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codeName="ThisWorkbook" defaultThemeVersion="124226"/>
  <mc:AlternateContent xmlns:mc="http://schemas.openxmlformats.org/markup-compatibility/2006">
    <mc:Choice Requires="x15">
      <x15ac:absPath xmlns:x15ac="http://schemas.microsoft.com/office/spreadsheetml/2010/11/ac" url="C:\Users\irisd\OneDrive - George Mason University - O365 Production\OR531\"/>
    </mc:Choice>
  </mc:AlternateContent>
  <xr:revisionPtr revIDLastSave="0" documentId="13_ncr:1_{A96B376D-6130-4B92-8C75-F8D1ABA7FA1F}" xr6:coauthVersionLast="47" xr6:coauthVersionMax="47" xr10:uidLastSave="{00000000-0000-0000-0000-000000000000}"/>
  <bookViews>
    <workbookView xWindow="-120" yWindow="-120" windowWidth="29040" windowHeight="15720" tabRatio="653" activeTab="1" xr2:uid="{00000000-000D-0000-FFFF-FFFF00000000}"/>
  </bookViews>
  <sheets>
    <sheet name="Assignment" sheetId="73" r:id="rId1"/>
    <sheet name="Answers" sheetId="112" r:id="rId2"/>
    <sheet name="Movie Dataset (original)" sheetId="74" r:id="rId3"/>
    <sheet name="STDPartition" sheetId="81" r:id="rId4"/>
    <sheet name="CBoosting_Output" sheetId="101" r:id="rId5"/>
    <sheet name="CBoosting_TrainingScore" sheetId="100" r:id="rId6"/>
    <sheet name="CBoosting_ValidationScore" sheetId="99" r:id="rId7"/>
    <sheet name="CBoosting_ValidationLiftChart" sheetId="98" r:id="rId8"/>
    <sheet name="CBoosting_Stored" sheetId="97" r:id="rId9"/>
    <sheet name="LogReg_Output" sheetId="91" r:id="rId10"/>
    <sheet name="LogReg_ValidationScore" sheetId="89" r:id="rId11"/>
    <sheet name="LogReg_ValidationLiftChart" sheetId="88" r:id="rId12"/>
    <sheet name="LogReg_Stored" sheetId="87" r:id="rId13"/>
  </sheets>
  <definedNames>
    <definedName name="_xlnm._FilterDatabase" localSheetId="2" hidden="1">'Movie Dataset (original)'!$A$1:$T$1</definedName>
    <definedName name="BuildDate" hidden="1">4202</definedName>
    <definedName name="BuildNo" hidden="1">83</definedName>
    <definedName name="ICU">#REF!</definedName>
    <definedName name="solver_corr" hidden="1">1</definedName>
    <definedName name="solver_ctp1" hidden="1">0</definedName>
    <definedName name="solver_ctp2" hidden="1">0</definedName>
    <definedName name="solver_disp" hidden="1">0</definedName>
    <definedName name="solver_eval" hidden="1">0</definedName>
    <definedName name="solver_lcens" hidden="1">-1E+30</definedName>
    <definedName name="solver_lcut" hidden="1">-1E+30</definedName>
    <definedName name="solver_nsim" hidden="1">1</definedName>
    <definedName name="solver_nssim" hidden="1">-1</definedName>
    <definedName name="solver_ntri" hidden="1">10000</definedName>
    <definedName name="solver_rcp" hidden="1">0</definedName>
    <definedName name="solver_rgen" hidden="1">1</definedName>
    <definedName name="solver_rsmp" hidden="1">2</definedName>
    <definedName name="solver_sclt" hidden="1">100</definedName>
    <definedName name="solver_seed" hidden="1">0</definedName>
    <definedName name="solver_strm" hidden="1">0</definedName>
    <definedName name="solver_typ" localSheetId="0" hidden="1">2</definedName>
    <definedName name="solver_typ" localSheetId="2" hidden="1">2</definedName>
    <definedName name="solver_ucens" hidden="1">1E+30</definedName>
    <definedName name="solver_ucut" hidden="1">1E+30</definedName>
    <definedName name="solver_ver" localSheetId="0" hidden="1">12</definedName>
    <definedName name="solver_ver" localSheetId="2" hidden="1">16</definedName>
    <definedName name="Vers" hidden="1">" 12.5.0P"</definedName>
    <definedName name="VersionMajor" hidden="1">3</definedName>
    <definedName name="VersionMinor" hidden="1">2</definedName>
    <definedName name="VersionPatch" hidden="1">10</definedName>
    <definedName name="xlm_30_1" localSheetId="2" hidden="1">"'{""wkbk"":""M5-Project7_Supervised Learning Assignment (movies).xlsx"",""wksheet"":""Movie Dataset (original)"",""data_range"":""$A$1:$T$3516"",""header"":[""gross_revenue"",""movie_title"",""director_name"",""number_critics"",""duration"",""director_facebook_likes"",""actor_1_fac"</definedName>
    <definedName name="xlm_30_2" localSheetId="2" hidden="1">"'ebook_likes"",""genres"",""num_voted_users"",""cast_total_facebook_likes"",""plot_keywords"",""language"",""country"",""content_rating"",""budget"",""title_year"",""imdb_score"",""aspect_ratio"",""movie_facebook_likes"",""Success""],""has_header"":true,""input_cols"":[{""varName"":""gros"</definedName>
    <definedName name="xlm_30_3" localSheetId="2" hidden="1">"'s_revenue""},{""varName"":""number_critics""},{""varName"":""duration""},{""varName"":""director_facebook_likes""},{""varName"":""budget""},{""varName"":""title_year""},{""varName"":""Success""}],""cat_cols"":[],""firstRow"":1,""rows"":3515,""isPartitionSheet"":false,""type"":2,""time_var"""</definedName>
    <definedName name="xlm_30_4" localSheetId="2" hidden="1">"':null,""trainPct"":60,""trainRecs"":2109}"</definedName>
    <definedName name="xlm_603_1" localSheetId="3" hidden="1">"'{""wkbk"":""M5-Project7_Supervised Learning Assignment (movies).xlsx"",""wksheet"":""STDPartition"",""data_range"":"""",""header"":[""Record ID"",""number_critics"",""duration"",""director_facebook_likes"",""actor_1_facebook_likes"",""budget"",""title_year"",""Success""],""has_header"""</definedName>
    <definedName name="xlm_603_2" localSheetId="3" hidden="1">"':true,""firstRow"":-1,""rows"":3515,""train_rows"":2109,""validation_rows"":1406,""test_rows"":0,""trainingDataRange"":""$C$37:$J$2145"",""validationDataRange"":""$C$2146:$J$3551"",""allDataRange"":""$C$36:$J$3551"",""isPartitionSheet"":true,""partitionData"":false,""trainDetailRp"</definedName>
    <definedName name="xlm_603_3" localSheetId="3" hidden="1">"'t"":false,""trainSummaryRpt"":true,""trainLiftChart"":false,""trainROCCurve"":false,""trainFreqChart"":false,""validationDetailRpt"":true,""validationSummaryRpt"":true,""validationLiftChart"":true,""validROCCurve"":false,""validFreqChart"":false,""newDataWorksheet"":false,""n"</definedName>
    <definedName name="xlm_603_4" localSheetId="3" hidden="1">"'ewDataDatabase"":false,""priorClassProbabilityCode"":1,""numOutputClasses"":2,""successClass"":""1"",""successCutoffProb"":0.3,""rescalerParams"":{""technique"":null,""correction"":null,""normType"":null,""rescale"":false},""estimatorParams"":{""fitIntercept"":true,""maxNumIterat"</definedName>
    <definedName name="xlm_603_5" localSheetId="3" hidden="1">"'ions"":50},""modelParams"":null,""displayParams"":{""showVarCovar"":true,""showMulticollinearity"":true,""showDetailedCoefficients"":true},""fsParams"":{""selectVariables"":false,""fsMethod"":null,""fIn"":null,""fOut"":null,""numSubsets"":null,""maxSubsetSize"":null},""varSelecti"</definedName>
    <definedName name="xlm_603_6" localSheetId="3" hidden="1">"'onOnly"":false,""simulation"":false}"</definedName>
    <definedName name="xlm_613_1" localSheetId="3" hidden="1">"'{""wkbk"":""M5-Project7_Supervised Learning Assignment (movies).xlsx"",""wksheet"":""STDPartition"",""data_range"":"""",""header"":[""Record ID"",""number_critics"",""duration"",""director_facebook_likes"",""actor_1_facebook_likes"",""budget"",""title_year"",""Success""],""has_header"""</definedName>
    <definedName name="xlm_613_2" localSheetId="3" hidden="1">"':true,""firstRow"":-1,""rows"":3515,""train_rows"":2109,""validation_rows"":1406,""test_rows"":0,""trainingDataRange"":""$C$37:$J$2145"",""validationDataRange"":""$C$2146:$J$3551"",""allDataRange"":""$C$36:$J$3551"",""isPartitionSheet"":true,""partitionData"":false,""trainDetailRp"</definedName>
    <definedName name="xlm_613_3" localSheetId="3" hidden="1">"'t"":false,""trainSummaryRpt"":true,""trainLiftChart"":false,""trainROCCurve"":false,""trainFreqChart"":false,""validationDetailRpt"":true,""validationSummaryRpt"":true,""validationLiftChart"":true,""validROCCurve"":false,""validFreqChart"":false,""newDataWorksheet"":false,""n"</definedName>
    <definedName name="xlm_613_4" localSheetId="3" hidden="1">"'ewDataDatabase"":false,""priorClassProbabilityCode"":1,""numOutputClasses"":2,""successClass"":""1"",""successCutoffProb"":0.5,""rescalerParams"":{""technique"":2,""correction"":0.01,""normType"":null,""rescale"":true},""ensembleParams"":{""ensembleWeakLearnerParams"":{""estimato"</definedName>
    <definedName name="xlm_613_5" localSheetId="3" hidden="1">"'rParams"":{""weakLearner"":9}},""estimatorParams"":{""numWeakLearners"":10},""displayParams"":{""showWLModels"":true}},""boostingParams"":{""estimatorParams"":{""boostMethod"":1,""boostResamplingSeedValue"":12345}},""wlParams"":{""estimatorParams"":{""neuronWeightSeed"":12345,""n"</definedName>
    <definedName name="xlm_613_6" localSheetId="3" hidden="1">"'umHiddenLayers"":5,""layerNodes"":[10,10,10,10,10],""numEpochs"":30,""errorTolerance"":0.01,""weightDecayTraining"":0,""gradientDescentStepSize"":0.1,""weightChangeMomentum"":0.6,""hiddenLayerActivationCode"":1,""outputLayerActivationCode"":2,""learningOrder"":1,""learningO"</definedName>
    <definedName name="xlm_613_7" localSheetId="3" hidden="1">"'rderRandomSeed"":null,""responseCorrection"":0.01,""stoppingRules"":{""dataForErrorComputation"":1,""maxNumEpochsWithNoImprovement"":5,""maxTime"":3600,""minRelativeErrorChange"":0.0001,""minRelativeErrorChangeNullModel"":0.001}}},""simulation"":false}"</definedName>
    <definedName name="xlm_711_1" localSheetId="3" hidden="1">"'{""wkbk"":""M5-Project7_Supervised Learning Assignment (movies).xlsx"",""wksheet"":""STDPartition"",""data_range"":"""",""header"":[""Record ID"",""number_critics"",""duration"",""director_facebook_likes"",""actor_1_facebook_likes"",""budget"",""title_year"",""Success""],""has_header"""</definedName>
    <definedName name="xlm_711_2" localSheetId="3" hidden="1">"':true,""firstRow"":-1,""rows"":3515,""train_rows"":2109,""validation_rows"":1406,""test_rows"":0,""trainingDataRange"":""$C$37:$J$2145"",""validationDataRange"":""$C$2146:$J$3551"",""allDataRange"":""$C$36:$J$3551"",""isPartitionSheet"":true,""partitionData"":false,""trainDetailRp"</definedName>
    <definedName name="xlm_711_3" localSheetId="3" hidden="1">"'t"":false,""trainSummaryRpt"":true,""trainLiftChart"":false,""trainROCCurve"":false,""trainFreqChart"":false,""validationDetailRpt"":true,""validationSummaryRpt"":true,""validationLiftChart"":true,""validROCCurve"":false,""validFreqChart"":false,""newDataWorksheet"":false,""n"</definedName>
    <definedName name="xlm_711_4" localSheetId="3" hidden="1">"'ewDataDatabase"":false,""rescalerParams"":{""technique"":2,""correction"":0.01,""normType"":null,""rescale"":true},""ensembleParams"":{""ensembleWeakLearnerParams"":{""estimatorParams"":{""weakLearner"":10}},""estimatorParams"":{""numWeakLearners"":10},""displayParams"":{""showWL"</definedName>
    <definedName name="xlm_711_5" localSheetId="3" hidden="1">"'Models"":false}},""boostingParams"":{""estimatorParams"":{""boostStepSize"":0.3}},""wlParams"":{""estimatorParams"":{""neuronWeightSeed"":12345,""numHiddenLayers"":5,""layerNodes"":[10,10,10,10,10],""numEpochs"":30,""errorTolerance"":0.01,""weightDecayTraining"":0,""gradientDes"</definedName>
    <definedName name="xlm_711_6" localSheetId="3" hidden="1">"'centStepSize"":0.1,""weightChangeMomentum"":0.6,""hiddenLayerActivationCode"":2,""outputLayerActivationCode"":1,""learningOrder"":1,""learningOrderRandomSeed"":null,""responseCorrection"":0.01,""stoppingRules"":{""dataForErrorComputation"":1,""maxNumEpochsWithNoImprovemen"</definedName>
    <definedName name="xlm_711_7" localSheetId="3" hidden="1">"'t"":5,""maxTime"":3600,""minRelativeErrorChange"":0.0001,""minRelativeErrorChangeNullModel"":0.001}}},""simulation"":false}"</definedName>
    <definedName name="xlm_90_1" localSheetId="2" hidden="1">"'{""wkbk"":""M5-Project7_Supervised Learning Assignment (movies).xlsx"",""wksheet"":""Movie Dataset (original)"",""data_range"":""$A$1:$T$3516"",""header"":[""gross_revenue"",""movie_title"",""director_name"",""number_critics"",""duration"",""director_facebook_likes"",""actor_1_fac"</definedName>
    <definedName name="xlm_90_2" localSheetId="2" hidden="1">"'ebook_likes"",""genres"",""num_voted_users"",""cast_total_facebook_likes"",""plot_keywords"",""language"",""country"",""content_rating"",""budget"",""title_year"",""imdb_score"",""aspect_ratio"",""movie_facebook_likes"",""Success""],""has_header"":true,""input_cols"":[{""varName"":""numb"</definedName>
    <definedName name="xlm_90_3" localSheetId="2" hidden="1">"'er_critics""},{""varName"":""duration""},{""varName"":""director_facebook_likes""},{""varName"":""actor_1_facebook_likes""},{""varName"":""budget""},{""varName"":""title_year""},{""varName"":""Success""}],""cat_cols"":[],""firstRow"":1,""rows"":3515,""isPartitionSheet"":false,""type"":1,"""</definedName>
    <definedName name="xlm_90_4" localSheetId="2" hidden="1">"'usePartitionVar"":false,""partitionVar"":null,""useRandomRows"":true,""partitionCode"":0,""setSeed"":true,""seedValue"":12345,""trainPct"":60,""validationPct"":40,""testPct"":0}"</definedName>
    <definedName name="xlm_clnc_1" localSheetId="3" hidden="1">"'{""input_cols"":[{""varName"":""number_critics""},{""varName"":""duration""},{""varName"":""director_facebook_likes""},{""varName"":""actor_1_facebook_likes""},{""varName"":""budget""},{""varName"":""title_year""}],""cat_cols"":[],""output_var"":{""varName"":""Success""}}"</definedName>
    <definedName name="xlm_PartitionHeaders1" hidden="1">#REF!</definedName>
    <definedName name="xlm_PartitionTraining1" hidden="1">#REF!</definedName>
    <definedName name="xlm_PartitionValidation1" hidden="1">#REF!</definedName>
    <definedName name="xlm_pdnc_1" localSheetId="3" hidden="1">"'{""input_cols"":[{""varName"":""number_critics""},{""varName"":""duration""},{""varName"":""director_facebook_likes""},{""varName"":""actor_1_facebook_likes""},{""varName"":""budget""},{""varName"":""title_year""}],""cat_cols"":[],""output_var"":{""varName"":""Success""}}"</definedName>
    <definedName name="xlmDecileChart" localSheetId="7" hidden="1">"AX4:AX4"</definedName>
    <definedName name="xlmDecileChart" localSheetId="11" hidden="1">"AX4:AX4"</definedName>
    <definedName name="xlmGainChart" localSheetId="7" hidden="1">"AX1:AX1"</definedName>
    <definedName name="xlmGainChart" localSheetId="11" hidden="1">"AX1:AX1"</definedName>
    <definedName name="XLMPartitionAllData" localSheetId="3" hidden="1">"$C$36:$J$3551"</definedName>
    <definedName name="XLMPartitionTrainingData" localSheetId="3" hidden="1">"$C$37:$J$2145"</definedName>
    <definedName name="XLMPartitionType" localSheetId="3" hidden="1">0</definedName>
    <definedName name="XLMPartitionValidationData" localSheetId="3" hidden="1">"$C$2146:$J$3551"</definedName>
    <definedName name="XLMPartitionVariableNames" localSheetId="3" hidden="1">"$C$36:$J$36"</definedName>
    <definedName name="XLMPMMLModelRange" localSheetId="8" hidden="1">"$B$12:$B$6725"</definedName>
    <definedName name="XLMPMMLModelRange" localSheetId="12" hidden="1">"$B$12:$B$60"</definedName>
    <definedName name="XLMRasonModelRange" localSheetId="4" hidden="1">"CV1:CV1"</definedName>
    <definedName name="XLMRasonModelRange" localSheetId="9" hidden="1">"CV1:CV1"</definedName>
    <definedName name="XLMRasonModelRange" localSheetId="3" hidden="1">"CV1:CV1"</definedName>
    <definedName name="xlmROCChart" localSheetId="7" hidden="1">"AX3:AX3"</definedName>
    <definedName name="xlmROCChart" localSheetId="11" hidden="1">"AX3:AX3"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 i="100" l="1"/>
  <c r="D20" i="100"/>
  <c r="F20" i="100" s="1"/>
  <c r="F19" i="100"/>
  <c r="E19" i="100"/>
  <c r="E21" i="100" s="1"/>
  <c r="D19" i="100"/>
  <c r="D21" i="100" s="1"/>
  <c r="F21" i="100" s="1"/>
  <c r="E21" i="99"/>
  <c r="D21" i="99"/>
  <c r="F21" i="99" s="1"/>
  <c r="E20" i="99"/>
  <c r="D20" i="99"/>
  <c r="F20" i="99" s="1"/>
  <c r="E19" i="99"/>
  <c r="D19" i="99"/>
  <c r="F19" i="99" s="1"/>
  <c r="E21" i="89"/>
  <c r="D21" i="89"/>
  <c r="F21" i="89" s="1"/>
  <c r="E20" i="89"/>
  <c r="D20" i="89"/>
  <c r="F20" i="89" s="1"/>
  <c r="E19" i="89"/>
  <c r="D19" i="89"/>
  <c r="F19" i="89" s="1"/>
  <c r="T3" i="74"/>
  <c r="T4" i="74"/>
  <c r="T5" i="74"/>
  <c r="T6" i="74"/>
  <c r="T7" i="74"/>
  <c r="T8" i="74"/>
  <c r="T9" i="74"/>
  <c r="T10" i="74"/>
  <c r="T11" i="74"/>
  <c r="T12" i="74"/>
  <c r="T13" i="74"/>
  <c r="T14" i="74"/>
  <c r="T15" i="74"/>
  <c r="T16" i="74"/>
  <c r="T17" i="74"/>
  <c r="T18" i="74"/>
  <c r="T19" i="74"/>
  <c r="T20" i="74"/>
  <c r="T21" i="74"/>
  <c r="T22" i="74"/>
  <c r="T23" i="74"/>
  <c r="T24" i="74"/>
  <c r="T25" i="74"/>
  <c r="T26" i="74"/>
  <c r="T27" i="74"/>
  <c r="T28" i="74"/>
  <c r="T29" i="74"/>
  <c r="T30" i="74"/>
  <c r="T31" i="74"/>
  <c r="T32" i="74"/>
  <c r="T33" i="74"/>
  <c r="T34" i="74"/>
  <c r="T35" i="74"/>
  <c r="T36" i="74"/>
  <c r="T37" i="74"/>
  <c r="T38" i="74"/>
  <c r="T39" i="74"/>
  <c r="T40" i="74"/>
  <c r="T41" i="74"/>
  <c r="T42" i="74"/>
  <c r="T43" i="74"/>
  <c r="T44" i="74"/>
  <c r="T45" i="74"/>
  <c r="T46" i="74"/>
  <c r="T47" i="74"/>
  <c r="T48" i="74"/>
  <c r="T49" i="74"/>
  <c r="T50" i="74"/>
  <c r="T51" i="74"/>
  <c r="T52" i="74"/>
  <c r="T53" i="74"/>
  <c r="T54" i="74"/>
  <c r="T55" i="74"/>
  <c r="T56" i="74"/>
  <c r="T57" i="74"/>
  <c r="T58" i="74"/>
  <c r="T59" i="74"/>
  <c r="T60" i="74"/>
  <c r="T61" i="74"/>
  <c r="T62" i="74"/>
  <c r="T63" i="74"/>
  <c r="T64" i="74"/>
  <c r="T65" i="74"/>
  <c r="T66" i="74"/>
  <c r="T67" i="74"/>
  <c r="T68" i="74"/>
  <c r="T69" i="74"/>
  <c r="T70" i="74"/>
  <c r="T71" i="74"/>
  <c r="T72" i="74"/>
  <c r="T73" i="74"/>
  <c r="T74" i="74"/>
  <c r="T75" i="74"/>
  <c r="T76" i="74"/>
  <c r="T77" i="74"/>
  <c r="T78" i="74"/>
  <c r="T79" i="74"/>
  <c r="T80" i="74"/>
  <c r="T81" i="74"/>
  <c r="T82" i="74"/>
  <c r="T83" i="74"/>
  <c r="T84" i="74"/>
  <c r="T85" i="74"/>
  <c r="T86" i="74"/>
  <c r="T87" i="74"/>
  <c r="T88" i="74"/>
  <c r="T89" i="74"/>
  <c r="T90" i="74"/>
  <c r="T91" i="74"/>
  <c r="T92" i="74"/>
  <c r="T93" i="74"/>
  <c r="T94" i="74"/>
  <c r="T95" i="74"/>
  <c r="T96" i="74"/>
  <c r="T97" i="74"/>
  <c r="T98" i="74"/>
  <c r="T99" i="74"/>
  <c r="T100" i="74"/>
  <c r="T101" i="74"/>
  <c r="T102" i="74"/>
  <c r="T103" i="74"/>
  <c r="T104" i="74"/>
  <c r="T105" i="74"/>
  <c r="T106" i="74"/>
  <c r="T107" i="74"/>
  <c r="T108" i="74"/>
  <c r="T109" i="74"/>
  <c r="T110" i="74"/>
  <c r="T111" i="74"/>
  <c r="T112" i="74"/>
  <c r="T113" i="74"/>
  <c r="T114" i="74"/>
  <c r="T115" i="74"/>
  <c r="T116" i="74"/>
  <c r="T117" i="74"/>
  <c r="T118" i="74"/>
  <c r="T119" i="74"/>
  <c r="T120" i="74"/>
  <c r="T121" i="74"/>
  <c r="T122" i="74"/>
  <c r="T123" i="74"/>
  <c r="T124" i="74"/>
  <c r="T125" i="74"/>
  <c r="T126" i="74"/>
  <c r="T127" i="74"/>
  <c r="T128" i="74"/>
  <c r="T129" i="74"/>
  <c r="T130" i="74"/>
  <c r="T131" i="74"/>
  <c r="T132" i="74"/>
  <c r="T133" i="74"/>
  <c r="T134" i="74"/>
  <c r="T135" i="74"/>
  <c r="T136" i="74"/>
  <c r="T137" i="74"/>
  <c r="T138" i="74"/>
  <c r="T139" i="74"/>
  <c r="T140" i="74"/>
  <c r="T141" i="74"/>
  <c r="T142" i="74"/>
  <c r="T143" i="74"/>
  <c r="T144" i="74"/>
  <c r="T145" i="74"/>
  <c r="T146" i="74"/>
  <c r="T147" i="74"/>
  <c r="T148" i="74"/>
  <c r="T149" i="74"/>
  <c r="T150" i="74"/>
  <c r="T151" i="74"/>
  <c r="T152" i="74"/>
  <c r="T153" i="74"/>
  <c r="T154" i="74"/>
  <c r="T155" i="74"/>
  <c r="T156" i="74"/>
  <c r="T157" i="74"/>
  <c r="T158" i="74"/>
  <c r="T159" i="74"/>
  <c r="T160" i="74"/>
  <c r="T161" i="74"/>
  <c r="T162" i="74"/>
  <c r="T163" i="74"/>
  <c r="T164" i="74"/>
  <c r="T165" i="74"/>
  <c r="T166" i="74"/>
  <c r="T167" i="74"/>
  <c r="T168" i="74"/>
  <c r="T169" i="74"/>
  <c r="T170" i="74"/>
  <c r="T171" i="74"/>
  <c r="T172" i="74"/>
  <c r="T173" i="74"/>
  <c r="T174" i="74"/>
  <c r="T175" i="74"/>
  <c r="T176" i="74"/>
  <c r="T177" i="74"/>
  <c r="T178" i="74"/>
  <c r="T179" i="74"/>
  <c r="T180" i="74"/>
  <c r="T181" i="74"/>
  <c r="T182" i="74"/>
  <c r="T183" i="74"/>
  <c r="T184" i="74"/>
  <c r="T185" i="74"/>
  <c r="T186" i="74"/>
  <c r="T187" i="74"/>
  <c r="T188" i="74"/>
  <c r="T189" i="74"/>
  <c r="T190" i="74"/>
  <c r="T191" i="74"/>
  <c r="T192" i="74"/>
  <c r="T193" i="74"/>
  <c r="T194" i="74"/>
  <c r="T195" i="74"/>
  <c r="T196" i="74"/>
  <c r="T197" i="74"/>
  <c r="T198" i="74"/>
  <c r="T199" i="74"/>
  <c r="T200" i="74"/>
  <c r="T201" i="74"/>
  <c r="T202" i="74"/>
  <c r="T203" i="74"/>
  <c r="T204" i="74"/>
  <c r="T205" i="74"/>
  <c r="T206" i="74"/>
  <c r="T207" i="74"/>
  <c r="T208" i="74"/>
  <c r="T209" i="74"/>
  <c r="T210" i="74"/>
  <c r="T211" i="74"/>
  <c r="T212" i="74"/>
  <c r="T213" i="74"/>
  <c r="T214" i="74"/>
  <c r="T215" i="74"/>
  <c r="T216" i="74"/>
  <c r="T217" i="74"/>
  <c r="T218" i="74"/>
  <c r="T219" i="74"/>
  <c r="T220" i="74"/>
  <c r="T221" i="74"/>
  <c r="T222" i="74"/>
  <c r="T223" i="74"/>
  <c r="T224" i="74"/>
  <c r="T225" i="74"/>
  <c r="T226" i="74"/>
  <c r="T227" i="74"/>
  <c r="T228" i="74"/>
  <c r="T229" i="74"/>
  <c r="T230" i="74"/>
  <c r="T231" i="74"/>
  <c r="T232" i="74"/>
  <c r="T233" i="74"/>
  <c r="T234" i="74"/>
  <c r="T235" i="74"/>
  <c r="T236" i="74"/>
  <c r="T237" i="74"/>
  <c r="T238" i="74"/>
  <c r="T239" i="74"/>
  <c r="T240" i="74"/>
  <c r="T241" i="74"/>
  <c r="T242" i="74"/>
  <c r="T243" i="74"/>
  <c r="T244" i="74"/>
  <c r="T245" i="74"/>
  <c r="T246" i="74"/>
  <c r="T247" i="74"/>
  <c r="T248" i="74"/>
  <c r="T249" i="74"/>
  <c r="T250" i="74"/>
  <c r="T251" i="74"/>
  <c r="T252" i="74"/>
  <c r="T253" i="74"/>
  <c r="T254" i="74"/>
  <c r="T255" i="74"/>
  <c r="T256" i="74"/>
  <c r="T257" i="74"/>
  <c r="T258" i="74"/>
  <c r="T259" i="74"/>
  <c r="T260" i="74"/>
  <c r="T261" i="74"/>
  <c r="T262" i="74"/>
  <c r="T263" i="74"/>
  <c r="T264" i="74"/>
  <c r="T265" i="74"/>
  <c r="T266" i="74"/>
  <c r="T267" i="74"/>
  <c r="T268" i="74"/>
  <c r="T269" i="74"/>
  <c r="T270" i="74"/>
  <c r="T271" i="74"/>
  <c r="T272" i="74"/>
  <c r="T273" i="74"/>
  <c r="T274" i="74"/>
  <c r="T275" i="74"/>
  <c r="T276" i="74"/>
  <c r="T277" i="74"/>
  <c r="T278" i="74"/>
  <c r="T279" i="74"/>
  <c r="T280" i="74"/>
  <c r="T281" i="74"/>
  <c r="T282" i="74"/>
  <c r="T283" i="74"/>
  <c r="T284" i="74"/>
  <c r="T285" i="74"/>
  <c r="T286" i="74"/>
  <c r="T287" i="74"/>
  <c r="T288" i="74"/>
  <c r="T289" i="74"/>
  <c r="T290" i="74"/>
  <c r="T291" i="74"/>
  <c r="T292" i="74"/>
  <c r="T293" i="74"/>
  <c r="T294" i="74"/>
  <c r="T295" i="74"/>
  <c r="T296" i="74"/>
  <c r="T297" i="74"/>
  <c r="T298" i="74"/>
  <c r="T299" i="74"/>
  <c r="T300" i="74"/>
  <c r="T301" i="74"/>
  <c r="T302" i="74"/>
  <c r="T303" i="74"/>
  <c r="T304" i="74"/>
  <c r="T305" i="74"/>
  <c r="T306" i="74"/>
  <c r="T307" i="74"/>
  <c r="T308" i="74"/>
  <c r="T309" i="74"/>
  <c r="T310" i="74"/>
  <c r="T311" i="74"/>
  <c r="T312" i="74"/>
  <c r="T313" i="74"/>
  <c r="T314" i="74"/>
  <c r="T315" i="74"/>
  <c r="T316" i="74"/>
  <c r="T317" i="74"/>
  <c r="T318" i="74"/>
  <c r="T319" i="74"/>
  <c r="T320" i="74"/>
  <c r="T321" i="74"/>
  <c r="T322" i="74"/>
  <c r="T323" i="74"/>
  <c r="T324" i="74"/>
  <c r="T325" i="74"/>
  <c r="T326" i="74"/>
  <c r="T327" i="74"/>
  <c r="T328" i="74"/>
  <c r="T329" i="74"/>
  <c r="T330" i="74"/>
  <c r="T331" i="74"/>
  <c r="T332" i="74"/>
  <c r="T333" i="74"/>
  <c r="T334" i="74"/>
  <c r="T335" i="74"/>
  <c r="T336" i="74"/>
  <c r="T337" i="74"/>
  <c r="T338" i="74"/>
  <c r="T339" i="74"/>
  <c r="T340" i="74"/>
  <c r="T341" i="74"/>
  <c r="T342" i="74"/>
  <c r="T343" i="74"/>
  <c r="T344" i="74"/>
  <c r="T345" i="74"/>
  <c r="T346" i="74"/>
  <c r="T347" i="74"/>
  <c r="T348" i="74"/>
  <c r="T349" i="74"/>
  <c r="T350" i="74"/>
  <c r="T351" i="74"/>
  <c r="T352" i="74"/>
  <c r="T353" i="74"/>
  <c r="T354" i="74"/>
  <c r="T355" i="74"/>
  <c r="T356" i="74"/>
  <c r="T357" i="74"/>
  <c r="T358" i="74"/>
  <c r="T359" i="74"/>
  <c r="T360" i="74"/>
  <c r="T361" i="74"/>
  <c r="T362" i="74"/>
  <c r="T363" i="74"/>
  <c r="T364" i="74"/>
  <c r="T365" i="74"/>
  <c r="T366" i="74"/>
  <c r="T367" i="74"/>
  <c r="T368" i="74"/>
  <c r="T369" i="74"/>
  <c r="T370" i="74"/>
  <c r="T371" i="74"/>
  <c r="T372" i="74"/>
  <c r="T373" i="74"/>
  <c r="T374" i="74"/>
  <c r="T375" i="74"/>
  <c r="T376" i="74"/>
  <c r="T377" i="74"/>
  <c r="T378" i="74"/>
  <c r="T379" i="74"/>
  <c r="T380" i="74"/>
  <c r="T381" i="74"/>
  <c r="T382" i="74"/>
  <c r="T383" i="74"/>
  <c r="T384" i="74"/>
  <c r="T385" i="74"/>
  <c r="T386" i="74"/>
  <c r="T387" i="74"/>
  <c r="T388" i="74"/>
  <c r="T389" i="74"/>
  <c r="T390" i="74"/>
  <c r="T391" i="74"/>
  <c r="T392" i="74"/>
  <c r="T393" i="74"/>
  <c r="T394" i="74"/>
  <c r="T395" i="74"/>
  <c r="T396" i="74"/>
  <c r="T397" i="74"/>
  <c r="T398" i="74"/>
  <c r="T399" i="74"/>
  <c r="T400" i="74"/>
  <c r="T401" i="74"/>
  <c r="T402" i="74"/>
  <c r="T403" i="74"/>
  <c r="T404" i="74"/>
  <c r="T405" i="74"/>
  <c r="T406" i="74"/>
  <c r="T407" i="74"/>
  <c r="T408" i="74"/>
  <c r="T409" i="74"/>
  <c r="T410" i="74"/>
  <c r="T411" i="74"/>
  <c r="T412" i="74"/>
  <c r="T413" i="74"/>
  <c r="T414" i="74"/>
  <c r="T415" i="74"/>
  <c r="T416" i="74"/>
  <c r="T417" i="74"/>
  <c r="T418" i="74"/>
  <c r="T419" i="74"/>
  <c r="T420" i="74"/>
  <c r="T421" i="74"/>
  <c r="T422" i="74"/>
  <c r="T423" i="74"/>
  <c r="T424" i="74"/>
  <c r="T425" i="74"/>
  <c r="T426" i="74"/>
  <c r="T427" i="74"/>
  <c r="T428" i="74"/>
  <c r="T429" i="74"/>
  <c r="T430" i="74"/>
  <c r="T431" i="74"/>
  <c r="T432" i="74"/>
  <c r="T433" i="74"/>
  <c r="T434" i="74"/>
  <c r="T435" i="74"/>
  <c r="T436" i="74"/>
  <c r="T437" i="74"/>
  <c r="T438" i="74"/>
  <c r="T439" i="74"/>
  <c r="T440" i="74"/>
  <c r="T441" i="74"/>
  <c r="T442" i="74"/>
  <c r="T443" i="74"/>
  <c r="T444" i="74"/>
  <c r="T445" i="74"/>
  <c r="T446" i="74"/>
  <c r="T447" i="74"/>
  <c r="T448" i="74"/>
  <c r="T449" i="74"/>
  <c r="T450" i="74"/>
  <c r="T451" i="74"/>
  <c r="T452" i="74"/>
  <c r="T453" i="74"/>
  <c r="T454" i="74"/>
  <c r="T455" i="74"/>
  <c r="T456" i="74"/>
  <c r="T457" i="74"/>
  <c r="T458" i="74"/>
  <c r="T459" i="74"/>
  <c r="T460" i="74"/>
  <c r="T461" i="74"/>
  <c r="T462" i="74"/>
  <c r="T463" i="74"/>
  <c r="T464" i="74"/>
  <c r="T465" i="74"/>
  <c r="T466" i="74"/>
  <c r="T467" i="74"/>
  <c r="T468" i="74"/>
  <c r="T469" i="74"/>
  <c r="T470" i="74"/>
  <c r="T471" i="74"/>
  <c r="T472" i="74"/>
  <c r="T473" i="74"/>
  <c r="T474" i="74"/>
  <c r="T475" i="74"/>
  <c r="T476" i="74"/>
  <c r="T477" i="74"/>
  <c r="T478" i="74"/>
  <c r="T479" i="74"/>
  <c r="T480" i="74"/>
  <c r="T481" i="74"/>
  <c r="T482" i="74"/>
  <c r="T483" i="74"/>
  <c r="T484" i="74"/>
  <c r="T485" i="74"/>
  <c r="T486" i="74"/>
  <c r="T487" i="74"/>
  <c r="T488" i="74"/>
  <c r="T489" i="74"/>
  <c r="T490" i="74"/>
  <c r="T491" i="74"/>
  <c r="T492" i="74"/>
  <c r="T493" i="74"/>
  <c r="T494" i="74"/>
  <c r="T495" i="74"/>
  <c r="T496" i="74"/>
  <c r="T497" i="74"/>
  <c r="T498" i="74"/>
  <c r="T499" i="74"/>
  <c r="T500" i="74"/>
  <c r="T501" i="74"/>
  <c r="T502" i="74"/>
  <c r="T503" i="74"/>
  <c r="T504" i="74"/>
  <c r="T505" i="74"/>
  <c r="T506" i="74"/>
  <c r="T507" i="74"/>
  <c r="T508" i="74"/>
  <c r="T509" i="74"/>
  <c r="T510" i="74"/>
  <c r="T511" i="74"/>
  <c r="T512" i="74"/>
  <c r="T513" i="74"/>
  <c r="T514" i="74"/>
  <c r="T515" i="74"/>
  <c r="T516" i="74"/>
  <c r="T517" i="74"/>
  <c r="T518" i="74"/>
  <c r="T519" i="74"/>
  <c r="T520" i="74"/>
  <c r="T521" i="74"/>
  <c r="T522" i="74"/>
  <c r="T523" i="74"/>
  <c r="T524" i="74"/>
  <c r="T525" i="74"/>
  <c r="T526" i="74"/>
  <c r="T527" i="74"/>
  <c r="T528" i="74"/>
  <c r="T529" i="74"/>
  <c r="T530" i="74"/>
  <c r="T531" i="74"/>
  <c r="T532" i="74"/>
  <c r="T533" i="74"/>
  <c r="T534" i="74"/>
  <c r="T535" i="74"/>
  <c r="T536" i="74"/>
  <c r="T537" i="74"/>
  <c r="T538" i="74"/>
  <c r="T539" i="74"/>
  <c r="T540" i="74"/>
  <c r="T541" i="74"/>
  <c r="T542" i="74"/>
  <c r="T543" i="74"/>
  <c r="T544" i="74"/>
  <c r="T545" i="74"/>
  <c r="T546" i="74"/>
  <c r="T547" i="74"/>
  <c r="T548" i="74"/>
  <c r="T549" i="74"/>
  <c r="T550" i="74"/>
  <c r="T551" i="74"/>
  <c r="T552" i="74"/>
  <c r="T553" i="74"/>
  <c r="T554" i="74"/>
  <c r="T555" i="74"/>
  <c r="T556" i="74"/>
  <c r="T557" i="74"/>
  <c r="T558" i="74"/>
  <c r="T559" i="74"/>
  <c r="T560" i="74"/>
  <c r="T561" i="74"/>
  <c r="T562" i="74"/>
  <c r="T563" i="74"/>
  <c r="T564" i="74"/>
  <c r="T565" i="74"/>
  <c r="T566" i="74"/>
  <c r="T567" i="74"/>
  <c r="T568" i="74"/>
  <c r="T569" i="74"/>
  <c r="T570" i="74"/>
  <c r="T571" i="74"/>
  <c r="T572" i="74"/>
  <c r="T573" i="74"/>
  <c r="T574" i="74"/>
  <c r="T575" i="74"/>
  <c r="T576" i="74"/>
  <c r="T577" i="74"/>
  <c r="T578" i="74"/>
  <c r="T579" i="74"/>
  <c r="T580" i="74"/>
  <c r="T581" i="74"/>
  <c r="T582" i="74"/>
  <c r="T583" i="74"/>
  <c r="T584" i="74"/>
  <c r="T585" i="74"/>
  <c r="T586" i="74"/>
  <c r="T587" i="74"/>
  <c r="T588" i="74"/>
  <c r="T589" i="74"/>
  <c r="T590" i="74"/>
  <c r="T591" i="74"/>
  <c r="T592" i="74"/>
  <c r="T593" i="74"/>
  <c r="T594" i="74"/>
  <c r="T595" i="74"/>
  <c r="T596" i="74"/>
  <c r="T597" i="74"/>
  <c r="T598" i="74"/>
  <c r="T599" i="74"/>
  <c r="T600" i="74"/>
  <c r="T601" i="74"/>
  <c r="T602" i="74"/>
  <c r="T603" i="74"/>
  <c r="T604" i="74"/>
  <c r="T605" i="74"/>
  <c r="T606" i="74"/>
  <c r="T607" i="74"/>
  <c r="T608" i="74"/>
  <c r="T609" i="74"/>
  <c r="T610" i="74"/>
  <c r="T611" i="74"/>
  <c r="T612" i="74"/>
  <c r="T613" i="74"/>
  <c r="T614" i="74"/>
  <c r="T615" i="74"/>
  <c r="T616" i="74"/>
  <c r="T617" i="74"/>
  <c r="T618" i="74"/>
  <c r="T619" i="74"/>
  <c r="T620" i="74"/>
  <c r="T621" i="74"/>
  <c r="T622" i="74"/>
  <c r="T623" i="74"/>
  <c r="T624" i="74"/>
  <c r="T625" i="74"/>
  <c r="T626" i="74"/>
  <c r="T627" i="74"/>
  <c r="T628" i="74"/>
  <c r="T629" i="74"/>
  <c r="T630" i="74"/>
  <c r="T631" i="74"/>
  <c r="T632" i="74"/>
  <c r="T633" i="74"/>
  <c r="T634" i="74"/>
  <c r="T635" i="74"/>
  <c r="T636" i="74"/>
  <c r="T637" i="74"/>
  <c r="T638" i="74"/>
  <c r="T639" i="74"/>
  <c r="T640" i="74"/>
  <c r="T641" i="74"/>
  <c r="T642" i="74"/>
  <c r="T643" i="74"/>
  <c r="T644" i="74"/>
  <c r="T645" i="74"/>
  <c r="T646" i="74"/>
  <c r="T647" i="74"/>
  <c r="T648" i="74"/>
  <c r="T649" i="74"/>
  <c r="T650" i="74"/>
  <c r="T651" i="74"/>
  <c r="T652" i="74"/>
  <c r="T653" i="74"/>
  <c r="T654" i="74"/>
  <c r="T655" i="74"/>
  <c r="T656" i="74"/>
  <c r="T657" i="74"/>
  <c r="T658" i="74"/>
  <c r="T659" i="74"/>
  <c r="T660" i="74"/>
  <c r="T661" i="74"/>
  <c r="T662" i="74"/>
  <c r="T663" i="74"/>
  <c r="T664" i="74"/>
  <c r="T665" i="74"/>
  <c r="T666" i="74"/>
  <c r="T667" i="74"/>
  <c r="T668" i="74"/>
  <c r="T669" i="74"/>
  <c r="T670" i="74"/>
  <c r="T671" i="74"/>
  <c r="T672" i="74"/>
  <c r="T673" i="74"/>
  <c r="T674" i="74"/>
  <c r="T675" i="74"/>
  <c r="T676" i="74"/>
  <c r="T677" i="74"/>
  <c r="T678" i="74"/>
  <c r="T679" i="74"/>
  <c r="T680" i="74"/>
  <c r="T681" i="74"/>
  <c r="T682" i="74"/>
  <c r="T683" i="74"/>
  <c r="T684" i="74"/>
  <c r="T685" i="74"/>
  <c r="T686" i="74"/>
  <c r="T687" i="74"/>
  <c r="T688" i="74"/>
  <c r="T689" i="74"/>
  <c r="T690" i="74"/>
  <c r="T691" i="74"/>
  <c r="T692" i="74"/>
  <c r="T693" i="74"/>
  <c r="T694" i="74"/>
  <c r="T695" i="74"/>
  <c r="T696" i="74"/>
  <c r="T697" i="74"/>
  <c r="T698" i="74"/>
  <c r="T699" i="74"/>
  <c r="T700" i="74"/>
  <c r="T701" i="74"/>
  <c r="T702" i="74"/>
  <c r="T703" i="74"/>
  <c r="T704" i="74"/>
  <c r="T705" i="74"/>
  <c r="T706" i="74"/>
  <c r="T707" i="74"/>
  <c r="T708" i="74"/>
  <c r="T709" i="74"/>
  <c r="T710" i="74"/>
  <c r="T711" i="74"/>
  <c r="T712" i="74"/>
  <c r="T713" i="74"/>
  <c r="T714" i="74"/>
  <c r="T715" i="74"/>
  <c r="T716" i="74"/>
  <c r="T717" i="74"/>
  <c r="T718" i="74"/>
  <c r="T719" i="74"/>
  <c r="T720" i="74"/>
  <c r="T721" i="74"/>
  <c r="T722" i="74"/>
  <c r="T723" i="74"/>
  <c r="T724" i="74"/>
  <c r="T725" i="74"/>
  <c r="T726" i="74"/>
  <c r="T727" i="74"/>
  <c r="T728" i="74"/>
  <c r="T729" i="74"/>
  <c r="T730" i="74"/>
  <c r="T731" i="74"/>
  <c r="T732" i="74"/>
  <c r="T733" i="74"/>
  <c r="T734" i="74"/>
  <c r="T735" i="74"/>
  <c r="T736" i="74"/>
  <c r="T737" i="74"/>
  <c r="T738" i="74"/>
  <c r="T739" i="74"/>
  <c r="T740" i="74"/>
  <c r="T741" i="74"/>
  <c r="T742" i="74"/>
  <c r="T743" i="74"/>
  <c r="T744" i="74"/>
  <c r="T745" i="74"/>
  <c r="T746" i="74"/>
  <c r="T747" i="74"/>
  <c r="T748" i="74"/>
  <c r="T749" i="74"/>
  <c r="T750" i="74"/>
  <c r="T751" i="74"/>
  <c r="T752" i="74"/>
  <c r="T753" i="74"/>
  <c r="T754" i="74"/>
  <c r="T755" i="74"/>
  <c r="T756" i="74"/>
  <c r="T757" i="74"/>
  <c r="T758" i="74"/>
  <c r="T759" i="74"/>
  <c r="T760" i="74"/>
  <c r="T761" i="74"/>
  <c r="T762" i="74"/>
  <c r="T763" i="74"/>
  <c r="T764" i="74"/>
  <c r="T765" i="74"/>
  <c r="T766" i="74"/>
  <c r="T767" i="74"/>
  <c r="T768" i="74"/>
  <c r="T769" i="74"/>
  <c r="T770" i="74"/>
  <c r="T771" i="74"/>
  <c r="T772" i="74"/>
  <c r="T773" i="74"/>
  <c r="T774" i="74"/>
  <c r="T775" i="74"/>
  <c r="T776" i="74"/>
  <c r="T777" i="74"/>
  <c r="T778" i="74"/>
  <c r="T779" i="74"/>
  <c r="T780" i="74"/>
  <c r="T781" i="74"/>
  <c r="T782" i="74"/>
  <c r="T783" i="74"/>
  <c r="T784" i="74"/>
  <c r="T785" i="74"/>
  <c r="T786" i="74"/>
  <c r="T787" i="74"/>
  <c r="T788" i="74"/>
  <c r="T789" i="74"/>
  <c r="T790" i="74"/>
  <c r="T791" i="74"/>
  <c r="T792" i="74"/>
  <c r="T793" i="74"/>
  <c r="T794" i="74"/>
  <c r="T795" i="74"/>
  <c r="T796" i="74"/>
  <c r="T797" i="74"/>
  <c r="T798" i="74"/>
  <c r="T799" i="74"/>
  <c r="T800" i="74"/>
  <c r="T801" i="74"/>
  <c r="T802" i="74"/>
  <c r="T803" i="74"/>
  <c r="T804" i="74"/>
  <c r="T805" i="74"/>
  <c r="T806" i="74"/>
  <c r="T807" i="74"/>
  <c r="T808" i="74"/>
  <c r="T809" i="74"/>
  <c r="T810" i="74"/>
  <c r="T811" i="74"/>
  <c r="T812" i="74"/>
  <c r="T813" i="74"/>
  <c r="T814" i="74"/>
  <c r="T815" i="74"/>
  <c r="T816" i="74"/>
  <c r="T817" i="74"/>
  <c r="T818" i="74"/>
  <c r="T819" i="74"/>
  <c r="T820" i="74"/>
  <c r="T821" i="74"/>
  <c r="T822" i="74"/>
  <c r="T823" i="74"/>
  <c r="T824" i="74"/>
  <c r="T825" i="74"/>
  <c r="T826" i="74"/>
  <c r="T827" i="74"/>
  <c r="T828" i="74"/>
  <c r="T829" i="74"/>
  <c r="T830" i="74"/>
  <c r="T831" i="74"/>
  <c r="T832" i="74"/>
  <c r="T833" i="74"/>
  <c r="T834" i="74"/>
  <c r="T835" i="74"/>
  <c r="T836" i="74"/>
  <c r="T837" i="74"/>
  <c r="T838" i="74"/>
  <c r="T839" i="74"/>
  <c r="T840" i="74"/>
  <c r="T841" i="74"/>
  <c r="T842" i="74"/>
  <c r="T843" i="74"/>
  <c r="T844" i="74"/>
  <c r="T845" i="74"/>
  <c r="T846" i="74"/>
  <c r="T847" i="74"/>
  <c r="T848" i="74"/>
  <c r="T849" i="74"/>
  <c r="T850" i="74"/>
  <c r="T851" i="74"/>
  <c r="T852" i="74"/>
  <c r="T853" i="74"/>
  <c r="T854" i="74"/>
  <c r="T855" i="74"/>
  <c r="T856" i="74"/>
  <c r="T857" i="74"/>
  <c r="T858" i="74"/>
  <c r="T859" i="74"/>
  <c r="T860" i="74"/>
  <c r="T861" i="74"/>
  <c r="T862" i="74"/>
  <c r="T863" i="74"/>
  <c r="T864" i="74"/>
  <c r="T865" i="74"/>
  <c r="T866" i="74"/>
  <c r="T867" i="74"/>
  <c r="T868" i="74"/>
  <c r="T869" i="74"/>
  <c r="T870" i="74"/>
  <c r="T871" i="74"/>
  <c r="T872" i="74"/>
  <c r="T873" i="74"/>
  <c r="T874" i="74"/>
  <c r="T875" i="74"/>
  <c r="T876" i="74"/>
  <c r="T877" i="74"/>
  <c r="T878" i="74"/>
  <c r="T879" i="74"/>
  <c r="T880" i="74"/>
  <c r="T881" i="74"/>
  <c r="T882" i="74"/>
  <c r="T883" i="74"/>
  <c r="T884" i="74"/>
  <c r="T885" i="74"/>
  <c r="T886" i="74"/>
  <c r="T887" i="74"/>
  <c r="T888" i="74"/>
  <c r="T889" i="74"/>
  <c r="T890" i="74"/>
  <c r="T891" i="74"/>
  <c r="T892" i="74"/>
  <c r="T893" i="74"/>
  <c r="T894" i="74"/>
  <c r="T895" i="74"/>
  <c r="T896" i="74"/>
  <c r="T897" i="74"/>
  <c r="T898" i="74"/>
  <c r="T899" i="74"/>
  <c r="T900" i="74"/>
  <c r="T901" i="74"/>
  <c r="T902" i="74"/>
  <c r="T903" i="74"/>
  <c r="T904" i="74"/>
  <c r="T905" i="74"/>
  <c r="T906" i="74"/>
  <c r="T907" i="74"/>
  <c r="T908" i="74"/>
  <c r="T909" i="74"/>
  <c r="T910" i="74"/>
  <c r="T911" i="74"/>
  <c r="T912" i="74"/>
  <c r="T913" i="74"/>
  <c r="T914" i="74"/>
  <c r="T915" i="74"/>
  <c r="T916" i="74"/>
  <c r="T917" i="74"/>
  <c r="T918" i="74"/>
  <c r="T919" i="74"/>
  <c r="T920" i="74"/>
  <c r="T921" i="74"/>
  <c r="T922" i="74"/>
  <c r="T923" i="74"/>
  <c r="T924" i="74"/>
  <c r="T925" i="74"/>
  <c r="T926" i="74"/>
  <c r="T927" i="74"/>
  <c r="T928" i="74"/>
  <c r="T929" i="74"/>
  <c r="T930" i="74"/>
  <c r="T931" i="74"/>
  <c r="T932" i="74"/>
  <c r="T933" i="74"/>
  <c r="T934" i="74"/>
  <c r="T935" i="74"/>
  <c r="T936" i="74"/>
  <c r="T937" i="74"/>
  <c r="T938" i="74"/>
  <c r="T939" i="74"/>
  <c r="T940" i="74"/>
  <c r="T941" i="74"/>
  <c r="T942" i="74"/>
  <c r="T943" i="74"/>
  <c r="T944" i="74"/>
  <c r="T945" i="74"/>
  <c r="T946" i="74"/>
  <c r="T947" i="74"/>
  <c r="T948" i="74"/>
  <c r="T949" i="74"/>
  <c r="T950" i="74"/>
  <c r="T951" i="74"/>
  <c r="T952" i="74"/>
  <c r="T953" i="74"/>
  <c r="T954" i="74"/>
  <c r="T955" i="74"/>
  <c r="T956" i="74"/>
  <c r="T957" i="74"/>
  <c r="T958" i="74"/>
  <c r="T959" i="74"/>
  <c r="T960" i="74"/>
  <c r="T961" i="74"/>
  <c r="T962" i="74"/>
  <c r="T963" i="74"/>
  <c r="T964" i="74"/>
  <c r="T965" i="74"/>
  <c r="T966" i="74"/>
  <c r="T967" i="74"/>
  <c r="T968" i="74"/>
  <c r="T969" i="74"/>
  <c r="T970" i="74"/>
  <c r="T971" i="74"/>
  <c r="T972" i="74"/>
  <c r="T973" i="74"/>
  <c r="T974" i="74"/>
  <c r="T975" i="74"/>
  <c r="T976" i="74"/>
  <c r="T977" i="74"/>
  <c r="T978" i="74"/>
  <c r="T979" i="74"/>
  <c r="T980" i="74"/>
  <c r="T981" i="74"/>
  <c r="T982" i="74"/>
  <c r="T983" i="74"/>
  <c r="T984" i="74"/>
  <c r="T985" i="74"/>
  <c r="T986" i="74"/>
  <c r="T987" i="74"/>
  <c r="T988" i="74"/>
  <c r="T989" i="74"/>
  <c r="T990" i="74"/>
  <c r="T991" i="74"/>
  <c r="T992" i="74"/>
  <c r="T993" i="74"/>
  <c r="T994" i="74"/>
  <c r="T995" i="74"/>
  <c r="T996" i="74"/>
  <c r="T997" i="74"/>
  <c r="T998" i="74"/>
  <c r="T999" i="74"/>
  <c r="T1000" i="74"/>
  <c r="T1001" i="74"/>
  <c r="T1002" i="74"/>
  <c r="T1003" i="74"/>
  <c r="T1004" i="74"/>
  <c r="T1005" i="74"/>
  <c r="T1006" i="74"/>
  <c r="T1007" i="74"/>
  <c r="T1008" i="74"/>
  <c r="T1009" i="74"/>
  <c r="T1010" i="74"/>
  <c r="T1011" i="74"/>
  <c r="T1012" i="74"/>
  <c r="T1013" i="74"/>
  <c r="T1014" i="74"/>
  <c r="T1015" i="74"/>
  <c r="T1016" i="74"/>
  <c r="T1017" i="74"/>
  <c r="T1018" i="74"/>
  <c r="T1019" i="74"/>
  <c r="T1020" i="74"/>
  <c r="T1021" i="74"/>
  <c r="T1022" i="74"/>
  <c r="T1023" i="74"/>
  <c r="T1024" i="74"/>
  <c r="T1025" i="74"/>
  <c r="T1026" i="74"/>
  <c r="T1027" i="74"/>
  <c r="T1028" i="74"/>
  <c r="T1029" i="74"/>
  <c r="T1030" i="74"/>
  <c r="T1031" i="74"/>
  <c r="T1032" i="74"/>
  <c r="T1033" i="74"/>
  <c r="T1034" i="74"/>
  <c r="T1035" i="74"/>
  <c r="T1036" i="74"/>
  <c r="T1037" i="74"/>
  <c r="T1038" i="74"/>
  <c r="T1039" i="74"/>
  <c r="T1040" i="74"/>
  <c r="T1041" i="74"/>
  <c r="T1042" i="74"/>
  <c r="T1043" i="74"/>
  <c r="T1044" i="74"/>
  <c r="T1045" i="74"/>
  <c r="T1046" i="74"/>
  <c r="T1047" i="74"/>
  <c r="T1048" i="74"/>
  <c r="T1049" i="74"/>
  <c r="T1050" i="74"/>
  <c r="T1051" i="74"/>
  <c r="T1052" i="74"/>
  <c r="T1053" i="74"/>
  <c r="T1054" i="74"/>
  <c r="T1055" i="74"/>
  <c r="T1056" i="74"/>
  <c r="T1057" i="74"/>
  <c r="T1058" i="74"/>
  <c r="T1059" i="74"/>
  <c r="T1060" i="74"/>
  <c r="T1061" i="74"/>
  <c r="T1062" i="74"/>
  <c r="T1063" i="74"/>
  <c r="T1064" i="74"/>
  <c r="T1065" i="74"/>
  <c r="T1066" i="74"/>
  <c r="T1067" i="74"/>
  <c r="T1068" i="74"/>
  <c r="T1069" i="74"/>
  <c r="T1070" i="74"/>
  <c r="T1071" i="74"/>
  <c r="T1072" i="74"/>
  <c r="T1073" i="74"/>
  <c r="T1074" i="74"/>
  <c r="T1075" i="74"/>
  <c r="T1076" i="74"/>
  <c r="T1077" i="74"/>
  <c r="T1078" i="74"/>
  <c r="T1079" i="74"/>
  <c r="T1080" i="74"/>
  <c r="T1081" i="74"/>
  <c r="T1082" i="74"/>
  <c r="T1083" i="74"/>
  <c r="T1084" i="74"/>
  <c r="T1085" i="74"/>
  <c r="T1086" i="74"/>
  <c r="T1087" i="74"/>
  <c r="T1088" i="74"/>
  <c r="T1089" i="74"/>
  <c r="T1090" i="74"/>
  <c r="T1091" i="74"/>
  <c r="T1092" i="74"/>
  <c r="T1093" i="74"/>
  <c r="T1094" i="74"/>
  <c r="T1095" i="74"/>
  <c r="T1096" i="74"/>
  <c r="T1097" i="74"/>
  <c r="T1098" i="74"/>
  <c r="T1099" i="74"/>
  <c r="T1100" i="74"/>
  <c r="T1101" i="74"/>
  <c r="T1102" i="74"/>
  <c r="T1103" i="74"/>
  <c r="T1104" i="74"/>
  <c r="T1105" i="74"/>
  <c r="T1106" i="74"/>
  <c r="T1107" i="74"/>
  <c r="T1108" i="74"/>
  <c r="T1109" i="74"/>
  <c r="T1110" i="74"/>
  <c r="T1111" i="74"/>
  <c r="T1112" i="74"/>
  <c r="T1113" i="74"/>
  <c r="T1114" i="74"/>
  <c r="T1115" i="74"/>
  <c r="T1116" i="74"/>
  <c r="T1117" i="74"/>
  <c r="T1118" i="74"/>
  <c r="T1119" i="74"/>
  <c r="T1120" i="74"/>
  <c r="T1121" i="74"/>
  <c r="T1122" i="74"/>
  <c r="T1123" i="74"/>
  <c r="T1124" i="74"/>
  <c r="T1125" i="74"/>
  <c r="T1126" i="74"/>
  <c r="T1127" i="74"/>
  <c r="T1128" i="74"/>
  <c r="T1129" i="74"/>
  <c r="T1130" i="74"/>
  <c r="T1131" i="74"/>
  <c r="T1132" i="74"/>
  <c r="T1133" i="74"/>
  <c r="T1134" i="74"/>
  <c r="T1135" i="74"/>
  <c r="T1136" i="74"/>
  <c r="T1137" i="74"/>
  <c r="T1138" i="74"/>
  <c r="T1139" i="74"/>
  <c r="T1140" i="74"/>
  <c r="T1141" i="74"/>
  <c r="T1142" i="74"/>
  <c r="T1143" i="74"/>
  <c r="T1144" i="74"/>
  <c r="T1145" i="74"/>
  <c r="T1146" i="74"/>
  <c r="T1147" i="74"/>
  <c r="T1148" i="74"/>
  <c r="T1149" i="74"/>
  <c r="T1150" i="74"/>
  <c r="T1151" i="74"/>
  <c r="T1152" i="74"/>
  <c r="T1153" i="74"/>
  <c r="T1154" i="74"/>
  <c r="T1155" i="74"/>
  <c r="T1156" i="74"/>
  <c r="T1157" i="74"/>
  <c r="T1158" i="74"/>
  <c r="T1159" i="74"/>
  <c r="T1160" i="74"/>
  <c r="T1161" i="74"/>
  <c r="T1162" i="74"/>
  <c r="T1163" i="74"/>
  <c r="T1164" i="74"/>
  <c r="T1165" i="74"/>
  <c r="T1166" i="74"/>
  <c r="T1167" i="74"/>
  <c r="T1168" i="74"/>
  <c r="T1169" i="74"/>
  <c r="T1170" i="74"/>
  <c r="T1171" i="74"/>
  <c r="T1172" i="74"/>
  <c r="T1173" i="74"/>
  <c r="T1174" i="74"/>
  <c r="T1175" i="74"/>
  <c r="T1176" i="74"/>
  <c r="T1177" i="74"/>
  <c r="T1178" i="74"/>
  <c r="T1179" i="74"/>
  <c r="T1180" i="74"/>
  <c r="T1181" i="74"/>
  <c r="T1182" i="74"/>
  <c r="T1183" i="74"/>
  <c r="T1184" i="74"/>
  <c r="T1185" i="74"/>
  <c r="T1186" i="74"/>
  <c r="T1187" i="74"/>
  <c r="T1188" i="74"/>
  <c r="T1189" i="74"/>
  <c r="T1190" i="74"/>
  <c r="T1191" i="74"/>
  <c r="T1192" i="74"/>
  <c r="T1193" i="74"/>
  <c r="T1194" i="74"/>
  <c r="T1195" i="74"/>
  <c r="T1196" i="74"/>
  <c r="T1197" i="74"/>
  <c r="T1198" i="74"/>
  <c r="T1199" i="74"/>
  <c r="T1200" i="74"/>
  <c r="T1201" i="74"/>
  <c r="T1202" i="74"/>
  <c r="T1203" i="74"/>
  <c r="T1204" i="74"/>
  <c r="T1205" i="74"/>
  <c r="T1206" i="74"/>
  <c r="T1207" i="74"/>
  <c r="T1208" i="74"/>
  <c r="T1209" i="74"/>
  <c r="T1210" i="74"/>
  <c r="T1211" i="74"/>
  <c r="T1212" i="74"/>
  <c r="T1213" i="74"/>
  <c r="T1214" i="74"/>
  <c r="T1215" i="74"/>
  <c r="T1216" i="74"/>
  <c r="T1217" i="74"/>
  <c r="T1218" i="74"/>
  <c r="T1219" i="74"/>
  <c r="T1220" i="74"/>
  <c r="T1221" i="74"/>
  <c r="T1222" i="74"/>
  <c r="T1223" i="74"/>
  <c r="T1224" i="74"/>
  <c r="T1225" i="74"/>
  <c r="T1226" i="74"/>
  <c r="T1227" i="74"/>
  <c r="T1228" i="74"/>
  <c r="T1229" i="74"/>
  <c r="T1230" i="74"/>
  <c r="T1231" i="74"/>
  <c r="T1232" i="74"/>
  <c r="T1233" i="74"/>
  <c r="T1234" i="74"/>
  <c r="T1235" i="74"/>
  <c r="T1236" i="74"/>
  <c r="T1237" i="74"/>
  <c r="T1238" i="74"/>
  <c r="T1239" i="74"/>
  <c r="T1240" i="74"/>
  <c r="T1241" i="74"/>
  <c r="T1242" i="74"/>
  <c r="T1243" i="74"/>
  <c r="T1244" i="74"/>
  <c r="T1245" i="74"/>
  <c r="T1246" i="74"/>
  <c r="T1247" i="74"/>
  <c r="T1248" i="74"/>
  <c r="T1249" i="74"/>
  <c r="T1250" i="74"/>
  <c r="T1251" i="74"/>
  <c r="T1252" i="74"/>
  <c r="T1253" i="74"/>
  <c r="T1254" i="74"/>
  <c r="T1255" i="74"/>
  <c r="T1256" i="74"/>
  <c r="T1257" i="74"/>
  <c r="T1258" i="74"/>
  <c r="T1259" i="74"/>
  <c r="T1260" i="74"/>
  <c r="T1261" i="74"/>
  <c r="T1262" i="74"/>
  <c r="T1263" i="74"/>
  <c r="T1264" i="74"/>
  <c r="T1265" i="74"/>
  <c r="T1266" i="74"/>
  <c r="T1267" i="74"/>
  <c r="T1268" i="74"/>
  <c r="T1269" i="74"/>
  <c r="T1270" i="74"/>
  <c r="T1271" i="74"/>
  <c r="T1272" i="74"/>
  <c r="T1273" i="74"/>
  <c r="T1274" i="74"/>
  <c r="T1275" i="74"/>
  <c r="T1276" i="74"/>
  <c r="T1277" i="74"/>
  <c r="T1278" i="74"/>
  <c r="T1279" i="74"/>
  <c r="T1280" i="74"/>
  <c r="T1281" i="74"/>
  <c r="T1282" i="74"/>
  <c r="T1283" i="74"/>
  <c r="T1284" i="74"/>
  <c r="T1285" i="74"/>
  <c r="T1286" i="74"/>
  <c r="T1287" i="74"/>
  <c r="T1288" i="74"/>
  <c r="T1289" i="74"/>
  <c r="T1290" i="74"/>
  <c r="T1291" i="74"/>
  <c r="T1292" i="74"/>
  <c r="T1293" i="74"/>
  <c r="T1294" i="74"/>
  <c r="T1295" i="74"/>
  <c r="T1296" i="74"/>
  <c r="T1297" i="74"/>
  <c r="T1298" i="74"/>
  <c r="T1299" i="74"/>
  <c r="T1300" i="74"/>
  <c r="T1301" i="74"/>
  <c r="T1302" i="74"/>
  <c r="T1303" i="74"/>
  <c r="T1304" i="74"/>
  <c r="T1305" i="74"/>
  <c r="T1306" i="74"/>
  <c r="T1307" i="74"/>
  <c r="T1308" i="74"/>
  <c r="T1309" i="74"/>
  <c r="T1310" i="74"/>
  <c r="T1311" i="74"/>
  <c r="T1312" i="74"/>
  <c r="T1313" i="74"/>
  <c r="T1314" i="74"/>
  <c r="T1315" i="74"/>
  <c r="T1316" i="74"/>
  <c r="T1317" i="74"/>
  <c r="T1318" i="74"/>
  <c r="T1319" i="74"/>
  <c r="T1320" i="74"/>
  <c r="T1321" i="74"/>
  <c r="T1322" i="74"/>
  <c r="T1323" i="74"/>
  <c r="T1324" i="74"/>
  <c r="T1325" i="74"/>
  <c r="T1326" i="74"/>
  <c r="T1327" i="74"/>
  <c r="T1328" i="74"/>
  <c r="T1329" i="74"/>
  <c r="T1330" i="74"/>
  <c r="T1331" i="74"/>
  <c r="T1332" i="74"/>
  <c r="T1333" i="74"/>
  <c r="T1334" i="74"/>
  <c r="T1335" i="74"/>
  <c r="T1336" i="74"/>
  <c r="T1337" i="74"/>
  <c r="T1338" i="74"/>
  <c r="T1339" i="74"/>
  <c r="T1340" i="74"/>
  <c r="T1341" i="74"/>
  <c r="T1342" i="74"/>
  <c r="T1343" i="74"/>
  <c r="T1344" i="74"/>
  <c r="T1345" i="74"/>
  <c r="T1346" i="74"/>
  <c r="T1347" i="74"/>
  <c r="T1348" i="74"/>
  <c r="T1349" i="74"/>
  <c r="T1350" i="74"/>
  <c r="T1351" i="74"/>
  <c r="T1352" i="74"/>
  <c r="T1353" i="74"/>
  <c r="T1354" i="74"/>
  <c r="T1355" i="74"/>
  <c r="T1356" i="74"/>
  <c r="T1357" i="74"/>
  <c r="T1358" i="74"/>
  <c r="T1359" i="74"/>
  <c r="T1360" i="74"/>
  <c r="T1361" i="74"/>
  <c r="T1362" i="74"/>
  <c r="T1363" i="74"/>
  <c r="T1364" i="74"/>
  <c r="T1365" i="74"/>
  <c r="T1366" i="74"/>
  <c r="T1367" i="74"/>
  <c r="T1368" i="74"/>
  <c r="T1369" i="74"/>
  <c r="T1370" i="74"/>
  <c r="T1371" i="74"/>
  <c r="T1372" i="74"/>
  <c r="T1373" i="74"/>
  <c r="T1374" i="74"/>
  <c r="T1375" i="74"/>
  <c r="T1376" i="74"/>
  <c r="T1377" i="74"/>
  <c r="T1378" i="74"/>
  <c r="T1379" i="74"/>
  <c r="T1380" i="74"/>
  <c r="T1381" i="74"/>
  <c r="T1382" i="74"/>
  <c r="T1383" i="74"/>
  <c r="T1384" i="74"/>
  <c r="T1385" i="74"/>
  <c r="T1386" i="74"/>
  <c r="T1387" i="74"/>
  <c r="T1388" i="74"/>
  <c r="T1389" i="74"/>
  <c r="T1390" i="74"/>
  <c r="T1391" i="74"/>
  <c r="T1392" i="74"/>
  <c r="T1393" i="74"/>
  <c r="T1394" i="74"/>
  <c r="T1395" i="74"/>
  <c r="T1396" i="74"/>
  <c r="T1397" i="74"/>
  <c r="T1398" i="74"/>
  <c r="T1399" i="74"/>
  <c r="T1400" i="74"/>
  <c r="T1401" i="74"/>
  <c r="T1402" i="74"/>
  <c r="T1403" i="74"/>
  <c r="T1404" i="74"/>
  <c r="T1405" i="74"/>
  <c r="T1406" i="74"/>
  <c r="T1407" i="74"/>
  <c r="T1408" i="74"/>
  <c r="T1409" i="74"/>
  <c r="T1410" i="74"/>
  <c r="T1411" i="74"/>
  <c r="T1412" i="74"/>
  <c r="T1413" i="74"/>
  <c r="T1414" i="74"/>
  <c r="T1415" i="74"/>
  <c r="T1416" i="74"/>
  <c r="T1417" i="74"/>
  <c r="T1418" i="74"/>
  <c r="T1419" i="74"/>
  <c r="T1420" i="74"/>
  <c r="T1421" i="74"/>
  <c r="T1422" i="74"/>
  <c r="T1423" i="74"/>
  <c r="T1424" i="74"/>
  <c r="T1425" i="74"/>
  <c r="T1426" i="74"/>
  <c r="T1427" i="74"/>
  <c r="T1428" i="74"/>
  <c r="T1429" i="74"/>
  <c r="T1430" i="74"/>
  <c r="T1431" i="74"/>
  <c r="T1432" i="74"/>
  <c r="T1433" i="74"/>
  <c r="T1434" i="74"/>
  <c r="T1435" i="74"/>
  <c r="T1436" i="74"/>
  <c r="T1437" i="74"/>
  <c r="T1438" i="74"/>
  <c r="T1439" i="74"/>
  <c r="T1440" i="74"/>
  <c r="T1441" i="74"/>
  <c r="T1442" i="74"/>
  <c r="T1443" i="74"/>
  <c r="T1444" i="74"/>
  <c r="T1445" i="74"/>
  <c r="T1446" i="74"/>
  <c r="T1447" i="74"/>
  <c r="T1448" i="74"/>
  <c r="T1449" i="74"/>
  <c r="T1450" i="74"/>
  <c r="T1451" i="74"/>
  <c r="T1452" i="74"/>
  <c r="T1453" i="74"/>
  <c r="T1454" i="74"/>
  <c r="T1455" i="74"/>
  <c r="T1456" i="74"/>
  <c r="T1457" i="74"/>
  <c r="T1458" i="74"/>
  <c r="T1459" i="74"/>
  <c r="T1460" i="74"/>
  <c r="T1461" i="74"/>
  <c r="T1462" i="74"/>
  <c r="T1463" i="74"/>
  <c r="T1464" i="74"/>
  <c r="T1465" i="74"/>
  <c r="T1466" i="74"/>
  <c r="T1467" i="74"/>
  <c r="T1468" i="74"/>
  <c r="T1469" i="74"/>
  <c r="T1470" i="74"/>
  <c r="T1471" i="74"/>
  <c r="T1472" i="74"/>
  <c r="T1473" i="74"/>
  <c r="T1474" i="74"/>
  <c r="T1475" i="74"/>
  <c r="T1476" i="74"/>
  <c r="T1477" i="74"/>
  <c r="T1478" i="74"/>
  <c r="T1479" i="74"/>
  <c r="T1480" i="74"/>
  <c r="T1481" i="74"/>
  <c r="T1482" i="74"/>
  <c r="T1483" i="74"/>
  <c r="T1484" i="74"/>
  <c r="T1485" i="74"/>
  <c r="T1486" i="74"/>
  <c r="T1487" i="74"/>
  <c r="T1488" i="74"/>
  <c r="T1489" i="74"/>
  <c r="T1490" i="74"/>
  <c r="T1491" i="74"/>
  <c r="T1492" i="74"/>
  <c r="T1493" i="74"/>
  <c r="T1494" i="74"/>
  <c r="T1495" i="74"/>
  <c r="T1496" i="74"/>
  <c r="T1497" i="74"/>
  <c r="T1498" i="74"/>
  <c r="T1499" i="74"/>
  <c r="T1500" i="74"/>
  <c r="T1501" i="74"/>
  <c r="T1502" i="74"/>
  <c r="T1503" i="74"/>
  <c r="T1504" i="74"/>
  <c r="T1505" i="74"/>
  <c r="T1506" i="74"/>
  <c r="T1507" i="74"/>
  <c r="T1508" i="74"/>
  <c r="T1509" i="74"/>
  <c r="T1510" i="74"/>
  <c r="T1511" i="74"/>
  <c r="T1512" i="74"/>
  <c r="T1513" i="74"/>
  <c r="T1514" i="74"/>
  <c r="T1515" i="74"/>
  <c r="T1516" i="74"/>
  <c r="T1517" i="74"/>
  <c r="T1518" i="74"/>
  <c r="T1519" i="74"/>
  <c r="T1520" i="74"/>
  <c r="T1521" i="74"/>
  <c r="T1522" i="74"/>
  <c r="T1523" i="74"/>
  <c r="T1524" i="74"/>
  <c r="T1525" i="74"/>
  <c r="T1526" i="74"/>
  <c r="T1527" i="74"/>
  <c r="T1528" i="74"/>
  <c r="T1529" i="74"/>
  <c r="T1530" i="74"/>
  <c r="T1531" i="74"/>
  <c r="T1532" i="74"/>
  <c r="T1533" i="74"/>
  <c r="T1534" i="74"/>
  <c r="T1535" i="74"/>
  <c r="T1536" i="74"/>
  <c r="T1537" i="74"/>
  <c r="T1538" i="74"/>
  <c r="T1539" i="74"/>
  <c r="T1540" i="74"/>
  <c r="T1541" i="74"/>
  <c r="T1542" i="74"/>
  <c r="T1543" i="74"/>
  <c r="T1544" i="74"/>
  <c r="T1545" i="74"/>
  <c r="T1546" i="74"/>
  <c r="T1547" i="74"/>
  <c r="T1548" i="74"/>
  <c r="T1549" i="74"/>
  <c r="T1550" i="74"/>
  <c r="T1551" i="74"/>
  <c r="T1552" i="74"/>
  <c r="T1553" i="74"/>
  <c r="T1554" i="74"/>
  <c r="T1555" i="74"/>
  <c r="T1556" i="74"/>
  <c r="T1557" i="74"/>
  <c r="T1558" i="74"/>
  <c r="T1559" i="74"/>
  <c r="T1560" i="74"/>
  <c r="T1561" i="74"/>
  <c r="T1562" i="74"/>
  <c r="T1563" i="74"/>
  <c r="T1564" i="74"/>
  <c r="T1565" i="74"/>
  <c r="T1566" i="74"/>
  <c r="T1567" i="74"/>
  <c r="T1568" i="74"/>
  <c r="T1569" i="74"/>
  <c r="T1570" i="74"/>
  <c r="T1571" i="74"/>
  <c r="T1572" i="74"/>
  <c r="T1573" i="74"/>
  <c r="T1574" i="74"/>
  <c r="T1575" i="74"/>
  <c r="T1576" i="74"/>
  <c r="T1577" i="74"/>
  <c r="T1578" i="74"/>
  <c r="T1579" i="74"/>
  <c r="T1580" i="74"/>
  <c r="T1581" i="74"/>
  <c r="T1582" i="74"/>
  <c r="T1583" i="74"/>
  <c r="T1584" i="74"/>
  <c r="T1585" i="74"/>
  <c r="T1586" i="74"/>
  <c r="T1587" i="74"/>
  <c r="T1588" i="74"/>
  <c r="T1589" i="74"/>
  <c r="T1590" i="74"/>
  <c r="T1591" i="74"/>
  <c r="T1592" i="74"/>
  <c r="T1593" i="74"/>
  <c r="T1594" i="74"/>
  <c r="T1595" i="74"/>
  <c r="T1596" i="74"/>
  <c r="T1597" i="74"/>
  <c r="T1598" i="74"/>
  <c r="T1599" i="74"/>
  <c r="T1600" i="74"/>
  <c r="T1601" i="74"/>
  <c r="T1602" i="74"/>
  <c r="T1603" i="74"/>
  <c r="T1604" i="74"/>
  <c r="T1605" i="74"/>
  <c r="T1606" i="74"/>
  <c r="T1607" i="74"/>
  <c r="T1608" i="74"/>
  <c r="T1609" i="74"/>
  <c r="T1610" i="74"/>
  <c r="T1611" i="74"/>
  <c r="T1612" i="74"/>
  <c r="T1613" i="74"/>
  <c r="T1614" i="74"/>
  <c r="T1615" i="74"/>
  <c r="T1616" i="74"/>
  <c r="T1617" i="74"/>
  <c r="T1618" i="74"/>
  <c r="T1619" i="74"/>
  <c r="T1620" i="74"/>
  <c r="T1621" i="74"/>
  <c r="T1622" i="74"/>
  <c r="T1623" i="74"/>
  <c r="T1624" i="74"/>
  <c r="T1625" i="74"/>
  <c r="T1626" i="74"/>
  <c r="T1627" i="74"/>
  <c r="T1628" i="74"/>
  <c r="T1629" i="74"/>
  <c r="T1630" i="74"/>
  <c r="T1631" i="74"/>
  <c r="T1632" i="74"/>
  <c r="T1633" i="74"/>
  <c r="T1634" i="74"/>
  <c r="T1635" i="74"/>
  <c r="T1636" i="74"/>
  <c r="T1637" i="74"/>
  <c r="T1638" i="74"/>
  <c r="T1639" i="74"/>
  <c r="T1640" i="74"/>
  <c r="T1641" i="74"/>
  <c r="T1642" i="74"/>
  <c r="T1643" i="74"/>
  <c r="T1644" i="74"/>
  <c r="T1645" i="74"/>
  <c r="T1646" i="74"/>
  <c r="T1647" i="74"/>
  <c r="T1648" i="74"/>
  <c r="T1649" i="74"/>
  <c r="T1650" i="74"/>
  <c r="T1651" i="74"/>
  <c r="T1652" i="74"/>
  <c r="T1653" i="74"/>
  <c r="T1654" i="74"/>
  <c r="T1655" i="74"/>
  <c r="T1656" i="74"/>
  <c r="T1657" i="74"/>
  <c r="T1658" i="74"/>
  <c r="T1659" i="74"/>
  <c r="T1660" i="74"/>
  <c r="T1661" i="74"/>
  <c r="T1662" i="74"/>
  <c r="T1663" i="74"/>
  <c r="T1664" i="74"/>
  <c r="T1665" i="74"/>
  <c r="T1666" i="74"/>
  <c r="T1667" i="74"/>
  <c r="T1668" i="74"/>
  <c r="T1669" i="74"/>
  <c r="T1670" i="74"/>
  <c r="T1671" i="74"/>
  <c r="T1672" i="74"/>
  <c r="T1673" i="74"/>
  <c r="T1674" i="74"/>
  <c r="T1675" i="74"/>
  <c r="T1676" i="74"/>
  <c r="T1677" i="74"/>
  <c r="T1678" i="74"/>
  <c r="T1679" i="74"/>
  <c r="T1680" i="74"/>
  <c r="T1681" i="74"/>
  <c r="T1682" i="74"/>
  <c r="T1683" i="74"/>
  <c r="T1684" i="74"/>
  <c r="T1685" i="74"/>
  <c r="T1686" i="74"/>
  <c r="T1687" i="74"/>
  <c r="T1688" i="74"/>
  <c r="T1689" i="74"/>
  <c r="T1690" i="74"/>
  <c r="T1691" i="74"/>
  <c r="T1692" i="74"/>
  <c r="T1693" i="74"/>
  <c r="T1694" i="74"/>
  <c r="T1695" i="74"/>
  <c r="T1696" i="74"/>
  <c r="T1697" i="74"/>
  <c r="T1698" i="74"/>
  <c r="T1699" i="74"/>
  <c r="T1700" i="74"/>
  <c r="T1701" i="74"/>
  <c r="T1702" i="74"/>
  <c r="T1703" i="74"/>
  <c r="T1704" i="74"/>
  <c r="T1705" i="74"/>
  <c r="T1706" i="74"/>
  <c r="T1707" i="74"/>
  <c r="T1708" i="74"/>
  <c r="T1709" i="74"/>
  <c r="T1710" i="74"/>
  <c r="T1711" i="74"/>
  <c r="T1712" i="74"/>
  <c r="T1713" i="74"/>
  <c r="T1714" i="74"/>
  <c r="T1715" i="74"/>
  <c r="T1716" i="74"/>
  <c r="T1717" i="74"/>
  <c r="T1718" i="74"/>
  <c r="T1719" i="74"/>
  <c r="T1720" i="74"/>
  <c r="T1721" i="74"/>
  <c r="T1722" i="74"/>
  <c r="T1723" i="74"/>
  <c r="T1724" i="74"/>
  <c r="T1725" i="74"/>
  <c r="T1726" i="74"/>
  <c r="T1727" i="74"/>
  <c r="T1728" i="74"/>
  <c r="T1729" i="74"/>
  <c r="T1730" i="74"/>
  <c r="T1731" i="74"/>
  <c r="T1732" i="74"/>
  <c r="T1733" i="74"/>
  <c r="T1734" i="74"/>
  <c r="T1735" i="74"/>
  <c r="T1736" i="74"/>
  <c r="T1737" i="74"/>
  <c r="T1738" i="74"/>
  <c r="T1739" i="74"/>
  <c r="T1740" i="74"/>
  <c r="T1741" i="74"/>
  <c r="T1742" i="74"/>
  <c r="T1743" i="74"/>
  <c r="T1744" i="74"/>
  <c r="T1745" i="74"/>
  <c r="T1746" i="74"/>
  <c r="T1747" i="74"/>
  <c r="T1748" i="74"/>
  <c r="T1749" i="74"/>
  <c r="T1750" i="74"/>
  <c r="T1751" i="74"/>
  <c r="T1752" i="74"/>
  <c r="T1753" i="74"/>
  <c r="T1754" i="74"/>
  <c r="T1755" i="74"/>
  <c r="T1756" i="74"/>
  <c r="T1757" i="74"/>
  <c r="T1758" i="74"/>
  <c r="T1759" i="74"/>
  <c r="T1760" i="74"/>
  <c r="T1761" i="74"/>
  <c r="T1762" i="74"/>
  <c r="T1763" i="74"/>
  <c r="T1764" i="74"/>
  <c r="T1765" i="74"/>
  <c r="T1766" i="74"/>
  <c r="T1767" i="74"/>
  <c r="T1768" i="74"/>
  <c r="T1769" i="74"/>
  <c r="T1770" i="74"/>
  <c r="T1771" i="74"/>
  <c r="T1772" i="74"/>
  <c r="T1773" i="74"/>
  <c r="T1774" i="74"/>
  <c r="T1775" i="74"/>
  <c r="T1776" i="74"/>
  <c r="T1777" i="74"/>
  <c r="T1778" i="74"/>
  <c r="T1779" i="74"/>
  <c r="T1780" i="74"/>
  <c r="T1781" i="74"/>
  <c r="T1782" i="74"/>
  <c r="T1783" i="74"/>
  <c r="T1784" i="74"/>
  <c r="T1785" i="74"/>
  <c r="T1786" i="74"/>
  <c r="T1787" i="74"/>
  <c r="T1788" i="74"/>
  <c r="T1789" i="74"/>
  <c r="T1790" i="74"/>
  <c r="T1791" i="74"/>
  <c r="T1792" i="74"/>
  <c r="T1793" i="74"/>
  <c r="T1794" i="74"/>
  <c r="T1795" i="74"/>
  <c r="T1796" i="74"/>
  <c r="T1797" i="74"/>
  <c r="T1798" i="74"/>
  <c r="T1799" i="74"/>
  <c r="T1800" i="74"/>
  <c r="T1801" i="74"/>
  <c r="T1802" i="74"/>
  <c r="T1803" i="74"/>
  <c r="T1804" i="74"/>
  <c r="T1805" i="74"/>
  <c r="T1806" i="74"/>
  <c r="T1807" i="74"/>
  <c r="T1808" i="74"/>
  <c r="T1809" i="74"/>
  <c r="T1810" i="74"/>
  <c r="T1811" i="74"/>
  <c r="T1812" i="74"/>
  <c r="T1813" i="74"/>
  <c r="T1814" i="74"/>
  <c r="T1815" i="74"/>
  <c r="T1816" i="74"/>
  <c r="T1817" i="74"/>
  <c r="T1818" i="74"/>
  <c r="T1819" i="74"/>
  <c r="T1820" i="74"/>
  <c r="T1821" i="74"/>
  <c r="T1822" i="74"/>
  <c r="T1823" i="74"/>
  <c r="T1824" i="74"/>
  <c r="T1825" i="74"/>
  <c r="T1826" i="74"/>
  <c r="T1827" i="74"/>
  <c r="T1828" i="74"/>
  <c r="T1829" i="74"/>
  <c r="T1830" i="74"/>
  <c r="T1831" i="74"/>
  <c r="T1832" i="74"/>
  <c r="T1833" i="74"/>
  <c r="T1834" i="74"/>
  <c r="T1835" i="74"/>
  <c r="T1836" i="74"/>
  <c r="T1837" i="74"/>
  <c r="T1838" i="74"/>
  <c r="T1839" i="74"/>
  <c r="T1840" i="74"/>
  <c r="T1841" i="74"/>
  <c r="T1842" i="74"/>
  <c r="T1843" i="74"/>
  <c r="T1844" i="74"/>
  <c r="T1845" i="74"/>
  <c r="T1846" i="74"/>
  <c r="T1847" i="74"/>
  <c r="T1848" i="74"/>
  <c r="T1849" i="74"/>
  <c r="T1850" i="74"/>
  <c r="T1851" i="74"/>
  <c r="T1852" i="74"/>
  <c r="T1853" i="74"/>
  <c r="T1854" i="74"/>
  <c r="T1855" i="74"/>
  <c r="T1856" i="74"/>
  <c r="T1857" i="74"/>
  <c r="T1858" i="74"/>
  <c r="T1859" i="74"/>
  <c r="T1860" i="74"/>
  <c r="T1861" i="74"/>
  <c r="T1862" i="74"/>
  <c r="T1863" i="74"/>
  <c r="T1864" i="74"/>
  <c r="T1865" i="74"/>
  <c r="T1866" i="74"/>
  <c r="T1867" i="74"/>
  <c r="T1868" i="74"/>
  <c r="T1869" i="74"/>
  <c r="T1870" i="74"/>
  <c r="T1871" i="74"/>
  <c r="T1872" i="74"/>
  <c r="T1873" i="74"/>
  <c r="T1874" i="74"/>
  <c r="T1875" i="74"/>
  <c r="T1876" i="74"/>
  <c r="T1877" i="74"/>
  <c r="T1878" i="74"/>
  <c r="T1879" i="74"/>
  <c r="T1880" i="74"/>
  <c r="T1881" i="74"/>
  <c r="T1882" i="74"/>
  <c r="T1883" i="74"/>
  <c r="T1884" i="74"/>
  <c r="T1885" i="74"/>
  <c r="T1886" i="74"/>
  <c r="T1887" i="74"/>
  <c r="T1888" i="74"/>
  <c r="T1889" i="74"/>
  <c r="T1890" i="74"/>
  <c r="T1891" i="74"/>
  <c r="T1892" i="74"/>
  <c r="T1893" i="74"/>
  <c r="T1894" i="74"/>
  <c r="T1895" i="74"/>
  <c r="T1896" i="74"/>
  <c r="T1897" i="74"/>
  <c r="T1898" i="74"/>
  <c r="T1899" i="74"/>
  <c r="T1900" i="74"/>
  <c r="T1901" i="74"/>
  <c r="T1902" i="74"/>
  <c r="T1903" i="74"/>
  <c r="T1904" i="74"/>
  <c r="T1905" i="74"/>
  <c r="T1906" i="74"/>
  <c r="T1907" i="74"/>
  <c r="T1908" i="74"/>
  <c r="T1909" i="74"/>
  <c r="T1910" i="74"/>
  <c r="T1911" i="74"/>
  <c r="T1912" i="74"/>
  <c r="T1913" i="74"/>
  <c r="T1914" i="74"/>
  <c r="T1915" i="74"/>
  <c r="T1916" i="74"/>
  <c r="T1917" i="74"/>
  <c r="T1918" i="74"/>
  <c r="T1919" i="74"/>
  <c r="T1920" i="74"/>
  <c r="T1921" i="74"/>
  <c r="T1922" i="74"/>
  <c r="T1923" i="74"/>
  <c r="T1924" i="74"/>
  <c r="T1925" i="74"/>
  <c r="T1926" i="74"/>
  <c r="T1927" i="74"/>
  <c r="T1928" i="74"/>
  <c r="T1929" i="74"/>
  <c r="T1930" i="74"/>
  <c r="T1931" i="74"/>
  <c r="T1932" i="74"/>
  <c r="T1933" i="74"/>
  <c r="T1934" i="74"/>
  <c r="T1935" i="74"/>
  <c r="T1936" i="74"/>
  <c r="T1937" i="74"/>
  <c r="T1938" i="74"/>
  <c r="T1939" i="74"/>
  <c r="T1940" i="74"/>
  <c r="T1941" i="74"/>
  <c r="T1942" i="74"/>
  <c r="T1943" i="74"/>
  <c r="T1944" i="74"/>
  <c r="T1945" i="74"/>
  <c r="T1946" i="74"/>
  <c r="T1947" i="74"/>
  <c r="T1948" i="74"/>
  <c r="T1949" i="74"/>
  <c r="T1950" i="74"/>
  <c r="T1951" i="74"/>
  <c r="T1952" i="74"/>
  <c r="T1953" i="74"/>
  <c r="T1954" i="74"/>
  <c r="T1955" i="74"/>
  <c r="T1956" i="74"/>
  <c r="T1957" i="74"/>
  <c r="T1958" i="74"/>
  <c r="T1959" i="74"/>
  <c r="T1960" i="74"/>
  <c r="T1961" i="74"/>
  <c r="T1962" i="74"/>
  <c r="T1963" i="74"/>
  <c r="T1964" i="74"/>
  <c r="T1965" i="74"/>
  <c r="T1966" i="74"/>
  <c r="T1967" i="74"/>
  <c r="T1968" i="74"/>
  <c r="T1969" i="74"/>
  <c r="T1970" i="74"/>
  <c r="T1971" i="74"/>
  <c r="T1972" i="74"/>
  <c r="T1973" i="74"/>
  <c r="T1974" i="74"/>
  <c r="T1975" i="74"/>
  <c r="T1976" i="74"/>
  <c r="T1977" i="74"/>
  <c r="T1978" i="74"/>
  <c r="T1979" i="74"/>
  <c r="T1980" i="74"/>
  <c r="T1981" i="74"/>
  <c r="T1982" i="74"/>
  <c r="T1983" i="74"/>
  <c r="T1984" i="74"/>
  <c r="T1985" i="74"/>
  <c r="T1986" i="74"/>
  <c r="T1987" i="74"/>
  <c r="T1988" i="74"/>
  <c r="T1989" i="74"/>
  <c r="T1990" i="74"/>
  <c r="T1991" i="74"/>
  <c r="T1992" i="74"/>
  <c r="T1993" i="74"/>
  <c r="T1994" i="74"/>
  <c r="T1995" i="74"/>
  <c r="T1996" i="74"/>
  <c r="T1997" i="74"/>
  <c r="T1998" i="74"/>
  <c r="T1999" i="74"/>
  <c r="T2000" i="74"/>
  <c r="T2001" i="74"/>
  <c r="T2002" i="74"/>
  <c r="T2003" i="74"/>
  <c r="T2004" i="74"/>
  <c r="T2005" i="74"/>
  <c r="T2006" i="74"/>
  <c r="T2007" i="74"/>
  <c r="T2008" i="74"/>
  <c r="T2009" i="74"/>
  <c r="T2010" i="74"/>
  <c r="T2011" i="74"/>
  <c r="T2012" i="74"/>
  <c r="T2013" i="74"/>
  <c r="T2014" i="74"/>
  <c r="T2015" i="74"/>
  <c r="T2016" i="74"/>
  <c r="T2017" i="74"/>
  <c r="T2018" i="74"/>
  <c r="T2019" i="74"/>
  <c r="T2020" i="74"/>
  <c r="T2021" i="74"/>
  <c r="T2022" i="74"/>
  <c r="T2023" i="74"/>
  <c r="T2024" i="74"/>
  <c r="T2025" i="74"/>
  <c r="T2026" i="74"/>
  <c r="T2027" i="74"/>
  <c r="T2028" i="74"/>
  <c r="T2029" i="74"/>
  <c r="T2030" i="74"/>
  <c r="T2031" i="74"/>
  <c r="T2032" i="74"/>
  <c r="T2033" i="74"/>
  <c r="T2034" i="74"/>
  <c r="T2035" i="74"/>
  <c r="T2036" i="74"/>
  <c r="T2037" i="74"/>
  <c r="T2038" i="74"/>
  <c r="T2039" i="74"/>
  <c r="T2040" i="74"/>
  <c r="T2041" i="74"/>
  <c r="T2042" i="74"/>
  <c r="T2043" i="74"/>
  <c r="T2044" i="74"/>
  <c r="T2045" i="74"/>
  <c r="T2046" i="74"/>
  <c r="T2047" i="74"/>
  <c r="T2048" i="74"/>
  <c r="T2049" i="74"/>
  <c r="T2050" i="74"/>
  <c r="T2051" i="74"/>
  <c r="T2052" i="74"/>
  <c r="T2053" i="74"/>
  <c r="T2054" i="74"/>
  <c r="T2055" i="74"/>
  <c r="T2056" i="74"/>
  <c r="T2057" i="74"/>
  <c r="T2058" i="74"/>
  <c r="T2059" i="74"/>
  <c r="T2060" i="74"/>
  <c r="T2061" i="74"/>
  <c r="T2062" i="74"/>
  <c r="T2063" i="74"/>
  <c r="T2064" i="74"/>
  <c r="T2065" i="74"/>
  <c r="T2066" i="74"/>
  <c r="T2067" i="74"/>
  <c r="T2068" i="74"/>
  <c r="T2069" i="74"/>
  <c r="T2070" i="74"/>
  <c r="T2071" i="74"/>
  <c r="T2072" i="74"/>
  <c r="T2073" i="74"/>
  <c r="T2074" i="74"/>
  <c r="T2075" i="74"/>
  <c r="T2076" i="74"/>
  <c r="T2077" i="74"/>
  <c r="T2078" i="74"/>
  <c r="T2079" i="74"/>
  <c r="T2080" i="74"/>
  <c r="T2081" i="74"/>
  <c r="T2082" i="74"/>
  <c r="T2083" i="74"/>
  <c r="T2084" i="74"/>
  <c r="T2085" i="74"/>
  <c r="T2086" i="74"/>
  <c r="T2087" i="74"/>
  <c r="T2088" i="74"/>
  <c r="T2089" i="74"/>
  <c r="T2090" i="74"/>
  <c r="T2091" i="74"/>
  <c r="T2092" i="74"/>
  <c r="T2093" i="74"/>
  <c r="T2094" i="74"/>
  <c r="T2095" i="74"/>
  <c r="T2096" i="74"/>
  <c r="T2097" i="74"/>
  <c r="T2098" i="74"/>
  <c r="T2099" i="74"/>
  <c r="T2100" i="74"/>
  <c r="T2101" i="74"/>
  <c r="T2102" i="74"/>
  <c r="T2103" i="74"/>
  <c r="T2104" i="74"/>
  <c r="T2105" i="74"/>
  <c r="T2106" i="74"/>
  <c r="T2107" i="74"/>
  <c r="T2108" i="74"/>
  <c r="T2109" i="74"/>
  <c r="T2110" i="74"/>
  <c r="T2111" i="74"/>
  <c r="T2112" i="74"/>
  <c r="T2113" i="74"/>
  <c r="T2114" i="74"/>
  <c r="T2115" i="74"/>
  <c r="T2116" i="74"/>
  <c r="T2117" i="74"/>
  <c r="T2118" i="74"/>
  <c r="T2119" i="74"/>
  <c r="T2120" i="74"/>
  <c r="T2121" i="74"/>
  <c r="T2122" i="74"/>
  <c r="T2123" i="74"/>
  <c r="T2124" i="74"/>
  <c r="T2125" i="74"/>
  <c r="T2126" i="74"/>
  <c r="T2127" i="74"/>
  <c r="T2128" i="74"/>
  <c r="T2129" i="74"/>
  <c r="T2130" i="74"/>
  <c r="T2131" i="74"/>
  <c r="T2132" i="74"/>
  <c r="T2133" i="74"/>
  <c r="T2134" i="74"/>
  <c r="T2135" i="74"/>
  <c r="T2136" i="74"/>
  <c r="T2137" i="74"/>
  <c r="T2138" i="74"/>
  <c r="T2139" i="74"/>
  <c r="T2140" i="74"/>
  <c r="T2141" i="74"/>
  <c r="T2142" i="74"/>
  <c r="T2143" i="74"/>
  <c r="T2144" i="74"/>
  <c r="T2145" i="74"/>
  <c r="T2146" i="74"/>
  <c r="T2147" i="74"/>
  <c r="T2148" i="74"/>
  <c r="T2149" i="74"/>
  <c r="T2150" i="74"/>
  <c r="T2151" i="74"/>
  <c r="T2152" i="74"/>
  <c r="T2153" i="74"/>
  <c r="T2154" i="74"/>
  <c r="T2155" i="74"/>
  <c r="T2156" i="74"/>
  <c r="T2157" i="74"/>
  <c r="T2158" i="74"/>
  <c r="T2159" i="74"/>
  <c r="T2160" i="74"/>
  <c r="T2161" i="74"/>
  <c r="T2162" i="74"/>
  <c r="T2163" i="74"/>
  <c r="T2164" i="74"/>
  <c r="T2165" i="74"/>
  <c r="T2166" i="74"/>
  <c r="T2167" i="74"/>
  <c r="T2168" i="74"/>
  <c r="T2169" i="74"/>
  <c r="T2170" i="74"/>
  <c r="T2171" i="74"/>
  <c r="T2172" i="74"/>
  <c r="T2173" i="74"/>
  <c r="T2174" i="74"/>
  <c r="T2175" i="74"/>
  <c r="T2176" i="74"/>
  <c r="T2177" i="74"/>
  <c r="T2178" i="74"/>
  <c r="T2179" i="74"/>
  <c r="T2180" i="74"/>
  <c r="T2181" i="74"/>
  <c r="T2182" i="74"/>
  <c r="T2183" i="74"/>
  <c r="T2184" i="74"/>
  <c r="T2185" i="74"/>
  <c r="T2186" i="74"/>
  <c r="T2187" i="74"/>
  <c r="T2188" i="74"/>
  <c r="T2189" i="74"/>
  <c r="T2190" i="74"/>
  <c r="T2191" i="74"/>
  <c r="T2192" i="74"/>
  <c r="T2193" i="74"/>
  <c r="T2194" i="74"/>
  <c r="T2195" i="74"/>
  <c r="T2196" i="74"/>
  <c r="T2197" i="74"/>
  <c r="T2198" i="74"/>
  <c r="T2199" i="74"/>
  <c r="T2200" i="74"/>
  <c r="T2201" i="74"/>
  <c r="T2202" i="74"/>
  <c r="T2203" i="74"/>
  <c r="T2204" i="74"/>
  <c r="T2205" i="74"/>
  <c r="T2206" i="74"/>
  <c r="T2207" i="74"/>
  <c r="T2208" i="74"/>
  <c r="T2209" i="74"/>
  <c r="T2210" i="74"/>
  <c r="T2211" i="74"/>
  <c r="T2212" i="74"/>
  <c r="T2213" i="74"/>
  <c r="T2214" i="74"/>
  <c r="T2215" i="74"/>
  <c r="T2216" i="74"/>
  <c r="T2217" i="74"/>
  <c r="T2218" i="74"/>
  <c r="T2219" i="74"/>
  <c r="T2220" i="74"/>
  <c r="T2221" i="74"/>
  <c r="T2222" i="74"/>
  <c r="T2223" i="74"/>
  <c r="T2224" i="74"/>
  <c r="T2225" i="74"/>
  <c r="T2226" i="74"/>
  <c r="T2227" i="74"/>
  <c r="T2228" i="74"/>
  <c r="T2229" i="74"/>
  <c r="T2230" i="74"/>
  <c r="T2231" i="74"/>
  <c r="T2232" i="74"/>
  <c r="T2233" i="74"/>
  <c r="T2234" i="74"/>
  <c r="T2235" i="74"/>
  <c r="T2236" i="74"/>
  <c r="T2237" i="74"/>
  <c r="T2238" i="74"/>
  <c r="T2239" i="74"/>
  <c r="T2240" i="74"/>
  <c r="T2241" i="74"/>
  <c r="T2242" i="74"/>
  <c r="T2243" i="74"/>
  <c r="T2244" i="74"/>
  <c r="T2245" i="74"/>
  <c r="T2246" i="74"/>
  <c r="T2247" i="74"/>
  <c r="T2248" i="74"/>
  <c r="T2249" i="74"/>
  <c r="T2250" i="74"/>
  <c r="T2251" i="74"/>
  <c r="T2252" i="74"/>
  <c r="T2253" i="74"/>
  <c r="T2254" i="74"/>
  <c r="T2255" i="74"/>
  <c r="T2256" i="74"/>
  <c r="T2257" i="74"/>
  <c r="T2258" i="74"/>
  <c r="T2259" i="74"/>
  <c r="T2260" i="74"/>
  <c r="T2261" i="74"/>
  <c r="T2262" i="74"/>
  <c r="T2263" i="74"/>
  <c r="T2264" i="74"/>
  <c r="T2265" i="74"/>
  <c r="T2266" i="74"/>
  <c r="T2267" i="74"/>
  <c r="T2268" i="74"/>
  <c r="T2269" i="74"/>
  <c r="T2270" i="74"/>
  <c r="T2271" i="74"/>
  <c r="T2272" i="74"/>
  <c r="T2273" i="74"/>
  <c r="T2274" i="74"/>
  <c r="T2275" i="74"/>
  <c r="T2276" i="74"/>
  <c r="T2277" i="74"/>
  <c r="T2278" i="74"/>
  <c r="T2279" i="74"/>
  <c r="T2280" i="74"/>
  <c r="T2281" i="74"/>
  <c r="T2282" i="74"/>
  <c r="T2283" i="74"/>
  <c r="T2284" i="74"/>
  <c r="T2285" i="74"/>
  <c r="T2286" i="74"/>
  <c r="T2287" i="74"/>
  <c r="T2288" i="74"/>
  <c r="T2289" i="74"/>
  <c r="T2290" i="74"/>
  <c r="T2291" i="74"/>
  <c r="T2292" i="74"/>
  <c r="T2293" i="74"/>
  <c r="T2294" i="74"/>
  <c r="T2295" i="74"/>
  <c r="T2296" i="74"/>
  <c r="T2297" i="74"/>
  <c r="T2298" i="74"/>
  <c r="T2299" i="74"/>
  <c r="T2300" i="74"/>
  <c r="T2301" i="74"/>
  <c r="T2302" i="74"/>
  <c r="T2303" i="74"/>
  <c r="T2304" i="74"/>
  <c r="T2305" i="74"/>
  <c r="T2306" i="74"/>
  <c r="T2307" i="74"/>
  <c r="T2308" i="74"/>
  <c r="T2309" i="74"/>
  <c r="T2310" i="74"/>
  <c r="T2311" i="74"/>
  <c r="T2312" i="74"/>
  <c r="T2313" i="74"/>
  <c r="T2314" i="74"/>
  <c r="T2315" i="74"/>
  <c r="T2316" i="74"/>
  <c r="T2317" i="74"/>
  <c r="T2318" i="74"/>
  <c r="T2319" i="74"/>
  <c r="T2320" i="74"/>
  <c r="T2321" i="74"/>
  <c r="T2322" i="74"/>
  <c r="T2323" i="74"/>
  <c r="T2324" i="74"/>
  <c r="T2325" i="74"/>
  <c r="T2326" i="74"/>
  <c r="T2327" i="74"/>
  <c r="T2328" i="74"/>
  <c r="T2329" i="74"/>
  <c r="T2330" i="74"/>
  <c r="T2331" i="74"/>
  <c r="T2332" i="74"/>
  <c r="T2333" i="74"/>
  <c r="T2334" i="74"/>
  <c r="T2335" i="74"/>
  <c r="T2336" i="74"/>
  <c r="T2337" i="74"/>
  <c r="T2338" i="74"/>
  <c r="T2339" i="74"/>
  <c r="T2340" i="74"/>
  <c r="T2341" i="74"/>
  <c r="T2342" i="74"/>
  <c r="T2343" i="74"/>
  <c r="T2344" i="74"/>
  <c r="T2345" i="74"/>
  <c r="T2346" i="74"/>
  <c r="T2347" i="74"/>
  <c r="T2348" i="74"/>
  <c r="T2349" i="74"/>
  <c r="T2350" i="74"/>
  <c r="T2351" i="74"/>
  <c r="T2352" i="74"/>
  <c r="T2353" i="74"/>
  <c r="T2354" i="74"/>
  <c r="T2355" i="74"/>
  <c r="T2356" i="74"/>
  <c r="T2357" i="74"/>
  <c r="T2358" i="74"/>
  <c r="T2359" i="74"/>
  <c r="T2360" i="74"/>
  <c r="T2361" i="74"/>
  <c r="T2362" i="74"/>
  <c r="T2363" i="74"/>
  <c r="T2364" i="74"/>
  <c r="T2365" i="74"/>
  <c r="T2366" i="74"/>
  <c r="T2367" i="74"/>
  <c r="T2368" i="74"/>
  <c r="T2369" i="74"/>
  <c r="T2370" i="74"/>
  <c r="T2371" i="74"/>
  <c r="T2372" i="74"/>
  <c r="T2373" i="74"/>
  <c r="T2374" i="74"/>
  <c r="T2375" i="74"/>
  <c r="T2376" i="74"/>
  <c r="T2377" i="74"/>
  <c r="T2378" i="74"/>
  <c r="T2379" i="74"/>
  <c r="T2380" i="74"/>
  <c r="T2381" i="74"/>
  <c r="T2382" i="74"/>
  <c r="T2383" i="74"/>
  <c r="T2384" i="74"/>
  <c r="T2385" i="74"/>
  <c r="T2386" i="74"/>
  <c r="T2387" i="74"/>
  <c r="T2388" i="74"/>
  <c r="T2389" i="74"/>
  <c r="T2390" i="74"/>
  <c r="T2391" i="74"/>
  <c r="T2392" i="74"/>
  <c r="T2393" i="74"/>
  <c r="T2394" i="74"/>
  <c r="T2395" i="74"/>
  <c r="T2396" i="74"/>
  <c r="T2397" i="74"/>
  <c r="T2398" i="74"/>
  <c r="T2399" i="74"/>
  <c r="T2400" i="74"/>
  <c r="T2401" i="74"/>
  <c r="T2402" i="74"/>
  <c r="T2403" i="74"/>
  <c r="T2404" i="74"/>
  <c r="T2405" i="74"/>
  <c r="T2406" i="74"/>
  <c r="T2407" i="74"/>
  <c r="T2408" i="74"/>
  <c r="T2409" i="74"/>
  <c r="T2410" i="74"/>
  <c r="T2411" i="74"/>
  <c r="T2412" i="74"/>
  <c r="T2413" i="74"/>
  <c r="T2414" i="74"/>
  <c r="T2415" i="74"/>
  <c r="T2416" i="74"/>
  <c r="T2417" i="74"/>
  <c r="T2418" i="74"/>
  <c r="T2419" i="74"/>
  <c r="T2420" i="74"/>
  <c r="T2421" i="74"/>
  <c r="T2422" i="74"/>
  <c r="T2423" i="74"/>
  <c r="T2424" i="74"/>
  <c r="T2425" i="74"/>
  <c r="T2426" i="74"/>
  <c r="T2427" i="74"/>
  <c r="T2428" i="74"/>
  <c r="T2429" i="74"/>
  <c r="T2430" i="74"/>
  <c r="T2431" i="74"/>
  <c r="T2432" i="74"/>
  <c r="T2433" i="74"/>
  <c r="T2434" i="74"/>
  <c r="T2435" i="74"/>
  <c r="T2436" i="74"/>
  <c r="T2437" i="74"/>
  <c r="T2438" i="74"/>
  <c r="T2439" i="74"/>
  <c r="T2440" i="74"/>
  <c r="T2441" i="74"/>
  <c r="T2442" i="74"/>
  <c r="T2443" i="74"/>
  <c r="T2444" i="74"/>
  <c r="T2445" i="74"/>
  <c r="T2446" i="74"/>
  <c r="T2447" i="74"/>
  <c r="T2448" i="74"/>
  <c r="T2449" i="74"/>
  <c r="T2450" i="74"/>
  <c r="T2451" i="74"/>
  <c r="T2452" i="74"/>
  <c r="T2453" i="74"/>
  <c r="T2454" i="74"/>
  <c r="T2455" i="74"/>
  <c r="T2456" i="74"/>
  <c r="T2457" i="74"/>
  <c r="T2458" i="74"/>
  <c r="T2459" i="74"/>
  <c r="T2460" i="74"/>
  <c r="T2461" i="74"/>
  <c r="T2462" i="74"/>
  <c r="T2463" i="74"/>
  <c r="T2464" i="74"/>
  <c r="T2465" i="74"/>
  <c r="T2466" i="74"/>
  <c r="T2467" i="74"/>
  <c r="T2468" i="74"/>
  <c r="T2469" i="74"/>
  <c r="T2470" i="74"/>
  <c r="T2471" i="74"/>
  <c r="T2472" i="74"/>
  <c r="T2473" i="74"/>
  <c r="T2474" i="74"/>
  <c r="T2475" i="74"/>
  <c r="T2476" i="74"/>
  <c r="T2477" i="74"/>
  <c r="T2478" i="74"/>
  <c r="T2479" i="74"/>
  <c r="T2480" i="74"/>
  <c r="T2481" i="74"/>
  <c r="T2482" i="74"/>
  <c r="T2483" i="74"/>
  <c r="T2484" i="74"/>
  <c r="T2485" i="74"/>
  <c r="T2486" i="74"/>
  <c r="T2487" i="74"/>
  <c r="T2488" i="74"/>
  <c r="T2489" i="74"/>
  <c r="T2490" i="74"/>
  <c r="T2491" i="74"/>
  <c r="T2492" i="74"/>
  <c r="T2493" i="74"/>
  <c r="T2494" i="74"/>
  <c r="T2495" i="74"/>
  <c r="T2496" i="74"/>
  <c r="T2497" i="74"/>
  <c r="T2498" i="74"/>
  <c r="T2499" i="74"/>
  <c r="T2500" i="74"/>
  <c r="T2501" i="74"/>
  <c r="T2502" i="74"/>
  <c r="T2503" i="74"/>
  <c r="T2504" i="74"/>
  <c r="T2505" i="74"/>
  <c r="T2506" i="74"/>
  <c r="T2507" i="74"/>
  <c r="T2508" i="74"/>
  <c r="T2509" i="74"/>
  <c r="T2510" i="74"/>
  <c r="T2511" i="74"/>
  <c r="T2512" i="74"/>
  <c r="T2513" i="74"/>
  <c r="T2514" i="74"/>
  <c r="T2515" i="74"/>
  <c r="T2516" i="74"/>
  <c r="T2517" i="74"/>
  <c r="T2518" i="74"/>
  <c r="T2519" i="74"/>
  <c r="T2520" i="74"/>
  <c r="T2521" i="74"/>
  <c r="T2522" i="74"/>
  <c r="T2523" i="74"/>
  <c r="T2524" i="74"/>
  <c r="T2525" i="74"/>
  <c r="T2526" i="74"/>
  <c r="T2527" i="74"/>
  <c r="T2528" i="74"/>
  <c r="T2529" i="74"/>
  <c r="T2530" i="74"/>
  <c r="T2531" i="74"/>
  <c r="T2532" i="74"/>
  <c r="T2533" i="74"/>
  <c r="T2534" i="74"/>
  <c r="T2535" i="74"/>
  <c r="T2536" i="74"/>
  <c r="T2537" i="74"/>
  <c r="T2538" i="74"/>
  <c r="T2539" i="74"/>
  <c r="T2540" i="74"/>
  <c r="T2541" i="74"/>
  <c r="T2542" i="74"/>
  <c r="T2543" i="74"/>
  <c r="T2544" i="74"/>
  <c r="T2545" i="74"/>
  <c r="T2546" i="74"/>
  <c r="T2547" i="74"/>
  <c r="T2548" i="74"/>
  <c r="T2549" i="74"/>
  <c r="T2550" i="74"/>
  <c r="T2551" i="74"/>
  <c r="T2552" i="74"/>
  <c r="T2553" i="74"/>
  <c r="T2554" i="74"/>
  <c r="T2555" i="74"/>
  <c r="T2556" i="74"/>
  <c r="T2557" i="74"/>
  <c r="T2558" i="74"/>
  <c r="T2559" i="74"/>
  <c r="T2560" i="74"/>
  <c r="T2561" i="74"/>
  <c r="T2562" i="74"/>
  <c r="T2563" i="74"/>
  <c r="T2564" i="74"/>
  <c r="T2565" i="74"/>
  <c r="T2566" i="74"/>
  <c r="T2567" i="74"/>
  <c r="T2568" i="74"/>
  <c r="T2569" i="74"/>
  <c r="T2570" i="74"/>
  <c r="T2571" i="74"/>
  <c r="T2572" i="74"/>
  <c r="T2573" i="74"/>
  <c r="T2574" i="74"/>
  <c r="T2575" i="74"/>
  <c r="T2576" i="74"/>
  <c r="T2577" i="74"/>
  <c r="T2578" i="74"/>
  <c r="T2579" i="74"/>
  <c r="T2580" i="74"/>
  <c r="T2581" i="74"/>
  <c r="T2582" i="74"/>
  <c r="T2583" i="74"/>
  <c r="T2584" i="74"/>
  <c r="T2585" i="74"/>
  <c r="T2586" i="74"/>
  <c r="T2587" i="74"/>
  <c r="T2588" i="74"/>
  <c r="T2589" i="74"/>
  <c r="T2590" i="74"/>
  <c r="T2591" i="74"/>
  <c r="T2592" i="74"/>
  <c r="T2593" i="74"/>
  <c r="T2594" i="74"/>
  <c r="T2595" i="74"/>
  <c r="T2596" i="74"/>
  <c r="T2597" i="74"/>
  <c r="T2598" i="74"/>
  <c r="T2599" i="74"/>
  <c r="T2600" i="74"/>
  <c r="T2601" i="74"/>
  <c r="T2602" i="74"/>
  <c r="T2603" i="74"/>
  <c r="T2604" i="74"/>
  <c r="T2605" i="74"/>
  <c r="T2606" i="74"/>
  <c r="T2607" i="74"/>
  <c r="T2608" i="74"/>
  <c r="T2609" i="74"/>
  <c r="T2610" i="74"/>
  <c r="T2611" i="74"/>
  <c r="T2612" i="74"/>
  <c r="T2613" i="74"/>
  <c r="T2614" i="74"/>
  <c r="T2615" i="74"/>
  <c r="T2616" i="74"/>
  <c r="T2617" i="74"/>
  <c r="T2618" i="74"/>
  <c r="T2619" i="74"/>
  <c r="T2620" i="74"/>
  <c r="T2621" i="74"/>
  <c r="T2622" i="74"/>
  <c r="T2623" i="74"/>
  <c r="T2624" i="74"/>
  <c r="T2625" i="74"/>
  <c r="T2626" i="74"/>
  <c r="T2627" i="74"/>
  <c r="T2628" i="74"/>
  <c r="T2629" i="74"/>
  <c r="T2630" i="74"/>
  <c r="T2631" i="74"/>
  <c r="T2632" i="74"/>
  <c r="T2633" i="74"/>
  <c r="T2634" i="74"/>
  <c r="T2635" i="74"/>
  <c r="T2636" i="74"/>
  <c r="T2637" i="74"/>
  <c r="T2638" i="74"/>
  <c r="T2639" i="74"/>
  <c r="T2640" i="74"/>
  <c r="T2641" i="74"/>
  <c r="T2642" i="74"/>
  <c r="T2643" i="74"/>
  <c r="T2644" i="74"/>
  <c r="T2645" i="74"/>
  <c r="T2646" i="74"/>
  <c r="T2647" i="74"/>
  <c r="T2648" i="74"/>
  <c r="T2649" i="74"/>
  <c r="T2650" i="74"/>
  <c r="T2651" i="74"/>
  <c r="T2652" i="74"/>
  <c r="T2653" i="74"/>
  <c r="T2654" i="74"/>
  <c r="T2655" i="74"/>
  <c r="T2656" i="74"/>
  <c r="T2657" i="74"/>
  <c r="T2658" i="74"/>
  <c r="T2659" i="74"/>
  <c r="T2660" i="74"/>
  <c r="T2661" i="74"/>
  <c r="T2662" i="74"/>
  <c r="T2663" i="74"/>
  <c r="T2664" i="74"/>
  <c r="T2665" i="74"/>
  <c r="T2666" i="74"/>
  <c r="T2667" i="74"/>
  <c r="T2668" i="74"/>
  <c r="T2669" i="74"/>
  <c r="T2670" i="74"/>
  <c r="T2671" i="74"/>
  <c r="T2672" i="74"/>
  <c r="T2673" i="74"/>
  <c r="T2674" i="74"/>
  <c r="T2675" i="74"/>
  <c r="T2676" i="74"/>
  <c r="T2677" i="74"/>
  <c r="T2678" i="74"/>
  <c r="T2679" i="74"/>
  <c r="T2680" i="74"/>
  <c r="T2681" i="74"/>
  <c r="T2682" i="74"/>
  <c r="T2683" i="74"/>
  <c r="T2684" i="74"/>
  <c r="T2685" i="74"/>
  <c r="T2686" i="74"/>
  <c r="T2687" i="74"/>
  <c r="T2688" i="74"/>
  <c r="T2689" i="74"/>
  <c r="T2690" i="74"/>
  <c r="T2691" i="74"/>
  <c r="T2692" i="74"/>
  <c r="T2693" i="74"/>
  <c r="T2694" i="74"/>
  <c r="T2695" i="74"/>
  <c r="T2696" i="74"/>
  <c r="T2697" i="74"/>
  <c r="T2698" i="74"/>
  <c r="T2699" i="74"/>
  <c r="T2700" i="74"/>
  <c r="T2701" i="74"/>
  <c r="T2702" i="74"/>
  <c r="T2703" i="74"/>
  <c r="T2704" i="74"/>
  <c r="T2705" i="74"/>
  <c r="T2706" i="74"/>
  <c r="T2707" i="74"/>
  <c r="T2708" i="74"/>
  <c r="T2709" i="74"/>
  <c r="T2710" i="74"/>
  <c r="T2711" i="74"/>
  <c r="T2712" i="74"/>
  <c r="T2713" i="74"/>
  <c r="T2714" i="74"/>
  <c r="T2715" i="74"/>
  <c r="T2716" i="74"/>
  <c r="T2717" i="74"/>
  <c r="T2718" i="74"/>
  <c r="T2719" i="74"/>
  <c r="T2720" i="74"/>
  <c r="T2721" i="74"/>
  <c r="T2722" i="74"/>
  <c r="T2723" i="74"/>
  <c r="T2724" i="74"/>
  <c r="T2725" i="74"/>
  <c r="T2726" i="74"/>
  <c r="T2727" i="74"/>
  <c r="T2728" i="74"/>
  <c r="T2729" i="74"/>
  <c r="T2730" i="74"/>
  <c r="T2731" i="74"/>
  <c r="T2732" i="74"/>
  <c r="T2733" i="74"/>
  <c r="T2734" i="74"/>
  <c r="T2735" i="74"/>
  <c r="T2736" i="74"/>
  <c r="T2737" i="74"/>
  <c r="T2738" i="74"/>
  <c r="T2739" i="74"/>
  <c r="T2740" i="74"/>
  <c r="T2741" i="74"/>
  <c r="T2742" i="74"/>
  <c r="T2743" i="74"/>
  <c r="T2744" i="74"/>
  <c r="T2745" i="74"/>
  <c r="T2746" i="74"/>
  <c r="T2747" i="74"/>
  <c r="T2748" i="74"/>
  <c r="T2749" i="74"/>
  <c r="T2750" i="74"/>
  <c r="T2751" i="74"/>
  <c r="T2752" i="74"/>
  <c r="T2753" i="74"/>
  <c r="T2754" i="74"/>
  <c r="T2755" i="74"/>
  <c r="T2756" i="74"/>
  <c r="T2757" i="74"/>
  <c r="T2758" i="74"/>
  <c r="T2759" i="74"/>
  <c r="T2760" i="74"/>
  <c r="T2761" i="74"/>
  <c r="T2762" i="74"/>
  <c r="T2763" i="74"/>
  <c r="T2764" i="74"/>
  <c r="T2765" i="74"/>
  <c r="T2766" i="74"/>
  <c r="T2767" i="74"/>
  <c r="T2768" i="74"/>
  <c r="T2769" i="74"/>
  <c r="T2770" i="74"/>
  <c r="T2771" i="74"/>
  <c r="T2772" i="74"/>
  <c r="T2773" i="74"/>
  <c r="T2774" i="74"/>
  <c r="T2775" i="74"/>
  <c r="T2776" i="74"/>
  <c r="T2777" i="74"/>
  <c r="T2778" i="74"/>
  <c r="T2779" i="74"/>
  <c r="T2780" i="74"/>
  <c r="T2781" i="74"/>
  <c r="T2782" i="74"/>
  <c r="T2783" i="74"/>
  <c r="T2784" i="74"/>
  <c r="T2785" i="74"/>
  <c r="T2786" i="74"/>
  <c r="T2787" i="74"/>
  <c r="T2788" i="74"/>
  <c r="T2789" i="74"/>
  <c r="T2790" i="74"/>
  <c r="T2791" i="74"/>
  <c r="T2792" i="74"/>
  <c r="T2793" i="74"/>
  <c r="T2794" i="74"/>
  <c r="T2795" i="74"/>
  <c r="T2796" i="74"/>
  <c r="T2797" i="74"/>
  <c r="T2798" i="74"/>
  <c r="T2799" i="74"/>
  <c r="T2800" i="74"/>
  <c r="T2801" i="74"/>
  <c r="T2802" i="74"/>
  <c r="T2803" i="74"/>
  <c r="T2804" i="74"/>
  <c r="T2805" i="74"/>
  <c r="T2806" i="74"/>
  <c r="T2807" i="74"/>
  <c r="T2808" i="74"/>
  <c r="T2809" i="74"/>
  <c r="T2810" i="74"/>
  <c r="T2811" i="74"/>
  <c r="T2812" i="74"/>
  <c r="T2813" i="74"/>
  <c r="T2814" i="74"/>
  <c r="T2815" i="74"/>
  <c r="T2816" i="74"/>
  <c r="T2817" i="74"/>
  <c r="T2818" i="74"/>
  <c r="T2819" i="74"/>
  <c r="T2820" i="74"/>
  <c r="T2821" i="74"/>
  <c r="T2822" i="74"/>
  <c r="T2823" i="74"/>
  <c r="T2824" i="74"/>
  <c r="T2825" i="74"/>
  <c r="T2826" i="74"/>
  <c r="T2827" i="74"/>
  <c r="T2828" i="74"/>
  <c r="T2829" i="74"/>
  <c r="T2830" i="74"/>
  <c r="T2831" i="74"/>
  <c r="T2832" i="74"/>
  <c r="T2833" i="74"/>
  <c r="T2834" i="74"/>
  <c r="T2835" i="74"/>
  <c r="T2836" i="74"/>
  <c r="T2837" i="74"/>
  <c r="T2838" i="74"/>
  <c r="T2839" i="74"/>
  <c r="T2840" i="74"/>
  <c r="T2841" i="74"/>
  <c r="T2842" i="74"/>
  <c r="T2843" i="74"/>
  <c r="T2844" i="74"/>
  <c r="T2845" i="74"/>
  <c r="T2846" i="74"/>
  <c r="T2847" i="74"/>
  <c r="T2848" i="74"/>
  <c r="T2849" i="74"/>
  <c r="T2850" i="74"/>
  <c r="T2851" i="74"/>
  <c r="T2852" i="74"/>
  <c r="T2853" i="74"/>
  <c r="T2854" i="74"/>
  <c r="T2855" i="74"/>
  <c r="T2856" i="74"/>
  <c r="T2857" i="74"/>
  <c r="T2858" i="74"/>
  <c r="T2859" i="74"/>
  <c r="T2860" i="74"/>
  <c r="T2861" i="74"/>
  <c r="T2862" i="74"/>
  <c r="T2863" i="74"/>
  <c r="T2864" i="74"/>
  <c r="T2865" i="74"/>
  <c r="T2866" i="74"/>
  <c r="T2867" i="74"/>
  <c r="T2868" i="74"/>
  <c r="T2869" i="74"/>
  <c r="T2870" i="74"/>
  <c r="T2871" i="74"/>
  <c r="T2872" i="74"/>
  <c r="T2873" i="74"/>
  <c r="T2874" i="74"/>
  <c r="T2875" i="74"/>
  <c r="T2876" i="74"/>
  <c r="T2877" i="74"/>
  <c r="T2878" i="74"/>
  <c r="T2879" i="74"/>
  <c r="T2880" i="74"/>
  <c r="T2881" i="74"/>
  <c r="T2882" i="74"/>
  <c r="T2883" i="74"/>
  <c r="T2884" i="74"/>
  <c r="T2885" i="74"/>
  <c r="T2886" i="74"/>
  <c r="T2887" i="74"/>
  <c r="T2888" i="74"/>
  <c r="T2889" i="74"/>
  <c r="T2890" i="74"/>
  <c r="T2891" i="74"/>
  <c r="T2892" i="74"/>
  <c r="T2893" i="74"/>
  <c r="T2894" i="74"/>
  <c r="T2895" i="74"/>
  <c r="T2896" i="74"/>
  <c r="T2897" i="74"/>
  <c r="T2898" i="74"/>
  <c r="T2899" i="74"/>
  <c r="T2900" i="74"/>
  <c r="T2901" i="74"/>
  <c r="T2902" i="74"/>
  <c r="T2903" i="74"/>
  <c r="T2904" i="74"/>
  <c r="T2905" i="74"/>
  <c r="T2906" i="74"/>
  <c r="T2907" i="74"/>
  <c r="T2908" i="74"/>
  <c r="T2909" i="74"/>
  <c r="T2910" i="74"/>
  <c r="T2911" i="74"/>
  <c r="T2912" i="74"/>
  <c r="T2913" i="74"/>
  <c r="T2914" i="74"/>
  <c r="T2915" i="74"/>
  <c r="T2916" i="74"/>
  <c r="T2917" i="74"/>
  <c r="T2918" i="74"/>
  <c r="T2919" i="74"/>
  <c r="T2920" i="74"/>
  <c r="T2921" i="74"/>
  <c r="T2922" i="74"/>
  <c r="T2923" i="74"/>
  <c r="T2924" i="74"/>
  <c r="T2925" i="74"/>
  <c r="T2926" i="74"/>
  <c r="T2927" i="74"/>
  <c r="T2928" i="74"/>
  <c r="T2929" i="74"/>
  <c r="T2930" i="74"/>
  <c r="T2931" i="74"/>
  <c r="T2932" i="74"/>
  <c r="T2933" i="74"/>
  <c r="T2934" i="74"/>
  <c r="T2935" i="74"/>
  <c r="T2936" i="74"/>
  <c r="T2937" i="74"/>
  <c r="T2938" i="74"/>
  <c r="T2939" i="74"/>
  <c r="T2940" i="74"/>
  <c r="T2941" i="74"/>
  <c r="T2942" i="74"/>
  <c r="T2943" i="74"/>
  <c r="T2944" i="74"/>
  <c r="T2945" i="74"/>
  <c r="T2946" i="74"/>
  <c r="T2947" i="74"/>
  <c r="T2948" i="74"/>
  <c r="T2949" i="74"/>
  <c r="T2950" i="74"/>
  <c r="T2951" i="74"/>
  <c r="T2952" i="74"/>
  <c r="T2953" i="74"/>
  <c r="T2954" i="74"/>
  <c r="T2955" i="74"/>
  <c r="T2956" i="74"/>
  <c r="T2957" i="74"/>
  <c r="T2958" i="74"/>
  <c r="T2959" i="74"/>
  <c r="T2960" i="74"/>
  <c r="T2961" i="74"/>
  <c r="T2962" i="74"/>
  <c r="T2963" i="74"/>
  <c r="T2964" i="74"/>
  <c r="T2965" i="74"/>
  <c r="T2966" i="74"/>
  <c r="T2967" i="74"/>
  <c r="T2968" i="74"/>
  <c r="T2969" i="74"/>
  <c r="T2970" i="74"/>
  <c r="T2971" i="74"/>
  <c r="T2972" i="74"/>
  <c r="T2973" i="74"/>
  <c r="T2974" i="74"/>
  <c r="T2975" i="74"/>
  <c r="T2976" i="74"/>
  <c r="T2977" i="74"/>
  <c r="T2978" i="74"/>
  <c r="T2979" i="74"/>
  <c r="T2980" i="74"/>
  <c r="T2981" i="74"/>
  <c r="T2982" i="74"/>
  <c r="T2983" i="74"/>
  <c r="T2984" i="74"/>
  <c r="T2985" i="74"/>
  <c r="T2986" i="74"/>
  <c r="T2987" i="74"/>
  <c r="T2988" i="74"/>
  <c r="T2989" i="74"/>
  <c r="T2990" i="74"/>
  <c r="T2991" i="74"/>
  <c r="T2992" i="74"/>
  <c r="T2993" i="74"/>
  <c r="T2994" i="74"/>
  <c r="T2995" i="74"/>
  <c r="T2996" i="74"/>
  <c r="T2997" i="74"/>
  <c r="T2998" i="74"/>
  <c r="T2999" i="74"/>
  <c r="T3000" i="74"/>
  <c r="T3001" i="74"/>
  <c r="T3002" i="74"/>
  <c r="T3003" i="74"/>
  <c r="T3004" i="74"/>
  <c r="T3005" i="74"/>
  <c r="T3006" i="74"/>
  <c r="T3007" i="74"/>
  <c r="T3008" i="74"/>
  <c r="T3009" i="74"/>
  <c r="T3010" i="74"/>
  <c r="T3011" i="74"/>
  <c r="T3012" i="74"/>
  <c r="T3013" i="74"/>
  <c r="T3014" i="74"/>
  <c r="T3015" i="74"/>
  <c r="T3016" i="74"/>
  <c r="T3017" i="74"/>
  <c r="T3018" i="74"/>
  <c r="T3019" i="74"/>
  <c r="T3020" i="74"/>
  <c r="T3021" i="74"/>
  <c r="T3022" i="74"/>
  <c r="T3023" i="74"/>
  <c r="T3024" i="74"/>
  <c r="T3025" i="74"/>
  <c r="T3026" i="74"/>
  <c r="T3027" i="74"/>
  <c r="T3028" i="74"/>
  <c r="T3029" i="74"/>
  <c r="T3030" i="74"/>
  <c r="T3031" i="74"/>
  <c r="T3032" i="74"/>
  <c r="T3033" i="74"/>
  <c r="T3034" i="74"/>
  <c r="T3035" i="74"/>
  <c r="T3036" i="74"/>
  <c r="T3037" i="74"/>
  <c r="T3038" i="74"/>
  <c r="T3039" i="74"/>
  <c r="T3040" i="74"/>
  <c r="T3041" i="74"/>
  <c r="T3042" i="74"/>
  <c r="T3043" i="74"/>
  <c r="T3044" i="74"/>
  <c r="T3045" i="74"/>
  <c r="T3046" i="74"/>
  <c r="T3047" i="74"/>
  <c r="T3048" i="74"/>
  <c r="T3049" i="74"/>
  <c r="T3050" i="74"/>
  <c r="T3051" i="74"/>
  <c r="T3052" i="74"/>
  <c r="T3053" i="74"/>
  <c r="T3054" i="74"/>
  <c r="T3055" i="74"/>
  <c r="T3056" i="74"/>
  <c r="T3057" i="74"/>
  <c r="T3058" i="74"/>
  <c r="T3059" i="74"/>
  <c r="T3060" i="74"/>
  <c r="T3061" i="74"/>
  <c r="T3062" i="74"/>
  <c r="T3063" i="74"/>
  <c r="T3064" i="74"/>
  <c r="T3065" i="74"/>
  <c r="T3066" i="74"/>
  <c r="T3067" i="74"/>
  <c r="T3068" i="74"/>
  <c r="T3069" i="74"/>
  <c r="T3070" i="74"/>
  <c r="T3071" i="74"/>
  <c r="T3072" i="74"/>
  <c r="T3073" i="74"/>
  <c r="T3074" i="74"/>
  <c r="T3075" i="74"/>
  <c r="T3076" i="74"/>
  <c r="T3077" i="74"/>
  <c r="T3078" i="74"/>
  <c r="T3079" i="74"/>
  <c r="T3080" i="74"/>
  <c r="T3081" i="74"/>
  <c r="T3082" i="74"/>
  <c r="T3083" i="74"/>
  <c r="T3084" i="74"/>
  <c r="T3085" i="74"/>
  <c r="T3086" i="74"/>
  <c r="T3087" i="74"/>
  <c r="T3088" i="74"/>
  <c r="T3089" i="74"/>
  <c r="T3090" i="74"/>
  <c r="T3091" i="74"/>
  <c r="T3092" i="74"/>
  <c r="T3093" i="74"/>
  <c r="T3094" i="74"/>
  <c r="T3095" i="74"/>
  <c r="T3096" i="74"/>
  <c r="T3097" i="74"/>
  <c r="T3098" i="74"/>
  <c r="T3099" i="74"/>
  <c r="T3100" i="74"/>
  <c r="T3101" i="74"/>
  <c r="T3102" i="74"/>
  <c r="T3103" i="74"/>
  <c r="T3104" i="74"/>
  <c r="T3105" i="74"/>
  <c r="T3106" i="74"/>
  <c r="T3107" i="74"/>
  <c r="T3108" i="74"/>
  <c r="T3109" i="74"/>
  <c r="T3110" i="74"/>
  <c r="T3111" i="74"/>
  <c r="T3112" i="74"/>
  <c r="T3113" i="74"/>
  <c r="T3114" i="74"/>
  <c r="T3115" i="74"/>
  <c r="T3116" i="74"/>
  <c r="T3117" i="74"/>
  <c r="T3118" i="74"/>
  <c r="T3119" i="74"/>
  <c r="T3120" i="74"/>
  <c r="T3121" i="74"/>
  <c r="T3122" i="74"/>
  <c r="T3123" i="74"/>
  <c r="T3124" i="74"/>
  <c r="T3125" i="74"/>
  <c r="T3126" i="74"/>
  <c r="T3127" i="74"/>
  <c r="T3128" i="74"/>
  <c r="T3129" i="74"/>
  <c r="T3130" i="74"/>
  <c r="T3131" i="74"/>
  <c r="T3132" i="74"/>
  <c r="T3133" i="74"/>
  <c r="T3134" i="74"/>
  <c r="T3135" i="74"/>
  <c r="T3136" i="74"/>
  <c r="T3137" i="74"/>
  <c r="T3138" i="74"/>
  <c r="T3139" i="74"/>
  <c r="T3140" i="74"/>
  <c r="T3141" i="74"/>
  <c r="T3142" i="74"/>
  <c r="T3143" i="74"/>
  <c r="T3144" i="74"/>
  <c r="T3145" i="74"/>
  <c r="T3146" i="74"/>
  <c r="T3147" i="74"/>
  <c r="T3148" i="74"/>
  <c r="T3149" i="74"/>
  <c r="T3150" i="74"/>
  <c r="T3151" i="74"/>
  <c r="T3152" i="74"/>
  <c r="T3153" i="74"/>
  <c r="T3154" i="74"/>
  <c r="T3155" i="74"/>
  <c r="T3156" i="74"/>
  <c r="T3157" i="74"/>
  <c r="T3158" i="74"/>
  <c r="T3159" i="74"/>
  <c r="T3160" i="74"/>
  <c r="T3161" i="74"/>
  <c r="T3162" i="74"/>
  <c r="T3163" i="74"/>
  <c r="T3164" i="74"/>
  <c r="T3165" i="74"/>
  <c r="T3166" i="74"/>
  <c r="T3167" i="74"/>
  <c r="T3168" i="74"/>
  <c r="T3169" i="74"/>
  <c r="T3170" i="74"/>
  <c r="T3171" i="74"/>
  <c r="T3172" i="74"/>
  <c r="T3173" i="74"/>
  <c r="T3174" i="74"/>
  <c r="T3175" i="74"/>
  <c r="T3176" i="74"/>
  <c r="T3177" i="74"/>
  <c r="T3178" i="74"/>
  <c r="T3179" i="74"/>
  <c r="T3180" i="74"/>
  <c r="T3181" i="74"/>
  <c r="T3182" i="74"/>
  <c r="T3183" i="74"/>
  <c r="T3184" i="74"/>
  <c r="T3185" i="74"/>
  <c r="T3186" i="74"/>
  <c r="T3187" i="74"/>
  <c r="T3188" i="74"/>
  <c r="T3189" i="74"/>
  <c r="T3190" i="74"/>
  <c r="T3191" i="74"/>
  <c r="T3192" i="74"/>
  <c r="T3193" i="74"/>
  <c r="T3194" i="74"/>
  <c r="T3195" i="74"/>
  <c r="T3196" i="74"/>
  <c r="T3197" i="74"/>
  <c r="T3198" i="74"/>
  <c r="T3199" i="74"/>
  <c r="T3200" i="74"/>
  <c r="T3201" i="74"/>
  <c r="T3202" i="74"/>
  <c r="T3203" i="74"/>
  <c r="T3204" i="74"/>
  <c r="T3205" i="74"/>
  <c r="T3206" i="74"/>
  <c r="T3207" i="74"/>
  <c r="T3208" i="74"/>
  <c r="T3209" i="74"/>
  <c r="T3210" i="74"/>
  <c r="T3211" i="74"/>
  <c r="T3212" i="74"/>
  <c r="T3213" i="74"/>
  <c r="T3214" i="74"/>
  <c r="T3215" i="74"/>
  <c r="T3216" i="74"/>
  <c r="T3217" i="74"/>
  <c r="T3218" i="74"/>
  <c r="T3219" i="74"/>
  <c r="T3220" i="74"/>
  <c r="T3221" i="74"/>
  <c r="T3222" i="74"/>
  <c r="T3223" i="74"/>
  <c r="T3224" i="74"/>
  <c r="T3225" i="74"/>
  <c r="T3226" i="74"/>
  <c r="T3227" i="74"/>
  <c r="T3228" i="74"/>
  <c r="T3229" i="74"/>
  <c r="T3230" i="74"/>
  <c r="T3231" i="74"/>
  <c r="T3232" i="74"/>
  <c r="T3233" i="74"/>
  <c r="T3234" i="74"/>
  <c r="T3235" i="74"/>
  <c r="T3236" i="74"/>
  <c r="T3237" i="74"/>
  <c r="T3238" i="74"/>
  <c r="T3239" i="74"/>
  <c r="T3240" i="74"/>
  <c r="T3241" i="74"/>
  <c r="T3242" i="74"/>
  <c r="T3243" i="74"/>
  <c r="T3244" i="74"/>
  <c r="T3245" i="74"/>
  <c r="T3246" i="74"/>
  <c r="T3247" i="74"/>
  <c r="T3248" i="74"/>
  <c r="T3249" i="74"/>
  <c r="T3250" i="74"/>
  <c r="T3251" i="74"/>
  <c r="T3252" i="74"/>
  <c r="T3253" i="74"/>
  <c r="T3254" i="74"/>
  <c r="T3255" i="74"/>
  <c r="T3256" i="74"/>
  <c r="T3257" i="74"/>
  <c r="T3258" i="74"/>
  <c r="T3259" i="74"/>
  <c r="T3260" i="74"/>
  <c r="T3261" i="74"/>
  <c r="T3262" i="74"/>
  <c r="T3263" i="74"/>
  <c r="T3264" i="74"/>
  <c r="T3265" i="74"/>
  <c r="T3266" i="74"/>
  <c r="T3267" i="74"/>
  <c r="T3268" i="74"/>
  <c r="T3269" i="74"/>
  <c r="T3270" i="74"/>
  <c r="T3271" i="74"/>
  <c r="T3272" i="74"/>
  <c r="T3273" i="74"/>
  <c r="T3274" i="74"/>
  <c r="T3275" i="74"/>
  <c r="T3276" i="74"/>
  <c r="T3277" i="74"/>
  <c r="T3278" i="74"/>
  <c r="T3279" i="74"/>
  <c r="T3280" i="74"/>
  <c r="T3281" i="74"/>
  <c r="T3282" i="74"/>
  <c r="T3283" i="74"/>
  <c r="T3284" i="74"/>
  <c r="T3285" i="74"/>
  <c r="T3286" i="74"/>
  <c r="T3287" i="74"/>
  <c r="T3288" i="74"/>
  <c r="T3289" i="74"/>
  <c r="T3290" i="74"/>
  <c r="T3291" i="74"/>
  <c r="T3292" i="74"/>
  <c r="T3293" i="74"/>
  <c r="T3294" i="74"/>
  <c r="T3295" i="74"/>
  <c r="T3296" i="74"/>
  <c r="T3297" i="74"/>
  <c r="T3298" i="74"/>
  <c r="T3299" i="74"/>
  <c r="T3300" i="74"/>
  <c r="T3301" i="74"/>
  <c r="T3302" i="74"/>
  <c r="T3303" i="74"/>
  <c r="T3304" i="74"/>
  <c r="T3305" i="74"/>
  <c r="T3306" i="74"/>
  <c r="T3307" i="74"/>
  <c r="T3308" i="74"/>
  <c r="T3309" i="74"/>
  <c r="T3310" i="74"/>
  <c r="T3311" i="74"/>
  <c r="T3312" i="74"/>
  <c r="T3313" i="74"/>
  <c r="T3314" i="74"/>
  <c r="T3315" i="74"/>
  <c r="T3316" i="74"/>
  <c r="T3317" i="74"/>
  <c r="T3318" i="74"/>
  <c r="T3319" i="74"/>
  <c r="T3320" i="74"/>
  <c r="T3321" i="74"/>
  <c r="T3322" i="74"/>
  <c r="T3323" i="74"/>
  <c r="T3324" i="74"/>
  <c r="T3325" i="74"/>
  <c r="T3326" i="74"/>
  <c r="T3327" i="74"/>
  <c r="T3328" i="74"/>
  <c r="T3329" i="74"/>
  <c r="T3330" i="74"/>
  <c r="T3331" i="74"/>
  <c r="T3332" i="74"/>
  <c r="T3333" i="74"/>
  <c r="T3334" i="74"/>
  <c r="T3335" i="74"/>
  <c r="T3336" i="74"/>
  <c r="T3337" i="74"/>
  <c r="T3338" i="74"/>
  <c r="T3339" i="74"/>
  <c r="T3340" i="74"/>
  <c r="T3341" i="74"/>
  <c r="T3342" i="74"/>
  <c r="T3343" i="74"/>
  <c r="T3344" i="74"/>
  <c r="T3345" i="74"/>
  <c r="T3346" i="74"/>
  <c r="T3347" i="74"/>
  <c r="T3348" i="74"/>
  <c r="T3349" i="74"/>
  <c r="T3350" i="74"/>
  <c r="T3351" i="74"/>
  <c r="T3352" i="74"/>
  <c r="T3353" i="74"/>
  <c r="T3354" i="74"/>
  <c r="T3355" i="74"/>
  <c r="T3356" i="74"/>
  <c r="T3357" i="74"/>
  <c r="T3358" i="74"/>
  <c r="T3359" i="74"/>
  <c r="T3360" i="74"/>
  <c r="T3361" i="74"/>
  <c r="T3362" i="74"/>
  <c r="T3363" i="74"/>
  <c r="T3364" i="74"/>
  <c r="T3365" i="74"/>
  <c r="T3366" i="74"/>
  <c r="T3367" i="74"/>
  <c r="T3368" i="74"/>
  <c r="T3369" i="74"/>
  <c r="T3370" i="74"/>
  <c r="T3371" i="74"/>
  <c r="T3372" i="74"/>
  <c r="T3373" i="74"/>
  <c r="T3374" i="74"/>
  <c r="T3375" i="74"/>
  <c r="T3376" i="74"/>
  <c r="T3377" i="74"/>
  <c r="T3378" i="74"/>
  <c r="T3379" i="74"/>
  <c r="T3380" i="74"/>
  <c r="T3381" i="74"/>
  <c r="T3382" i="74"/>
  <c r="T3383" i="74"/>
  <c r="T3384" i="74"/>
  <c r="T3385" i="74"/>
  <c r="T3386" i="74"/>
  <c r="T3387" i="74"/>
  <c r="T3388" i="74"/>
  <c r="T3389" i="74"/>
  <c r="T3390" i="74"/>
  <c r="T3391" i="74"/>
  <c r="T3392" i="74"/>
  <c r="T3393" i="74"/>
  <c r="T3394" i="74"/>
  <c r="T3395" i="74"/>
  <c r="T3396" i="74"/>
  <c r="T3397" i="74"/>
  <c r="T3398" i="74"/>
  <c r="T3399" i="74"/>
  <c r="T3400" i="74"/>
  <c r="T3401" i="74"/>
  <c r="T3402" i="74"/>
  <c r="T3403" i="74"/>
  <c r="T3404" i="74"/>
  <c r="T3405" i="74"/>
  <c r="T3406" i="74"/>
  <c r="T3407" i="74"/>
  <c r="T3408" i="74"/>
  <c r="T3409" i="74"/>
  <c r="T3410" i="74"/>
  <c r="T3411" i="74"/>
  <c r="T3412" i="74"/>
  <c r="T3413" i="74"/>
  <c r="T3414" i="74"/>
  <c r="T3415" i="74"/>
  <c r="T3416" i="74"/>
  <c r="T3417" i="74"/>
  <c r="T3418" i="74"/>
  <c r="T3419" i="74"/>
  <c r="T3420" i="74"/>
  <c r="T3421" i="74"/>
  <c r="T3422" i="74"/>
  <c r="T3423" i="74"/>
  <c r="T3424" i="74"/>
  <c r="T3425" i="74"/>
  <c r="T3426" i="74"/>
  <c r="T3427" i="74"/>
  <c r="T3428" i="74"/>
  <c r="T3429" i="74"/>
  <c r="T3430" i="74"/>
  <c r="T3431" i="74"/>
  <c r="T3432" i="74"/>
  <c r="T3433" i="74"/>
  <c r="T3434" i="74"/>
  <c r="T3435" i="74"/>
  <c r="T3436" i="74"/>
  <c r="T3437" i="74"/>
  <c r="T3438" i="74"/>
  <c r="T3439" i="74"/>
  <c r="T3440" i="74"/>
  <c r="T3441" i="74"/>
  <c r="T3442" i="74"/>
  <c r="T3443" i="74"/>
  <c r="T3444" i="74"/>
  <c r="T3445" i="74"/>
  <c r="T3446" i="74"/>
  <c r="T3447" i="74"/>
  <c r="T3448" i="74"/>
  <c r="T3449" i="74"/>
  <c r="T3450" i="74"/>
  <c r="T3451" i="74"/>
  <c r="T3452" i="74"/>
  <c r="T3453" i="74"/>
  <c r="T3454" i="74"/>
  <c r="T3455" i="74"/>
  <c r="T3456" i="74"/>
  <c r="T3457" i="74"/>
  <c r="T3458" i="74"/>
  <c r="T3459" i="74"/>
  <c r="T3460" i="74"/>
  <c r="T3461" i="74"/>
  <c r="T3462" i="74"/>
  <c r="T3463" i="74"/>
  <c r="T3464" i="74"/>
  <c r="T3465" i="74"/>
  <c r="T3466" i="74"/>
  <c r="T3467" i="74"/>
  <c r="T3468" i="74"/>
  <c r="T3469" i="74"/>
  <c r="T3470" i="74"/>
  <c r="T3471" i="74"/>
  <c r="T3472" i="74"/>
  <c r="T3473" i="74"/>
  <c r="T3474" i="74"/>
  <c r="T3475" i="74"/>
  <c r="T3476" i="74"/>
  <c r="T3477" i="74"/>
  <c r="T3478" i="74"/>
  <c r="T3479" i="74"/>
  <c r="T3480" i="74"/>
  <c r="T3481" i="74"/>
  <c r="T3482" i="74"/>
  <c r="T3483" i="74"/>
  <c r="T3484" i="74"/>
  <c r="T3485" i="74"/>
  <c r="T3486" i="74"/>
  <c r="T3487" i="74"/>
  <c r="T3488" i="74"/>
  <c r="T3489" i="74"/>
  <c r="T3490" i="74"/>
  <c r="T3491" i="74"/>
  <c r="T3492" i="74"/>
  <c r="T3493" i="74"/>
  <c r="T3494" i="74"/>
  <c r="T3495" i="74"/>
  <c r="T3496" i="74"/>
  <c r="T3497" i="74"/>
  <c r="T3498" i="74"/>
  <c r="T3499" i="74"/>
  <c r="T3500" i="74"/>
  <c r="T3501" i="74"/>
  <c r="T3502" i="74"/>
  <c r="T3503" i="74"/>
  <c r="T3504" i="74"/>
  <c r="T3505" i="74"/>
  <c r="T3506" i="74"/>
  <c r="T3507" i="74"/>
  <c r="T3508" i="74"/>
  <c r="T3509" i="74"/>
  <c r="T3510" i="74"/>
  <c r="T3511" i="74"/>
  <c r="T3512" i="74"/>
  <c r="T3513" i="74"/>
  <c r="T3514" i="74"/>
  <c r="T3515" i="74"/>
  <c r="T3516" i="74"/>
  <c r="T2" i="74"/>
</calcChain>
</file>

<file path=xl/sharedStrings.xml><?xml version="1.0" encoding="utf-8"?>
<sst xmlns="http://schemas.openxmlformats.org/spreadsheetml/2006/main" count="38249" uniqueCount="18383">
  <si>
    <t>M</t>
  </si>
  <si>
    <t>G</t>
  </si>
  <si>
    <t>R</t>
  </si>
  <si>
    <t>director_name</t>
  </si>
  <si>
    <t>duration</t>
  </si>
  <si>
    <t>director_facebook_likes</t>
  </si>
  <si>
    <t>actor_1_facebook_likes</t>
  </si>
  <si>
    <t>genres</t>
  </si>
  <si>
    <t>movie_title</t>
  </si>
  <si>
    <t>num_voted_users</t>
  </si>
  <si>
    <t>cast_total_facebook_likes</t>
  </si>
  <si>
    <t>plot_keywords</t>
  </si>
  <si>
    <t>language</t>
  </si>
  <si>
    <t>country</t>
  </si>
  <si>
    <t>content_rating</t>
  </si>
  <si>
    <t>budget</t>
  </si>
  <si>
    <t>title_year</t>
  </si>
  <si>
    <t>imdb_score</t>
  </si>
  <si>
    <t>aspect_ratio</t>
  </si>
  <si>
    <t>movie_facebook_likes</t>
  </si>
  <si>
    <t>James Cameron</t>
  </si>
  <si>
    <t>Action|Adventure|Fantasy|Sci-Fi</t>
  </si>
  <si>
    <t>avatar|future|marine|native|paraplegic</t>
  </si>
  <si>
    <t>English</t>
  </si>
  <si>
    <t>USA</t>
  </si>
  <si>
    <t>PG-13</t>
  </si>
  <si>
    <t>Gore Verbinski</t>
  </si>
  <si>
    <t>Action|Adventure|Fantasy</t>
  </si>
  <si>
    <t>goddess|marriage ceremony|marriage proposal|pirate|singapore</t>
  </si>
  <si>
    <t>Sam Mendes</t>
  </si>
  <si>
    <t>Action|Adventure|Thriller</t>
  </si>
  <si>
    <t>bomb|espionage|sequel|spy|terrorist</t>
  </si>
  <si>
    <t>UK</t>
  </si>
  <si>
    <t>Christopher Nolan</t>
  </si>
  <si>
    <t>Action|Thriller</t>
  </si>
  <si>
    <t>Joseph Gordon-Levitt</t>
  </si>
  <si>
    <t>deception|imprisonment|lawlessness|police officer|terrorist plot</t>
  </si>
  <si>
    <t>Documentary</t>
  </si>
  <si>
    <t>Andrew Stanton</t>
  </si>
  <si>
    <t>Action|Adventure|Sci-Fi</t>
  </si>
  <si>
    <t>alien|american civil war|male nipple|mars|princess</t>
  </si>
  <si>
    <t>Sam Raimi</t>
  </si>
  <si>
    <t>Action|Adventure|Romance</t>
  </si>
  <si>
    <t>sandman|spider man|symbiote|venom|villain</t>
  </si>
  <si>
    <t>Nathan Greno</t>
  </si>
  <si>
    <t>Adventure|Animation|Comedy|Family|Fantasy|Musical|Romance</t>
  </si>
  <si>
    <t>17th century|based on fairy tale|disney|flower|tower</t>
  </si>
  <si>
    <t>PG</t>
  </si>
  <si>
    <t>Joss Whedon</t>
  </si>
  <si>
    <t>artificial intelligence|based on comic book|captain america|marvel cinematic universe|superhero</t>
  </si>
  <si>
    <t>David Yates</t>
  </si>
  <si>
    <t>Adventure|Family|Fantasy|Mystery</t>
  </si>
  <si>
    <t>blood|book|love|potion|professor</t>
  </si>
  <si>
    <t>Zack Snyder</t>
  </si>
  <si>
    <t>based on comic book|batman|sequel to a reboot|superhero|superman</t>
  </si>
  <si>
    <t>Bryan Singer</t>
  </si>
  <si>
    <t>Kevin Spacey</t>
  </si>
  <si>
    <t>crystal|epic|lex luthor|lois lane|return to earth</t>
  </si>
  <si>
    <t>Marc Forster</t>
  </si>
  <si>
    <t>Action|Adventure</t>
  </si>
  <si>
    <t>action hero|attempted rape|bond girl|official james bond series|revenge</t>
  </si>
  <si>
    <t>box office hit|giant squid|heart|liar's dice|monster</t>
  </si>
  <si>
    <t>Action|Adventure|Western</t>
  </si>
  <si>
    <t>horse|outlaw|texas|texas ranger|train</t>
  </si>
  <si>
    <t>based on comic book|british actor playing american character|final battle|origin of hero|reboot</t>
  </si>
  <si>
    <t>Andrew Adamson</t>
  </si>
  <si>
    <t>Action|Adventure|Family|Fantasy</t>
  </si>
  <si>
    <t>brother brother relationship|brother sister relationship|good versus evil|king|narnia</t>
  </si>
  <si>
    <t>alien invasion|assassin|battle|iron man|soldier</t>
  </si>
  <si>
    <t>Rob Marshall</t>
  </si>
  <si>
    <t>blackbeard|captain|pirate|revenge|soldier</t>
  </si>
  <si>
    <t>Barry Sonnenfeld</t>
  </si>
  <si>
    <t>Action|Adventure|Comedy|Family|Fantasy|Sci-Fi</t>
  </si>
  <si>
    <t>alien|criminal|m.i.b.|maximum security prison|prison</t>
  </si>
  <si>
    <t>Peter Jackson</t>
  </si>
  <si>
    <t>Adventure|Fantasy</t>
  </si>
  <si>
    <t>army|elf|hobbit|middle earth|orc</t>
  </si>
  <si>
    <t>New Zealand</t>
  </si>
  <si>
    <t>Marc Webb</t>
  </si>
  <si>
    <t>lizard|outcast|spider|spider man|teenager</t>
  </si>
  <si>
    <t>Ridley Scott</t>
  </si>
  <si>
    <t>Action|Adventure|Drama|History</t>
  </si>
  <si>
    <t>1190s|archer|england|king of england|robin hood</t>
  </si>
  <si>
    <t>dwarf|elf|lake town|mountain|sword and sorcery</t>
  </si>
  <si>
    <t>Chris Weitz</t>
  </si>
  <si>
    <t>Adventure|Family|Fantasy</t>
  </si>
  <si>
    <t>children|epic|friend|girl|quest</t>
  </si>
  <si>
    <t>Action|Adventure|Drama|Romance</t>
  </si>
  <si>
    <t>animal name in title|ape abducts a woman|gorilla|island|king kong</t>
  </si>
  <si>
    <t>Drama|Romance</t>
  </si>
  <si>
    <t>artist|love|ship|titanic|wet</t>
  </si>
  <si>
    <t>Anthony Russo</t>
  </si>
  <si>
    <t>based on comic book|knife|marvel cinematic universe|returning character killed off|superhero</t>
  </si>
  <si>
    <t>Peter Berg</t>
  </si>
  <si>
    <t>Action|Adventure|Sci-Fi|Thriller</t>
  </si>
  <si>
    <t>box office flop|hawaii|naval|oahu hawaii|ship</t>
  </si>
  <si>
    <t>Colin Trevorrow</t>
  </si>
  <si>
    <t>dinosaur|disaster film|experiment gone wrong|jurassic park|velociraptor</t>
  </si>
  <si>
    <t>brawl|childhood home|computer cracker|intelligence agency|terrorist cell</t>
  </si>
  <si>
    <t>Action|Adventure|Fantasy|Romance</t>
  </si>
  <si>
    <t>death|doctor|scientist|super villain|tentacle</t>
  </si>
  <si>
    <t>Shane Black</t>
  </si>
  <si>
    <t>Jon Favreau</t>
  </si>
  <si>
    <t>armor|explosion|human bomb|missile attack|terrorist</t>
  </si>
  <si>
    <t>Tim Burton</t>
  </si>
  <si>
    <t>alice in wonderland|mistaking reality for dream|queen|shrinking|shrinking potion</t>
  </si>
  <si>
    <t>Brett Ratner</t>
  </si>
  <si>
    <t>Action|Adventure|Fantasy|Sci-Fi|Thriller</t>
  </si>
  <si>
    <t>battle|mutant|outrage|walking through a wall|x men</t>
  </si>
  <si>
    <t>Canada</t>
  </si>
  <si>
    <t>Dan Scanlon</t>
  </si>
  <si>
    <t>Adventure|Animation|Comedy|Family|Fantasy</t>
  </si>
  <si>
    <t>Steve Buscemi</t>
  </si>
  <si>
    <t>cheating|fraternity|monster|singing in a car|university</t>
  </si>
  <si>
    <t>Michael Bay</t>
  </si>
  <si>
    <t>autobot|decepticon|machine|sun|symbol</t>
  </si>
  <si>
    <t>blockbuster|bumblebee the character|semi truck and trailer|texas|truck</t>
  </si>
  <si>
    <t>circus|magic|magician|oz|witch</t>
  </si>
  <si>
    <t>costumed hero|death of girlfriend|masked vigilante|returning character killed off|teenager</t>
  </si>
  <si>
    <t>Joseph Kosinski</t>
  </si>
  <si>
    <t>arcade|bridge|disappearance|escape|warrior</t>
  </si>
  <si>
    <t>John Lasseter</t>
  </si>
  <si>
    <t>Adventure|Animation|Comedy|Family|Sport</t>
  </si>
  <si>
    <t>best friend|car race|conspiracy|gadget car|spy</t>
  </si>
  <si>
    <t>Martin Campbell</t>
  </si>
  <si>
    <t>autopsy|lantern|planet|ring|test pilot</t>
  </si>
  <si>
    <t>Lee Unkrich</t>
  </si>
  <si>
    <t>Tom Hanks</t>
  </si>
  <si>
    <t>college|day care|escape|teddy bear|toy</t>
  </si>
  <si>
    <t>McG</t>
  </si>
  <si>
    <t>death row|future|machine|rescue|skynet</t>
  </si>
  <si>
    <t>James Wan</t>
  </si>
  <si>
    <t>Action|Crime|Thriller</t>
  </si>
  <si>
    <t>car falling off a cliff|hospital|revenge|star died before release|terrorist</t>
  </si>
  <si>
    <t>Action|Adventure|Horror|Sci-Fi|Thriller</t>
  </si>
  <si>
    <t>chaos|disease|infection|pandemic|zombie</t>
  </si>
  <si>
    <t>dystopia|super strength|supernatural power|time paradox|time travel</t>
  </si>
  <si>
    <t>J.J. Abrams</t>
  </si>
  <si>
    <t>admiral|captain|manhunt|mission|space</t>
  </si>
  <si>
    <t>bean|giant|king|no opening credits|princess</t>
  </si>
  <si>
    <t>Baz Luhrmann</t>
  </si>
  <si>
    <t>ingratitude|mansion|party|title appears in writing|tragedy</t>
  </si>
  <si>
    <t>Australia</t>
  </si>
  <si>
    <t>Mike Newell</t>
  </si>
  <si>
    <t>alamut|dagger|king|persia|princess</t>
  </si>
  <si>
    <t>Guillermo del Toro</t>
  </si>
  <si>
    <t>giant monster|kaiju|pilot|portal|robot</t>
  </si>
  <si>
    <t>autobot|decepticon|job interview|moon|spacecraft</t>
  </si>
  <si>
    <t>Steven Spielberg</t>
  </si>
  <si>
    <t>cult figure|femme fatale|indiana jones|unsubtitled foreign language|year 1957</t>
  </si>
  <si>
    <t>Mark Andrews</t>
  </si>
  <si>
    <t>archery|coming of age|female warrior|princess|rebellious daughter</t>
  </si>
  <si>
    <t>Justin Lin</t>
  </si>
  <si>
    <t>hatred|sequel|space opera|star trek|third part</t>
  </si>
  <si>
    <t>Adventure|Animation|Family|Sci-Fi</t>
  </si>
  <si>
    <t>Jeff Garlin</t>
  </si>
  <si>
    <t>earth|obesity|plant|robot|soil</t>
  </si>
  <si>
    <t>Action|Comedy|Crime|Thriller</t>
  </si>
  <si>
    <t>ambassador|assassination|chinese|french|triad</t>
  </si>
  <si>
    <t>Roland Emmerich</t>
  </si>
  <si>
    <t>Tom McCarthy</t>
  </si>
  <si>
    <t>ark|catastrophe|geologist|president|writer</t>
  </si>
  <si>
    <t>Robert Zemeckis</t>
  </si>
  <si>
    <t>Animation|Drama|Family|Fantasy</t>
  </si>
  <si>
    <t>charles dickens|christmas|christmas eve|ghost|scrooge</t>
  </si>
  <si>
    <t>Lana Wachowski</t>
  </si>
  <si>
    <t>box office flop|critically bashed|planet earth|space opera|woman in bra and panties</t>
  </si>
  <si>
    <t>africa|capture|jungle|male objectification|tarzan</t>
  </si>
  <si>
    <t>hide and seek|lion|magic|professor|snow</t>
  </si>
  <si>
    <t>mutant|superhero|superhero team|x men|year 1983</t>
  </si>
  <si>
    <t>Action|Crime|Drama|Thriller</t>
  </si>
  <si>
    <t>based on comic book|dc comics|psychopath|star died before release|urban setting</t>
  </si>
  <si>
    <t>Pete Docter</t>
  </si>
  <si>
    <t>Adventure|Animation|Comedy|Family</t>
  </si>
  <si>
    <t>balloon|house|promise|retirement|skeleton</t>
  </si>
  <si>
    <t>Rob Letterman</t>
  </si>
  <si>
    <t>Action|Adventure|Animation|Comedy|Family|Sci-Fi</t>
  </si>
  <si>
    <t>alien|alien invasion|alien space craft|giant|giantess</t>
  </si>
  <si>
    <t>afghanistan|billionaire|inventor|playboy|u.s. air force</t>
  </si>
  <si>
    <t>Martin Scorsese</t>
  </si>
  <si>
    <t>Adventure|Drama|Family|Mystery</t>
  </si>
  <si>
    <t>automaton|mechanical|railway station|steampunk|train</t>
  </si>
  <si>
    <t>Action|Comedy|Sci-Fi|Western</t>
  </si>
  <si>
    <t>buddy movie|general|inventor|steampunk|utah</t>
  </si>
  <si>
    <t>Rob Cohen</t>
  </si>
  <si>
    <t>Action|Adventure|Fantasy|Horror|Thriller</t>
  </si>
  <si>
    <t>army|china|emperor|mummy|shangri la</t>
  </si>
  <si>
    <t>David Ayer</t>
  </si>
  <si>
    <t>Action|Adventure|Comedy|Sci-Fi</t>
  </si>
  <si>
    <t>based on comic book|critically bashed|father daughter relationship|reference to superman|super villain</t>
  </si>
  <si>
    <t>Tom Shadyac</t>
  </si>
  <si>
    <t>Comedy|Family|Fantasy</t>
  </si>
  <si>
    <t>ark|change|congressman|depiction of god|flood</t>
  </si>
  <si>
    <t>Doug Liman</t>
  </si>
  <si>
    <t>alien|combat|dying repeatedly|end of the world|time loop</t>
  </si>
  <si>
    <t>Kevin Reynolds</t>
  </si>
  <si>
    <t>future|sail|sea|smoker|water</t>
  </si>
  <si>
    <t>Stephen Sommers</t>
  </si>
  <si>
    <t>cobra|gi joe|snake|train|warhead</t>
  </si>
  <si>
    <t>Adventure|Animation|Comedy|Drama|Family|Fantasy</t>
  </si>
  <si>
    <t>anger|joy|memory|running away|sadness</t>
  </si>
  <si>
    <t>Adventure|Drama|Family|Fantasy</t>
  </si>
  <si>
    <t>fire|jungle|remake|tiger|wolf</t>
  </si>
  <si>
    <t>hammer|military|monaco|revenge|tony stark</t>
  </si>
  <si>
    <t>Rupert Sanders</t>
  </si>
  <si>
    <t>Action|Adventure|Drama|Fantasy</t>
  </si>
  <si>
    <t>evil queen|fairy tale|magic|queen|snow white</t>
  </si>
  <si>
    <t>Robert Stromberg</t>
  </si>
  <si>
    <t>Action|Adventure|Family|Fantasy|Romance</t>
  </si>
  <si>
    <t>Angelina Jolie Pitt</t>
  </si>
  <si>
    <t>curse|dark fantasy|fairy|king|kingdom</t>
  </si>
  <si>
    <t>Matt Reeves</t>
  </si>
  <si>
    <t>Action|Adventure|Drama|Sci-Fi</t>
  </si>
  <si>
    <t>ape|dam|leader|post apocalypse|sequel</t>
  </si>
  <si>
    <t>Roland JoffÃ©</t>
  </si>
  <si>
    <t>Action|Adventure|Romance|Sci-Fi</t>
  </si>
  <si>
    <t>Carl Rinsch</t>
  </si>
  <si>
    <t>box office flop|ronin|samurai|shogun|tournament</t>
  </si>
  <si>
    <t>conspiracy|heroism|megalomaniac|super soldier|world domination</t>
  </si>
  <si>
    <t>Mike Mitchell</t>
  </si>
  <si>
    <t>alternate world|fairy tale parody|female warrior|ogre|true love</t>
  </si>
  <si>
    <t>Brad Bird</t>
  </si>
  <si>
    <t>Action|Adventure|Family|Mystery|Sci-Fi</t>
  </si>
  <si>
    <t>boy genius|futuristic city|inventor|teenage girl|time travel</t>
  </si>
  <si>
    <t>Don Hall</t>
  </si>
  <si>
    <t>Action|Adventure|Animation|Comedy|Drama|Family|Sci-Fi</t>
  </si>
  <si>
    <t>high tech|martial arts|masked man|robot|superhero</t>
  </si>
  <si>
    <t>Rich Moore</t>
  </si>
  <si>
    <t>Adventure|Animation|Comedy|Family|Sci-Fi</t>
  </si>
  <si>
    <t>arcade|candy|glitch|king|medal</t>
  </si>
  <si>
    <t>Adventure|Animation|Family|Fantasy</t>
  </si>
  <si>
    <t>boy|christmas|christmas eve|north pole|train</t>
  </si>
  <si>
    <t>alien|battle|defense|independence day|mothership</t>
  </si>
  <si>
    <t>Dean DeBlois</t>
  </si>
  <si>
    <t>dragon|island|training|viking|village</t>
  </si>
  <si>
    <t>Jonathan Mostow</t>
  </si>
  <si>
    <t>Action|Sci-Fi</t>
  </si>
  <si>
    <t>drifter|exploding truck|future|machine|skynet</t>
  </si>
  <si>
    <t>James Gunn</t>
  </si>
  <si>
    <t>bounty hunter|outer space|raccoon|talking animal|tree</t>
  </si>
  <si>
    <t>Adventure|Drama|Sci-Fi</t>
  </si>
  <si>
    <t>black hole|father daughter relationship|saving the world|space travel|wormhole</t>
  </si>
  <si>
    <t>ambiguous ending|corporate espionage|dream|subconscious|thief</t>
  </si>
  <si>
    <t>Japanese</t>
  </si>
  <si>
    <t>dragon|dwarf|hobbit|orc|wizard</t>
  </si>
  <si>
    <t>eighteen wheeler|illegal street racing|truck|trucker|undercover cop</t>
  </si>
  <si>
    <t>David Fincher</t>
  </si>
  <si>
    <t>Drama|Fantasy|Romance</t>
  </si>
  <si>
    <t>deformed baby|diary|lingerie slip|older man younger woman relationship|premature aging</t>
  </si>
  <si>
    <t>Matthew Vaughn</t>
  </si>
  <si>
    <t>cia|cia agent|mutant|nuclear war|professor</t>
  </si>
  <si>
    <t>Francis Lawrence</t>
  </si>
  <si>
    <t>Adventure|Sci-Fi</t>
  </si>
  <si>
    <t>death of sister|dystopia|execution|rebellion|revolution</t>
  </si>
  <si>
    <t>Jon Turteltaub</t>
  </si>
  <si>
    <t>chosen one|enchanted object|love|spell|training</t>
  </si>
  <si>
    <t>Wolfgang Petersen</t>
  </si>
  <si>
    <t>Action|Adventure|Drama|Thriller</t>
  </si>
  <si>
    <t>cruise|escape|ocean|passenger|water</t>
  </si>
  <si>
    <t>James Bobin</t>
  </si>
  <si>
    <t>clock|dark fantasy|mad hatter|queen|sequel</t>
  </si>
  <si>
    <t>Chris Miller</t>
  </si>
  <si>
    <t>disney spoof|fairy tale|prince|princess|tough guy</t>
  </si>
  <si>
    <t>Duncan Jones</t>
  </si>
  <si>
    <t>based on video game|fictional language|fictional war|orc|sword and sorcery</t>
  </si>
  <si>
    <t>Alan Taylor</t>
  </si>
  <si>
    <t>alternate timeline|cyborg|future|robot|time machine</t>
  </si>
  <si>
    <t>Michael Apted</t>
  </si>
  <si>
    <t>dragon|king|mouse|quest|warrior</t>
  </si>
  <si>
    <t>Action|Drama|History|Romance|War</t>
  </si>
  <si>
    <t>air raid|black smoke|japanese military|japanese navy|sunday</t>
  </si>
  <si>
    <t>alien contact|autobot|decepticon|robot vs. robot|teenage hero</t>
  </si>
  <si>
    <t>Oliver Stone</t>
  </si>
  <si>
    <t>battle|magic|school|teacher|wizard</t>
  </si>
  <si>
    <t>fire|goblet|magic|tournament|wizard</t>
  </si>
  <si>
    <t>Action|Drama</t>
  </si>
  <si>
    <t>bully comeuppance|destruction|prison|superhero|tough girl</t>
  </si>
  <si>
    <t>Drama|Horror|Sci-Fi</t>
  </si>
  <si>
    <t>new york city|pandemic|post apocalypse|survivalist|virus</t>
  </si>
  <si>
    <t>Adventure|Comedy|Family|Fantasy</t>
  </si>
  <si>
    <t>chocolate|diminution|miniaturization|physical flexability|ticket</t>
  </si>
  <si>
    <t>Animation|Comedy|Family|Fantasy</t>
  </si>
  <si>
    <t>chef|food|french|rat|restaurant</t>
  </si>
  <si>
    <t>armored car|gangster|gotham|mixed martial arts|social decay</t>
  </si>
  <si>
    <t>Eric Darnell</t>
  </si>
  <si>
    <t>Action|Adventure|Animation|Comedy|Family</t>
  </si>
  <si>
    <t>africa|madagascar|new york city|sequel|zoo</t>
  </si>
  <si>
    <t>Shawn Levy</t>
  </si>
  <si>
    <t>hdtv|motorcycle|museum|security guard|tyrannosaurus rex</t>
  </si>
  <si>
    <t>Gavin Hood</t>
  </si>
  <si>
    <t>army|civil war|claw fight|commando|wolverine the character</t>
  </si>
  <si>
    <t>battle|epic|fight|future|machine</t>
  </si>
  <si>
    <t>Chris Buck</t>
  </si>
  <si>
    <t>Adventure|Animation|Comedy|Family|Fantasy|Musical</t>
  </si>
  <si>
    <t>magic|sister love|sister sister relationship|snow|snowman</t>
  </si>
  <si>
    <t>car motorcycle chase|one against many|oracle|prophecy|stylized violence</t>
  </si>
  <si>
    <t>arrest|portal|thor|warrior|weapon</t>
  </si>
  <si>
    <t>George Miller</t>
  </si>
  <si>
    <t>australia|desert|escape|on the run|post apocalypse</t>
  </si>
  <si>
    <t>Ron Howard</t>
  </si>
  <si>
    <t>Mystery|Thriller</t>
  </si>
  <si>
    <t>conclave|illuminati|murder|reference to bernini|reference to raphael</t>
  </si>
  <si>
    <t>Kenneth Branagh</t>
  </si>
  <si>
    <t>battle|marvel cinematic universe|scientist|thor|throne</t>
  </si>
  <si>
    <t>Byron Howard</t>
  </si>
  <si>
    <t>Adventure|Animation|Comedy|Drama|Family</t>
  </si>
  <si>
    <t>cat|dog|hamster|new york city|superpower</t>
  </si>
  <si>
    <t>Hoyt Yeatman</t>
  </si>
  <si>
    <t>Action|Adventure|Animation|Comedy|Family|Fantasy|Sci-Fi</t>
  </si>
  <si>
    <t>fbi director|guinea pig|household appliance|secret agent|talking mouse</t>
  </si>
  <si>
    <t>Jonathan Liebesman</t>
  </si>
  <si>
    <t>ares|hades|titan|underworld|zeus</t>
  </si>
  <si>
    <t>Comedy|Fantasy|Horror</t>
  </si>
  <si>
    <t>camera shot of feet|cartoon on tv|female stockinged feet|female stockinged soles|foot closeup</t>
  </si>
  <si>
    <t>Christopher McQuarrie</t>
  </si>
  <si>
    <t>Joe Johnston</t>
  </si>
  <si>
    <t>Drama|Fantasy|Horror|Thriller</t>
  </si>
  <si>
    <t>asylum|death|full moon|transformation|werewolf</t>
  </si>
  <si>
    <t>Steve Hickner</t>
  </si>
  <si>
    <t>bee|dream sequence|egg|scatological humor|squashed bug</t>
  </si>
  <si>
    <t>Jennifer Yuh Nelson</t>
  </si>
  <si>
    <t>china|kung fu|panda|peacock|tigress</t>
  </si>
  <si>
    <t>M. Night Shyamalan</t>
  </si>
  <si>
    <t>avatar|fire|kingdom|tribe|water</t>
  </si>
  <si>
    <t>arms dealer|fictional government agency|mission|rescue|vatican</t>
  </si>
  <si>
    <t>Action|Drama|Thriller</t>
  </si>
  <si>
    <t>black u.s. president|president|secret service|tour|white house</t>
  </si>
  <si>
    <t>Simon Wells</t>
  </si>
  <si>
    <t>boy|martian|rescue|robot|sexism</t>
  </si>
  <si>
    <t>David Bowers</t>
  </si>
  <si>
    <t>boat|frog|rat|sewer|toad</t>
  </si>
  <si>
    <t>Joe Wright</t>
  </si>
  <si>
    <t>1940s|child hero|fantasy world|orphan|reference to peter pan</t>
  </si>
  <si>
    <t>Rob Minkoff</t>
  </si>
  <si>
    <t>dog|father son relationship|inventor|talking dog|time travel</t>
  </si>
  <si>
    <t>Adventure</t>
  </si>
  <si>
    <t>greek|mythology|prince|trojan|troy</t>
  </si>
  <si>
    <t>animal|circus|island name in title|lemur|penguin</t>
  </si>
  <si>
    <t>Lee Tamahori</t>
  </si>
  <si>
    <t>catfight|clinic|colonel|diamond|patricide</t>
  </si>
  <si>
    <t>Paul Feig</t>
  </si>
  <si>
    <t>Action|Comedy|Fantasy|Sci-Fi</t>
  </si>
  <si>
    <t>ghost|ghostbuster|ghostbusters|male objectification|reboot</t>
  </si>
  <si>
    <t>asteroid|astronaut|bomb|meteorite|outer space</t>
  </si>
  <si>
    <t>Action|Adventure|Comedy|Family|Fantasy|Mystery|Sci-Fi</t>
  </si>
  <si>
    <t>alien|lingerie|lingerie model|m.i.b.|pug</t>
  </si>
  <si>
    <t>Action|Adventure|Animation|Fantasy</t>
  </si>
  <si>
    <t>creature|demon|king|reward|warrior</t>
  </si>
  <si>
    <t>Alessandro Carloni</t>
  </si>
  <si>
    <t>china|kung fu|panda|pig|village</t>
  </si>
  <si>
    <t>dubai|kremlin|race against time|russian|terrorist</t>
  </si>
  <si>
    <t>Peter Ramsey</t>
  </si>
  <si>
    <t>belief|box office hit|children|new york city|tooth</t>
  </si>
  <si>
    <t>Dean Parisot</t>
  </si>
  <si>
    <t>Comedy|Crime</t>
  </si>
  <si>
    <t>animal abuse|ceo|heist|suburb|unemployment</t>
  </si>
  <si>
    <t>Edward Zwick</t>
  </si>
  <si>
    <t>Tony Goldwyn</t>
  </si>
  <si>
    <t>Action|Drama|History|War</t>
  </si>
  <si>
    <t>captain|emperor|honor|japan|samurai</t>
  </si>
  <si>
    <t>Action|Adventure|Drama</t>
  </si>
  <si>
    <t>egypt|exodus|moses|pharaoh|plague</t>
  </si>
  <si>
    <t>Leonard Nimoy</t>
  </si>
  <si>
    <t>box office hit|future|lifted by the throat|star trek|vulcan</t>
  </si>
  <si>
    <t>evil|goblin|spider|spider man|superhero</t>
  </si>
  <si>
    <t>Action|Adventure|Animation|Comedy|Family|Fantasy</t>
  </si>
  <si>
    <t>dragon|father son relationship|husband wife relationship|mother son relationship|viking</t>
  </si>
  <si>
    <t>Alex Proyas</t>
  </si>
  <si>
    <t>ancient egypt|egypt|egyptian|egyptian god|egyptian goddess</t>
  </si>
  <si>
    <t>artificial intelligence|box office flop|fighter jet|navy|pilot</t>
  </si>
  <si>
    <t>Action|Drama|Mystery|Sci-Fi</t>
  </si>
  <si>
    <t>conspiracy|cynicism|false promise of the american dream|male full frontal nudity|male nudity</t>
  </si>
  <si>
    <t>Richard Donner</t>
  </si>
  <si>
    <t>kung fu|lapd|martial arts|private investigator|triad</t>
  </si>
  <si>
    <t>Ang Lee</t>
  </si>
  <si>
    <t>1980s|c 130 hercules|monster|panzer|san francisco california</t>
  </si>
  <si>
    <t>Jon M. Chu</t>
  </si>
  <si>
    <t>general|gi joe|martial arts|ninja|president</t>
  </si>
  <si>
    <t>Breck Eisner</t>
  </si>
  <si>
    <t>Action|Adventure|Comedy|Thriller</t>
  </si>
  <si>
    <t>beach|civil war|desert|dictator|ship</t>
  </si>
  <si>
    <t>Hironobu Sakaguchi</t>
  </si>
  <si>
    <t>Action|Adventure|Animation|Fantasy|Romance|Sci-Fi</t>
  </si>
  <si>
    <t>general|military|scientist|soldier|year 2065</t>
  </si>
  <si>
    <t>arctic|captain america|scientist|tesseract|war bond</t>
  </si>
  <si>
    <t>british|oil|scientist|terrorist|tycoon</t>
  </si>
  <si>
    <t>Peter Weir</t>
  </si>
  <si>
    <t>Action|Adventure|Drama|History|War</t>
  </si>
  <si>
    <t>1800s|napoleonic wars|pursuit|royal navy|ship</t>
  </si>
  <si>
    <t>Bill Condon</t>
  </si>
  <si>
    <t>Adventure|Drama|Fantasy|Romance</t>
  </si>
  <si>
    <t>battle|friend|super strength|vampire|vision</t>
  </si>
  <si>
    <t>Animation|Comedy|Family|Musical</t>
  </si>
  <si>
    <t>3d|antarctica|krill|penguin|sequel</t>
  </si>
  <si>
    <t>Louis Leterrier</t>
  </si>
  <si>
    <t>antidote|cure|hulk|marvel cinematic universe|opening action scene</t>
  </si>
  <si>
    <t>Action|Crime|Drama|Mystery|Thriller</t>
  </si>
  <si>
    <t>cannibal|evil brother|giant|london england|queen</t>
  </si>
  <si>
    <t>Alejandro G. IÃ±Ã¡rritu</t>
  </si>
  <si>
    <t>Adventure|Drama|Thriller|Western</t>
  </si>
  <si>
    <t>bear attack|cauterizing a wound|native american|revenge|survival</t>
  </si>
  <si>
    <t>David Soren</t>
  </si>
  <si>
    <t>accident|freak accident|race|snail|underdog</t>
  </si>
  <si>
    <t>Adventure|Animation|Comedy|Family|Western</t>
  </si>
  <si>
    <t>chameleon|lizard|sheriff|water|western town</t>
  </si>
  <si>
    <t>little girl|park|spy|statue of liberty|television van</t>
  </si>
  <si>
    <t>Paul Greengrass</t>
  </si>
  <si>
    <t>Action|Mystery|Thriller</t>
  </si>
  <si>
    <t>action hero|cia|dark past|flashback|memory</t>
  </si>
  <si>
    <t>Mark Osborne</t>
  </si>
  <si>
    <t>kung fu|kung fu master|master|panda|snow leopard</t>
  </si>
  <si>
    <t>Peyton Reed</t>
  </si>
  <si>
    <t>ant|chinatown san francisco|heist|sabotage|vault</t>
  </si>
  <si>
    <t>Adventure|Sci-Fi|Thriller</t>
  </si>
  <si>
    <t>president|snow|television|tour|uprising</t>
  </si>
  <si>
    <t>Tim Johnson</t>
  </si>
  <si>
    <t>Adventure|Animation|Comedy|Family|Fantasy|Sci-Fi</t>
  </si>
  <si>
    <t>alien friendship|alien invasion|australia|flying car|mother daughter relationship</t>
  </si>
  <si>
    <t>alien|fight|storm|survival|tripod</t>
  </si>
  <si>
    <t>cuba|dea|drugs|money|undercover</t>
  </si>
  <si>
    <t>betrayal|egg|friend|goose|hero</t>
  </si>
  <si>
    <t>Phillip Noyce</t>
  </si>
  <si>
    <t>Action|Crime|Mystery|Thriller</t>
  </si>
  <si>
    <t>cia|on the run|russian|russian spy|strong female lead</t>
  </si>
  <si>
    <t>Darren Aronofsky</t>
  </si>
  <si>
    <t>ark|flood|noah's ark|water|wrath of god</t>
  </si>
  <si>
    <t>Action|Adventure|Family|Mystery</t>
  </si>
  <si>
    <t>captain|morocco|ship|tintin|treasure</t>
  </si>
  <si>
    <t>Alfonso CuarÃ³n</t>
  </si>
  <si>
    <t>magic|muggle|serial killer|traitor|wizard</t>
  </si>
  <si>
    <t>Adventure|Drama|Romance|War</t>
  </si>
  <si>
    <t>australia|cattle|darwin|drover|japanese</t>
  </si>
  <si>
    <t>box office flop|father son team|fear|race against time|real life father and son playing father and son</t>
  </si>
  <si>
    <t>Eric Leighton</t>
  </si>
  <si>
    <t>Adventure|Animation|Family|Thriller</t>
  </si>
  <si>
    <t>egg|iguanodon|lemur|meteor|nesting grounds</t>
  </si>
  <si>
    <t>Action|Fantasy</t>
  </si>
  <si>
    <t>museum|museum of natural history manhattan new york city|night watchman|star died before release|tablet</t>
  </si>
  <si>
    <t>Tom McGrath</t>
  </si>
  <si>
    <t>Action|Animation|Comedy|Family|Sci-Fi</t>
  </si>
  <si>
    <t>battle|city|planet|prison|superhero</t>
  </si>
  <si>
    <t>Chris Columbus</t>
  </si>
  <si>
    <t>based on novel|birthday|evil wizard|quidditch|wizard</t>
  </si>
  <si>
    <t>Robert Schwentke</t>
  </si>
  <si>
    <t>Action|Comedy|Fantasy</t>
  </si>
  <si>
    <t>drug dealer|gold|partner|police|undead</t>
  </si>
  <si>
    <t>caribbean|curse|governor|pirate|undead</t>
  </si>
  <si>
    <t>based on young adult novel|manipulation|rebellion|symbol|uprising</t>
  </si>
  <si>
    <t>based on supposedly true story|holy grail|mary magdalene|opus dei|secret</t>
  </si>
  <si>
    <t>Carlos Saldanha</t>
  </si>
  <si>
    <t>Adventure|Animation|Comedy|Family|Musical</t>
  </si>
  <si>
    <t>amazon|bird|father in law|jungle|no opening credits</t>
  </si>
  <si>
    <t>mutant|prison|professor|school|x men</t>
  </si>
  <si>
    <t>drug lord|drugs|federal agent|heist|police</t>
  </si>
  <si>
    <t>Guy Ritchie</t>
  </si>
  <si>
    <t>Action|Adventure|Crime|Mystery|Thriller</t>
  </si>
  <si>
    <t>factory|gypsy|investigation|sherlock holmes|train</t>
  </si>
  <si>
    <t>famous line|hand to hand combat|kraken|rape|zeus</t>
  </si>
  <si>
    <t>Paul Verhoeven</t>
  </si>
  <si>
    <t>ambiguous ending|false memory|implanted memory|memory|space colony</t>
  </si>
  <si>
    <t>John McTiernan</t>
  </si>
  <si>
    <t>Action|Adventure|History</t>
  </si>
  <si>
    <t>arab|battle|combat|viking|warrior</t>
  </si>
  <si>
    <t>Tony Gilroy</t>
  </si>
  <si>
    <t>assassin|cia|drone|pill|wolf</t>
  </si>
  <si>
    <t>Joel Schumacher</t>
  </si>
  <si>
    <t>Action</t>
  </si>
  <si>
    <t>butler|critically bashed|cure|freeze|gotham</t>
  </si>
  <si>
    <t>box office hit|christmas|materialism|public humiliation|snowflake</t>
  </si>
  <si>
    <t>climate|end of the world|global warming|natural disaster|weather</t>
  </si>
  <si>
    <t>John Woo</t>
  </si>
  <si>
    <t>cure|mission|terrorist|thief|virus</t>
  </si>
  <si>
    <t>death|fish|fishing|sea|storm</t>
  </si>
  <si>
    <t>Tim Story</t>
  </si>
  <si>
    <t>fantastic four|space|strong female character|strong female lead|superheroine</t>
  </si>
  <si>
    <t>Adventure|Drama|Fantasy</t>
  </si>
  <si>
    <t>animal|faith|india|journey|tiger</t>
  </si>
  <si>
    <t>Mark Steven Johnson</t>
  </si>
  <si>
    <t>Action|Fantasy|Thriller</t>
  </si>
  <si>
    <t>blackheart|devil|father|ghost|mephistopheles</t>
  </si>
  <si>
    <t>black ops|chase|cia|cia agent|repeated scene</t>
  </si>
  <si>
    <t>Action|Adventure|Comedy|Crime</t>
  </si>
  <si>
    <t>fbi|murder|ring|witness protection|witness protection program</t>
  </si>
  <si>
    <t>Adventure|Mystery|Sci-Fi</t>
  </si>
  <si>
    <t>cave painting|medical scanner|planet|pregnant with an alien fetus|suspended animation</t>
  </si>
  <si>
    <t>anthropomorphic mouse|falcon|marshmallow|second part|soccer</t>
  </si>
  <si>
    <t>Neill Blomkamp</t>
  </si>
  <si>
    <t>Action|Drama|Sci-Fi|Thriller</t>
  </si>
  <si>
    <t>christ figure|class differences|messiah|saviour|social commentary</t>
  </si>
  <si>
    <t>David Twohy</t>
  </si>
  <si>
    <t>bounty hunter|escape|necromonger|planet|warrior</t>
  </si>
  <si>
    <t>JosÃ© Padilha</t>
  </si>
  <si>
    <t>Action|Crime|Sci-Fi|Thriller</t>
  </si>
  <si>
    <t>law enforcement|police|robocop|robot|technology</t>
  </si>
  <si>
    <t>Action|Family|Sport</t>
  </si>
  <si>
    <t>based on anime|based on cartoon|gadget car|racer|speed</t>
  </si>
  <si>
    <t>James L. Brooks</t>
  </si>
  <si>
    <t>Comedy|Drama|Romance</t>
  </si>
  <si>
    <t>embarrassment|falling in love|love|love triangle|revelation</t>
  </si>
  <si>
    <t>James Mangold</t>
  </si>
  <si>
    <t>Action|Comedy|Romance</t>
  </si>
  <si>
    <t>chase|fbi|garage|spy|surveillance</t>
  </si>
  <si>
    <t>Action|Adventure|Mystery|Sci-Fi</t>
  </si>
  <si>
    <t>cabin in the woods|drone|flying through a thunderstorm|post apocalypse|sex in a pool</t>
  </si>
  <si>
    <t>George Lucas</t>
  </si>
  <si>
    <t>elongated cry of no|friends become enemies|kicked in the butt|robotic midwife|vision</t>
  </si>
  <si>
    <t>martial arts|murdered before giving protagonist information|part computer animation|prequel|prequel to cult film</t>
  </si>
  <si>
    <t>friend|little girl|monster|rival|scream</t>
  </si>
  <si>
    <t>healing power|marvel comics|mecha|regeneration|self healing</t>
  </si>
  <si>
    <t>alien|character says i have a bad feeling about this|hand to hand combat|seven word title|wilhelm scream</t>
  </si>
  <si>
    <t>Kirk De Micco</t>
  </si>
  <si>
    <t>cave|caveman|journey|strict father|survival</t>
  </si>
  <si>
    <t>French</t>
  </si>
  <si>
    <t>Action|Drama|War</t>
  </si>
  <si>
    <t>code|duty|steel helmet|u.s. marine|u.s. soldier</t>
  </si>
  <si>
    <t>Cedric Nicolas-Troyan</t>
  </si>
  <si>
    <t>based on fairy tale|dark fantasy|fairy tale|second part|sequel</t>
  </si>
  <si>
    <t>18 wheeler|mutant|ninja|sewer|turtle</t>
  </si>
  <si>
    <t>Adventure|Drama|Sci-Fi|Thriller</t>
  </si>
  <si>
    <t>box office hit|long take|sole survivor|space|space station</t>
  </si>
  <si>
    <t>Roger Donaldson</t>
  </si>
  <si>
    <t>Grant Heslov</t>
  </si>
  <si>
    <t>ash|escape|lava|mayor|volcano</t>
  </si>
  <si>
    <t>Dave Green</t>
  </si>
  <si>
    <t>based on comic book|brother brother relationship|rat|sequel|turtle</t>
  </si>
  <si>
    <t>Josh Trank</t>
  </si>
  <si>
    <t>Tim Blake Nelson</t>
  </si>
  <si>
    <t>Tim Heidecker</t>
  </si>
  <si>
    <t>box office flop|critically bashed|portal|teleportation|troubled production</t>
  </si>
  <si>
    <t>Action|Adventure|Comedy|Family|Fantasy</t>
  </si>
  <si>
    <t>chaos|museum|museum of natural history|night watchman|watchman</t>
  </si>
  <si>
    <t>Brad Peyton</t>
  </si>
  <si>
    <t>disaster movie|earthquake|journey|natural disaster|san andreas fault</t>
  </si>
  <si>
    <t>Roger Spottiswoode</t>
  </si>
  <si>
    <t>ex boyfriend ex girlfriend relationship|media tycoon|megalomaniac|official james bond series|world war three</t>
  </si>
  <si>
    <t>american revolution|british|french|hero|standoff</t>
  </si>
  <si>
    <t>Steven Soderbergh</t>
  </si>
  <si>
    <t>Crime|Thriller</t>
  </si>
  <si>
    <t>father daughter relationship|heist|pretending to be pregnant|sequel|thief</t>
  </si>
  <si>
    <t>Action|Comedy|Crime|Romance|Thriller</t>
  </si>
  <si>
    <t>assassin|marriage|secret agent|suburb|target</t>
  </si>
  <si>
    <t>action heroine|falling from height|mind control|trainhopping|truth serum</t>
  </si>
  <si>
    <t>Biography|Drama</t>
  </si>
  <si>
    <t>1920s|aviation|fight|spruce goose|test flight</t>
  </si>
  <si>
    <t>bermuda triangle|box office hit|shipwrecked|travel|travel writer</t>
  </si>
  <si>
    <t>Michel Gondry</t>
  </si>
  <si>
    <t>Action|Comedy|Crime|Sci-Fi|Thriller</t>
  </si>
  <si>
    <t>heir|kung fu|party|playboy|superhero</t>
  </si>
  <si>
    <t>Noam Murro</t>
  </si>
  <si>
    <t>Action|Drama|Fantasy|War</t>
  </si>
  <si>
    <t>army|commander|female rear nudity|greek|navy</t>
  </si>
  <si>
    <t>Raja Gosnell</t>
  </si>
  <si>
    <t>blue|new york|new york city|no opening credits|smurf</t>
  </si>
  <si>
    <t>Will Finn</t>
  </si>
  <si>
    <t>Animation|Comedy|Family|Music|Western</t>
  </si>
  <si>
    <t>cattle|cow|dairy farm|farm|rustler</t>
  </si>
  <si>
    <t>Action|Adventure|Mystery|Sci-Fi|Thriller</t>
  </si>
  <si>
    <t>based on young adult novel|dystopia|genetic experimentation|strong female character|strong female lead</t>
  </si>
  <si>
    <t>Action|Drama|Sci-Fi|Sport</t>
  </si>
  <si>
    <t>arena|boxing|boxing movie|robot|robot battle</t>
  </si>
  <si>
    <t>based on cartoon|box office hit|no opening credits|sequel|smurf</t>
  </si>
  <si>
    <t>Jan de Bont</t>
  </si>
  <si>
    <t>Action|Crime|Romance|Thriller</t>
  </si>
  <si>
    <t>collision course|computer|cruise|diamonds|ship run aground</t>
  </si>
  <si>
    <t>alien|future|manipulation|simulation|training</t>
  </si>
  <si>
    <t>Len Wiseman</t>
  </si>
  <si>
    <t>fbi|hacker|independence day|police|terrorist</t>
  </si>
  <si>
    <t>elf|hobbit|middle earth|quest|ring</t>
  </si>
  <si>
    <t>Frank Coraci</t>
  </si>
  <si>
    <t>Action|Adventure|Comedy</t>
  </si>
  <si>
    <t>19th century|around the world|inventor|martial arts|train</t>
  </si>
  <si>
    <t>Michael Mann</t>
  </si>
  <si>
    <t>Biography|Drama|Sport</t>
  </si>
  <si>
    <t>african american protagonist|african americans|boxing gym|gym|rumble in the jungle</t>
  </si>
  <si>
    <t>Bo Welch</t>
  </si>
  <si>
    <t>based on cult comic book|cat|home alone|imagination|talking cat</t>
  </si>
  <si>
    <t>Action|Mystery|Sci-Fi|Thriller</t>
  </si>
  <si>
    <t>humanoid robot|man versus machine|prosthetic limb|robot as pathos|robot vs. robot</t>
  </si>
  <si>
    <t>12th century|crusader|jerusalem|knight|medieval times</t>
  </si>
  <si>
    <t>Ron Clements</t>
  </si>
  <si>
    <t>Animation|Family|Fantasy|Musical|Romance</t>
  </si>
  <si>
    <t>amphibian|dream|frog|frog prince|waitress</t>
  </si>
  <si>
    <t>astronaut|international cooperation|left for dead|nasa|space habitat</t>
  </si>
  <si>
    <t>Comedy</t>
  </si>
  <si>
    <t>Action|Adventure|Romance|Sci-Fi|Thriller</t>
  </si>
  <si>
    <t>clone|environment|escape|island|lottery</t>
  </si>
  <si>
    <t>Peter Chelsom</t>
  </si>
  <si>
    <t>Warren Beatty</t>
  </si>
  <si>
    <t>Comedy|Romance</t>
  </si>
  <si>
    <t>Dominic Sena</t>
  </si>
  <si>
    <t>Robert Duvall</t>
  </si>
  <si>
    <t>auto theft|brother|car|theft|thief</t>
  </si>
  <si>
    <t>Action|Drama|Romance</t>
  </si>
  <si>
    <t>battlefield|blood|combat|gladiator|roman empire</t>
  </si>
  <si>
    <t>future|murder|neo noir|washington d.c.|year 2054</t>
  </si>
  <si>
    <t>bildungsroman|flying broom|invisibility cloak|monster|wizardry</t>
  </si>
  <si>
    <t>casino|espionage|free running|james bond|terrorist</t>
  </si>
  <si>
    <t>astronaut|cage|planet|wilhelm scream|year 2029</t>
  </si>
  <si>
    <t>future|liquid metal|multiple cameos|sexy woman|time travel</t>
  </si>
  <si>
    <t>Biography|Crime|Drama|History|Romance</t>
  </si>
  <si>
    <t>1930s|bank|celebrity criminal|fbi|public enemy number one</t>
  </si>
  <si>
    <t>Biography|Crime|Drama</t>
  </si>
  <si>
    <t>Denzel Washington</t>
  </si>
  <si>
    <t>RZA</t>
  </si>
  <si>
    <t>death|heroin|popcorn|smuggling|vietnam</t>
  </si>
  <si>
    <t>Action|Comedy|Thriller</t>
  </si>
  <si>
    <t>espionage|secret agent|secret mission|spy|spy film</t>
  </si>
  <si>
    <t>Tony Scott</t>
  </si>
  <si>
    <t>hijack|hostage|ransom|subway|train</t>
  </si>
  <si>
    <t>Paul Weitz</t>
  </si>
  <si>
    <t>birthday|critically bashed|male nurse|nurse|suspicion</t>
  </si>
  <si>
    <t>Adam McKay</t>
  </si>
  <si>
    <t>Action|Comedy|Crime</t>
  </si>
  <si>
    <t>capitalist|detective|investigation|new york city|police</t>
  </si>
  <si>
    <t>Chuck Russell</t>
  </si>
  <si>
    <t>Action|Drama|Mystery|Thriller</t>
  </si>
  <si>
    <t>assassination attempt|corporate crime|rogue agent|witness|witness protection program</t>
  </si>
  <si>
    <t>Quentin Tarantino</t>
  </si>
  <si>
    <t>Drama|Western</t>
  </si>
  <si>
    <t>dynamite|historically inaccurate|ku klux klan|n word|slavery</t>
  </si>
  <si>
    <t>Gary Trousdale</t>
  </si>
  <si>
    <t>Jason Alexander</t>
  </si>
  <si>
    <t>Animation|Drama|Family|Musical|Romance</t>
  </si>
  <si>
    <t>15th century|cathedral|gypsy|paris|victor hugo</t>
  </si>
  <si>
    <t>Mark Dindal</t>
  </si>
  <si>
    <t>antidote|disney|emperor|first part|llama</t>
  </si>
  <si>
    <t>Simon West</t>
  </si>
  <si>
    <t>Sylvester Stallone</t>
  </si>
  <si>
    <t>church|hostage|mine|plutonium|revenge</t>
  </si>
  <si>
    <t>Action|Adventure|Comedy|Family|Mystery</t>
  </si>
  <si>
    <t>declaration of independence|secret society|treasure|treasure hunt|treasure hunter</t>
  </si>
  <si>
    <t>Stefen Fangmeier</t>
  </si>
  <si>
    <t>dragon|dragon rider|fictional war|sword and fantasy|teenage hero</t>
  </si>
  <si>
    <t>Spike Jonze</t>
  </si>
  <si>
    <t>Chris Wedge</t>
  </si>
  <si>
    <t>father daughter relationship|forest|miniature person|shrinking|sword and fantasy</t>
  </si>
  <si>
    <t>Florian Henckel von Donnersmarck</t>
  </si>
  <si>
    <t>Action|Romance|Thriller</t>
  </si>
  <si>
    <t>police surveillance|surveillance van|tailing a suspect|tourist|venice italy</t>
  </si>
  <si>
    <t>Peter Hyams</t>
  </si>
  <si>
    <t>Action|Fantasy|Horror|Mystery</t>
  </si>
  <si>
    <t>atheist|ex cop|female masturbation|female nudity|lucifer</t>
  </si>
  <si>
    <t>Adventure|Drama|Thriller</t>
  </si>
  <si>
    <t>Biography|Comedy|Crime|Drama</t>
  </si>
  <si>
    <t>based on true story|fellatio|female rear nudity|sex in an airplane|stockbroker</t>
  </si>
  <si>
    <t>love|necktie|partner|rock music|tuxedo</t>
  </si>
  <si>
    <t>Action|Sci-Fi|War</t>
  </si>
  <si>
    <t>alien|federation|future|military|planet</t>
  </si>
  <si>
    <t>Tom Tykwer</t>
  </si>
  <si>
    <t>Drama|Sci-Fi</t>
  </si>
  <si>
    <t>Action|Adventure|Animation|Family|Fantasy</t>
  </si>
  <si>
    <t>barn owl|escape|owl|ruler|soldier</t>
  </si>
  <si>
    <t>Pitof</t>
  </si>
  <si>
    <t>Action|Crime|Fantasy|Romance|Thriller</t>
  </si>
  <si>
    <t>based on cult comic book|bechdel test passed|cat|detective|radical transformation</t>
  </si>
  <si>
    <t>army|greek mythology|hercules|king|mercenary</t>
  </si>
  <si>
    <t>alien|cyborg|pirate|planet|treasure</t>
  </si>
  <si>
    <t>Brad Silberling</t>
  </si>
  <si>
    <t>Adventure|Comedy|Sci-Fi</t>
  </si>
  <si>
    <t>human versus dinosaur|lizard|primate|time travel|tyrannosaurus rex</t>
  </si>
  <si>
    <t>Patrick Hughes</t>
  </si>
  <si>
    <t>battle|fight|mission|pg 13 sequel to r rated franchise|rescue</t>
  </si>
  <si>
    <t>Ericson Core</t>
  </si>
  <si>
    <t>Action|Crime|Sport|Thriller</t>
  </si>
  <si>
    <t>athlete|extreme sports|fbi|fbi agent|heist</t>
  </si>
  <si>
    <t>Lawrence Guterman</t>
  </si>
  <si>
    <t>baby|cartoon on tv|cartoonist|dog|mask</t>
  </si>
  <si>
    <t>Action|Adventure|Biography|Drama|History|Thriller</t>
  </si>
  <si>
    <t>emaciation|ship|starvation|vomiting|whale</t>
  </si>
  <si>
    <t>Ron Underwood</t>
  </si>
  <si>
    <t>Action|Comedy|Sci-Fi</t>
  </si>
  <si>
    <t>casino|future|laser gun|moon|nightclub</t>
  </si>
  <si>
    <t>Action|Drama|Thriller|War</t>
  </si>
  <si>
    <t>Steve Martino</t>
  </si>
  <si>
    <t>dog|girl|imagination|peanuts|red hair</t>
  </si>
  <si>
    <t>David Mamet</t>
  </si>
  <si>
    <t>Drama|Mystery|Thriller</t>
  </si>
  <si>
    <t>brother sister relationship|extradition|fbi|japanese tourist|secret</t>
  </si>
  <si>
    <t>Action|Adventure|Fantasy|Thriller</t>
  </si>
  <si>
    <t>ancient egypt|bracelet|king|scorpion|son</t>
  </si>
  <si>
    <t>Crime|Drama</t>
  </si>
  <si>
    <t>butcher|civil war|gangster|new york city|revenge</t>
  </si>
  <si>
    <t>Drama|History|Romance|War</t>
  </si>
  <si>
    <t>Ash Brannon</t>
  </si>
  <si>
    <t>Animation|Comedy|Family|Sport</t>
  </si>
  <si>
    <t>chicken|competition|island|penguin|surfing</t>
  </si>
  <si>
    <t>Frank Oz</t>
  </si>
  <si>
    <t>Comedy|Sci-Fi|Thriller</t>
  </si>
  <si>
    <t>community|connecticut|fem bot|tv producer|writer</t>
  </si>
  <si>
    <t>Drama|History|War</t>
  </si>
  <si>
    <t>army|helicopter|somali|somalia|warlord</t>
  </si>
  <si>
    <t>Jay Roach</t>
  </si>
  <si>
    <t>campaigning|congressman|north carolina|title at the end|u.s. congressman</t>
  </si>
  <si>
    <t>Michael Patrick King</t>
  </si>
  <si>
    <t>abu dhabi|box office hit|muslim|nanny|united arab emirates</t>
  </si>
  <si>
    <t>Bibo Bergeron</t>
  </si>
  <si>
    <t>Adventure|Animation|Comedy|Family|Romance</t>
  </si>
  <si>
    <t>adventurer|el dorado|gold|high priest|implied sex</t>
  </si>
  <si>
    <t>acorn|herd|iceberg|ocean|pirate</t>
  </si>
  <si>
    <t>Drama|Family|Fantasy|Romance</t>
  </si>
  <si>
    <t>dress|duke|fairy godmother|fairy tale|pumpkin</t>
  </si>
  <si>
    <t>Drama|Fantasy|Thriller</t>
  </si>
  <si>
    <t>1970s|afterlife|heaven|pedophile|rape</t>
  </si>
  <si>
    <t>great barrier reef|protective father|separation from family|shark|short term memory loss</t>
  </si>
  <si>
    <t>battle|epic|king|orc|ring</t>
  </si>
  <si>
    <t>epic|evil wizard|middle earth|ring|wizard</t>
  </si>
  <si>
    <t>Sergey Bodrov</t>
  </si>
  <si>
    <t>apprentice|demon|exorcism|master apprentice relationship|witch</t>
  </si>
  <si>
    <t>illuminati|planetary alignment|time|tomb|tomb raider</t>
  </si>
  <si>
    <t>Wally Pfister</t>
  </si>
  <si>
    <t>Drama|Mystery|Romance|Sci-Fi|Thriller</t>
  </si>
  <si>
    <t>artificial intelligence|consciousness|power outage|scientist|technology</t>
  </si>
  <si>
    <t>dinosaur|island|jurassic park|paleontologist|search</t>
  </si>
  <si>
    <t>Rupert Wyatt</t>
  </si>
  <si>
    <t>alzheimer's disease|ape|chimpanzee|fire|when animals attack</t>
  </si>
  <si>
    <t>Mark Waters</t>
  </si>
  <si>
    <t>actor playing multiple roles|brownie the creature|closing credits sequence|family relationships|magical creature</t>
  </si>
  <si>
    <t>John Moore</t>
  </si>
  <si>
    <t>bomb|cia|courthouse|escape|russian</t>
  </si>
  <si>
    <t>John Lee Hancock</t>
  </si>
  <si>
    <t>Drama|History|War|Western</t>
  </si>
  <si>
    <t>army|dictator|general|texan|texas</t>
  </si>
  <si>
    <t>Action|Adventure|Animation|Family</t>
  </si>
  <si>
    <t>hero|island|lawsuit|secret|superhero</t>
  </si>
  <si>
    <t>Renny Harlin</t>
  </si>
  <si>
    <t>latin|pirate|pirate ship|treasure|treasure map</t>
  </si>
  <si>
    <t>greek|lightning|lightning bolt|poseidon|teenager</t>
  </si>
  <si>
    <t>Adventure|Comedy|Family|Mystery|Sci-Fi</t>
  </si>
  <si>
    <t>alien|box office hit|flying saucer|laser gun|wisecrack humor</t>
  </si>
  <si>
    <t>collector|dog|friend|rescue|toy</t>
  </si>
  <si>
    <t>freight train|race against time|runaway train|train|train engineer</t>
  </si>
  <si>
    <t>boat|gang|hong kong|triad|vacation</t>
  </si>
  <si>
    <t>Drama|Fantasy|Horror|Mystery|Thriller</t>
  </si>
  <si>
    <t>ghost|haunted house|research|secret|vermont</t>
  </si>
  <si>
    <t>Phil Lord</t>
  </si>
  <si>
    <t>Animation|Comedy|Family|Sci-Fi</t>
  </si>
  <si>
    <t>food|giant food|mayor|sardine|weather</t>
  </si>
  <si>
    <t>egg|lost world|rescue|squirrel|weasel</t>
  </si>
  <si>
    <t>Ben Stiller</t>
  </si>
  <si>
    <t>Adventure|Comedy|Drama|Fantasy|Romance</t>
  </si>
  <si>
    <t>daydream|life magazine|magazine|photographer|snow leopard</t>
  </si>
  <si>
    <t>Action|Adventure|Comedy|Crime|Thriller</t>
  </si>
  <si>
    <t>booty shake|box office hit|duct tape over mouth|first part|martial arts</t>
  </si>
  <si>
    <t>Crime|Drama|Thriller</t>
  </si>
  <si>
    <t>boston|mole|police|undercover|undercover cop</t>
  </si>
  <si>
    <t>Tony Bancroft</t>
  </si>
  <si>
    <t>Adventure|Animation|Family|Fantasy|Musical|War</t>
  </si>
  <si>
    <t>based on poem|based on true story|china|one word title|the huns</t>
  </si>
  <si>
    <t>Action|Comedy</t>
  </si>
  <si>
    <t>film director|parody|spoof|vietnam|written and directed by cast member</t>
  </si>
  <si>
    <t>Crime|Drama|Mystery|Thriller</t>
  </si>
  <si>
    <t>computer hacker|hacker|investigation|journalist|punk</t>
  </si>
  <si>
    <t>bomb|detective|new york city|police|terrorist</t>
  </si>
  <si>
    <t>black magic|bridge construction|professor moriarty|scotland yard inspector|sherlock holmes</t>
  </si>
  <si>
    <t>Timur Bekmambetov</t>
  </si>
  <si>
    <t>Adventure|Drama|History</t>
  </si>
  <si>
    <t>Action|Adventure|Animation|Family|Fantasy|Sci-Fi</t>
  </si>
  <si>
    <t>atlantis|crew|expedition|journal|museum</t>
  </si>
  <si>
    <t>Walt Becker</t>
  </si>
  <si>
    <t>Adventure|Animation|Comedy|Family|Fantasy|Music</t>
  </si>
  <si>
    <t>chipmunk|highway travel|on the road|plane|road movie</t>
  </si>
  <si>
    <t>Drama|History|Thriller|War</t>
  </si>
  <si>
    <t>american actor playing foreigner|assassination|conspiracy|military|nazis</t>
  </si>
  <si>
    <t>Dennis Dugan</t>
  </si>
  <si>
    <t>hair stylist|jew|landlord|muslim|palestinian</t>
  </si>
  <si>
    <t>Action|Animation|Comedy|Sci-Fi</t>
  </si>
  <si>
    <t>alien|arcade game|chase|driving in reverse|video gamer</t>
  </si>
  <si>
    <t>affection|boy|fairy|future|robot</t>
  </si>
  <si>
    <t>Comedy|Family|Fantasy|Horror|Mystery</t>
  </si>
  <si>
    <t>arachnophobia|crystal ball|ghost|haunted house|thunderstorm</t>
  </si>
  <si>
    <t>Drama|Mystery|Sci-Fi|Thriller</t>
  </si>
  <si>
    <t>message from outer space|religion|religion versus science|scientist|universe</t>
  </si>
  <si>
    <t>Action|Horror|Sci-Fi|Thriller</t>
  </si>
  <si>
    <t>experiment|research|scientist|suburb|surrealism</t>
  </si>
  <si>
    <t>Sydney Pollack</t>
  </si>
  <si>
    <t>Crime|Mystery|Thriller</t>
  </si>
  <si>
    <t>african|assassination|dialect|interpreter|threat</t>
  </si>
  <si>
    <t>Aboriginal</t>
  </si>
  <si>
    <t>Thor Freudenthal</t>
  </si>
  <si>
    <t>golden fleece|half brother|magical tree|sea|tree</t>
  </si>
  <si>
    <t>duology|female hero|female lead|orb|pandora's box</t>
  </si>
  <si>
    <t>Action|Adventure|Comedy|Crime|Mystery|Thriller</t>
  </si>
  <si>
    <t>card trick|london england|magician|rain machine|rooftop</t>
  </si>
  <si>
    <t>cold fusion|disguise|energy|fusion|the saint</t>
  </si>
  <si>
    <t>Brian De Palma</t>
  </si>
  <si>
    <t>astronaut|mars|mars the planet|outer space|zero gravity</t>
  </si>
  <si>
    <t>bird|brazilian|cockatoo|macaw|minnesota</t>
  </si>
  <si>
    <t>Comedy|Drama|Sci-Fi</t>
  </si>
  <si>
    <t>23rd century|android|artificial intelligence|dual role|robot</t>
  </si>
  <si>
    <t>Mick Jackson</t>
  </si>
  <si>
    <t>earthquake|fire|lava|rescue|volcano</t>
  </si>
  <si>
    <t>Alan J. Pakula</t>
  </si>
  <si>
    <t>friendship|murder|northern ireland|police officer|terrorist</t>
  </si>
  <si>
    <t>Kathryn Bigelow</t>
  </si>
  <si>
    <t>courage|radiation sickness|radioactive contamination|sea|test launch</t>
  </si>
  <si>
    <t>John Milius</t>
  </si>
  <si>
    <t>actual animal killed|cult|evil sorcerer|gladiator|warlord</t>
  </si>
  <si>
    <t>boxer|boxing|dream|great depression|love</t>
  </si>
  <si>
    <t>Andrey Konchalovskiy</t>
  </si>
  <si>
    <t>Action|Family|Fantasy|Musical</t>
  </si>
  <si>
    <t>Richard E. Grant</t>
  </si>
  <si>
    <t>box office flop|christmas|christmas eve|critically bashed|toy comes to life</t>
  </si>
  <si>
    <t>Gary Ross</t>
  </si>
  <si>
    <t>Drama|History|Sport</t>
  </si>
  <si>
    <t>horse|horse racing|jockey|limp|seabiscuit</t>
  </si>
  <si>
    <t>device|disaster|divorce|storm|tornado</t>
  </si>
  <si>
    <t>Adventure|Drama|Romance</t>
  </si>
  <si>
    <t>christmas|island|love|survival|talking to inanimate object</t>
  </si>
  <si>
    <t>Animation|Comedy|Family|Music|Romance</t>
  </si>
  <si>
    <t>dance|emperor penguin|friend|penguin|song</t>
  </si>
  <si>
    <t>assassin|car chase|cia|hidden truth|one against many</t>
  </si>
  <si>
    <t>ex soldier|hijacker|hostage|president|terrorist</t>
  </si>
  <si>
    <t>card dealer|casino|criminal mastermind|recruiting|ulcer</t>
  </si>
  <si>
    <t>Paul W.S. Anderson</t>
  </si>
  <si>
    <t>Genndy Tartakovsky</t>
  </si>
  <si>
    <t>dracula|hotel|invisible man|monster|transylvania</t>
  </si>
  <si>
    <t>Kevin Lima</t>
  </si>
  <si>
    <t>Animation|Comedy|Family|Fantasy|Musical|Romance</t>
  </si>
  <si>
    <t>fairy tale|lawyer|love|new york|prince</t>
  </si>
  <si>
    <t>Daniel Espinosa</t>
  </si>
  <si>
    <t>cia|cia agent|consulate|on the run|safe house</t>
  </si>
  <si>
    <t>Adventure|Comedy|Family</t>
  </si>
  <si>
    <t>dog|parole|parole officer|prison|puppy</t>
  </si>
  <si>
    <t>apartment|fbi|fraud|heist|manager</t>
  </si>
  <si>
    <t>Nancy Meyers</t>
  </si>
  <si>
    <t>book|composer|house|love|self esteem</t>
  </si>
  <si>
    <t>congressman|lawyer|nsa|on the run|surveillance</t>
  </si>
  <si>
    <t>affair|divorce|graduation|vomiting|watching television</t>
  </si>
  <si>
    <t>casino|heist|manmade earthquake|revenge|tunnel boring machine</t>
  </si>
  <si>
    <t>Roger Allers</t>
  </si>
  <si>
    <t>bear|deer|forest|grizzly bear|hunter</t>
  </si>
  <si>
    <t>Neil Burger</t>
  </si>
  <si>
    <t>army|brother sister relationship|dystopia|father son relationship|narrated by character</t>
  </si>
  <si>
    <t>Jean-Jacques Annaud</t>
  </si>
  <si>
    <t>battle|german|russian|sniper|stalingrad</t>
  </si>
  <si>
    <t>amazon|bounty hunter|fight|hunter|jungle</t>
  </si>
  <si>
    <t>Action|Adventure|Comedy|Fantasy</t>
  </si>
  <si>
    <t>action hero|hero|magic|ticket|video store</t>
  </si>
  <si>
    <t>coming of age|geisha|japan|jealousy|love</t>
  </si>
  <si>
    <t>car|challenge|drift racing|drifting|tokyo japan</t>
  </si>
  <si>
    <t>Sarah Smith</t>
  </si>
  <si>
    <t>christmas|christmas eve|elf|high tech|resentment</t>
  </si>
  <si>
    <t>Martin Brest</t>
  </si>
  <si>
    <t>birthday|death|death personified|fear of death|wealth</t>
  </si>
  <si>
    <t>Andrew Davis</t>
  </si>
  <si>
    <t>bare chested boy|car explosion|colombia|explosion|terrorism</t>
  </si>
  <si>
    <t>Comedy|Drama|Music|Musical</t>
  </si>
  <si>
    <t>Tarsem Singh</t>
  </si>
  <si>
    <t>Adventure|Comedy|Drama|Family|Fantasy</t>
  </si>
  <si>
    <t>kingdom|prince|princess|queen|snow</t>
  </si>
  <si>
    <t>Edgar Wright</t>
  </si>
  <si>
    <t>Action|Comedy|Fantasy|Romance</t>
  </si>
  <si>
    <t>band|dating|high school|hipster|rock band</t>
  </si>
  <si>
    <t>Jon Amiel</t>
  </si>
  <si>
    <t>core|earth|natural disaster|pacemaker|scientist</t>
  </si>
  <si>
    <t>Peter Segal</t>
  </si>
  <si>
    <t>Comedy|Romance|Sci-Fi</t>
  </si>
  <si>
    <t>alter ego|marriage|professor|scientist|serum</t>
  </si>
  <si>
    <t>Adventure|Comedy|Mystery</t>
  </si>
  <si>
    <t>amusement park|island|motorcycle|scooby doo|tough girl</t>
  </si>
  <si>
    <t>Pete Travis</t>
  </si>
  <si>
    <t>brutality|dark humor|female antagonist|female warrior|post apocalypse</t>
  </si>
  <si>
    <t>Comedy|Drama|Fantasy|Romance</t>
  </si>
  <si>
    <t>architect|frozen time|obese man|remote control|stopped time</t>
  </si>
  <si>
    <t>George A. Romero</t>
  </si>
  <si>
    <t>Action|Comedy|Family|Fantasy</t>
  </si>
  <si>
    <t>cartoon on tv|cat|dog|kitty|special agent</t>
  </si>
  <si>
    <t>bank|based on novel|ice|teleportation|vault</t>
  </si>
  <si>
    <t>Action|Adventure|Fantasy|Horror|Sci-Fi</t>
  </si>
  <si>
    <t>Seth MacFarlane</t>
  </si>
  <si>
    <t>creature|elf|prince|rebellion|superhero</t>
  </si>
  <si>
    <t>Crime|Drama|History|Mystery|Thriller</t>
  </si>
  <si>
    <t>cartoonist|reporter|serial killer|zodiac|zodiac killer</t>
  </si>
  <si>
    <t>clone|cloning|future|laser gun|murder</t>
  </si>
  <si>
    <t>Comedy|Drama</t>
  </si>
  <si>
    <t>answer to prayer|breast expansion|pleading with god|supernatural power|walking on water</t>
  </si>
  <si>
    <t>action hero|assassination attempt|explosion|machine gun|rescue mission</t>
  </si>
  <si>
    <t>disguise|mission|spy|stealing|traitor</t>
  </si>
  <si>
    <t>fight to the death|game|massacre|self survival|suicide attempt</t>
  </si>
  <si>
    <t>Todd Phillips</t>
  </si>
  <si>
    <t>hotel|male frontal nudity|pubic hair|thailand|wedding</t>
  </si>
  <si>
    <t>box office hit|dc comics|gotham|mayor|penguin</t>
  </si>
  <si>
    <t>bear|food|forest|raccoon|turtle</t>
  </si>
  <si>
    <t>Adventure|Animation|Comedy|Drama|Family|Fantasy|Sci-Fi</t>
  </si>
  <si>
    <t>alien|escape|fugitive|hawaii|social worker</t>
  </si>
  <si>
    <t>Gary Winick</t>
  </si>
  <si>
    <t>Mimi Leder</t>
  </si>
  <si>
    <t>Action|Drama|Romance|Sci-Fi|Thriller</t>
  </si>
  <si>
    <t>astronomer|comet|mission|president|secretary</t>
  </si>
  <si>
    <t>cia|cia agent|rescue|russian|team</t>
  </si>
  <si>
    <t>Comedy|Crime|Sport</t>
  </si>
  <si>
    <t>coach|convict|football|prison|warden</t>
  </si>
  <si>
    <t>chipmunk|cruise ship|football ball|overboard|tennis ball</t>
  </si>
  <si>
    <t>belching|number in title|party|reference to nicki minaj|sneezing</t>
  </si>
  <si>
    <t>airplane|misunderstanding|obese woman|overweight woman|spy</t>
  </si>
  <si>
    <t>Paul Michael Glaser</t>
  </si>
  <si>
    <t>beach|dating|doctor|heart attack|weekend</t>
  </si>
  <si>
    <t>female prisoner|plot twist|self delusion|surprise ending|year 1954</t>
  </si>
  <si>
    <t>Seth Gordon</t>
  </si>
  <si>
    <t>actor voicing multiple characters|box office hit|coffee|plate|robot</t>
  </si>
  <si>
    <t>death of child|face|face transplant|prison|terrorist</t>
  </si>
  <si>
    <t>Adam Shankman</t>
  </si>
  <si>
    <t>Comedy|Family|Fantasy|Romance</t>
  </si>
  <si>
    <t>2000s|bedtime story|elephant|handyman|tween girl</t>
  </si>
  <si>
    <t>1930s|blood|gun|on the run|revenge</t>
  </si>
  <si>
    <t>chick flick|hawaii|love|plastic surgeon|woman wearing a string bikini</t>
  </si>
  <si>
    <t>army rangers|convict|criminal|escape|prison</t>
  </si>
  <si>
    <t>D.J. Caruso</t>
  </si>
  <si>
    <t>audio surveillance|death|pentagon|technology|twin brother</t>
  </si>
  <si>
    <t>Anthony Minghella</t>
  </si>
  <si>
    <t>Adventure|Drama|History|Romance|War</t>
  </si>
  <si>
    <t>civil war|mountain|soldier|well|wounded soldier</t>
  </si>
  <si>
    <t>Albert Hughes</t>
  </si>
  <si>
    <t>blind|book|long take|post apocalypse|water</t>
  </si>
  <si>
    <t>Les Mayfield</t>
  </si>
  <si>
    <t>Comedy|Family|Sci-Fi</t>
  </si>
  <si>
    <t>college|flubber|flying rubber|professor|wedding</t>
  </si>
  <si>
    <t>Fantasy|Horror|Mystery|Thriller</t>
  </si>
  <si>
    <t>greenhouse|haunted house|horror movie remake|mansion|old house</t>
  </si>
  <si>
    <t>Joe Pytka</t>
  </si>
  <si>
    <t>Adventure|Animation|Comedy|Family|Fantasy|Sci-Fi|Sport</t>
  </si>
  <si>
    <t>alien|basketball|basketball game|cult film|monstars</t>
  </si>
  <si>
    <t>Adventure|Comedy|Crime|Family|Mystery</t>
  </si>
  <si>
    <t>diamond|france|investigation|pink panther|soccer</t>
  </si>
  <si>
    <t>Scott Derrickson</t>
  </si>
  <si>
    <t>Drama|Sci-Fi|Thriller</t>
  </si>
  <si>
    <t>alien|earth|giant robot|military|scientist</t>
  </si>
  <si>
    <t>Action|Crime|Mystery|Romance|Thriller</t>
  </si>
  <si>
    <t>conspiracy|fbi|mk ultra|newsletter|taxi</t>
  </si>
  <si>
    <t>battle|battlefield|brutality|combat|tank</t>
  </si>
  <si>
    <t>Ivan Reitman</t>
  </si>
  <si>
    <t>Action|Adventure|Comedy|Romance</t>
  </si>
  <si>
    <t>airplane|island|pilot|storm|thunderstorm</t>
  </si>
  <si>
    <t>Eric Brevig</t>
  </si>
  <si>
    <t>bear|mayor|park|sabotage|yogi bear</t>
  </si>
  <si>
    <t>Kelly Asbury</t>
  </si>
  <si>
    <t>Adventure|Animation|Family|Western</t>
  </si>
  <si>
    <t>cavalry|escape|herd|stallion|wild stallion</t>
  </si>
  <si>
    <t>Comedy|Family|Romance</t>
  </si>
  <si>
    <t>champagne bottle|coca cola|jewelry box|red bull|zoo</t>
  </si>
  <si>
    <t>Stephen Hopkins</t>
  </si>
  <si>
    <t>Action|Adventure|Family|Sci-Fi|Thriller</t>
  </si>
  <si>
    <t>based on tv series|remake|robot|scientist|spaceship</t>
  </si>
  <si>
    <t>Jonathan Demme</t>
  </si>
  <si>
    <t>brainwashed assassin|conspiracy|critically acclaimed|mother son relationship|soldier</t>
  </si>
  <si>
    <t>california|dracula|hotel|transylvania|vampire</t>
  </si>
  <si>
    <t>James Algar</t>
  </si>
  <si>
    <t>Animation|Family|Fantasy|Music</t>
  </si>
  <si>
    <t>abstract|ark|disney|fairy tale|piano</t>
  </si>
  <si>
    <t>hunter|scientist|time machine|time travel|time travel romance</t>
  </si>
  <si>
    <t>Action|Adventure|Family|Fantasy|Thriller</t>
  </si>
  <si>
    <t>animal|california|gorilla|hunter|poacher</t>
  </si>
  <si>
    <t>computer|secret agent|terrorism|told in flashback|wearing a sound wire</t>
  </si>
  <si>
    <t>california|fight|hero|mask|zorro</t>
  </si>
  <si>
    <t>Spanish</t>
  </si>
  <si>
    <t>Vincent Ward</t>
  </si>
  <si>
    <t>heaven|hell|soul|soul mate|suicide</t>
  </si>
  <si>
    <t>Steven Brill</t>
  </si>
  <si>
    <t>Comedy|Fantasy</t>
  </si>
  <si>
    <t>angel|devil|flask|hell|the devil</t>
  </si>
  <si>
    <t>Terry Gilliam</t>
  </si>
  <si>
    <t>Action|Adventure|Comedy|Fantasy|Thriller</t>
  </si>
  <si>
    <t>creature|curse|exorcism|girl|village</t>
  </si>
  <si>
    <t>alien|general|martian|president|weapon</t>
  </si>
  <si>
    <t>Action|Sci-Fi|Thriller</t>
  </si>
  <si>
    <t>android|fbi agent|future|murder|robot</t>
  </si>
  <si>
    <t>Drama|History|Thriller</t>
  </si>
  <si>
    <t>blockade|crisis|cuba|missile|president</t>
  </si>
  <si>
    <t>collapsing tunnel|explosion|new jersey|tunnel|weimaraner</t>
  </si>
  <si>
    <t>Barry Cook</t>
  </si>
  <si>
    <t>Adventure|Animation|Family</t>
  </si>
  <si>
    <t>brother|dinosaur|head butt|hero|orphan</t>
  </si>
  <si>
    <t>Roger Christian</t>
  </si>
  <si>
    <t>alien|bad acting|pulp fiction|resistance fighter|voyager golden record</t>
  </si>
  <si>
    <t>Joe Dante</t>
  </si>
  <si>
    <t>Drama|Musical|Romance</t>
  </si>
  <si>
    <t>based on stage musical based on film|child abuse|film director|italian|mistress</t>
  </si>
  <si>
    <t>castle|france|professor|student|time machine</t>
  </si>
  <si>
    <t>Kevin Costner</t>
  </si>
  <si>
    <t>drifter|escape|hope|postman|usa</t>
  </si>
  <si>
    <t>Adam Goldberg</t>
  </si>
  <si>
    <t>animal|farm|farmer|hotel|pig</t>
  </si>
  <si>
    <t>box office flop|burned to death|magic|witch|witch hunter</t>
  </si>
  <si>
    <t>Antony Hoffman</t>
  </si>
  <si>
    <t>astronaut|mars|robot|robot as menace|survival</t>
  </si>
  <si>
    <t>Documentary|Drama</t>
  </si>
  <si>
    <t>butterfly|hunter|time|time travel|wave</t>
  </si>
  <si>
    <t>Action|Adventure|Drama|History|Romance</t>
  </si>
  <si>
    <t>arena|lava bomb|mount vesuvius|pompeii|slave</t>
  </si>
  <si>
    <t>conspiracy|cryptography|mathematician|mental illness|nobel prize</t>
  </si>
  <si>
    <t>Adventure|Animation|Drama|Family|Musical</t>
  </si>
  <si>
    <t>king|prince|scar|uncle|unnecessary guilt</t>
  </si>
  <si>
    <t>gold|hurricane|island|mountain|mysterious island</t>
  </si>
  <si>
    <t>Cody Cameron</t>
  </si>
  <si>
    <t>Animation|Comedy|Family|Fantasy|Sci-Fi</t>
  </si>
  <si>
    <t>food|inventor|island|orangutan|scientist</t>
  </si>
  <si>
    <t>arab|cowboy|horse|race|sheik</t>
  </si>
  <si>
    <t>advertising|advertising executive|commercial|protective male|twins</t>
  </si>
  <si>
    <t>John Singleton</t>
  </si>
  <si>
    <t>bust|racing|shotgun|street racing|undercover agent</t>
  </si>
  <si>
    <t>Oliver Hirschbiegel</t>
  </si>
  <si>
    <t>Sci-Fi|Thriller</t>
  </si>
  <si>
    <t>alien|epidemic|psychiatrist|space shuttle|virus</t>
  </si>
  <si>
    <t>Des McAnuff</t>
  </si>
  <si>
    <t>deforestation|fbi|lighthouse|moose|squirrel</t>
  </si>
  <si>
    <t>Animation|Comedy|Family</t>
  </si>
  <si>
    <t>Albert Brooks</t>
  </si>
  <si>
    <t>Stephen Norrington</t>
  </si>
  <si>
    <t>box office flop|captain nemo|dorian gray|invisible man|steampunk</t>
  </si>
  <si>
    <t>Pierre Coffin</t>
  </si>
  <si>
    <t>dating|minion|overprotective father|undercover spy|woman agent</t>
  </si>
  <si>
    <t>alien|area 51|military|spacecraft|spaceship</t>
  </si>
  <si>
    <t>capture|dinosaur|island|jurassic|jurassic park</t>
  </si>
  <si>
    <t>escape|jungle|lemur|madagascar|zoo</t>
  </si>
  <si>
    <t>chaos|england|long take|survival|violence</t>
  </si>
  <si>
    <t>first part|mutant|professor|superhero|superhero team</t>
  </si>
  <si>
    <t>Action|Crime|Fantasy|Thriller</t>
  </si>
  <si>
    <t>assassin|bobble head doll|femme fatale|rejuvenation|strong female lead</t>
  </si>
  <si>
    <t>alcatraz|fbi|general|hostage|rocket</t>
  </si>
  <si>
    <t>flood|mammoth|no opening credits|squirrel|valley</t>
  </si>
  <si>
    <t>dream|hawaii|hawaiian shirt|short term memory loss|veterinarian</t>
  </si>
  <si>
    <t>Comedy|Drama|Family|Music|Musical|Romance</t>
  </si>
  <si>
    <t>audition|best friend|dance|friend|tv dance show</t>
  </si>
  <si>
    <t>Horror|Mystery|Thriller</t>
  </si>
  <si>
    <t>archeologist|church|excavation|faith|relic</t>
  </si>
  <si>
    <t>David Kellogg</t>
  </si>
  <si>
    <t>Action|Adventure|Comedy|Family|Sci-Fi</t>
  </si>
  <si>
    <t>actor playing multiple roles|claw|gadget|inspector|police</t>
  </si>
  <si>
    <t>bank|fbi|heist|interpol|magician</t>
  </si>
  <si>
    <t>basketball|coach|daughter|high school|high school basketball</t>
  </si>
  <si>
    <t>airport|construction site|fish out of water|flight attendant|man without a country</t>
  </si>
  <si>
    <t>Comedy|Family</t>
  </si>
  <si>
    <t>abandoned hotel|dog|foster home|overalls|playing with a dog</t>
  </si>
  <si>
    <t>death|die hard scenario|k2|rescue|urination</t>
  </si>
  <si>
    <t>Mike Nichols</t>
  </si>
  <si>
    <t>Biography|Comedy|Drama|History</t>
  </si>
  <si>
    <t>afghanistan|arms dealer|based on true story|cia|texas</t>
  </si>
  <si>
    <t>anchor|fish|mobster|shark|vegetarian</t>
  </si>
  <si>
    <t>Drama|Music|Musical</t>
  </si>
  <si>
    <t>1960s|fire|pop chart|singer|trio</t>
  </si>
  <si>
    <t>Crime|Drama|Mystery</t>
  </si>
  <si>
    <t>F. Gary Gray</t>
  </si>
  <si>
    <t>Comedy|Crime|Music</t>
  </si>
  <si>
    <t>concert|mobster|russian|sequel|widow</t>
  </si>
  <si>
    <t>Antoine Fuqua</t>
  </si>
  <si>
    <t>dictator|doctor|jungle|rebel|refugee</t>
  </si>
  <si>
    <t>Robert Luketic</t>
  </si>
  <si>
    <t>Action|Comedy|Romance|Thriller</t>
  </si>
  <si>
    <t>hired killer|marriage|neighbor|on the run|store clerk</t>
  </si>
  <si>
    <t>box office flop|cia agent|criminal organization|kgb agent|nuclear bomb</t>
  </si>
  <si>
    <t>chef|college|housekeeper|letter|mexico</t>
  </si>
  <si>
    <t>Gil Kenan</t>
  </si>
  <si>
    <t>Animation|Comedy|Family|Fantasy|Mystery</t>
  </si>
  <si>
    <t>babysitter|halloween|house|neighbor|suburb</t>
  </si>
  <si>
    <t>Barry Levinson</t>
  </si>
  <si>
    <t>Comedy|Crime|Drama|Romance</t>
  </si>
  <si>
    <t>bank manager|hypochondriac|love triangle|prison|television</t>
  </si>
  <si>
    <t>Jerry Zucker</t>
  </si>
  <si>
    <t>Action|Adventure|Romance|Thriller</t>
  </si>
  <si>
    <t>battle|king|king arthur|knight|marriage</t>
  </si>
  <si>
    <t>Andy Tennant</t>
  </si>
  <si>
    <t>Drama|History|Romance</t>
  </si>
  <si>
    <t>1860s|children|king|schoolteacher|siam</t>
  </si>
  <si>
    <t>Action|Drama|Fantasy|Romance</t>
  </si>
  <si>
    <t>burned alive|castration|olympus|torture|torture device</t>
  </si>
  <si>
    <t>Florent-Emilio Siri</t>
  </si>
  <si>
    <t>california|hostage|hostage negotiator|organized crime|police</t>
  </si>
  <si>
    <t>Don Bluth</t>
  </si>
  <si>
    <t>Action|Adventure|Animation|Family|Sci-Fi</t>
  </si>
  <si>
    <t>alien|captain|escape|pilot|scientist</t>
  </si>
  <si>
    <t>Ron Shelton</t>
  </si>
  <si>
    <t>audition|kissing while having sex|machismo|murder|sex</t>
  </si>
  <si>
    <t>Action|Drama|Sci-Fi</t>
  </si>
  <si>
    <t>crash survivor|planet|sergeant|soldier|survivor</t>
  </si>
  <si>
    <t>Drama|Horror|Sci-Fi|Thriller</t>
  </si>
  <si>
    <t>Henry Selick</t>
  </si>
  <si>
    <t>Animation|Comedy|Fantasy</t>
  </si>
  <si>
    <t>carnival|coma|death|monkey|nightmare</t>
  </si>
  <si>
    <t>captain|desert|rescue|stranded|survivor</t>
  </si>
  <si>
    <t>child with gun|comic book|invulnerability|superhero|train crash</t>
  </si>
  <si>
    <t>Kyle Balda</t>
  </si>
  <si>
    <t>antarctica|minion|queen|super villain|villain</t>
  </si>
  <si>
    <t>alternate reality|escape|girl gang|prostitution|samurai</t>
  </si>
  <si>
    <t>assassination|boxing|casino|conspiracy|long take</t>
  </si>
  <si>
    <t>manifestation|ocean|spacecraft|spaceship|sphere</t>
  </si>
  <si>
    <t>Clay Kaytis</t>
  </si>
  <si>
    <t>Action|Animation|Comedy|Family</t>
  </si>
  <si>
    <t>butt|downward duck|fish|kingfisher|pig</t>
  </si>
  <si>
    <t>Action|Adventure|Comedy|Romance|Thriller</t>
  </si>
  <si>
    <t>debt|rapper|treasure|treasure hunter|yacht</t>
  </si>
  <si>
    <t>Judd Apatow</t>
  </si>
  <si>
    <t>breasts|comedian|craigslist|infidelity|stand up comedian</t>
  </si>
  <si>
    <t>al qaeda|bomb making|fbi|saudi arabia|stabbed in the crotch</t>
  </si>
  <si>
    <t>Action|Comedy|Sport</t>
  </si>
  <si>
    <t>car racing|french|friend|nascar|racing</t>
  </si>
  <si>
    <t>Steve Carr</t>
  </si>
  <si>
    <t>bear|doctor|false accusation|man with glasses|second part</t>
  </si>
  <si>
    <t>Mel Gibson</t>
  </si>
  <si>
    <t>Biography|Drama|History|War</t>
  </si>
  <si>
    <t>14th century|legend|revolt|scotland|tyranny</t>
  </si>
  <si>
    <t>David Silverman</t>
  </si>
  <si>
    <t>Adventure|Animation|Comedy</t>
  </si>
  <si>
    <t>alaska|dome|lake|pig|the simpsons</t>
  </si>
  <si>
    <t>Frank Darabont</t>
  </si>
  <si>
    <t>amnesia|california|communist|small town|writer</t>
  </si>
  <si>
    <t>Action|Drama|Sport</t>
  </si>
  <si>
    <t>car race|german|race car|race car driver|rookie</t>
  </si>
  <si>
    <t>Adventure|Drama|Family</t>
  </si>
  <si>
    <t>Drama|Mystery|Romance|Thriller</t>
  </si>
  <si>
    <t>creature|pact|plot twist|village|woods</t>
  </si>
  <si>
    <t>Betty Thomas</t>
  </si>
  <si>
    <t>box office hit|doctor|dog|first part|tiger</t>
  </si>
  <si>
    <t>crop circle|faith|farm|glass of water|loss of faith</t>
  </si>
  <si>
    <t>Adventure|Animation|Comedy|Family|Fantasy|Romance</t>
  </si>
  <si>
    <t>drag queen|physical appearance|princess|queen|sequel</t>
  </si>
  <si>
    <t>car|desert|route 66|tow truck|truck</t>
  </si>
  <si>
    <t>Garry Marshall</t>
  </si>
  <si>
    <t>bride|columnist|journalist|maryland|wedding</t>
  </si>
  <si>
    <t>agent|nsa|nsa agent|prague|russian</t>
  </si>
  <si>
    <t>Paul Tibbitt</t>
  </si>
  <si>
    <t>book|magic|pirate|plankton|time machine</t>
  </si>
  <si>
    <t>bounty|fbi|millionaire|money|ransom</t>
  </si>
  <si>
    <t>Adventure|Drama|War</t>
  </si>
  <si>
    <t>france|german|nazis|revenge|scalping</t>
  </si>
  <si>
    <t>1990s|caught in a net|children|duel|hero</t>
  </si>
  <si>
    <t>airport|fuel|plane|police|terrorist</t>
  </si>
  <si>
    <t>Clark Johnson</t>
  </si>
  <si>
    <t>Action|Adventure|Crime|Thriller</t>
  </si>
  <si>
    <t>hostage|police|prison|swat team|training</t>
  </si>
  <si>
    <t>Cameron Crowe</t>
  </si>
  <si>
    <t>Fantasy|Mystery|Romance|Sci-Fi|Thriller</t>
  </si>
  <si>
    <t>death|dream|love|lynchian|reality</t>
  </si>
  <si>
    <t>Drama|Fantasy|Mystery|Thriller</t>
  </si>
  <si>
    <t>apartment|bedtime story|eagle|stuttering|swimming pool</t>
  </si>
  <si>
    <t>alien|antarctica|predator|pyramid|satellite</t>
  </si>
  <si>
    <t>Animation|Comedy|Family|Fantasy|Music</t>
  </si>
  <si>
    <t>adidas|chipmunk|hospital|school|waste container</t>
  </si>
  <si>
    <t>Randall Wallace</t>
  </si>
  <si>
    <t>air cavalry|battle|major|soldier|vietnamese</t>
  </si>
  <si>
    <t>political thriller|politics|president|speaker of the house|u.s. president</t>
  </si>
  <si>
    <t>Jonathan Frakes</t>
  </si>
  <si>
    <t>alien|captain|commander|conspiracy|planet</t>
  </si>
  <si>
    <t>alien|extraterrestrial|invasion|marine|mission</t>
  </si>
  <si>
    <t>dog saved from a fire|flashback|growing up|multiple narrators|traveling salesman</t>
  </si>
  <si>
    <t>Drama|Horror|Romance|Thriller</t>
  </si>
  <si>
    <t>blood|publisher|publishing house|werewolf|wolf</t>
  </si>
  <si>
    <t>Drama|War</t>
  </si>
  <si>
    <t>barbed wire|british|cavalry|horse|world war one</t>
  </si>
  <si>
    <t>George Clooney</t>
  </si>
  <si>
    <t>art|art expert|nazi stolen art|soldier|world war two</t>
  </si>
  <si>
    <t>Todd Graff</t>
  </si>
  <si>
    <t>alien|estranged couple|ocean|submarine|underwater</t>
  </si>
  <si>
    <t>Drama</t>
  </si>
  <si>
    <t>corporate greed|crisis|economy|greed|mentor</t>
  </si>
  <si>
    <t>Gary Shore</t>
  </si>
  <si>
    <t>Action|Drama|Fantasy|Horror|War</t>
  </si>
  <si>
    <t>death of wife|dracula|tarantula|turk|vampire</t>
  </si>
  <si>
    <t>abduction|martial law|military|new york city|terrorist</t>
  </si>
  <si>
    <t>Adventure|Family|Fantasy|Romance</t>
  </si>
  <si>
    <t>king|magic|one word title|pirate|village</t>
  </si>
  <si>
    <t>Adventure|Biography|Drama|History|War</t>
  </si>
  <si>
    <t>austria|dalai lama|himalaya|mountain|tibet</t>
  </si>
  <si>
    <t>best friend|friend|investigation|secret|two word title</t>
  </si>
  <si>
    <t>cia|cia agent|terrorist|twin|twin brother</t>
  </si>
  <si>
    <t>Andrzej Bartkowiak</t>
  </si>
  <si>
    <t>Action|Adventure|Horror|Sci-Fi</t>
  </si>
  <si>
    <t>Dexter Fletcher</t>
  </si>
  <si>
    <t>commando unit|extra chromosome|first person shooter|special forces|teleportation</t>
  </si>
  <si>
    <t>Tate Taylor</t>
  </si>
  <si>
    <t>boxer|espionage|spy|stealth|top secret</t>
  </si>
  <si>
    <t>MÃ¥ns MÃ¥rlind</t>
  </si>
  <si>
    <t>Action|Fantasy|Horror</t>
  </si>
  <si>
    <t>battle|cryogenics|detective|scientist|vampire</t>
  </si>
  <si>
    <t>Comedy|Drama|Musical|Romance</t>
  </si>
  <si>
    <t>concert|love|music industry|panties|pole dancer</t>
  </si>
  <si>
    <t>Gregory Hoblit</t>
  </si>
  <si>
    <t>colonel|honor|lieutenant|pilot|racism</t>
  </si>
  <si>
    <t>Gary McKendry</t>
  </si>
  <si>
    <t>australia|death|mentor|revenge|secret society</t>
  </si>
  <si>
    <t>Action|Sci-Fi|Sport</t>
  </si>
  <si>
    <t>ball|blood|skating|song|year 2005</t>
  </si>
  <si>
    <t>Wych Kaosayananda</t>
  </si>
  <si>
    <t>blood splatter|camera shot from inside human body|combat|die hard scenario|fbi</t>
  </si>
  <si>
    <t>Mikael Salomon</t>
  </si>
  <si>
    <t>dam|flood|money|police|sheriff</t>
  </si>
  <si>
    <t>Bobby Farrelly</t>
  </si>
  <si>
    <t>Action|Adventure|Animation|Comedy|Crime|Family|Fantasy</t>
  </si>
  <si>
    <t>blood|body|egg|virus|white blood cell</t>
  </si>
  <si>
    <t>Adventure|Animation|Family|Fantasy|Musical</t>
  </si>
  <si>
    <t>jester|kansas|oz|princess|tornado</t>
  </si>
  <si>
    <t>chinese|computer|cybercrime|hacker|one word title</t>
  </si>
  <si>
    <t>Kerry Conran</t>
  </si>
  <si>
    <t>captain|pilot|reporter|robot|scientist</t>
  </si>
  <si>
    <t>Michael Caton-Jones</t>
  </si>
  <si>
    <t>drugs|murder|psychiatrist|scotland yard|sex</t>
  </si>
  <si>
    <t>Mikael HÃ¥fstrÃ¶m</t>
  </si>
  <si>
    <t>Action|Crime|Mystery|Sci-Fi|Thriller</t>
  </si>
  <si>
    <t>cia agent|escape|muslim|prison|ship</t>
  </si>
  <si>
    <t>ancient greece|forbidden love|hercules|king|slavery</t>
  </si>
  <si>
    <t>Phil Alden Robinson</t>
  </si>
  <si>
    <t>analyst|cia|nuclear bomb|nuclear weapons|russia</t>
  </si>
  <si>
    <t>David Slade</t>
  </si>
  <si>
    <t>friendship|graduation|revenge|vampire|werewolf</t>
  </si>
  <si>
    <t>partner|running|scepter|surveillance|thief</t>
  </si>
  <si>
    <t>girl|minion|moon|pyramid|white picket fence</t>
  </si>
  <si>
    <t>Joseph Ruben</t>
  </si>
  <si>
    <t>Action|Comedy|Crime|Drama|Thriller</t>
  </si>
  <si>
    <t>bare breasts|breast|loan shark|subway|train</t>
  </si>
  <si>
    <t>baby|f word|fight|lawyer|marriage</t>
  </si>
  <si>
    <t>Alejandro AmenÃ¡bar</t>
  </si>
  <si>
    <t>Kinka Usher</t>
  </si>
  <si>
    <t>bowling|rajah|sphinx|spleen|superhero</t>
  </si>
  <si>
    <t>drugged food|female frontal nudity|male frontal nudity|male nudity|marriage</t>
  </si>
  <si>
    <t>Biography|Drama|Thriller</t>
  </si>
  <si>
    <t>cbs|cbs news|research|tobacco|whistleblower</t>
  </si>
  <si>
    <t>Craig Gillespie</t>
  </si>
  <si>
    <t>cia|jordan|middle east|spy|terrorist</t>
  </si>
  <si>
    <t>chopping down a tree|hanging upside down|shopkeeper|vampire|vampire hunter</t>
  </si>
  <si>
    <t>art thief|insurance|mask|master thief|reference to iron maiden</t>
  </si>
  <si>
    <t>Rob Bowman</t>
  </si>
  <si>
    <t>agent|alien|bomb|fbi|government</t>
  </si>
  <si>
    <t>Doug Lefler</t>
  </si>
  <si>
    <t>Action|Adventure|Fantasy|War</t>
  </si>
  <si>
    <t>5th century|boy|capri|roman legion|soldier</t>
  </si>
  <si>
    <t>army|invasion|killed in action|normandy|soldier</t>
  </si>
  <si>
    <t>Scott Waugh</t>
  </si>
  <si>
    <t>cross country|custom car|illegal street racing|police officer crushed|street racing</t>
  </si>
  <si>
    <t>Comedy|Fantasy|Romance</t>
  </si>
  <si>
    <t>advertising|battle of the sexes|ex husband ex wife relationship|pantyhose|telepathy</t>
  </si>
  <si>
    <t>baby|ice|ice age|sleeping|sloth</t>
  </si>
  <si>
    <t>Lawrence Kasdan</t>
  </si>
  <si>
    <t>alien|friend|maine|military|woods</t>
  </si>
  <si>
    <t>cultural conflict|politics|president|slavery|u.s. president</t>
  </si>
  <si>
    <t>artificial reality|computer|matrix|questioning reality|simulated reality</t>
  </si>
  <si>
    <t>cape kennedy|news footage|reference to christopher columbus|rocket|trapped in space</t>
  </si>
  <si>
    <t>Michael Lembeck</t>
  </si>
  <si>
    <t>christmas|magic|santa claus|son|toy</t>
  </si>
  <si>
    <t>Tom Hooper</t>
  </si>
  <si>
    <t>barricade|innkeeper|parole|rebellion|student</t>
  </si>
  <si>
    <t>Nora Ephron</t>
  </si>
  <si>
    <t>bookstore|competing businesses|instant messaging|new york city|shop owner</t>
  </si>
  <si>
    <t>dream|friendship|karaoke|love|slacker</t>
  </si>
  <si>
    <t>Action|Adventure|Comedy|Romance|Thriller|Western</t>
  </si>
  <si>
    <t>19th century|california|revenge|training|zorro</t>
  </si>
  <si>
    <t>actor|aspiring actor|birth|misadventure|suitcase</t>
  </si>
  <si>
    <t>Biography|Drama|Sport|War</t>
  </si>
  <si>
    <t>emaciation|male nudity|plane crash|prisoner of war|torture</t>
  </si>
  <si>
    <t>Clint Eastwood</t>
  </si>
  <si>
    <t>nasa|old age|satellite|space|space shuttle</t>
  </si>
  <si>
    <t>money|mountain|rocky mountains|snow|suitcase</t>
  </si>
  <si>
    <t>captain|desert|major|park ranger|utah</t>
  </si>
  <si>
    <t>altering history|cartoon on tv|childhood|image consultant|one two combo</t>
  </si>
  <si>
    <t>based on true story|police|rescue|rubble|trapped</t>
  </si>
  <si>
    <t>art|college|school|student|wellesley college</t>
  </si>
  <si>
    <t>Larry Charles</t>
  </si>
  <si>
    <t>dictator|hotel|oil|overalls|sunglasses</t>
  </si>
  <si>
    <t>Stanley Kubrick</t>
  </si>
  <si>
    <t>doctor|orgy|party|pianist|sexual fantasy</t>
  </si>
  <si>
    <t>Will Gluck</t>
  </si>
  <si>
    <t>Comedy|Drama|Family|Musical</t>
  </si>
  <si>
    <t>billionaire|business tycoon|mayoral candidate|penthouse|reference to star trek</t>
  </si>
  <si>
    <t>Glenn Ficarra</t>
  </si>
  <si>
    <t>con artist|con man|deception|rivalry|seduction</t>
  </si>
  <si>
    <t>best friend|cia|cia agent|dating|undercover</t>
  </si>
  <si>
    <t>David S. Goyer</t>
  </si>
  <si>
    <t>Action|Adventure|Fantasy|Horror|Sci-Fi|Thriller</t>
  </si>
  <si>
    <t>blade|blood|dracula|vampire hunter|vampire slayer</t>
  </si>
  <si>
    <t>armored car|car|murder|prison|warden</t>
  </si>
  <si>
    <t>amnesia|chase|foot chase|strong female character|vomiting</t>
  </si>
  <si>
    <t>Taylor Hackford</t>
  </si>
  <si>
    <t>jungle|pipeline|prisoner|ransom|south america</t>
  </si>
  <si>
    <t>2000s|coke|meeting future self|reference to spongebob squarepants|sony</t>
  </si>
  <si>
    <t>anti establishment|dark humor|fighting|multiple personality disorder|surprise ending</t>
  </si>
  <si>
    <t>Drama|Sport</t>
  </si>
  <si>
    <t>coach|football|football team|marshall university|university</t>
  </si>
  <si>
    <t>Michael Lehmann</t>
  </si>
  <si>
    <t>blackmail|burglar|critically bashed|leonardo da vinci|prison</t>
  </si>
  <si>
    <t>Michael Moore</t>
  </si>
  <si>
    <t>Stuart Beattie</t>
  </si>
  <si>
    <t>Action|Fantasy|Sci-Fi|Thriller</t>
  </si>
  <si>
    <t>army|creature|demon|frankenstein|gargoyle</t>
  </si>
  <si>
    <t>Roman Polanski</t>
  </si>
  <si>
    <t>boy|character name in title|orphan|pickpocket|workhouse</t>
  </si>
  <si>
    <t>assassin|battle|heroine|martial arts|spin off</t>
  </si>
  <si>
    <t>Frank Miller</t>
  </si>
  <si>
    <t>box office flop|female frontal nudity|female rear nudity|jackpot|rescue</t>
  </si>
  <si>
    <t>Drama|Mystery|Romance</t>
  </si>
  <si>
    <t>death|plane crash|police|police sergeant|politician</t>
  </si>
  <si>
    <t>Baltasar KormÃ¡kur</t>
  </si>
  <si>
    <t>Adventure|Biography|Drama|History|Sport|Thriller</t>
  </si>
  <si>
    <t>blizzard|mount everest|mountain|mountain climbing|snow</t>
  </si>
  <si>
    <t>fem bot|prison|seductive fembot|spy|time travel</t>
  </si>
  <si>
    <t>dinosaur|jurassic park|survival|theme park|tyrannosaurus rex</t>
  </si>
  <si>
    <t>Adventure|Biography|Crime|Drama|Western</t>
  </si>
  <si>
    <t>historically inaccurate|name calling|penis slur|vomiting|wyatt earp</t>
  </si>
  <si>
    <t>cia|colombia|colombian drug cartel|drugs|president</t>
  </si>
  <si>
    <t>Keenen Ivory Wayans</t>
  </si>
  <si>
    <t>diamond|infant|parody|spoof|sports violence</t>
  </si>
  <si>
    <t>Rob Reiner</t>
  </si>
  <si>
    <t>lobbyist|president|senator|state dinner|widower</t>
  </si>
  <si>
    <t>Marco Schnabel</t>
  </si>
  <si>
    <t>Comedy|Romance|Sport</t>
  </si>
  <si>
    <t>bloopers during credits|bucket of popcorn|chastity belt|guru|toronto maple leafs</t>
  </si>
  <si>
    <t>Demian Lichtenstein</t>
  </si>
  <si>
    <t>casino|elvis impersonator|gun|heist|rascal</t>
  </si>
  <si>
    <t>Crime|Drama|Mystery|Thriller|Western</t>
  </si>
  <si>
    <t>blizzard|blood vomiting|bounty hunter|murder|shot in the crotch</t>
  </si>
  <si>
    <t>Josh Gordon</t>
  </si>
  <si>
    <t>Comedy|Sport</t>
  </si>
  <si>
    <t>competition|fight|ice|jock strap|nintendo game boy advance</t>
  </si>
  <si>
    <t>Tim Hill</t>
  </si>
  <si>
    <t>drummer|easter|easter bunny|piaggio vespa gtv 250|slacker</t>
  </si>
  <si>
    <t>battle|epic|greece|spartan|warrior</t>
  </si>
  <si>
    <t>bare butt|defecation|father in law son in law relationship|nurse|sexual innuendo in title</t>
  </si>
  <si>
    <t>David Frankel</t>
  </si>
  <si>
    <t>Comedy|Drama|Family</t>
  </si>
  <si>
    <t>box office hit|dog|dog movie|florida|pet name in title</t>
  </si>
  <si>
    <t>Crime|Drama|Fantasy|Mystery</t>
  </si>
  <si>
    <t>1930s|death row inmate|healing|prison guard|southern u.s.</t>
  </si>
  <si>
    <t>alien invasion|chicken|fish|friend|panic</t>
  </si>
  <si>
    <t>based on novel|disappearance|missing person|missing wife|murder suspect</t>
  </si>
  <si>
    <t>amnesia|assassin|money|political thriller|three word title</t>
  </si>
  <si>
    <t>agent|cossack|official james bond series|russia|russian</t>
  </si>
  <si>
    <t>army cid|cover up|military|murder|woman in military</t>
  </si>
  <si>
    <t>controlled environment|fictional reality show|hidden camera|innocence lost|simulated reality</t>
  </si>
  <si>
    <t>Brenda Chapman</t>
  </si>
  <si>
    <t>Adventure|Animation|Biography|Drama|Family|Fantasy|Musical</t>
  </si>
  <si>
    <t>ancient egypt|hebrew|nudity|pharaoh|title directed by female</t>
  </si>
  <si>
    <t>bloopers during credits|breakfast cereal|department store ride|face painting|sponge bob square pants slippers</t>
  </si>
  <si>
    <t>close up of breasts|female nudity|fugitive|money|undercover</t>
  </si>
  <si>
    <t>cartoon on tv|cat|dog|scientist|secret agent</t>
  </si>
  <si>
    <t>gold|heist|revenge|traffic jam|venice italy</t>
  </si>
  <si>
    <t>Marc Lawrence</t>
  </si>
  <si>
    <t>developer|divorce|lawyer|love|new york city</t>
  </si>
  <si>
    <t>Woody Allen</t>
  </si>
  <si>
    <t>ant|friend|princess|soldier|worker</t>
  </si>
  <si>
    <t>Peter Billingsley</t>
  </si>
  <si>
    <t>couple|island|marriage|tropical|voyeurism</t>
  </si>
  <si>
    <t>driver|hot shot|racing|stock car driver|team</t>
  </si>
  <si>
    <t>children|competition|rival|second part|vacation</t>
  </si>
  <si>
    <t>Wes Ball</t>
  </si>
  <si>
    <t>desert|disease|escape|resistance|virus</t>
  </si>
  <si>
    <t>Ryan Murphy</t>
  </si>
  <si>
    <t>divorce|emotional balance|female protagonist|indonesia|inner peace</t>
  </si>
  <si>
    <t>bowling|christmas|parallel universe|salesman|unfaithfulness</t>
  </si>
  <si>
    <t>cia|female assassin|interrogation|office cubicle|spy</t>
  </si>
  <si>
    <t>breasts|coach|football|in medias res|vomiting</t>
  </si>
  <si>
    <t>Robert Redford</t>
  </si>
  <si>
    <t>Drama|Romance|Western</t>
  </si>
  <si>
    <t>grace|groom|horse|montana|western u.s.</t>
  </si>
  <si>
    <t>city by night|contract killer|driving at night|los angeles california|taxi</t>
  </si>
  <si>
    <t>desert|king|showdown|sorceress|warrior</t>
  </si>
  <si>
    <t>Jay Russell</t>
  </si>
  <si>
    <t>death of husband|fire|firefighter|funeral|main character dies</t>
  </si>
  <si>
    <t>coma|mysterious villain|police chase|shooting range|sniper</t>
  </si>
  <si>
    <t>alzheimer's disease|experiment|human versus shark|research|underwater headquarters</t>
  </si>
  <si>
    <t>Kenny Ortega</t>
  </si>
  <si>
    <t>Documentary|Music</t>
  </si>
  <si>
    <t>2000s|box office hit|comeback|rehearsal|year 2009</t>
  </si>
  <si>
    <t>Drama|Thriller</t>
  </si>
  <si>
    <t>contagion|cure|infection|panic|virus</t>
  </si>
  <si>
    <t>David McNally</t>
  </si>
  <si>
    <t>australia|body paint|kangaroo|mob|money</t>
  </si>
  <si>
    <t>Animation|Family|Fantasy</t>
  </si>
  <si>
    <t>dream|new home|parallel worlds|scissors|secret door</t>
  </si>
  <si>
    <t>bee|nature|park|school|teacher</t>
  </si>
  <si>
    <t>bodyguard|journalist|kidnapping|mexico|police corruption</t>
  </si>
  <si>
    <t>Brian Robbins</t>
  </si>
  <si>
    <t>animal as human|dog movie|elevator|human becoming an animal|sheepdog</t>
  </si>
  <si>
    <t>cocaine|cop|criminal|partner|police</t>
  </si>
  <si>
    <t>Brian Levant</t>
  </si>
  <si>
    <t>action figure|christmas|hero|karate|toy</t>
  </si>
  <si>
    <t>Action|Fantasy|Horror|Sci-Fi</t>
  </si>
  <si>
    <t>assassin|demon|hero|nazi|superhero</t>
  </si>
  <si>
    <t>Steven Zaillian</t>
  </si>
  <si>
    <t>1980s|law firm|lawsuit|lawyer|toxic waste</t>
  </si>
  <si>
    <t>Chris Butler</t>
  </si>
  <si>
    <t>curse|ghost|outcast|witch|zombie</t>
  </si>
  <si>
    <t>assassin|fbi|ira|jackal|russian</t>
  </si>
  <si>
    <t>anti hero|babe scientist|engineer|memory|money</t>
  </si>
  <si>
    <t>Jon Avnet</t>
  </si>
  <si>
    <t>journalism|news anchor|newscast|newscaster|tv journalism</t>
  </si>
  <si>
    <t>Sam Fell</t>
  </si>
  <si>
    <t>book|darkness|dungeon|princess|rat</t>
  </si>
  <si>
    <t>Kevin Donovan</t>
  </si>
  <si>
    <t>chauffeur|hospital|secret agent|spying|tuxedo</t>
  </si>
  <si>
    <t>Geoff Murphy</t>
  </si>
  <si>
    <t>colorado|niece|satellite|terrorist|train</t>
  </si>
  <si>
    <t>covert analyst|marine|russian|spy|stock market</t>
  </si>
  <si>
    <t>David O. Russell</t>
  </si>
  <si>
    <t>Biography|Comedy|Drama</t>
  </si>
  <si>
    <t>based on real person|female inventor|mop|sales pitch|woman holding a shotgun</t>
  </si>
  <si>
    <t>Babak Najafi</t>
  </si>
  <si>
    <t>british|funeral|good versus evil|mole|sequel</t>
  </si>
  <si>
    <t>Jean-Pierre Jeunet</t>
  </si>
  <si>
    <t>Action|Horror|Sci-Fi</t>
  </si>
  <si>
    <t>alien|blood|breeding|clone|scientist</t>
  </si>
  <si>
    <t>colonel|ethiopia|marksman|on the run|rangefinder</t>
  </si>
  <si>
    <t>Graham Annable</t>
  </si>
  <si>
    <t>chase|puppet animation|red hat|stop motion animation|troll</t>
  </si>
  <si>
    <t>Griffin Dunne</t>
  </si>
  <si>
    <t>curse|death|island|love|magic</t>
  </si>
  <si>
    <t>based on toy|dual personality|evil businessman|good cop bad cop|lego</t>
  </si>
  <si>
    <t>John Pasquin</t>
  </si>
  <si>
    <t>bodyguard|fbi|fbi agent|female protagonist|undercover</t>
  </si>
  <si>
    <t>castle|dragon|fire breathing dragon|militia|survival</t>
  </si>
  <si>
    <t>Ruben Fleischer</t>
  </si>
  <si>
    <t>good versus evil|machine gun|mobster|police vigilantism|year 1949</t>
  </si>
  <si>
    <t>Harold Ramis</t>
  </si>
  <si>
    <t>Adventure|Comedy</t>
  </si>
  <si>
    <t>abraham|hunter|princess|sodom|tribe</t>
  </si>
  <si>
    <t>Biography|Drama|History|Sport</t>
  </si>
  <si>
    <t>apartheid|nation|nelson mandela|president|rugby</t>
  </si>
  <si>
    <t>Kevin Macdonald</t>
  </si>
  <si>
    <t>Comedy|Crime|Romance|Thriller</t>
  </si>
  <si>
    <t>ceo|dubai|product|rivalry|spy</t>
  </si>
  <si>
    <t>Donald Petrie</t>
  </si>
  <si>
    <t>alien|hidden camera|martian|reporter|spaceship</t>
  </si>
  <si>
    <t>first lady|framed|investigation|president|secret service</t>
  </si>
  <si>
    <t>Stuart Baird</t>
  </si>
  <si>
    <t>earth|federation|romulan|slave|space</t>
  </si>
  <si>
    <t>Joel Coen</t>
  </si>
  <si>
    <t>Comedy|Crime|Romance</t>
  </si>
  <si>
    <t>attorney|divorce|marriage|real estate|screwball comedy</t>
  </si>
  <si>
    <t>activist|detective|father daughter relationship|investigation|vigilantism</t>
  </si>
  <si>
    <t>Horror|Mystery|Sci-Fi|Thriller</t>
  </si>
  <si>
    <t>fire|helicopter|museum|police sergeant|relic</t>
  </si>
  <si>
    <t>blonde|mafia|mental illness|prison|second part</t>
  </si>
  <si>
    <t>blood splatter|execution|new york city|nypd|serial killer</t>
  </si>
  <si>
    <t>Harold Becker</t>
  </si>
  <si>
    <t>autistic child|boy|child in danger|fbi|nsa</t>
  </si>
  <si>
    <t>Biography|Drama|Music</t>
  </si>
  <si>
    <t>columnist|journalist|los angeles times|musician|wearing a traffic cone as a hat</t>
  </si>
  <si>
    <t>Drama|Fantasy|Sport</t>
  </si>
  <si>
    <t>caddy|game|golf|golf course|golfer</t>
  </si>
  <si>
    <t>Adventure|Comedy|Drama|Music</t>
  </si>
  <si>
    <t>band|magazine|rolling stone magazine|smoking marijuana|tour</t>
  </si>
  <si>
    <t>Ben Falcone</t>
  </si>
  <si>
    <t>coup d'etat|mutiny|president|u.s. navy|washington d.c.</t>
  </si>
  <si>
    <t>Scott Stewart</t>
  </si>
  <si>
    <t>Action|Fantasy|Horror|Sci-Fi|Thriller</t>
  </si>
  <si>
    <t>church|priest|sheriff|vampire|warrior</t>
  </si>
  <si>
    <t>Patrick Gilmore</t>
  </si>
  <si>
    <t>Adventure|Animation|Comedy|Drama|Family|Fantasy|Romance</t>
  </si>
  <si>
    <t>book|framed|goddess|prince|sinbad</t>
  </si>
  <si>
    <t>Horror|Sci-Fi|Thriller</t>
  </si>
  <si>
    <t>solar system|space|spaceship|starship|year 2047</t>
  </si>
  <si>
    <t>Drama|Fantasy|Mystery|Romance|Thriller</t>
  </si>
  <si>
    <t>death|doctor|grave|patient|venezuela</t>
  </si>
  <si>
    <t>Tony Bill</t>
  </si>
  <si>
    <t>Action|Adventure|Drama|History|Romance|War</t>
  </si>
  <si>
    <t>american|france|military|pilot|training</t>
  </si>
  <si>
    <t>Rod Lurie</t>
  </si>
  <si>
    <t>colonel|general|military|prison|three star general</t>
  </si>
  <si>
    <t>Walter Hill</t>
  </si>
  <si>
    <t>deep space|distress signal|explosion|mining|rescue</t>
  </si>
  <si>
    <t>Akiva Goldsman</t>
  </si>
  <si>
    <t>Drama|Fantasy|Mystery|Romance</t>
  </si>
  <si>
    <t>black and white photograph|drawing with blood|falling through ice|playing piano|red haired woman</t>
  </si>
  <si>
    <t>Harald Zwart</t>
  </si>
  <si>
    <t>Fantasy|Horror|Mystery|Romance</t>
  </si>
  <si>
    <t>battle|demon|magic|secret|warrior</t>
  </si>
  <si>
    <t>Adventure|Comedy|Family|Romance|Sci-Fi</t>
  </si>
  <si>
    <t>alien|mutiny|orb|planet|spaceship</t>
  </si>
  <si>
    <t>Walter Salles</t>
  </si>
  <si>
    <t>Drama|Horror|Thriller</t>
  </si>
  <si>
    <t>apartment|hello kitty|school|teacher|water</t>
  </si>
  <si>
    <t>female removes her clothes|one word title|producer|television|video store</t>
  </si>
  <si>
    <t>Iain Softley</t>
  </si>
  <si>
    <t>female star appears nude|pants falling down|samurai|white rat|woman in a towel</t>
  </si>
  <si>
    <t>David Koepp</t>
  </si>
  <si>
    <t>Action|Comedy|Mystery|Romance</t>
  </si>
  <si>
    <t>art dealer|fake painting|macguffin|moustache|stolen painting</t>
  </si>
  <si>
    <t>Uwe Boll</t>
  </si>
  <si>
    <t>africa|american|border|doctor|well</t>
  </si>
  <si>
    <t>John Dahl</t>
  </si>
  <si>
    <t>american|lieutenant colonel|mission|rescue|soldier</t>
  </si>
  <si>
    <t>Filipino</t>
  </si>
  <si>
    <t>Tim Miller</t>
  </si>
  <si>
    <t>Action|Adventure|Comedy|Romance|Sci-Fi</t>
  </si>
  <si>
    <t>based on comic book|breaking the fourth wall|mercenary|mutant|self healing</t>
  </si>
  <si>
    <t>Stephen Herek</t>
  </si>
  <si>
    <t>1990s|evangelist|professional rivalry|swimming pool|televangelist</t>
  </si>
  <si>
    <t>Action|Biography|Drama|History|Thriller|War</t>
  </si>
  <si>
    <t>assassin|death of child|iraq|sniper|sniper rifle</t>
  </si>
  <si>
    <t>Adventure|Comedy|Family|Fantasy|Horror</t>
  </si>
  <si>
    <t>based on book|blob|ferris wheel|manuscript|monster</t>
  </si>
  <si>
    <t>apartment|architect|coma|doctor|spirit</t>
  </si>
  <si>
    <t>Comedy|Family|Romance|Sci-Fi</t>
  </si>
  <si>
    <t>based on tv series|love|prequel|the flintstones|title appears in song</t>
  </si>
  <si>
    <t>Peter MacDonald</t>
  </si>
  <si>
    <t>Action|Adventure|Thriller|War</t>
  </si>
  <si>
    <t>afghanistan|colonel|rambo|rescue|soviet</t>
  </si>
  <si>
    <t>Comedy|Drama|Romance|Sport</t>
  </si>
  <si>
    <t>college football|fight|football|hero|surrender</t>
  </si>
  <si>
    <t>Comedy|Western</t>
  </si>
  <si>
    <t>fbi|murder|witness|witness protection|wyoming</t>
  </si>
  <si>
    <t>actor's picture shown in credits|animated credits|google|internship|still images in end credits</t>
  </si>
  <si>
    <t>Anthony Hemingway</t>
  </si>
  <si>
    <t>african american|battle|italy|tuskegee airmen|world war two</t>
  </si>
  <si>
    <t>deal with the devil|lawyer|money|reality|supernatural power</t>
  </si>
  <si>
    <t>Sean Anders</t>
  </si>
  <si>
    <t>argument|reference to vanilla ice|statutory rape|teacher student relationship|teacher student sex</t>
  </si>
  <si>
    <t>dragon|england|human dragon relationship|king|knight</t>
  </si>
  <si>
    <t>Action|Comedy|Crime|Drama</t>
  </si>
  <si>
    <t>diamond|fbi|fbi agent|island|thief</t>
  </si>
  <si>
    <t>Mark Neveldine</t>
  </si>
  <si>
    <t>deal with the devil|devil|eastern europe|ghost rider|monk</t>
  </si>
  <si>
    <t>John Madden</t>
  </si>
  <si>
    <t>Drama|Music|Romance|War</t>
  </si>
  <si>
    <t>captain|greek|island|italian|love</t>
  </si>
  <si>
    <t>Action|Comedy|Drama|Family|Thriller</t>
  </si>
  <si>
    <t>bodyguard|death of husband|male nanny|nanny|wrestling match</t>
  </si>
  <si>
    <t>Kevin Bray</t>
  </si>
  <si>
    <t>Action|Crime</t>
  </si>
  <si>
    <t>casino|football|sheriff|special forces|violence</t>
  </si>
  <si>
    <t>amputee|love|vietnam|vietnam war|war hero</t>
  </si>
  <si>
    <t>based on cartoon|chipmunk|concert|fart joke|talking animal</t>
  </si>
  <si>
    <t>cat|cia|jewish|male nurse|nurse</t>
  </si>
  <si>
    <t>Mike Gabriel</t>
  </si>
  <si>
    <t>Adventure|Animation|Drama|Family|History|Musical|Romance</t>
  </si>
  <si>
    <t>actor playing multiple roles|love|one word title|unsubtitled foreign language|virginia</t>
  </si>
  <si>
    <t>Action|Adventure|Drama|Romance|Sci-Fi</t>
  </si>
  <si>
    <t>1970s|clark kent|planet|superhero|year 1978</t>
  </si>
  <si>
    <t>face slap|formula|overweight|professor|teacher</t>
  </si>
  <si>
    <t>advice|friendship|gossip|newspaper|quitting a job</t>
  </si>
  <si>
    <t>Sam Weisman</t>
  </si>
  <si>
    <t>Action|Adventure|Comedy|Family|Romance</t>
  </si>
  <si>
    <t>animal companion|heiress|hero|jungle|male objectification</t>
  </si>
  <si>
    <t>Jesse Dylan</t>
  </si>
  <si>
    <t>bachelor party|blow job|breasts|friend|wedding</t>
  </si>
  <si>
    <t>hijacking|hostage|leader|ship|somalia</t>
  </si>
  <si>
    <t>city|new york city|night|reservation|restaurant</t>
  </si>
  <si>
    <t>casper|friendly ghost|ghost|maine|mansion</t>
  </si>
  <si>
    <t>assassin|ex soldier|gangster|hanged man|mysterious past</t>
  </si>
  <si>
    <t>Wayne Wang</t>
  </si>
  <si>
    <t>hotel|maid|new york city|place name in title|the bronx</t>
  </si>
  <si>
    <t>alabama|mutiny|order|radio|submarine</t>
  </si>
  <si>
    <t>Gabriele Muccino</t>
  </si>
  <si>
    <t>bus|intern|internship|salesman|stockbroker</t>
  </si>
  <si>
    <t>captain|flight|flight attendant|plane|search</t>
  </si>
  <si>
    <t>computer|marriage|non statutory female on male rape|promotion|sexual harassment</t>
  </si>
  <si>
    <t>bride|coma|japan|revenge|sword</t>
  </si>
  <si>
    <t>film within a film|filmmaking|guerrilla filmmaking|making of a movie|scientology parody</t>
  </si>
  <si>
    <t>assassin|assassination|bride|death|vengeance</t>
  </si>
  <si>
    <t>1980s|80s action|escape|plea bargain|prison</t>
  </si>
  <si>
    <t>plastic surgeon|rejuvenation|revenge|rival|rivalry</t>
  </si>
  <si>
    <t>Tom Dey</t>
  </si>
  <si>
    <t>Action|Adventure|Comedy|Western</t>
  </si>
  <si>
    <t>19th century|chinese|princess|rescue|travel</t>
  </si>
  <si>
    <t>bomb|hostage|military|plane|terrorist</t>
  </si>
  <si>
    <t>father|penguin|snowglobe|son|winter</t>
  </si>
  <si>
    <t>monkey king|staff|teenager|urination|warrior</t>
  </si>
  <si>
    <t>Jimmy Hayward</t>
  </si>
  <si>
    <t>chipmunk|hunting dog|sabotage|thanksgiving|turkey the bird</t>
  </si>
  <si>
    <t>Charles S. Dutton</t>
  </si>
  <si>
    <t>alien|crash|planet|prison|survivor</t>
  </si>
  <si>
    <t>Alan Parker</t>
  </si>
  <si>
    <t>Biography|Drama|History|Musical</t>
  </si>
  <si>
    <t>actress|argentina|military|politics|singer</t>
  </si>
  <si>
    <t>John Frankenheimer</t>
  </si>
  <si>
    <t>case|ex kgb|ronin|russian|suitcase</t>
  </si>
  <si>
    <t>Adventure|Drama|Horror|Thriller</t>
  </si>
  <si>
    <t>bridge|engineer|hunter|lion|railway</t>
  </si>
  <si>
    <t>Paul King</t>
  </si>
  <si>
    <t>bear|ear wax cleaning|fake newsreel|paddington station london|taxidermist</t>
  </si>
  <si>
    <t>Akiva Schaffer</t>
  </si>
  <si>
    <t>alien|escape|manager|neighborhood watch|ohio</t>
  </si>
  <si>
    <t>William Friedkin</t>
  </si>
  <si>
    <t>capture|combat|fbi|hunter|special forces</t>
  </si>
  <si>
    <t>africa|anthropologist|murder|poacher|psychiatrist</t>
  </si>
  <si>
    <t>actor|conjoined twins|cook|internet|short order cook</t>
  </si>
  <si>
    <t>Kent Alterman</t>
  </si>
  <si>
    <t>flint michigan|merger|michigan|nba|team</t>
  </si>
  <si>
    <t>Peter Lord</t>
  </si>
  <si>
    <t>charles darwin|cutlass|pirate|queen victoria|scientist</t>
  </si>
  <si>
    <t>execution by hanging|los angeles police department|miscarriage of justice|missing child|wrongful conviction</t>
  </si>
  <si>
    <t>cold fusion|die hard scenario|man with glasses|on the run|outrunning explosion</t>
  </si>
  <si>
    <t>Action|Drama|Sport|Thriller</t>
  </si>
  <si>
    <t>baseball|fan|obsession|salesman|san francisco giants</t>
  </si>
  <si>
    <t>Drama|Musical|Romance|Thriller</t>
  </si>
  <si>
    <t>based on stage musical based on novel|disfigurement|mask|opera|singer</t>
  </si>
  <si>
    <t>Shekhar Kapur</t>
  </si>
  <si>
    <t>court|intrigue|queen|spain|virgin</t>
  </si>
  <si>
    <t>Karyn Kusama</t>
  </si>
  <si>
    <t>based on cult favorite|disease|female hero|female protagonist|future</t>
  </si>
  <si>
    <t>Ron Maxwell</t>
  </si>
  <si>
    <t>confederacy|hero|prequel|stonewall jackson|war hero</t>
  </si>
  <si>
    <t>Robert Butler</t>
  </si>
  <si>
    <t>airplane|christmas|marshal|pilot|u.s. marshal</t>
  </si>
  <si>
    <t>Karey Kirkpatrick</t>
  </si>
  <si>
    <t>Comedy|Drama|Family|Fantasy</t>
  </si>
  <si>
    <t>blanket|competition|family relationships|feather|sleepover</t>
  </si>
  <si>
    <t>Adventure|Comedy|Crime|Family|Musical</t>
  </si>
  <si>
    <t>europe|frog|gulag|prison break|puppet</t>
  </si>
  <si>
    <t>astronaut|island|lady penelope|rescue|the hood</t>
  </si>
  <si>
    <t>Steve Antin</t>
  </si>
  <si>
    <t>Drama|Music|Musical|Romance</t>
  </si>
  <si>
    <t>burlesque|dancer|iowa|small town girl|stage</t>
  </si>
  <si>
    <t>Drama|Mystery|Romance|War</t>
  </si>
  <si>
    <t>Crime|Drama|Romance</t>
  </si>
  <si>
    <t>Not Rated</t>
  </si>
  <si>
    <t>Jim Gillespie</t>
  </si>
  <si>
    <t>Crime|Horror|Mystery|Thriller</t>
  </si>
  <si>
    <t>blade the character|cult film|mutation|vampire|warrior</t>
  </si>
  <si>
    <t>boyfriend girlfriend relationship|heart|main character dies|organ donor|redemption</t>
  </si>
  <si>
    <t>bar|bullet|corruption|detective|lawyer</t>
  </si>
  <si>
    <t>Francis Ford Coppola</t>
  </si>
  <si>
    <t>1970s|family relationships|mob hit|opera|repeating history</t>
  </si>
  <si>
    <t>flight|flight attendant|kentucky|shoes|travel</t>
  </si>
  <si>
    <t>best friend|foot fetish|houseguest|newlywed|wedding</t>
  </si>
  <si>
    <t>Richard Lester</t>
  </si>
  <si>
    <t>alien invasion|based on comic book|flying superhero|phantom zone|revenge</t>
  </si>
  <si>
    <t>gangster|hospital|lesbian|mob|thug</t>
  </si>
  <si>
    <t>Adventure|Animation|Drama|Family|Fantasy|Musical|Mystery|Romance</t>
  </si>
  <si>
    <t>amnesia|reference to anastasia romanov|romanov|russia|russian revolution</t>
  </si>
  <si>
    <t>death of main character|eiffel tower paris|jealousy|tragedy|two suitors</t>
  </si>
  <si>
    <t>amateur detective|boat builder|boy|stepfather|witness</t>
  </si>
  <si>
    <t>Scott Cooper</t>
  </si>
  <si>
    <t>based on true story|boston massachusetts|fbi agent|gangster|true crime</t>
  </si>
  <si>
    <t>imperial japan|japan|japanese army|japanese soldier|world war two</t>
  </si>
  <si>
    <t>attorney|deal|district attorney|investigation|justice</t>
  </si>
  <si>
    <t>Robert Rodriguez</t>
  </si>
  <si>
    <t>Action|Horror|Thriller</t>
  </si>
  <si>
    <t>anthropophagus|blood and gore|double feature|real twins playing twins|zombie</t>
  </si>
  <si>
    <t>Drama|History|Horror</t>
  </si>
  <si>
    <t>farm|freedom|ohio|slavery|spirit</t>
  </si>
  <si>
    <t>Curtis Hanson</t>
  </si>
  <si>
    <t>Drama|Romance|Sport</t>
  </si>
  <si>
    <t>losing|poker|poker player|reference to frederic chopin|reference to johannes brahms</t>
  </si>
  <si>
    <t>attorney|cat and mouse|fbi|pan am|pilot</t>
  </si>
  <si>
    <t>al qaeda|cia|interrogation|lie|navy seal</t>
  </si>
  <si>
    <t>art|break up|football video game|kitchen|talking to one's self in a mirror</t>
  </si>
  <si>
    <t>Phyllida Lloyd</t>
  </si>
  <si>
    <t>Comedy|Family|Musical|Romance</t>
  </si>
  <si>
    <t>bride|greece|island|mediterranean|wedding</t>
  </si>
  <si>
    <t>flower|indian restaurant|tv station|valentine|valentine's day</t>
  </si>
  <si>
    <t>Jay Chandrasekhar</t>
  </si>
  <si>
    <t>1969 dodge charger|bikini|farm|misogynist|tow truck</t>
  </si>
  <si>
    <t>Terrence Malick</t>
  </si>
  <si>
    <t>battle|hill|jungle|multiple perspectives|tropical island</t>
  </si>
  <si>
    <t>David Dobkin</t>
  </si>
  <si>
    <t>best friend|fountain|law firm|lawyer|sex</t>
  </si>
  <si>
    <t>Milos Forman</t>
  </si>
  <si>
    <t>andy kaufman|comedian|eccentric|wrestler|wrestling</t>
  </si>
  <si>
    <t>car bomb|card cheat|cash|casino|gambling syndicate</t>
  </si>
  <si>
    <t>Pierre Morel</t>
  </si>
  <si>
    <t>Paul Hunter</t>
  </si>
  <si>
    <t>monastery|monk|scroll|tibetan|tibetan monk</t>
  </si>
  <si>
    <t>dissociative identity disorder|limousine|multiple personality|police|rhode island</t>
  </si>
  <si>
    <t>Steve Oedekerk</t>
  </si>
  <si>
    <t>John Whitesell</t>
  </si>
  <si>
    <t>forks washington|protecting a woman|title same as book|vampire|werewolf</t>
  </si>
  <si>
    <t>donkey|fairy tale|ogre|princess|swamp</t>
  </si>
  <si>
    <t>George Nolfi</t>
  </si>
  <si>
    <t>Romance|Sci-Fi|Thriller</t>
  </si>
  <si>
    <t>Jon Stewart</t>
  </si>
  <si>
    <t>love at first sight|obscene finger gesture|rain|teleportation|three word title</t>
  </si>
  <si>
    <t>balladeer|crusades|england|king|modern minstrel</t>
  </si>
  <si>
    <t>Bonnie Hunt</t>
  </si>
  <si>
    <t>agent|career|client|fiance|sports agent</t>
  </si>
  <si>
    <t>2010s|car accident|sex scene|teddy bear|testicle</t>
  </si>
  <si>
    <t>dog|friendship|neighbor|unlikely friendship|writer</t>
  </si>
  <si>
    <t>Biography|Comedy|Drama|Romance</t>
  </si>
  <si>
    <t>doctor|hospital|mental institution|nurse|student</t>
  </si>
  <si>
    <t>fame|father son relationship|interracial kiss|interracial relationship|interracial sex</t>
  </si>
  <si>
    <t>abbreviation in title|reporter|small town|sudden wealth|unknowing heir</t>
  </si>
  <si>
    <t>Mystery|Sci-Fi|Thriller</t>
  </si>
  <si>
    <t>deputy|group of friends|time|train|train crash</t>
  </si>
  <si>
    <t>contamination|corporate crime|environmental issue|female protagonist|working single mother</t>
  </si>
  <si>
    <t>advertising executive|diamond|magazine|party|wager</t>
  </si>
  <si>
    <t>college|drugs|hidden camera|tattoo|undercover</t>
  </si>
  <si>
    <t>Neil Jordan</t>
  </si>
  <si>
    <t>Drama|Fantasy|Horror</t>
  </si>
  <si>
    <t>betrayal|dangerous friend|gothic|monster as victim|vampire</t>
  </si>
  <si>
    <t>best friend|dvd|girlfriend|loan|self help</t>
  </si>
  <si>
    <t>Rawson Marshall Thurber</t>
  </si>
  <si>
    <t>accountant|blooper|espionage|facebook|high school reunion</t>
  </si>
  <si>
    <t>attorney|cancer|custody|fashion photographer|photographer</t>
  </si>
  <si>
    <t>biological father|dad|drinking|product placement|wilhelm scream</t>
  </si>
  <si>
    <t>Adventure|Comedy|Drama|Fantasy|Musical</t>
  </si>
  <si>
    <t>based on stage musical|cinderella|little red riding hood|singing|witch</t>
  </si>
  <si>
    <t>Spike Lee</t>
  </si>
  <si>
    <t>bank|detective|negotiation|police|robber</t>
  </si>
  <si>
    <t>Brian Helgeland</t>
  </si>
  <si>
    <t>Bill Duke</t>
  </si>
  <si>
    <t>anti hero|criminal|greed|prostitute|tough guy</t>
  </si>
  <si>
    <t>Frank Marshall</t>
  </si>
  <si>
    <t>captain|congo|expedition|laser|lost city</t>
  </si>
  <si>
    <t>disaster|end of the world|number|student|time capsule</t>
  </si>
  <si>
    <t>friend|intervention|moving|secret|slacker</t>
  </si>
  <si>
    <t>Horror|Mystery</t>
  </si>
  <si>
    <t>bar|divorce|friend|girl|male objectification</t>
  </si>
  <si>
    <t>Peter Hewitt</t>
  </si>
  <si>
    <t>cat|dog|first part|lasagna|veterinarian</t>
  </si>
  <si>
    <t>Joe Roth</t>
  </si>
  <si>
    <t>act of kindness|christmas|christmas eve|neighbor|vacation</t>
  </si>
  <si>
    <t>Bennett Miller</t>
  </si>
  <si>
    <t>baseball|meeting|statistics|strategy|voice over</t>
  </si>
  <si>
    <t>disease|epidemic|monkey|quarantine|virus</t>
  </si>
  <si>
    <t>Jaume Collet-Serra</t>
  </si>
  <si>
    <t>air marshal|death|passenger|terrorist|transatlantic flight</t>
  </si>
  <si>
    <t>Andy Fickman</t>
  </si>
  <si>
    <t>Action|Adventure|Family|Fantasy|Sci-Fi|Thriller</t>
  </si>
  <si>
    <t>alien|military|mountain|spacecraft|ufo</t>
  </si>
  <si>
    <t>James McTeigue</t>
  </si>
  <si>
    <t>dystopia|freedom|government|revolution|terrorist</t>
  </si>
  <si>
    <t>1880s|arrow|imperial seal|murder|revenge</t>
  </si>
  <si>
    <t>Matthew O'Callaghan</t>
  </si>
  <si>
    <t>hat|monkey|museum|shrine|yellow</t>
  </si>
  <si>
    <t>Angela Robinson</t>
  </si>
  <si>
    <t>Adventure|Comedy|Family|Fantasy|Romance|Sport</t>
  </si>
  <si>
    <t>automobile racing|car|mechanic|nascar|street racing</t>
  </si>
  <si>
    <t>Gary Fleder</t>
  </si>
  <si>
    <t>mental institution|post traumatic stress|psychiatrist|vomiting|voyeur</t>
  </si>
  <si>
    <t>Adrian Lyne</t>
  </si>
  <si>
    <t>erotic thriller|infidelity|marital infidelity|unfaithfulness|wife's lover murdered by husband</t>
  </si>
  <si>
    <t>based on young adult novel|good versus evil|guardian|human alien|ohio</t>
  </si>
  <si>
    <t>Stephen Gaghan</t>
  </si>
  <si>
    <t>cia|hezbollah|lebanon|oil|prince</t>
  </si>
  <si>
    <t>based on true story|cia agent|libya|mercenary|u.s. ambassador</t>
  </si>
  <si>
    <t>Jorge R. GutiÃ©rrez</t>
  </si>
  <si>
    <t>afterlife|bullfight|bullfighting|love triangle|mexico</t>
  </si>
  <si>
    <t>Richard Loncraine</t>
  </si>
  <si>
    <t>architect|bank|cayman islands|meeting|murder</t>
  </si>
  <si>
    <t>death|death of wife|murder|thief|violence</t>
  </si>
  <si>
    <t>feminism|hit in the crotch|kicked in the crotch|kicked in the testicles|navy</t>
  </si>
  <si>
    <t>birthday|falling through a glass roof|game|hitchcockian|suicide</t>
  </si>
  <si>
    <t>Christophe Gans</t>
  </si>
  <si>
    <t>Adventure|Horror|Mystery</t>
  </si>
  <si>
    <t>gothic|police|police officer|silent hill|sleepwalking</t>
  </si>
  <si>
    <t>Howard Deutch</t>
  </si>
  <si>
    <t>coach|football player|misfits|strike|sumo wrestler</t>
  </si>
  <si>
    <t>Jon Hurwitz</t>
  </si>
  <si>
    <t>bikini|female female kiss|high school reunion|outdoor sex|upskirt</t>
  </si>
  <si>
    <t>Steven Quale</t>
  </si>
  <si>
    <t>danger|graduation|storm|teenage boy|tornado</t>
  </si>
  <si>
    <t>John Landis</t>
  </si>
  <si>
    <t>california|counterfeit|counterfeit money|money|theme park</t>
  </si>
  <si>
    <t>gremlin|horror host|hulk hogan|monster|skyscraper</t>
  </si>
  <si>
    <t>courtroom|dysfunctional family|indiana|lawyer|trial</t>
  </si>
  <si>
    <t>nuclear explosion|nuclear weapon|russia|train|train crash</t>
  </si>
  <si>
    <t>Beeban Kidron</t>
  </si>
  <si>
    <t>american actress playing british character|intern|prison|six word title|thailand</t>
  </si>
  <si>
    <t>Carl Franklin</t>
  </si>
  <si>
    <t>Crime|Drama|Romance|Thriller</t>
  </si>
  <si>
    <t>cancer|florida|insurance|life insurance policy|small town</t>
  </si>
  <si>
    <t>Steven Seagal</t>
  </si>
  <si>
    <t>Joan Chen</t>
  </si>
  <si>
    <t>environmental|murder|oil|oil spill|tribe</t>
  </si>
  <si>
    <t>boy|bully|dream|dream sequence|planet</t>
  </si>
  <si>
    <t>Danny Boyle</t>
  </si>
  <si>
    <t>love|map|paradise|thailand|travel</t>
  </si>
  <si>
    <t>fashion show|female protagonist|love|pastor|queens new york city</t>
  </si>
  <si>
    <t>critically bashed|kung fu|martial artist|martial arts|ninja</t>
  </si>
  <si>
    <t>baseball|baseball movie|detroit tigers|perfect game|pitcher</t>
  </si>
  <si>
    <t>Andrew Bergman</t>
  </si>
  <si>
    <t>Comedy|Crime|Drama|Thriller</t>
  </si>
  <si>
    <t>bouncer|breasts|congressman|private dancer|stripper</t>
  </si>
  <si>
    <t>dog|great dane|rivalry|talking animal|talking cat</t>
  </si>
  <si>
    <t>Drama|Fantasy</t>
  </si>
  <si>
    <t>death|france|near death experience|tsunami|twin brother</t>
  </si>
  <si>
    <t>Barbet Schroeder</t>
  </si>
  <si>
    <t>disposing of a dead body|high school student|murder|sociopath|teenage boy</t>
  </si>
  <si>
    <t>Peter Webber</t>
  </si>
  <si>
    <t>aunt|cannibalism|faked death|medical student|revenge</t>
  </si>
  <si>
    <t>four word title|husband wife relationship|male rear nudity|marriage|summer camp</t>
  </si>
  <si>
    <t>Andrew Niccol</t>
  </si>
  <si>
    <t>alien|alien creature|body snatching|desert|parasite</t>
  </si>
  <si>
    <t>boat|heart transplant|murder|serial killer|sister</t>
  </si>
  <si>
    <t>bank|chase|district attorney|interpol|murder</t>
  </si>
  <si>
    <t>John Carpenter</t>
  </si>
  <si>
    <t>escape|island|los angeles california|machismo|president's daughter</t>
  </si>
  <si>
    <t>boy|friend|government agent|maine|robot</t>
  </si>
  <si>
    <t>Wes Anderson</t>
  </si>
  <si>
    <t>Adventure|Comedy|Drama</t>
  </si>
  <si>
    <t>expedition|oceanographer|sea|shark|team</t>
  </si>
  <si>
    <t>Action|Biography|Drama|History|War</t>
  </si>
  <si>
    <t>american civil war|civil war|u.s. civil war</t>
  </si>
  <si>
    <t>activist|death|death row|murder|texas</t>
  </si>
  <si>
    <t>cheerleader|cheerleading movie|neo noir|neo western|texas ranger</t>
  </si>
  <si>
    <t>death|drug dealer|limousine|limousine driver|one night</t>
  </si>
  <si>
    <t>David Cronenberg</t>
  </si>
  <si>
    <t>male pubic hair|pubic hair|russian|sex scene|turkish bath</t>
  </si>
  <si>
    <t>John Stockwell</t>
  </si>
  <si>
    <t>bahamas|blood splatter|cocaine|hairy chest|shark</t>
  </si>
  <si>
    <t>David Gordon Green</t>
  </si>
  <si>
    <t>Adventure|Comedy|Fantasy</t>
  </si>
  <si>
    <t>knight|prince|quest|rescue|thong bikini</t>
  </si>
  <si>
    <t>Jim Sheridan</t>
  </si>
  <si>
    <t>closet|father daughter relationship|psychiatric hospital|real life sisters playing sisters|train</t>
  </si>
  <si>
    <t>Costa-Gavras</t>
  </si>
  <si>
    <t>hostage|museum|natural history museum|news reporter|reporter</t>
  </si>
  <si>
    <t>Patrick Read Johnson</t>
  </si>
  <si>
    <t>Adventure|Comedy|Crime|Drama|Family</t>
  </si>
  <si>
    <t>baby|baby boy|kidnapping|kidnapping a child|taxi</t>
  </si>
  <si>
    <t>17th century|adultery|letter|pubic hair|swimming</t>
  </si>
  <si>
    <t>bush administration|cia|interview|iraq|new york times</t>
  </si>
  <si>
    <t>blackmail|investigation|murder|panties pulled down|prostitution</t>
  </si>
  <si>
    <t>battle|convict|death|mind control|role playing</t>
  </si>
  <si>
    <t>Richard LaGravenese</t>
  </si>
  <si>
    <t>dream|escape|magic|magic spell|small town</t>
  </si>
  <si>
    <t>Danny DeVito</t>
  </si>
  <si>
    <t>children|children's tv show|money|revenge|scandal</t>
  </si>
  <si>
    <t>chosen one|fashion|fashion model|model|retired</t>
  </si>
  <si>
    <t>George Armitage</t>
  </si>
  <si>
    <t>Andrew Wilson</t>
  </si>
  <si>
    <t>breasts|consensual sex|female nudity|judge|surfer</t>
  </si>
  <si>
    <t>Comedy|Sci-Fi</t>
  </si>
  <si>
    <t>alien|baby|banker|pregnancy|question in title</t>
  </si>
  <si>
    <t>Patrick Lussier</t>
  </si>
  <si>
    <t>baby|cult|oklahoma|sex scene|waitress</t>
  </si>
  <si>
    <t>chun li|crime fighter|gangster|mobster|rescue</t>
  </si>
  <si>
    <t>James Wong</t>
  </si>
  <si>
    <t>fight|multiverse|police|police officer|prison</t>
  </si>
  <si>
    <t>Drama|Romance|Sci-Fi</t>
  </si>
  <si>
    <t>Action|Adventure|Comedy|Crime|Music|Mystery</t>
  </si>
  <si>
    <t>detective|groupie|murder|music industry|rock n roll</t>
  </si>
  <si>
    <t>Richard Curtis</t>
  </si>
  <si>
    <t>Comedy|Drama|Music</t>
  </si>
  <si>
    <t>cocaine|drug smuggling|interlinked stories|judge|mexico</t>
  </si>
  <si>
    <t>castle|diary|holy grail|map|nazi</t>
  </si>
  <si>
    <t>Action|Crime|Drama|Sci-Fi|Thriller</t>
  </si>
  <si>
    <t>artificial intelligence|consciousness|future|mind uploading|robot</t>
  </si>
  <si>
    <t>new york city|police|quadriplegic|serial killer|suicide</t>
  </si>
  <si>
    <t>brownstone|burglar|money|panic|panic room</t>
  </si>
  <si>
    <t>Horror|Thriller</t>
  </si>
  <si>
    <t>Action|Adventure|Comedy|Drama|War</t>
  </si>
  <si>
    <t>gold|gulf war|iraq|kuwait|map</t>
  </si>
  <si>
    <t>casino|locker|money|museum|race</t>
  </si>
  <si>
    <t>Drama|Mystery|Sci-Fi</t>
  </si>
  <si>
    <t>extraterrestrial|hospital|patient|planet|science</t>
  </si>
  <si>
    <t>bridge|brooklyn bridge|falling down an elevator shaft|time travel|time travel romance</t>
  </si>
  <si>
    <t>contract|devil|dream|soul|wish</t>
  </si>
  <si>
    <t>Crime|Drama|Music</t>
  </si>
  <si>
    <t>brothers hugging|jazz|jealousy|nudity|parole violation</t>
  </si>
  <si>
    <t>Adventure|Crime|Drama|Western</t>
  </si>
  <si>
    <t>outlaw|rancher|small western town|stagecoach|train</t>
  </si>
  <si>
    <t>heist|neo noir|one last job|opposites attract|u.s. marshal</t>
  </si>
  <si>
    <t>Comedy|Drama|Thriller</t>
  </si>
  <si>
    <t>cable guy|foreplay|friend|kissing|television</t>
  </si>
  <si>
    <t>Drama|Romance|War</t>
  </si>
  <si>
    <t>Hindi</t>
  </si>
  <si>
    <t>Unrated</t>
  </si>
  <si>
    <t>Action|Comedy|Crime|Music|Romance|Thriller</t>
  </si>
  <si>
    <t>crime boss|detective|dick tracy|gangster|orphan</t>
  </si>
  <si>
    <t>Crime|Romance|Thriller</t>
  </si>
  <si>
    <t>art|insurance investigator|martinique|painting|trust</t>
  </si>
  <si>
    <t>Penny Marshall</t>
  </si>
  <si>
    <t>boy|college|heroin|working class|writer</t>
  </si>
  <si>
    <t>Paul Bolger</t>
  </si>
  <si>
    <t>apostrophe in title|cinderella|first of series|punctuation in title|three word title</t>
  </si>
  <si>
    <t>Stephen Frears</t>
  </si>
  <si>
    <t>19th century|butler|housemaid|laboratory|servant</t>
  </si>
  <si>
    <t>P.J. Hogan</t>
  </si>
  <si>
    <t>best friend|chick flick|male female friendship|promise|wedding</t>
  </si>
  <si>
    <t>actor|love|movie star|press|publicist</t>
  </si>
  <si>
    <t>detective|insomnia|murder|partner|police</t>
  </si>
  <si>
    <t>Action|Adventure|Drama|Sci-Fi|Thriller</t>
  </si>
  <si>
    <t>21st century|borg|borg sphere|captain|sphere</t>
  </si>
  <si>
    <t>Action|Drama|Fantasy|Thriller|Western</t>
  </si>
  <si>
    <t>confederate|death|independence day|military|terrorist</t>
  </si>
  <si>
    <t>Action|Drama|Mystery|Thriller|War</t>
  </si>
  <si>
    <t>bravery|honor|medal of honor|military life|unreliable flashback</t>
  </si>
  <si>
    <t>birthday|birthday wish|father disappoints child|lie|workaholic</t>
  </si>
  <si>
    <t>Brad Furman</t>
  </si>
  <si>
    <t>Biography|Crime|Drama|Thriller</t>
  </si>
  <si>
    <t>Terence Young</t>
  </si>
  <si>
    <t>1000000 b.c.|box office hit|lawn mowing|product placement|stone age</t>
  </si>
  <si>
    <t>David Zucker</t>
  </si>
  <si>
    <t>crop circle|farm|orchestral music score|reference to michael jackson|videotape</t>
  </si>
  <si>
    <t>Action|Comedy|Crime|Romance</t>
  </si>
  <si>
    <t>beauty pageant|fbi|female agent|pageant|undercover</t>
  </si>
  <si>
    <t>Action|Adventure|Family|Fantasy|Sci-Fi</t>
  </si>
  <si>
    <t>cave|lost world|missing brother|mountain|venus flytrap</t>
  </si>
  <si>
    <t>coronation|horse|princess|queen|side saddle</t>
  </si>
  <si>
    <t>college professor|fbi|president|professor|supreme court</t>
  </si>
  <si>
    <t>boy|brother|lawyer|mafia|senator</t>
  </si>
  <si>
    <t>billionaire|friend|hospital|list|mechanic</t>
  </si>
  <si>
    <t>analyst|cia|ira|terrorist|terrorist attack</t>
  </si>
  <si>
    <t>Denis Villeneuve</t>
  </si>
  <si>
    <t>child abduction|detective|investigation|police|sex offender</t>
  </si>
  <si>
    <t>lapd|narc|narcotics|title spoken by character|training</t>
  </si>
  <si>
    <t>alien|alien race|convention|fan|general</t>
  </si>
  <si>
    <t>blow job|demon|exorcism|priest|professor</t>
  </si>
  <si>
    <t>Adventure|Comedy|Family|Musical</t>
  </si>
  <si>
    <t>bel air california|book|friends who live together|the muppets|tribute band</t>
  </si>
  <si>
    <t>Action|Horror</t>
  </si>
  <si>
    <t>1990s|blade|blood|vampire|vampire hunter</t>
  </si>
  <si>
    <t>Thomas Carter</t>
  </si>
  <si>
    <t>basketball|basketball coach|coach|contract|high school</t>
  </si>
  <si>
    <t>Roger Michell</t>
  </si>
  <si>
    <t>car accident|feud|lawyer|revenge|road rage</t>
  </si>
  <si>
    <t>Luis Llosa</t>
  </si>
  <si>
    <t>Action|Adventure|Horror|Thriller</t>
  </si>
  <si>
    <t>amazon|anaconda|boat|jungle|snake</t>
  </si>
  <si>
    <t>Comedy|Drama|Music|Romance</t>
  </si>
  <si>
    <t>girl in panties|lift skirt|sexual attraction|short shorts|songwriter</t>
  </si>
  <si>
    <t>aging rocker|christmas|love at first sight|minister|prime minister</t>
  </si>
  <si>
    <t>ant|circus|grasshopper|misunderstanding|overhearing</t>
  </si>
  <si>
    <t>freemason|jack the ripper|opium|prostitute|victorian era</t>
  </si>
  <si>
    <t>Action|Crime|Drama|Romance|Thriller</t>
  </si>
  <si>
    <t>driving range|golf|golfer|tournament|winnebago</t>
  </si>
  <si>
    <t>Comedy|Family|Romance|Sport</t>
  </si>
  <si>
    <t>book|child|slapstick comedy|soccer|suburb</t>
  </si>
  <si>
    <t>Garth Jennings</t>
  </si>
  <si>
    <t>alien|friend|galaxy|hyperspace|spaceship</t>
  </si>
  <si>
    <t>Joel Zwick</t>
  </si>
  <si>
    <t>animated sequence|junkyard|love|party|television</t>
  </si>
  <si>
    <t>Russell Mulcahy</t>
  </si>
  <si>
    <t>blind date|children|date|daughter|son</t>
  </si>
  <si>
    <t>chef|congressman|cook|hotel|senator</t>
  </si>
  <si>
    <t>criminal|rafting|river|robber|white water rafting</t>
  </si>
  <si>
    <t>Drama|Family|Fantasy</t>
  </si>
  <si>
    <t>best friend|birthday|boy|friend|magic</t>
  </si>
  <si>
    <t>arms tied overhead|damsel in distress|dea|marijuana|southern california</t>
  </si>
  <si>
    <t>David R. Ellis</t>
  </si>
  <si>
    <t>cell phone|distress signal|family in danger|police|stealing a car</t>
  </si>
  <si>
    <t>Peter Howitt</t>
  </si>
  <si>
    <t>british|crown jewels|explosion|funeral|spy</t>
  </si>
  <si>
    <t>John A. Davis</t>
  </si>
  <si>
    <t>ant|miniaturization|punishment|shrinking|sudden change in size</t>
  </si>
  <si>
    <t>David Lynch</t>
  </si>
  <si>
    <t>desert planet|dune|giant worm|space travel|spice</t>
  </si>
  <si>
    <t>Julie Taymor</t>
  </si>
  <si>
    <t>Drama|Fantasy|Musical|Romance</t>
  </si>
  <si>
    <t>anti war|liverpool|love|protest|song</t>
  </si>
  <si>
    <t>based on novel|children|connecticut|suburb|work</t>
  </si>
  <si>
    <t>Mathieu Kassovitz</t>
  </si>
  <si>
    <t>John Gray</t>
  </si>
  <si>
    <t>detective|heavy rain|murder|partner|serial killer</t>
  </si>
  <si>
    <t>clone|cloning|construction|same actor playing two characters simultaneously on screen|year 1996</t>
  </si>
  <si>
    <t>John Schultz</t>
  </si>
  <si>
    <t>Adventure|Comedy|Family|Fantasy|Sci-Fi</t>
  </si>
  <si>
    <t>alien|attic|boyfriend|mind control|nintendo ds</t>
  </si>
  <si>
    <t>Sean Penn</t>
  </si>
  <si>
    <t>nevada|pledge|police|porcupine|search</t>
  </si>
  <si>
    <t>Susan Stroman</t>
  </si>
  <si>
    <t>Comedy|Musical</t>
  </si>
  <si>
    <t>accountant|money|opening night|scheme|swedish</t>
  </si>
  <si>
    <t>Simon Wincer</t>
  </si>
  <si>
    <t>ghost|new york city|phantom|skull|superhero</t>
  </si>
  <si>
    <t>Billy Bob Thornton</t>
  </si>
  <si>
    <t>1940s|cowboy|mexico|railway station|texas</t>
  </si>
  <si>
    <t>Biography|Drama|History</t>
  </si>
  <si>
    <t>courtship|election|paranoia|president|quaker</t>
  </si>
  <si>
    <t>creature feature|hijacker|ocean|ship|shot in the leg</t>
  </si>
  <si>
    <t>Action|Crime|Drama|Thriller|War</t>
  </si>
  <si>
    <t>boy|german soldier|partisan|trapped|village</t>
  </si>
  <si>
    <t>Danny Pang</t>
  </si>
  <si>
    <t>deaf|hitman|nightclub|pickpocket|rules of profession</t>
  </si>
  <si>
    <t>Comedy|Crime|Thriller</t>
  </si>
  <si>
    <t>airport|fbi agent|person in a car trunk|suitcase|suitcase bomb</t>
  </si>
  <si>
    <t>19th century|colombia|love|marriage|widow</t>
  </si>
  <si>
    <t>Drama|Fantasy|Horror|Mystery</t>
  </si>
  <si>
    <t>George P. Cosmatos</t>
  </si>
  <si>
    <t>american president|assassin|conspiracy|president|white house</t>
  </si>
  <si>
    <t>Oliver Parker</t>
  </si>
  <si>
    <t>assassin|chinese|conspiracy|gadget|premier</t>
  </si>
  <si>
    <t>Ben Affleck</t>
  </si>
  <si>
    <t>Biography|Drama|History|Thriller</t>
  </si>
  <si>
    <t>1970s|cia|f word|u.s. embassy|year 1979</t>
  </si>
  <si>
    <t>Action|Adventure|Crime|Drama|Mystery|Thriller</t>
  </si>
  <si>
    <t>hospital|on the run|one armed man|surgeon|u.s. marshal</t>
  </si>
  <si>
    <t>bounty hunter|death|murder|police officer|reporter</t>
  </si>
  <si>
    <t>boy|guard|kicked in the crotch|prank|sexual abuse</t>
  </si>
  <si>
    <t>1980s|mission|prison|rambo|vietnam</t>
  </si>
  <si>
    <t>Brian Gibson</t>
  </si>
  <si>
    <t>breasts|mafia|sex scene|temple|woods</t>
  </si>
  <si>
    <t>Norman Ferguson</t>
  </si>
  <si>
    <t>Animation|Family|Fantasy|Musical</t>
  </si>
  <si>
    <t>boy|conscience|fairy|jiminy cricket|pinocchio</t>
  </si>
  <si>
    <t>Approved</t>
  </si>
  <si>
    <t>Michael Cimino</t>
  </si>
  <si>
    <t>Adventure|Drama|Western</t>
  </si>
  <si>
    <t>1890s|hired gun|immigrant|johnson county war|sheriff</t>
  </si>
  <si>
    <t>death|feud|forbidden love|vampire|werewolf</t>
  </si>
  <si>
    <t>Paul McGuigan</t>
  </si>
  <si>
    <t>assistant|experiment|frankenstein|medical student|scientist</t>
  </si>
  <si>
    <t>Gus Van Sant</t>
  </si>
  <si>
    <t>basketball|mentor|new york|school|writing</t>
  </si>
  <si>
    <t>12 step program|box office hit|car accident|vomiting|wedding</t>
  </si>
  <si>
    <t>Roger Kumble</t>
  </si>
  <si>
    <t>female removes her clothes|roommate|voyeur|voyeurism|wedding</t>
  </si>
  <si>
    <t>bar|fbi|law|law firm|lawyer</t>
  </si>
  <si>
    <t>Burr Steers</t>
  </si>
  <si>
    <t>brother brother relationship|death of brother|ghost|seeing dead people|talking with the dead</t>
  </si>
  <si>
    <t>apprentice|disobeying orders|gas station|hitman|nightclub</t>
  </si>
  <si>
    <t>narcotics|parody|police|remake|undercover cop</t>
  </si>
  <si>
    <t>actress|bookstore|friend|kiss|love</t>
  </si>
  <si>
    <t>chicken|escape|farm|freedom|rooster</t>
  </si>
  <si>
    <t>John Hamburg</t>
  </si>
  <si>
    <t>bride|friend|honeymoon|insurance|insurance company</t>
  </si>
  <si>
    <t>Reginald Hudlin</t>
  </si>
  <si>
    <t>advertising|battle of the sexes|dating|one word title|womanizer</t>
  </si>
  <si>
    <t>drug lord|fbi|fbi agent|hospital|shot in the crotch</t>
  </si>
  <si>
    <t>Joseph L. Mankiewicz</t>
  </si>
  <si>
    <t>Biography|Drama|History|Romance</t>
  </si>
  <si>
    <t>cleopatra|egypt|epic|queen|roman empire</t>
  </si>
  <si>
    <t>claim in title|high school|mixed martial arts|ultimate fighting championship|underdog</t>
  </si>
  <si>
    <t>defense lawyer|lawyer|marine|murder|villager</t>
  </si>
  <si>
    <t>Barbra Streisand</t>
  </si>
  <si>
    <t>columbia university|lecture|marriage|professor|sex</t>
  </si>
  <si>
    <t>Mark Pellington</t>
  </si>
  <si>
    <t>Drama|Horror|Mystery|Thriller</t>
  </si>
  <si>
    <t>car accident|death of wife|mothman|point pleasant west virginia|urban legend</t>
  </si>
  <si>
    <t>austrian|fame|fashion|gay lead character|mockumentary</t>
  </si>
  <si>
    <t>John Glen</t>
  </si>
  <si>
    <t>drug cartel|drug lord|james bond 007|personal vendetta|vengeance</t>
  </si>
  <si>
    <t>Catherine Hardwicke</t>
  </si>
  <si>
    <t>death|forest|love|werewolf|werewolf bite</t>
  </si>
  <si>
    <t>John Herzfeld</t>
  </si>
  <si>
    <t>criminal|detective|fire|homicide|media</t>
  </si>
  <si>
    <t>Annabel Jankel</t>
  </si>
  <si>
    <t>based on video game|dinosaur|king|mario|plumber</t>
  </si>
  <si>
    <t>1980s|arms dealer|immorality|ukrainian|warlord</t>
  </si>
  <si>
    <t>Julie Anne Robinson</t>
  </si>
  <si>
    <t>bail bond|bounty hunter|jeans|shot in the butt|title directed by female</t>
  </si>
  <si>
    <t>Evan Goldberg</t>
  </si>
  <si>
    <t>assassination attempt|communist dictatorship|dictator|exploding helicopter|finger bitten off</t>
  </si>
  <si>
    <t>Sngmoo Lee</t>
  </si>
  <si>
    <t>Action|Fantasy|Western</t>
  </si>
  <si>
    <t>bullet time|explosion|knife throwing|throwing a knife|violence</t>
  </si>
  <si>
    <t>Comedy|War</t>
  </si>
  <si>
    <t>Drama|Music</t>
  </si>
  <si>
    <t>competition|contest|friend|self expression|white rapper</t>
  </si>
  <si>
    <t>chaucer|jousting|knight|medieval times|tournament</t>
  </si>
  <si>
    <t>able to see the dead|ghost|plot twist|psychic|surprise ending</t>
  </si>
  <si>
    <t>Asger Leth</t>
  </si>
  <si>
    <t>detective|diamond|hotel|police|rooftop</t>
  </si>
  <si>
    <t>alaska|birding|competition|migration|storm</t>
  </si>
  <si>
    <t>John G. Avildsen</t>
  </si>
  <si>
    <t>Action|Drama|Family|Sport</t>
  </si>
  <si>
    <t>apartment|bully|fight|karate|master</t>
  </si>
  <si>
    <t>based on true story|con artist|drunk wife|fbi investigation|scam</t>
  </si>
  <si>
    <t>Anne Fletcher</t>
  </si>
  <si>
    <t>alaska|deportation|father son relationship|male objectification|sitka alaska</t>
  </si>
  <si>
    <t>Bruce Beresford</t>
  </si>
  <si>
    <t>Bruce Campbell</t>
  </si>
  <si>
    <t>blood|murder|sex scene|wrongful arrest|wrongful conviction</t>
  </si>
  <si>
    <t>alternate timeline|same actor playing two characters simultaneously on screen|second part|year 2015|younger version of character</t>
  </si>
  <si>
    <t>Sam Taylor-Johnson</t>
  </si>
  <si>
    <t>female frontal nudity|female nudity|perversion|sex scene|spanking</t>
  </si>
  <si>
    <t>mission|spy|surfing|trapped|virtual reality</t>
  </si>
  <si>
    <t>african american|court|law|mississippi|trial</t>
  </si>
  <si>
    <t>9 year old|house|illinois|new job|vomiting</t>
  </si>
  <si>
    <t>Action|Biography|Drama|Thriller|War</t>
  </si>
  <si>
    <t>courage|navy seal|outnumbered|shot multiple times|survival</t>
  </si>
  <si>
    <t>Comedy|Drama|Sport</t>
  </si>
  <si>
    <t>baseball|friend|oregon|rivalry|softball</t>
  </si>
  <si>
    <t>based on supposedly true story|house|paranormal investigating|psychic|second part</t>
  </si>
  <si>
    <t>competitiveness|creator|entrepreneur|facebook|intellectual property</t>
  </si>
  <si>
    <t>Ken Kwapis</t>
  </si>
  <si>
    <t>advertising|bar|dating|lingerie slip|six word title</t>
  </si>
  <si>
    <t>female nudity|male nudity|parody|reference to myspace|sequel</t>
  </si>
  <si>
    <t>Wes Craven</t>
  </si>
  <si>
    <t>death|ghostface|murder|scream|survivor</t>
  </si>
  <si>
    <t>Adventure|Comedy|Sci-Fi|Western</t>
  </si>
  <si>
    <t>band|dog|letter|time machine|tombstone</t>
  </si>
  <si>
    <t>Etan Cohen</t>
  </si>
  <si>
    <t>camera focus on female butt|gay bar|millionaire|singing in a car|two word title</t>
  </si>
  <si>
    <t>Fantasy|Horror|Romance</t>
  </si>
  <si>
    <t>dracula|horror movie remake|maze|monster sex|vampire</t>
  </si>
  <si>
    <t>Biography|Drama|Romance</t>
  </si>
  <si>
    <t>american|blog|book|cook|cooking</t>
  </si>
  <si>
    <t>baseball|baseball player|brooklyn dodgers|major league baseball|racism</t>
  </si>
  <si>
    <t>1950s|italy|mistaken identity|nudity|sociopath</t>
  </si>
  <si>
    <t>adoption|highway travel|road trip|sequel|stupidity</t>
  </si>
  <si>
    <t>antarctica|dog|siberian husky|sled dog|survival</t>
  </si>
  <si>
    <t>reference to ben affleck|reference to brad pitt|reference to george clooney|reference to jack nicholson|website</t>
  </si>
  <si>
    <t>computer hacker|crime boss|detective|drugs|wedding</t>
  </si>
  <si>
    <t>Action|Adventure|Drama|Romance|War</t>
  </si>
  <si>
    <t>18th century|based on novel|colonel|french and indian war|revenge</t>
  </si>
  <si>
    <t>1950s|1960s|racism|rhythm and blues|singer</t>
  </si>
  <si>
    <t>anthology|corruption|hearing characters thoughts|neo noir|night</t>
  </si>
  <si>
    <t>explosion|multiple perspectives|president|secret service|shooting</t>
  </si>
  <si>
    <t>bromance|friend|gay brother|homosexual subtext|wedding</t>
  </si>
  <si>
    <t>dying|friend|inner beauty|love|self help guru</t>
  </si>
  <si>
    <t>cheerleading|fbi|fbi agent|nanny|undercover</t>
  </si>
  <si>
    <t>Adventure|Comedy|Crime|Romance</t>
  </si>
  <si>
    <t>curse|hostage|mexico|pistol|vomiting</t>
  </si>
  <si>
    <t>Comedy|Drama|Family|Fantasy|Romance</t>
  </si>
  <si>
    <t>adult as child|father son relationship|high school student|janitor|school</t>
  </si>
  <si>
    <t>Nick Cassavetes</t>
  </si>
  <si>
    <t>beach house|blonde bombshell|cheating husband|revenge|wife meets mistress</t>
  </si>
  <si>
    <t>Horror</t>
  </si>
  <si>
    <t>attempted suicide|car crash|collapsing scaffold|overflowing bathtub|tooth knocked out</t>
  </si>
  <si>
    <t>cia|cold war|lawyer|negotiation|spy</t>
  </si>
  <si>
    <t>battle|massacre|navigator|navy|rescue</t>
  </si>
  <si>
    <t>Nicholas Stoller</t>
  </si>
  <si>
    <t>Comedy|Music</t>
  </si>
  <si>
    <t>dance|dance competition|dance lesson|love|teacher</t>
  </si>
  <si>
    <t>action figure|battle|computer|military|toy</t>
  </si>
  <si>
    <t>Mark A.Z. DippÃ©</t>
  </si>
  <si>
    <t>based on comic|based on comic book|dark hero|image comics|superhero</t>
  </si>
  <si>
    <t>Action|Adventure|Drama|Romance|Thriller</t>
  </si>
  <si>
    <t>count|escape|island|revenge|sailor</t>
  </si>
  <si>
    <t>defense attorney|defense lawyer|lawyer|plot twist|prostitute</t>
  </si>
  <si>
    <t>agriculture|airport|amnesia|nurse|scientist</t>
  </si>
  <si>
    <t>illusion|magician|obsession|rivalry|secret</t>
  </si>
  <si>
    <t>kidnapping|reference to franz beckenbauer|scene during end credits|second part|singing in a car</t>
  </si>
  <si>
    <t>Cal Brunker</t>
  </si>
  <si>
    <t>alien|cult film|mission control|product placement|rescue</t>
  </si>
  <si>
    <t>jaguar|mayan|solar eclipse|tribe|village</t>
  </si>
  <si>
    <t>Maya</t>
  </si>
  <si>
    <t>british agent|defection|escape|kgb|soviet general</t>
  </si>
  <si>
    <t>NimrÃ³d Antal</t>
  </si>
  <si>
    <t>kicked in the face|martial arts|punched in the face|strong female character|woman punching a man</t>
  </si>
  <si>
    <t>judicial|judiciary|lawyer|murder|painting</t>
  </si>
  <si>
    <t>adultery|extramarital affair|infidelity|unfaithfulness|writer</t>
  </si>
  <si>
    <t>Alejandro Agresti</t>
  </si>
  <si>
    <t>house|lake|letter|love across time|parallel time</t>
  </si>
  <si>
    <t>attic|bound and gagged|hoodoo|secret|southern gothic</t>
  </si>
  <si>
    <t>Peter Hedges</t>
  </si>
  <si>
    <t>dodgeball|portrait|soccer|soccer game|young love</t>
  </si>
  <si>
    <t>Paul Weiland</t>
  </si>
  <si>
    <t>friend|love|maid|maid of honor|marriage</t>
  </si>
  <si>
    <t>Biography|Drama|Music|Musical</t>
  </si>
  <si>
    <t>band|music group|musical quartet|singer|song</t>
  </si>
  <si>
    <t>courtroom|domestic violence|insurance company|lawyer|underdog</t>
  </si>
  <si>
    <t>memory|murder|patient|psychiatrist|the devil</t>
  </si>
  <si>
    <t>Drama|History</t>
  </si>
  <si>
    <t>courtroom|mutiny|ship|slave ship|slave trade</t>
  </si>
  <si>
    <t>cancer|environment|gas chromatograph|jungle|nature</t>
  </si>
  <si>
    <t>Colin Strause</t>
  </si>
  <si>
    <t>alien|escape|hunting|hybrid|predator</t>
  </si>
  <si>
    <t>attempted murder|based on comic book|escape from prison|lost at sea|wealth</t>
  </si>
  <si>
    <t>may december romance|new york|new york city|rockefeller center|title directed by female</t>
  </si>
  <si>
    <t>Comedy|Music|Romance</t>
  </si>
  <si>
    <t>Greg Mottola</t>
  </si>
  <si>
    <t>alien|geek|nerd|road trip|ufo</t>
  </si>
  <si>
    <t>cross country|love|mother son relationship|on the road|trip</t>
  </si>
  <si>
    <t>author|book|deputy|murder|sheriff</t>
  </si>
  <si>
    <t>death|paris france|rock band|singer|the doors</t>
  </si>
  <si>
    <t>Jake Kasdan</t>
  </si>
  <si>
    <t>Nat Faxon</t>
  </si>
  <si>
    <t>sex in a car|sex video|sexual desire|sexuality|undressing</t>
  </si>
  <si>
    <t>blood splatter|death|eyeball run over by car|latex gloves|suspension bridge</t>
  </si>
  <si>
    <t>Kelly Makin</t>
  </si>
  <si>
    <t>auctioneer|fbi|mafia|mobster|painting</t>
  </si>
  <si>
    <t>alcoholism|boy|good deed|protective male|teacher</t>
  </si>
  <si>
    <t>baltimore orioles|boston red sox|promotion|ups|world series</t>
  </si>
  <si>
    <t>bodyguard|bully|generation y|high school|nerd</t>
  </si>
  <si>
    <t>dancing sheep|fetish|musical scene|racial humor|snake poison</t>
  </si>
  <si>
    <t>Action|Adventure|Crime|Fantasy|Mystery|Thriller</t>
  </si>
  <si>
    <t>1930s|bomb|city|invisibility|the shadow</t>
  </si>
  <si>
    <t>Stephen Daldry</t>
  </si>
  <si>
    <t>Adventure|Drama|Mystery</t>
  </si>
  <si>
    <t>fear|mourning|mute|quest|revelation</t>
  </si>
  <si>
    <t>job offer|roller coaster|slow motion action scene|slow motion sequence|television</t>
  </si>
  <si>
    <t>Biography|Crime|Drama|Music</t>
  </si>
  <si>
    <t>male frontal nudity|male pubic hair|prison|pubic hair|violence</t>
  </si>
  <si>
    <t>Christian Duguay</t>
  </si>
  <si>
    <t>blood splatter|fbi|murder|secretary general|united nations</t>
  </si>
  <si>
    <t>aids|hiv positive|lawyer|new york city|roommate</t>
  </si>
  <si>
    <t>Crime|Drama|Horror|Thriller</t>
  </si>
  <si>
    <t>easter|fbi|luminol|nurse|omen</t>
  </si>
  <si>
    <t>job interview|manhattan new york city|new york city|remake|sausage</t>
  </si>
  <si>
    <t>animal experimentation|chimera|island|jungle|mutant</t>
  </si>
  <si>
    <t>Justin Chadwick</t>
  </si>
  <si>
    <t>children|court|king|king henry viii|love</t>
  </si>
  <si>
    <t>Pat O'Connor</t>
  </si>
  <si>
    <t>advertising|cancer|dog|san francisco california|terminal illness</t>
  </si>
  <si>
    <t>biblical plague|louisiana|missionary|plague|small town</t>
  </si>
  <si>
    <t>bar|catholic guilt|epilepsy|italian american|money</t>
  </si>
  <si>
    <t>army|basic training|reference to shakespeare's hamlet|teacher|u.s. army</t>
  </si>
  <si>
    <t>Frederik Du Chau</t>
  </si>
  <si>
    <t>Adventure|Animation|Comedy|Drama|Family|Fantasy|Musical</t>
  </si>
  <si>
    <t>camelot|dragon|excalibur|knight|sword</t>
  </si>
  <si>
    <t>beach|grandson|murder|new york city|police</t>
  </si>
  <si>
    <t>Irwin Winkler</t>
  </si>
  <si>
    <t>based on article|blindness|box office flop|massage therapist|regaining sight</t>
  </si>
  <si>
    <t>Joseph Kahn</t>
  </si>
  <si>
    <t>murder|on the run|security camera|surveillance footage|timebomb</t>
  </si>
  <si>
    <t>drug dealer|mayor|new york city|probation|scandal</t>
  </si>
  <si>
    <t>NC-17</t>
  </si>
  <si>
    <t>Sofia Coppola</t>
  </si>
  <si>
    <t>austria|cake|france|queen|versailles</t>
  </si>
  <si>
    <t>beard|female nudity|police brutality|stripper|woman in lingerie</t>
  </si>
  <si>
    <t>Stephen Kay</t>
  </si>
  <si>
    <t>affair|car crash|enforcer|funeral|murder</t>
  </si>
  <si>
    <t>Elaine May</t>
  </si>
  <si>
    <t>Action|Adventure|Comedy|Music|Thriller</t>
  </si>
  <si>
    <t>cia|emir|hotel|map|morocco</t>
  </si>
  <si>
    <t>Adventure|Animation|Comedy|Crime|Family</t>
  </si>
  <si>
    <t>cider|farm|farmer|fox|tale</t>
  </si>
  <si>
    <t>football|homeless man|interview|psychic|reporter</t>
  </si>
  <si>
    <t>Comedy|Romance|Sci-Fi|Thriller</t>
  </si>
  <si>
    <t>accident|bar|chase|cia|laboratory</t>
  </si>
  <si>
    <t>Dennie Gordon</t>
  </si>
  <si>
    <t>Bob Saget</t>
  </si>
  <si>
    <t>Comedy|Crime|Family|Romance</t>
  </si>
  <si>
    <t>dog|new york city|scholarship|senator|twin</t>
  </si>
  <si>
    <t>Charles Shyer</t>
  </si>
  <si>
    <t>best friend|commitment|friend|limousine driver|one night stand</t>
  </si>
  <si>
    <t>arctic circle|reporter|small town|volunteer|whale</t>
  </si>
  <si>
    <t>Ulu Grosbard</t>
  </si>
  <si>
    <t>basketball|boy|italian|kidnapping a child|reunion</t>
  </si>
  <si>
    <t>William Malone</t>
  </si>
  <si>
    <t>Crime|Horror|Thriller</t>
  </si>
  <si>
    <t>bondage gear|bound and gagged|hung by one's wrists|tied to a chair|tied to a table</t>
  </si>
  <si>
    <t>antidote|based on young adult novel|flyer|spider|vampire</t>
  </si>
  <si>
    <t>christmas|duplex|television|tenant|writer</t>
  </si>
  <si>
    <t>Malcolm D. Lee</t>
  </si>
  <si>
    <t>Jerry Jameson</t>
  </si>
  <si>
    <t>military|mineral|ocean|ship|titanic</t>
  </si>
  <si>
    <t>Mic Rodgers</t>
  </si>
  <si>
    <t>combat|computer|general|military|reporter</t>
  </si>
  <si>
    <t>Christian Alvart</t>
  </si>
  <si>
    <t>alien|android|bomb|future|weapon</t>
  </si>
  <si>
    <t>commercial|extreme sports|mountain|serbian|terrorist</t>
  </si>
  <si>
    <t>astronaut|earth|future|icarus|sun</t>
  </si>
  <si>
    <t>John Gatins</t>
  </si>
  <si>
    <t>box office flop|buddhist|liar|literary agent|magical tree</t>
  </si>
  <si>
    <t>Marc F. Adler</t>
  </si>
  <si>
    <t>Adventure|Animation|Comedy|Fantasy|Romance</t>
  </si>
  <si>
    <t>box office flop|computer animation|one word title|surrealism|villainess</t>
  </si>
  <si>
    <t>assassination|blood vomiting|death|hit squad|mercenary</t>
  </si>
  <si>
    <t>Geoffrey Sax</t>
  </si>
  <si>
    <t>binoculars|electronic tag|house arrest|neighbor|watching someone</t>
  </si>
  <si>
    <t>computer|computer virus|cyberpunk|fight the system|sexual fantasy</t>
  </si>
  <si>
    <t>Richard Shepard</t>
  </si>
  <si>
    <t>Adventure|Comedy|Drama|Romance|Thriller|War</t>
  </si>
  <si>
    <t>bosnia|cia|fox|hunt|war criminal</t>
  </si>
  <si>
    <t>art deco|board of directors|industry|mail|stock</t>
  </si>
  <si>
    <t>Action|Drama|Fantasy</t>
  </si>
  <si>
    <t>back from the dead|crime boss|crow|gothic|vigilante</t>
  </si>
  <si>
    <t>Drama|Fantasy|Romance|Sci-Fi</t>
  </si>
  <si>
    <t>jumping on a bed|kissing while having sex|librarian|male objectification|pregnant woman in bathtub</t>
  </si>
  <si>
    <t>Animation|Comedy|Family|Horror|Sci-Fi</t>
  </si>
  <si>
    <t>dog|life|remake by original director|science|stop motion animation</t>
  </si>
  <si>
    <t>alliance|cannibalism|future|operative|planet</t>
  </si>
  <si>
    <t>Biography|Drama|Romance|Sport</t>
  </si>
  <si>
    <t>boxer|boxing|boxing arena|boxing manager|directed by co star</t>
  </si>
  <si>
    <t>computer|high school|kryptonite|smallville|villain</t>
  </si>
  <si>
    <t>broke|promoter|retirement|trainer|training</t>
  </si>
  <si>
    <t>alabama|divorce|divorce papers|husband wife relationship|new york city</t>
  </si>
  <si>
    <t>call in|chick flick|date|hot air balloon|show producer</t>
  </si>
  <si>
    <t>Jonathan Lynn</t>
  </si>
  <si>
    <t>greenland|military|revenge|soldier|u.s. soldier</t>
  </si>
  <si>
    <t>island|mad scientist|scientist|sequel|spy</t>
  </si>
  <si>
    <t>David Carson</t>
  </si>
  <si>
    <t>23rd century|bare chested male bondage|enterprise the starship|rescue|sacrifice</t>
  </si>
  <si>
    <t>circus|circus vargas|elephant|fear|train</t>
  </si>
  <si>
    <t>Norman Jewison</t>
  </si>
  <si>
    <t>african american|book|boxer|boxing|murder</t>
  </si>
  <si>
    <t>abusive husband|escape|intimate partner homicide|marriage|woman wearing only a man's shirt</t>
  </si>
  <si>
    <t>David Mirkin</t>
  </si>
  <si>
    <t>bank|infidelity|millionaire|money|scam</t>
  </si>
  <si>
    <t>character name in title|no opening credits|sequel|wilhelm scream</t>
  </si>
  <si>
    <t>Luis Mandoki</t>
  </si>
  <si>
    <t>apartment|fate|gun|love|mysterious man</t>
  </si>
  <si>
    <t>bully|co worker|divorce|fight|karate</t>
  </si>
  <si>
    <t>cartoon on tv|doctor|emergency room|hospital|nudity</t>
  </si>
  <si>
    <t>cover band|fired from a job|heavy metal|rock star|tribute band</t>
  </si>
  <si>
    <t>Lee Daniels</t>
  </si>
  <si>
    <t>abuse|african american lesbian|lesbian|lesbian couple|school</t>
  </si>
  <si>
    <t>Adventure|Drama</t>
  </si>
  <si>
    <t>acrophobia|jamaica|male bonding|prostitute|tragedy</t>
  </si>
  <si>
    <t>Horror|Mystery|Sci-Fi</t>
  </si>
  <si>
    <t>alien creature|alien life form|antarctica|isolation|paranoia</t>
  </si>
  <si>
    <t>alien|left for dead|mercenary|survival|vomiting</t>
  </si>
  <si>
    <t>Jeb Stuart</t>
  </si>
  <si>
    <t>deputy|fbi agent|knife held to throat|serial killer|sheriff</t>
  </si>
  <si>
    <t>Steve Miner</t>
  </si>
  <si>
    <t>Action|Adventure|Drama|Thriller|Western</t>
  </si>
  <si>
    <t>army|mexican|orphan|texas|texas ranger</t>
  </si>
  <si>
    <t>Adventure|Family|Fantasy|Sci-Fi</t>
  </si>
  <si>
    <t>box|food|mayor|pipeworks|scientist</t>
  </si>
  <si>
    <t>Paul Thomas Anderson</t>
  </si>
  <si>
    <t>drifter|past life regression|psychological testing|right hand man|scientology</t>
  </si>
  <si>
    <t>african american|coach|football movie|nonlinear timeline|syracuse university</t>
  </si>
  <si>
    <t>J Blakeson</t>
  </si>
  <si>
    <t>alien|attack|based on novel|based on young adult novel|fear</t>
  </si>
  <si>
    <t>Ryan Coogler</t>
  </si>
  <si>
    <t>boxing|boxing match|fight|montage|philadelphia</t>
  </si>
  <si>
    <t>bank manager|bank robbery|criminal gang|heist|prison</t>
  </si>
  <si>
    <t>Kirk Jones</t>
  </si>
  <si>
    <t>baby|expecting twins|hawaiian shirt|photographer|pregnancy</t>
  </si>
  <si>
    <t>Ethan Coen</t>
  </si>
  <si>
    <t>cia|divorce|embassy|gym|memoir</t>
  </si>
  <si>
    <t>Jennifer Flackett</t>
  </si>
  <si>
    <t>author|girl|island|reading|scientist</t>
  </si>
  <si>
    <t>Action|Biography|Drama|Sport</t>
  </si>
  <si>
    <t>1970s|female rear nudity|formula 1|rivalry|sex with a nurse</t>
  </si>
  <si>
    <t>abusive father|coincidence|fictional game show|fictional quiz show|multiple storyline</t>
  </si>
  <si>
    <t>Kevin Smith</t>
  </si>
  <si>
    <t>baseball card|detective|partner|thief|wedding</t>
  </si>
  <si>
    <t>Christian Ditter</t>
  </si>
  <si>
    <t>motor scooter|new york city|newborn baby|scooter|single</t>
  </si>
  <si>
    <t>Charles Martin Smith</t>
  </si>
  <si>
    <t>Drama|Family</t>
  </si>
  <si>
    <t>boy|dolphin|prosthetics|tail|trap</t>
  </si>
  <si>
    <t>blood|high school|love|school|vampire</t>
  </si>
  <si>
    <t>health care|heart transplant|hospital|hostage|insurance</t>
  </si>
  <si>
    <t>detective|diamond|jewel|police|thief</t>
  </si>
  <si>
    <t>fake family|male frontal nudity|marijuana|mexico|stripper</t>
  </si>
  <si>
    <t>car breakdown|diner|jeep|paranoia|violence</t>
  </si>
  <si>
    <t>Irvin Kershner</t>
  </si>
  <si>
    <t>british|character says now that you're on the case i hope we're going to have some gratuitous sex and violence|cruise missile|missile|nuclear warhead</t>
  </si>
  <si>
    <t>Steve Pink</t>
  </si>
  <si>
    <t>cheating wife|drug reference|maintenance man|male vomiting|promiscuous woman</t>
  </si>
  <si>
    <t>dolphin|latex gloves|medical scrubs|purple gloves|turtle</t>
  </si>
  <si>
    <t>Action|Adventure|Crime|Drama|Family|Fantasy|Romance|Thriller</t>
  </si>
  <si>
    <t>casino|christmas|christmas season|girlfriend|release from prison</t>
  </si>
  <si>
    <t>bust|dea|drug cartel|justice|tragic hero</t>
  </si>
  <si>
    <t>box office flop|critically bashed|hawaii|one word title|written by director</t>
  </si>
  <si>
    <t>activist|assassin|civil rights|trial|widow</t>
  </si>
  <si>
    <t>Scott Hicks</t>
  </si>
  <si>
    <t>fisherman|japanese|love|trial|washington state</t>
  </si>
  <si>
    <t>demon|exorcism|exorcist|faith|seminary</t>
  </si>
  <si>
    <t>accident|future|genetics|mission|police</t>
  </si>
  <si>
    <t>Biography|Comedy|Romance</t>
  </si>
  <si>
    <t>autistic son|cancer|female protagonist|new york city|son</t>
  </si>
  <si>
    <t>astronaut|attacked by a plant|planet|senator|space travel</t>
  </si>
  <si>
    <t>Chris Rock</t>
  </si>
  <si>
    <t>alderman|party|president|presidential candidate|washington d.c.</t>
  </si>
  <si>
    <t>drunkenness|female nudity|hangover|hedonism|morning after</t>
  </si>
  <si>
    <t>penis joke|phallic image|sexy agent|spy|volcano hideout</t>
  </si>
  <si>
    <t>city|dc comics|gotham|pantyhose|police</t>
  </si>
  <si>
    <t>Biography|Drama|War</t>
  </si>
  <si>
    <t>gangster|gun|internal affairs|police|police officer</t>
  </si>
  <si>
    <t>american football|based on true story|football star|high school football|left tackle</t>
  </si>
  <si>
    <t>brother sister relationship|espionage|rescue|secret agent|spy</t>
  </si>
  <si>
    <t>black comedy|boss|chemical company|dental assistant|murder</t>
  </si>
  <si>
    <t>arkansas|murder|sheriff|texas ranger|u.s. marshal</t>
  </si>
  <si>
    <t>fashion|fashion industry|magazine|new york city|publishing</t>
  </si>
  <si>
    <t>Robert Wise</t>
  </si>
  <si>
    <t>alien|space|space station|spacecraft|warp speed</t>
  </si>
  <si>
    <t>bounty hunter|credit card|cross country|identity|police</t>
  </si>
  <si>
    <t>lawyer|neo noir|prison|rapist|southern gothic</t>
  </si>
  <si>
    <t>based on true story|blackjack|card counting|gambling|massachusetts institute of technology</t>
  </si>
  <si>
    <t>Kevin Rodney Sullivan</t>
  </si>
  <si>
    <t>argument|engagement|family relationships|love|undressing</t>
  </si>
  <si>
    <t>church|english|flashback|nurse|patient</t>
  </si>
  <si>
    <t>1950s|call girl|corruption|murder|police detective</t>
  </si>
  <si>
    <t>Adventure|Comedy|Family|Sci-Fi</t>
  </si>
  <si>
    <t>coming of age|friend|high school|sidekick|superpower</t>
  </si>
  <si>
    <t>academy award|gay|high school|reporter|teacher</t>
  </si>
  <si>
    <t>alien|interspecies sex|scientist|sexual attraction|train</t>
  </si>
  <si>
    <t>freddy krueger|lucid dream|serial killer|slasher|sleep deprivation</t>
  </si>
  <si>
    <t>X</t>
  </si>
  <si>
    <t>coma|fbi|race against time|serial killer|strong female lead</t>
  </si>
  <si>
    <t>france|musketeer|three musketeers|twin|twin brother</t>
  </si>
  <si>
    <t>Biography|Drama|Family|History|Sport</t>
  </si>
  <si>
    <t>eccentric|horse racing|newspaper clipping|stallion|triple crown</t>
  </si>
  <si>
    <t>Kevin Munroe</t>
  </si>
  <si>
    <t>Michael Tollin</t>
  </si>
  <si>
    <t>coach|football|football coach|high school|radio</t>
  </si>
  <si>
    <t>blow job|female rear nudity|girl in panties|male objectification|no panties</t>
  </si>
  <si>
    <t>bare chested male|gay|gay best friend|gay man|gay marriage proposal</t>
  </si>
  <si>
    <t>Biography|Comedy|Drama|History|Music</t>
  </si>
  <si>
    <t>author|disney|loss of father|reference to walt disney|suppression of emotion</t>
  </si>
  <si>
    <t>african american|black history|civil rights|ku klux klan|nation of islam</t>
  </si>
  <si>
    <t>40th birthday|aging|birthday|sex|viagra</t>
  </si>
  <si>
    <t>best friend|business deal|impulse|public relations|twin</t>
  </si>
  <si>
    <t>Patrick Tatopoulos</t>
  </si>
  <si>
    <t>battle|slave|vampire|warrior|werewolf</t>
  </si>
  <si>
    <t>box office flop|church|kissing|usa|wedding</t>
  </si>
  <si>
    <t>baseball|baseball team|bully|millionaire|team</t>
  </si>
  <si>
    <t>Gary David Goldberg</t>
  </si>
  <si>
    <t>date|dating|dog|love|teacher</t>
  </si>
  <si>
    <t>fbi|mafia|money|racial slur|singer</t>
  </si>
  <si>
    <t>amnesia|quarantine|special forces|virus|zombie</t>
  </si>
  <si>
    <t>Tobe Hooper</t>
  </si>
  <si>
    <t>Fantasy|Horror</t>
  </si>
  <si>
    <t>ghost|haunted|haunting|house|paranormal investigator</t>
  </si>
  <si>
    <t>casino|irony of fate|landlady|professor|remake</t>
  </si>
  <si>
    <t>corporation|death|ex partner|hallucination|police detective</t>
  </si>
  <si>
    <t>currency|future|murder|on the run|time</t>
  </si>
  <si>
    <t>Alan Poul</t>
  </si>
  <si>
    <t>artificial insemination|baby|cheese|chick flick|pet shop</t>
  </si>
  <si>
    <t>Luke Greenfield</t>
  </si>
  <si>
    <t>best friend|crush|law school|lawyer|loud sex</t>
  </si>
  <si>
    <t>Gil Junger</t>
  </si>
  <si>
    <t>14th century|king|knight|sword duel|time travel</t>
  </si>
  <si>
    <t>Michael Ritchie</t>
  </si>
  <si>
    <t>Comedy|Drama|Family|Sport</t>
  </si>
  <si>
    <t>angel|bethlehem|journey|nazareth|virgin</t>
  </si>
  <si>
    <t>brother sister relationship|group of friends|male nudity|twin|wax</t>
  </si>
  <si>
    <t>cheating wife|film camera|hasselblad camera|leica camera|medium format camera</t>
  </si>
  <si>
    <t>agent|fbi|federal bureau of investigation|gay relationship|secret</t>
  </si>
  <si>
    <t>Alexandre Aja</t>
  </si>
  <si>
    <t>estranged wife|evil|fire|medication|mirror</t>
  </si>
  <si>
    <t>Michael Rymer</t>
  </si>
  <si>
    <t>fatal attraction|interspecies romance|queen|supernatural power|vampire</t>
  </si>
  <si>
    <t>alien|drug lord|gang|hunter|predator</t>
  </si>
  <si>
    <t>cat|fbi agent|murder|serial killer|website</t>
  </si>
  <si>
    <t>Hugh Wilson</t>
  </si>
  <si>
    <t>Comedy|Drama|Romance|Sci-Fi</t>
  </si>
  <si>
    <t>1960s|bomb shelter|cuban missile crisis|food|naive man</t>
  </si>
  <si>
    <t>baby|childbirth|death|karma|publicist</t>
  </si>
  <si>
    <t>assassin|detective|partner|police|serial killer</t>
  </si>
  <si>
    <t>graveyard|murder|murder trial|reporter|trial</t>
  </si>
  <si>
    <t>Susanna White</t>
  </si>
  <si>
    <t>farm|magic|mother daughter relationship|overalls|title directed by female</t>
  </si>
  <si>
    <t>Frank Whaley</t>
  </si>
  <si>
    <t>labor|labor union|leader|mafia|union</t>
  </si>
  <si>
    <t>Chris Carter</t>
  </si>
  <si>
    <t>fbi|priest|psychic|psychic vision|staff physician</t>
  </si>
  <si>
    <t>Tommy O'Haver</t>
  </si>
  <si>
    <t>curse|fairy|obedience|prince|strong female character</t>
  </si>
  <si>
    <t>Peter Landesman</t>
  </si>
  <si>
    <t>chronic traumatic encephalopathy|concussion|football|football player|pathologist</t>
  </si>
  <si>
    <t>assassin|high school|on the run|teenager|website</t>
  </si>
  <si>
    <t>Gary Chapman</t>
  </si>
  <si>
    <t>Adventure|Animation|Comedy|Family|War</t>
  </si>
  <si>
    <t>dove|falcon|nursing|pigeon|psychological torture</t>
  </si>
  <si>
    <t>based on novel|college girl|midlife crisis|pittsburgh pennsylvania|professor</t>
  </si>
  <si>
    <t>Craig Mazin</t>
  </si>
  <si>
    <t>Action|Comedy|Sci-Fi|Thriller</t>
  </si>
  <si>
    <t>dragonfly|hero|high school|soaking wet|supervillian origin</t>
  </si>
  <si>
    <t>Allen Hughes</t>
  </si>
  <si>
    <t>election|father son relationship|fellatio|gay slur|title spoken by character</t>
  </si>
  <si>
    <t>Comedy|Horror</t>
  </si>
  <si>
    <t>creature|death|party|rescue|werewolf</t>
  </si>
  <si>
    <t>chase|courier|delivery|envelope|police</t>
  </si>
  <si>
    <t>danger|drug cartel|female cop|female police officer|fugitive</t>
  </si>
  <si>
    <t>male nudity|naked dead man|nudity|sex|whipping</t>
  </si>
  <si>
    <t>action hero|disguise|hospital|real estate agent|thief</t>
  </si>
  <si>
    <t>career|player|tennis|tennis player|wimbledon</t>
  </si>
  <si>
    <t>animal|bear|land developer|real estate|real estate developer</t>
  </si>
  <si>
    <t>Drama|Thriller|War</t>
  </si>
  <si>
    <t>afghanistan|professor|reporter|student|university</t>
  </si>
  <si>
    <t>bombardier|pilot|u.s. navy|vietnam|vietnam war</t>
  </si>
  <si>
    <t>drugs|elvis|musician|singer|the beatles</t>
  </si>
  <si>
    <t>Lasse HallstrÃ¶m</t>
  </si>
  <si>
    <t>employee employer relationship|husband wife relationship|newspaper|ship|wake</t>
  </si>
  <si>
    <t>Action|Western</t>
  </si>
  <si>
    <t>legend|old west|outlaw|railroad|stealing from the rich</t>
  </si>
  <si>
    <t>Jean-Marc VallÃ©e</t>
  </si>
  <si>
    <t>19th century|courtship|female protagonist|princess|queen of england</t>
  </si>
  <si>
    <t>antarctica|geologist|investigation|u.s. marshal|winter</t>
  </si>
  <si>
    <t>1950s|children|ice cube|texas|waco texas</t>
  </si>
  <si>
    <t>dea|drug cartel|kicked in the crotch|strip club|tough girl</t>
  </si>
  <si>
    <t>death|exorcism|heaven|priest|sin eater</t>
  </si>
  <si>
    <t>Lexi Alexander</t>
  </si>
  <si>
    <t>gun fu|plastic surgery|psychopath|undercover|vigilante</t>
  </si>
  <si>
    <t>Action|Adventure|Family|Sci-Fi</t>
  </si>
  <si>
    <t>bruise|female hero|super strength|superhero|teenage superhero</t>
  </si>
  <si>
    <t>Adventure|Biography|Drama|Thriller</t>
  </si>
  <si>
    <t>1970s|based on true story|new york city|skyscraper|tightrope walker</t>
  </si>
  <si>
    <t>Ronny Yu</t>
  </si>
  <si>
    <t>anthropomorphic animal|football|kangaroo|sword and sorcery|water boy</t>
  </si>
  <si>
    <t>based on novel|inheritance|provence|uncle|wine</t>
  </si>
  <si>
    <t>father son relationship|physical abuse|radio flyer|stepfather|stepfather stepson relationship</t>
  </si>
  <si>
    <t>1970s|1980s|barrio|gang war|mexican</t>
  </si>
  <si>
    <t>Drama|Romance|War|Western</t>
  </si>
  <si>
    <t>bushwhacker|friend|honor|kansas|raid</t>
  </si>
  <si>
    <t>Tony Kaye</t>
  </si>
  <si>
    <t>based on novel</t>
  </si>
  <si>
    <t>based on novel|concrete wall|maze|open ended|teenage boy</t>
  </si>
  <si>
    <t>Ken Scott</t>
  </si>
  <si>
    <t>business trip|company|glory hole|male frontal nudity|male nudity</t>
  </si>
  <si>
    <t>19th century|countess|lawyer|love|new york</t>
  </si>
  <si>
    <t>eternity|love|mayan|tree|tree of life</t>
  </si>
  <si>
    <t>Hugh Johnson</t>
  </si>
  <si>
    <t>Action|Adventure|Comedy|Drama|Thriller</t>
  </si>
  <si>
    <t>colonel|ice|ice cream truck|military|u.s. army</t>
  </si>
  <si>
    <t>bank|money|presumed dead|rescue|thief</t>
  </si>
  <si>
    <t>George Tillman Jr.</t>
  </si>
  <si>
    <t>1940s|art collector|bull riding|north carolina|student</t>
  </si>
  <si>
    <t>Rand Ravich</t>
  </si>
  <si>
    <t>astronaut|electrocuted in bathtub|mission|pilot|sister</t>
  </si>
  <si>
    <t>Hugh Hudson</t>
  </si>
  <si>
    <t>dream|italian|kenya|ranch|snake</t>
  </si>
  <si>
    <t>coach|soccer|soccer coach|soccer mom|soccer team</t>
  </si>
  <si>
    <t>africa|apartheid|nelson mandela|president|resistance</t>
  </si>
  <si>
    <t>cuba|guantanamo|lance corporal|lawyer|murder</t>
  </si>
  <si>
    <t>corrupt cop|drug dealer|drugs|heroin|vice president</t>
  </si>
  <si>
    <t>disguise|fbi|female impersonation|gender disguise|obesity</t>
  </si>
  <si>
    <t>Chris Gorak</t>
  </si>
  <si>
    <t>alien|aurora borealis|critically bashed|killing an animal|nightclub</t>
  </si>
  <si>
    <t>Scott Speer</t>
  </si>
  <si>
    <t>Drama|Music|Romance</t>
  </si>
  <si>
    <t>3 dimensional|dance|dancer|dancing|flash mob</t>
  </si>
  <si>
    <t>Joe Charbanic</t>
  </si>
  <si>
    <t>fbi|murder|scene of the crime|serial killer|therapy</t>
  </si>
  <si>
    <t>Jonathan Hensleigh</t>
  </si>
  <si>
    <t>death|family reunion|fbi|fbi agent|vigilante</t>
  </si>
  <si>
    <t>Danny Cannon</t>
  </si>
  <si>
    <t>barrio|border|newcastle united|party|soccer</t>
  </si>
  <si>
    <t>Boaz Yakin</t>
  </si>
  <si>
    <t>bodyguard|gang war|russian|russian mafia|triad</t>
  </si>
  <si>
    <t>air traffic control|air traffic controller|female bodybuilder|job|marriage</t>
  </si>
  <si>
    <t>Richard Marquand</t>
  </si>
  <si>
    <t>death star|emperor|empire|princess|rebel</t>
  </si>
  <si>
    <t>Neil Marshall</t>
  </si>
  <si>
    <t>cure|quarantine|scotland|virus|wall</t>
  </si>
  <si>
    <t>love|reading|teaching oneself to read|trial|war crime</t>
  </si>
  <si>
    <t>David Wain</t>
  </si>
  <si>
    <t>baby|christmas spirit|elf|new york city|north pole</t>
  </si>
  <si>
    <t>brain tumor|genius|psionic power|telekinesis|terminal illness</t>
  </si>
  <si>
    <t>Adventure|Comedy|Family|Sport</t>
  </si>
  <si>
    <t>dentist|dog|inheritance|race|sled dog</t>
  </si>
  <si>
    <t>Comedy|Drama|Fantasy</t>
  </si>
  <si>
    <t>christmas|compassion|executive|ghost|redemption</t>
  </si>
  <si>
    <t>Jared Hess</t>
  </si>
  <si>
    <t>Comedy|Family|Sport</t>
  </si>
  <si>
    <t>best friend|failure|food|job|partial female nudity</t>
  </si>
  <si>
    <t>apocalypse|celebrity|ensemble cast|party|rapture</t>
  </si>
  <si>
    <t>Rupert Wainwright</t>
  </si>
  <si>
    <t>catholic|priest|stigmata|vatican|wound</t>
  </si>
  <si>
    <t>african american|amputee|navy|racial discrimination|racism</t>
  </si>
  <si>
    <t>John Luessenhop</t>
  </si>
  <si>
    <t>armored car|bank|falling out among thieves|heist|planning</t>
  </si>
  <si>
    <t>Justin Zackham</t>
  </si>
  <si>
    <t>adoption|divorce|family relationships|farce|wedding</t>
  </si>
  <si>
    <t>fbi agent|murder|performing arts school|scene during end credits|undercover</t>
  </si>
  <si>
    <t>bomber|time|time loop|train|trapped in a time loop</t>
  </si>
  <si>
    <t>andes mountains|crash|death|starvation|stranded</t>
  </si>
  <si>
    <t>destiny|detective|imagination|murder|sex scene</t>
  </si>
  <si>
    <t>Action|Comedy|War</t>
  </si>
  <si>
    <t>Drama|Family|Sport</t>
  </si>
  <si>
    <t>colon in title|horse|kentucky|overalls|six word title</t>
  </si>
  <si>
    <t>bar|crotch shot|female full frontal nudity|female pubic hair|robbery</t>
  </si>
  <si>
    <t>ambulance|ghost|hell|paramedic|rescue</t>
  </si>
  <si>
    <t>Miguel Sapochnik</t>
  </si>
  <si>
    <t>artificial organ|best friend|enforcer|future|near future</t>
  </si>
  <si>
    <t>box office flop|circus|imaginary friend|magician|one word title</t>
  </si>
  <si>
    <t>Don Scardino</t>
  </si>
  <si>
    <t>magic|magic kit|magician|stage magician|vegas</t>
  </si>
  <si>
    <t>Animation|Comedy|Family|Fantasy|Musical</t>
  </si>
  <si>
    <t>animal|cat|child star|hollywood|star</t>
  </si>
  <si>
    <t>Tim Robbins</t>
  </si>
  <si>
    <t>1930s|depression|play|theatre|union</t>
  </si>
  <si>
    <t>american|driver|journalist|russian|secret</t>
  </si>
  <si>
    <t>army|green beret|insanity|jungle|vietnam</t>
  </si>
  <si>
    <t>Nanette Burstein</t>
  </si>
  <si>
    <t>bar|job|long distance relationship|male pubic hair|pubic hair</t>
  </si>
  <si>
    <t>1990s|high school|high school teacher|teacher inspires students|teaching</t>
  </si>
  <si>
    <t>Ariel Vromen</t>
  </si>
  <si>
    <t>Action|Crime|Drama|Mystery|Sci-Fi|Thriller</t>
  </si>
  <si>
    <t>cia|husband wife relationship|memory|tied up while barefoot|violence</t>
  </si>
  <si>
    <t>africa|hunter|love|marriage|plantation</t>
  </si>
  <si>
    <t>airline|flight|flight attendant|lawyer|pilot</t>
  </si>
  <si>
    <t>Lewis Gilbert</t>
  </si>
  <si>
    <t>astronaut|dog|official james bond series|space shuttle|space shuttle transported on a 747</t>
  </si>
  <si>
    <t>Adventure|Comedy|Crime|Drama</t>
  </si>
  <si>
    <t>first person narration|hotel|lobby boy|mentor protege relationship|painting</t>
  </si>
  <si>
    <t>Drama|Mystery</t>
  </si>
  <si>
    <t>based on multiple works|bully|kiss|memory|mysterious stranger</t>
  </si>
  <si>
    <t>Comedy|Fantasy|Horror|Thriller</t>
  </si>
  <si>
    <t>arachnophobia|death|doctor|small town|spider</t>
  </si>
  <si>
    <t>Crime|Drama|Mystery|Sci-Fi|Thriller</t>
  </si>
  <si>
    <t>altering history|alternate history|amateur radio|ham radio|paranormal phenomena</t>
  </si>
  <si>
    <t>John Francis Daley</t>
  </si>
  <si>
    <t>amusement park|dysfunctional family|road trip|sequel|vacation</t>
  </si>
  <si>
    <t>debt|loan shark|mobster|movie business|producer</t>
  </si>
  <si>
    <t>Comedy|Crime|Musical</t>
  </si>
  <si>
    <t>fame|jail|jazz age|murder|vaudeville</t>
  </si>
  <si>
    <t>Joey Lauren Adams</t>
  </si>
  <si>
    <t>homosexual|law|law school|responsibility|vomiting</t>
  </si>
  <si>
    <t>J.B. Rogers</t>
  </si>
  <si>
    <t>beach|beach house|college|party|student</t>
  </si>
  <si>
    <t>claw crane|cowboy|jealousy|rivalry|toy</t>
  </si>
  <si>
    <t>bomb|bus|elevator|explosive|rescue</t>
  </si>
  <si>
    <t>Michael Sucsy</t>
  </si>
  <si>
    <t>car accident|life support|memory loss|trauma|voice recording</t>
  </si>
  <si>
    <t>Tom Vaughan</t>
  </si>
  <si>
    <t>cure|disease|imagination|race against time|venture capital</t>
  </si>
  <si>
    <t>american football|based on true story|head coach|high school|school</t>
  </si>
  <si>
    <t>analyst|defection|navy|soviet submarine|submarine</t>
  </si>
  <si>
    <t>butler|civil rights|hotel|president|white house</t>
  </si>
  <si>
    <t>dodgeball|gym|las vegas|pirate|ups</t>
  </si>
  <si>
    <t>accountant|loan shark|macabre|uncle|uncle fester</t>
  </si>
  <si>
    <t>africa|bat|hawaiian shirt|pregnancy|pregnant</t>
  </si>
  <si>
    <t>cinderella story|fish out of water|makeover|manners|princess</t>
  </si>
  <si>
    <t>cult film|female therapist|revenge|revenge motive|therapy session</t>
  </si>
  <si>
    <t>detective|police partner|serial killer|serial murder|seven deadly sins</t>
  </si>
  <si>
    <t>Stephen Hillenburg</t>
  </si>
  <si>
    <t>based on tv series|crown|dream|king neptune|plankton</t>
  </si>
  <si>
    <t>ballistics|detective|friend|gun|sexual abuse</t>
  </si>
  <si>
    <t>boxing|boxing trainer|death|suicide attempt|women boxing</t>
  </si>
  <si>
    <t>analyst|mafia|patient|psychiatrist|wedding</t>
  </si>
  <si>
    <t>class differences|letter|nursing home|second chance|summer love</t>
  </si>
  <si>
    <t>boss|bridesmaid|friend|love|wedding</t>
  </si>
  <si>
    <t>Comedy|Drama|Family|Music|Romance</t>
  </si>
  <si>
    <t>farm|female protagonist|hannah montana|horseback riding|overalls</t>
  </si>
  <si>
    <t>new york|psychiatrist|shrimper|south carolina|twins</t>
  </si>
  <si>
    <t>epic|heart|killing an animal|passion|usa</t>
  </si>
  <si>
    <t>Jason Reitman</t>
  </si>
  <si>
    <t>airport|business trip|downsizing|on the road|travel</t>
  </si>
  <si>
    <t>Alexander Payne</t>
  </si>
  <si>
    <t>highway travel|on the road|retirement|road movie|wedding</t>
  </si>
  <si>
    <t>Jonathan Levine</t>
  </si>
  <si>
    <t>Comedy|Horror|Romance</t>
  </si>
  <si>
    <t>fight|memory|teenager|undead|zombie</t>
  </si>
  <si>
    <t>Rian Johnson</t>
  </si>
  <si>
    <t>chase|future|surprise ending|time loop|time travel</t>
  </si>
  <si>
    <t>angel|butler|heaven|manhattan new york city|reincarnation</t>
  </si>
  <si>
    <t>Chris Noonan</t>
  </si>
  <si>
    <t>dog|farmer|pig|sheep|sheepdog</t>
  </si>
  <si>
    <t>couple|intimacy|marriage|marriage counseling|middle age couple</t>
  </si>
  <si>
    <t>breakup|hawaii|hotel|male full frontal nudity|resort</t>
  </si>
  <si>
    <t>bare butt|corrupt police|four brothers|funeral|murder</t>
  </si>
  <si>
    <t>Michael McCullers</t>
  </si>
  <si>
    <t>baby|book|cartoon on tv|female protagonist|male anorexia</t>
  </si>
  <si>
    <t>Forest Whitaker</t>
  </si>
  <si>
    <t>best friend|friend|mother daughter relationship|small town|texas</t>
  </si>
  <si>
    <t>best friend|dyed hair|fake tan|rivalry|wedding</t>
  </si>
  <si>
    <t>death|friend|hijacker|river|tree house</t>
  </si>
  <si>
    <t>13 year old|13th birthday|30 year old|wish|year 1987</t>
  </si>
  <si>
    <t>Peter Lepeniotis</t>
  </si>
  <si>
    <t>bank robbery|heist|raccoon|rat|squirrel</t>
  </si>
  <si>
    <t>Ted Demme</t>
  </si>
  <si>
    <t>1960s|1970s|california|cocaine|wealth</t>
  </si>
  <si>
    <t>beach|bottle|jogging|letter|love</t>
  </si>
  <si>
    <t>William Shatner</t>
  </si>
  <si>
    <t>captain|half brother|klingon|planet|vulcan</t>
  </si>
  <si>
    <t>Comedy|Family|Fantasy|Sport</t>
  </si>
  <si>
    <t>basketball|lightning|nba|orphanage|shoe</t>
  </si>
  <si>
    <t>retirement|spoof|terrorist|transsexual|undercover</t>
  </si>
  <si>
    <t>computer|earthquake|microchip|official james bond series|silicon valley</t>
  </si>
  <si>
    <t>Steve Box</t>
  </si>
  <si>
    <t>Animation|Comedy|Family|Mystery|Sci-Fi</t>
  </si>
  <si>
    <t>competition|giant vegetable|pest control|stop motion animation|vegetable</t>
  </si>
  <si>
    <t>birthday|friendship|hairy chest|letter|widow</t>
  </si>
  <si>
    <t>death of sister|dying|loss of virginity|septicemia|sex</t>
  </si>
  <si>
    <t>chick flick|female protagonist|italian stereotype|man in a swimsuit|verona italy</t>
  </si>
  <si>
    <t>counterfeit|detective|japan|police chase|yakuza</t>
  </si>
  <si>
    <t>Animation|Drama|Family|Fantasy|Musical|Romance</t>
  </si>
  <si>
    <t>arranged marriage|bride|corpse|groom|woods</t>
  </si>
  <si>
    <t>critically acclaimed|drug cartel|juarez mexico|u.s. mexico border|war on drugs</t>
  </si>
  <si>
    <t>boxer|boxing training|death of wife|male in shower|rage</t>
  </si>
  <si>
    <t>evil|fight|hell|psychic|psychologist</t>
  </si>
  <si>
    <t>Lee Toland Krieger</t>
  </si>
  <si>
    <t>hit by a pickup truck|immortality|paramedic|resuscitation|san francisco california</t>
  </si>
  <si>
    <t>Tim McCanlies</t>
  </si>
  <si>
    <t>africa|eyeglasses|money|texas|veteran</t>
  </si>
  <si>
    <t>dance|dance crew|dancer|mortgage|new york city</t>
  </si>
  <si>
    <t>bikini|female surfer|sister sister relationship|surfing contest|swimsuit</t>
  </si>
  <si>
    <t>author|fate|novelist|professor|writer</t>
  </si>
  <si>
    <t>alaska|small town|snow|vampire|winter</t>
  </si>
  <si>
    <t>Drew Goddard</t>
  </si>
  <si>
    <t>cabin in the woods|dark humor|hatchet|killed in an elevator|robot</t>
  </si>
  <si>
    <t>Jason Friedberg</t>
  </si>
  <si>
    <t>king|persian|spartan|training|xerxes</t>
  </si>
  <si>
    <t>accountant|bounty hunter|fbi|mafia|mob</t>
  </si>
  <si>
    <t>game of death|government conspiracy|latina|oppression|police</t>
  </si>
  <si>
    <t>Comedy|Horror|Musical|Sci-Fi</t>
  </si>
  <si>
    <t>eclipse|florist|nerd|plant|shop</t>
  </si>
  <si>
    <t>assassin|female warrior|martial arts|playground|training</t>
  </si>
  <si>
    <t>John R. Leonetti</t>
  </si>
  <si>
    <t>alternate reality|battle|martial arts|mortal kombat|warrior</t>
  </si>
  <si>
    <t>bus stop|college|community college|scooter|speech class</t>
  </si>
  <si>
    <t>Kimberly Peirce</t>
  </si>
  <si>
    <t>outcast|prom|self injury|telekinesis|tragic event</t>
  </si>
  <si>
    <t>Liz Friedlander</t>
  </si>
  <si>
    <t>ballroom|dance|dance teacher|student|teacher</t>
  </si>
  <si>
    <t>Phil Joanou</t>
  </si>
  <si>
    <t>Crime|Drama|Sport</t>
  </si>
  <si>
    <t>alliterative title|football|football coach|football practice|football team</t>
  </si>
  <si>
    <t>businessman|ring|thief|vulgarity|washington d.c.</t>
  </si>
  <si>
    <t>Shane Acker</t>
  </si>
  <si>
    <t>Action|Adventure|Animation|Drama|Mystery|Sci-Fi|Thriller</t>
  </si>
  <si>
    <t>hope|key|machine|number|rag doll</t>
  </si>
  <si>
    <t>clinical trial|female protagonist|neuropharmacology|psychiatrist|side effect</t>
  </si>
  <si>
    <t>Stephen J. Anderson</t>
  </si>
  <si>
    <t>disney|owl|rabbit|sequel|tiger</t>
  </si>
  <si>
    <t>Troy Miller</t>
  </si>
  <si>
    <t>1980s|buddy|high school|prequel to cult favorite|teenager</t>
  </si>
  <si>
    <t>hip hop|liberal|politics|senator|truth</t>
  </si>
  <si>
    <t>1970s|1980s|african american|breaking the fourth wall|mother son relationship</t>
  </si>
  <si>
    <t>cancer|job|love|new york|professor</t>
  </si>
  <si>
    <t>Brett Leonard</t>
  </si>
  <si>
    <t>android|ex cop|serial killer|virtual character come to life|virtual reality</t>
  </si>
  <si>
    <t>architect|boyfriend girlfriend relationship|superhero|superhero spoof|supernatural power</t>
  </si>
  <si>
    <t>confession|demonic possession|exorcism|flickering light|priest</t>
  </si>
  <si>
    <t>Alister Grierson</t>
  </si>
  <si>
    <t>cave|expedition|panic|rebreather|underwater</t>
  </si>
  <si>
    <t>Nick Hurran</t>
  </si>
  <si>
    <t>electronic devices|gynecologist|little black book|plan|set up</t>
  </si>
  <si>
    <t>kissing while having sex|kitchen|reference to princess diana|wedding band|wedding ring</t>
  </si>
  <si>
    <t>Charles Stone III</t>
  </si>
  <si>
    <t>baseball|baseball movie|cartoon on tv|dodge viper|retirement</t>
  </si>
  <si>
    <t>Paul Haggis</t>
  </si>
  <si>
    <t>argument|evidence|fingerprints|murder|murder weapon</t>
  </si>
  <si>
    <t>Kurt Wimmer</t>
  </si>
  <si>
    <t>boy|disease|hemophagia|speed|vampire</t>
  </si>
  <si>
    <t>Jean-FranÃ§ois Richet</t>
  </si>
  <si>
    <t>criminal|mobster|new year's eve|police|sergeant</t>
  </si>
  <si>
    <t>forger|hitman|passport|police|replacement</t>
  </si>
  <si>
    <t>Kevin Hooks</t>
  </si>
  <si>
    <t>Action|Adventure|Crime|Drama|Romance</t>
  </si>
  <si>
    <t>disk|floppy disk|mafia|prison|prisoner</t>
  </si>
  <si>
    <t>Ellory Elkayem</t>
  </si>
  <si>
    <t>Action|Comedy|Horror</t>
  </si>
  <si>
    <t>creature feature|human versus spider|spider|spider feature|woman sheriff</t>
  </si>
  <si>
    <t>female nudity|male objectification|pfizer|viagra|zoloft</t>
  </si>
  <si>
    <t>death|fbi|forensics|murder|serial killer</t>
  </si>
  <si>
    <t>Niki Caro</t>
  </si>
  <si>
    <t>based on true story|innocence|lawsuit|mine|sexual harassment</t>
  </si>
  <si>
    <t>dentist|face slap|flashback|hitman|killing an animal</t>
  </si>
  <si>
    <t>Vincenzo Natali</t>
  </si>
  <si>
    <t>dna|experiment|genetics|interspecies sex|scientist</t>
  </si>
  <si>
    <t>Willard Huyck</t>
  </si>
  <si>
    <t>alien|duck|laser|planet|singer</t>
  </si>
  <si>
    <t>Gavin O'Connor</t>
  </si>
  <si>
    <t>brother in law|corruption|drug dealer|drugs|police</t>
  </si>
  <si>
    <t>Bruce Hunt</t>
  </si>
  <si>
    <t>Adventure|Horror|Thriller</t>
  </si>
  <si>
    <t>cave|diver|diving|flare|parasite</t>
  </si>
  <si>
    <t>gambling|novel|stenographer|writer|writer's block</t>
  </si>
  <si>
    <t>flashback|flashback within a flashback|multiple perspectives|obsession|split screen</t>
  </si>
  <si>
    <t>neighbor|remake|suburb|teenager|vampire</t>
  </si>
  <si>
    <t>captain|fort|love|native american|trade</t>
  </si>
  <si>
    <t>Chris Roberts</t>
  </si>
  <si>
    <t>27th century|fighter pilot|orchestral music score|outer space|space opera</t>
  </si>
  <si>
    <t>dream|mental institution|padded cell|serial killer|suicide attempt</t>
  </si>
  <si>
    <t>bad|dragon|grandfather|orb|warrior</t>
  </si>
  <si>
    <t>Jee-woon Kim</t>
  </si>
  <si>
    <t>deputy|escape|fbi|modern western|sheriff</t>
  </si>
  <si>
    <t>Nick Hamm</t>
  </si>
  <si>
    <t>birthday|boy|clone|cloning|doctor</t>
  </si>
  <si>
    <t>Andy Cadiff</t>
  </si>
  <si>
    <t>first daughter|photographer|prague|president|secret service agent</t>
  </si>
  <si>
    <t>Mike Disa</t>
  </si>
  <si>
    <t>3 dimensional|box office flop|critically bashed|red riding hood|wolf</t>
  </si>
  <si>
    <t>abusive boyfriend|bear|car accident|ranch|wyoming</t>
  </si>
  <si>
    <t>Adventure|Fantasy|Mystery</t>
  </si>
  <si>
    <t>birthday|bridge|midget|rescue|sideshow</t>
  </si>
  <si>
    <t>Atom Egoyan</t>
  </si>
  <si>
    <t>Paul Gross</t>
  </si>
  <si>
    <t>costa rica|fbi agent|gambling|money|online gambling</t>
  </si>
  <si>
    <t>boss|communications|computer|genius|job</t>
  </si>
  <si>
    <t>army|black soldier|military uniform|prejudice|u.s. civil war</t>
  </si>
  <si>
    <t>Niels Arden Oplev</t>
  </si>
  <si>
    <t>crime lord|dead body|dead body in a freezer|new york city|truck explosion</t>
  </si>
  <si>
    <t>Michael Radford</t>
  </si>
  <si>
    <t>debt|jew|loan|merchant|pound of flesh</t>
  </si>
  <si>
    <t>Steve Boyum</t>
  </si>
  <si>
    <t>book|children|friend|illustrator|letter</t>
  </si>
  <si>
    <t>Corey Yuen</t>
  </si>
  <si>
    <t>female fighter|island|martial arts|parachute|tournament</t>
  </si>
  <si>
    <t>Andrew Dominik</t>
  </si>
  <si>
    <t>Biography|Crime|Drama|History|Western</t>
  </si>
  <si>
    <t>long title|outlaw|robbery|train|train robbery</t>
  </si>
  <si>
    <t>Action|Biography|Crime|Drama</t>
  </si>
  <si>
    <t>africa|biker|church|orphanage|preacher</t>
  </si>
  <si>
    <t>Elizabeth Banks</t>
  </si>
  <si>
    <t>2010s|a cappella|box office hit|second part|sequel</t>
  </si>
  <si>
    <t>Biography|Drama|Music|Romance</t>
  </si>
  <si>
    <t>1960s|accident|concert|guitar|prison</t>
  </si>
  <si>
    <t>Edward Norton</t>
  </si>
  <si>
    <t>celibacy|jewish|priest|rabbi|synagogue</t>
  </si>
  <si>
    <t>child's point of view|house|lawyer|real estate|washing machine</t>
  </si>
  <si>
    <t>american president|political drama|scandal|u.s. president|washington post the newspaper</t>
  </si>
  <si>
    <t>business|girl scouts|orphanage|overweight woman|quitting a job</t>
  </si>
  <si>
    <t>Richard Attenborough</t>
  </si>
  <si>
    <t>activist|editor|journalist|newspaper|south africa</t>
  </si>
  <si>
    <t>college|drugs|patient|psychologist|secret</t>
  </si>
  <si>
    <t>John Maybury</t>
  </si>
  <si>
    <t>gulf war veteran|morgue|shot in the head|vermont|veteran</t>
  </si>
  <si>
    <t>arab|genie|magic|princess|reference to a thousand and one nights</t>
  </si>
  <si>
    <t>Biography|Crime|Drama|History|Music</t>
  </si>
  <si>
    <t>concert|gangsta rap|hip hop|nwa|rap music</t>
  </si>
  <si>
    <t>children|studio logo segues into film|temple|village|white dinner jacket</t>
  </si>
  <si>
    <t>Igor Kovalyov</t>
  </si>
  <si>
    <t>Adventure|Animation|Comedy|Drama|Family|Musical</t>
  </si>
  <si>
    <t>baby|home|hospital|lost|newborn baby</t>
  </si>
  <si>
    <t>kidnapping|partner|ransom|school|secret service</t>
  </si>
  <si>
    <t>agent|cia|mariachi|mexican|president</t>
  </si>
  <si>
    <t>christmas|christmas eve|christmas party|held at gunpoint|hostage</t>
  </si>
  <si>
    <t>bank|banking|finance|fraud|mortgage</t>
  </si>
  <si>
    <t>female full frontal nudity|female nudity|male frontal nudity|male full frontal nudity|male nudity</t>
  </si>
  <si>
    <t>1980s|hockey|ice hockey|olympics|soviet union</t>
  </si>
  <si>
    <t>mall|mayhem|nurse|rear entry sex|survival horror</t>
  </si>
  <si>
    <t>brother brother relationship|family relationships|father daughter relationship|genius|thrown through a window</t>
  </si>
  <si>
    <t>dissociative identity disorder|motel room key|murder|storm|stranded</t>
  </si>
  <si>
    <t>bachelor party|bloody mary the drink|bouncer|brooklyn new york city|vegas</t>
  </si>
  <si>
    <t>agent|british|ice skater|ship|spy</t>
  </si>
  <si>
    <t>christmas|destiny|fate|love|serendipity</t>
  </si>
  <si>
    <t>cop|corrupt politician|future|senator|time travel</t>
  </si>
  <si>
    <t>Drama|Romance|Thriller</t>
  </si>
  <si>
    <t>abusive husband|chick flick|north carolina|secret|widower</t>
  </si>
  <si>
    <t>candle|cat|halloween|spell|virgin</t>
  </si>
  <si>
    <t>chef|cooking|guardian|kitchen|restaurant</t>
  </si>
  <si>
    <t>comic book|female killer|hit in the crotch|narrated by character|reference to batman</t>
  </si>
  <si>
    <t>Action|Fantasy|Horror|Thriller</t>
  </si>
  <si>
    <t>dracula|gothic|painting|rescue|van helsing</t>
  </si>
  <si>
    <t>Miguel Arteta</t>
  </si>
  <si>
    <t>bad day|based on book|birthday|job interview|long title</t>
  </si>
  <si>
    <t>artificial intelligence|human android relationship|megacorporation|police detective|tech noir</t>
  </si>
  <si>
    <t>Adventure|Biography</t>
  </si>
  <si>
    <t>18th century|highlands|scotland|sexual cruelty|sword fight</t>
  </si>
  <si>
    <t>cancer|estranged wife|leather dress|spy|terrorist</t>
  </si>
  <si>
    <t>James Gray</t>
  </si>
  <si>
    <t>arrest|drugs|loyalty|raid|violence</t>
  </si>
  <si>
    <t>Janusz Kaminski</t>
  </si>
  <si>
    <t>faith|mental patient|priest|scheme|teacher</t>
  </si>
  <si>
    <t>bad luck|band|kiss|luck|masquerade</t>
  </si>
  <si>
    <t>alaska|male nudity|nudity|sex|small town</t>
  </si>
  <si>
    <t>Action|Comedy|Family</t>
  </si>
  <si>
    <t>chinese|cia|single mother|spy|terrorist</t>
  </si>
  <si>
    <t>8 year old|convention|magic|magic wand|male fairy godmother</t>
  </si>
  <si>
    <t>head on a stake|machine gun|martian|nuclear reactor|outer space</t>
  </si>
  <si>
    <t>bolivia|box office flop|inspired by documentary|presidential campaign|year 2002</t>
  </si>
  <si>
    <t>Action|Horror|Romance</t>
  </si>
  <si>
    <t>based on novel|damsel in distress|deception|england|zombie</t>
  </si>
  <si>
    <t>chinese|dalai lama|lama|tibet|tibetan</t>
  </si>
  <si>
    <t>Robert B. Weide</t>
  </si>
  <si>
    <t>celebrity|party|pig|starlet|writer</t>
  </si>
  <si>
    <t>Jeff Wadlow</t>
  </si>
  <si>
    <t>hit in the crotch|kicked in the crotch|punched in the crotch|sparring|superhero</t>
  </si>
  <si>
    <t>agent|egg|faberge egg|general|russian</t>
  </si>
  <si>
    <t>one night stand|pregnancy|slacker|unplanned pregnancy|website</t>
  </si>
  <si>
    <t>hospital|leukemia|oncology|sick child|terminal illness</t>
  </si>
  <si>
    <t>african american protagonist|comma in title|four word title|name in title|talk show host</t>
  </si>
  <si>
    <t>David Lean</t>
  </si>
  <si>
    <t>doctor|english|india|magistrate|mosque</t>
  </si>
  <si>
    <t>Richard Eyre</t>
  </si>
  <si>
    <t>age difference|school|student|teacher|writing</t>
  </si>
  <si>
    <t>american|bare chested male bondage|cia|detention|interrogation</t>
  </si>
  <si>
    <t>Nicholas Meyer</t>
  </si>
  <si>
    <t>captain|explosion|klingon|moon|peace</t>
  </si>
  <si>
    <t>Callie Khouri</t>
  </si>
  <si>
    <t>flashback|interview|louisiana|playwright|secret society</t>
  </si>
  <si>
    <t>detective|kidnapping|punching a heavy bag|serial killer|tied to a tree</t>
  </si>
  <si>
    <t>Action|Comedy|Crime|Music</t>
  </si>
  <si>
    <t>band|catholic|money|parolee|prison</t>
  </si>
  <si>
    <t>Comedy|Drama|Family|Romance</t>
  </si>
  <si>
    <t>bare chested male|chips|two word title</t>
  </si>
  <si>
    <t>boy|friend|imaginary son|single father|single mother</t>
  </si>
  <si>
    <t>crocodile|eaten alive|lake|maine|sheriff</t>
  </si>
  <si>
    <t>Philip Kaufman</t>
  </si>
  <si>
    <t>astronaut|sound barrier|space program|u.s. air force|u.s. space program</t>
  </si>
  <si>
    <t>earl of oxford|play|queen|rebellion|shakespeare play</t>
  </si>
  <si>
    <t>Action|Drama|Fantasy|Mystery|Sci-Fi|Thriller</t>
  </si>
  <si>
    <t>memory|murder|neo noir|retrofuturism|tech noir</t>
  </si>
  <si>
    <t>Saul Dibb</t>
  </si>
  <si>
    <t>duchess|duke|heir|infidelity|marriage</t>
  </si>
  <si>
    <t>Richard Linklater</t>
  </si>
  <si>
    <t>Action|Crime|Drama|History|Western</t>
  </si>
  <si>
    <t>bank robber|brother brother relationship|crime spree|explosive|train</t>
  </si>
  <si>
    <t>death|fear|hairy chest|social worker|spinning in chair</t>
  </si>
  <si>
    <t>E. Elias Merhige</t>
  </si>
  <si>
    <t>fbi|fbi agent|murder|salesman|serial killer</t>
  </si>
  <si>
    <t>Menno Meyjes</t>
  </si>
  <si>
    <t>adopted son|adoption|boy|mars the planet|widower</t>
  </si>
  <si>
    <t>2010s|3 dimensional|breath holding contest|child spy|spy</t>
  </si>
  <si>
    <t>Jodie Foster</t>
  </si>
  <si>
    <t>death|hostage|money|shot in the chest|shot in the heart</t>
  </si>
  <si>
    <t>american in the uk|drug lord|drugs|gangster|organized crime</t>
  </si>
  <si>
    <t>Comedy|Crime|Drama</t>
  </si>
  <si>
    <t>gay interest|gay lead character|gay republican|homosexual|neighbor</t>
  </si>
  <si>
    <t>fbi|group|island|serial killer|training</t>
  </si>
  <si>
    <t>actor|agent|beard|cannes|hollywood</t>
  </si>
  <si>
    <t>eiffel tower|nazi|police|ritual|stew</t>
  </si>
  <si>
    <t>cell phone|hostage|mall|security guard|text messaging</t>
  </si>
  <si>
    <t>Comedy|Family|Fantasy|Music|Romance</t>
  </si>
  <si>
    <t>body swap|camera shot of feet|foot closeup|reference to keith richards|reference to the rolling stones</t>
  </si>
  <si>
    <t>40 year old|car accident|cheating on girlfriend|collection|porno movie</t>
  </si>
  <si>
    <t>actor|audition|muse|playwright|theater</t>
  </si>
  <si>
    <t>Scott Frank</t>
  </si>
  <si>
    <t>drug dealer|ex cop|murder of wife|revenge|violence</t>
  </si>
  <si>
    <t>astoria|kindergarten|kindergarten teacher|school|teacher</t>
  </si>
  <si>
    <t>murder|paranoia|process server|roach|stoner</t>
  </si>
  <si>
    <t>based on fairy tale|bechdel test passed|cinderella|fairy tale|leonardo da vinci</t>
  </si>
  <si>
    <t>boss|cattle|cowboy|rancher|violence</t>
  </si>
  <si>
    <t>childhood trauma|death|medical student|memory|near death experience</t>
  </si>
  <si>
    <t>airborne troops|allies|operation market garden|panzer|paratrooper</t>
  </si>
  <si>
    <t>airport|flight|hotel|hotel manager|plane</t>
  </si>
  <si>
    <t>car accident|death|freak accident|hospital|premonition</t>
  </si>
  <si>
    <t>Adventure|Comedy|Crime|Music</t>
  </si>
  <si>
    <t>baby|bank|blind prophet|convict|sirens</t>
  </si>
  <si>
    <t>angel|diner|faith|human race|religious faith</t>
  </si>
  <si>
    <t>american dream|bodybuilder|money|punch into the camera|reference to julia roberts</t>
  </si>
  <si>
    <t>company|corporate takeover|executive|magazine|new boss</t>
  </si>
  <si>
    <t>Action|Adventure|Comedy|Sci-Fi|Thriller</t>
  </si>
  <si>
    <t>frozen time|stopped time|time freeze|watch|wristwatch</t>
  </si>
  <si>
    <t>Action|Crime|Drama|Western</t>
  </si>
  <si>
    <t>1880s|kiss|small town|table broken in fight|wild west</t>
  </si>
  <si>
    <t>afghanistan|death of soldier|presumed dead|prisoner|war trauma</t>
  </si>
  <si>
    <t>Kevin Allen</t>
  </si>
  <si>
    <t>Action|Adventure|Comedy|Family|Romance|Sci-Fi</t>
  </si>
  <si>
    <t>chase|evil scientist|gadget|mind control|tough girl</t>
  </si>
  <si>
    <t>expecting|kiss|new year|new year's eve|singer</t>
  </si>
  <si>
    <t>mask|murder|newspaper|poem|serial killer</t>
  </si>
  <si>
    <t>mayor|pink panties|upskirt|white panties|yellow panties</t>
  </si>
  <si>
    <t>Andrew Morahan</t>
  </si>
  <si>
    <t>Action|Fantasy|Romance|Sci-Fi</t>
  </si>
  <si>
    <t>cave|highlander|illusion|immortal|japan</t>
  </si>
  <si>
    <t>Bob Rafelson</t>
  </si>
  <si>
    <t>diamond|necklace|safecracker|wine|wine dealer</t>
  </si>
  <si>
    <t>Comedy|Crime|Mystery|Romance</t>
  </si>
  <si>
    <t>efficiency expert|insurance investigator|magician|scorpion|thief</t>
  </si>
  <si>
    <t>Alan Shapiro</t>
  </si>
  <si>
    <t>Adventure|Family</t>
  </si>
  <si>
    <t>dolphin|florida|florida keys|summer|vomiting</t>
  </si>
  <si>
    <t>cancer|elderly man|funeral|medical|transhumanism</t>
  </si>
  <si>
    <t>Fernando Meirelles</t>
  </si>
  <si>
    <t>death|diplomat|doctor|kenya|murder</t>
  </si>
  <si>
    <t>anti semitism|cult film|grindhouse|suffering|torture</t>
  </si>
  <si>
    <t>Aramaic</t>
  </si>
  <si>
    <t>actor|based on novel|fancy restaurant|male actor playing a female character|party</t>
  </si>
  <si>
    <t>buick|convertible|last will and testament|savant|travel</t>
  </si>
  <si>
    <t>gang|gang rape|hmong|teenager|widower</t>
  </si>
  <si>
    <t>bible|cabinet meeting|dog|drinking|family relationships</t>
  </si>
  <si>
    <t>Michael Hoffman</t>
  </si>
  <si>
    <t>adultery|based on novel|heart transplant|infidelity|protective male</t>
  </si>
  <si>
    <t>Action|Drama|Music|Romance</t>
  </si>
  <si>
    <t>bodyguard|manager|pop singer|secret service agent|singer</t>
  </si>
  <si>
    <t>german|german soldier|jew|jewish|nazi</t>
  </si>
  <si>
    <t>black servant|chocolate pie|jackson mississippi|maid|writing a novel</t>
  </si>
  <si>
    <t>computer hacker|internet|news leak|whistleblowing|wikileaks</t>
  </si>
  <si>
    <t>Adventure|Comedy|Family|Fantasy|Horror|Mystery</t>
  </si>
  <si>
    <t>ghost|masked villain|monster|museum|tv</t>
  </si>
  <si>
    <t>Adventure|Fantasy|Mystery|Thriller</t>
  </si>
  <si>
    <t>elm street|freddy krueger|jason voorhees|serial killer|slasher</t>
  </si>
  <si>
    <t>Michael Winterbottom</t>
  </si>
  <si>
    <t>alien|boy genius|children|genius|rescue</t>
  </si>
  <si>
    <t>brooklyn new york city|found footage|night vision|statue of liberty new york city|subway tunnel</t>
  </si>
  <si>
    <t>Michael Pressman</t>
  </si>
  <si>
    <t>chop socky|mutant|ninja|shredder|turtle</t>
  </si>
  <si>
    <t>corrupt judge|tax evasion|tough cop|white suit|year 1930</t>
  </si>
  <si>
    <t>coin toss|desert|sheriff|texas|tracking device</t>
  </si>
  <si>
    <t>gunfight|outrunning explosion|police|security guard|street shootout</t>
  </si>
  <si>
    <t>Sharon Maguire</t>
  </si>
  <si>
    <t>american actress playing british character|book publishing|calorie counting|employer employee relationship|rabbit costume</t>
  </si>
  <si>
    <t>chocolate|chocolate shop|food|france|village</t>
  </si>
  <si>
    <t>Charles Herman-Wurmfeld</t>
  </si>
  <si>
    <t>animal rights|congresswoman|doorman|transvestism|washington d.c.</t>
  </si>
  <si>
    <t>chores|father figure|helicopter parents|in laws|punishment</t>
  </si>
  <si>
    <t>ex girlfriend|funeral|hospital|male objectification|summer camp</t>
  </si>
  <si>
    <t>Action|Biography|Drama|History|Romance|Western</t>
  </si>
  <si>
    <t>cigar smoking|cowboy|duel|outlaw|tombstone arizona</t>
  </si>
  <si>
    <t>death|hong kong|kung fu|prison|waterfront</t>
  </si>
  <si>
    <t>Fantasy|Horror|Mystery</t>
  </si>
  <si>
    <t>arrogance|child in peril|disarming someone|kennel|post traumatic stress disorder</t>
  </si>
  <si>
    <t>Gabor Csupo</t>
  </si>
  <si>
    <t>bully|friend|imagination|reality|troll</t>
  </si>
  <si>
    <t>Biography|Drama|Family</t>
  </si>
  <si>
    <t>boy|inspiration|reference to peter pan|stage play|widow</t>
  </si>
  <si>
    <t>Tyler Perry</t>
  </si>
  <si>
    <t>christmas|holiday|madea series|rural setting|stubbornness</t>
  </si>
  <si>
    <t>Joe Carnahan</t>
  </si>
  <si>
    <t>alaska|leadership|snow|survival|wilderness</t>
  </si>
  <si>
    <t>John Polson</t>
  </si>
  <si>
    <t>bathtub|psychologist|pushed out a window|smothered with a pillow|telescope</t>
  </si>
  <si>
    <t>1970s|anchorman|news anchor|newsroom|tv station</t>
  </si>
  <si>
    <t>betrayal|gangster|mafia|organized crime|robbery</t>
  </si>
  <si>
    <t>Action|Adventure|Comedy|Crime|Family|Romance|Thriller</t>
  </si>
  <si>
    <t>cia|nanobot|prep school|scientist|teenager</t>
  </si>
  <si>
    <t>father|governess|magic|nanny|widower</t>
  </si>
  <si>
    <t>assassination attempt|capitalism|cocaine|cuban american|cuban refugee</t>
  </si>
  <si>
    <t>boss|ghetto|money|robber|robbery</t>
  </si>
  <si>
    <t>cocaine|contraband|drug lord|prison|smuggling</t>
  </si>
  <si>
    <t>blood splatter|fistfight|murder|police|prison bus</t>
  </si>
  <si>
    <t>alcoholic|alcoholism|money|oil|turn of the century</t>
  </si>
  <si>
    <t>Cathy Malkasian</t>
  </si>
  <si>
    <t>africa|chimpanzee|elephant|safari|shaman</t>
  </si>
  <si>
    <t>John Eng</t>
  </si>
  <si>
    <t>kid|oxygen|rugrats|trapped underwater|underwater</t>
  </si>
  <si>
    <t>african american|cadillac|disguise|secret agent|undercover</t>
  </si>
  <si>
    <t>friendship|jeans|pants|summer|vacation</t>
  </si>
  <si>
    <t>Fred Wolf</t>
  </si>
  <si>
    <t>makeover|party|playboy|playboy mansion|sorority</t>
  </si>
  <si>
    <t>Bille Woodruff</t>
  </si>
  <si>
    <t>baseball|based on true story|india|sports agent|training</t>
  </si>
  <si>
    <t>american|daughter|england|father|politician</t>
  </si>
  <si>
    <t>Victor Salva</t>
  </si>
  <si>
    <t>cheerleader|farmer|fear|high school basketball|nightmare</t>
  </si>
  <si>
    <t>Mark Helfrich</t>
  </si>
  <si>
    <t>breasts|leg spreading|mini skirt|sex|sex in bed</t>
  </si>
  <si>
    <t>camera shot from inside human body|diamond|evil man|heist|terrorism</t>
  </si>
  <si>
    <t>housewife|lesbian|novel|party|reading</t>
  </si>
  <si>
    <t>disguise|roommate|school|soccer|twin</t>
  </si>
  <si>
    <t>Steve Bendelack</t>
  </si>
  <si>
    <t>camcorder|cannes|director|lost passport|train</t>
  </si>
  <si>
    <t>Dwight H. Little</t>
  </si>
  <si>
    <t>anaconda|blood|borneo|flower|orchid</t>
  </si>
  <si>
    <t>Kirsten Sheridan</t>
  </si>
  <si>
    <t>baby|cellist|genius|prodigy|rhapsody</t>
  </si>
  <si>
    <t>16th century|british royal family|catholic|queen|queen elizabeth i</t>
  </si>
  <si>
    <t>Comedy|Fantasy|Horror|Romance</t>
  </si>
  <si>
    <t>blood|doll|gore|murder|serial killer</t>
  </si>
  <si>
    <t>Richard Fleischer</t>
  </si>
  <si>
    <t>Bob Spiers</t>
  </si>
  <si>
    <t>Comedy|Family|Music</t>
  </si>
  <si>
    <t>bus|concert|live concert|pop group|spice girl</t>
  </si>
  <si>
    <t>Damien Dante Wayans</t>
  </si>
  <si>
    <t>Action|Comedy|Music</t>
  </si>
  <si>
    <t>african american|dance|overalls|parody|rap</t>
  </si>
  <si>
    <t>escape from prison|first person narration|prison|prison cell search|wrongful imprisonment</t>
  </si>
  <si>
    <t>Adventure|Comedy|Crime</t>
  </si>
  <si>
    <t>boat|crocodile|garbage can|knife|paramount pictures</t>
  </si>
  <si>
    <t>amish|bowling|on the road|rubber hand|tournament</t>
  </si>
  <si>
    <t>dog|gambler|gambling|gangster|professor</t>
  </si>
  <si>
    <t>John Wells</t>
  </si>
  <si>
    <t>based on play|incestuous relationship|pedophilia|secret|teenage daughter</t>
  </si>
  <si>
    <t>Nigel Cole</t>
  </si>
  <si>
    <t>flight|hasselblad camera|los angeles california|love|medium format camera</t>
  </si>
  <si>
    <t>Biography|Comedy|Drama|Sport</t>
  </si>
  <si>
    <t>1988 winter olympics|coach|ski jumper|winter|winter olympics</t>
  </si>
  <si>
    <t>basketball|basketball player|female nudity|porn actor in mainstream movie|prison</t>
  </si>
  <si>
    <t>Jeremy Leven</t>
  </si>
  <si>
    <t>don juan|mental institution|patient|psychiatrist|retirement</t>
  </si>
  <si>
    <t>army|coin collector|love|surfboard|u.s. army</t>
  </si>
  <si>
    <t>Sylvain White</t>
  </si>
  <si>
    <t>hacking|hijacking|martial arts|revenge|special forces</t>
  </si>
  <si>
    <t>Troy Nixey</t>
  </si>
  <si>
    <t>Fantasy|Horror|Thriller</t>
  </si>
  <si>
    <t>basement|creature|disappearance|interior designer|mansion</t>
  </si>
  <si>
    <t>Philip G. Atwell</t>
  </si>
  <si>
    <t>assassin|betrayal|fbi|fbi agent|yakuza</t>
  </si>
  <si>
    <t>Comedy|Drama|Romance|Thriller</t>
  </si>
  <si>
    <t>harmonium|love|phone sex|pudding|sister</t>
  </si>
  <si>
    <t>Jeff Schaffer</t>
  </si>
  <si>
    <t>female frontal nudity|male frontal nudity|nudist|nudity|public nudity</t>
  </si>
  <si>
    <t>Don Michael Paul</t>
  </si>
  <si>
    <t>Adventure|Comedy|Family|Romance</t>
  </si>
  <si>
    <t>airport|black comedy|blizzard|christmas|pennsylvania</t>
  </si>
  <si>
    <t>James Bridges</t>
  </si>
  <si>
    <t>estranged wife|fashion show|magazine|new york city|writer</t>
  </si>
  <si>
    <t>Steve Barron</t>
  </si>
  <si>
    <t>Adventure|Family|Fantasy|Musical</t>
  </si>
  <si>
    <t>based on novel|human becoming an animal|slow motion|transformation|young boy</t>
  </si>
  <si>
    <t>Italian</t>
  </si>
  <si>
    <t>Bill Paxton</t>
  </si>
  <si>
    <t>Richard Kelly</t>
  </si>
  <si>
    <t>alien|library|moral dilemma|nosebleed|supernatural power</t>
  </si>
  <si>
    <t>Carter Smith</t>
  </si>
  <si>
    <t>bow and arrow|group of friends|horse|rifle|ruins</t>
  </si>
  <si>
    <t>John Schlesinger</t>
  </si>
  <si>
    <t>best friend|cartoon on tv|custody battle|gay|gay friend</t>
  </si>
  <si>
    <t>evil|killer|murder|psychopath|serial killer</t>
  </si>
  <si>
    <t>forced to strip|male rear nudity|porn actress|scantily clad female|teenager</t>
  </si>
  <si>
    <t>Ringo Lam</t>
  </si>
  <si>
    <t>fbi|fbi agent|mafia|russian mafia|twin</t>
  </si>
  <si>
    <t>Bruce McCulloch</t>
  </si>
  <si>
    <t>black humor|crying during sex|harvard|humor|man with glasses</t>
  </si>
  <si>
    <t>Biography|Crime|Drama|History|Thriller</t>
  </si>
  <si>
    <t>1960s|based on a true story|gangster|identical twins|murder</t>
  </si>
  <si>
    <t>Jorma Taccone</t>
  </si>
  <si>
    <t>lake|louisiana|redneck|shark|vacation</t>
  </si>
  <si>
    <t>drink|ira|irish|limerick|prejudice</t>
  </si>
  <si>
    <t>cleveland browns|head coach|linebacker|nfl|team owner</t>
  </si>
  <si>
    <t>Crime|Drama|History</t>
  </si>
  <si>
    <t>john wilkes booth|lawyer|lincoln assassination|trial|truth</t>
  </si>
  <si>
    <t>1970s|skateboarder|skateboarding|surf|swimming pool</t>
  </si>
  <si>
    <t>Patricia Riggen</t>
  </si>
  <si>
    <t>1980s|airport|cb radio|truck|truck driver</t>
  </si>
  <si>
    <t>alcoholic|mixed martial arts|return home|tournament|underdog</t>
  </si>
  <si>
    <t>Biography|Drama|Thriller|War</t>
  </si>
  <si>
    <t>ireland|irish|irish civil war|irish free state|sinn fein</t>
  </si>
  <si>
    <t>american civil war|battle|blood splatter|civil war|irish american</t>
  </si>
  <si>
    <t>friendship|honor|iraq war|soldier|texas</t>
  </si>
  <si>
    <t>Drama|Music|Mystery|Romance|Thriller</t>
  </si>
  <si>
    <t>college|detective|disappearance|police detective|thesis</t>
  </si>
  <si>
    <t>Jonathan Kaplan</t>
  </si>
  <si>
    <t>bangkok|friend|lawyer|smuggling|thailand</t>
  </si>
  <si>
    <t>Ole Bornedal</t>
  </si>
  <si>
    <t>basketball coach|box|jewish|rabbi|yard sale</t>
  </si>
  <si>
    <t>Richard Benjamin</t>
  </si>
  <si>
    <t>love|train|train wreck|twin brother|two word title</t>
  </si>
  <si>
    <t>gang rape|panties pulled down|rape|rape victim|sexual humiliation</t>
  </si>
  <si>
    <t>book|fabrication|fake|hoax|manuscript</t>
  </si>
  <si>
    <t>Craig R. Baxley</t>
  </si>
  <si>
    <t>biker|biker gang|fbi|mississippi|undercover</t>
  </si>
  <si>
    <t>John Hillcoat</t>
  </si>
  <si>
    <t>apocalypse|boy|food|pistol|survival</t>
  </si>
  <si>
    <t>Marcos Siega</t>
  </si>
  <si>
    <t>police|private school|shootout|undercover|wigger</t>
  </si>
  <si>
    <t>bestiality|brother sister incest|fisting|hit on the head with a pipe|wedding</t>
  </si>
  <si>
    <t>mortgage|motorcycle|speed|trailer|utah</t>
  </si>
  <si>
    <t>Rachel Talalay</t>
  </si>
  <si>
    <t>2030s|21st century|desert|jet|tank</t>
  </si>
  <si>
    <t>Jeffrey W. Byrd</t>
  </si>
  <si>
    <t>hit in the crotch|kidnapping|nail gun|police|release from prison</t>
  </si>
  <si>
    <t>blindness|epidemic|hospital|pubic hair|quarantine</t>
  </si>
  <si>
    <t>Action|Adventure|Fantasy|Horror</t>
  </si>
  <si>
    <t>escape|half human|king|vampire|vampire hunter</t>
  </si>
  <si>
    <t>breasts|death|female rear nudity|lesbian cunnilingus|rear entry sex</t>
  </si>
  <si>
    <t>Robert Towne</t>
  </si>
  <si>
    <t>car crash|coach|death|oregon|university of oregon</t>
  </si>
  <si>
    <t>high school|mercury theatre|opening night|school|theatre</t>
  </si>
  <si>
    <t>Werner Herzog</t>
  </si>
  <si>
    <t>drugs|flood|hallucination|lieutenant|murder investigation</t>
  </si>
  <si>
    <t>argentine|brothel|cancer|female full frontal nudity|fight</t>
  </si>
  <si>
    <t>cunnilingus|drug trafficking|lawyer|no panties|shootout</t>
  </si>
  <si>
    <t>catholic|corruption|emotional abuse|france|seduction</t>
  </si>
  <si>
    <t>alien probe|humpback whales|probe|time travel|whale</t>
  </si>
  <si>
    <t>boxing|fight|heavyweight champion|restaurant|retired boxer</t>
  </si>
  <si>
    <t>college|ghostface|killer|killing spree|murder</t>
  </si>
  <si>
    <t>Action|Drama|Western</t>
  </si>
  <si>
    <t>brothel|death of husband|ex lover|haunted by the past|redemption</t>
  </si>
  <si>
    <t>african american|imperative in title|las vegas nevada|nevada|wedding</t>
  </si>
  <si>
    <t>adultery|black humor|dentist|hitman|sex in bed</t>
  </si>
  <si>
    <t>Herbert Ross</t>
  </si>
  <si>
    <t>church|cowboy boots|dancing|high school dance|teenager</t>
  </si>
  <si>
    <t>college|fraternity|friend|house|party</t>
  </si>
  <si>
    <t>friendship|holy grail|massacre|redemption|video store</t>
  </si>
  <si>
    <t>bahamas|fisherman|hook|island|roommate</t>
  </si>
  <si>
    <t>heart|italian restaurant|restaurant|transplant|waitress</t>
  </si>
  <si>
    <t>actor|friend|male frontal nudity|male full frontal nudity|penis</t>
  </si>
  <si>
    <t>Neil LaBute</t>
  </si>
  <si>
    <t>first person narration|general|hampster|reference to loch ness monster|reporter</t>
  </si>
  <si>
    <t>George Gallo</t>
  </si>
  <si>
    <t>cia|cia agent|fbi|mexico|train</t>
  </si>
  <si>
    <t>1960s|father daughter incest|mental hospital|suicide|suicide attempt</t>
  </si>
  <si>
    <t>best friend|contest|date|small town|west virginia</t>
  </si>
  <si>
    <t>Adventure|Comedy|Family|Fantasy|Music|Sci-Fi</t>
  </si>
  <si>
    <t>alien|breakfast|escape|rat|ufo</t>
  </si>
  <si>
    <t>Sidney Lumet</t>
  </si>
  <si>
    <t>Adventure|Family|Fantasy|Music|Musical</t>
  </si>
  <si>
    <t>melancholy|new york city|sadness|teacher|wizard</t>
  </si>
  <si>
    <t>gay subtext|homoerotic fight|homoeroticism|homosexual subtext|wcw wrestling</t>
  </si>
  <si>
    <t>boxing movie|friendship|highway travel|male rear nudity|road movie</t>
  </si>
  <si>
    <t>Douglas McGrath</t>
  </si>
  <si>
    <t>black comedy|delivery boy|dinner|gym|punishment</t>
  </si>
  <si>
    <t>bloody water|boat|party|piranha|spring break</t>
  </si>
  <si>
    <t>bobby darin|career|love|marriage|sandra dee</t>
  </si>
  <si>
    <t>accidental kiss|eating a worm|park|worm|yellowstone national park</t>
  </si>
  <si>
    <t>Richard Williams</t>
  </si>
  <si>
    <t>Action|Adventure|Animation|Comedy|Fantasy</t>
  </si>
  <si>
    <t>cobbler|desert|gold|princess|thief</t>
  </si>
  <si>
    <t>Mary McGuckian</t>
  </si>
  <si>
    <t>bridge|friar|inquisition|peru|rope bridge</t>
  </si>
  <si>
    <t>gun|prison|reference to god|reference to jesus christ|vengeance</t>
  </si>
  <si>
    <t>Adventure|Comedy|Horror|Sci-Fi</t>
  </si>
  <si>
    <t>amusement park|on the road|zombie|zombie apocalypse|zombie spoof</t>
  </si>
  <si>
    <t>coach|college|college football|domineering mother|football</t>
  </si>
  <si>
    <t>duel|famous twist|rebel|rescue|snowy landscape</t>
  </si>
  <si>
    <t>drugs|heroin|murder|police|witness</t>
  </si>
  <si>
    <t>american president|evil industrialist|ex girlfriend|political leader|president</t>
  </si>
  <si>
    <t>dead teenager|death|explosion|premonition|teenager</t>
  </si>
  <si>
    <t>governor|intern|manager|ohio|politics</t>
  </si>
  <si>
    <t>Horror|Sci-Fi</t>
  </si>
  <si>
    <t>captain|darkness|eclipse|space|survival</t>
  </si>
  <si>
    <t>apartment|girl in panties|roommate|thong panties|upskirt</t>
  </si>
  <si>
    <t>divorce|female frontal nudity|future|loneliness|operating system</t>
  </si>
  <si>
    <t>embarrassing male nudity|embarrassing nudity|male nudity|truck|truck driver</t>
  </si>
  <si>
    <t>Jonathan Newman</t>
  </si>
  <si>
    <t>based on novel|drowning|hanging from a flagpole|hanging from a rope|magic</t>
  </si>
  <si>
    <t>family relationships|female protagonist|nubile woman|policeman|teenager</t>
  </si>
  <si>
    <t>Michael Dinner</t>
  </si>
  <si>
    <t>beach|drug lord|drugs|hotel|stripper</t>
  </si>
  <si>
    <t>Joseph Sargent</t>
  </si>
  <si>
    <t>banana boat|boat|christmas|sea|shark</t>
  </si>
  <si>
    <t>Jerry Zaks</t>
  </si>
  <si>
    <t>house|leukemia|mental institution|nursing home|transplant</t>
  </si>
  <si>
    <t>Fred Durst</t>
  </si>
  <si>
    <t>Biography|Comedy|Drama|Family|Sport</t>
  </si>
  <si>
    <t>absent father|american football|based on true story|middle school</t>
  </si>
  <si>
    <t>breasts|jealousy|obsession|sex scene|spiritual</t>
  </si>
  <si>
    <t>Action|Crime|Drama|Thriller|Western</t>
  </si>
  <si>
    <t>bar|biker|cowboy|drugs|marlboro</t>
  </si>
  <si>
    <t>Anne Fontaine</t>
  </si>
  <si>
    <t>age difference|courtesan|mansion|marriage|prostitute</t>
  </si>
  <si>
    <t>Mira Nair</t>
  </si>
  <si>
    <t>aristocrat|english|painter|painting|singer</t>
  </si>
  <si>
    <t>book|debunking|evil|hotel|paranormal phenomena</t>
  </si>
  <si>
    <t>Mel Brooks</t>
  </si>
  <si>
    <t>parody|planet enclosed within shield|sci fi spoof|self referential|winnebago</t>
  </si>
  <si>
    <t>Russell Crowe</t>
  </si>
  <si>
    <t>australian|battle|battle of gallipoli|gallipoli|world war one</t>
  </si>
  <si>
    <t>Drama|Fantasy|Romance|Thriller</t>
  </si>
  <si>
    <t>death|film blanc|invisibility|love|unrequited love</t>
  </si>
  <si>
    <t>accident|curtain call|dream girl|high school|prom</t>
  </si>
  <si>
    <t>1990s|christmas|christmas eve|sleigh|surrealism</t>
  </si>
  <si>
    <t>baseball|coach|high school|pitching|texas</t>
  </si>
  <si>
    <t>family relationships|football movie|publicist|sports team|tween girl</t>
  </si>
  <si>
    <t>1960s|bridge|housewife|love|photographer</t>
  </si>
  <si>
    <t>camera focus on a female butt|cartoon on tv|forest|hairy buttocks|seal the animal</t>
  </si>
  <si>
    <t>chef|haute cuisine|indian cuisine|michelin guide|restaurant</t>
  </si>
  <si>
    <t>chat room|computer|computer hacker|identity|identity theft</t>
  </si>
  <si>
    <t>Jessie Nelson</t>
  </si>
  <si>
    <t>child custody|custody battle|disability|mentally impaired man|single father</t>
  </si>
  <si>
    <t>Christopher Spencer</t>
  </si>
  <si>
    <t>bare chested male bondage|crucifixion|loincloth|reference to god|resurrection</t>
  </si>
  <si>
    <t>blood|death|hybrid|vampire|werewolf</t>
  </si>
  <si>
    <t>drink|hotel|police|staged rape|thief</t>
  </si>
  <si>
    <t>compulsive liar|fbi|informant|investigation|spy</t>
  </si>
  <si>
    <t>author|book|england|friend|oxford</t>
  </si>
  <si>
    <t>Mike Bigelow</t>
  </si>
  <si>
    <t>dolphin|gigolo|pimp|serial killer|villain arrested</t>
  </si>
  <si>
    <t>children|identity|lawsuit|lawyer|sperm donor</t>
  </si>
  <si>
    <t>Thriller</t>
  </si>
  <si>
    <t>female nudity|friend|kidnapping|love|nun</t>
  </si>
  <si>
    <t>best friend|camping|country club|no opening credits|summer vacation</t>
  </si>
  <si>
    <t>distrust|fear|murder|neighborhood|new york city</t>
  </si>
  <si>
    <t>internet|jay and silent bob|new jersey|orangutan|police</t>
  </si>
  <si>
    <t>Daniel Sackheim</t>
  </si>
  <si>
    <t>car|car accident|death|friend|glass</t>
  </si>
  <si>
    <t>Comedy|Mystery</t>
  </si>
  <si>
    <t>50s|film within a film|hollywood|illegitimate pregnancy|twins</t>
  </si>
  <si>
    <t>Harry Elfont</t>
  </si>
  <si>
    <t>based on tv series|fictional band|girl band|music industry|pop band</t>
  </si>
  <si>
    <t>biker|biker gang|dea|dea agent|fight</t>
  </si>
  <si>
    <t>coincidence|cult film|overalls|suburb|vomiting</t>
  </si>
  <si>
    <t>Fred Dekker</t>
  </si>
  <si>
    <t>android|corporation|ninja|police|robocop</t>
  </si>
  <si>
    <t>Brian Trenchard-Smith</t>
  </si>
  <si>
    <t>armageddon|battle|end times|reference to satan|sequel</t>
  </si>
  <si>
    <t>Blake Edwards</t>
  </si>
  <si>
    <t>Comedy|Drama|Musical|Romance|War</t>
  </si>
  <si>
    <t>crepe suzette|french|mata hari spoof|song|spy</t>
  </si>
  <si>
    <t>gold|gold rush|mirror|police officer|singer</t>
  </si>
  <si>
    <t>David Palmer</t>
  </si>
  <si>
    <t>gay cop|getaway driver|masturbation|penis|witness protection</t>
  </si>
  <si>
    <t>bank|federal reserve bank|money|security guard|shredder</t>
  </si>
  <si>
    <t>Rowan Joffe</t>
  </si>
  <si>
    <t>amnesia|female nudity|infidelity|nudity|therapist</t>
  </si>
  <si>
    <t>John Curran</t>
  </si>
  <si>
    <t>arsonist|blood splatter on face|deception|parole|parole officer</t>
  </si>
  <si>
    <t>ambiguous ending|brother brother relationship|drug dealer|fight club|revenge</t>
  </si>
  <si>
    <t>attorney|debt|fixer|law|law firm</t>
  </si>
  <si>
    <t>gay pride|highway travel|president|road movie|u.s. president</t>
  </si>
  <si>
    <t>death|fbi|fbi agent|neighbor|professor</t>
  </si>
  <si>
    <t>architect|celebrity|prostitute|shower|tourist</t>
  </si>
  <si>
    <t>fighter plane|jet fighter|refueling|russia|soviet union</t>
  </si>
  <si>
    <t>Trey Parker</t>
  </si>
  <si>
    <t>Animation|Comedy|Fantasy|Musical</t>
  </si>
  <si>
    <t>boy|canada|hell|misunderstanding|refrence to liza minnelli</t>
  </si>
  <si>
    <t>end credits roll call|four word title|funeral|secret|uncle</t>
  </si>
  <si>
    <t>Stuart Gillard</t>
  </si>
  <si>
    <t>battle|japan|magic|samurai|turtle</t>
  </si>
  <si>
    <t>coach|gambling|housing project|little league|little league baseball</t>
  </si>
  <si>
    <t>adulterous wife|bipolar disorder|obsessive compulsive personality disorder|unhappy marriage|widow</t>
  </si>
  <si>
    <t>club|fight|fighting|high school|mixed martial arts</t>
  </si>
  <si>
    <t>Katt Shea</t>
  </si>
  <si>
    <t>high school|party|prom|suicide|teenage girl</t>
  </si>
  <si>
    <t>baby|children|friend|love|road trip</t>
  </si>
  <si>
    <t>Joshua Michael Stern</t>
  </si>
  <si>
    <t>ballot|election|new mexico|vote|voting</t>
  </si>
  <si>
    <t>1970s|death|district attorney|fiancee|watching television</t>
  </si>
  <si>
    <t>John Duigan</t>
  </si>
  <si>
    <t>autism|experimental surgery|female nudity|forename as title|regression</t>
  </si>
  <si>
    <t>beaver puppet|depression|dysfunctional family|puppet|speech</t>
  </si>
  <si>
    <t>Colin Higgins</t>
  </si>
  <si>
    <t>chicken|governor|locker room|sheriff|texas</t>
  </si>
  <si>
    <t>assassin|game|game designer|pod|virtual reality</t>
  </si>
  <si>
    <t>archeological dig|archeologist|ark of the covenant|egypt|nazi</t>
  </si>
  <si>
    <t>airport|christmas|florida|new york city|toy store</t>
  </si>
  <si>
    <t>alien|close encounter of the third kind|mothership|ufo|vision</t>
  </si>
  <si>
    <t>Jim Sonzero</t>
  </si>
  <si>
    <t>cell phone|computer|computer hacker|e mail|technology</t>
  </si>
  <si>
    <t>detective|police|police chief|robbery|tall woman</t>
  </si>
  <si>
    <t>divorce|lawyer|spanking|villain arrested|wrongful conviction</t>
  </si>
  <si>
    <t>case file|fbi agent|psycho thriller|psychopath|serial killer</t>
  </si>
  <si>
    <t>Penelope Spheeris</t>
  </si>
  <si>
    <t>basement|lead actor's first film|long hair|public access|title directed by female</t>
  </si>
  <si>
    <t>Jeff Tremaine</t>
  </si>
  <si>
    <t>Action|Comedy|Documentary</t>
  </si>
  <si>
    <t>full frontal male nudity|man wearing a jock strap|man wearing a thong|rear male nudity|stripped prison uniform</t>
  </si>
  <si>
    <t>Jeannot Szwarc</t>
  </si>
  <si>
    <t>great white shark|island|mayor|police chief|shark</t>
  </si>
  <si>
    <t>Adventure|Comedy|Drama|Family|Romance</t>
  </si>
  <si>
    <t>chihuahua|german shepherd|mexico|potted plant|tijuana mexico</t>
  </si>
  <si>
    <t>based on true story|farmhouse|paranormal investigator|rhode island|supernatural power</t>
  </si>
  <si>
    <t>car fire|children|cockroach|independent film|new year</t>
  </si>
  <si>
    <t>alcoholic|grandmother|highway travel|niagara falls|on the road</t>
  </si>
  <si>
    <t>battle of the bands|rock band|school teacher|substitute teacher|teacher</t>
  </si>
  <si>
    <t>based on video game|island|mortal kombat|tournament|warrior</t>
  </si>
  <si>
    <t>african american|crossdresser|fbi|undercover|vomiting</t>
  </si>
  <si>
    <t>boating accident|daughters|father daughter relationship|hospital|marriage</t>
  </si>
  <si>
    <t>Adventure|Comedy|Drama|Family|Mystery</t>
  </si>
  <si>
    <t>bad luck|camp|curse|digging|hole</t>
  </si>
  <si>
    <t>Drama|Family|Music|Romance</t>
  </si>
  <si>
    <t>beach|fire|love|pianist|summer</t>
  </si>
  <si>
    <t>Steve McQueen</t>
  </si>
  <si>
    <t>racism|separation from family|social injustice|torture|whipping</t>
  </si>
  <si>
    <t>drumline|drummer|fish out of water|marching band|university</t>
  </si>
  <si>
    <t>question mark in title|returning character killed off|sequel|six word title|writer director</t>
  </si>
  <si>
    <t>Fantasy|Romance</t>
  </si>
  <si>
    <t>creation|inventor|magical realism|scissors|suburb</t>
  </si>
  <si>
    <t>Thea Sharrock</t>
  </si>
  <si>
    <t>accident|caretaker|economic hardship|quadriplegic|wheelchair</t>
  </si>
  <si>
    <t>critically bashed|culture shock|interracial relationship|madea series|ponzi scheme</t>
  </si>
  <si>
    <t>Jon Lucas</t>
  </si>
  <si>
    <t>lesbian kiss|mom|pta|reference to mad max|scene during end credits</t>
  </si>
  <si>
    <t>Aaron Seltzer</t>
  </si>
  <si>
    <t>female protagonist|greek|overweight|spoof|wedding planner</t>
  </si>
  <si>
    <t>Robin Budd</t>
  </si>
  <si>
    <t>1940s|gang that lives together|outlaw gang|rescue|sequel</t>
  </si>
  <si>
    <t>Ava DuVernay</t>
  </si>
  <si>
    <t>civil rights|courage|protest|selma alabama|u.s. politics</t>
  </si>
  <si>
    <t>Steve Trenbirth</t>
  </si>
  <si>
    <t>Adventure|Animation|Family|Musical</t>
  </si>
  <si>
    <t>dog|jungle|shot gun|tiger|village</t>
  </si>
  <si>
    <t>boogeyman|childhood|fear|hometown|uncle</t>
  </si>
  <si>
    <t>Mennan Yapo</t>
  </si>
  <si>
    <t>car|car accident|housewife|sheriff|suburb</t>
  </si>
  <si>
    <t>Jun Falkenstein</t>
  </si>
  <si>
    <t>Animation|Comedy|Drama|Family|Musical</t>
  </si>
  <si>
    <t>cartoon tiger|coming of age|tiger|tigger|title directed by female</t>
  </si>
  <si>
    <t>afghanistan|death of marine|dog|dog adoption|man dog relationship</t>
  </si>
  <si>
    <t>chocolate|chocolate factory|factory|orphan|student</t>
  </si>
  <si>
    <t>Biography|Crime|Drama|History</t>
  </si>
  <si>
    <t>cover up|investigation|journalist|newspaper|sexual abuse</t>
  </si>
  <si>
    <t>interracial couple|lapd|male nudity|neighbor|nudity</t>
  </si>
  <si>
    <t>Takashi Shimizu</t>
  </si>
  <si>
    <t>curse|ghost|haunted house|high school|schoolgirl</t>
  </si>
  <si>
    <t>female protagonist|jamaica|six word title|tragic event|vacation</t>
  </si>
  <si>
    <t>Adventure|Comedy|Fantasy|Music|Sci-Fi</t>
  </si>
  <si>
    <t>battle of the bands|bill and ted|heaven|hell|robot</t>
  </si>
  <si>
    <t>campaign|election|president|presidential election|satire</t>
  </si>
  <si>
    <t>Anton Corbijn</t>
  </si>
  <si>
    <t>ambush|assassin|priest|prostitute|sweden</t>
  </si>
  <si>
    <t>Gregory Nava</t>
  </si>
  <si>
    <t>latin music|marriage|on tour|singer|tejano</t>
  </si>
  <si>
    <t>cat|friend|love|sheriff|teenager</t>
  </si>
  <si>
    <t>brother sister relationship|childhood home|man child|sibling|vomiting</t>
  </si>
  <si>
    <t>John Patrick Shanley</t>
  </si>
  <si>
    <t>boy|catholic|nun|priest|student</t>
  </si>
  <si>
    <t>actor|arab stereotype|broadway|terrorist|vomiting</t>
  </si>
  <si>
    <t>chainsaw|halloween|mansion|massacre|texas</t>
  </si>
  <si>
    <t>agoraphobia|copycat murder|detective|psychologist|serial killer</t>
  </si>
  <si>
    <t>2010s|ape|ballet|psychic|supernatural</t>
  </si>
  <si>
    <t>california|gay|gay activist|gay pickup|gay rights</t>
  </si>
  <si>
    <t>Action|Adventure|Drama|Mystery</t>
  </si>
  <si>
    <t>biblical|crucifixion|judea|resurrection|roman soldier</t>
  </si>
  <si>
    <t>Steve Beck</t>
  </si>
  <si>
    <t>decapitation|ghost ship|passenger|severed head|torso cut in half</t>
  </si>
  <si>
    <t>Todd Strauss-Schulson</t>
  </si>
  <si>
    <t>christmas|christmas tree|fire|new york city|stoner</t>
  </si>
  <si>
    <t>John McNaughton</t>
  </si>
  <si>
    <t>erotic thriller|forbidden sex|lesbian sex|sex with a student|taboo sex</t>
  </si>
  <si>
    <t>Nelson McCormick</t>
  </si>
  <si>
    <t>east berlin|kiev ukraine|mossad|nazi|nazi war criminal</t>
  </si>
  <si>
    <t>employer employee relationship|record store|store|thirty something|vinyl</t>
  </si>
  <si>
    <t>justice|rape|self defense|support group|vigilante</t>
  </si>
  <si>
    <t>chase|heist|london england|mobster|safe deposit</t>
  </si>
  <si>
    <t>borderline personality disorder|loneliness|memory|playing against type|retrograde narrative</t>
  </si>
  <si>
    <t>dancing|dog|flight|hostility|travel</t>
  </si>
  <si>
    <t>captain|lapd|murder|undercover cop|violence</t>
  </si>
  <si>
    <t>alcoholic|doppelganger|group therapy|self mutilation|twin actresses for twin sisters</t>
  </si>
  <si>
    <t>Andrew Fleming</t>
  </si>
  <si>
    <t>Comedy|Crime|Family|Mystery|Romance|Thriller</t>
  </si>
  <si>
    <t>chase|clue|detective|movie star|murder</t>
  </si>
  <si>
    <t>Michael Spierig</t>
  </si>
  <si>
    <t>blood|rationing|vampire|vampire society|year 2019</t>
  </si>
  <si>
    <t>Jim Field Smith</t>
  </si>
  <si>
    <t>airport|airport security|confidence|iphone|love</t>
  </si>
  <si>
    <t>Thomas Bezucha</t>
  </si>
  <si>
    <t>William Brent Bell</t>
  </si>
  <si>
    <t>countess|game reality crossover|ghost|group of friends|tower</t>
  </si>
  <si>
    <t>Action|Adventure|Drama|Romance|Western</t>
  </si>
  <si>
    <t>aborigine|australian|australian aborigine|australian outback|rancher</t>
  </si>
  <si>
    <t>Anthony Bell</t>
  </si>
  <si>
    <t>arranged marriage|geese|idaho|national park|park</t>
  </si>
  <si>
    <t>family secret|friendship between men|magic|supernatural power|teenager</t>
  </si>
  <si>
    <t>boy|family relationships|rock|twin|two headed person</t>
  </si>
  <si>
    <t>career|fame|murder|new hampshire|television</t>
  </si>
  <si>
    <t>Henry Joost</t>
  </si>
  <si>
    <t>Adventure|Crime|Mystery|Sci-Fi|Thriller</t>
  </si>
  <si>
    <t>dare|game|knocked out|motorcycle|online game</t>
  </si>
  <si>
    <t>Ed Harris</t>
  </si>
  <si>
    <t>Crime|Drama|Western</t>
  </si>
  <si>
    <t>cross|relic|team|vampire|vampire hunter</t>
  </si>
  <si>
    <t>Alfred Hitchcock</t>
  </si>
  <si>
    <t>money|motel|rain|shower|theft</t>
  </si>
  <si>
    <t>breasts|female rear nudity|jesus crust pizza parlor|thong panties|wedding</t>
  </si>
  <si>
    <t>Shana Feste</t>
  </si>
  <si>
    <t>brother sister relationship|high school graduation|love|sparkler|unfaithful husband</t>
  </si>
  <si>
    <t>alcoholic|rules|secret|summer|teenager</t>
  </si>
  <si>
    <t>Steve Rash</t>
  </si>
  <si>
    <t>assassin|hotel|japanese tourist|secret service|wizard of oz</t>
  </si>
  <si>
    <t>Adventure|Comedy|Drama|Fantasy</t>
  </si>
  <si>
    <t>boy|christmas|christmas pageant|friendship|illegitimate son</t>
  </si>
  <si>
    <t>Mike Binder</t>
  </si>
  <si>
    <t>college|depression|grief|mental breakdown|post september 11 2001</t>
  </si>
  <si>
    <t>Adventure|Biography|Drama</t>
  </si>
  <si>
    <t>alaska|based on true story|male nudity|self discovery|wilderness</t>
  </si>
  <si>
    <t>paintball|paintball gun|pepper spray|tennis|what happened to epilogue</t>
  </si>
  <si>
    <t>Crime|Fantasy|Horror</t>
  </si>
  <si>
    <t>brother|human versus vampire|rapist|stripper|vampire</t>
  </si>
  <si>
    <t>Frank Nissen</t>
  </si>
  <si>
    <t>Animation|Family|Fantasy|Mystery</t>
  </si>
  <si>
    <t>creature|forest|mother son relationship|rabbit|winnie the pooh</t>
  </si>
  <si>
    <t>dinner|gay interest|gay sibling|homosexual|thanksgiving</t>
  </si>
  <si>
    <t>Action|Comedy|Crime|Fantasy</t>
  </si>
  <si>
    <t>Peter Hastings</t>
  </si>
  <si>
    <t>Comedy|Family|Music|Musical</t>
  </si>
  <si>
    <t>animal in title|bear|box office flop|disney|satire</t>
  </si>
  <si>
    <t>afghanistan|based on novel|boy|friend|kite</t>
  </si>
  <si>
    <t>Dari</t>
  </si>
  <si>
    <t>accident|faith|love|mathematician|nonlinear timeline</t>
  </si>
  <si>
    <t>Paul Abascal</t>
  </si>
  <si>
    <t>actor|coma|movie star|paparazzi|revenge</t>
  </si>
  <si>
    <t>Chris Koch</t>
  </si>
  <si>
    <t>bachelor party|climbing a tree|taxi|toilet|wedding</t>
  </si>
  <si>
    <t>Amy Heckerling</t>
  </si>
  <si>
    <t>college|loser|love|new york city|overdose</t>
  </si>
  <si>
    <t>George Stevens</t>
  </si>
  <si>
    <t>70mm film|biblical epic|faith|jewish|king herod</t>
  </si>
  <si>
    <t>Billy Ray</t>
  </si>
  <si>
    <t>disaster|glass|mousetrap|natural disaster|scatological humor</t>
  </si>
  <si>
    <t>armored truck|blood splatter|die hard scenario|guard|heist</t>
  </si>
  <si>
    <t>assassin|bomb|dominatrix|mistaken identity|spy</t>
  </si>
  <si>
    <t>Mark Mylod</t>
  </si>
  <si>
    <t>ex boyfriend|morning after|prince charming|quarrel|womanizer</t>
  </si>
  <si>
    <t>best friend|dog|envy|jealousy|neighbor</t>
  </si>
  <si>
    <t>artificial heart|heart|horse penis|prostitute|stripper</t>
  </si>
  <si>
    <t>actress|bodyguard|new york city|play|playwright</t>
  </si>
  <si>
    <t>Michael O. Sajbel</t>
  </si>
  <si>
    <t>biblical|book of esther|esther|persia|treachery</t>
  </si>
  <si>
    <t>Drama|Mystery|Romance|Thriller|War</t>
  </si>
  <si>
    <t>american|french|saigon|vietnam|vietnamese</t>
  </si>
  <si>
    <t>corndog|failure|funeral in the rain|new york city|weatherman</t>
  </si>
  <si>
    <t>Action|Crime|Drama|Sport</t>
  </si>
  <si>
    <t>boxing|fight|heavyweight champion|iceman|prison</t>
  </si>
  <si>
    <t>bouquet of roses|bright light|cardiopulmonary resuscitation|ghost|white rose</t>
  </si>
  <si>
    <t>Nick Gomez</t>
  </si>
  <si>
    <t>2000s|detective|sadist|terrorism|terrorist</t>
  </si>
  <si>
    <t>blood|boy|night|school|vampire</t>
  </si>
  <si>
    <t>Charles T. Kanganis</t>
  </si>
  <si>
    <t>1990s|dagger|japan|mousetrap|stick fight</t>
  </si>
  <si>
    <t>friend|power plant|sabotage|store clerk|video store</t>
  </si>
  <si>
    <t>Christopher Guest</t>
  </si>
  <si>
    <t>Comedy|Drama|Music|War</t>
  </si>
  <si>
    <t>anti semitism|breasts|chamberlain|friend|theatre</t>
  </si>
  <si>
    <t>betrayal|corrupt cop|heist|murder of a police officer|police detective</t>
  </si>
  <si>
    <t>marriage|novelist|panties pulled down|writer's block|writing</t>
  </si>
  <si>
    <t>Damon Santostefano</t>
  </si>
  <si>
    <t>architect|award|farce|love|misunderstanding</t>
  </si>
  <si>
    <t>chef|gay kiss|michelin star|restaurant|violent behavior</t>
  </si>
  <si>
    <t>con|convict|escape|police|priest</t>
  </si>
  <si>
    <t>Comedy|Musical|Romance</t>
  </si>
  <si>
    <t>engagement|grandfather|liberal|maid|song</t>
  </si>
  <si>
    <t>blood|death|gang|murder|revenge</t>
  </si>
  <si>
    <t>bus trip|parental love|retirement|surprise visit|train ride</t>
  </si>
  <si>
    <t>Bob Clark</t>
  </si>
  <si>
    <t>comic violence|hand to hand combat|kung fu|talking to self in mirror|violence</t>
  </si>
  <si>
    <t>box office flop|drag queen|gender disguise|mafia|witness</t>
  </si>
  <si>
    <t>Comedy|Crime|Drama|Mystery|Romance</t>
  </si>
  <si>
    <t>1960s|based on novel|ex boyfriend ex girlfriend relationship|southern california|voice over narration</t>
  </si>
  <si>
    <t>Dave Borthwick</t>
  </si>
  <si>
    <t>diamond|lava|magic|mountain|sorcerer</t>
  </si>
  <si>
    <t>Benson Lee</t>
  </si>
  <si>
    <t>3 dimensional|box office flop|critically bashed|dancing</t>
  </si>
  <si>
    <t>arab stereotype|box office flop|documentary filmmaker|filmmaker|terrorist</t>
  </si>
  <si>
    <t>Glen Morgan</t>
  </si>
  <si>
    <t>at work|rat|revenge|vermin|work</t>
  </si>
  <si>
    <t>bigfoot|critically bashed|ecuador|friend|tv show</t>
  </si>
  <si>
    <t>Mike Leigh</t>
  </si>
  <si>
    <t>Biography|Comedy|Drama|History|Music|Musical</t>
  </si>
  <si>
    <t>19th century|exhibition|gilbert and sullivan|gilbert and sullivan's princess ida|japanese</t>
  </si>
  <si>
    <t>Alejandro Monteverde</t>
  </si>
  <si>
    <t>carl jung|patient|psychoanalysis|russian|sigmund freud</t>
  </si>
  <si>
    <t>Animation|Drama|Mystery|Sci-Fi|Thriller</t>
  </si>
  <si>
    <t>detective|drugs|substance d|undercover|undercover cop</t>
  </si>
  <si>
    <t>box office flop|no opening credits|surfing|two word title|year 1987</t>
  </si>
  <si>
    <t>artifact|creature|darkness|demon|museum</t>
  </si>
  <si>
    <t>battle of the bands|high school|rock 'n' roll|school|teenager</t>
  </si>
  <si>
    <t>Jonathan Glazer</t>
  </si>
  <si>
    <t>birthday|boy|dead husband|death|widow</t>
  </si>
  <si>
    <t>J.C. Chandor</t>
  </si>
  <si>
    <t>american dream|immigrant|new york city|oil|violence</t>
  </si>
  <si>
    <t>Marc Abraham</t>
  </si>
  <si>
    <t>flash of genius|genius|intellectual property|professor|university</t>
  </si>
  <si>
    <t>Todd Haynes</t>
  </si>
  <si>
    <t>1960s|actor|horseback riding|reporter|riding the rails</t>
  </si>
  <si>
    <t>Mabrouk El Mechri</t>
  </si>
  <si>
    <t>driving a car down stairs|duct tape gag|held captive|murder of a police officer|sailing</t>
  </si>
  <si>
    <t>Adventure|Comedy|Drama|Romance</t>
  </si>
  <si>
    <t>con man|eccentric|heiress|love|revenge</t>
  </si>
  <si>
    <t>Charlie Kaufman</t>
  </si>
  <si>
    <t>actress|director|play|theatre director|warehouse</t>
  </si>
  <si>
    <t>Nancy Walker</t>
  </si>
  <si>
    <t>Biography|Comedy|Musical</t>
  </si>
  <si>
    <t>male frontal nudity|male full frontal nudity|male nudity|male rear nudity|new york city</t>
  </si>
  <si>
    <t>aborigine|foreboding|gang|hideout|outlaw</t>
  </si>
  <si>
    <t>Angelo Pizzo</t>
  </si>
  <si>
    <t>coach|football|football movie|football team|high school sweethearts</t>
  </si>
  <si>
    <t>female protagonist|hip hop|jewish american princess|rapper|record label</t>
  </si>
  <si>
    <t>cleric|dystopia|fascist|law|neo noir</t>
  </si>
  <si>
    <t>british|communist|journalist|nurse|orphan</t>
  </si>
  <si>
    <t>best friend|corruption|fall to death|female nudity|friend</t>
  </si>
  <si>
    <t>Matthew Diamond</t>
  </si>
  <si>
    <t>balloon|birthday|box office flop|critically bashed</t>
  </si>
  <si>
    <t>cheating wife|cigarette smoking|male in shower|male nudity|male rear nudity</t>
  </si>
  <si>
    <t>David Anspaugh</t>
  </si>
  <si>
    <t>1950s|brazil|soccer|soccer movie|world cup</t>
  </si>
  <si>
    <t>easter island|location in title|statue|topless female nudity|two word title</t>
  </si>
  <si>
    <t>Action|Comedy|Crime|Fantasy|Horror|Mystery|Sci-Fi|Thriller</t>
  </si>
  <si>
    <t>close up of eyes|monster|quirkiness|supernatural|vomiting</t>
  </si>
  <si>
    <t>Daniel Algrant</t>
  </si>
  <si>
    <t>actor|client|new york|protection|scandal</t>
  </si>
  <si>
    <t>banishment|sorcery|spirit|staff|storm at sea</t>
  </si>
  <si>
    <t>friendship|frontier|honor|outpost|soldier</t>
  </si>
  <si>
    <t>boob job|breast enlargement|breast surgery|cheating on a test|ejaculation</t>
  </si>
  <si>
    <t>detective|love|single|suspect|title from song</t>
  </si>
  <si>
    <t>Mark Rosman</t>
  </si>
  <si>
    <t>cinderella story|correspondence|evil step mother|female protagonist|teenage girl</t>
  </si>
  <si>
    <t>mask|mystery killer|slasher|teenage girl|telephone</t>
  </si>
  <si>
    <t>collector|ghost|ghost hunter|glass house|machine</t>
  </si>
  <si>
    <t>Drama|Horror</t>
  </si>
  <si>
    <t>clock tower|delorean|future|time travel|time travel comedy</t>
  </si>
  <si>
    <t>billionaire|corpse|eccentric|haunted hospital|haunted house</t>
  </si>
  <si>
    <t>aunt|immigrant|looting|love|nightclub singer</t>
  </si>
  <si>
    <t>artificial insemination|best friend|new york city|sperm|sperm donor</t>
  </si>
  <si>
    <t>fall|honeymoon|love|marriage|newlywed</t>
  </si>
  <si>
    <t>Britt Allcroft</t>
  </si>
  <si>
    <t>locomotive|magic|mountain|railroad|steam locomotive</t>
  </si>
  <si>
    <t>deputy|iowa|rural setting|sheriff|survival</t>
  </si>
  <si>
    <t>lieutenant|lifeboat|mutiny|sailing ship|ship</t>
  </si>
  <si>
    <t>Brian Percival</t>
  </si>
  <si>
    <t>basement|book|girl|library|track</t>
  </si>
  <si>
    <t>Adventure|Comedy|Romance</t>
  </si>
  <si>
    <t>amish|friend|friendship|high school|virgin</t>
  </si>
  <si>
    <t>Anand Tucker</t>
  </si>
  <si>
    <t>ireland|irish|journey|tradition|travel</t>
  </si>
  <si>
    <t>Michael Dowse</t>
  </si>
  <si>
    <t>friend|night|party|sex scene|sister</t>
  </si>
  <si>
    <t>Daniel Barnz</t>
  </si>
  <si>
    <t>Emile Ardolino</t>
  </si>
  <si>
    <t>Family|Fantasy|Music</t>
  </si>
  <si>
    <t>christmas|lifting female in air|lifting male in air|lifting someone into the air|little girl</t>
  </si>
  <si>
    <t>Robert Altman</t>
  </si>
  <si>
    <t>Andrew Douglas</t>
  </si>
  <si>
    <t>ghost|haunted house|murder|nightmare|priest</t>
  </si>
  <si>
    <t>book|orchid|screenwriter|thief|twin</t>
  </si>
  <si>
    <t>apocalypse|mercenary|skyscraper|urban setting|zombie apocalypse</t>
  </si>
  <si>
    <t>american dream|convertible|drugs|journalist|lawyer</t>
  </si>
  <si>
    <t>Ricky Gervais</t>
  </si>
  <si>
    <t>genetics|heaven|lie|screenwriter|truth</t>
  </si>
  <si>
    <t>broken leg|friendship|jewish|topless female nudity|urination</t>
  </si>
  <si>
    <t>bank|bank clerk|gangster|loki|mask</t>
  </si>
  <si>
    <t>friend|job|new york city|toy|wish</t>
  </si>
  <si>
    <t>california|city|kazakhstan|travel|tv reporter</t>
  </si>
  <si>
    <t>blonde|harvard|law|law school|sorority</t>
  </si>
  <si>
    <t>dying planet|planet|regaining one's memory|sacrifice|stabbed to death</t>
  </si>
  <si>
    <t>death|demonic possession|exorcism|lawyer|priest</t>
  </si>
  <si>
    <t>aquarium|fish|fish tank|gigolo|norwegian</t>
  </si>
  <si>
    <t>Vic Armstrong</t>
  </si>
  <si>
    <t>Action|Drama|Fantasy|Mystery|Thriller</t>
  </si>
  <si>
    <t>bible quote|chaos|faith|riot|shrine</t>
  </si>
  <si>
    <t>christmas|cruelty|ring|secret|tension</t>
  </si>
  <si>
    <t>barbecue|barbershop|blaxploitation|marriage|politics</t>
  </si>
  <si>
    <t>Terry Zwigoff</t>
  </si>
  <si>
    <t>bartender|christmas|christmas eve|department store|drink</t>
  </si>
  <si>
    <t>cartoon on tv|reference to frankenstein|reference to jimi hendrix|scene during end credits|surrealism</t>
  </si>
  <si>
    <t>family restaurant|greek|remarriage|suburb|wedding</t>
  </si>
  <si>
    <t>brother|middle school|no opening credits|photograph|school</t>
  </si>
  <si>
    <t>box office hit|commando|death of friend|jungle|severed arm</t>
  </si>
  <si>
    <t>Biography|Drama|History|Music</t>
  </si>
  <si>
    <t>1800s|classical composer|composer|first person narration|opera</t>
  </si>
  <si>
    <t>friend|hotel|killer|murder|prom</t>
  </si>
  <si>
    <t>bully|clique|high school|high school girl|secret</t>
  </si>
  <si>
    <t>Audrey Wells</t>
  </si>
  <si>
    <t>author|book|vacation|villa|writer</t>
  </si>
  <si>
    <t>country house|murder|producer|servant|shooting party</t>
  </si>
  <si>
    <t>alternate history|alternate timeline|divorce|high school|reunion</t>
  </si>
  <si>
    <t>actor|artist|broadway play|replacement|stage</t>
  </si>
  <si>
    <t>congenital liar|mental breakdown|self deception|snob|talking to oneself</t>
  </si>
  <si>
    <t>flight|passenger|plane|september 11 2001|terrorist</t>
  </si>
  <si>
    <t>choreographer|dance|dancer|dancing|hip hop</t>
  </si>
  <si>
    <t>Rick Friedberg</t>
  </si>
  <si>
    <t>1990s|dentist|hit with a door|martial arts|museum</t>
  </si>
  <si>
    <t>california|fog|leper|lighthouse|ship</t>
  </si>
  <si>
    <t>Sean McNamara</t>
  </si>
  <si>
    <t>Biography|Drama|Family|Sport</t>
  </si>
  <si>
    <t>christian|christian film|shark|surfer|surfing</t>
  </si>
  <si>
    <t>Comedy|Drama|War</t>
  </si>
  <si>
    <t>Jody Hill</t>
  </si>
  <si>
    <t>male pubic hair|mall|police detective|pubic hair|security guard</t>
  </si>
  <si>
    <t>gods|princess|queen|rescue|wizard</t>
  </si>
  <si>
    <t>boxing|domestic violence|hot temper|jealousy|rage</t>
  </si>
  <si>
    <t>Brandon Camp</t>
  </si>
  <si>
    <t>florist|motivational speaker|self help guru|seminar|widower</t>
  </si>
  <si>
    <t>cult|death|delusion|girl|sherlock holmes</t>
  </si>
  <si>
    <t>Kevin Tancharoen</t>
  </si>
  <si>
    <t>new york|performing arts|school|student|teacher</t>
  </si>
  <si>
    <t>alone|aron ralston|based on autobiography|canyon|survival</t>
  </si>
  <si>
    <t>apartment building|crook|new york city|three word title|written and directed by cast member</t>
  </si>
  <si>
    <t>Nicholas Hytner</t>
  </si>
  <si>
    <t>ballet|dance|dancer|dancing|love</t>
  </si>
  <si>
    <t>christmas|family dinner|husband wife conflict|husband wife kiss|large family</t>
  </si>
  <si>
    <t>Bart Freundlich</t>
  </si>
  <si>
    <t>caper|computer genius|dog|heist|security chief</t>
  </si>
  <si>
    <t>cancer|construction|house|house construction|neighbor</t>
  </si>
  <si>
    <t>apple computer|box office flop|computer|dialogue driven|father daughter relationship</t>
  </si>
  <si>
    <t>cheerleader|party|popular girl|speech|valedictorian</t>
  </si>
  <si>
    <t>alter ego|boarding school|love|masturbation|teen movie</t>
  </si>
  <si>
    <t>William A. Fraker</t>
  </si>
  <si>
    <t>ambush|hero|masked hero|outlaw|texas ranger</t>
  </si>
  <si>
    <t>John Boorman</t>
  </si>
  <si>
    <t>canal|panama|president|spy|tailor</t>
  </si>
  <si>
    <t>Courtney Solomon</t>
  </si>
  <si>
    <t>die hard scenario|earth viewed from space|race against time|race car driver|title at the end</t>
  </si>
  <si>
    <t>ice|ice storm|storm|thanksgiving|virgin</t>
  </si>
  <si>
    <t>four word title|grandparent grandchild relationship|reference to facebook|reference to the internet|singer</t>
  </si>
  <si>
    <t>Jeff Kanew</t>
  </si>
  <si>
    <t>beverly hills hotel|divorce|girl|troop|wilderness</t>
  </si>
  <si>
    <t>IstvÃ¡n SzabÃ³</t>
  </si>
  <si>
    <t>diva|marriage|open marriage|revenge|social climber</t>
  </si>
  <si>
    <t>blindfolded woman|control|male dominance|sex game|sex in public</t>
  </si>
  <si>
    <t>Matthew Robbins</t>
  </si>
  <si>
    <t>apprentice|dragon|king|kingdom|wizard</t>
  </si>
  <si>
    <t>1950s|director|friend|friendship|transvestism</t>
  </si>
  <si>
    <t>baseball|baseball practice|escaped convict|neighbor|tied to a chair</t>
  </si>
  <si>
    <t>accountant|finger gun|homosexual|killed in an elevator|painting</t>
  </si>
  <si>
    <t>Hal Needham</t>
  </si>
  <si>
    <t>dictator|electronic music score|one word title|secret headquarters|soldier</t>
  </si>
  <si>
    <t>classic literature|denmark|funeral|madness|prince</t>
  </si>
  <si>
    <t>Jeff Nichols</t>
  </si>
  <si>
    <t>love at first sight|new york city|sex|teacher|writer</t>
  </si>
  <si>
    <t>Jonathan Teplitzky</t>
  </si>
  <si>
    <t>Biography|Drama|Romance|War</t>
  </si>
  <si>
    <t>japanese soldier|physical torture|pow camp|prisoner of war|reference to adolf hitler</t>
  </si>
  <si>
    <t>Michael Haneke</t>
  </si>
  <si>
    <t>Mike Marvin</t>
  </si>
  <si>
    <t>Action|Horror|Romance|Sci-Fi|Thriller</t>
  </si>
  <si>
    <t>arizona|death|gang|police|sheriff</t>
  </si>
  <si>
    <t>male in shower|murder|neighbor neighbor relationship|remote control car|sex scene</t>
  </si>
  <si>
    <t>Gregor Jordan</t>
  </si>
  <si>
    <t>black comedy|bromance|party|school|teen comedy</t>
  </si>
  <si>
    <t>audition|dance|kissing in the rain|student|subway</t>
  </si>
  <si>
    <t>Cory Edwards</t>
  </si>
  <si>
    <t>Action|Animation|Comedy|Crime|Family</t>
  </si>
  <si>
    <t>animal|axe|red riding hood|wolf|woodsman</t>
  </si>
  <si>
    <t>Terry George</t>
  </si>
  <si>
    <t>atrocity|central africa|ethnic warfare|united nations peace keeping force|united nations soldier</t>
  </si>
  <si>
    <t>Kasi Lemmons</t>
  </si>
  <si>
    <t>Drama|Family|Music|Musical</t>
  </si>
  <si>
    <t>Vondie Curtis-Hall</t>
  </si>
  <si>
    <t>based on stage musical|based on the bible|christmas|color in title|nativity</t>
  </si>
  <si>
    <t>Matt Dillon</t>
  </si>
  <si>
    <t>bag over head|buddhist temple|loss of friend|male bonding|nightclub</t>
  </si>
  <si>
    <t>curtain|haunting|mansion|mute|xeroderma pigmentosum</t>
  </si>
  <si>
    <t>alien|human versus alien|monster|rescue mission|space marine</t>
  </si>
  <si>
    <t>George Cukor</t>
  </si>
  <si>
    <t>Drama|Family|Musical|Romance</t>
  </si>
  <si>
    <t>colonel|flower girl|professor|street|wager</t>
  </si>
  <si>
    <t>beach|corpse|fourth of july|overalls|revenge</t>
  </si>
  <si>
    <t>friendship between men|impersonating a police officer|mobster|party|police officer</t>
  </si>
  <si>
    <t>actor|california|teacher|wine|writer</t>
  </si>
  <si>
    <t>beer|competition|germany|oktoberfest|prostitute</t>
  </si>
  <si>
    <t>halloween|masked killer|michael myers|slasher|trick or treat</t>
  </si>
  <si>
    <t>John Hoffman</t>
  </si>
  <si>
    <t>Comedy|Drama|Family|Fantasy|Sci-Fi</t>
  </si>
  <si>
    <t>dog|friend|neighborhood|planet|star</t>
  </si>
  <si>
    <t>childbirth|christmas|gay slur|infidelity|punched in the nose</t>
  </si>
  <si>
    <t>casino|fbi|mafia|mob hit|sniper</t>
  </si>
  <si>
    <t>Kevin Greutert</t>
  </si>
  <si>
    <t>blood splatter|self help guru|sequel|support group|survivor</t>
  </si>
  <si>
    <t>female on male rape|lent|male rear nudity|masturbation|sex</t>
  </si>
  <si>
    <t>John Fortenberry</t>
  </si>
  <si>
    <t>1990s|bar|car accident|nightclub|whipped cream</t>
  </si>
  <si>
    <t>love|maid|newscaster|student|tutor</t>
  </si>
  <si>
    <t>desert|horror movie remake|murder of family|rape|slasher</t>
  </si>
  <si>
    <t>dental braces|dental headgear|former child star|panties|white panties</t>
  </si>
  <si>
    <t>coach|high school|place name in title|school|student</t>
  </si>
  <si>
    <t>Jason Moore</t>
  </si>
  <si>
    <t>a cappella|competition|dj|female protagonist|lesbian</t>
  </si>
  <si>
    <t>baseball|baseball player|night|rivalry|summer</t>
  </si>
  <si>
    <t>bag of money|found money|minnesota|screenplay adapted by author|snow</t>
  </si>
  <si>
    <t>Robert Harmon</t>
  </si>
  <si>
    <t>darkness|friend|kiss|nightmare|suicide</t>
  </si>
  <si>
    <t>Trent Cooper</t>
  </si>
  <si>
    <t>diner|food poisoning|health inspector|restaurant|undercover</t>
  </si>
  <si>
    <t>Gary Halvorson</t>
  </si>
  <si>
    <t>Adventure|Comedy|Family|Fantasy|Musical</t>
  </si>
  <si>
    <t>based on tv series|blanket|box office flop|rescue|sesame street</t>
  </si>
  <si>
    <t>catholic|corrupt cop|new york city|police detective|police officer killed</t>
  </si>
  <si>
    <t>Fede Alvarez</t>
  </si>
  <si>
    <t>book of the dead|demon|h.p. lovecraft|lesbian kiss|promise</t>
  </si>
  <si>
    <t>greece|greek|tour bus|tour guide|tourist</t>
  </si>
  <si>
    <t>chief of staff|contest|president|singing|terrorist</t>
  </si>
  <si>
    <t>Sidney J. Furie</t>
  </si>
  <si>
    <t>box office flop|dc comics|hair|nuclear disarmament|superman</t>
  </si>
  <si>
    <t>Wayne Kramer</t>
  </si>
  <si>
    <t>Rowdy Herrington</t>
  </si>
  <si>
    <t>Jim Goddard</t>
  </si>
  <si>
    <t>Adventure|Crime|Drama|Romance</t>
  </si>
  <si>
    <t>china|missionary|opium|villain|year 1937</t>
  </si>
  <si>
    <t>duchess|illusionist|magician|prince|supernatural power</t>
  </si>
  <si>
    <t>Noel Marshall</t>
  </si>
  <si>
    <t>chase|dead man|jungle|killing a lion|killing a tiger</t>
  </si>
  <si>
    <t>Sci-Fi</t>
  </si>
  <si>
    <t>Todd Lincoln</t>
  </si>
  <si>
    <t>e mail|evil spirit|experiment|fear|supernatural</t>
  </si>
  <si>
    <t>Howard Zieff</t>
  </si>
  <si>
    <t>best friend|funeral|girl|overalls|summer</t>
  </si>
  <si>
    <t>Steven Shainberg</t>
  </si>
  <si>
    <t>character name in title|diane arbus|male full frontal nudity|photographer|pubic hair</t>
  </si>
  <si>
    <t>1980s|argument|critique of capitalism|f word|fired from the job</t>
  </si>
  <si>
    <t>1810s|female protagonist|horseback riding|inheritance|three word title</t>
  </si>
  <si>
    <t>Julian Jarrold</t>
  </si>
  <si>
    <t>country estate|jane austen|lady|love|writing</t>
  </si>
  <si>
    <t>Joe Nussbaum</t>
  </si>
  <si>
    <t>college|college girl|female protagonist|sorority|sorority house</t>
  </si>
  <si>
    <t>Vadim Perelman</t>
  </si>
  <si>
    <t>auction|home|house|iranian|marriage</t>
  </si>
  <si>
    <t>education|english teacher|poet|professor|student</t>
  </si>
  <si>
    <t>Peter Farrelly</t>
  </si>
  <si>
    <t>briefcase full of money|character repeating someone else's dialogue|character says i love you|friendship|reference to cinderella</t>
  </si>
  <si>
    <t>friendship|love|male female friendship|new york|sex</t>
  </si>
  <si>
    <t>archdiocese|court|hospital|lawyer|malpractice</t>
  </si>
  <si>
    <t>blonde|college|friend|highway travel|road trip</t>
  </si>
  <si>
    <t>coach|coyote|popularity|quarterback|texas</t>
  </si>
  <si>
    <t>babysitting|experiment|nightmare|possession|twin</t>
  </si>
  <si>
    <t>1960s|boy scouts|boy scouts camp|coming of age|young love</t>
  </si>
  <si>
    <t>cannibal|car accident|leatherface|psychopath|slaughterhouse</t>
  </si>
  <si>
    <t>Cyrus Nowrasteh</t>
  </si>
  <si>
    <t>Perry Andelin Blake</t>
  </si>
  <si>
    <t>disguise|mask|master of disguise|restaurant|waiter</t>
  </si>
  <si>
    <t>Action|Comedy|Crime|Family</t>
  </si>
  <si>
    <t>boy|fbi|mailman|van|witness protection</t>
  </si>
  <si>
    <t>cartoon on tv|family relationships|physical abuse|single parent|two word title</t>
  </si>
  <si>
    <t>Christian E. Christiansen</t>
  </si>
  <si>
    <t>animal abuse(non graphic)|cat killer|college|dead cat|death of cat</t>
  </si>
  <si>
    <t>first part|grand canyon|highway travel|indian|janitor</t>
  </si>
  <si>
    <t>Sheldon Lettich</t>
  </si>
  <si>
    <t>boat|hong kong|murder|tunnel|twins</t>
  </si>
  <si>
    <t>Joe Cornish</t>
  </si>
  <si>
    <t>Action|Comedy|Mystery</t>
  </si>
  <si>
    <t>accident|conspiracy|police|police officer|village</t>
  </si>
  <si>
    <t>Diane English</t>
  </si>
  <si>
    <t>beauty salon|divorce|fashion|new york|perfume</t>
  </si>
  <si>
    <t>Robert Iscove</t>
  </si>
  <si>
    <t>best friend|break up|friendship|graduation|male in underwear</t>
  </si>
  <si>
    <t>Peter Kosminsky</t>
  </si>
  <si>
    <t>california|foster home|love|oleander|prison</t>
  </si>
  <si>
    <t>cannibalism|cheerleader|condom|hook for hand|satanic ritual</t>
  </si>
  <si>
    <t>Comedy|Crime|Mystery</t>
  </si>
  <si>
    <t>crying woman|plot|suspect|waitress|younger man older woman relationship</t>
  </si>
  <si>
    <t>beach|cigarette girl|radio|woman holding a baby|working class</t>
  </si>
  <si>
    <t>Allen Coulter</t>
  </si>
  <si>
    <t>binge drinking|new york|new york city|september 11 2001|suicide</t>
  </si>
  <si>
    <t>Clare Kilner</t>
  </si>
  <si>
    <t>best friend|high school|mother|sister|wedding</t>
  </si>
  <si>
    <t>alien|earth|female alien|mission|secret</t>
  </si>
  <si>
    <t>aids|city name in title|gay|homophobia|lawyer</t>
  </si>
  <si>
    <t>Bruce Paltrow</t>
  </si>
  <si>
    <t>convict|karaoke|middle america|salesman|singer</t>
  </si>
  <si>
    <t>blind|director|psychosomatic blindness|self deprecating|studio</t>
  </si>
  <si>
    <t>Adam Rifkin</t>
  </si>
  <si>
    <t>band|concert|high school|kiss|teenager</t>
  </si>
  <si>
    <t>combat|head cut off|immortal|scotland|swordsman</t>
  </si>
  <si>
    <t>Susanne Bier</t>
  </si>
  <si>
    <t>best friend|dinner|garage|narcotics anonymous|recovery</t>
  </si>
  <si>
    <t>Kenneth Johnson</t>
  </si>
  <si>
    <t>Action|Crime|Sci-Fi</t>
  </si>
  <si>
    <t>fight|gang|junkyard|military|soldier</t>
  </si>
  <si>
    <t>immigrant|immigration|magician|money|prostitution</t>
  </si>
  <si>
    <t>James Ivory</t>
  </si>
  <si>
    <t>countess|diplomat|japanese|russian|shanghai</t>
  </si>
  <si>
    <t>amnesia|criminal|heist|hypnotherapy|lost painting</t>
  </si>
  <si>
    <t>Jessy Terrero</t>
  </si>
  <si>
    <t>airline|airplane|bathroom|sex|toilet</t>
  </si>
  <si>
    <t>Vicente Amorim</t>
  </si>
  <si>
    <t>censorship|children|corpse|heil hitler|suffering</t>
  </si>
  <si>
    <t>murder|new york city|one word title|vampire|vampire slayer</t>
  </si>
  <si>
    <t>Tommy Lee Jones</t>
  </si>
  <si>
    <t>abusive marriage|pastor|prison wagon|roast pig|suicide by hanging</t>
  </si>
  <si>
    <t>Jesse Vaughan</t>
  </si>
  <si>
    <t>basketball|dodge viper|hit in the crotch|male nudity|the star spangled banner</t>
  </si>
  <si>
    <t>Wayne Beach</t>
  </si>
  <si>
    <t>district attorney|interview|murder|prosecutor|reporter</t>
  </si>
  <si>
    <t>Comedy|Horror|Sci-Fi</t>
  </si>
  <si>
    <t>alien|b movie|sex|slug|small town</t>
  </si>
  <si>
    <t>drug dealer|drugs|murder|police brutality|police shootout</t>
  </si>
  <si>
    <t>airport|child protagonist|child swearing|christmas|home alone</t>
  </si>
  <si>
    <t>1980s|baby|heroin|package|questioned by police</t>
  </si>
  <si>
    <t>actor|actress|friend|love|reputation</t>
  </si>
  <si>
    <t>flying|gay subtext|machismo|male objectification|pilot</t>
  </si>
  <si>
    <t>domestic violence|drug dealer|homosexuality|midlife crisis|unfaithfulness</t>
  </si>
  <si>
    <t>king|king george vi|speech|speech therapist|throne</t>
  </si>
  <si>
    <t>bare chested male|brother|catholic orphanage|long lost siblings|twins</t>
  </si>
  <si>
    <t>Udayan Prasad</t>
  </si>
  <si>
    <t>louisiana|overalls|road trip|southern u.s.|teenage boy</t>
  </si>
  <si>
    <t>book strap|girl|racial discrimination|racial tension|stereotype</t>
  </si>
  <si>
    <t>Action|Comedy|Drama|Thriller</t>
  </si>
  <si>
    <t>Morten Tyldum</t>
  </si>
  <si>
    <t>crossword puzzle|cryptography|enigma code|gay lead character|world war two</t>
  </si>
  <si>
    <t>camera shot of feet|female stockinged feet|loss of husband|pantyhose|suntan pantyhose</t>
  </si>
  <si>
    <t>cheese|diary|friend|middle school|school</t>
  </si>
  <si>
    <t>AndrÃ©s Muschietti</t>
  </si>
  <si>
    <t>aunt|children|death of sister|forest|hiding in a closet</t>
  </si>
  <si>
    <t>amusement park|dog|family vacation|national lampoon series|vacation</t>
  </si>
  <si>
    <t>child beauty pageant|grandson|hidden camera|jackass|road trip</t>
  </si>
  <si>
    <t>monarchy|prime minister|princess diana|queen|speech</t>
  </si>
  <si>
    <t>attic|ghost|surrealism|teenage girl|yuppie</t>
  </si>
  <si>
    <t>marriage|overweight|psychologist|secret|work</t>
  </si>
  <si>
    <t>Gillian Armstrong</t>
  </si>
  <si>
    <t>Drama|Family|Romance</t>
  </si>
  <si>
    <t>civil war|female protagonist|post civil war|reference to friedrich schiller|u.s. civil war</t>
  </si>
  <si>
    <t>James Watkins</t>
  </si>
  <si>
    <t>afterlife|baby boy|bird in a cage|ghost|reunited family</t>
  </si>
  <si>
    <t>babysitting|cell phone|high school|nightmare|teenager</t>
  </si>
  <si>
    <t>brunette|film producer|liar|prank|stunt</t>
  </si>
  <si>
    <t>death|election|hollywood|president|scandal</t>
  </si>
  <si>
    <t>Jim Fall</t>
  </si>
  <si>
    <t>Adventure|Comedy|Family|Music|Romance</t>
  </si>
  <si>
    <t>best friend|roma|singer|spaghetti|teenager</t>
  </si>
  <si>
    <t>Ric Roman Waugh</t>
  </si>
  <si>
    <t>cigarette smoking|dea|drugs|inspired by true events|undercover</t>
  </si>
  <si>
    <t>Michael Dougherty</t>
  </si>
  <si>
    <t>christmas|german|holiday|krampus|santa claus</t>
  </si>
  <si>
    <t>alien|high school|ohio|photographer|water</t>
  </si>
  <si>
    <t>corruption|faked death|falling off a roof|internal affairs|nypd</t>
  </si>
  <si>
    <t>Joel Gallen</t>
  </si>
  <si>
    <t>cheerleader|foreign exchange student|incestuous desire|incestuous kiss|prom</t>
  </si>
  <si>
    <t>lapd|police|police officer|south central los angeles|street gang</t>
  </si>
  <si>
    <t>college|friend|ivy league|secret society|suicide</t>
  </si>
  <si>
    <t>James Marsh</t>
  </si>
  <si>
    <t>based on memoir|cambridge university|husband wife relationship|lou gehrig's disease|physicist</t>
  </si>
  <si>
    <t>los angeles california|person in car trunk|racial impersonation|south asian|street gang</t>
  </si>
  <si>
    <t>Matt Williams</t>
  </si>
  <si>
    <t>birth|oklahoma|photographer|tennessee|wal mart</t>
  </si>
  <si>
    <t>arab|british military|desert|ottoman empire|t.e. lawrence</t>
  </si>
  <si>
    <t>Rob Zombie</t>
  </si>
  <si>
    <t>halloween|hospital|michael myers|rampage|vomiting</t>
  </si>
  <si>
    <t>female protagonist|grief|hiking|loss of mother|mother daughter relationship</t>
  </si>
  <si>
    <t>Dennis Iliadis</t>
  </si>
  <si>
    <t>kidnapping|lake|microwave oven|psychopath|woods</t>
  </si>
  <si>
    <t>chick flick|escort|male escort|wedding|wedding date</t>
  </si>
  <si>
    <t>Rick Rosenthal</t>
  </si>
  <si>
    <t>Comedy|Horror|Thriller</t>
  </si>
  <si>
    <t>cult film|halloween|killer|michael myers|serial killer</t>
  </si>
  <si>
    <t>fairy tale|giant|pirate|princess|true love</t>
  </si>
  <si>
    <t>college|debate|student|texas|wiley college</t>
  </si>
  <si>
    <t>Nicolas Winding Refn</t>
  </si>
  <si>
    <t>kissing in an elevator|mythical hero|neo noir|protective male|silent protagonist</t>
  </si>
  <si>
    <t>baby|dancing|gay|name calling|penis slur</t>
  </si>
  <si>
    <t>Juan Carlos Fresnadillo</t>
  </si>
  <si>
    <t>paris france|rage|sniper|u.s. army|zombie apocalypse</t>
  </si>
  <si>
    <t>coach|high school football</t>
  </si>
  <si>
    <t>10 year old|dog|florida|girl|supermarket</t>
  </si>
  <si>
    <t>Gina Prince-Bythewood</t>
  </si>
  <si>
    <t>basketball movie|female basketball player|high school|nba|title directed by female</t>
  </si>
  <si>
    <t>assassin|high school|high school reunion|reunion|suburb</t>
  </si>
  <si>
    <t>Phil Traill</t>
  </si>
  <si>
    <t>blind date|crossword puzzle|eccentric|fall|mine shaft</t>
  </si>
  <si>
    <t>Joe Berlinger</t>
  </si>
  <si>
    <t>Adventure|Fantasy|Horror|Mystery|Thriller</t>
  </si>
  <si>
    <t>convenience store|digit in title|punctuation in title|violence|witch</t>
  </si>
  <si>
    <t>coven|occult|outcast|spell|witch</t>
  </si>
  <si>
    <t>extramarital affair|infidelity|irony of fate|surprise ending|tennis</t>
  </si>
  <si>
    <t>Elizabeth Allen Rosenbaum</t>
  </si>
  <si>
    <t>aunt|cat|death of pet|girl|no opening credits</t>
  </si>
  <si>
    <t>butler|housekeeper|manor|servant|service</t>
  </si>
  <si>
    <t>1970s|adult entertainment industry|nightclub|porn industry|san fernando valley california</t>
  </si>
  <si>
    <t>business|escaped convict|farm|motorcycle|widow</t>
  </si>
  <si>
    <t>Michael Mayer</t>
  </si>
  <si>
    <t>father son relationship|horse|horse ranch|ranch|wild mustang</t>
  </si>
  <si>
    <t>Martin Weisz</t>
  </si>
  <si>
    <t>desert|fight|hill|murder|mutant</t>
  </si>
  <si>
    <t>John Ottman</t>
  </si>
  <si>
    <t>film set|movie set|sequel|slow motion|urban legend</t>
  </si>
  <si>
    <t>fountain of youth|immortality|secret|woods|young man</t>
  </si>
  <si>
    <t>John Bonito</t>
  </si>
  <si>
    <t>beating|marine|muscleman|tied up|tough guy</t>
  </si>
  <si>
    <t>Peter Atencio</t>
  </si>
  <si>
    <t>car chase|gangsta|gun fight|hitman|kitten</t>
  </si>
  <si>
    <t>David Nutter</t>
  </si>
  <si>
    <t>blue ribbon|high school|jacket|jock|yogurt</t>
  </si>
  <si>
    <t>Derek Cianfrance</t>
  </si>
  <si>
    <t>bank|carnival|motorcycle|police|rookie cop</t>
  </si>
  <si>
    <t>critically bashed|premarital sex|sex scene|sex standing up|stripper</t>
  </si>
  <si>
    <t>Stephan Elliott</t>
  </si>
  <si>
    <t>chicago illinois|false identity|femme fatale|new york city|spying</t>
  </si>
  <si>
    <t>army|bomb|dangerous job|death|iraq</t>
  </si>
  <si>
    <t>Mark L. Lester</t>
  </si>
  <si>
    <t>captain|experiment|fire|psychic|secret government agency</t>
  </si>
  <si>
    <t>exploding car|hit by a car|poker game|punched in the face|shot to death</t>
  </si>
  <si>
    <t>intelligence|intelligence agency|secret service|surveillance camera|war on terror</t>
  </si>
  <si>
    <t>Tom Green</t>
  </si>
  <si>
    <t>animator|bamboo cane|cartoonist|sausage|slacker</t>
  </si>
  <si>
    <t>Mike Nawrocki</t>
  </si>
  <si>
    <t>17th century|king|pirate|vegetable|waiter</t>
  </si>
  <si>
    <t>Douglas Aarniokoski</t>
  </si>
  <si>
    <t>battle|explosion|immortal|revenge|sequel to cult film</t>
  </si>
  <si>
    <t>Bryan Barber</t>
  </si>
  <si>
    <t>Crime|Drama|Musical|Romance</t>
  </si>
  <si>
    <t>gangster|playing piano|song and dance|speakeasy|written and directed by cast member</t>
  </si>
  <si>
    <t>Lone Scherfig</t>
  </si>
  <si>
    <t>23 year time span|accidental death|best friend|loss of loved one|male female friendship</t>
  </si>
  <si>
    <t>Drew Barrymore</t>
  </si>
  <si>
    <t>beauty pageant|friend|pageant|roller derby|texas</t>
  </si>
  <si>
    <t>Brian Koppelman</t>
  </si>
  <si>
    <t>James Foley</t>
  </si>
  <si>
    <t>con|grifter|lap dance|organized crime|shot in the forehead</t>
  </si>
  <si>
    <t>directed by star|muse|satire|screenwriter|tiffany's</t>
  </si>
  <si>
    <t>cole porter|composer|love|party|tears</t>
  </si>
  <si>
    <t>12 year old|artist|hotel|three word title|written and directed by cast member</t>
  </si>
  <si>
    <t>Steve Gomer</t>
  </si>
  <si>
    <t>apostrophe in title|critically bashed|hit on the head with a ball|punctuation in title|tyrannosaurus rex</t>
  </si>
  <si>
    <t>blacksmith|box office flop|chop socky|critically bashed|village</t>
  </si>
  <si>
    <t>baby|infidelity|pilot|pregnant|waitress</t>
  </si>
  <si>
    <t>Mark Piznarski</t>
  </si>
  <si>
    <t>diner|love|private school|school|small town</t>
  </si>
  <si>
    <t>black comedy|bureaucracy|dream|terrorist|wrongful arrest</t>
  </si>
  <si>
    <t>Family|Music|Romance</t>
  </si>
  <si>
    <t>music school|scholarship|small town|stage fright|three word title</t>
  </si>
  <si>
    <t>death|drug|nihilism|rug|white russian</t>
  </si>
  <si>
    <t>Craig Brewer</t>
  </si>
  <si>
    <t>breasts|nipples visible through clothing|nudity|rear entry sex|white panties</t>
  </si>
  <si>
    <t>corrupt|criminal|investigation|lapd|police</t>
  </si>
  <si>
    <t>Biography|Drama|History|Thriller|War</t>
  </si>
  <si>
    <t>fbi|journalist|missing|pakistan|reporter</t>
  </si>
  <si>
    <t>David Raynr</t>
  </si>
  <si>
    <t>male objectification|manipulative behavior|modern day adaptation|narcissistic woman|promiscuous woman</t>
  </si>
  <si>
    <t>Mort Nathan</t>
  </si>
  <si>
    <t>gay|hot air balloon|rejecting a marriage proposal|talking to a dog|vomiting on someone</t>
  </si>
  <si>
    <t>comedy of manners|false identity|farce|love|period drama</t>
  </si>
  <si>
    <t>Wil Shriner</t>
  </si>
  <si>
    <t>fight|florida|montana|owl|school</t>
  </si>
  <si>
    <t>Martin McDonagh</t>
  </si>
  <si>
    <t>bruges|bullet|hope|irish|tourist</t>
  </si>
  <si>
    <t>Tina Gordon Chism</t>
  </si>
  <si>
    <t>african american</t>
  </si>
  <si>
    <t>Peter Cattaneo</t>
  </si>
  <si>
    <t>20 years later|drummer|hdtv|rock band|rock star</t>
  </si>
  <si>
    <t>Vicky Jenson</t>
  </si>
  <si>
    <t>graduation|graduation speech|title directed by female|tv studio|unemployment</t>
  </si>
  <si>
    <t>corporate greed|corporation|natural gas|salesman|small town</t>
  </si>
  <si>
    <t>atheist|limp|quantum mechanics|religion|runaway</t>
  </si>
  <si>
    <t>Mary Lambert</t>
  </si>
  <si>
    <t>clique|country club|female protagonist|lip gloss|title directed by female</t>
  </si>
  <si>
    <t>actor|detective sergeant|hotel|nightclub|thief</t>
  </si>
  <si>
    <t>Rodman Flender</t>
  </si>
  <si>
    <t>breasts|female frontal nudity|nude woman murdered|slow motion scene|trailer home</t>
  </si>
  <si>
    <t>call girl|charlatan|fortune teller|manuscript|writer</t>
  </si>
  <si>
    <t>Mark Romanek</t>
  </si>
  <si>
    <t>boarding school|childhood|love|love triangle|organ donation</t>
  </si>
  <si>
    <t>Brad Anderson</t>
  </si>
  <si>
    <t>Michael Chapman</t>
  </si>
  <si>
    <t>cave bear|cro magnon|neanderthal|survival|tradition</t>
  </si>
  <si>
    <t>Antonio Banderas</t>
  </si>
  <si>
    <t>abusive husband|alabama|boy|dream|sheriff</t>
  </si>
  <si>
    <t>breaking the fourth wall|looking at the camera|remake|serial killer|violence</t>
  </si>
  <si>
    <t>death|finger gun|video message|what happened to epilogue|wheelchair</t>
  </si>
  <si>
    <t>Comedy|Crime|Drama|Thriller|War</t>
  </si>
  <si>
    <t>berlin wall|germany|murder|soldier|specialist</t>
  </si>
  <si>
    <t>RyÃ»hei Kitamura</t>
  </si>
  <si>
    <t>butcher|girlfriend|mute character|photographer|subway</t>
  </si>
  <si>
    <t>Dito Montiel</t>
  </si>
  <si>
    <t>housing project|letter|man with glasses|murder|subjective camera</t>
  </si>
  <si>
    <t>Stefan Ruzowitzky</t>
  </si>
  <si>
    <t>Jake Paltrow</t>
  </si>
  <si>
    <t>Comedy|Drama|Fantasy|Music|Romance</t>
  </si>
  <si>
    <t>commercial|dream|dreaming|girl|new york city</t>
  </si>
  <si>
    <t>cult film|existentialism|groundhog day|time loop|trapped in a time loop</t>
  </si>
  <si>
    <t>Gregory Jacobs</t>
  </si>
  <si>
    <t>male bonding|male friendship|male objectification|muscular|stripper</t>
  </si>
  <si>
    <t>hawaiian shirt|love|shakespeare adaptation|shakespeare play|star crossed lovers</t>
  </si>
  <si>
    <t>englishman|leaving flowers on a grave|one last job|reputation|visiting wife's grave</t>
  </si>
  <si>
    <t>cheating|falling from height|murder|non professional cast|slum</t>
  </si>
  <si>
    <t>borderline personality disorder|killing a pet|madame butterfly|new york|new york city</t>
  </si>
  <si>
    <t>businessman|falling in love with a prostitute|hotel|prostitute|rich man poor woman</t>
  </si>
  <si>
    <t>John Cornell</t>
  </si>
  <si>
    <t>australia|australian|crime boss|crocodile|gangster</t>
  </si>
  <si>
    <t>desert|drunkenness|religious mother|strict mother|vietnam war</t>
  </si>
  <si>
    <t>bobsled|coach|jamaica|olympic games|olympics</t>
  </si>
  <si>
    <t>coma|death|miner|valentine|valentine's day</t>
  </si>
  <si>
    <t>atlanta georgia|competition|dancer|death|fraternity</t>
  </si>
  <si>
    <t>1970s|cult film|official james bond series|submarine|world war three</t>
  </si>
  <si>
    <t>Jamie Blanks</t>
  </si>
  <si>
    <t>campus|death|friend|professor|urban legend</t>
  </si>
  <si>
    <t>Randal Kleiser</t>
  </si>
  <si>
    <t>alaska|dog|friendship|gold|yukon</t>
  </si>
  <si>
    <t>dancing|orphan|school|special education|student</t>
  </si>
  <si>
    <t>british prime minister|female prime minister|politics|prime minister|told in flashback</t>
  </si>
  <si>
    <t>anthropomorphism|pirate|pirate ship|tomato|whale</t>
  </si>
  <si>
    <t>african american|mail carrier|poetry|postal worker|south central los angeles</t>
  </si>
  <si>
    <t>black comedy|bounty hunter|diamond|machismo|money</t>
  </si>
  <si>
    <t>blood|destiny|nightmare|partner|vampire</t>
  </si>
  <si>
    <t>flashback|lifting someone into the air|paranormal phenomena|voice over letter|year 1818</t>
  </si>
  <si>
    <t>boss' daughter|crush|house sitter|housesitting|love interest</t>
  </si>
  <si>
    <t>Adventure|Mystery|Thriller</t>
  </si>
  <si>
    <t>cliff|hawaii|island|newlywed|waterfall</t>
  </si>
  <si>
    <t>Rick Famuyiwa</t>
  </si>
  <si>
    <t>california|love|marriage|wedding|wedding dress</t>
  </si>
  <si>
    <t>Alan Cohn</t>
  </si>
  <si>
    <t>college|college roommate|party|roommate|student</t>
  </si>
  <si>
    <t>Tom Holland</t>
  </si>
  <si>
    <t>death|doctor|gypsy|judge|lawyer</t>
  </si>
  <si>
    <t>argument|birthday|bully|coming of age|semi autobiographical</t>
  </si>
  <si>
    <t>James Isaac</t>
  </si>
  <si>
    <t>jason voorhees|lake|machete|scientist|slasher</t>
  </si>
  <si>
    <t>Emilio Estevez</t>
  </si>
  <si>
    <t>campaign|chess|friend|hotel|senator</t>
  </si>
  <si>
    <t>Comedy|Mystery|Romance</t>
  </si>
  <si>
    <t>apartment|fast motion scene|model|private investigation|suspected murder</t>
  </si>
  <si>
    <t>Josh Schwartz</t>
  </si>
  <si>
    <t>adult humor|best friend|friend|halloween|teenage girl</t>
  </si>
  <si>
    <t>Julian Schnabel</t>
  </si>
  <si>
    <t>Todd Field</t>
  </si>
  <si>
    <t>adulterous wife|bar|dysfunctional marriage|sex offender|suburb</t>
  </si>
  <si>
    <t>Davis Guggenheim</t>
  </si>
  <si>
    <t>college|college campus|gossip|rape|sex</t>
  </si>
  <si>
    <t>adulterous wife|cheating wife|summer|unfaithfulness|woodstock</t>
  </si>
  <si>
    <t>Stephen Carpenter</t>
  </si>
  <si>
    <t>car accident|college|ghost|girl in panties|white panties</t>
  </si>
  <si>
    <t>prism|rented room|scrofula|sketching|sunrise</t>
  </si>
  <si>
    <t>college tuition|guitar|road trip|soldier|stranded</t>
  </si>
  <si>
    <t>Kenneth Lonergan</t>
  </si>
  <si>
    <t>accident|bus|loss of virginity|new york city|virginity</t>
  </si>
  <si>
    <t>apology|falling in love|multiple perspectives|narrated by a girl|younger version of character</t>
  </si>
  <si>
    <t>gay relationship|homosexuality|mountain|ranch|rodeo</t>
  </si>
  <si>
    <t>female protagonist|high school|makeover|matchmaker|popularity</t>
  </si>
  <si>
    <t>african american|catastrophe|family relationships|farewell scene|therapy</t>
  </si>
  <si>
    <t>acid trip|gameshow|hot tub|time lord|time machine</t>
  </si>
  <si>
    <t>asylum|lust|male pubic hair|penis|pubic hair</t>
  </si>
  <si>
    <t>dognapping|gangster|misfiring gun|screenwriter|shih tzu</t>
  </si>
  <si>
    <t>Biography|Comedy|Drama|War</t>
  </si>
  <si>
    <t>disc jockey|friendship|radio|vietnam|vietnamese</t>
  </si>
  <si>
    <t>boyhood friend|manager|plasma tv|prodigy|star</t>
  </si>
  <si>
    <t>ballerina|ballet|fear|female protagonist|madness</t>
  </si>
  <si>
    <t>1950s|corrupt politician|lake tahoe nevada|melancholy|revenge</t>
  </si>
  <si>
    <t>dance|dancing|ghetto|hip hop|imperative in title</t>
  </si>
  <si>
    <t>demon|dream|elm street|freddy krueger|nightmare</t>
  </si>
  <si>
    <t>child cancer|christian film|christianity|falling into a hole|inspiring</t>
  </si>
  <si>
    <t>Danny Leiner</t>
  </si>
  <si>
    <t>bare chested male|gay kiss|homoeroticism|lesbian kiss|transsexual</t>
  </si>
  <si>
    <t>Christopher Cain</t>
  </si>
  <si>
    <t>army|cattle|deputy|new mexico|rancher</t>
  </si>
  <si>
    <t>Theodore Melfi</t>
  </si>
  <si>
    <t>bullying|grumpy old man|school presentation|stroke|stroke recovery</t>
  </si>
  <si>
    <t>bedroom|boyfriend girlfriend relationship|hug|interrupted sex|urban setting</t>
  </si>
  <si>
    <t>dating|protective father|school|shrew|teen movie</t>
  </si>
  <si>
    <t>Ed Decter</t>
  </si>
  <si>
    <t>cheerleader|geek|high school|prison|reference to janet jackson</t>
  </si>
  <si>
    <t>Gene Quintano</t>
  </si>
  <si>
    <t>cookie|detective|microfilm|parody|sergeant</t>
  </si>
  <si>
    <t>beach|island|mexico|prey|trapped</t>
  </si>
  <si>
    <t>Eric Bress</t>
  </si>
  <si>
    <t>blackout|child pornography|memory|surprise ending|time travel</t>
  </si>
  <si>
    <t>meteorologist|snow|snowed in|snowplow|weather</t>
  </si>
  <si>
    <t>Preston A. Whitmore II</t>
  </si>
  <si>
    <t>christmas|family home|musician|piano|secret</t>
  </si>
  <si>
    <t>Comedy|Crime|Family|Sci-Fi</t>
  </si>
  <si>
    <t>baby|boy|science|scientist|toddler</t>
  </si>
  <si>
    <t>Kirk Wong</t>
  </si>
  <si>
    <t>hitman|kidnapping|kosher|vhs|video store</t>
  </si>
  <si>
    <t>Bronwen Hughes</t>
  </si>
  <si>
    <t>binoculars|child spy|notebook|secret|spy</t>
  </si>
  <si>
    <t>John Lafia</t>
  </si>
  <si>
    <t>boy|doll|foster home|killer doll|serial killer</t>
  </si>
  <si>
    <t>Sam Miller</t>
  </si>
  <si>
    <t>home invasion|police officer shot|police officer shot in the chest|psychopath|three word title</t>
  </si>
  <si>
    <t>desperation|fog|giant insect|survival|survival horror</t>
  </si>
  <si>
    <t>Alex Garland</t>
  </si>
  <si>
    <t>artificial intelligence|robot|robot human relationship|turing test|video surveillance</t>
  </si>
  <si>
    <t>body swap|magical realism|portal|puppeteer|surrealism</t>
  </si>
  <si>
    <t>Mark Brown</t>
  </si>
  <si>
    <t>advice|battle of the sexes|lingerie|romantic rivalry|rule</t>
  </si>
  <si>
    <t>Adventure|Family|Sci-Fi</t>
  </si>
  <si>
    <t>alien|bar|construction worker|no opening credits|no title at beginning</t>
  </si>
  <si>
    <t>congressman|high school|latino|pacific palisades|school</t>
  </si>
  <si>
    <t>blood splatter|general|island|japan|world war two</t>
  </si>
  <si>
    <t>Michael Polish</t>
  </si>
  <si>
    <t>bank|fbi|fuel|rocket|space travel</t>
  </si>
  <si>
    <t>Daisy von Scherler Mayer</t>
  </si>
  <si>
    <t>blind date|law clerk|love|manhattan new york city|world trade center manhattan new york city</t>
  </si>
  <si>
    <t>cult film|gambling debt|job|off screen murder|revenge</t>
  </si>
  <si>
    <t>John Waters</t>
  </si>
  <si>
    <t>dentist|housewife|howie scream|murder|perfection</t>
  </si>
  <si>
    <t>Craig Bolotin</t>
  </si>
  <si>
    <t>black cop|die hard scenario|hostage negotiator|police|police brutality</t>
  </si>
  <si>
    <t>Mark Christopher</t>
  </si>
  <si>
    <t>angel dust the drug|disco|new york city|quaalude|reference to princess grace of monaco</t>
  </si>
  <si>
    <t>Blair Hayes</t>
  </si>
  <si>
    <t>Adventure|Comedy|Romance|Sci-Fi</t>
  </si>
  <si>
    <t>cigarette smoking|hand on butt|niagara falls|plastic bubble|wedding</t>
  </si>
  <si>
    <t>Jez Butterworth</t>
  </si>
  <si>
    <t>bank|bank clerk|birthday|mail order bride|russian</t>
  </si>
  <si>
    <t>21st birthday|college student|drunken man|pubic hair|standing up to father</t>
  </si>
  <si>
    <t>boxing|colosseum|homeless man|reporter|writer</t>
  </si>
  <si>
    <t>adoption|female protagonist|princeton university|wedding|working women</t>
  </si>
  <si>
    <t>bare chested boy|doctor|escort|infidelity|prostitute</t>
  </si>
  <si>
    <t>Paul Mazursky</t>
  </si>
  <si>
    <t>bathroom|bathtub|female protagonist|flashback|kitchen</t>
  </si>
  <si>
    <t>Stephen Chbosky</t>
  </si>
  <si>
    <t>coming of age|depression|gay|high school|mental illness</t>
  </si>
  <si>
    <t>Jon Hess</t>
  </si>
  <si>
    <t>exercise bicycle|face in food|police|police brutality|policeman</t>
  </si>
  <si>
    <t>blood|book|cold calculation|murder|writer</t>
  </si>
  <si>
    <t>gold|gold mine|miner|railroad|surveyor</t>
  </si>
  <si>
    <t>evil|injury|possession|priest|vatican</t>
  </si>
  <si>
    <t>alien|alien invasion|apartment|creature|gang</t>
  </si>
  <si>
    <t>bosnian war|church|emaciation|soldier|violence</t>
  </si>
  <si>
    <t>Bosnian</t>
  </si>
  <si>
    <t>911 operator|calling 911|die hard scenario|head held underwater|white villain</t>
  </si>
  <si>
    <t>John Stainton</t>
  </si>
  <si>
    <t>Action|Adventure|Comedy|Family</t>
  </si>
  <si>
    <t>cia|crocodile|satellite|snake|spider</t>
  </si>
  <si>
    <t>None</t>
  </si>
  <si>
    <t>black american|extortion|navy|psychiatrist|sailor</t>
  </si>
  <si>
    <t>classroom|fund raising|headmaster|reunion|roman</t>
  </si>
  <si>
    <t>aspiring actor|cocaine|drugs|pimp|suitcase full of money</t>
  </si>
  <si>
    <t>office|pressure|real estate|robbery|sales</t>
  </si>
  <si>
    <t>deputy|murder|revenge|sheriff|texas</t>
  </si>
  <si>
    <t>Paul Schrader</t>
  </si>
  <si>
    <t>Stewart Hendler</t>
  </si>
  <si>
    <t>prank gone wrong|scantily clad female|shotgun|sorority house|stabbed in the neck</t>
  </si>
  <si>
    <t>in love with an inanimate object|internet|introvert|psychologist|sex doll</t>
  </si>
  <si>
    <t>Mark Herman</t>
  </si>
  <si>
    <t>boy|fence|jew|nazis|poison gas</t>
  </si>
  <si>
    <t>australia|church|glass|inheritance|wager</t>
  </si>
  <si>
    <t>Abel Ferrara</t>
  </si>
  <si>
    <t>Vincent Gallo</t>
  </si>
  <si>
    <t>1930s|madness|murder|new york city|violence</t>
  </si>
  <si>
    <t>aging|hdtv|high definition television|love|marriage</t>
  </si>
  <si>
    <t>Ethan Maniquis</t>
  </si>
  <si>
    <t>machete|mexican|mexico|priest|texas</t>
  </si>
  <si>
    <t>George Hickenlooper</t>
  </si>
  <si>
    <t>corruption|lobbyist|murder|washington d.c.|washington d.c. lobbyist</t>
  </si>
  <si>
    <t>brontosaurus|classical music|dinosaur|dinosaur feature|earthquake</t>
  </si>
  <si>
    <t>William Dear</t>
  </si>
  <si>
    <t>baseball movie|little league|little league baseball|mexico|three word title</t>
  </si>
  <si>
    <t>demonic possession|exorcism|exorcist|loss of innocence|priest</t>
  </si>
  <si>
    <t>beach|blockbuster|fishing|great white shark|shark</t>
  </si>
  <si>
    <t>1990s|first love|milf|prom|virginity</t>
  </si>
  <si>
    <t>Action|Adventure|Comedy|Fantasy|Mystery</t>
  </si>
  <si>
    <t>boy|child|chosen one|demon|detective</t>
  </si>
  <si>
    <t>advice|black romance|hip hop|reading a book|sex scene</t>
  </si>
  <si>
    <t>barber|barbershop|blaxploitation|loan shark|theft</t>
  </si>
  <si>
    <t>jamming communications|planet|space station|taunt|trap</t>
  </si>
  <si>
    <t>detective|dolphin|mascot|nudity|stupidity</t>
  </si>
  <si>
    <t>John Badham</t>
  </si>
  <si>
    <t>computer|game|high school|norad|teenager</t>
  </si>
  <si>
    <t>amish|love|murder|police|train</t>
  </si>
  <si>
    <t>Mike McCoy</t>
  </si>
  <si>
    <t>Action|Adventure|Drama|Thriller|War</t>
  </si>
  <si>
    <t>mission|navy seal|terrorist|torture|valor</t>
  </si>
  <si>
    <t>Crime|Drama|Music|Romance</t>
  </si>
  <si>
    <t>dance|dancer|school|showcase|student</t>
  </si>
  <si>
    <t>Mike Judge</t>
  </si>
  <si>
    <t>Adventure|Animation|Comedy|Crime</t>
  </si>
  <si>
    <t>beavis and butt head|fbi|score|television|television set</t>
  </si>
  <si>
    <t>arms dealer|atf|bail|money|multiple perspectives</t>
  </si>
  <si>
    <t>bong|escape|ex girlfriend|guantanamo bay|texas</t>
  </si>
  <si>
    <t>found footage|high school|subjective camera|teen angst|troubled teen</t>
  </si>
  <si>
    <t>love|study|talmud|wedding|yeshiva</t>
  </si>
  <si>
    <t>Adventure|Comedy|Fantasy|Sci-Fi</t>
  </si>
  <si>
    <t>cult director|dwarf|robin hood|satire|treasure</t>
  </si>
  <si>
    <t>Tamra Davis</t>
  </si>
  <si>
    <t>audition|friendship|graduation|high school graduation|love</t>
  </si>
  <si>
    <t>Nima Nourizadeh</t>
  </si>
  <si>
    <t>birthday party|high school|high school senior|millennial generation|party</t>
  </si>
  <si>
    <t>Franklin J. Schaffner</t>
  </si>
  <si>
    <t>GP</t>
  </si>
  <si>
    <t>insanity|photo lab|photo shop|photography|voyeur</t>
  </si>
  <si>
    <t>John Erick Dowdle</t>
  </si>
  <si>
    <t>apartment building|found footage|television|trapped|virus</t>
  </si>
  <si>
    <t>David Moreau</t>
  </si>
  <si>
    <t>cellular memory|eye|eye transplant|seeing dead people|violinist</t>
  </si>
  <si>
    <t>Christopher Erskin</t>
  </si>
  <si>
    <t>cross country|cross country trip|highway travel|on the road|road movie</t>
  </si>
  <si>
    <t>college|drugs|harvard|pot|smoke</t>
  </si>
  <si>
    <t>Brian Henson</t>
  </si>
  <si>
    <t>Comedy|Drama|Family|Fantasy|Musical</t>
  </si>
  <si>
    <t>christmas|christmas eve|miser|muppet|scrooge</t>
  </si>
  <si>
    <t>art|bisexual|marriage|pain|revolutionary</t>
  </si>
  <si>
    <t>Dan Cutforth</t>
  </si>
  <si>
    <t>female protagonist|reference to britney spears|singer|song|world tour</t>
  </si>
  <si>
    <t>Josh Boone</t>
  </si>
  <si>
    <t>cancer|falling in love|friendship|novel|teenager</t>
  </si>
  <si>
    <t>breasts|cult film|loan shark|poker|reference to christy turlington</t>
  </si>
  <si>
    <t>bare breasts|celebrity|in medias res|reference to planet of the apes|sex talk</t>
  </si>
  <si>
    <t>disappearance|hearing voices|hypnosis|post hypnotic suggestion|seeing a ghost</t>
  </si>
  <si>
    <t>catholic|convent|gay love|gay relationship|irish adoption board</t>
  </si>
  <si>
    <t>anger|baseball|drinking|radio|secretary</t>
  </si>
  <si>
    <t>beach|love|mermaid|storm|swimming</t>
  </si>
  <si>
    <t>Jake Schreier</t>
  </si>
  <si>
    <t>based on novel|female neighbor|friendship|travel|trip</t>
  </si>
  <si>
    <t>aging|billings montana|lincoln nebraska|nebraska|pickup truck</t>
  </si>
  <si>
    <t>Ernest R. Dickerson</t>
  </si>
  <si>
    <t>blood|blood of christ|demon|key|loud sex</t>
  </si>
  <si>
    <t>Comedy|Crime|Family</t>
  </si>
  <si>
    <t>bully|moving|principal|revenge|school</t>
  </si>
  <si>
    <t>car damage|computer printer|female band|fingernail polish|narcissism</t>
  </si>
  <si>
    <t>assassin|cult film|doctor|heart|poison</t>
  </si>
  <si>
    <t>brooklyn bridge|divorce|female protagonist|female star appears nude|lingerie slip</t>
  </si>
  <si>
    <t>Wallace Wolodarsky</t>
  </si>
  <si>
    <t>college|cruise|drag|female armpit hair|sorority</t>
  </si>
  <si>
    <t>boyfriend girlfriend relationship|lingerie slip|time travel|time travel romance|wedding</t>
  </si>
  <si>
    <t>Nicholas Jarecki</t>
  </si>
  <si>
    <t>accidental death|dead woman|dead woman with eyes open|death of mistress|manager</t>
  </si>
  <si>
    <t>Dean Israelite</t>
  </si>
  <si>
    <t>found footage|teenager|time machine|time travel|video footage</t>
  </si>
  <si>
    <t>Darnell Martin</t>
  </si>
  <si>
    <t>1950s|jazz|jazz music|sex|title directed by female</t>
  </si>
  <si>
    <t>Scott Alexander</t>
  </si>
  <si>
    <t>chauffeur|disorganized crime|dog|ransom|slapstick</t>
  </si>
  <si>
    <t>Stuart Gordon</t>
  </si>
  <si>
    <t>escape|future|population control|prison|prisoner</t>
  </si>
  <si>
    <t>actor|internet|make up|publicist|purim</t>
  </si>
  <si>
    <t>celebrity|journalist|lesbian kiss|strong female character|tv producer</t>
  </si>
  <si>
    <t>alcoholic|fame|therapist|writer|writing</t>
  </si>
  <si>
    <t>bar|florida|love|spring break|waitress</t>
  </si>
  <si>
    <t>actress|neighbor|phone sex|queens new york city|sex addiction</t>
  </si>
  <si>
    <t>Jane Campion</t>
  </si>
  <si>
    <t>blow job|female rear nudity|female removes her clothes|oral sex|three of spades tattoo</t>
  </si>
  <si>
    <t>jewish|love|married man|neighbor|photograph</t>
  </si>
  <si>
    <t>Fred Schepisi</t>
  </si>
  <si>
    <t>ashes|butcher|friend|friendship|memory</t>
  </si>
  <si>
    <t>Comedy|Drama|Horror|Sci-Fi</t>
  </si>
  <si>
    <t>Jon Poll</t>
  </si>
  <si>
    <t>drugs|high school|prescription drugs|private school|student</t>
  </si>
  <si>
    <t>Peter Care</t>
  </si>
  <si>
    <t>book|boy|catholic|comic book|friend</t>
  </si>
  <si>
    <t>Chan-wook Park</t>
  </si>
  <si>
    <t>Harmony Korine</t>
  </si>
  <si>
    <t>death|hitchcockian|psychopath|sociopath|vomiting</t>
  </si>
  <si>
    <t>Ira Sachs</t>
  </si>
  <si>
    <t>bachelor|best friend|divorce|poison|widow</t>
  </si>
  <si>
    <t>Carroll Ballard</t>
  </si>
  <si>
    <t>africa|bed|boy|cheetah|south africa</t>
  </si>
  <si>
    <t>Takeshi Kitano</t>
  </si>
  <si>
    <t>gang|gangster|subjective camera|written and directed by cast member|yakuza</t>
  </si>
  <si>
    <t>boxing knockout|heist|implied sex|keys|prison</t>
  </si>
  <si>
    <t>half sister|hospital|latex gloves|medicine|nun</t>
  </si>
  <si>
    <t>best friend|nonlinear timeline|school shooting|self sacrifice|shooting</t>
  </si>
  <si>
    <t>Alan Rudolph</t>
  </si>
  <si>
    <t>breakfast|manitoba|science fiction writer|suicide|writer</t>
  </si>
  <si>
    <t>Christopher Smith</t>
  </si>
  <si>
    <t>Timothy Hines</t>
  </si>
  <si>
    <t>based on true story|christ|christian|near death experience|pastor</t>
  </si>
  <si>
    <t>boxer|boxing|diamond|fight|gypsy</t>
  </si>
  <si>
    <t>cat|cemetery|maine|secret|woods</t>
  </si>
  <si>
    <t>bright light|midnight|pet|small town|water</t>
  </si>
  <si>
    <t>death star|empire|galactic war|princess|rebellion</t>
  </si>
  <si>
    <t>Dan Mazer</t>
  </si>
  <si>
    <t>female removes her clothes|fondling|voyeur|voyeurism|white panties</t>
  </si>
  <si>
    <t>bolshevik|poet|poetry|russia|russian revolution</t>
  </si>
  <si>
    <t>basketball|curtain call|graduation|high school|high school senior</t>
  </si>
  <si>
    <t>boxer|boxing|boxing match|crack cocaine|lowell massachusetts</t>
  </si>
  <si>
    <t>alabama|jail|judicial system|lawyer|trial</t>
  </si>
  <si>
    <t>R.J. Cutler</t>
  </si>
  <si>
    <t>Drama|Fantasy|Music|Romance</t>
  </si>
  <si>
    <t>car accident|coma|out of body experience|reference to the exploited|teenage girl</t>
  </si>
  <si>
    <t>David S. Ward</t>
  </si>
  <si>
    <t>cleveland indians|league|manager|owner|team</t>
  </si>
  <si>
    <t>phone booth|publicist|single set production|sniper|sniper rifle</t>
  </si>
  <si>
    <t>community service|love|punishment|school|student</t>
  </si>
  <si>
    <t>death|execution|nun|solitary confinement|visit</t>
  </si>
  <si>
    <t>bet|revenge|seduction|virgin|wager</t>
  </si>
  <si>
    <t>deception|flash photography|game of death|jigsaw|pig mask</t>
  </si>
  <si>
    <t>beekeeping|insect in title|racism|sister|south carolina</t>
  </si>
  <si>
    <t>Rob Pritts</t>
  </si>
  <si>
    <t>fbi|mafia|mobster|undercover|veterinarian</t>
  </si>
  <si>
    <t>hitchcockian|long tracking shot|psychologist|psychology|wig</t>
  </si>
  <si>
    <t>alien|boy|nurse|school|school nurse</t>
  </si>
  <si>
    <t>John Crowley</t>
  </si>
  <si>
    <t>1950s|immigrant|irish|irish accent|torn between two worlds</t>
  </si>
  <si>
    <t>Brendan Malloy</t>
  </si>
  <si>
    <t>alaska|mountain|ski resort|snowboard|snowboarding</t>
  </si>
  <si>
    <t>black pantyhose|female stockinged legs|pantyhose|radio|tattoo</t>
  </si>
  <si>
    <t>Dustin Hoffman</t>
  </si>
  <si>
    <t>divorced couple|opera|reference to giuseppe verdi|retirement|senility</t>
  </si>
  <si>
    <t>Gregory Poirier</t>
  </si>
  <si>
    <t>box office flop|critically bashed|dominatrix|friend|money</t>
  </si>
  <si>
    <t>demon|fbi|fbi agent|murder|religious fanatic</t>
  </si>
  <si>
    <t>Simon Curtis</t>
  </si>
  <si>
    <t>art|jewish|justice|nazi|theft</t>
  </si>
  <si>
    <t>professor|research|sex|sexuality|student</t>
  </si>
  <si>
    <t>army of the dead|battle|necronomicon|reluctant hero|skeleton soldier</t>
  </si>
  <si>
    <t>Dewey Nicks</t>
  </si>
  <si>
    <t>blackmail|fall|love|nerd|scam</t>
  </si>
  <si>
    <t>apostrophe in title|face slap|four word title|grocery store|police</t>
  </si>
  <si>
    <t>Philip Saville</t>
  </si>
  <si>
    <t>1st century|based on the bible|miracle|religion|resurrection</t>
  </si>
  <si>
    <t>1950s|miscarriage|neighbor|pregnancy|tailor</t>
  </si>
  <si>
    <t>bollywood|illegal immigrant|live television|restaurant|waiter</t>
  </si>
  <si>
    <t>immigration|love|political prisoner|reference to john wayne|title directed by female</t>
  </si>
  <si>
    <t>1960s|car hitting an animal|folk singer|friend|singer</t>
  </si>
  <si>
    <t>basketball|basketball player|boarding school|love|shakespeare's othello</t>
  </si>
  <si>
    <t>William A. Graham</t>
  </si>
  <si>
    <t>baby|desert island|island|sequel|teenage girl</t>
  </si>
  <si>
    <t>Agnieszka Holland</t>
  </si>
  <si>
    <t>music copyist|music student|musical composition|student|symphony</t>
  </si>
  <si>
    <t>David Hackl</t>
  </si>
  <si>
    <t>blood splatter|jigsaw|nazi|serial killer|swastika tattoo</t>
  </si>
  <si>
    <t>Ray Lawrence</t>
  </si>
  <si>
    <t>camp|fishing|fishing trip|river|town</t>
  </si>
  <si>
    <t>bachelor|blackmail|character says i love you|flirting|social satire</t>
  </si>
  <si>
    <t>Ruairi Robinson</t>
  </si>
  <si>
    <t>alien infection|astronaut|mars|mission|zombie</t>
  </si>
  <si>
    <t>Jaume BalaguerÃ³</t>
  </si>
  <si>
    <t>9 year old|blood|gramophone|house|missing children</t>
  </si>
  <si>
    <t>ancient astronaut|famous line|message from outer space|monolith|star child</t>
  </si>
  <si>
    <t>Family|Sci-Fi</t>
  </si>
  <si>
    <t>bicyclist|boy|doll|star wars reference|voice impersonation</t>
  </si>
  <si>
    <t>Jon Kasdan</t>
  </si>
  <si>
    <t>actress|love|michigan|neighbor|writer</t>
  </si>
  <si>
    <t>LÃ©a Pool</t>
  </si>
  <si>
    <t>Floyd Mutrux</t>
  </si>
  <si>
    <t>high school|love|police|showdown|surfer</t>
  </si>
  <si>
    <t>Drama|History|Romance|Western</t>
  </si>
  <si>
    <t>massacre|mormon|settler|utah|wagon train</t>
  </si>
  <si>
    <t>friend|genius|janitor|loss of wife|professor</t>
  </si>
  <si>
    <t>Darren Lynn Bousman</t>
  </si>
  <si>
    <t>Leigh Whannell</t>
  </si>
  <si>
    <t>brutality|female full frontal nudity|female nudity|torture|trap</t>
  </si>
  <si>
    <t>army|boot camp|breasts|graduation|rescue</t>
  </si>
  <si>
    <t>championship|cheerleading|high school|teen comedy|teenage romance</t>
  </si>
  <si>
    <t>James DeMonaco</t>
  </si>
  <si>
    <t>bet|friend|high school|prom|prom queen</t>
  </si>
  <si>
    <t>detective|fbi|rape|rapist|serial rapist</t>
  </si>
  <si>
    <t>architect|grave|obsession|river|voice</t>
  </si>
  <si>
    <t>cross dressing|family reunion|madea series|reflective|sister sister relationship</t>
  </si>
  <si>
    <t>hustler|losing|pool|pool player|tournament</t>
  </si>
  <si>
    <t>coach|hockey team|lawyer|respect|team</t>
  </si>
  <si>
    <t>american|curse|japan|nurse|rage</t>
  </si>
  <si>
    <t>golf|golf ball|golfer|grandmother's house|tournament</t>
  </si>
  <si>
    <t>Adventure|Comedy|Music|Sci-Fi</t>
  </si>
  <si>
    <t>failing student|high school|payphone|teenager|telephone booth</t>
  </si>
  <si>
    <t>Carol Reed</t>
  </si>
  <si>
    <t>Drama|Family|Musical</t>
  </si>
  <si>
    <t>abuse|child|orphan|orphanage|pickpocket</t>
  </si>
  <si>
    <t>hotel|india|marigold|retiree|retirement</t>
  </si>
  <si>
    <t>Chuck Sheetz</t>
  </si>
  <si>
    <t>friend|principal|summer|summer camp|summer vacation</t>
  </si>
  <si>
    <t>arena|desert|fight|mad max|post apocalypse</t>
  </si>
  <si>
    <t>animate doll|doll|england|nanny|surprise ending</t>
  </si>
  <si>
    <t>devil|elevator|hit and run|throat slitting|trapped in an elevator</t>
  </si>
  <si>
    <t>Marcus Raboy</t>
  </si>
  <si>
    <t>apartment|christmas|christmas present|rent|security guard</t>
  </si>
  <si>
    <t>demon|possession|psychic|supernatural|teenager</t>
  </si>
  <si>
    <t>Michael Schultz</t>
  </si>
  <si>
    <t>Action|Comedy|Drama|Music</t>
  </si>
  <si>
    <t>cult film|kung fu|kung fu classic|martial arts|title spoken by character</t>
  </si>
  <si>
    <t>intelligence|science runs amok|scientist|supernatural power|virtual reality</t>
  </si>
  <si>
    <t>Peter Sollett</t>
  </si>
  <si>
    <t>band|gay|gay friend|love|night</t>
  </si>
  <si>
    <t>abortion|abortion clinic|angel|church|clinic</t>
  </si>
  <si>
    <t>Bob Dolman</t>
  </si>
  <si>
    <t>bartender|groupie|lawyer|road trip|writer</t>
  </si>
  <si>
    <t>Fantasy|Horror|Sci-Fi</t>
  </si>
  <si>
    <t>1940s|1960s|bar|kick the can|remake</t>
  </si>
  <si>
    <t>bikini|cult film|fired from the job|martial arts|violence</t>
  </si>
  <si>
    <t>drugs|ex cop|gun fu|machismo|shootout</t>
  </si>
  <si>
    <t>high school|hospital|new jersey|stanford university|swimming</t>
  </si>
  <si>
    <t>Greg Coolidge</t>
  </si>
  <si>
    <t>competition|date|employee|laser in eyes|slacker</t>
  </si>
  <si>
    <t>graduation|high school|letter|nerd|party</t>
  </si>
  <si>
    <t>dysfunctional family|gang|greaser|holding someone's head underwater|rivalry</t>
  </si>
  <si>
    <t>CiarÃ¡n Foy</t>
  </si>
  <si>
    <t>deputy|farmhouse|nightmare|private investigator|rural</t>
  </si>
  <si>
    <t>Salim Akil</t>
  </si>
  <si>
    <t>1960s|death|girl group|nightclub|sister</t>
  </si>
  <si>
    <t>dance|nosebleed|revenge|valentine|valentine's day</t>
  </si>
  <si>
    <t>Olatunde Osunsanmi</t>
  </si>
  <si>
    <t>abduction|alaska|alien|owl|patient</t>
  </si>
  <si>
    <t>backstage|country music|cowboy|radio|singing</t>
  </si>
  <si>
    <t>Leon Ichaso</t>
  </si>
  <si>
    <t>african american|harlem manhattan new york city|manhattan new york city|new york city|urination</t>
  </si>
  <si>
    <t>Joseph Zito</t>
  </si>
  <si>
    <t>coming of age|friendship|private school|student|teacher</t>
  </si>
  <si>
    <t>apartment|blue light|drawing|group of friends|light</t>
  </si>
  <si>
    <t>sequel</t>
  </si>
  <si>
    <t>Patricia Rozema</t>
  </si>
  <si>
    <t>boarding house|girl|great depression|house|ohio</t>
  </si>
  <si>
    <t>e mail|moving|perfect man|secret admirer|suitor</t>
  </si>
  <si>
    <t>comeback|friend|jazz|stage|trumpet</t>
  </si>
  <si>
    <t>chosen one|comic violence|intentionally bad|kung fu|stylized violence</t>
  </si>
  <si>
    <t>desert|giant worm|monster|pipe bomb|small town</t>
  </si>
  <si>
    <t>Rob Schmidt</t>
  </si>
  <si>
    <t>forest|mountain|road|stupid victim|west virginia</t>
  </si>
  <si>
    <t>Western</t>
  </si>
  <si>
    <t>chinatown|illegal immigrant|new york|police|triad</t>
  </si>
  <si>
    <t>14 year old|boat|bounty hunter|boy|river</t>
  </si>
  <si>
    <t>Robert Ben Garant</t>
  </si>
  <si>
    <t>beach|police|sex scene|spring break|vomiting</t>
  </si>
  <si>
    <t>Morgan Spurlock</t>
  </si>
  <si>
    <t>3 dimensional|concert footage|englishman abroad|reference to keith richards|reference to the doors</t>
  </si>
  <si>
    <t>Tuck Tucker</t>
  </si>
  <si>
    <t>castle thunder|document|neighborhood|punctuation in title|villain arrested</t>
  </si>
  <si>
    <t>actress|assistant director|blonde bombshell|movie star|wardrobe</t>
  </si>
  <si>
    <t>bar|hitman|luck|mexico|mexico city</t>
  </si>
  <si>
    <t>Theodore Witcher</t>
  </si>
  <si>
    <t>african american|cult film|ex boyfriend|middle class|sex</t>
  </si>
  <si>
    <t>Joel Edgerton</t>
  </si>
  <si>
    <t>compulsive liar|fired from a job|gift|rape|substance abuse</t>
  </si>
  <si>
    <t>Jim Hanon</t>
  </si>
  <si>
    <t>death|missionary|spear|speared to death|tribe</t>
  </si>
  <si>
    <t>basketball|dancer|high school|love triangle|shakespeare's a midsummer night's dream</t>
  </si>
  <si>
    <t>boss|computer|downsizing|neighbor|office</t>
  </si>
  <si>
    <t>Biography|Crime|Drama|Romance</t>
  </si>
  <si>
    <t>1950s|abusive husband|artist|painting|secret</t>
  </si>
  <si>
    <t>bachelor party|breasts|friend|prostitute|wedding</t>
  </si>
  <si>
    <t>best friend|party|rival|scavenger hunt|sleepover</t>
  </si>
  <si>
    <t>colonel|lieutenant|nuclear warhead|team|washington d.c.</t>
  </si>
  <si>
    <t>hotel|immigrant|nigerian|surgery|underwear</t>
  </si>
  <si>
    <t>awkwardness|embarrassment|gross out|irreverence|shame</t>
  </si>
  <si>
    <t>Jeff Lowell</t>
  </si>
  <si>
    <t>accident|diary|ghost|psychic|veterinarian</t>
  </si>
  <si>
    <t>Lorene Scafaria</t>
  </si>
  <si>
    <t>Adventure|Comedy|Drama|Romance|Sci-Fi</t>
  </si>
  <si>
    <t>candle|end of the world|letter|record|road trip</t>
  </si>
  <si>
    <t>curb stomping|neo nazi|prison|son dislikes mother's boyfriend|white supremacist</t>
  </si>
  <si>
    <t>Marcus Dunstan</t>
  </si>
  <si>
    <t>booby trap|brainwashing|mercenary|serial killer|trap</t>
  </si>
  <si>
    <t>Timothy BjÃ¶rklund</t>
  </si>
  <si>
    <t>dog|florida|mad scientist|school|teacher</t>
  </si>
  <si>
    <t>FranÃ§ois Girard</t>
  </si>
  <si>
    <t>Drama|Music|Mystery|Romance</t>
  </si>
  <si>
    <t>auction|montreal|secret|violin|violinist</t>
  </si>
  <si>
    <t>Scott Kalvert</t>
  </si>
  <si>
    <t>Action|Crime|Drama</t>
  </si>
  <si>
    <t>1950s|drug overdose|gang|gang war|new york city</t>
  </si>
  <si>
    <t>Jason Bateman</t>
  </si>
  <si>
    <t>directed by star|indian american|spelling|spelling bee|two word title</t>
  </si>
  <si>
    <t>David Schwimmer</t>
  </si>
  <si>
    <t>color in title</t>
  </si>
  <si>
    <t>Eric Bross</t>
  </si>
  <si>
    <t>based on short film|chicago illinois|el train|love|train</t>
  </si>
  <si>
    <t>Adventure|Biography|Drama|War</t>
  </si>
  <si>
    <t>bombing|guard|jungle|laos|prisoner</t>
  </si>
  <si>
    <t>Dan Fogelman</t>
  </si>
  <si>
    <t>entertainer|inspiration|lost opportunity|pregnant mother|rock star</t>
  </si>
  <si>
    <t>Jay Duplass</t>
  </si>
  <si>
    <t>basement|errand|secret admirer|slacker|wrong number</t>
  </si>
  <si>
    <t>John Putch</t>
  </si>
  <si>
    <t>box office flop|critically bashed|government|industrialist|railroad</t>
  </si>
  <si>
    <t>Peter Medak</t>
  </si>
  <si>
    <t>detective|police|protection|russian|sergeant</t>
  </si>
  <si>
    <t>daughter|englishman|ex con|revenge|young woman</t>
  </si>
  <si>
    <t>Terence Davies</t>
  </si>
  <si>
    <t>high society|love|money|reputation|wealth</t>
  </si>
  <si>
    <t>Harley Cokeliss</t>
  </si>
  <si>
    <t>assassin|box office flop|cia|farmer|power</t>
  </si>
  <si>
    <t>Tom Brady</t>
  </si>
  <si>
    <t>diner|eating a banana|masturbation|porn star|shooting a pornographic movie</t>
  </si>
  <si>
    <t>actor|minstrel show|protest|success|writer</t>
  </si>
  <si>
    <t>Jason Zada</t>
  </si>
  <si>
    <t>forest|japan|suicide|suicide forest|supernatural</t>
  </si>
  <si>
    <t>bat|curse|egyptologist|mummy|murder</t>
  </si>
  <si>
    <t>Noah Baumbach</t>
  </si>
  <si>
    <t>documentary filmmaker|documentary filmmaking|father in law|generation z|hipster</t>
  </si>
  <si>
    <t>gang|gardener|money|police|truck</t>
  </si>
  <si>
    <t>halfway house|key|reality|schizophrenia|spider</t>
  </si>
  <si>
    <t>Eric Blakeney</t>
  </si>
  <si>
    <t>colombian|enema|group therapy|murder|nurse</t>
  </si>
  <si>
    <t>boy|boys' school|death|friend|orphan</t>
  </si>
  <si>
    <t>based on true story|contract killer|crime family|murder of a girl|serial murderer</t>
  </si>
  <si>
    <t>female nudity|female pubic hair|lingerie|neo noir|pubic hair</t>
  </si>
  <si>
    <t>Derrick Borte</t>
  </si>
  <si>
    <t>envy|fake family|gadget|materialism|unhappy marriage</t>
  </si>
  <si>
    <t>Richard Kwietniowski</t>
  </si>
  <si>
    <t>bank|bank fraud|bank manager|gambling|toronto</t>
  </si>
  <si>
    <t>Bob Odenkirk</t>
  </si>
  <si>
    <t>antarctica|coma|neighbor|phd|pregnancy</t>
  </si>
  <si>
    <t>island|sailor|storm|stranded|vacation</t>
  </si>
  <si>
    <t>Joshua Seftel</t>
  </si>
  <si>
    <t>assassin|corporation|pop star|reporter|satire</t>
  </si>
  <si>
    <t>boyfriend girlfriend relationship|erection|female frontal nudity|gang rape|prostitute</t>
  </si>
  <si>
    <t>based on true story|hijab|journalism|prison|reference to mahmoud ahmedinejad</t>
  </si>
  <si>
    <t>Dan Harris</t>
  </si>
  <si>
    <t>cat|christmas song|lawn mowing|leave of absence|medication</t>
  </si>
  <si>
    <t>Mel Smith</t>
  </si>
  <si>
    <t>Action|Comedy|Drama</t>
  </si>
  <si>
    <t>attempted murder|blackmail|diver's watch|nurse|satire</t>
  </si>
  <si>
    <t>blood splatter|eastern europe|female nudity|pine forest|team building</t>
  </si>
  <si>
    <t>bipolar disorder|sodomy|stabbing|street life|violence</t>
  </si>
  <si>
    <t>Alan Metter</t>
  </si>
  <si>
    <t>captain|commandant|mafia|russian mafia|security system</t>
  </si>
  <si>
    <t>Arthur Hiller</t>
  </si>
  <si>
    <t>box office flop|critically bashed|director|hollywood|mockumentary</t>
  </si>
  <si>
    <t>Michael Meredith</t>
  </si>
  <si>
    <t>american south|baseball|farmland|motel|road trip</t>
  </si>
  <si>
    <t>Julio DePietro</t>
  </si>
  <si>
    <t>book club|cheating boyfriend|job promotion|manhattan new york city|new york city</t>
  </si>
  <si>
    <t>Katherine Dieckmann</t>
  </si>
  <si>
    <t>birthday|birthday party|delivery man|mother|neighbor</t>
  </si>
  <si>
    <t>Scott Marshall</t>
  </si>
  <si>
    <t>boss|business|career|confidence|female protagonist</t>
  </si>
  <si>
    <t>Michael Clancy</t>
  </si>
  <si>
    <t>dysfunctional family|family relationships|family reunion|funeral|twin</t>
  </si>
  <si>
    <t>Gurinder Chadha</t>
  </si>
  <si>
    <t>Andy Garcia</t>
  </si>
  <si>
    <t>1950s|cuba|cuban flag|fidel castro|havana cuba</t>
  </si>
  <si>
    <t>african american|flashback|marijuana joint|porn magazine|suburb</t>
  </si>
  <si>
    <t>faked death|japan|japanese|poison|secret headquarters</t>
  </si>
  <si>
    <t>Gary Sherman</t>
  </si>
  <si>
    <t>aunt niece relationship|brother sister relationship|building|father daughter relationship|mirror</t>
  </si>
  <si>
    <t>Stanley Kramer</t>
  </si>
  <si>
    <t>california|desert|dying words|money|race</t>
  </si>
  <si>
    <t>1930s|abuse of power|england|king|murder</t>
  </si>
  <si>
    <t>alien|creature|future|outer space|spaceship</t>
  </si>
  <si>
    <t>cannibal|chainsaw|hitchhiker|independent film|leatherface</t>
  </si>
  <si>
    <t>Floria Sigismondi</t>
  </si>
  <si>
    <t>band|box office flop|critically bashed|historically inaccurate|revisionist history</t>
  </si>
  <si>
    <t>immigration|jewish|pogrom|tradition|tradition versus modernity</t>
  </si>
  <si>
    <t>domino|fiery redhead|nassau|official james bond series|underwater battle</t>
  </si>
  <si>
    <t>bank|black comedy|main characters killed off|money|robbery</t>
  </si>
  <si>
    <t>african american|bachelor party|brooklyn bridge|family relationships|stripper</t>
  </si>
  <si>
    <t>birthday|doll|murder|serial killer|voodoo</t>
  </si>
  <si>
    <t>canada|cuba|france|guantanamo|hmo</t>
  </si>
  <si>
    <t>held at gunpoint|machete|masked man|sequel|violence</t>
  </si>
  <si>
    <t>Kris Isacsson</t>
  </si>
  <si>
    <t>artist|cake|college|new york city|student</t>
  </si>
  <si>
    <t>marijuana|police|road trip|stoner|white castle</t>
  </si>
  <si>
    <t>bridge|governor|political thriller|president|vice president</t>
  </si>
  <si>
    <t>Ben Younger</t>
  </si>
  <si>
    <t>career|casino|judge|stock|stock broker</t>
  </si>
  <si>
    <t>attic|christmas|house|incest|sorority</t>
  </si>
  <si>
    <t>Action|Biography|Drama|History|Romance|War</t>
  </si>
  <si>
    <t>battle|battle of agincourt|king|shakespeare play|sword and shield</t>
  </si>
  <si>
    <t>Tamara Jenkins</t>
  </si>
  <si>
    <t>criminal|drifter|gangster|money|surrogate mother</t>
  </si>
  <si>
    <t>boy|mistress|money|schizophrenic|school</t>
  </si>
  <si>
    <t>Hart Bochner</t>
  </si>
  <si>
    <t>college|high school senior|meat|protest|university</t>
  </si>
  <si>
    <t>boy|girl|soccer|south orange new jersey|teenager</t>
  </si>
  <si>
    <t>actress|lesbianism|manhattan new york city|urination|watching pornography</t>
  </si>
  <si>
    <t>gang banger|sequel|shakespeare's hamlet|student|time machine</t>
  </si>
  <si>
    <t>concert|live in concert recording|live performance</t>
  </si>
  <si>
    <t>love|neighbor|single parent|supermarket|working class</t>
  </si>
  <si>
    <t>Marc Forby</t>
  </si>
  <si>
    <t>hawaii|hawaiian|historically inaccurate|princess|tearing up a letter</t>
  </si>
  <si>
    <t>friend|girl|imaginary friend|outback|town</t>
  </si>
  <si>
    <t>Peter Faiman</t>
  </si>
  <si>
    <t>australian outback|crocodile|female reporter|journalist|new york city</t>
  </si>
  <si>
    <t>Joby Harold</t>
  </si>
  <si>
    <t>anesthetic|anesthetic awareness|heart|heart surgery|surgery</t>
  </si>
  <si>
    <t>country music|country western singer|journalist|musician|singer</t>
  </si>
  <si>
    <t>Mark Rydell</t>
  </si>
  <si>
    <t>awol|demand|driver|drugs|roses</t>
  </si>
  <si>
    <t>David E. Talbert</t>
  </si>
  <si>
    <t>woman wearing only a man's shirt</t>
  </si>
  <si>
    <t>female protagonist|high school|self destructiveness|student council president|student government</t>
  </si>
  <si>
    <t>Ari Sandel</t>
  </si>
  <si>
    <t>cartoon on tv|generation y|high school|overalls|strong female character</t>
  </si>
  <si>
    <t>cult film|disc jockey|female protagonist|music business|one word title</t>
  </si>
  <si>
    <t>19th century|friend|john keats|passion|poet</t>
  </si>
  <si>
    <t>boat|container|sea|shipping container|storm</t>
  </si>
  <si>
    <t>John Sayles</t>
  </si>
  <si>
    <t>alaska|island|motorboat|singer|wilderness</t>
  </si>
  <si>
    <t>Passed</t>
  </si>
  <si>
    <t>Horror|Musical|Sci-Fi</t>
  </si>
  <si>
    <t>future|murder|opera|repossession|surgery</t>
  </si>
  <si>
    <t>black comedy|cunnilingus|neo noir|nonlinear timeline|postmodern</t>
  </si>
  <si>
    <t>Dan Gilroy</t>
  </si>
  <si>
    <t>employer employee relationship|ethics|journalism|sociopath|tv news</t>
  </si>
  <si>
    <t>beach|island|party|resort|serial killer</t>
  </si>
  <si>
    <t>Biography|Drama|Family|Musical|Romance</t>
  </si>
  <si>
    <t>austria|children|governess|love|orchestral music score</t>
  </si>
  <si>
    <t>cmnf|cmnf scene|mermaid|new york city|public nudity</t>
  </si>
  <si>
    <t>Jonathan Dayton</t>
  </si>
  <si>
    <t>gay|graduate student|sister sister relationship|sprite|uncle nephew relationship</t>
  </si>
  <si>
    <t>friendship|summertime|treehouse|walking on train tracks|woods</t>
  </si>
  <si>
    <t>laboratory|london england|military|virus|zombie apocalypse</t>
  </si>
  <si>
    <t>Chris Stokes</t>
  </si>
  <si>
    <t>competition|dance contest|friend|money|street dancing</t>
  </si>
  <si>
    <t>Don Siegel</t>
  </si>
  <si>
    <t>alcatraz|escape|inmate|island|prison</t>
  </si>
  <si>
    <t>basketball|hip hop|rap music|record company|writer</t>
  </si>
  <si>
    <t>Martin Lawrence</t>
  </si>
  <si>
    <t>Comedy|Crime|Drama|Romance|Thriller</t>
  </si>
  <si>
    <t>african american|dating|independent film|irreverence|revenge</t>
  </si>
  <si>
    <t>best friend|cancer|survival rate|therapist|vomiting</t>
  </si>
  <si>
    <t>Masayuki Ochiai</t>
  </si>
  <si>
    <t>car accident|japan|newlywed|photograph|photographer</t>
  </si>
  <si>
    <t>Tom Gormican</t>
  </si>
  <si>
    <t>dating|divorce|father daughter relationship|mother daughter relationship|party</t>
  </si>
  <si>
    <t>16th century|bachelor|dishonor|masquerade party|wedding</t>
  </si>
  <si>
    <t>Peter R. Hunt</t>
  </si>
  <si>
    <t>bond girl|british|mission|portugal|switzerland</t>
  </si>
  <si>
    <t>earthquake|elm street|freddy krueger|nightmare|sleep</t>
  </si>
  <si>
    <t>centennial|girl|next door neighbor|prom|school</t>
  </si>
  <si>
    <t>bail|diabetic|friend|jail|pharmaceutical lab</t>
  </si>
  <si>
    <t>Jonas Elmer</t>
  </si>
  <si>
    <t>love|manufacturing|minnesota|plant|small town</t>
  </si>
  <si>
    <t>Mary Harron</t>
  </si>
  <si>
    <t>1980s|business card|male rear nudity|materialism|narcissism</t>
  </si>
  <si>
    <t>dysfunctional marriage|marijuana|small town|store|trying to conceive</t>
  </si>
  <si>
    <t>Troy Duffy</t>
  </si>
  <si>
    <t>final showdown|ireland|justice|priest|sheep</t>
  </si>
  <si>
    <t>Nicole Holofcener</t>
  </si>
  <si>
    <t>dating|divorcee|ex husband|ex wife|party</t>
  </si>
  <si>
    <t>gay|gay interest|high school|school|student</t>
  </si>
  <si>
    <t>Matty Rich</t>
  </si>
  <si>
    <t>actor|breasts|film actress|nosferatu|vampire</t>
  </si>
  <si>
    <t>decoration|father daughter relationship|high school|prom|teenager</t>
  </si>
  <si>
    <t>hold up|hostage|stockholm syndrome|swat team|vegetarian</t>
  </si>
  <si>
    <t>Fina Torres</t>
  </si>
  <si>
    <t>cross dresser|food|friend|motion sickness|restaurant</t>
  </si>
  <si>
    <t>Duke Johnson</t>
  </si>
  <si>
    <t>Animation|Comedy|Drama|Romance</t>
  </si>
  <si>
    <t>full frontal male nudity|hotel room|multiple characters voiced by same person|one night stand|sex in hotel room</t>
  </si>
  <si>
    <t>autumn|four seasons|friend|looking at one's self in a mirror|unhappiness</t>
  </si>
  <si>
    <t>bare chested male|detective|electric torture|japanese american|yakuza</t>
  </si>
  <si>
    <t>Anna Boden</t>
  </si>
  <si>
    <t>based on novel|depression|psychiatric ward|suicide attempt|therapy</t>
  </si>
  <si>
    <t>equal pay|machinist|minister|protest|sex</t>
  </si>
  <si>
    <t>cancer|children|death|terminal cancer|time</t>
  </si>
  <si>
    <t>Steve James</t>
  </si>
  <si>
    <t>long distance runner|olympics|oregon|runner|watching television</t>
  </si>
  <si>
    <t>John Carney</t>
  </si>
  <si>
    <t>manhattan new york city|new york city|record label|singer|song</t>
  </si>
  <si>
    <t>David Jacobson</t>
  </si>
  <si>
    <t>beach|cowboy|cowboy hat|neo western|valley</t>
  </si>
  <si>
    <t>Michael Corrente</t>
  </si>
  <si>
    <t>1980s|friend|friendship|loyalty|mafia</t>
  </si>
  <si>
    <t>Keith Gordon</t>
  </si>
  <si>
    <t>Comedy|Crime|Musical|Mystery</t>
  </si>
  <si>
    <t>detective|detective novel|fantasy sequence|hallucination|writer</t>
  </si>
  <si>
    <t>Andrew Currie</t>
  </si>
  <si>
    <t>decapitation|neighbor|neighborhood|next door neighbor|zombie</t>
  </si>
  <si>
    <t>directorial debut|fantasy sequence|nurse|old age home|prison</t>
  </si>
  <si>
    <t>apprentice|assassin|hitman|kleptomaniac|thief</t>
  </si>
  <si>
    <t>Marc SchÃ¶lermann</t>
  </si>
  <si>
    <t>corpse|dark humor|medical school|murder|pathology</t>
  </si>
  <si>
    <t>Robert Moresco</t>
  </si>
  <si>
    <t>desert storm|fbi|fbi agent|fragmentation grenade|woman kills attacker</t>
  </si>
  <si>
    <t>Ol Parker</t>
  </si>
  <si>
    <t>florist|friend|friendship|lesbian|love</t>
  </si>
  <si>
    <t>David Webb Peoples</t>
  </si>
  <si>
    <t>battle|blood splatter|combat|game|showdown</t>
  </si>
  <si>
    <t>1950s|african american|jewish|old age|widow</t>
  </si>
  <si>
    <t>1990s|family relationships|food in title|sister|unity</t>
  </si>
  <si>
    <t>cigarette smoking|lobbyist|political satire|reporter|tobacco industry</t>
  </si>
  <si>
    <t>Eli Roth</t>
  </si>
  <si>
    <t>american|hostel|slovakia|torture|train</t>
  </si>
  <si>
    <t>1960s|age difference|france|loss of virginity|oxford</t>
  </si>
  <si>
    <t>Tony Richardson</t>
  </si>
  <si>
    <t>football|hotel|teenage girl|terrorist|wien</t>
  </si>
  <si>
    <t>blood splatter|cover up|murder|police shootout|undercover</t>
  </si>
  <si>
    <t>championship|coach|curling|marriage|rural setting</t>
  </si>
  <si>
    <t>Charles Robert Carner</t>
  </si>
  <si>
    <t>fbi|polo|possum|sheriff|shotgun</t>
  </si>
  <si>
    <t>Russell Holt</t>
  </si>
  <si>
    <t>1830s|baptism|intolerance|mormon church|sibling rivalry</t>
  </si>
  <si>
    <t>freak accident|gigolo|hit in the crotch|nosy neighbor|on the job injury</t>
  </si>
  <si>
    <t>Drama|Romance|Sci-Fi|Thriller</t>
  </si>
  <si>
    <t>genetics|i.d.|love|sphinx|totalitarian</t>
  </si>
  <si>
    <t>Rodrigo GarcÃ­a</t>
  </si>
  <si>
    <t>19th century|hotel|painter|waiter|woman pretending to be a man</t>
  </si>
  <si>
    <t>Siddharth Anand</t>
  </si>
  <si>
    <t>comeback|family relationships|marriage|new york|racer</t>
  </si>
  <si>
    <t>Daniel Barber</t>
  </si>
  <si>
    <t>bayonet|death|police|self defense|widower</t>
  </si>
  <si>
    <t>Robert Marcarelli</t>
  </si>
  <si>
    <t>code|evil|false accusation|megalomaniac|torah</t>
  </si>
  <si>
    <t>adoption|baby|friend|pregnancy|school</t>
  </si>
  <si>
    <t>Ernie Barbarash</t>
  </si>
  <si>
    <t>Guy Hamilton</t>
  </si>
  <si>
    <t>cat|diamond|ford mustang|james bond 007|yanked off bikini top</t>
  </si>
  <si>
    <t>crime family|mafia|organized crime|patriarch|rise to power</t>
  </si>
  <si>
    <t>ballet school|dance|dancer|overalls|steel worker</t>
  </si>
  <si>
    <t>friend|greeting card|office|summer|true love</t>
  </si>
  <si>
    <t>adultery|daughter|male rear nudity|new zealand|piano</t>
  </si>
  <si>
    <t>bank|male nudity|male objectification|male stripper|stripper</t>
  </si>
  <si>
    <t>boy|darkness|light|tooth|tooth fairy</t>
  </si>
  <si>
    <t>british|cards|heroin|murder|tarot card</t>
  </si>
  <si>
    <t>1940s|dog|mississippi|puppy|veteran</t>
  </si>
  <si>
    <t>martha's vineyard|mother|older woman younger man relationship|wedding|weekend</t>
  </si>
  <si>
    <t>cbs|expose|fear|paranoia|reporter</t>
  </si>
  <si>
    <t>book|holcomb kansas|kansas|killer|truman capote</t>
  </si>
  <si>
    <t>crushed by a car|female frontal nudity|female nudity|female rear nudity|one against many</t>
  </si>
  <si>
    <t>Michael Anderson</t>
  </si>
  <si>
    <t>cat|computer|cult film|runner|sanctuary</t>
  </si>
  <si>
    <t>assassin|bikini|girl in a bikini|mission|secret agent</t>
  </si>
  <si>
    <t>murder|power|psychotronic|tough cop|union</t>
  </si>
  <si>
    <t>cave|expedition|friendship between women|group of friends|survival horror</t>
  </si>
  <si>
    <t>Documentary|Sport</t>
  </si>
  <si>
    <t>Matt Bettinelli-Olpin</t>
  </si>
  <si>
    <t>eiffel tower at night|honeymoon|implied insemination|party|taxi driver</t>
  </si>
  <si>
    <t>adoption|armpit fetish|mistaken identity|new mexico|overalls</t>
  </si>
  <si>
    <t>Crime|Horror</t>
  </si>
  <si>
    <t>escape|police|road trip|sheriff|texas</t>
  </si>
  <si>
    <t>african american|geek|hip hop|party|tomboy</t>
  </si>
  <si>
    <t>cunnilingus|oral sex|police|sex scene|undercover</t>
  </si>
  <si>
    <t>actor playing multiple roles|axe|dark comedy|masked man|sadism</t>
  </si>
  <si>
    <t>bar mitzvah|jewish|marital breakup|nose job|rabbi</t>
  </si>
  <si>
    <t>Aaron Schneider</t>
  </si>
  <si>
    <t>funeral|funeral home|hermit|party|secret</t>
  </si>
  <si>
    <t>17th century|book|death|warlock|witch hunter</t>
  </si>
  <si>
    <t>domestic abuse|public humiliation|sex symbol|singer|suicide attempt</t>
  </si>
  <si>
    <t>Tom Ford</t>
  </si>
  <si>
    <t>car accident|male full back nudity|practicing a suicide|public nudity|suicide contemplation</t>
  </si>
  <si>
    <t>carpenter|exorcism|faith|reference to jesus christ|temptation</t>
  </si>
  <si>
    <t>class|cornwall connecticut|dog|friend|pawtucket rhode island</t>
  </si>
  <si>
    <t>bollywood|india|jane austen|london england|travel</t>
  </si>
  <si>
    <t>Adventure|Biography|Drama|History</t>
  </si>
  <si>
    <t>aborigine|based on true story|colonialism|fence|half caste</t>
  </si>
  <si>
    <t>2000s|golf caddy|golf course|golfer|question mark in title</t>
  </si>
  <si>
    <t>Tony Maylam</t>
  </si>
  <si>
    <t>Action|Crime|Horror|Sci-Fi|Thriller</t>
  </si>
  <si>
    <t>appearing from water|breasts|creature|partner|water</t>
  </si>
  <si>
    <t>Mitch Davis</t>
  </si>
  <si>
    <t>1950s|idaho|love|missionary|mormon</t>
  </si>
  <si>
    <t>bar|debt|fight|instructor|jujitsu</t>
  </si>
  <si>
    <t>21 year old|forename as title|musician|party|rearview mirror</t>
  </si>
  <si>
    <t>Kevin Brodie</t>
  </si>
  <si>
    <t>artist|box office flop|dog|drawing|flanders</t>
  </si>
  <si>
    <t>friendship|photography|radio|sex addict|video</t>
  </si>
  <si>
    <t>andy warhol|female nudity|public nudity|singer|socialite</t>
  </si>
  <si>
    <t>Lynne Ramsay</t>
  </si>
  <si>
    <t>archery|defiance|mental illness|psychopath|toilet training</t>
  </si>
  <si>
    <t>Tim Chambers</t>
  </si>
  <si>
    <t>basketball|catholic|coach|college|nun</t>
  </si>
  <si>
    <t>adoption|baby|girl|lawyer|sex</t>
  </si>
  <si>
    <t>Dick Richards</t>
  </si>
  <si>
    <t>arab|bare chested male|foreign legion|french foreign legion|morocco</t>
  </si>
  <si>
    <t>actor|boredom|luxury hotel|party|trip</t>
  </si>
  <si>
    <t>Alex Zamm</t>
  </si>
  <si>
    <t>box office flop|company|invention|roommate|surfer</t>
  </si>
  <si>
    <t>Spencer Susser</t>
  </si>
  <si>
    <t>bully|car|car accident|fire|vomiting</t>
  </si>
  <si>
    <t>desert|friend|friendship|minimal dialogue|water</t>
  </si>
  <si>
    <t>Thaddeus O'Sullivan</t>
  </si>
  <si>
    <t>1930s|car accident|hospital|marital rape|painter</t>
  </si>
  <si>
    <t>cancer|gay bar|lesbian kiss|partner|public hearing</t>
  </si>
  <si>
    <t>Shari Springer Berman</t>
  </si>
  <si>
    <t>co worker|escort|magazine|teacher|writer</t>
  </si>
  <si>
    <t>Stephen Milburn Anderson</t>
  </si>
  <si>
    <t>cash|financial problem|heist|land rover|mortgage</t>
  </si>
  <si>
    <t>alcoholic|alcoholic father|stepmother|swaziland|unfaithful wife</t>
  </si>
  <si>
    <t>gold|miner|preacher|prospector|sheriff</t>
  </si>
  <si>
    <t>football|hazing|high school|last day of school|pledge</t>
  </si>
  <si>
    <t>Arie Posin</t>
  </si>
  <si>
    <t>chumscrubber|death|friend|pills|school</t>
  </si>
  <si>
    <t>Damian Nieman</t>
  </si>
  <si>
    <t>bar|strip club|stripper|texas hold 'em|thong</t>
  </si>
  <si>
    <t>Mark Tonderai</t>
  </si>
  <si>
    <t>brother sister relationship|death of sister|female protagonist|mother daughter relationship|murder</t>
  </si>
  <si>
    <t>Drama|Mystery|War</t>
  </si>
  <si>
    <t>brother sister relationship|family relationships|middle east|mother son relationship|twin brother and sister</t>
  </si>
  <si>
    <t>horror movie prequel|murder|paranormal activity|self sacrifice|suicide</t>
  </si>
  <si>
    <t>Rachel Perkins</t>
  </si>
  <si>
    <t>Comedy|Drama|Musical</t>
  </si>
  <si>
    <t>australia|journey|love|priest|traveling</t>
  </si>
  <si>
    <t>drugs|escape|football|friend|violence</t>
  </si>
  <si>
    <t>Luis Valdez</t>
  </si>
  <si>
    <t>crash|hispanic|interracial relationship|interracial romance|racism</t>
  </si>
  <si>
    <t>Mystery|Romance|Thriller</t>
  </si>
  <si>
    <t>apartment|elevator|murder|psychiatrist|sunglasses</t>
  </si>
  <si>
    <t>Adventure|Comedy|Drama|Family</t>
  </si>
  <si>
    <t>boy|lesson|mississippi river|river|slave</t>
  </si>
  <si>
    <t>drug deal|drugs|sex|sex on stairs|strip club</t>
  </si>
  <si>
    <t>friend|friendship|marital problem|money problems|nervous breakdown</t>
  </si>
  <si>
    <t>Louis Morneau</t>
  </si>
  <si>
    <t>animal attack|bat|creature feature|experiment|mad scientist</t>
  </si>
  <si>
    <t>female frontal nudity|female nudity|male nudity|sex addict|sex addiction</t>
  </si>
  <si>
    <t>cake|cocaine|drugs|pills|serbian</t>
  </si>
  <si>
    <t>Sterling Van Wagenen</t>
  </si>
  <si>
    <t>estrangement|missouri|mormon|mormon church|mormon temple</t>
  </si>
  <si>
    <t>Zal Batmanglij</t>
  </si>
  <si>
    <t>anarchist|corporation|greedy institution|vomiting|watching television</t>
  </si>
  <si>
    <t>hand job|hugging|long hair|new york city|two men one woman</t>
  </si>
  <si>
    <t>Hans Petter Moland</t>
  </si>
  <si>
    <t>death|ferry|lawyer|norway|vomiting</t>
  </si>
  <si>
    <t>Oren Moverman</t>
  </si>
  <si>
    <t>captain|casualty notification|casualty notification team|sergeant|staff sergeant</t>
  </si>
  <si>
    <t>band|employment agency|singer|stage fright|suicide</t>
  </si>
  <si>
    <t>cyborg|future war|robot|shootout in a police station|urban setting</t>
  </si>
  <si>
    <t>cup|derby county|flashback|football|leeds united</t>
  </si>
  <si>
    <t>comic|ex girlfriend|jay and silent bob|mall|teenager</t>
  </si>
  <si>
    <t>Musical|Romance</t>
  </si>
  <si>
    <t>automobile racing|boyfriend girlfriend relationship|high school|wrestling|year 1959</t>
  </si>
  <si>
    <t>1960s|famous score|hero|vietnam|vietnam war</t>
  </si>
  <si>
    <t>Documentary|Drama|War</t>
  </si>
  <si>
    <t>anti war|interview|iraq|paranoia|war on terrorism</t>
  </si>
  <si>
    <t>George Roy Hill</t>
  </si>
  <si>
    <t>Biography|Crime|Drama|Western</t>
  </si>
  <si>
    <t>bolivia|gang|outlaw|posse|train</t>
  </si>
  <si>
    <t>Robert Stevenson</t>
  </si>
  <si>
    <t>Comedy|Family|Fantasy|Musical</t>
  </si>
  <si>
    <t>banker|female protagonist|live action and animation|magic|nanny</t>
  </si>
  <si>
    <t>choir|death|friend|suicide|therapy</t>
  </si>
  <si>
    <t>Jerome Robbins</t>
  </si>
  <si>
    <t>Crime|Drama|Musical|Romance|Thriller</t>
  </si>
  <si>
    <t>dance|gang|new york city|puerto rican|tragedy</t>
  </si>
  <si>
    <t>caddy|country club|golf course|gopher|nudity</t>
  </si>
  <si>
    <t>Gary Hardwick</t>
  </si>
  <si>
    <t>african american|commitment|friend|friendship|playboy</t>
  </si>
  <si>
    <t>flashback|friendship|public nudity|shower|wedding</t>
  </si>
  <si>
    <t>criminal|dirty cop|flashback|limping|suspect</t>
  </si>
  <si>
    <t>Fantasy|Horror|Romance|Thriller</t>
  </si>
  <si>
    <t>child|comic book|dream|murderer|nightmare</t>
  </si>
  <si>
    <t>heart attack|stripper|supermarket|wrestler|wrestling</t>
  </si>
  <si>
    <t>King Vidor</t>
  </si>
  <si>
    <t>box office hit|half breed|infidelity|shooting|texas</t>
  </si>
  <si>
    <t>dog show|gay|gay character|gay couple|gay interest</t>
  </si>
  <si>
    <t>1990s|police|prison|rescue|year 1997</t>
  </si>
  <si>
    <t>beauty salon|black college|college|fraternity|sorority</t>
  </si>
  <si>
    <t>Fred Savage</t>
  </si>
  <si>
    <t>competition|estranged father|skunk|summer camp|wall</t>
  </si>
  <si>
    <t>commitment|marriage|pizza|title appears in writing|woman wearing only a man's shirt</t>
  </si>
  <si>
    <t>alternative reality|multiple outcomes|parallel time|serendipity|twist of fate</t>
  </si>
  <si>
    <t>Rusty Cundieff</t>
  </si>
  <si>
    <t>child abuse|death|drugs|ku klux klan|police brutality</t>
  </si>
  <si>
    <t>1970s|assassination|doctor|scottish|ugandan</t>
  </si>
  <si>
    <t>Dominique Othenin-Girard</t>
  </si>
  <si>
    <t>cat|halloween|kitten|michael myers|psychotronic</t>
  </si>
  <si>
    <t>funeral|stockbroker|texas|vacation|widow</t>
  </si>
  <si>
    <t>Jean-Jacques Mantello</t>
  </si>
  <si>
    <t>Adventure|Documentary|Short</t>
  </si>
  <si>
    <t>3d in title|animal in title|digit in title|dolphin|manatee</t>
  </si>
  <si>
    <t>1940s|artist|drinking|life magazine|painter</t>
  </si>
  <si>
    <t>Risa Bramon Garcia</t>
  </si>
  <si>
    <t>bartender|friend|new year's eve|party|punk</t>
  </si>
  <si>
    <t>Brian Klugman</t>
  </si>
  <si>
    <t>american in paris|book|love|novel|writer</t>
  </si>
  <si>
    <t>Matt Piedmont</t>
  </si>
  <si>
    <t>absurd humor|drug lord|mexico|ranch|spaghetti western</t>
  </si>
  <si>
    <t>Raymond De Felitta</t>
  </si>
  <si>
    <t>anger|family reunion|father son reunion|hugging|movie making</t>
  </si>
  <si>
    <t>Deb Hagan</t>
  </si>
  <si>
    <t>college|face slap|high school|loss of virginity|pierced nipple</t>
  </si>
  <si>
    <t>catholic|five sisters|isolation|school|suicide</t>
  </si>
  <si>
    <t>Zach Cregger</t>
  </si>
  <si>
    <t>fellatio|hugh hefner|oral sex|playboy centerfold|topless female nudity</t>
  </si>
  <si>
    <t>Zach Braff</t>
  </si>
  <si>
    <t>actor|dream sequence|genius recluse|jew|religion</t>
  </si>
  <si>
    <t>John Cameron Mitchell</t>
  </si>
  <si>
    <t>band|rock band|sex change|song|transsexual</t>
  </si>
  <si>
    <t>capoeira|fight|fighting|martial arts|violence</t>
  </si>
  <si>
    <t>fabricated facts|journalist|stephen glass|the new republic|writer</t>
  </si>
  <si>
    <t>David Atkins</t>
  </si>
  <si>
    <t>dentist|drugs|murder|sex|sunflower</t>
  </si>
  <si>
    <t>Patrick Stettner</t>
  </si>
  <si>
    <t>Sam Peckinpah</t>
  </si>
  <si>
    <t>ice cream|marijuana|new york city|summer|therapy</t>
  </si>
  <si>
    <t>Sylvio Tabet</t>
  </si>
  <si>
    <t>beast|beastmaster|psychotronic|sword and sorcery|warrior</t>
  </si>
  <si>
    <t>Rick Bieber</t>
  </si>
  <si>
    <t>athletic training|football practice|funeral|gymnasium|man crying</t>
  </si>
  <si>
    <t>car crash|loss|self help group|teenage mother|title directed by female</t>
  </si>
  <si>
    <t>church|drink|knocking on a door|love|three word title</t>
  </si>
  <si>
    <t>escape|prison|prison escape|sadism|solitary confinement</t>
  </si>
  <si>
    <t>S.R. Bindler</t>
  </si>
  <si>
    <t>barefoot|endorsement|surfboard|virtual reality|waves</t>
  </si>
  <si>
    <t>police officer|police officer killed|police officer shot|sex scene</t>
  </si>
  <si>
    <t>Kate Barker-Froyland</t>
  </si>
  <si>
    <t>musician|number in title|recording|sibling</t>
  </si>
  <si>
    <t>hinduism|marriage engagement|soccer|team|tradition</t>
  </si>
  <si>
    <t>african american|business|coastline|florida|real estate</t>
  </si>
  <si>
    <t>Action|Sport</t>
  </si>
  <si>
    <t>african american|basketball|basketball movie|critically bashed|tv commercial</t>
  </si>
  <si>
    <t>con|con man|courier|long con|murder</t>
  </si>
  <si>
    <t>athlete|jew|missionary|olympic games|race</t>
  </si>
  <si>
    <t>Darren Grant</t>
  </si>
  <si>
    <t>comic relief|diary|kiss|madea series|state flag</t>
  </si>
  <si>
    <t>abuse|australia|concert|pianist|piano</t>
  </si>
  <si>
    <t>camera focus on female butt|cunnilingus|new jersey|oral sex|reference to facebook</t>
  </si>
  <si>
    <t>art class|diner|friend|graduation|high school</t>
  </si>
  <si>
    <t>alzheimer's disease|book|love|novelist|writer</t>
  </si>
  <si>
    <t>Ã‰mile Gaudreault</t>
  </si>
  <si>
    <t>gay|immigrant|italian|police|police officer</t>
  </si>
  <si>
    <t>James Cox</t>
  </si>
  <si>
    <t>murder|police|police investigation|porn star|robbery</t>
  </si>
  <si>
    <t>black militant|frustration|pizza|pizza parlor|pizzeria</t>
  </si>
  <si>
    <t>James Toback</t>
  </si>
  <si>
    <t>basketball|cheerleader|college|harvard|philosophy</t>
  </si>
  <si>
    <t>George Ratliff</t>
  </si>
  <si>
    <t>cross|doused with gasoline|pastor|security guard|shower</t>
  </si>
  <si>
    <t>death|mexico|sabbath|surgeon|ten stories</t>
  </si>
  <si>
    <t>Shane Meadows</t>
  </si>
  <si>
    <t>Michael McGowan</t>
  </si>
  <si>
    <t>boston marathon|coma|marathon|miracles|running</t>
  </si>
  <si>
    <t>barricading a door|injection in leg|police detective|supernatural|taser</t>
  </si>
  <si>
    <t>death|detective|nerve gas|serial killer|trap</t>
  </si>
  <si>
    <t>Dan Trachtenberg</t>
  </si>
  <si>
    <t>Drama|Horror|Mystery|Sci-Fi|Thriller</t>
  </si>
  <si>
    <t>alien|bunker|car crash|kidnapping|minimal cast</t>
  </si>
  <si>
    <t>Comedy|Documentary</t>
  </si>
  <si>
    <t>alligator|golf|japan|panda|stunt</t>
  </si>
  <si>
    <t>David F. Sandberg</t>
  </si>
  <si>
    <t>based on short film|reference to avenged sevenfold|reference to slayer|switching lights on and off|two word title</t>
  </si>
  <si>
    <t>animate object|imaginary friend|reference to macgyver|whispering|woman wearing only a man's shirt</t>
  </si>
  <si>
    <t>Stiles White</t>
  </si>
  <si>
    <t>death of girlfriend|funeral|ghost|ouija|spirit</t>
  </si>
  <si>
    <t>dream|freddy krueger|killer|nightmare|springwood ohio</t>
  </si>
  <si>
    <t>boy in a bathtub|demon|laptop computer|pulled underwater|walking in the dark</t>
  </si>
  <si>
    <t>Henry Koster</t>
  </si>
  <si>
    <t>box office hit|crucifixion|nightmare|palestine|robe</t>
  </si>
  <si>
    <t>dark comedy|dream|freddy krueger|nightmare|serial murder</t>
  </si>
  <si>
    <t>Patty Jenkins</t>
  </si>
  <si>
    <t>beach|female criminal|hooker|lesbian|prostitute</t>
  </si>
  <si>
    <t>Christopher Landon</t>
  </si>
  <si>
    <t>apartment|blood|demonic possession|neighbor|pentagram</t>
  </si>
  <si>
    <t>drugs|fda|gay community|hiv|homophobia</t>
  </si>
  <si>
    <t>David Gelb</t>
  </si>
  <si>
    <t>electrocuted|experiment|hell|serum|university</t>
  </si>
  <si>
    <t>flashback|memory|murder|short term memory|telephone</t>
  </si>
  <si>
    <t>Mike Flanagan</t>
  </si>
  <si>
    <t>home office|mirror|released from a mental hospital|trauma|video camera</t>
  </si>
  <si>
    <t>fast food|fast food restaurant|new jersey|quick stop|restaurant</t>
  </si>
  <si>
    <t>audition|ballet|boxing|miner|miners strike</t>
  </si>
  <si>
    <t>awkward boy|shy kid|summer|vacation|water park</t>
  </si>
  <si>
    <t>George Jackson</t>
  </si>
  <si>
    <t>college|misogyny|money|new friend|party</t>
  </si>
  <si>
    <t>Maurice Joyce</t>
  </si>
  <si>
    <t>dance|friend|monster|reference to batman|valentine</t>
  </si>
  <si>
    <t>church|louisiana|minister|preacher|texas</t>
  </si>
  <si>
    <t>Jesse Peretz</t>
  </si>
  <si>
    <t>art model|farmer|jail|nude model|three sisters</t>
  </si>
  <si>
    <t>Ice Cube</t>
  </si>
  <si>
    <t>catfight|dominatrix|rape|spanking|stripper</t>
  </si>
  <si>
    <t>archeologist|catacomb|found footage|paris france|philosopher's stone</t>
  </si>
  <si>
    <t>adultery|attraction|lust|obsession|temptation</t>
  </si>
  <si>
    <t>doctor|louisiana|secret|title directed by female|witchcraft</t>
  </si>
  <si>
    <t>Richard Glatzer</t>
  </si>
  <si>
    <t>alzheimer's disease|bechdel test passed|linguistics professor|new york city|reference to angels in america the play</t>
  </si>
  <si>
    <t>Rob Hedden</t>
  </si>
  <si>
    <t>Adventure|Horror</t>
  </si>
  <si>
    <t>cult film|friday the thirteenth|hockey mask|jason voorhees|murder spree</t>
  </si>
  <si>
    <t>baptism|greek|greek restaurant|prejudice|travel agency</t>
  </si>
  <si>
    <t>kissing a dead body|repeated dialogue|sex in pool|spring break|twins</t>
  </si>
  <si>
    <t>Joe Chappelle</t>
  </si>
  <si>
    <t>halloween|michael myers|nudity|returning character with different actor|slasher flick</t>
  </si>
  <si>
    <t>british horror|pub|record collection|zombie|zombie apocalypse</t>
  </si>
  <si>
    <t>Mickey Liddell</t>
  </si>
  <si>
    <t>18th birthday|birthday|community center|resurrection|teenager</t>
  </si>
  <si>
    <t>father son relationship|interracial relationship|neo western|sheriff|texas</t>
  </si>
  <si>
    <t>halloween|michael myers|murder|niece|october</t>
  </si>
  <si>
    <t>Fred Walton</t>
  </si>
  <si>
    <t>april fool's day|island|mansion|psycho|secret</t>
  </si>
  <si>
    <t>baltimore colts|diner|marriage|salesman|wedding</t>
  </si>
  <si>
    <t>Steve Carver</t>
  </si>
  <si>
    <t>drugs|martial arts|texas|texas ranger|weapon</t>
  </si>
  <si>
    <t>Gonzalo LÃ³pez-Gallego</t>
  </si>
  <si>
    <t>cosmonaut|footprint|found footage|moon|secret mission</t>
  </si>
  <si>
    <t>Christine Jeffs</t>
  </si>
  <si>
    <t>business|crime scene cleanup|private school|school|sister sister relationship</t>
  </si>
  <si>
    <t>asia|fictional country|hotel|rebellion|revolution</t>
  </si>
  <si>
    <t>Don Coscarelli</t>
  </si>
  <si>
    <t>Michael Tiddes</t>
  </si>
  <si>
    <t>color in title|parody|reference to cuba gooding jr|reference to netflix|written by star</t>
  </si>
  <si>
    <t>african american protagonist|based on novel|title spoken by character</t>
  </si>
  <si>
    <t>Mamoru Hosoda</t>
  </si>
  <si>
    <t>based on video game|box office hit|computer|digimon|internet</t>
  </si>
  <si>
    <t>Brian Dannelly</t>
  </si>
  <si>
    <t>christian|jewish|pastor|school|virginity</t>
  </si>
  <si>
    <t>Denys Arcand</t>
  </si>
  <si>
    <t>cancer|dying|friend|money|socialist</t>
  </si>
  <si>
    <t>J.S. Cardone</t>
  </si>
  <si>
    <t>flashing breasts|hitchhiker|vampire|vampire hunter|virus</t>
  </si>
  <si>
    <t>Jay Levey</t>
  </si>
  <si>
    <t>gambling|imagination|television|television station|tv show</t>
  </si>
  <si>
    <t>flatulence|menstrual blood|nomad|nursing school|title directed by female</t>
  </si>
  <si>
    <t>friendship|loudmouth|money laundering|new york city|stripper</t>
  </si>
  <si>
    <t>computer|contract|earth|moon|solitude</t>
  </si>
  <si>
    <t>Ronan Chapalain</t>
  </si>
  <si>
    <t>3d|imax|plesiosaur|sea|water</t>
  </si>
  <si>
    <t>anger|bus|child|lawyer|school</t>
  </si>
  <si>
    <t>Randall Miller</t>
  </si>
  <si>
    <t>airport|california|flat tire|overalls|wine</t>
  </si>
  <si>
    <t>Biography|Crime|Drama|Romance|Thriller</t>
  </si>
  <si>
    <t>fantasy life|friend|friendship|love|teenage crush</t>
  </si>
  <si>
    <t>heaven|hospital|praying|pronounced dead|recovery</t>
  </si>
  <si>
    <t>Dan Rush</t>
  </si>
  <si>
    <t>alcoholic|beer|bicycle|new neighbor|yard sale</t>
  </si>
  <si>
    <t>Comedy|Crime|Drama|Mystery|Thriller</t>
  </si>
  <si>
    <t>blackmail|client|private detective|private investigator|tycoon</t>
  </si>
  <si>
    <t>bare breasts|drugs|existentialism|new york city|redemption</t>
  </si>
  <si>
    <t>Michael Cuesta</t>
  </si>
  <si>
    <t>Biography|Crime|Drama|Mystery|Thriller</t>
  </si>
  <si>
    <t>based on true story|cia|cocaine|journalist|smear campaign</t>
  </si>
  <si>
    <t>car|comic book|comic book artist|iphone|memory</t>
  </si>
  <si>
    <t>Fenton Bailey</t>
  </si>
  <si>
    <t>drug dealer|drugs|gay|homosexual|party</t>
  </si>
  <si>
    <t>Jeremy Saulnier</t>
  </si>
  <si>
    <t>Crime|Horror|Music|Thriller</t>
  </si>
  <si>
    <t>murder|neo nazi|punk band|skinhead|suspense</t>
  </si>
  <si>
    <t>James Manera</t>
  </si>
  <si>
    <t>box office flop|critically bashed|economy|individual versus society|rescue</t>
  </si>
  <si>
    <t>caper|escapade|motel|robbery|texas</t>
  </si>
  <si>
    <t>bar|box office flop|hostage|new orleans louisiana|police</t>
  </si>
  <si>
    <t>Crime|Documentary|War</t>
  </si>
  <si>
    <t>Nicholas Fackler</t>
  </si>
  <si>
    <t>christmas|fable|old man</t>
  </si>
  <si>
    <t>Morgan J. Freeman</t>
  </si>
  <si>
    <t>cola|desert|ice cream cone|teenage girl|vomiting</t>
  </si>
  <si>
    <t>farm|handheld camera|impostor|rap|rock paper scissors</t>
  </si>
  <si>
    <t>Crime|Thriller|War</t>
  </si>
  <si>
    <t>blood splatter|iraq|murder|rape|soldier</t>
  </si>
  <si>
    <t>Oren Peli</t>
  </si>
  <si>
    <t>William H. Macy</t>
  </si>
  <si>
    <t>demo tape|directed by cast member|grieving father|guitar|guitar player</t>
  </si>
  <si>
    <t>friend|mental institution|murder|repair shop|small town</t>
  </si>
  <si>
    <t>bratislava|hostel|sadistic horror|torture|travel</t>
  </si>
  <si>
    <t>actor playing himself|battle|boots|penis|womb</t>
  </si>
  <si>
    <t>ambiguous ending|firefly|mysterious event|schizophrenia|storm</t>
  </si>
  <si>
    <t>Frank LaLoggia</t>
  </si>
  <si>
    <t>1960s|boy|ghost|murder|small town</t>
  </si>
  <si>
    <t>chainsaw|chainsaw murder|human monster|music score composed by director|obscene finger gesture</t>
  </si>
  <si>
    <t>misfit|police|police academy|police cadet|police officer</t>
  </si>
  <si>
    <t>1990s|chick flick|funeral|gay relationship|wedding</t>
  </si>
  <si>
    <t>bar|dream|drug dealing|nightclub|widower</t>
  </si>
  <si>
    <t>gangster|lesbian|mafia|money|neo noir</t>
  </si>
  <si>
    <t>addiction|diet pill|drug addiction|fast motion scene|heroin</t>
  </si>
  <si>
    <t>Drama|Musical</t>
  </si>
  <si>
    <t>Andrew Erwin</t>
  </si>
  <si>
    <t>Alex Kendrick</t>
  </si>
  <si>
    <t>blogger|pastor|reference to the shawshank redemption|taser|tasered</t>
  </si>
  <si>
    <t>1980s|death|insanity|parallel universe|time travel</t>
  </si>
  <si>
    <t>Jonas Ã…kerlund</t>
  </si>
  <si>
    <t>male nudity|meth|meth lab|nudity|speed freak</t>
  </si>
  <si>
    <t>Todd Solondz</t>
  </si>
  <si>
    <t>Barry Skolnick</t>
  </si>
  <si>
    <t>inmate|prison|prison guard|soccer|soccer star</t>
  </si>
  <si>
    <t>Agnieszka Wojtowicz-Vosloo</t>
  </si>
  <si>
    <t>breath on mirror|buried alive|engagement ring|looking at one's self in a mirror|serial killer</t>
  </si>
  <si>
    <t>1960s|escape|mental institution|nurse|sexuality</t>
  </si>
  <si>
    <t>Nick Love</t>
  </si>
  <si>
    <t>bank|criminal|detective|flying squad|policewoman</t>
  </si>
  <si>
    <t>girl|maori|new zealand|tradition|whale</t>
  </si>
  <si>
    <t>androgynous|full frontal male nudity|irish republican army|psychological drama|tragic love</t>
  </si>
  <si>
    <t>female full frontal nudity|revenge|school|sheriff|virginity</t>
  </si>
  <si>
    <t>delaware|feud|island|undead|zombie</t>
  </si>
  <si>
    <t>fish out of water|japanese|loneliness|older man younger woman relationship|unlikely friendship</t>
  </si>
  <si>
    <t>breaking the fourth wall|comedian|jewish|neurosis|singer</t>
  </si>
  <si>
    <t>Cecil B. DeMille</t>
  </si>
  <si>
    <t>circus|clown|elephant trainer|trapeze|trapeze artist</t>
  </si>
  <si>
    <t>cunnilingus|female frontal nudity|female nudity|interracial sex|rear entry sex</t>
  </si>
  <si>
    <t>Henry Hobson</t>
  </si>
  <si>
    <t>father daughter relationship|playing against type|post apocalypse|protective father|zombie apocalypse</t>
  </si>
  <si>
    <t>Mike Figgis</t>
  </si>
  <si>
    <t>alcoholic|bar|love|prostitute|sex</t>
  </si>
  <si>
    <t>Billy Wilder</t>
  </si>
  <si>
    <t>adultery|argument|older woman younger man relationship|oral sex|sex scene</t>
  </si>
  <si>
    <t>Lisa Cholodenko</t>
  </si>
  <si>
    <t>biological father|college|motorcycle|sperm|sperm donor</t>
  </si>
  <si>
    <t>alien|brainwashing|construction worker|sunglasses|teleportation</t>
  </si>
  <si>
    <t>12 year time span|coming of age|domestic abuse|growing up|separated parents</t>
  </si>
  <si>
    <t>english garden|fake drowning|fake parent|musical instrument|poker the card game</t>
  </si>
  <si>
    <t>DJ Pooh</t>
  </si>
  <si>
    <t>african american stereotype|car wash|rent|roommate|threatening telephone call</t>
  </si>
  <si>
    <t>adult diaper|diaper|digit in title|dream|sawed off shotgun</t>
  </si>
  <si>
    <t>Crime|Drama|Fantasy|Romance</t>
  </si>
  <si>
    <t>female pubic hair|girl in panties|leg spreading|public nudity|sex in bed</t>
  </si>
  <si>
    <t>boy|radio show|social worker|telephone|wisconsin</t>
  </si>
  <si>
    <t>bare breasts|parody|sexual innuendo|slip and fall|squirting orgasm</t>
  </si>
  <si>
    <t>Roger Avary</t>
  </si>
  <si>
    <t>bisexual|college|drug dealer|drugs|student</t>
  </si>
  <si>
    <t>Allison Anders</t>
  </si>
  <si>
    <t>bellhop|coven|gangster|hotel|new year's eve</t>
  </si>
  <si>
    <t>bdsm|employer employee relationship|hospital|mental hospital|secretary</t>
  </si>
  <si>
    <t>Rick de Oliveira</t>
  </si>
  <si>
    <t>cancun mexico|mexico|spring break|vacation|wisconsin</t>
  </si>
  <si>
    <t>listener|neo nazi|radio|radio station|radio talk show</t>
  </si>
  <si>
    <t>amateur theater|dentist|missouri|small town|travel agent</t>
  </si>
  <si>
    <t>Jeff Franklin</t>
  </si>
  <si>
    <t>black comedy|marriage|marriage proposal|not taking no for an answer|obsessive woman</t>
  </si>
  <si>
    <t>alcoholic|buffalo new york|claim in title|embalming|mortuary</t>
  </si>
  <si>
    <t>Mike Mills</t>
  </si>
  <si>
    <t>attention deficit disorder|debate|drugs|psychologist|school</t>
  </si>
  <si>
    <t>Dave McKean</t>
  </si>
  <si>
    <t>circus|dark fantasy|dream|dream world|fantasy world</t>
  </si>
  <si>
    <t>Ron Fricke</t>
  </si>
  <si>
    <t>hall of mirrors|mont saint michel france|palace of versailles|turkey the country|yellowstone national park</t>
  </si>
  <si>
    <t>Ruggero Deodato</t>
  </si>
  <si>
    <t>bare breasts|comic relief|dragon|gladiator|harem</t>
  </si>
  <si>
    <t>Mars Callahan</t>
  </si>
  <si>
    <t>beating|hustler|jail|money|revenge</t>
  </si>
  <si>
    <t>1950s|italian|murder|tunisia|vomiting</t>
  </si>
  <si>
    <t>alcoholic|cigarette smoking|father son relationship|teenage boy|woods</t>
  </si>
  <si>
    <t>Stefan Schwartz</t>
  </si>
  <si>
    <t>con artist|money|orphan|scam|secretary</t>
  </si>
  <si>
    <t>electric chair|haunting|prison|prisoner|revenge</t>
  </si>
  <si>
    <t>Robert Lee King</t>
  </si>
  <si>
    <t>Comedy|Horror|Mystery</t>
  </si>
  <si>
    <t>cliche|exchange student|slasher|spoof|surfing</t>
  </si>
  <si>
    <t>competition|fake documentary|hairdresser|nudity|reference to liberace</t>
  </si>
  <si>
    <t>counselor|fbi|revenge motive|school|teenage girl</t>
  </si>
  <si>
    <t>alopecia|belfast northern ireland|ireland|irish republican army|scalper</t>
  </si>
  <si>
    <t>australian|female armpit hair|friend|sheffield|yorkshire</t>
  </si>
  <si>
    <t>beach|friend|friendship|happiness|neighbor</t>
  </si>
  <si>
    <t>Jim Mickle</t>
  </si>
  <si>
    <t>canada|post apocalypse|road movie|vampire|vampire hunter</t>
  </si>
  <si>
    <t>1940s|female bare foot|picket fence|tire|vomiting</t>
  </si>
  <si>
    <t>Ruba Nadda</t>
  </si>
  <si>
    <t>Edward Burns</t>
  </si>
  <si>
    <t>Victor Fleming</t>
  </si>
  <si>
    <t>battle of the sexes|gallantry|honesty|indifference|scandal</t>
  </si>
  <si>
    <t>Richard Raymond</t>
  </si>
  <si>
    <t>dance|dancer|dancing|desert|iran</t>
  </si>
  <si>
    <t>Adventure|War|Western</t>
  </si>
  <si>
    <t>apache|apache indian|confederate|mexico|scout</t>
  </si>
  <si>
    <t>George Sidney</t>
  </si>
  <si>
    <t>Biography|Comedy|Musical|Romance|Western</t>
  </si>
  <si>
    <t>girl|gun|love|sharpshooter|the end</t>
  </si>
  <si>
    <t>Peter Stebbings</t>
  </si>
  <si>
    <t>gun running|organized crime|pimp|superhero|vigilante</t>
  </si>
  <si>
    <t>Vincente Minnelli</t>
  </si>
  <si>
    <t>Adventure|Comedy|Musical|Romance</t>
  </si>
  <si>
    <t>hoop|horseback riding|love|pirate|singer</t>
  </si>
  <si>
    <t>gay|headmaster|oxford|school|teacher</t>
  </si>
  <si>
    <t>dole|male stripper|northern england|steel worker|unemployment</t>
  </si>
  <si>
    <t>Jim Abrahams</t>
  </si>
  <si>
    <t>air traffic controller|airplane|airport|pilot|spoof</t>
  </si>
  <si>
    <t>bully|drug dealer|first part|neighbor|neighborhood</t>
  </si>
  <si>
    <t>1990s|escape|graduation|hustler|street</t>
  </si>
  <si>
    <t>Michael Gornick</t>
  </si>
  <si>
    <t>anthology|hit and run|hit by a car|living statue|melting woman</t>
  </si>
  <si>
    <t>Robert Eggers</t>
  </si>
  <si>
    <t>black magic|goat|isolation|naked woman|witch</t>
  </si>
  <si>
    <t>Michael Martin</t>
  </si>
  <si>
    <t>friend|obscenity|scam|vacant lot|van</t>
  </si>
  <si>
    <t>claim in title|infidelity|irish american|love|sex</t>
  </si>
  <si>
    <t>friendship|gardener|gay interest|homosexual|memory</t>
  </si>
  <si>
    <t>cabin|cabin in the woods|demon|evil dead|woods</t>
  </si>
  <si>
    <t>Louis C.K.</t>
  </si>
  <si>
    <t>Action|Adventure|Comedy|Musical</t>
  </si>
  <si>
    <t>based on sketch comedy|corporation|cult film|evil corporation|sex</t>
  </si>
  <si>
    <t>Robert Cary</t>
  </si>
  <si>
    <t>erectile dysfunction|mugger|mugging|subway robbery|therapy</t>
  </si>
  <si>
    <t>Adam Rapp</t>
  </si>
  <si>
    <t>love|michigan|musician|novelist|student</t>
  </si>
  <si>
    <t>1959 cadillac|diamonds|female villain|force field|voyeurism</t>
  </si>
  <si>
    <t>Warren P. Sonoda</t>
  </si>
  <si>
    <t>Action|Biography|Crime|Drama|Family|Fantasy</t>
  </si>
  <si>
    <t>Robert Townsend</t>
  </si>
  <si>
    <t>Charles Ferguson</t>
  </si>
  <si>
    <t>capital management|financial crisis|financial disaster|investment fraud|management</t>
  </si>
  <si>
    <t>Clark Gregg</t>
  </si>
  <si>
    <t>choking|friend|hospital|restaurant|scam</t>
  </si>
  <si>
    <t>Damien Chazelle</t>
  </si>
  <si>
    <t>conservatory|drummer|emotional abuse|music school|obsession</t>
  </si>
  <si>
    <t>Justin Kerrigan</t>
  </si>
  <si>
    <t>friday|friend|hip hop|techno rave|weekend</t>
  </si>
  <si>
    <t>Karen Moncrieff</t>
  </si>
  <si>
    <t>inter cultural|latino|restaurant|soccer|train</t>
  </si>
  <si>
    <t>Eric Styles</t>
  </si>
  <si>
    <t>love crime|love triangle|lust|sister sister relationship|unrequited love</t>
  </si>
  <si>
    <t>actress|cancer|death|french|gay relationship</t>
  </si>
  <si>
    <t>academic probation|camera shot of feet|fraternity|school expulsion|smashing a guitar</t>
  </si>
  <si>
    <t>bikini|covered in melted gold|fort knox|gold|pilot</t>
  </si>
  <si>
    <t>drug culture|drugs|filthy toilet|heroin addict|heroin withdrawal</t>
  </si>
  <si>
    <t>backstage|comedian|concert film|emcee|stand up comedian</t>
  </si>
  <si>
    <t>Tod Williams</t>
  </si>
  <si>
    <t>california|carlsbad california|house|nanny|security camera</t>
  </si>
  <si>
    <t>dead body|death|lottery|small town|village</t>
  </si>
  <si>
    <t>Jack Sholder</t>
  </si>
  <si>
    <t>freddy krueger|gay|gay subtext|homoeroticism|jock strap</t>
  </si>
  <si>
    <t>male nudity|male pubic hair|nude bathing|piano|pubic hair</t>
  </si>
  <si>
    <t>class differences|killing spree|one night|suburb|violence</t>
  </si>
  <si>
    <t>book|found footage|research|snuff film|writer</t>
  </si>
  <si>
    <t>Biography|Comedy|Documentary</t>
  </si>
  <si>
    <t>actor name in title|colon in title|four word title|live performance|satire</t>
  </si>
  <si>
    <t>basketball|boy|dog|dog movie|golden retriever</t>
  </si>
  <si>
    <t>Tom McLoughlin</t>
  </si>
  <si>
    <t>actual animal killed|death|jason voorhees|slasher flick|teen horror</t>
  </si>
  <si>
    <t>allies|bridge|construction|jungle|sabotage</t>
  </si>
  <si>
    <t>alien|halloween|killer robot|outer space|wrestler costume</t>
  </si>
  <si>
    <t>Adam Marcus</t>
  </si>
  <si>
    <t>brutality|evil|jason voorhees|paranormal phenomena|terror</t>
  </si>
  <si>
    <t>Comedy|Documentary|Music</t>
  </si>
  <si>
    <t>block party|marching band|neighborhood|new york city|tyrannosaurus rex</t>
  </si>
  <si>
    <t>Benny Boom</t>
  </si>
  <si>
    <t>cocaine|package|slow motion scene|topless female nudity|wrong address</t>
  </si>
  <si>
    <t>Nnegest LikkÃ©</t>
  </si>
  <si>
    <t>female protagonist|size positive|thin|title directed by female|wet dream</t>
  </si>
  <si>
    <t>friend|greece|greek|hotel room|twin</t>
  </si>
  <si>
    <t>Christopher Leitch</t>
  </si>
  <si>
    <t>falling in love|glowing eyes|insult|teenager|three word title</t>
  </si>
  <si>
    <t>cemetery|female nudity|mortuary|sphere|tall man</t>
  </si>
  <si>
    <t>Patricia Cardoso</t>
  </si>
  <si>
    <t>education|factory|high school|mexican american|religious icon</t>
  </si>
  <si>
    <t>Damien O'Donnell</t>
  </si>
  <si>
    <t>england|marriage|muslim|pakistani|salford</t>
  </si>
  <si>
    <t>Peter M. Cohen</t>
  </si>
  <si>
    <t>dating|diner|masturbation|urination|washington square manhattan new york city</t>
  </si>
  <si>
    <t>Crime|Drama|History|Romance</t>
  </si>
  <si>
    <t>courtesan|friend|kama sutra|seduction|wedding</t>
  </si>
  <si>
    <t>Anthony Hickox</t>
  </si>
  <si>
    <t>druid|eclipse|rune|scalping|warlock</t>
  </si>
  <si>
    <t>Tom Schulman</t>
  </si>
  <si>
    <t>camera shot of feet|female stockinged feet|female stockinged soles|nude pantyhose|pantyhose</t>
  </si>
  <si>
    <t>Jill Sprecher</t>
  </si>
  <si>
    <t>attorney|happiness|house cleaner|physics|professor</t>
  </si>
  <si>
    <t>Darren Stein</t>
  </si>
  <si>
    <t>best friend|bitch|friend|popular girl|prom</t>
  </si>
  <si>
    <t>andy warhol|art|artist|friendship|street artist</t>
  </si>
  <si>
    <t>baby|bathing a baby|criminal|slum|vomiting</t>
  </si>
  <si>
    <t>Zulu</t>
  </si>
  <si>
    <t>ensemble cast|episodic structure|satire|social satire|suburb</t>
  </si>
  <si>
    <t>african american|family relationships|stand up comedian|stand up comedy</t>
  </si>
  <si>
    <t>Comedy|Drama|Horror</t>
  </si>
  <si>
    <t>canada|human becoming an animal|mad scientist|part of trilogy|walrus</t>
  </si>
  <si>
    <t>David Nixon</t>
  </si>
  <si>
    <t>cancer|faith|hope|letter|prayer</t>
  </si>
  <si>
    <t>Jason Eisener</t>
  </si>
  <si>
    <t>hobo|pedophile|rampage|shotgun|vigilante</t>
  </si>
  <si>
    <t>Michael Landon Jr.</t>
  </si>
  <si>
    <t>Drama|Family|Western</t>
  </si>
  <si>
    <t>19th century|faith|mayor|ranch|sheriff</t>
  </si>
  <si>
    <t>Whit Stillman</t>
  </si>
  <si>
    <t>Leslye Headland</t>
  </si>
  <si>
    <t>bachelorette party|drug use|high school|overdose|wedding dress</t>
  </si>
  <si>
    <t>film in film|man with glasses|reference to steven spielberg|self referential|shopping mall</t>
  </si>
  <si>
    <t>Kate Connor</t>
  </si>
  <si>
    <t>Deon Taylor</t>
  </si>
  <si>
    <t>blood splatter|chain|murder|mysterious killer|warning</t>
  </si>
  <si>
    <t>1955 chevrolet|nurse|peeping tom|reference to brooklyn dodgers|spying</t>
  </si>
  <si>
    <t>Francesca Gregorini</t>
  </si>
  <si>
    <t>boarding school|coming of age|female friendship|lesbian|new england</t>
  </si>
  <si>
    <t>Youssef Delara</t>
  </si>
  <si>
    <t>Susan Seidelman</t>
  </si>
  <si>
    <t>title spoken by character</t>
  </si>
  <si>
    <t>Heidi Ewing</t>
  </si>
  <si>
    <t>cheating|economics|experiment|human nature|sumo wrestling</t>
  </si>
  <si>
    <t>baby|friend|hip hop|pimp|stripper</t>
  </si>
  <si>
    <t>all girl band|band|cross dressing|musician|yacht</t>
  </si>
  <si>
    <t>John Carl Buechler</t>
  </si>
  <si>
    <t>death|jason voorhees|massacre|slaughter|telekinesis</t>
  </si>
  <si>
    <t>evil witch|tornado|witch|wizard|wizard of oz</t>
  </si>
  <si>
    <t>assistant|castle|experiment|frankenstein's monster|scientist</t>
  </si>
  <si>
    <t>barn|film student|hospital|mummy|video camera</t>
  </si>
  <si>
    <t>Victor Nunez</t>
  </si>
  <si>
    <t>beekeeper|bound and gagged|dysfunctional family|man with glasses|tied to a chair</t>
  </si>
  <si>
    <t>Romance</t>
  </si>
  <si>
    <t>railroad|reference to douglas fairbanks|reference to jesse owens|reference to randolph scott|year 1874</t>
  </si>
  <si>
    <t>friday the thirteenth|hockey mask|jason voorhees|morgue|slasher</t>
  </si>
  <si>
    <t>Pawel Pawlikowski</t>
  </si>
  <si>
    <t>homosexuality|love|male full frontal nudity|male rear nudity|one word title</t>
  </si>
  <si>
    <t>Frank Sebastiano</t>
  </si>
  <si>
    <t>baseball|baseball movie|beer|slacker|softball</t>
  </si>
  <si>
    <t>hamburger|parody|priest|psychic|woman in a bikini</t>
  </si>
  <si>
    <t>Dinesh D'Souza</t>
  </si>
  <si>
    <t>critically bashed|partisan commentary|political propoganda|punctuation in title|reenactment</t>
  </si>
  <si>
    <t>band|drummer|jazz|pennsylvania|song</t>
  </si>
  <si>
    <t>Tommy Lee Wallace</t>
  </si>
  <si>
    <t>doctor|factory|halloween|holiday horror|stonehenge</t>
  </si>
  <si>
    <t>Leslie Small</t>
  </si>
  <si>
    <t>lying|montreal|reference to twitter|reference to youtube|toronto</t>
  </si>
  <si>
    <t>friend|hustler|italy|narcolepsy|traveling</t>
  </si>
  <si>
    <t>actor|doctor|drugs|home|pain</t>
  </si>
  <si>
    <t>american|conversations|kiss|love|train</t>
  </si>
  <si>
    <t>Action|Drama|Horror|Thriller</t>
  </si>
  <si>
    <t>Alison Maclean</t>
  </si>
  <si>
    <t>hospital|love|mennonite|shower|song</t>
  </si>
  <si>
    <t>Comedy|Crime|Drama|Sci-Fi</t>
  </si>
  <si>
    <t>burglary|dementia|near future|robot|thief</t>
  </si>
  <si>
    <t>James Ponsoldt</t>
  </si>
  <si>
    <t>crying man|high school|high school senior|men's clothing store|party</t>
  </si>
  <si>
    <t>Comedy|Family|Musical|Romance|Short</t>
  </si>
  <si>
    <t>student film|wonder years</t>
  </si>
  <si>
    <t>Comedy|Documentary|War</t>
  </si>
  <si>
    <t>catholic|christian|jew|muslim|religion</t>
  </si>
  <si>
    <t>Joshua Tickell</t>
  </si>
  <si>
    <t>alternative energy|energy|fuel|green|oil</t>
  </si>
  <si>
    <t>Tim Boxell</t>
  </si>
  <si>
    <t>Michael D. Sellers</t>
  </si>
  <si>
    <t>dolphin|island|research|tourist|town</t>
  </si>
  <si>
    <t>Reed Cowan</t>
  </si>
  <si>
    <t>church|marriage|mormon|mormon church|proposition</t>
  </si>
  <si>
    <t>James Dodson</t>
  </si>
  <si>
    <t>birthday|call center|fiance|hotel|indian</t>
  </si>
  <si>
    <t>Alex Rivera</t>
  </si>
  <si>
    <t>computer|future|mexican immigrant|network|wilhelm scream</t>
  </si>
  <si>
    <t>drug dealer|superhero|tragedy|tragic hero|tragic love</t>
  </si>
  <si>
    <t>actor|bus|march|million man march|religion</t>
  </si>
  <si>
    <t>england|racism|racist|skinhead|violence</t>
  </si>
  <si>
    <t>Carmen Marron</t>
  </si>
  <si>
    <t>exclamation point in title|imperative in title|punctuation in title|three word title</t>
  </si>
  <si>
    <t>apprentice|classical music|disney|mouse|orchestra</t>
  </si>
  <si>
    <t>defecation|hockey mask|jason voorhees|lake|serial killer</t>
  </si>
  <si>
    <t>Danny Steinmann</t>
  </si>
  <si>
    <t>jason voorhees|murder|new jersey|nightmare|teenager</t>
  </si>
  <si>
    <t>1850s|christian film|dark secret|funeral|sin eater</t>
  </si>
  <si>
    <t>Jon Gunn</t>
  </si>
  <si>
    <t>belief|faith|pastor|question in title|three word title</t>
  </si>
  <si>
    <t>William Wyler</t>
  </si>
  <si>
    <t>love|pity|readjusting to civilian life|veteran|world war two veteran</t>
  </si>
  <si>
    <t>Larry Clark</t>
  </si>
  <si>
    <t>Robert Fontaine</t>
  </si>
  <si>
    <t>assassin|british agent|british secret service|decoder|russian</t>
  </si>
  <si>
    <t>Michael Herz</t>
  </si>
  <si>
    <t>Action|Comedy|Horror|Sci-Fi</t>
  </si>
  <si>
    <t>bare breasts|japan|tokyo japan|toxic avenger|troma</t>
  </si>
  <si>
    <t>David Robert Mitchell</t>
  </si>
  <si>
    <t>ambiguous ending|being followed|sex scene|supernatural|supernatural being</t>
  </si>
  <si>
    <t>australian|gasoline|post apocalypse|refinery|warrior</t>
  </si>
  <si>
    <t>drinking|female dressed as male|love|nebraska|transgender</t>
  </si>
  <si>
    <t>Chris Kentis</t>
  </si>
  <si>
    <t>faith|fatherhood|integrity|police|responsibility</t>
  </si>
  <si>
    <t>Chris Eyre</t>
  </si>
  <si>
    <t>family abandonment|fire|loss of father|native american protagonist|native american reservation</t>
  </si>
  <si>
    <t>book|bookstore|love|simultaneity|train</t>
  </si>
  <si>
    <t>13 year olds|adolescence|friend|peer pressure|teacher</t>
  </si>
  <si>
    <t>Elia Kazan</t>
  </si>
  <si>
    <t>Debra Granik</t>
  </si>
  <si>
    <t>bail|crystal meth|family relationships|female protagonist|search for father</t>
  </si>
  <si>
    <t>Miranda July</t>
  </si>
  <si>
    <t>fellatio|seven word title|shoe salesman|title directed by female|written by director</t>
  </si>
  <si>
    <t>Crime|Documentary</t>
  </si>
  <si>
    <t>Max Joseph</t>
  </si>
  <si>
    <t>box office flop|critically bashed|male objectification|narcissism|wannabe dj</t>
  </si>
  <si>
    <t>blood splatter|friend|lapd|mexican|violence</t>
  </si>
  <si>
    <t>auto theft|based on true story|drug addict|kidnapping|violence</t>
  </si>
  <si>
    <t>birthday|friend|hollywood|party|sex</t>
  </si>
  <si>
    <t>Kevin Tenney</t>
  </si>
  <si>
    <t>evil spirit|hatchet|ouija|ouija board|psychopathic killer</t>
  </si>
  <si>
    <t>controversy|ejaculation|male frontal nudity|oral sex|unsimulated sex</t>
  </si>
  <si>
    <t>Gary Rogers</t>
  </si>
  <si>
    <t>jerusalem|journey|promised land|ship|wilderness</t>
  </si>
  <si>
    <t>Documentary|War</t>
  </si>
  <si>
    <t>american politics|iraq|iraq war|occupation|white house</t>
  </si>
  <si>
    <t>Marielle Heller</t>
  </si>
  <si>
    <t>1970s|mother's boyfriend|overalls|phone booth|sexual promiscuity</t>
  </si>
  <si>
    <t>David Sington</t>
  </si>
  <si>
    <t>Documentary|History</t>
  </si>
  <si>
    <t>1960s|astronaut|moon|nasa|spacecraft accident</t>
  </si>
  <si>
    <t>Kelly Reichardt</t>
  </si>
  <si>
    <t>Biography|Documentary|History</t>
  </si>
  <si>
    <t>clitoris|deep throat|fellatio|oral sex|porn industry</t>
  </si>
  <si>
    <t>Huck Botko</t>
  </si>
  <si>
    <t>masturbation|porn star|sex lesson from a prostitute|spreadeagle|topless</t>
  </si>
  <si>
    <t>David Duchovny</t>
  </si>
  <si>
    <t>artist|butchery|catholic|catholic school|friend</t>
  </si>
  <si>
    <t>Lance Mungia</t>
  </si>
  <si>
    <t>Action|Adventure|Comedy|Drama|Music|Sci-Fi</t>
  </si>
  <si>
    <t>boy|guitar|orphan|rock 'n' roll|sword</t>
  </si>
  <si>
    <t>Hue Rhodes</t>
  </si>
  <si>
    <t>city name in title|male frontal nudity|place name in title</t>
  </si>
  <si>
    <t>box office flop|critically bashed|gay rights|new york city|stonewall riots</t>
  </si>
  <si>
    <t>Noah Buschel</t>
  </si>
  <si>
    <t>cellphone|detective|missing person|private detective|train</t>
  </si>
  <si>
    <t>Hunter Richards</t>
  </si>
  <si>
    <t>bar|coke|drugs|party|snorting</t>
  </si>
  <si>
    <t>Laurie Collyer</t>
  </si>
  <si>
    <t>ex convict|halfway house|nipples visible through clothing|orgasm|parole officer</t>
  </si>
  <si>
    <t>Orson Welles</t>
  </si>
  <si>
    <t>Crime|Drama|Film-Noir|Mystery|Thriller</t>
  </si>
  <si>
    <t>law partner|murder|partner|seaman|yacht</t>
  </si>
  <si>
    <t>Paul Bunnell</t>
  </si>
  <si>
    <t>Comedy|Fantasy|Musical|Sci-Fi</t>
  </si>
  <si>
    <t>1950s|independent film|outlaw|trial</t>
  </si>
  <si>
    <t>Tim Hunter</t>
  </si>
  <si>
    <t>death|friend|high school|murder|police</t>
  </si>
  <si>
    <t>boy|caretaker|dam|evacuation|orphanage</t>
  </si>
  <si>
    <t>Biography|Crime|Documentary|History|Thriller</t>
  </si>
  <si>
    <t>new york city|passion|reenactment|rooftop|tower</t>
  </si>
  <si>
    <t>Jamal Hill</t>
  </si>
  <si>
    <t>basketball|burglary|police|robbery|teenage girl</t>
  </si>
  <si>
    <t>Benh Zeitlin</t>
  </si>
  <si>
    <t>auroch|community|hospital|illness|six year old</t>
  </si>
  <si>
    <t>Maggie Greenwald</t>
  </si>
  <si>
    <t>doctor|mountain|musician|song|university</t>
  </si>
  <si>
    <t>advertising|movie in title|product placement</t>
  </si>
  <si>
    <t>Khyentse Norbu</t>
  </si>
  <si>
    <t>bhutan|buddhist|monk|storytelling|weaver</t>
  </si>
  <si>
    <t>Dzongkha</t>
  </si>
  <si>
    <t>Lucky McKee</t>
  </si>
  <si>
    <t>case|doll|dry humor|friend|love</t>
  </si>
  <si>
    <t>doctor|maine|only son|school choir|summer</t>
  </si>
  <si>
    <t>Steven R. Monroe</t>
  </si>
  <si>
    <t>horror movie remake|rape|rape and revenge|rape victim|revenge</t>
  </si>
  <si>
    <t>Mark Illsley</t>
  </si>
  <si>
    <t>banker|beauty pageant|escaped convict|gay|pageant</t>
  </si>
  <si>
    <t>female frontal nudity|lesbian relationship|summer|voyeurism|yorkshire</t>
  </si>
  <si>
    <t>Sally Potter</t>
  </si>
  <si>
    <t>beach|lebanese|loss|muslim|restaurant</t>
  </si>
  <si>
    <t>Dave Meyers</t>
  </si>
  <si>
    <t>accidental killing|drug humor|profanity|sexual humor|stand up comedy</t>
  </si>
  <si>
    <t>film student|marriage|mental breakdown|movie star|obsession</t>
  </si>
  <si>
    <t>Adrienne Shelly</t>
  </si>
  <si>
    <t>domestic violence|pregnancy|unhappy marriage|unwanted pregnancy|waitress</t>
  </si>
  <si>
    <t>Newt Arnold</t>
  </si>
  <si>
    <t>hand to hand combat|hong kong|kumite|martial arts|tournament</t>
  </si>
  <si>
    <t>coming of age|marijuana|rape|virgin|weed</t>
  </si>
  <si>
    <t>boy|divorce|tennis|tennis coach|writer</t>
  </si>
  <si>
    <t>friend|friendship|journalist|new york city|personal ad</t>
  </si>
  <si>
    <t>bird|cult film|egg|nightclub|toronto</t>
  </si>
  <si>
    <t>shower|stripper|tap dancing|underwear|undressing</t>
  </si>
  <si>
    <t>baby|boy|coma|demon|house</t>
  </si>
  <si>
    <t>Rebecca Miller</t>
  </si>
  <si>
    <t>commune|defecation|environmentalism|fellatio|island</t>
  </si>
  <si>
    <t>Maggie Carey</t>
  </si>
  <si>
    <t>feces in a swimming pool|female vomiting|high school|lifeguard|male objectification</t>
  </si>
  <si>
    <t>Henry Bean</t>
  </si>
  <si>
    <t>jew|jewish nazi|nazism|racism|skinhead</t>
  </si>
  <si>
    <t>abandoned asylum|abandoned hospital|asbestos|lobotomy|multiple personality</t>
  </si>
  <si>
    <t>cheese|city|ice cream|school|second city</t>
  </si>
  <si>
    <t>Charles Chaplin</t>
  </si>
  <si>
    <t>actor director writer|invention|machine|music score composed by director|tramp</t>
  </si>
  <si>
    <t>Pete Jones</t>
  </si>
  <si>
    <t>catholic|catholicism|rabbi|school|summer</t>
  </si>
  <si>
    <t>b movie|birthday|chinese|demon|small town</t>
  </si>
  <si>
    <t>Adam Carolla</t>
  </si>
  <si>
    <t>girl in panties|panties|red panties|stand up comedy</t>
  </si>
  <si>
    <t>american|filipino|friendship|guerrilla army|village</t>
  </si>
  <si>
    <t>Bruce McDonald</t>
  </si>
  <si>
    <t>blood splatter|talk radio|virus|vomiting blood|zombie apocalypse</t>
  </si>
  <si>
    <t>James Mottern</t>
  </si>
  <si>
    <t>cancer|cigarette smoking|hospital|one night stand|trucker</t>
  </si>
  <si>
    <t>blood|flashback|radio dj|radio station|vinyl</t>
  </si>
  <si>
    <t>William Cottrell</t>
  </si>
  <si>
    <t>dwarf|love|princess|queen|snow white</t>
  </si>
  <si>
    <t>Zak Penn</t>
  </si>
  <si>
    <t>Adventure|Comedy|Horror</t>
  </si>
  <si>
    <t>boat|director|loch ness|loch ness monster|monster</t>
  </si>
  <si>
    <t>antique|cockney accent|hatchet|money|shotgun</t>
  </si>
  <si>
    <t>alcoholic drink|bar|drink|drinking|drunk</t>
  </si>
  <si>
    <t>Ham Tran</t>
  </si>
  <si>
    <t>1970s|1980s|nonlinear timeline|rescue|vietnam war</t>
  </si>
  <si>
    <t>Vietnamese</t>
  </si>
  <si>
    <t>Rich Cowan</t>
  </si>
  <si>
    <t>basketball|german immigrant|opera|two word title|war orphan</t>
  </si>
  <si>
    <t>Boris Rodriguez</t>
  </si>
  <si>
    <t>art teacher|cannibal|inspiration|painter|sleepwalking</t>
  </si>
  <si>
    <t>Jonathan Kesselman</t>
  </si>
  <si>
    <t>blaxploitation|hanukkah|jewish|kwanzaa|santa claus</t>
  </si>
  <si>
    <t>ice pick|jason voorhees|lake|pitchfork|shack</t>
  </si>
  <si>
    <t>affair|interview|marriage|sex|videotape</t>
  </si>
  <si>
    <t>chained|flashback|killer|serial killer|surprise ending</t>
  </si>
  <si>
    <t>drugs|highway|police|state trooper|vermont</t>
  </si>
  <si>
    <t>bank|car accident|cheating husband|new york|single mother</t>
  </si>
  <si>
    <t>Jamie Babbit</t>
  </si>
  <si>
    <t>cheerleader|gay|homosexual|lesbian|lesbian relationship</t>
  </si>
  <si>
    <t>David Boyd</t>
  </si>
  <si>
    <t>addiction|alcoholic|baseball|car accident|reference to god</t>
  </si>
  <si>
    <t>gang|heist|heist gone wrong|nonlinear timeline|robbery</t>
  </si>
  <si>
    <t>Steve Taylor</t>
  </si>
  <si>
    <t>church|college|color in title|philosophy|texas</t>
  </si>
  <si>
    <t>Kurt Voss</t>
  </si>
  <si>
    <t>female bassist|female drummer|female guitarist|female singer|portland oregon</t>
  </si>
  <si>
    <t>breast cancer|comma in title|period in title|punctuation in title|three word title</t>
  </si>
  <si>
    <t>James David Pasternak</t>
  </si>
  <si>
    <t>las vegas nevada|museum|reference to mr. rogers|reference to vincent van gogh|talking about suicide</t>
  </si>
  <si>
    <t>Tom Sanchez</t>
  </si>
  <si>
    <t>Adventure|Comedy|Sport</t>
  </si>
  <si>
    <t>cincinnati ohio|high school|hockey|jock strap|zoologist</t>
  </si>
  <si>
    <t>Rob McKittrick</t>
  </si>
  <si>
    <t>cook|dishwasher|flashing|male frontal nudity|waiter</t>
  </si>
  <si>
    <t>anger|army veteran|independent film|revenge|sex scene</t>
  </si>
  <si>
    <t>Jeff Burr</t>
  </si>
  <si>
    <t>bathtub|cult film|neck breaking|tennessee|wraparound story</t>
  </si>
  <si>
    <t>Guy Maddin</t>
  </si>
  <si>
    <t>Comedy|Horror|Musical</t>
  </si>
  <si>
    <t>ballet|cult film|dance|dracula|gothic</t>
  </si>
  <si>
    <t>Panos Cosmatos</t>
  </si>
  <si>
    <t>exploitation|four word title|hallucinogen|lynchian|telepathy</t>
  </si>
  <si>
    <t>Indonesian</t>
  </si>
  <si>
    <t>boxer|hometown hero|philadelphia pennsylvania|protective male|training</t>
  </si>
  <si>
    <t>Levan Gabriadze</t>
  </si>
  <si>
    <t>blender|computer screen|secret|skype|webcam</t>
  </si>
  <si>
    <t>1980s|forest|lycanthrope|shapeshifting|werewolf transformation</t>
  </si>
  <si>
    <t>british secret service|hand to hand combat|murder|official james bond series|terrorist plot</t>
  </si>
  <si>
    <t>Bradley Parker</t>
  </si>
  <si>
    <t>abandoned building|chernobyl disaster|exploration|tour guide|van</t>
  </si>
  <si>
    <t>Clive Barker</t>
  </si>
  <si>
    <t>blood|cenobites|creature|demon|male full frontal nudity</t>
  </si>
  <si>
    <t>Harold Cronk</t>
  </si>
  <si>
    <t>alternate universe|christian|christian film|christianity|manipulation</t>
  </si>
  <si>
    <t>e mail|game|school|serial killer|student</t>
  </si>
  <si>
    <t>dog hit by a car|dysfunctional family|falling in love|female in shower|unhappily married woman</t>
  </si>
  <si>
    <t>Duncan Tucker</t>
  </si>
  <si>
    <t>bail|male full frontal nudity|sex change|stepfather|transsexual</t>
  </si>
  <si>
    <t>critically bashed|demonic possession|exorcism|exorcist|found footage</t>
  </si>
  <si>
    <t>Russ Meyer</t>
  </si>
  <si>
    <t>band|drugs|friendship|hollywood|satire</t>
  </si>
  <si>
    <t>activist|amazon|color in title|rain|rain forest</t>
  </si>
  <si>
    <t>Ben Lewin</t>
  </si>
  <si>
    <t>falling in love|iron lung|priest|sex surrogate|therapist</t>
  </si>
  <si>
    <t>love|marine biologist|nurse|personal ad|plumber</t>
  </si>
  <si>
    <t>Courtney Hunt</t>
  </si>
  <si>
    <t>border|mohawk|money|new york|river</t>
  </si>
  <si>
    <t>Morgan Neville</t>
  </si>
  <si>
    <t>backup singer|band|bechdel test passed|concert footage|singer</t>
  </si>
  <si>
    <t>actor|anilingus|double cross|funeral home|two timing</t>
  </si>
  <si>
    <t>briefs|cancer|cat|cult film|friend</t>
  </si>
  <si>
    <t>Chris Paine</t>
  </si>
  <si>
    <t>california|car|reference to ralph nader|technology|u.s. president</t>
  </si>
  <si>
    <t>Greg Berlanti</t>
  </si>
  <si>
    <t>friend|gay|lesbian|photographer|restaurant</t>
  </si>
  <si>
    <t>Marc Levin</t>
  </si>
  <si>
    <t>gang|independent film|prison|racial slur|urban setting</t>
  </si>
  <si>
    <t>Richard Dutcher</t>
  </si>
  <si>
    <t>fbi agent|mormon|prayer|sheriff|utah</t>
  </si>
  <si>
    <t>book of mormon|fight|mormon|ray gun|sidekick</t>
  </si>
  <si>
    <t>best friend|lake|love|small town|womanizer</t>
  </si>
  <si>
    <t>Finn Taylor</t>
  </si>
  <si>
    <t>dying|to do list|twenty something|underwear|voyeur</t>
  </si>
  <si>
    <t>contest|poetry|refusing to eat|starving oneself|teenage girl</t>
  </si>
  <si>
    <t>JosÃ© Luis Valenzuela</t>
  </si>
  <si>
    <t>divorce|friend|jewish|lent|restaurant</t>
  </si>
  <si>
    <t>Goran Dukic</t>
  </si>
  <si>
    <t>afterlife|camping|death|hitchhiker|suicide</t>
  </si>
  <si>
    <t>Mike Cahill</t>
  </si>
  <si>
    <t>Efram Potelle</t>
  </si>
  <si>
    <t>bully comeuppance|high school|painter|reference to led zeppelin|wetting pants</t>
  </si>
  <si>
    <t>Joshua Oppenheimer</t>
  </si>
  <si>
    <t>Biography|Crime|Documentary|History</t>
  </si>
  <si>
    <t>death squad|mass killing|musical number|reference to guantanamo bay|surrealism</t>
  </si>
  <si>
    <t>Alex Gibney</t>
  </si>
  <si>
    <t>afghanistan|detainee|guantanamo bay|taxi|torture</t>
  </si>
  <si>
    <t>Paul Crowder</t>
  </si>
  <si>
    <t>new york|new york cosmos|professional sports|soccer|soccer team</t>
  </si>
  <si>
    <t>Anthony Powell</t>
  </si>
  <si>
    <t>Adventure|Biography|Documentary|Drama</t>
  </si>
  <si>
    <t>antarctica</t>
  </si>
  <si>
    <t>Johnny Remo</t>
  </si>
  <si>
    <t>family relationships|loss of mother|san diego california|single mother|suicide attempt</t>
  </si>
  <si>
    <t>Ti West</t>
  </si>
  <si>
    <t>Lena Dunham</t>
  </si>
  <si>
    <t>cult film|eclipse|haunted house|lunar eclipse|secret</t>
  </si>
  <si>
    <t>Nick Tomnay</t>
  </si>
  <si>
    <t>arm tattoo|bank robbery|cauterizing a wound|dancing on a table|dinner party</t>
  </si>
  <si>
    <t>gangster|organized crime|robbery|rosh hashanah|safecracking</t>
  </si>
  <si>
    <t>action figure|press conference|superhero|superhero team|toy</t>
  </si>
  <si>
    <t>Eric Nicholas</t>
  </si>
  <si>
    <t>female nudity|female pubic hair|masturbation|panties|pubic hair</t>
  </si>
  <si>
    <t>Benjamin Dickinson</t>
  </si>
  <si>
    <t>art exhibition|augmented reality|cocaine|nervous breakdown|speculative fiction</t>
  </si>
  <si>
    <t>Hal Haberman</t>
  </si>
  <si>
    <t>dream sequence|locked in a room|looking at self in mirror|medication|superhero</t>
  </si>
  <si>
    <t>based on play|character name in title</t>
  </si>
  <si>
    <t>death|dock|longshoreman|murder|union</t>
  </si>
  <si>
    <t>Kat Coiro</t>
  </si>
  <si>
    <t>friendship|los angeles california|one night stand|roommate|single mother</t>
  </si>
  <si>
    <t>chatting|missing person poster|online dating|photographer|sexual predator</t>
  </si>
  <si>
    <t>deaf|death|dysfunctional family|godparent|secret</t>
  </si>
  <si>
    <t>22 year old|b.a.r.t.|bay area|birthday|police</t>
  </si>
  <si>
    <t>Ramaa Mosley</t>
  </si>
  <si>
    <t>Comedy|Fantasy|Thriller</t>
  </si>
  <si>
    <t>mini dress|mini skirt|money|voyeur|voyeurism</t>
  </si>
  <si>
    <t>birthday|boxing|coach|gym|olympics</t>
  </si>
  <si>
    <t>C. Jay Cox</t>
  </si>
  <si>
    <t>christian|male frontal nudity|mormon|mormon missionary|nudity</t>
  </si>
  <si>
    <t>Jamie Travis</t>
  </si>
  <si>
    <t>friend|friendship|gay|phone sex|sex</t>
  </si>
  <si>
    <t>Rich Christiano</t>
  </si>
  <si>
    <t>Drama|Fantasy|Sci-Fi</t>
  </si>
  <si>
    <t>bible|christian propaganda|christianity|time machine|zealot</t>
  </si>
  <si>
    <t>bully|first crush|school|social outcast|taunting</t>
  </si>
  <si>
    <t>desire|florida|identity|resort town|sales</t>
  </si>
  <si>
    <t>Shane Dawson</t>
  </si>
  <si>
    <t>Ryan Little</t>
  </si>
  <si>
    <t>Action|Adventure|Drama|War</t>
  </si>
  <si>
    <t>ardennes forest|battle of the bulge|behind enemy lines|winter|world war two in belgium</t>
  </si>
  <si>
    <t>california|car|drag racing|high school|rock 'n' roll</t>
  </si>
  <si>
    <t>Matt Maiellaro</t>
  </si>
  <si>
    <t>Action|Adventure|Animation|Comedy|Fantasy|Sci-Fi</t>
  </si>
  <si>
    <t>based on cult tv series|critically acclaimed|exercise machine|midnight movie|robot</t>
  </si>
  <si>
    <t>classified ad|intern|magazine|time machine|time travel</t>
  </si>
  <si>
    <t>Ben Wheatley</t>
  </si>
  <si>
    <t>female full frontal nudity|hitman|knee breaking|male full frontal nudity|sniper</t>
  </si>
  <si>
    <t>bathtub|dead body in a bathtub|dead body in bathtub|hotel|inn</t>
  </si>
  <si>
    <t>conspiracy theory|kennedy assassination|mock documentary|paranoia</t>
  </si>
  <si>
    <t>Oliver Blackburn</t>
  </si>
  <si>
    <t>male frontal nudity|male nudity|male pubic hair|male rear nudity|spain</t>
  </si>
  <si>
    <t>Documentary|Drama|Sport</t>
  </si>
  <si>
    <t>athlete|basketball|high school|high school student|school</t>
  </si>
  <si>
    <t>ephebophile|pederasty|pedophilia|playing hooky|shaving</t>
  </si>
  <si>
    <t>Ryan Fleck</t>
  </si>
  <si>
    <t>bathroom|classroom|dialectics|drugs|student</t>
  </si>
  <si>
    <t>Jennifer Wynne Farmer</t>
  </si>
  <si>
    <t>cosmetics|female protagonist|native american|native american protagonist|sister sister relationship</t>
  </si>
  <si>
    <t>Christopher Scott Cherot</t>
  </si>
  <si>
    <t>friend|new year's eve|screwball|self discovery|social differences</t>
  </si>
  <si>
    <t>Mark Sandrich</t>
  </si>
  <si>
    <t>dance|dancer|dancing|horse|tap dancing</t>
  </si>
  <si>
    <t>Daniel Myrick</t>
  </si>
  <si>
    <t>found footage|looking at the camera|lost in the woods|maryland|screaming in horror</t>
  </si>
  <si>
    <t>Michael Wadleigh</t>
  </si>
  <si>
    <t>Documentary|History|Music</t>
  </si>
  <si>
    <t>drugs|hippie|music festival|the who|woodstock</t>
  </si>
  <si>
    <t>church|cigarette smoking|deacon|twin brother|twins</t>
  </si>
  <si>
    <t>Gene Teigland</t>
  </si>
  <si>
    <t>Scott Ziehl</t>
  </si>
  <si>
    <t>independent film|katana sword|los angeles storm drain</t>
  </si>
  <si>
    <t>boy|concert|drummer|manager|television</t>
  </si>
  <si>
    <t>U. Roberto Romano</t>
  </si>
  <si>
    <t>child labor|education|hispanic|labor|migration</t>
  </si>
  <si>
    <t>christian film|dare|firefighter|internet pornography|marriage</t>
  </si>
  <si>
    <t>Joe Camp</t>
  </si>
  <si>
    <t>Adventure|Family|Romance</t>
  </si>
  <si>
    <t>animal abuse|cat|dog|dog movie|tween girl</t>
  </si>
  <si>
    <t>Adventure|Biography|Drama|Horror|Thriller</t>
  </si>
  <si>
    <t>bare chested male|female full frontal nudity|hairy chest|male full frontal nudity|nude with glasses</t>
  </si>
  <si>
    <t>John 'Bud' Cardos</t>
  </si>
  <si>
    <t>death|farm|hotel|spider|tarantula</t>
  </si>
  <si>
    <t>abandoned|depot|dwarf|newfoundland new jersey|train</t>
  </si>
  <si>
    <t>Brian Baugh</t>
  </si>
  <si>
    <t>basketball|beer pong|childhood friend|christian|suicide</t>
  </si>
  <si>
    <t>Barry W. Blaustein</t>
  </si>
  <si>
    <t>Biography|Documentary|Sport</t>
  </si>
  <si>
    <t>championship|drugs|three word title|wrestler|wrestling</t>
  </si>
  <si>
    <t>Kurt Hale</t>
  </si>
  <si>
    <t>church|love|marriage|mormon|single</t>
  </si>
  <si>
    <t>Joseph Dorman</t>
  </si>
  <si>
    <t>jewish identity</t>
  </si>
  <si>
    <t>Greg Harrison</t>
  </si>
  <si>
    <t>dj|ecstasy the drug|rave|raver|warehouse</t>
  </si>
  <si>
    <t>latter day saints|missionary|pickup truck|police|video camera</t>
  </si>
  <si>
    <t>conjoined twins|independent film|low budget film|separation|twin</t>
  </si>
  <si>
    <t>Jacob Aaron Estes</t>
  </si>
  <si>
    <t>boat|bully|dare|friend|river</t>
  </si>
  <si>
    <t>gang|new mexico|prison|smuggling|theft</t>
  </si>
  <si>
    <t>Eric Schaeffer</t>
  </si>
  <si>
    <t>bar|gay bar|love|mother son relationship|new york</t>
  </si>
  <si>
    <t>Neema Barnette</t>
  </si>
  <si>
    <t>abuse of power|friendship|prison|prison guard|title directed by female</t>
  </si>
  <si>
    <t>bail|coma|dart board|indiana|ladder factory</t>
  </si>
  <si>
    <t>Joe Swanberg</t>
  </si>
  <si>
    <t>Molly Bernstein</t>
  </si>
  <si>
    <t>stage magician</t>
  </si>
  <si>
    <t>Marius A. Markevicius</t>
  </si>
  <si>
    <t>basketball|basketball team|grateful dead|lithuanian|olympics</t>
  </si>
  <si>
    <t>bruce lee|jeet kune do|karate|satire|spoof</t>
  </si>
  <si>
    <t>best friend|high school|love|secret|wedding</t>
  </si>
  <si>
    <t>Alex Smith</t>
  </si>
  <si>
    <t>cheerleader|father son relationship|football coach|loss of father|mother son relationship</t>
  </si>
  <si>
    <t>Gareth Edwards</t>
  </si>
  <si>
    <t>alien|alien invasion|destroyed building|destruction|mexico</t>
  </si>
  <si>
    <t>Sol Tryon</t>
  </si>
  <si>
    <t>artist|black comedy</t>
  </si>
  <si>
    <t>Alex Craig Mann</t>
  </si>
  <si>
    <t>based on play|blood|independent film|teenager|zombie</t>
  </si>
  <si>
    <t>Catherine Gund</t>
  </si>
  <si>
    <t>Action|Biography|Documentary|Sport</t>
  </si>
  <si>
    <t>three word title</t>
  </si>
  <si>
    <t>domestic violence|housing project|new york city|poverty|racism</t>
  </si>
  <si>
    <t>civil rights|irish|march|northern ireland|protest march</t>
  </si>
  <si>
    <t>Hans Canosa</t>
  </si>
  <si>
    <t>female frontal nudity|filming a wedding|lingerie slip|memory|wedding</t>
  </si>
  <si>
    <t>Lloyd Kaufman</t>
  </si>
  <si>
    <t>castration|chicken|fast food|indian burial ground|protest</t>
  </si>
  <si>
    <t>Lloyd Bacon</t>
  </si>
  <si>
    <t>chorus girl|chorus line|director|gala premiere|song</t>
  </si>
  <si>
    <t>apartment|dancing|debutante|new york|upper class</t>
  </si>
  <si>
    <t>class president|family relationships|friend|high school|jock</t>
  </si>
  <si>
    <t>blood splatter|car|neo noir|vengeance|vomiting</t>
  </si>
  <si>
    <t>dark force|entity|evil force|found footage|paranormal phenomenon</t>
  </si>
  <si>
    <t>camelot|holy grail|king arthur|knight|lancelot</t>
  </si>
  <si>
    <t>15th birthday|birthday|gay|party|security guard</t>
  </si>
  <si>
    <t>Sue Corcoran</t>
  </si>
  <si>
    <t>Comedy|Fantasy|Horror|Musical</t>
  </si>
  <si>
    <t>conspiracy|feminist|hippie|motorcycle|slapstick comedy</t>
  </si>
  <si>
    <t>Jonathan Caouette</t>
  </si>
  <si>
    <t>Biography|Documentary</t>
  </si>
  <si>
    <t>answering machine|home movie|lithium|schizophrenic|video diary</t>
  </si>
  <si>
    <t>Ray Griggs</t>
  </si>
  <si>
    <t>casino|father son relationship|jackpot|judge|wedding</t>
  </si>
  <si>
    <t>Roger Nygard</t>
  </si>
  <si>
    <t>autograph|dentist|outer space|star trek|telephone call</t>
  </si>
  <si>
    <t>Harry Beaumont</t>
  </si>
  <si>
    <t>sibling rivalry|singer|sister act|whistling|wisecrack humor</t>
  </si>
  <si>
    <t>Henry Alex Rubin</t>
  </si>
  <si>
    <t>paralympics|quad rugby|rugby|team|wheelchair</t>
  </si>
  <si>
    <t>Sam Firstenberg</t>
  </si>
  <si>
    <t>blood splatter|island|motorboat|ninja|sequel to cult film</t>
  </si>
  <si>
    <t>boss|fight|reference to william shakespeare|white trash|written and directed by cast member</t>
  </si>
  <si>
    <t>Gregory Widen</t>
  </si>
  <si>
    <t>Action|Fantasy|Horror|Mystery|Thriller</t>
  </si>
  <si>
    <t>angel|corpse|girl|heaven|soul</t>
  </si>
  <si>
    <t>apartment|oven|stove|thanksgiving|thanksgiving dinner</t>
  </si>
  <si>
    <t>cell phone|male frontal nudity|oregon|sexual ambiguity|title directed by female</t>
  </si>
  <si>
    <t>car|dog|flip phone|rape threat|vulnerable</t>
  </si>
  <si>
    <t>Michael Roemer</t>
  </si>
  <si>
    <t>1960s|father|railroad|town|worker</t>
  </si>
  <si>
    <t>listening to music|misfit|panties|red panties|sex</t>
  </si>
  <si>
    <t>Eddie O'Flaherty</t>
  </si>
  <si>
    <t>older man younger man relationship|punching bag|school teacher|undressing|unrequited love</t>
  </si>
  <si>
    <t>Bruce Dellis</t>
  </si>
  <si>
    <t>digit in title|latino|life or death|philosophy|supernatural</t>
  </si>
  <si>
    <t>Craig Zobel</t>
  </si>
  <si>
    <t>authority|boss subordinate relationship|fast food restaurant|gullibility|telephone call</t>
  </si>
  <si>
    <t>comic book|friendship|gay|lesbian|secret</t>
  </si>
  <si>
    <t>african american|dog|homecoming queen|insecurity|surgery</t>
  </si>
  <si>
    <t>asian american|high school|overachiever|pubic hair|vomiting</t>
  </si>
  <si>
    <t>Maria Maggenti</t>
  </si>
  <si>
    <t>caught having sex|class|friend|lesbian|lesbian sex</t>
  </si>
  <si>
    <t>best friend|bisexuality|friend|gay kiss|sexuality</t>
  </si>
  <si>
    <t>Piyush Dinker Pandya</t>
  </si>
  <si>
    <t>college|desi|heritage|india|indian american</t>
  </si>
  <si>
    <t>escape|labyrinth|maze|red light|trap</t>
  </si>
  <si>
    <t>Emma-Kate Croghan</t>
  </si>
  <si>
    <t>film school|love|medical student|student|university</t>
  </si>
  <si>
    <t>Bill Plympton</t>
  </si>
  <si>
    <t>Animation|Comedy|Drama|Fantasy|Sci-Fi</t>
  </si>
  <si>
    <t>claim in title|exclamation point in title|punctuation in title|reference to babe ruth|sex</t>
  </si>
  <si>
    <t>female protagonist|murder|photographer|robbery|shot to death</t>
  </si>
  <si>
    <t>Drake Doremus</t>
  </si>
  <si>
    <t>girlfriend|immigration|long distance relationship|parents|student visa</t>
  </si>
  <si>
    <t>drugs|music producer|rock music|title directed by female|vegetarian</t>
  </si>
  <si>
    <t>cocaine|homosexual|penis|psychopath|pubic hair</t>
  </si>
  <si>
    <t>Hilary Brougher</t>
  </si>
  <si>
    <t>future|nonlinear timeline|time travel|title directed by female|writer</t>
  </si>
  <si>
    <t>Tom Putnam</t>
  </si>
  <si>
    <t>abandoned building|detroit michigan|firefighter|michigan|urban setting</t>
  </si>
  <si>
    <t>Jon Shear</t>
  </si>
  <si>
    <t>hot dog bun|needle|new york|rat|tourist</t>
  </si>
  <si>
    <t>EugÃ¨ne LouriÃ©</t>
  </si>
  <si>
    <t>Adventure|Horror|Sci-Fi</t>
  </si>
  <si>
    <t>arctic|beast|dinosaur|monster|rhedosaurus</t>
  </si>
  <si>
    <t>actor|black panties|cult film|friend|upskirt</t>
  </si>
  <si>
    <t>Maurizio Benazzo</t>
  </si>
  <si>
    <t>David G. Evans</t>
  </si>
  <si>
    <t>christian film|forgiveness|hospital|pastor|police</t>
  </si>
  <si>
    <t>Sherman Alexie</t>
  </si>
  <si>
    <t>funeral|gay|native american protagonist|poet|reservation</t>
  </si>
  <si>
    <t>Justin Dillon</t>
  </si>
  <si>
    <t>fair trade|human trafficking|non profit|rockumentary|slavery</t>
  </si>
  <si>
    <t>Ricki Stern</t>
  </si>
  <si>
    <t>false accusation|murder|north carolina|trial|wrongful conviction</t>
  </si>
  <si>
    <t>Andrew Haigh</t>
  </si>
  <si>
    <t>coming out|fellatio|male in bathtub|male nudity|nudity</t>
  </si>
  <si>
    <t>female nudity|male model|nudity|rite of passage|sex</t>
  </si>
  <si>
    <t>duplicate earth|janitor|planet|solar system|synchronicity</t>
  </si>
  <si>
    <t>Melvin Van Peebles</t>
  </si>
  <si>
    <t>black panther|hells angels|on the run|racist|racist cop</t>
  </si>
  <si>
    <t>best friend|boy|french|friend|love</t>
  </si>
  <si>
    <t>Robinson Devor</t>
  </si>
  <si>
    <t>car salesman|filmmaking|pulp fiction|santa claus suit|truck driver</t>
  </si>
  <si>
    <t>Michel Orion Scott</t>
  </si>
  <si>
    <t>horse|journey|mongolia|shaman|travel</t>
  </si>
  <si>
    <t>Dena Seidel</t>
  </si>
  <si>
    <t>Adventure|Documentary</t>
  </si>
  <si>
    <t>Sara Newens</t>
  </si>
  <si>
    <t>factory|flint michigan|general motors|michigan|quest</t>
  </si>
  <si>
    <t>Lynn Shelton</t>
  </si>
  <si>
    <t>drunken sex|mashed potatoes|pancakes|tequila|title directed by female</t>
  </si>
  <si>
    <t>christian|coach|faith|football|football team</t>
  </si>
  <si>
    <t>Travis Cluff</t>
  </si>
  <si>
    <t>breaking and entering|gallows|hanging|high school|stage</t>
  </si>
  <si>
    <t>Harry F. Millarde</t>
  </si>
  <si>
    <t>family relationships|gang|idler|poorhouse|thief</t>
  </si>
  <si>
    <t>actor|african american|dream|two word title|written and directed by cast member</t>
  </si>
  <si>
    <t>Larry Blamire</t>
  </si>
  <si>
    <t>alien|cave|husband wife relationship|monster|skeleton</t>
  </si>
  <si>
    <t>E.L. Katz</t>
  </si>
  <si>
    <t>Comedy|Crime|Drama|Horror|Thriller</t>
  </si>
  <si>
    <t>cocaine|extramarital affair|sex|shooting|violence</t>
  </si>
  <si>
    <t>mathematician|nature|numbers|pattern|using a metal detector on a beach</t>
  </si>
  <si>
    <t>Myles Berkowitz</t>
  </si>
  <si>
    <t>fake documentary|hidden camera|mockumentary|narrative|reality show</t>
  </si>
  <si>
    <t>Comedy|Documentary|Drama</t>
  </si>
  <si>
    <t>experiment|fast food|food industry|meal|overeating</t>
  </si>
  <si>
    <t>Brandon Trost</t>
  </si>
  <si>
    <t>abbreviation in title|based on short film|competition dancing|dystopia|location in title</t>
  </si>
  <si>
    <t>chicago illinois|drink|drinking|filmmaker|writer</t>
  </si>
  <si>
    <t>abusive father|critically acclaimed|loss of father|love|true love</t>
  </si>
  <si>
    <t>adult returns home|girl with glasses|hipster|shower|title directed by female</t>
  </si>
  <si>
    <t>cover up|north carolina|redemption|small town|teenager</t>
  </si>
  <si>
    <t>Kevin Jordan</t>
  </si>
  <si>
    <t>accountant|actor|animal in title|mail carrier|single parent</t>
  </si>
  <si>
    <t>Mike Bruce</t>
  </si>
  <si>
    <t>clerk|friend|hockey|video|video store</t>
  </si>
  <si>
    <t>James Bidgood</t>
  </si>
  <si>
    <t>male frontal nudity|male pubic hair|male rear nudity|pubic hair|street hustler</t>
  </si>
  <si>
    <t>business trip|love|misogynist|office|secretary</t>
  </si>
  <si>
    <t>austin texas|moon|pap smear|texas|twenty something</t>
  </si>
  <si>
    <t>birthday|gift|motel|new york city|upholsterer</t>
  </si>
  <si>
    <t>Daryl Wein</t>
  </si>
  <si>
    <t>Comedy|Crime|Horror</t>
  </si>
  <si>
    <t>absurd humor|egg|gross out humor|lesbian|sex</t>
  </si>
  <si>
    <t>Shane Carruth</t>
  </si>
  <si>
    <t>changing the future|independent film|invention|nonlinear timeline|time travel</t>
  </si>
  <si>
    <t>assassin|death|guitar|gun|mariachi</t>
  </si>
  <si>
    <t>written and directed by cast member</t>
  </si>
  <si>
    <t>actress name in title|crush|date|four word title|video camera</t>
  </si>
  <si>
    <t>Pirates of the Caribbean: At World's End </t>
  </si>
  <si>
    <t>Spectre </t>
  </si>
  <si>
    <t>The Dark Knight Rises </t>
  </si>
  <si>
    <t>John Carter </t>
  </si>
  <si>
    <t>Spider-Man 3 </t>
  </si>
  <si>
    <t>Tangled </t>
  </si>
  <si>
    <t>Avengers: Age of Ultron </t>
  </si>
  <si>
    <t>Harry Potter and the Half-Blood Prince </t>
  </si>
  <si>
    <t>Batman v Superman: Dawn of Justice </t>
  </si>
  <si>
    <t>Superman Returns </t>
  </si>
  <si>
    <t>Quantum of Solace </t>
  </si>
  <si>
    <t>Pirates of the Caribbean: Dead Man's Chest </t>
  </si>
  <si>
    <t>The Lone Ranger </t>
  </si>
  <si>
    <t>Man of Steel </t>
  </si>
  <si>
    <t>The Chronicles of Narnia: Prince Caspian </t>
  </si>
  <si>
    <t>The Avengers </t>
  </si>
  <si>
    <t>Pirates of the Caribbean: On Stranger Tides </t>
  </si>
  <si>
    <t>Men in Black 3 </t>
  </si>
  <si>
    <t>The Hobbit: The Battle of the Five Armies </t>
  </si>
  <si>
    <t>The Amazing Spider-Man </t>
  </si>
  <si>
    <t>Robin Hood </t>
  </si>
  <si>
    <t>The Hobbit: The Desolation of Smaug </t>
  </si>
  <si>
    <t>The Golden Compass </t>
  </si>
  <si>
    <t>King Kong </t>
  </si>
  <si>
    <t>Titanic </t>
  </si>
  <si>
    <t>Captain America: Civil War </t>
  </si>
  <si>
    <t>Battleship </t>
  </si>
  <si>
    <t>Jurassic World </t>
  </si>
  <si>
    <t>Skyfall </t>
  </si>
  <si>
    <t>Spider-Man 2 </t>
  </si>
  <si>
    <t>Iron Man 3 </t>
  </si>
  <si>
    <t>Alice in Wonderland </t>
  </si>
  <si>
    <t>X-Men: The Last Stand </t>
  </si>
  <si>
    <t>Monsters University </t>
  </si>
  <si>
    <t>Transformers: Revenge of the Fallen </t>
  </si>
  <si>
    <t>Transformers: Age of Extinction </t>
  </si>
  <si>
    <t>Oz the Great and Powerful </t>
  </si>
  <si>
    <t>The Amazing Spider-Man 2 </t>
  </si>
  <si>
    <t>TRON: Legacy </t>
  </si>
  <si>
    <t>Cars 2 </t>
  </si>
  <si>
    <t>Green Lantern </t>
  </si>
  <si>
    <t>Toy Story 3 </t>
  </si>
  <si>
    <t>Terminator Salvation </t>
  </si>
  <si>
    <t>Furious 7 </t>
  </si>
  <si>
    <t>World War Z </t>
  </si>
  <si>
    <t>X-Men: Days of Future Past </t>
  </si>
  <si>
    <t>Star Trek Into Darkness </t>
  </si>
  <si>
    <t>Jack the Giant Slayer </t>
  </si>
  <si>
    <t>The Great Gatsby </t>
  </si>
  <si>
    <t>Prince of Persia: The Sands of Time </t>
  </si>
  <si>
    <t>Pacific Rim </t>
  </si>
  <si>
    <t>Transformers: Dark of the Moon </t>
  </si>
  <si>
    <t>Indiana Jones and the Kingdom of the Crystal Skull </t>
  </si>
  <si>
    <t>Brave </t>
  </si>
  <si>
    <t>Star Trek Beyond </t>
  </si>
  <si>
    <t>WALL·E </t>
  </si>
  <si>
    <t>Rush Hour 3 </t>
  </si>
  <si>
    <t>2012 </t>
  </si>
  <si>
    <t>A Christmas Carol </t>
  </si>
  <si>
    <t>Jupiter Ascending </t>
  </si>
  <si>
    <t>The Legend of Tarzan </t>
  </si>
  <si>
    <t>The Chronicles of Narnia: The Lion, the Witch and the Wardrobe </t>
  </si>
  <si>
    <t>X-Men: Apocalypse </t>
  </si>
  <si>
    <t>The Dark Knight </t>
  </si>
  <si>
    <t>Up </t>
  </si>
  <si>
    <t>Monsters vs. Aliens </t>
  </si>
  <si>
    <t>Iron Man </t>
  </si>
  <si>
    <t>Hugo </t>
  </si>
  <si>
    <t>Wild Wild West </t>
  </si>
  <si>
    <t>The Mummy: Tomb of the Dragon Emperor </t>
  </si>
  <si>
    <t>Suicide Squad </t>
  </si>
  <si>
    <t>Evan Almighty </t>
  </si>
  <si>
    <t>Edge of Tomorrow </t>
  </si>
  <si>
    <t>Waterworld </t>
  </si>
  <si>
    <t>G.I. Joe: The Rise of Cobra </t>
  </si>
  <si>
    <t>Inside Out </t>
  </si>
  <si>
    <t>The Jungle Book </t>
  </si>
  <si>
    <t>Iron Man 2 </t>
  </si>
  <si>
    <t>Snow White and the Huntsman </t>
  </si>
  <si>
    <t>Maleficent </t>
  </si>
  <si>
    <t>Dawn of the Planet of the Apes </t>
  </si>
  <si>
    <t>47 Ronin </t>
  </si>
  <si>
    <t>Captain America: The Winter Soldier </t>
  </si>
  <si>
    <t>Shrek Forever After </t>
  </si>
  <si>
    <t>Tomorrowland </t>
  </si>
  <si>
    <t>Big Hero 6 </t>
  </si>
  <si>
    <t>Wreck-It Ralph </t>
  </si>
  <si>
    <t>The Polar Express </t>
  </si>
  <si>
    <t>Independence Day: Resurgence </t>
  </si>
  <si>
    <t>How to Train Your Dragon </t>
  </si>
  <si>
    <t>Terminator 3: Rise of the Machines </t>
  </si>
  <si>
    <t>Guardians of the Galaxy </t>
  </si>
  <si>
    <t>Interstellar </t>
  </si>
  <si>
    <t>Inception </t>
  </si>
  <si>
    <t>The Hobbit: An Unexpected Journey </t>
  </si>
  <si>
    <t>The Fast and the Furious </t>
  </si>
  <si>
    <t>The Curious Case of Benjamin Button </t>
  </si>
  <si>
    <t>X-Men: First Class </t>
  </si>
  <si>
    <t>The Hunger Games: Mockingjay - Part 2 </t>
  </si>
  <si>
    <t>The Sorcerer's Apprentice </t>
  </si>
  <si>
    <t>Poseidon </t>
  </si>
  <si>
    <t>Alice Through the Looking Glass </t>
  </si>
  <si>
    <t>Shrek the Third </t>
  </si>
  <si>
    <t>Warcraft </t>
  </si>
  <si>
    <t>Terminator Genisys </t>
  </si>
  <si>
    <t>The Chronicles of Narnia: The Voyage of the Dawn Treader </t>
  </si>
  <si>
    <t>Pearl Harbor </t>
  </si>
  <si>
    <t>Transformers </t>
  </si>
  <si>
    <t>Harry Potter and the Order of the Phoenix </t>
  </si>
  <si>
    <t>Harry Potter and the Goblet of Fire </t>
  </si>
  <si>
    <t>Hancock </t>
  </si>
  <si>
    <t>I Am Legend </t>
  </si>
  <si>
    <t>Charlie and the Chocolate Factory </t>
  </si>
  <si>
    <t>Ratatouille </t>
  </si>
  <si>
    <t>Batman Begins </t>
  </si>
  <si>
    <t>Madagascar: Escape 2 Africa </t>
  </si>
  <si>
    <t>Night at the Museum: Battle of the Smithsonian </t>
  </si>
  <si>
    <t>X-Men Origins: Wolverine </t>
  </si>
  <si>
    <t>The Matrix Revolutions </t>
  </si>
  <si>
    <t>Frozen </t>
  </si>
  <si>
    <t>The Matrix Reloaded </t>
  </si>
  <si>
    <t>Thor: The Dark World </t>
  </si>
  <si>
    <t>Mad Max: Fury Road </t>
  </si>
  <si>
    <t>Angels &amp; Demons </t>
  </si>
  <si>
    <t>Thor </t>
  </si>
  <si>
    <t>Bolt </t>
  </si>
  <si>
    <t>G-Force </t>
  </si>
  <si>
    <t>Wrath of the Titans </t>
  </si>
  <si>
    <t>Dark Shadows </t>
  </si>
  <si>
    <t>The Wolfman </t>
  </si>
  <si>
    <t>Bee Movie </t>
  </si>
  <si>
    <t>Kung Fu Panda 2 </t>
  </si>
  <si>
    <t>The Last Airbender </t>
  </si>
  <si>
    <t>Mission: Impossible III </t>
  </si>
  <si>
    <t>White House Down </t>
  </si>
  <si>
    <t>Mars Needs Moms </t>
  </si>
  <si>
    <t>Flushed Away </t>
  </si>
  <si>
    <t>Pan </t>
  </si>
  <si>
    <t>Mr. Peabody &amp; Sherman </t>
  </si>
  <si>
    <t>Troy </t>
  </si>
  <si>
    <t>Madagascar 3: Europe's Most Wanted </t>
  </si>
  <si>
    <t>Die Another Day </t>
  </si>
  <si>
    <t>Ghostbusters </t>
  </si>
  <si>
    <t>Armageddon </t>
  </si>
  <si>
    <t>Men in Black II </t>
  </si>
  <si>
    <t>Beowulf </t>
  </si>
  <si>
    <t>Kung Fu Panda 3 </t>
  </si>
  <si>
    <t>Mission: Impossible - Ghost Protocol </t>
  </si>
  <si>
    <t>Rise of the Guardians </t>
  </si>
  <si>
    <t>Fun with Dick and Jane </t>
  </si>
  <si>
    <t>The Last Samurai </t>
  </si>
  <si>
    <t>Exodus: Gods and Kings </t>
  </si>
  <si>
    <t>Star Trek </t>
  </si>
  <si>
    <t>Spider-Man </t>
  </si>
  <si>
    <t>How to Train Your Dragon 2 </t>
  </si>
  <si>
    <t>Gods of Egypt </t>
  </si>
  <si>
    <t>Stealth </t>
  </si>
  <si>
    <t>Watchmen </t>
  </si>
  <si>
    <t>Lethal Weapon 4 </t>
  </si>
  <si>
    <t>Hulk </t>
  </si>
  <si>
    <t>G.I. Joe: Retaliation </t>
  </si>
  <si>
    <t>Sahara </t>
  </si>
  <si>
    <t>Final Fantasy: The Spirits Within </t>
  </si>
  <si>
    <t>Captain America: The First Avenger </t>
  </si>
  <si>
    <t>The World Is Not Enough </t>
  </si>
  <si>
    <t>Master and Commander: The Far Side of the World </t>
  </si>
  <si>
    <t>The Twilight Saga: Breaking Dawn - Part 2 </t>
  </si>
  <si>
    <t>Happy Feet 2 </t>
  </si>
  <si>
    <t>The Incredible Hulk </t>
  </si>
  <si>
    <t>The BFG </t>
  </si>
  <si>
    <t>The Revenant </t>
  </si>
  <si>
    <t>Turbo </t>
  </si>
  <si>
    <t>Rango </t>
  </si>
  <si>
    <t>Penguins of Madagascar </t>
  </si>
  <si>
    <t>The Bourne Ultimatum </t>
  </si>
  <si>
    <t>Kung Fu Panda </t>
  </si>
  <si>
    <t>Ant-Man </t>
  </si>
  <si>
    <t>The Hunger Games: Catching Fire </t>
  </si>
  <si>
    <t>Home </t>
  </si>
  <si>
    <t>War of the Worlds </t>
  </si>
  <si>
    <t>Bad Boys II </t>
  </si>
  <si>
    <t>Puss in Boots </t>
  </si>
  <si>
    <t>Salt </t>
  </si>
  <si>
    <t>Noah </t>
  </si>
  <si>
    <t>The Adventures of Tintin </t>
  </si>
  <si>
    <t>Harry Potter and the Prisoner of Azkaban </t>
  </si>
  <si>
    <t>Australia </t>
  </si>
  <si>
    <t>After Earth </t>
  </si>
  <si>
    <t>Dinosaur </t>
  </si>
  <si>
    <t>Night at the Museum: Secret of the Tomb </t>
  </si>
  <si>
    <t>Megamind </t>
  </si>
  <si>
    <t>Harry Potter and the Sorcerer's Stone </t>
  </si>
  <si>
    <t>R.I.P.D. </t>
  </si>
  <si>
    <t>Pirates of the Caribbean: The Curse of the Black Pearl </t>
  </si>
  <si>
    <t>The Hunger Games: Mockingjay - Part 1 </t>
  </si>
  <si>
    <t>The Da Vinci Code </t>
  </si>
  <si>
    <t>Rio 2 </t>
  </si>
  <si>
    <t>X-Men 2 </t>
  </si>
  <si>
    <t>Fast Five </t>
  </si>
  <si>
    <t>Sherlock Holmes: A Game of Shadows </t>
  </si>
  <si>
    <t>Clash of the Titans </t>
  </si>
  <si>
    <t>Total Recall </t>
  </si>
  <si>
    <t>The 13th Warrior </t>
  </si>
  <si>
    <t>The Bourne Legacy </t>
  </si>
  <si>
    <t>Batman &amp; Robin </t>
  </si>
  <si>
    <t>How the Grinch Stole Christmas </t>
  </si>
  <si>
    <t>The Day After Tomorrow </t>
  </si>
  <si>
    <t>Mission: Impossible II </t>
  </si>
  <si>
    <t>The Perfect Storm </t>
  </si>
  <si>
    <t>Fantastic 4: Rise of the Silver Surfer </t>
  </si>
  <si>
    <t>Life of Pi </t>
  </si>
  <si>
    <t>Ghost Rider </t>
  </si>
  <si>
    <t>Jason Bourne </t>
  </si>
  <si>
    <t>Charlie's Angels: Full Throttle </t>
  </si>
  <si>
    <t>Prometheus </t>
  </si>
  <si>
    <t>Stuart Little 2 </t>
  </si>
  <si>
    <t>Elysium </t>
  </si>
  <si>
    <t>The Chronicles of Riddick </t>
  </si>
  <si>
    <t>RoboCop </t>
  </si>
  <si>
    <t>Speed Racer </t>
  </si>
  <si>
    <t>How Do You Know </t>
  </si>
  <si>
    <t>Knight and Day </t>
  </si>
  <si>
    <t>Oblivion </t>
  </si>
  <si>
    <t>Star Wars: Episode III - Revenge of the Sith </t>
  </si>
  <si>
    <t>Star Wars: Episode II - Attack of the Clones </t>
  </si>
  <si>
    <t>Monsters, Inc. </t>
  </si>
  <si>
    <t>The Wolverine </t>
  </si>
  <si>
    <t>Star Wars: Episode I - The Phantom Menace </t>
  </si>
  <si>
    <t>The Croods </t>
  </si>
  <si>
    <t>Windtalkers </t>
  </si>
  <si>
    <t>The Huntsman: Winter's War </t>
  </si>
  <si>
    <t>Teenage Mutant Ninja Turtles </t>
  </si>
  <si>
    <t>Gravity </t>
  </si>
  <si>
    <t>Dante's Peak </t>
  </si>
  <si>
    <t>Teenage Mutant Ninja Turtles: Out of the Shadows </t>
  </si>
  <si>
    <t>Fantastic Four </t>
  </si>
  <si>
    <t>Night at the Museum </t>
  </si>
  <si>
    <t>San Andreas </t>
  </si>
  <si>
    <t>Tomorrow Never Dies </t>
  </si>
  <si>
    <t>The Patriot </t>
  </si>
  <si>
    <t>Ocean's Twelve </t>
  </si>
  <si>
    <t>Mr. &amp; Mrs. Smith </t>
  </si>
  <si>
    <t>Insurgent </t>
  </si>
  <si>
    <t>The Aviator </t>
  </si>
  <si>
    <t>Gulliver's Travels </t>
  </si>
  <si>
    <t>The Green Hornet </t>
  </si>
  <si>
    <t>300: Rise of an Empire </t>
  </si>
  <si>
    <t>The Smurfs </t>
  </si>
  <si>
    <t>Home on the Range </t>
  </si>
  <si>
    <t>Allegiant </t>
  </si>
  <si>
    <t>Real Steel </t>
  </si>
  <si>
    <t>The Smurfs 2 </t>
  </si>
  <si>
    <t>Speed 2: Cruise Control </t>
  </si>
  <si>
    <t>Ender's Game </t>
  </si>
  <si>
    <t>Live Free or Die Hard </t>
  </si>
  <si>
    <t>The Lord of the Rings: The Fellowship of the Ring </t>
  </si>
  <si>
    <t>Around the World in 80 Days </t>
  </si>
  <si>
    <t>Ali </t>
  </si>
  <si>
    <t>The Cat in the Hat </t>
  </si>
  <si>
    <t>I, Robot </t>
  </si>
  <si>
    <t>Kingdom of Heaven </t>
  </si>
  <si>
    <t>The Princess and the Frog </t>
  </si>
  <si>
    <t>The Martian </t>
  </si>
  <si>
    <t>The Island </t>
  </si>
  <si>
    <t>Gone in Sixty Seconds </t>
  </si>
  <si>
    <t>Gladiator </t>
  </si>
  <si>
    <t>Minority Report </t>
  </si>
  <si>
    <t>Harry Potter and the Chamber of Secrets </t>
  </si>
  <si>
    <t>Casino Royale </t>
  </si>
  <si>
    <t>Planet of the Apes </t>
  </si>
  <si>
    <t>Terminator 2: Judgment Day </t>
  </si>
  <si>
    <t>Public Enemies </t>
  </si>
  <si>
    <t>American Gangster </t>
  </si>
  <si>
    <t>True Lies </t>
  </si>
  <si>
    <t>The Taking of Pelham 1 2 3 </t>
  </si>
  <si>
    <t>Little Fockers </t>
  </si>
  <si>
    <t>The Other Guys </t>
  </si>
  <si>
    <t>Eraser </t>
  </si>
  <si>
    <t>Django Unchained </t>
  </si>
  <si>
    <t>The Hunchback of Notre Dame </t>
  </si>
  <si>
    <t>The Emperor's New Groove </t>
  </si>
  <si>
    <t>The Expendables 2 </t>
  </si>
  <si>
    <t>National Treasure </t>
  </si>
  <si>
    <t>Eragon </t>
  </si>
  <si>
    <t>Epic </t>
  </si>
  <si>
    <t>The Tourist </t>
  </si>
  <si>
    <t>End of Days </t>
  </si>
  <si>
    <t>The Wolf of Wall Street </t>
  </si>
  <si>
    <t>Batman Forever </t>
  </si>
  <si>
    <t>Starship Troopers </t>
  </si>
  <si>
    <t>Legend of the Guardians: The Owls of Ga'Hoole </t>
  </si>
  <si>
    <t>Catwoman </t>
  </si>
  <si>
    <t>Hercules </t>
  </si>
  <si>
    <t>Treasure Planet </t>
  </si>
  <si>
    <t>Land of the Lost </t>
  </si>
  <si>
    <t>The Expendables 3 </t>
  </si>
  <si>
    <t>Point Break </t>
  </si>
  <si>
    <t>Son of the Mask </t>
  </si>
  <si>
    <t>In the Heart of the Sea </t>
  </si>
  <si>
    <t>The Adventures of Pluto Nash </t>
  </si>
  <si>
    <t>The Peanuts Movie </t>
  </si>
  <si>
    <t>The Spanish Prisoner </t>
  </si>
  <si>
    <t>The Mummy Returns </t>
  </si>
  <si>
    <t>Gangs of New York </t>
  </si>
  <si>
    <t>Surf's Up </t>
  </si>
  <si>
    <t>The Stepford Wives </t>
  </si>
  <si>
    <t>Black Hawk Down </t>
  </si>
  <si>
    <t>The Campaign </t>
  </si>
  <si>
    <t>Sex and the City 2 </t>
  </si>
  <si>
    <t>The Road to El Dorado </t>
  </si>
  <si>
    <t>Ice Age: Continental Drift </t>
  </si>
  <si>
    <t>Cinderella </t>
  </si>
  <si>
    <t>The Lovely Bones </t>
  </si>
  <si>
    <t>Finding Nemo </t>
  </si>
  <si>
    <t>The Lord of the Rings: The Return of the King </t>
  </si>
  <si>
    <t>The Lord of the Rings: The Two Towers </t>
  </si>
  <si>
    <t>Seventh Son </t>
  </si>
  <si>
    <t>Lara Croft: Tomb Raider </t>
  </si>
  <si>
    <t>Transcendence </t>
  </si>
  <si>
    <t>Jurassic Park III </t>
  </si>
  <si>
    <t>Rise of the Planet of the Apes </t>
  </si>
  <si>
    <t>The Spiderwick Chronicles </t>
  </si>
  <si>
    <t>A Good Day to Die Hard </t>
  </si>
  <si>
    <t>The Alamo </t>
  </si>
  <si>
    <t>The Incredibles </t>
  </si>
  <si>
    <t>Cutthroat Island </t>
  </si>
  <si>
    <t>Percy Jackson &amp; the Olympians: The Lightning Thief </t>
  </si>
  <si>
    <t>Men in Black </t>
  </si>
  <si>
    <t>Toy Story 2 </t>
  </si>
  <si>
    <t>Unstoppable </t>
  </si>
  <si>
    <t>Rush Hour 2 </t>
  </si>
  <si>
    <t>What Lies Beneath </t>
  </si>
  <si>
    <t>Cloudy with a Chance of Meatballs </t>
  </si>
  <si>
    <t>Ice Age: Dawn of the Dinosaurs </t>
  </si>
  <si>
    <t>The Secret Life of Walter Mitty </t>
  </si>
  <si>
    <t>Charlie's Angels </t>
  </si>
  <si>
    <t>The Departed </t>
  </si>
  <si>
    <t>Mulan </t>
  </si>
  <si>
    <t>Tropic Thunder </t>
  </si>
  <si>
    <t>The Girl with the Dragon Tattoo </t>
  </si>
  <si>
    <t>Die Hard with a Vengeance </t>
  </si>
  <si>
    <t>Sherlock Holmes </t>
  </si>
  <si>
    <t>Atlantis: The Lost Empire </t>
  </si>
  <si>
    <t>Alvin and the Chipmunks: The Road Chip </t>
  </si>
  <si>
    <t>Valkyrie </t>
  </si>
  <si>
    <t>You Don't Mess with the Zohan </t>
  </si>
  <si>
    <t>Pixels </t>
  </si>
  <si>
    <t>A.I. Artificial Intelligence </t>
  </si>
  <si>
    <t>The Haunted Mansion </t>
  </si>
  <si>
    <t>Contact </t>
  </si>
  <si>
    <t>Hollow Man </t>
  </si>
  <si>
    <t>The Interpreter </t>
  </si>
  <si>
    <t>Percy Jackson: Sea of Monsters </t>
  </si>
  <si>
    <t>Lara Croft Tomb Raider: The Cradle of Life </t>
  </si>
  <si>
    <t>Now You See Me 2 </t>
  </si>
  <si>
    <t>The Saint </t>
  </si>
  <si>
    <t>Mission to Mars </t>
  </si>
  <si>
    <t>Rio </t>
  </si>
  <si>
    <t>Bicentennial Man </t>
  </si>
  <si>
    <t>Volcano </t>
  </si>
  <si>
    <t>The Devil's Own </t>
  </si>
  <si>
    <t>K-19: The Widowmaker </t>
  </si>
  <si>
    <t>Conan the Barbarian </t>
  </si>
  <si>
    <t>Cinderella Man </t>
  </si>
  <si>
    <t>The Nutcracker in 3D </t>
  </si>
  <si>
    <t>Seabiscuit </t>
  </si>
  <si>
    <t>Twister </t>
  </si>
  <si>
    <t>Cast Away </t>
  </si>
  <si>
    <t>Happy Feet </t>
  </si>
  <si>
    <t>The Bourne Supremacy </t>
  </si>
  <si>
    <t>Air Force One </t>
  </si>
  <si>
    <t>Ocean's Eleven </t>
  </si>
  <si>
    <t>Hotel Transylvania </t>
  </si>
  <si>
    <t>Enchanted </t>
  </si>
  <si>
    <t>Safe House </t>
  </si>
  <si>
    <t>102 Dalmatians </t>
  </si>
  <si>
    <t>Tower Heist </t>
  </si>
  <si>
    <t>The Holiday </t>
  </si>
  <si>
    <t>Enemy of the State </t>
  </si>
  <si>
    <t>It's Complicated </t>
  </si>
  <si>
    <t>Ocean's Thirteen </t>
  </si>
  <si>
    <t>Open Season </t>
  </si>
  <si>
    <t>Divergent </t>
  </si>
  <si>
    <t>Enemy at the Gates </t>
  </si>
  <si>
    <t>The Rundown </t>
  </si>
  <si>
    <t>Last Action Hero </t>
  </si>
  <si>
    <t>Memoirs of a Geisha </t>
  </si>
  <si>
    <t>The Fast and the Furious: Tokyo Drift </t>
  </si>
  <si>
    <t>Arthur Christmas </t>
  </si>
  <si>
    <t>Meet Joe Black </t>
  </si>
  <si>
    <t>Collateral Damage </t>
  </si>
  <si>
    <t>Mirror Mirror </t>
  </si>
  <si>
    <t>Scott Pilgrim vs. the World </t>
  </si>
  <si>
    <t>The Core </t>
  </si>
  <si>
    <t>Nutty Professor II: The Klumps </t>
  </si>
  <si>
    <t>Scooby-Doo </t>
  </si>
  <si>
    <t>Dredd </t>
  </si>
  <si>
    <t>Click </t>
  </si>
  <si>
    <t>Cats &amp; Dogs: The Revenge of Kitty Galore </t>
  </si>
  <si>
    <t>Jumper </t>
  </si>
  <si>
    <t>Hellboy II: The Golden Army </t>
  </si>
  <si>
    <t>Zodiac </t>
  </si>
  <si>
    <t>The 6th Day </t>
  </si>
  <si>
    <t>Bruce Almighty </t>
  </si>
  <si>
    <t>The Expendables </t>
  </si>
  <si>
    <t>Mission: Impossible </t>
  </si>
  <si>
    <t>The Hunger Games </t>
  </si>
  <si>
    <t>The Hangover Part II </t>
  </si>
  <si>
    <t>Batman Returns </t>
  </si>
  <si>
    <t>Over the Hedge </t>
  </si>
  <si>
    <t>Lilo &amp; Stitch </t>
  </si>
  <si>
    <t>Deep Impact </t>
  </si>
  <si>
    <t>RED 2 </t>
  </si>
  <si>
    <t>The Longest Yard </t>
  </si>
  <si>
    <t>Alvin and the Chipmunks: Chipwrecked </t>
  </si>
  <si>
    <t>Grown Ups 2 </t>
  </si>
  <si>
    <t>Get Smart </t>
  </si>
  <si>
    <t>Something's Gotta Give </t>
  </si>
  <si>
    <t>Shutter Island </t>
  </si>
  <si>
    <t>Robots </t>
  </si>
  <si>
    <t>Face/Off </t>
  </si>
  <si>
    <t>Bedtime Stories </t>
  </si>
  <si>
    <t>Road to Perdition </t>
  </si>
  <si>
    <t>Just Go with It </t>
  </si>
  <si>
    <t>Con Air </t>
  </si>
  <si>
    <t>Eagle Eye </t>
  </si>
  <si>
    <t>Cold Mountain </t>
  </si>
  <si>
    <t>The Book of Eli </t>
  </si>
  <si>
    <t>Flubber </t>
  </si>
  <si>
    <t>The Haunting </t>
  </si>
  <si>
    <t>Space Jam </t>
  </si>
  <si>
    <t>The Pink Panther </t>
  </si>
  <si>
    <t>The Day the Earth Stood Still </t>
  </si>
  <si>
    <t>Conspiracy Theory </t>
  </si>
  <si>
    <t>Fury </t>
  </si>
  <si>
    <t>Six Days Seven Nights </t>
  </si>
  <si>
    <t>Yogi Bear </t>
  </si>
  <si>
    <t>Spirit: Stallion of the Cimarron </t>
  </si>
  <si>
    <t>Zookeeper </t>
  </si>
  <si>
    <t>Lost in Space </t>
  </si>
  <si>
    <t>The Manchurian Candidate </t>
  </si>
  <si>
    <t>Hotel Transylvania 2 </t>
  </si>
  <si>
    <t>Fantasia 2000 </t>
  </si>
  <si>
    <t>The Time Machine </t>
  </si>
  <si>
    <t>Mighty Joe Young </t>
  </si>
  <si>
    <t>Swordfish </t>
  </si>
  <si>
    <t>The Legend of Zorro </t>
  </si>
  <si>
    <t>What Dreams May Come </t>
  </si>
  <si>
    <t>Little Nicky </t>
  </si>
  <si>
    <t>The Brothers Grimm </t>
  </si>
  <si>
    <t>Mars Attacks! </t>
  </si>
  <si>
    <t>Surrogates </t>
  </si>
  <si>
    <t>Thirteen Days </t>
  </si>
  <si>
    <t>Daylight </t>
  </si>
  <si>
    <t>Walking with Dinosaurs 3D </t>
  </si>
  <si>
    <t>Battlefield Earth </t>
  </si>
  <si>
    <t>Nine </t>
  </si>
  <si>
    <t>Timeline </t>
  </si>
  <si>
    <t>The Postman </t>
  </si>
  <si>
    <t>Babe: Pig in the City </t>
  </si>
  <si>
    <t>The Last Witch Hunter </t>
  </si>
  <si>
    <t>Red Planet </t>
  </si>
  <si>
    <t>A Sound of Thunder </t>
  </si>
  <si>
    <t>Pompeii </t>
  </si>
  <si>
    <t>A Beautiful Mind </t>
  </si>
  <si>
    <t>The Lion King </t>
  </si>
  <si>
    <t>Journey 2: The Mysterious Island </t>
  </si>
  <si>
    <t>Cloudy with a Chance of Meatballs 2 </t>
  </si>
  <si>
    <t>Hidalgo </t>
  </si>
  <si>
    <t>Jack and Jill </t>
  </si>
  <si>
    <t>2 Fast 2 Furious </t>
  </si>
  <si>
    <t>The Invasion </t>
  </si>
  <si>
    <t>The Adventures of Rocky &amp; Bullwinkle </t>
  </si>
  <si>
    <t>The League of Extraordinary Gentlemen </t>
  </si>
  <si>
    <t>Despicable Me 2 </t>
  </si>
  <si>
    <t>Independence Day </t>
  </si>
  <si>
    <t>The Lost World: Jurassic Park </t>
  </si>
  <si>
    <t>Madagascar </t>
  </si>
  <si>
    <t>Children of Men </t>
  </si>
  <si>
    <t>X-Men </t>
  </si>
  <si>
    <t>Wanted </t>
  </si>
  <si>
    <t>The Rock </t>
  </si>
  <si>
    <t>Ice Age: The Meltdown </t>
  </si>
  <si>
    <t>50 First Dates </t>
  </si>
  <si>
    <t>Hairspray </t>
  </si>
  <si>
    <t>Exorcist: The Beginning </t>
  </si>
  <si>
    <t>Inspector Gadget </t>
  </si>
  <si>
    <t>Now You See Me </t>
  </si>
  <si>
    <t>Grown Ups </t>
  </si>
  <si>
    <t>The Terminal </t>
  </si>
  <si>
    <t>Hotel for Dogs </t>
  </si>
  <si>
    <t>Vertical Limit </t>
  </si>
  <si>
    <t>Charlie Wilson's War </t>
  </si>
  <si>
    <t>Shark Tale </t>
  </si>
  <si>
    <t>Dreamgirls </t>
  </si>
  <si>
    <t>Be Cool </t>
  </si>
  <si>
    <t>Tears of the Sun </t>
  </si>
  <si>
    <t>Killers </t>
  </si>
  <si>
    <t>The Man from U.N.C.L.E. </t>
  </si>
  <si>
    <t>Spanglish </t>
  </si>
  <si>
    <t>Monster House </t>
  </si>
  <si>
    <t>Bandits </t>
  </si>
  <si>
    <t>First Knight </t>
  </si>
  <si>
    <t>Anna and the King </t>
  </si>
  <si>
    <t>Immortals </t>
  </si>
  <si>
    <t>Hostage </t>
  </si>
  <si>
    <t>Titan A.E. </t>
  </si>
  <si>
    <t>Hollywood Homicide </t>
  </si>
  <si>
    <t>Soldier </t>
  </si>
  <si>
    <t>Monkeybone </t>
  </si>
  <si>
    <t>Flight of the Phoenix </t>
  </si>
  <si>
    <t>Unbreakable </t>
  </si>
  <si>
    <t>Minions </t>
  </si>
  <si>
    <t>Sucker Punch </t>
  </si>
  <si>
    <t>Snake Eyes </t>
  </si>
  <si>
    <t>Sphere </t>
  </si>
  <si>
    <t>The Angry Birds Movie </t>
  </si>
  <si>
    <t>Fool's Gold </t>
  </si>
  <si>
    <t>Funny People </t>
  </si>
  <si>
    <t>The Kingdom </t>
  </si>
  <si>
    <t>Talladega Nights: The Ballad of Ricky Bobby </t>
  </si>
  <si>
    <t>Dr. Dolittle 2 </t>
  </si>
  <si>
    <t>Braveheart </t>
  </si>
  <si>
    <t>The Simpsons Movie </t>
  </si>
  <si>
    <t>The Majestic </t>
  </si>
  <si>
    <t>Driven </t>
  </si>
  <si>
    <t>The Village </t>
  </si>
  <si>
    <t>Doctor Dolittle </t>
  </si>
  <si>
    <t>Signs </t>
  </si>
  <si>
    <t>Shrek 2 </t>
  </si>
  <si>
    <t>Cars </t>
  </si>
  <si>
    <t>Runaway Bride </t>
  </si>
  <si>
    <t>xXx </t>
  </si>
  <si>
    <t>The SpongeBob Movie: Sponge Out of Water </t>
  </si>
  <si>
    <t>Ransom </t>
  </si>
  <si>
    <t>Inglourious Basterds </t>
  </si>
  <si>
    <t>Hook </t>
  </si>
  <si>
    <t>Die Hard 2 </t>
  </si>
  <si>
    <t>S.W.A.T. </t>
  </si>
  <si>
    <t>Vanilla Sky </t>
  </si>
  <si>
    <t>Lady in the Water </t>
  </si>
  <si>
    <t>AVP: Alien vs. Predator </t>
  </si>
  <si>
    <t>Alvin and the Chipmunks: The Squeakquel </t>
  </si>
  <si>
    <t>We Were Soldiers </t>
  </si>
  <si>
    <t>Olympus Has Fallen </t>
  </si>
  <si>
    <t>Star Trek: Insurrection </t>
  </si>
  <si>
    <t>Battle Los Angeles </t>
  </si>
  <si>
    <t>Big Fish </t>
  </si>
  <si>
    <t>Wolf </t>
  </si>
  <si>
    <t>War Horse </t>
  </si>
  <si>
    <t>The Monuments Men </t>
  </si>
  <si>
    <t>The Abyss </t>
  </si>
  <si>
    <t>Wall Street: Money Never Sleeps </t>
  </si>
  <si>
    <t>Dracula Untold </t>
  </si>
  <si>
    <t>The Siege </t>
  </si>
  <si>
    <t>Stardust </t>
  </si>
  <si>
    <t>Seven Years in Tibet </t>
  </si>
  <si>
    <t>The Dilemma </t>
  </si>
  <si>
    <t>Bad Company </t>
  </si>
  <si>
    <t>Doom </t>
  </si>
  <si>
    <t>I Spy </t>
  </si>
  <si>
    <t>Underworld: Awakening </t>
  </si>
  <si>
    <t>Rock of Ages </t>
  </si>
  <si>
    <t>Hart's War </t>
  </si>
  <si>
    <t>Killer Elite </t>
  </si>
  <si>
    <t>Rollerball </t>
  </si>
  <si>
    <t>Ballistic: Ecks vs. Sever </t>
  </si>
  <si>
    <t>Hard Rain </t>
  </si>
  <si>
    <t>Osmosis Jones </t>
  </si>
  <si>
    <t>Legends of Oz: Dorothy's Return </t>
  </si>
  <si>
    <t>Blackhat </t>
  </si>
  <si>
    <t>Sky Captain and the World of Tomorrow </t>
  </si>
  <si>
    <t>Basic Instinct 2 </t>
  </si>
  <si>
    <t>Escape Plan </t>
  </si>
  <si>
    <t>The Legend of Hercules </t>
  </si>
  <si>
    <t>The Sum of All Fears </t>
  </si>
  <si>
    <t>The Twilight Saga: Eclipse </t>
  </si>
  <si>
    <t>The Score </t>
  </si>
  <si>
    <t>Despicable Me </t>
  </si>
  <si>
    <t>Money Train </t>
  </si>
  <si>
    <t>Ted 2 </t>
  </si>
  <si>
    <t>Mystery Men </t>
  </si>
  <si>
    <t>Hall Pass </t>
  </si>
  <si>
    <t>The Insider </t>
  </si>
  <si>
    <t>Body of Lies </t>
  </si>
  <si>
    <t>Abraham Lincoln: Vampire Hunter </t>
  </si>
  <si>
    <t>Entrapment </t>
  </si>
  <si>
    <t>The X Files </t>
  </si>
  <si>
    <t>The Last Legion </t>
  </si>
  <si>
    <t>Saving Private Ryan </t>
  </si>
  <si>
    <t>Need for Speed </t>
  </si>
  <si>
    <t>What Women Want </t>
  </si>
  <si>
    <t>Ice Age </t>
  </si>
  <si>
    <t>Dreamcatcher </t>
  </si>
  <si>
    <t>Lincoln </t>
  </si>
  <si>
    <t>The Matrix </t>
  </si>
  <si>
    <t>Apollo 13 </t>
  </si>
  <si>
    <t>The Santa Clause 2 </t>
  </si>
  <si>
    <t>Les MisÃ©rables </t>
  </si>
  <si>
    <t>You've Got Mail </t>
  </si>
  <si>
    <t>Step Brothers </t>
  </si>
  <si>
    <t>The Mask of Zorro </t>
  </si>
  <si>
    <t>Due Date </t>
  </si>
  <si>
    <t>Unbroken </t>
  </si>
  <si>
    <t>Space Cowboys </t>
  </si>
  <si>
    <t>Cliffhanger </t>
  </si>
  <si>
    <t>Broken Arrow </t>
  </si>
  <si>
    <t>The Kid </t>
  </si>
  <si>
    <t>World Trade Center </t>
  </si>
  <si>
    <t>Mona Lisa Smile </t>
  </si>
  <si>
    <t>The Dictator </t>
  </si>
  <si>
    <t>Eyes Wide Shut </t>
  </si>
  <si>
    <t>Annie </t>
  </si>
  <si>
    <t>Focus </t>
  </si>
  <si>
    <t>This Means War </t>
  </si>
  <si>
    <t>Blade: Trinity </t>
  </si>
  <si>
    <t>Death Race </t>
  </si>
  <si>
    <t>The Long Kiss Goodnight </t>
  </si>
  <si>
    <t>Proof of Life </t>
  </si>
  <si>
    <t>Zathura: A Space Adventure </t>
  </si>
  <si>
    <t>Fight Club </t>
  </si>
  <si>
    <t>We Are Marshall </t>
  </si>
  <si>
    <t>Hudson Hawk </t>
  </si>
  <si>
    <t>I, Frankenstein </t>
  </si>
  <si>
    <t>Oliver Twist </t>
  </si>
  <si>
    <t>Elektra </t>
  </si>
  <si>
    <t>Sin City: A Dame to Kill For </t>
  </si>
  <si>
    <t>Random Hearts </t>
  </si>
  <si>
    <t>Everest </t>
  </si>
  <si>
    <t>Austin Powers in Goldmember </t>
  </si>
  <si>
    <t>Jurassic Park </t>
  </si>
  <si>
    <t>Wyatt Earp </t>
  </si>
  <si>
    <t>Clear and Present Danger </t>
  </si>
  <si>
    <t>Littleman </t>
  </si>
  <si>
    <t>The American President </t>
  </si>
  <si>
    <t>The Love Guru </t>
  </si>
  <si>
    <t>3000 Miles to Graceland </t>
  </si>
  <si>
    <t>The Hateful Eight </t>
  </si>
  <si>
    <t>Blades of Glory </t>
  </si>
  <si>
    <t>Hop </t>
  </si>
  <si>
    <t>300 </t>
  </si>
  <si>
    <t>Meet the Fockers </t>
  </si>
  <si>
    <t>Marley &amp; Me </t>
  </si>
  <si>
    <t>The Green Mile </t>
  </si>
  <si>
    <t>Chicken Little </t>
  </si>
  <si>
    <t>Gone Girl </t>
  </si>
  <si>
    <t>The Bourne Identity </t>
  </si>
  <si>
    <t>GoldenEye </t>
  </si>
  <si>
    <t>The General's Daughter </t>
  </si>
  <si>
    <t>The Truman Show </t>
  </si>
  <si>
    <t>The Prince of Egypt </t>
  </si>
  <si>
    <t>Daddy Day Care </t>
  </si>
  <si>
    <t>2 Guns </t>
  </si>
  <si>
    <t>Cats &amp; Dogs </t>
  </si>
  <si>
    <t>The Italian Job </t>
  </si>
  <si>
    <t>Two Weeks Notice </t>
  </si>
  <si>
    <t>Antz </t>
  </si>
  <si>
    <t>Couples Retreat </t>
  </si>
  <si>
    <t>Days of Thunder </t>
  </si>
  <si>
    <t>Cheaper by the Dozen 2 </t>
  </si>
  <si>
    <t>The Scorch Trials </t>
  </si>
  <si>
    <t>Eat Pray Love </t>
  </si>
  <si>
    <t>The Family Man </t>
  </si>
  <si>
    <t>RED </t>
  </si>
  <si>
    <t>Any Given Sunday </t>
  </si>
  <si>
    <t>The Horse Whisperer </t>
  </si>
  <si>
    <t>Collateral </t>
  </si>
  <si>
    <t>The Scorpion King </t>
  </si>
  <si>
    <t>Ladder 49 </t>
  </si>
  <si>
    <t>Jack Reacher </t>
  </si>
  <si>
    <t>Deep Blue Sea </t>
  </si>
  <si>
    <t>This Is It </t>
  </si>
  <si>
    <t>Contagion </t>
  </si>
  <si>
    <t>Kangaroo Jack </t>
  </si>
  <si>
    <t>Coraline </t>
  </si>
  <si>
    <t>The Happening </t>
  </si>
  <si>
    <t>Man on Fire </t>
  </si>
  <si>
    <t>The Shaggy Dog </t>
  </si>
  <si>
    <t>Starsky &amp; Hutch </t>
  </si>
  <si>
    <t>Jingle All the Way </t>
  </si>
  <si>
    <t>Hellboy </t>
  </si>
  <si>
    <t>A Civil Action </t>
  </si>
  <si>
    <t>ParaNorman </t>
  </si>
  <si>
    <t>The Jackal </t>
  </si>
  <si>
    <t>Paycheck </t>
  </si>
  <si>
    <t>Up Close &amp; Personal </t>
  </si>
  <si>
    <t>The Tale of Despereaux </t>
  </si>
  <si>
    <t>The Tuxedo </t>
  </si>
  <si>
    <t>Under Siege 2: Dark Territory </t>
  </si>
  <si>
    <t>Jack Ryan: Shadow Recruit </t>
  </si>
  <si>
    <t>Joy </t>
  </si>
  <si>
    <t>London Has Fallen </t>
  </si>
  <si>
    <t>Alien: Resurrection </t>
  </si>
  <si>
    <t>Shooter </t>
  </si>
  <si>
    <t>The Boxtrolls </t>
  </si>
  <si>
    <t>Practical Magic </t>
  </si>
  <si>
    <t>The Lego Movie </t>
  </si>
  <si>
    <t>Miss Congeniality 2: Armed and Fabulous </t>
  </si>
  <si>
    <t>Reign of Fire </t>
  </si>
  <si>
    <t>Gangster Squad </t>
  </si>
  <si>
    <t>Year One </t>
  </si>
  <si>
    <t>Invictus </t>
  </si>
  <si>
    <t>Duplicity </t>
  </si>
  <si>
    <t>My Favorite Martian </t>
  </si>
  <si>
    <t>The Sentinel </t>
  </si>
  <si>
    <t>Star Trek: Nemesis </t>
  </si>
  <si>
    <t>Intolerable Cruelty </t>
  </si>
  <si>
    <t>Edge of Darkness </t>
  </si>
  <si>
    <t>The Relic </t>
  </si>
  <si>
    <t>Analyze That </t>
  </si>
  <si>
    <t>Righteous Kill </t>
  </si>
  <si>
    <t>Mercury Rising </t>
  </si>
  <si>
    <t>The Soloist </t>
  </si>
  <si>
    <t>The Legend of Bagger Vance </t>
  </si>
  <si>
    <t>Almost Famous </t>
  </si>
  <si>
    <t>xXx: State of the Union </t>
  </si>
  <si>
    <t>Priest </t>
  </si>
  <si>
    <t>Sinbad: Legend of the Seven Seas </t>
  </si>
  <si>
    <t>Event Horizon </t>
  </si>
  <si>
    <t>Dragonfly </t>
  </si>
  <si>
    <t>Flyboys </t>
  </si>
  <si>
    <t>The Last Castle </t>
  </si>
  <si>
    <t>Supernova </t>
  </si>
  <si>
    <t>Winter's Tale </t>
  </si>
  <si>
    <t>The Mortal Instruments: City of Bones </t>
  </si>
  <si>
    <t>Meet Dave </t>
  </si>
  <si>
    <t>Dark Water </t>
  </si>
  <si>
    <t>Edtv </t>
  </si>
  <si>
    <t>The Spirit </t>
  </si>
  <si>
    <t>Mortdecai </t>
  </si>
  <si>
    <t>Beyond Borders </t>
  </si>
  <si>
    <t>The Great Raid </t>
  </si>
  <si>
    <t>Deadpool </t>
  </si>
  <si>
    <t>Holy Man </t>
  </si>
  <si>
    <t>American Sniper </t>
  </si>
  <si>
    <t>Goosebumps </t>
  </si>
  <si>
    <t>Just Like Heaven </t>
  </si>
  <si>
    <t>The Flintstones in Viva Rock Vegas </t>
  </si>
  <si>
    <t>Rambo III </t>
  </si>
  <si>
    <t>Leatherheads </t>
  </si>
  <si>
    <t>Did You Hear About the Morgans? </t>
  </si>
  <si>
    <t>The Internship </t>
  </si>
  <si>
    <t>Red Tails </t>
  </si>
  <si>
    <t>The Devil's Advocate </t>
  </si>
  <si>
    <t>That's My Boy </t>
  </si>
  <si>
    <t>DragonHeart </t>
  </si>
  <si>
    <t>After the Sunset </t>
  </si>
  <si>
    <t>Ghost Rider: Spirit of Vengeance </t>
  </si>
  <si>
    <t>Captain Corelli's Mandolin </t>
  </si>
  <si>
    <t>The Pacifier </t>
  </si>
  <si>
    <t>Walking Tall </t>
  </si>
  <si>
    <t>Forrest Gump </t>
  </si>
  <si>
    <t>Alvin and the Chipmunks </t>
  </si>
  <si>
    <t>Meet the Parents </t>
  </si>
  <si>
    <t>Pocahontas </t>
  </si>
  <si>
    <t>Superman </t>
  </si>
  <si>
    <t>The Nutty Professor </t>
  </si>
  <si>
    <t>Hitch </t>
  </si>
  <si>
    <t>George of the Jungle </t>
  </si>
  <si>
    <t>American Wedding </t>
  </si>
  <si>
    <t>Captain Phillips </t>
  </si>
  <si>
    <t>Date Night </t>
  </si>
  <si>
    <t>Casper </t>
  </si>
  <si>
    <t>The Equalizer </t>
  </si>
  <si>
    <t>Maid in Manhattan </t>
  </si>
  <si>
    <t>Crimson Tide </t>
  </si>
  <si>
    <t>The Pursuit of Happyness </t>
  </si>
  <si>
    <t>Flightplan </t>
  </si>
  <si>
    <t>Disclosure </t>
  </si>
  <si>
    <t>Kill Bill: Vol. 1 </t>
  </si>
  <si>
    <t>Bowfinger </t>
  </si>
  <si>
    <t>Kill Bill: Vol. 2 </t>
  </si>
  <si>
    <t>Tango &amp; Cash </t>
  </si>
  <si>
    <t>Death Becomes Her </t>
  </si>
  <si>
    <t>Shanghai Noon </t>
  </si>
  <si>
    <t>Executive Decision </t>
  </si>
  <si>
    <t>Mr. Popper's Penguins </t>
  </si>
  <si>
    <t>The Forbidden Kingdom </t>
  </si>
  <si>
    <t>Free Birds </t>
  </si>
  <si>
    <t>Alien 3 </t>
  </si>
  <si>
    <t>Evita </t>
  </si>
  <si>
    <t>Ronin </t>
  </si>
  <si>
    <t>The Ghost and the Darkness </t>
  </si>
  <si>
    <t>Paddington </t>
  </si>
  <si>
    <t>The Watch </t>
  </si>
  <si>
    <t>The Hunted </t>
  </si>
  <si>
    <t>Instinct </t>
  </si>
  <si>
    <t>Stuck on You </t>
  </si>
  <si>
    <t>Semi-Pro </t>
  </si>
  <si>
    <t>The Pirates! Band of Misfits </t>
  </si>
  <si>
    <t>Changeling </t>
  </si>
  <si>
    <t>Chain Reaction </t>
  </si>
  <si>
    <t>The Fan </t>
  </si>
  <si>
    <t>The Phantom of the Opera </t>
  </si>
  <si>
    <t>Elizabeth: The Golden Age </t>
  </si>
  <si>
    <t>Ã†on Flux </t>
  </si>
  <si>
    <t>Gods and Generals </t>
  </si>
  <si>
    <t>Turbulence </t>
  </si>
  <si>
    <t>Imagine That </t>
  </si>
  <si>
    <t>Muppets Most Wanted </t>
  </si>
  <si>
    <t>Thunderbirds </t>
  </si>
  <si>
    <t>Burlesque </t>
  </si>
  <si>
    <t>Blade II </t>
  </si>
  <si>
    <t>Seven Pounds </t>
  </si>
  <si>
    <t>Bullet to the Head </t>
  </si>
  <si>
    <t>The Godfather: Part III </t>
  </si>
  <si>
    <t>Elizabethtown </t>
  </si>
  <si>
    <t>You, Me and Dupree </t>
  </si>
  <si>
    <t>Superman II </t>
  </si>
  <si>
    <t>Gigli </t>
  </si>
  <si>
    <t>Anastasia </t>
  </si>
  <si>
    <t>Moulin Rouge! </t>
  </si>
  <si>
    <t>Domestic Disturbance </t>
  </si>
  <si>
    <t>Black Mass </t>
  </si>
  <si>
    <t>Flags of Our Fathers </t>
  </si>
  <si>
    <t>Law Abiding Citizen </t>
  </si>
  <si>
    <t>Grindhouse </t>
  </si>
  <si>
    <t>Beloved </t>
  </si>
  <si>
    <t>Lucky You </t>
  </si>
  <si>
    <t>Catch Me If You Can </t>
  </si>
  <si>
    <t>Zero Dark Thirty </t>
  </si>
  <si>
    <t>The Break-Up </t>
  </si>
  <si>
    <t>Mamma Mia! </t>
  </si>
  <si>
    <t>Valentine's Day </t>
  </si>
  <si>
    <t>The Dukes of Hazzard </t>
  </si>
  <si>
    <t>The Thin Red Line </t>
  </si>
  <si>
    <t>The Change-Up </t>
  </si>
  <si>
    <t>Man on the Moon </t>
  </si>
  <si>
    <t>Casino </t>
  </si>
  <si>
    <t>Bulletproof Monk </t>
  </si>
  <si>
    <t>Me, Myself &amp; Irene </t>
  </si>
  <si>
    <t>The Twilight Saga: New Moon </t>
  </si>
  <si>
    <t>Shrek </t>
  </si>
  <si>
    <t>The Adjustment Bureau </t>
  </si>
  <si>
    <t>Robin Hood: Prince of Thieves </t>
  </si>
  <si>
    <t>Jerry Maguire </t>
  </si>
  <si>
    <t>Ted </t>
  </si>
  <si>
    <t>As Good as It Gets </t>
  </si>
  <si>
    <t>Patch Adams </t>
  </si>
  <si>
    <t>Anchorman 2: The Legend Continues </t>
  </si>
  <si>
    <t>Mr. Deeds </t>
  </si>
  <si>
    <t>Super 8 </t>
  </si>
  <si>
    <t>Erin Brockovich </t>
  </si>
  <si>
    <t>How to Lose a Guy in 10 Days </t>
  </si>
  <si>
    <t>22 Jump Street </t>
  </si>
  <si>
    <t>Interview with the Vampire: The Vampire Chronicles </t>
  </si>
  <si>
    <t>Yes Man </t>
  </si>
  <si>
    <t>Central Intelligence </t>
  </si>
  <si>
    <t>Stepmom </t>
  </si>
  <si>
    <t>Daddy's Home </t>
  </si>
  <si>
    <t>Into the Woods </t>
  </si>
  <si>
    <t>Inside Man </t>
  </si>
  <si>
    <t>Payback </t>
  </si>
  <si>
    <t>Congo </t>
  </si>
  <si>
    <t>Knowing </t>
  </si>
  <si>
    <t>Failure to Launch </t>
  </si>
  <si>
    <t>Crazy, Stupid, Love. </t>
  </si>
  <si>
    <t>Garfield </t>
  </si>
  <si>
    <t>Christmas with the Kranks </t>
  </si>
  <si>
    <t>Moneyball </t>
  </si>
  <si>
    <t>Outbreak </t>
  </si>
  <si>
    <t>Non-Stop </t>
  </si>
  <si>
    <t>Race to Witch Mountain </t>
  </si>
  <si>
    <t>V for Vendetta </t>
  </si>
  <si>
    <t>Shanghai Knights </t>
  </si>
  <si>
    <t>Curious George </t>
  </si>
  <si>
    <t>Herbie Fully Loaded </t>
  </si>
  <si>
    <t>Don't Say a Word </t>
  </si>
  <si>
    <t>Unfaithful </t>
  </si>
  <si>
    <t>I Am Number Four </t>
  </si>
  <si>
    <t>Syriana </t>
  </si>
  <si>
    <t>13 Hours </t>
  </si>
  <si>
    <t>The Book of Life </t>
  </si>
  <si>
    <t>Firewall </t>
  </si>
  <si>
    <t>Absolute Power </t>
  </si>
  <si>
    <t>G.I. Jane </t>
  </si>
  <si>
    <t>The Game </t>
  </si>
  <si>
    <t>Silent Hill </t>
  </si>
  <si>
    <t>The Replacements </t>
  </si>
  <si>
    <t>American Reunion </t>
  </si>
  <si>
    <t>Into the Storm </t>
  </si>
  <si>
    <t>Beverly Hills Cop III </t>
  </si>
  <si>
    <t>Gremlins 2: The New Batch </t>
  </si>
  <si>
    <t>The Judge </t>
  </si>
  <si>
    <t>The Peacemaker </t>
  </si>
  <si>
    <t>Bridget Jones: The Edge of Reason </t>
  </si>
  <si>
    <t>Out of Time </t>
  </si>
  <si>
    <t>On Deadly Ground </t>
  </si>
  <si>
    <t>The Adventures of Sharkboy and Lavagirl 3-D </t>
  </si>
  <si>
    <t>The Beach </t>
  </si>
  <si>
    <t>Raising Helen </t>
  </si>
  <si>
    <t>Ninja Assassin </t>
  </si>
  <si>
    <t>For Love of the Game </t>
  </si>
  <si>
    <t>Striptease </t>
  </si>
  <si>
    <t>Marmaduke </t>
  </si>
  <si>
    <t>Hereafter </t>
  </si>
  <si>
    <t>Murder by Numbers </t>
  </si>
  <si>
    <t>Hannibal Rising </t>
  </si>
  <si>
    <t>The Story of Us </t>
  </si>
  <si>
    <t>The Host </t>
  </si>
  <si>
    <t>Blood Work </t>
  </si>
  <si>
    <t>The International </t>
  </si>
  <si>
    <t>Escape from L.A. </t>
  </si>
  <si>
    <t>The Iron Giant </t>
  </si>
  <si>
    <t>The Life Aquatic with Steve Zissou </t>
  </si>
  <si>
    <t>Free State of Jones </t>
  </si>
  <si>
    <t>The Life of David Gale </t>
  </si>
  <si>
    <t>Man of the House </t>
  </si>
  <si>
    <t>Run All Night </t>
  </si>
  <si>
    <t>Eastern Promises </t>
  </si>
  <si>
    <t>Into the Blue </t>
  </si>
  <si>
    <t>Your Highness </t>
  </si>
  <si>
    <t>Dream House </t>
  </si>
  <si>
    <t>Mad City </t>
  </si>
  <si>
    <t>Baby's Day Out </t>
  </si>
  <si>
    <t>The Scarlet Letter </t>
  </si>
  <si>
    <t>Fair Game </t>
  </si>
  <si>
    <t>Jade </t>
  </si>
  <si>
    <t>Gamer </t>
  </si>
  <si>
    <t>Beautiful Creatures </t>
  </si>
  <si>
    <t>Death to Smoochy </t>
  </si>
  <si>
    <t>Zoolander 2 </t>
  </si>
  <si>
    <t>The Big Bounce </t>
  </si>
  <si>
    <t>What Planet Are You From? </t>
  </si>
  <si>
    <t>Drive Angry </t>
  </si>
  <si>
    <t>Street Fighter: The Legend of Chun-Li </t>
  </si>
  <si>
    <t>The One </t>
  </si>
  <si>
    <t>The Adventures of Ford Fairlane </t>
  </si>
  <si>
    <t>Traffic </t>
  </si>
  <si>
    <t>Indiana Jones and the Last Crusade </t>
  </si>
  <si>
    <t>Chappie </t>
  </si>
  <si>
    <t>The Bone Collector </t>
  </si>
  <si>
    <t>Panic Room </t>
  </si>
  <si>
    <t>Three Kings </t>
  </si>
  <si>
    <t>Rat Race </t>
  </si>
  <si>
    <t>K-PAX </t>
  </si>
  <si>
    <t>Kate &amp; Leopold </t>
  </si>
  <si>
    <t>Bedazzled </t>
  </si>
  <si>
    <t>The Cotton Club </t>
  </si>
  <si>
    <t>3:10 to Yuma </t>
  </si>
  <si>
    <t>Out of Sight </t>
  </si>
  <si>
    <t>The Cable Guy </t>
  </si>
  <si>
    <t>Dick Tracy </t>
  </si>
  <si>
    <t>The Thomas Crown Affair </t>
  </si>
  <si>
    <t>Riding in Cars with Boys </t>
  </si>
  <si>
    <t>Happily N'Ever After </t>
  </si>
  <si>
    <t>Mary Reilly </t>
  </si>
  <si>
    <t>My Best Friend's Wedding </t>
  </si>
  <si>
    <t>America's Sweethearts </t>
  </si>
  <si>
    <t>Insomnia </t>
  </si>
  <si>
    <t>Star Trek: First Contact </t>
  </si>
  <si>
    <t>Jonah Hex </t>
  </si>
  <si>
    <t>Courage Under Fire </t>
  </si>
  <si>
    <t>Liar Liar </t>
  </si>
  <si>
    <t>The Infiltrator </t>
  </si>
  <si>
    <t>The Flintstones </t>
  </si>
  <si>
    <t>Scary Movie 3 </t>
  </si>
  <si>
    <t>Miss Congeniality </t>
  </si>
  <si>
    <t>Journey to the Center of the Earth </t>
  </si>
  <si>
    <t>The Princess Diaries 2: Royal Engagement </t>
  </si>
  <si>
    <t>The Pelican Brief </t>
  </si>
  <si>
    <t>The Client </t>
  </si>
  <si>
    <t>The Bucket List </t>
  </si>
  <si>
    <t>Patriot Games </t>
  </si>
  <si>
    <t>Prisoners </t>
  </si>
  <si>
    <t>Training Day </t>
  </si>
  <si>
    <t>Galaxy Quest </t>
  </si>
  <si>
    <t>Scary Movie 2 </t>
  </si>
  <si>
    <t>The Muppets </t>
  </si>
  <si>
    <t>Blade </t>
  </si>
  <si>
    <t>Coach Carter </t>
  </si>
  <si>
    <t>Changing Lanes </t>
  </si>
  <si>
    <t>Anaconda </t>
  </si>
  <si>
    <t>Coyote Ugly </t>
  </si>
  <si>
    <t>Love Actually </t>
  </si>
  <si>
    <t>A Bug's Life </t>
  </si>
  <si>
    <t>From Hell </t>
  </si>
  <si>
    <t>Tin Cup </t>
  </si>
  <si>
    <t>Kicking &amp; Screaming </t>
  </si>
  <si>
    <t>The Hitchhiker's Guide to the Galaxy </t>
  </si>
  <si>
    <t>Fat Albert </t>
  </si>
  <si>
    <t>Blended </t>
  </si>
  <si>
    <t>Last Holiday </t>
  </si>
  <si>
    <t>The River Wild </t>
  </si>
  <si>
    <t>The Indian in the Cupboard </t>
  </si>
  <si>
    <t>Savages </t>
  </si>
  <si>
    <t>Cellular </t>
  </si>
  <si>
    <t>Johnny English </t>
  </si>
  <si>
    <t>The Ant Bully </t>
  </si>
  <si>
    <t>Dune </t>
  </si>
  <si>
    <t>Across the Universe </t>
  </si>
  <si>
    <t>Revolutionary Road </t>
  </si>
  <si>
    <t>The Glimmer Man </t>
  </si>
  <si>
    <t>Multiplicity </t>
  </si>
  <si>
    <t>Aliens in the Attic </t>
  </si>
  <si>
    <t>The Pledge </t>
  </si>
  <si>
    <t>The Producers </t>
  </si>
  <si>
    <t>The Phantom </t>
  </si>
  <si>
    <t>All the Pretty Horses </t>
  </si>
  <si>
    <t>Nixon </t>
  </si>
  <si>
    <t>Deep Rising </t>
  </si>
  <si>
    <t>Miracle at St. Anna </t>
  </si>
  <si>
    <t>Bangkok Dangerous </t>
  </si>
  <si>
    <t>Big Trouble </t>
  </si>
  <si>
    <t>Love in the Time of Cholera </t>
  </si>
  <si>
    <t>Shadow Conspiracy </t>
  </si>
  <si>
    <t>Johnny English Reborn </t>
  </si>
  <si>
    <t>Argo </t>
  </si>
  <si>
    <t>The Fugitive </t>
  </si>
  <si>
    <t>The Bounty Hunter </t>
  </si>
  <si>
    <t>Sleepers </t>
  </si>
  <si>
    <t>Rambo: First Blood Part II </t>
  </si>
  <si>
    <t>The Juror </t>
  </si>
  <si>
    <t>Pinocchio </t>
  </si>
  <si>
    <t>Heaven's Gate </t>
  </si>
  <si>
    <t>Underworld: Evolution </t>
  </si>
  <si>
    <t>Victor Frankenstein </t>
  </si>
  <si>
    <t>Finding Forrester </t>
  </si>
  <si>
    <t>28 Days </t>
  </si>
  <si>
    <t>The Sweetest Thing </t>
  </si>
  <si>
    <t>The Firm </t>
  </si>
  <si>
    <t>Charlie St. Cloud </t>
  </si>
  <si>
    <t>The Mechanic </t>
  </si>
  <si>
    <t>21 Jump Street </t>
  </si>
  <si>
    <t>Notting Hill </t>
  </si>
  <si>
    <t>Chicken Run </t>
  </si>
  <si>
    <t>Along Came Polly </t>
  </si>
  <si>
    <t>Boomerang </t>
  </si>
  <si>
    <t>The Heat </t>
  </si>
  <si>
    <t>Cleopatra </t>
  </si>
  <si>
    <t>Here Comes the Boom </t>
  </si>
  <si>
    <t>High Crimes </t>
  </si>
  <si>
    <t>The Mirror Has Two Faces </t>
  </si>
  <si>
    <t>The Mothman Prophecies </t>
  </si>
  <si>
    <t>BrÃ¼no </t>
  </si>
  <si>
    <t>Licence to Kill </t>
  </si>
  <si>
    <t>Red Riding Hood </t>
  </si>
  <si>
    <t>15 Minutes </t>
  </si>
  <si>
    <t>Super Mario Bros. </t>
  </si>
  <si>
    <t>Lord of War </t>
  </si>
  <si>
    <t>One for the Money </t>
  </si>
  <si>
    <t>The Interview </t>
  </si>
  <si>
    <t>The Warrior's Way </t>
  </si>
  <si>
    <t>8 Mile </t>
  </si>
  <si>
    <t>A Knight's Tale </t>
  </si>
  <si>
    <t>The Sixth Sense </t>
  </si>
  <si>
    <t>Man on a Ledge </t>
  </si>
  <si>
    <t>The Big Year </t>
  </si>
  <si>
    <t>The Karate Kid </t>
  </si>
  <si>
    <t>American Hustle </t>
  </si>
  <si>
    <t>The Proposal </t>
  </si>
  <si>
    <t>Double Jeopardy </t>
  </si>
  <si>
    <t>Back to the Future Part II </t>
  </si>
  <si>
    <t>Fifty Shades of Grey </t>
  </si>
  <si>
    <t>Spy Kids 3-D: Game Over </t>
  </si>
  <si>
    <t>A Time to Kill </t>
  </si>
  <si>
    <t>Cheaper by the Dozen </t>
  </si>
  <si>
    <t>Lone Survivor </t>
  </si>
  <si>
    <t>A League of Their Own </t>
  </si>
  <si>
    <t>The Conjuring 2 </t>
  </si>
  <si>
    <t>The Social Network </t>
  </si>
  <si>
    <t>He's Just Not That Into You </t>
  </si>
  <si>
    <t>Scary Movie 4 </t>
  </si>
  <si>
    <t>Scream 3 </t>
  </si>
  <si>
    <t>Back to the Future Part III </t>
  </si>
  <si>
    <t>Get Hard </t>
  </si>
  <si>
    <t>Bram Stoker's Dracula </t>
  </si>
  <si>
    <t>Julie &amp; Julia </t>
  </si>
  <si>
    <t>42 </t>
  </si>
  <si>
    <t>The Talented Mr. Ripley </t>
  </si>
  <si>
    <t>Dumb and Dumber To </t>
  </si>
  <si>
    <t>Eight Below </t>
  </si>
  <si>
    <t>The Intern </t>
  </si>
  <si>
    <t>Ride Along 2 </t>
  </si>
  <si>
    <t>The Last of the Mohicans </t>
  </si>
  <si>
    <t>Ray </t>
  </si>
  <si>
    <t>Sin City </t>
  </si>
  <si>
    <t>Vantage Point </t>
  </si>
  <si>
    <t>I Love You, Man </t>
  </si>
  <si>
    <t>Shallow Hal </t>
  </si>
  <si>
    <t>Big Momma's House 2 </t>
  </si>
  <si>
    <t>The Mexican </t>
  </si>
  <si>
    <t>17 Again </t>
  </si>
  <si>
    <t>The Other Woman </t>
  </si>
  <si>
    <t>The Final Destination </t>
  </si>
  <si>
    <t>Bridge of Spies </t>
  </si>
  <si>
    <t>Behind Enemy Lines </t>
  </si>
  <si>
    <t>Shall We Dance </t>
  </si>
  <si>
    <t>Small Soldiers </t>
  </si>
  <si>
    <t>Spawn </t>
  </si>
  <si>
    <t>The Count of Monte Cristo </t>
  </si>
  <si>
    <t>The Lincoln Lawyer </t>
  </si>
  <si>
    <t>Unknown </t>
  </si>
  <si>
    <t>The Prestige </t>
  </si>
  <si>
    <t>Horrible Bosses 2 </t>
  </si>
  <si>
    <t>Escape from Planet Earth </t>
  </si>
  <si>
    <t>Apocalypto </t>
  </si>
  <si>
    <t>The Living Daylights </t>
  </si>
  <si>
    <t>Predators </t>
  </si>
  <si>
    <t>Legal Eagles </t>
  </si>
  <si>
    <t>Secret Window </t>
  </si>
  <si>
    <t>The Lake House </t>
  </si>
  <si>
    <t>The Skeleton Key </t>
  </si>
  <si>
    <t>The Odd Life of Timothy Green </t>
  </si>
  <si>
    <t>Made of Honor </t>
  </si>
  <si>
    <t>Jersey Boys </t>
  </si>
  <si>
    <t>The Rainmaker </t>
  </si>
  <si>
    <t>Gothika </t>
  </si>
  <si>
    <t>Amistad </t>
  </si>
  <si>
    <t>Medicine Man </t>
  </si>
  <si>
    <t>Aliens vs. Predator: Requiem </t>
  </si>
  <si>
    <t>Ri¢hie Ri¢h </t>
  </si>
  <si>
    <t>Autumn in New York </t>
  </si>
  <si>
    <t>Paul </t>
  </si>
  <si>
    <t>The Guilt Trip </t>
  </si>
  <si>
    <t>Scream 4 </t>
  </si>
  <si>
    <t>The Doors </t>
  </si>
  <si>
    <t>Sex Tape </t>
  </si>
  <si>
    <t>Final Destination 5 </t>
  </si>
  <si>
    <t>Mickey Blue Eyes </t>
  </si>
  <si>
    <t>Pay It Forward </t>
  </si>
  <si>
    <t>Fever Pitch </t>
  </si>
  <si>
    <t>Drillbit Taylor </t>
  </si>
  <si>
    <t>A Million Ways to Die in the West </t>
  </si>
  <si>
    <t>The Shadow </t>
  </si>
  <si>
    <t>Extremely Loud &amp; Incredibly Close </t>
  </si>
  <si>
    <t>Morning Glory </t>
  </si>
  <si>
    <t>Get Rich or Die Tryin' </t>
  </si>
  <si>
    <t>The Art of War </t>
  </si>
  <si>
    <t>Rent </t>
  </si>
  <si>
    <t>Bless the Child </t>
  </si>
  <si>
    <t>The Out-of-Towners </t>
  </si>
  <si>
    <t>The Island of Dr. Moreau </t>
  </si>
  <si>
    <t>The Other Boleyn Girl </t>
  </si>
  <si>
    <t>Sweet November </t>
  </si>
  <si>
    <t>The Reaping </t>
  </si>
  <si>
    <t>Mean Streets </t>
  </si>
  <si>
    <t>Renaissance Man </t>
  </si>
  <si>
    <t>The Magic Sword: Quest for Camelot </t>
  </si>
  <si>
    <t>City by the Sea </t>
  </si>
  <si>
    <t>At First Sight </t>
  </si>
  <si>
    <t>Torque </t>
  </si>
  <si>
    <t>City Hall </t>
  </si>
  <si>
    <t>Marie Antoinette </t>
  </si>
  <si>
    <t>Kiss of Death </t>
  </si>
  <si>
    <t>Get Carter </t>
  </si>
  <si>
    <t>Ishtar </t>
  </si>
  <si>
    <t>Fantastic Mr. Fox </t>
  </si>
  <si>
    <t>Life or Something Like It </t>
  </si>
  <si>
    <t>Memoirs of an Invisible Man </t>
  </si>
  <si>
    <t>New York Minute </t>
  </si>
  <si>
    <t>Alfie </t>
  </si>
  <si>
    <t>Big Miracle </t>
  </si>
  <si>
    <t>The Deep End of the Ocean </t>
  </si>
  <si>
    <t>Feardotcom </t>
  </si>
  <si>
    <t>Cirque du Freak: The Vampire's Assistant </t>
  </si>
  <si>
    <t>Duplex </t>
  </si>
  <si>
    <t>Raise the Titanic </t>
  </si>
  <si>
    <t>Universal Soldier: The Return </t>
  </si>
  <si>
    <t>Impostor </t>
  </si>
  <si>
    <t>Extreme Ops </t>
  </si>
  <si>
    <t>Sunshine </t>
  </si>
  <si>
    <t>A Thousand Words </t>
  </si>
  <si>
    <t>Delgo </t>
  </si>
  <si>
    <t>The Gunman </t>
  </si>
  <si>
    <t>Disturbia </t>
  </si>
  <si>
    <t>Hackers </t>
  </si>
  <si>
    <t>The Hunting Party </t>
  </si>
  <si>
    <t>The Hudsucker Proxy </t>
  </si>
  <si>
    <t>The Crow </t>
  </si>
  <si>
    <t>The Time Traveler's Wife </t>
  </si>
  <si>
    <t>Frankenweenie </t>
  </si>
  <si>
    <t>Serenity </t>
  </si>
  <si>
    <t>Against the Ropes </t>
  </si>
  <si>
    <t>Superman III </t>
  </si>
  <si>
    <t>Grudge Match </t>
  </si>
  <si>
    <t>Sweet Home Alabama </t>
  </si>
  <si>
    <t>The Ugly Truth </t>
  </si>
  <si>
    <t>Sgt. Bilko </t>
  </si>
  <si>
    <t>Spy Kids 2: Island of Lost Dreams </t>
  </si>
  <si>
    <t>Star Trek: Generations </t>
  </si>
  <si>
    <t>Water for Elephants </t>
  </si>
  <si>
    <t>The Hurricane </t>
  </si>
  <si>
    <t>Enough </t>
  </si>
  <si>
    <t>Heartbreakers </t>
  </si>
  <si>
    <t>Paul Blart: Mall Cop 2 </t>
  </si>
  <si>
    <t>Angel Eyes </t>
  </si>
  <si>
    <t>Joe Somebody </t>
  </si>
  <si>
    <t>Extreme Measures </t>
  </si>
  <si>
    <t>Rock Star </t>
  </si>
  <si>
    <t>Precious </t>
  </si>
  <si>
    <t>White Squall </t>
  </si>
  <si>
    <t>The Thing </t>
  </si>
  <si>
    <t>Riddick </t>
  </si>
  <si>
    <t>Switchback </t>
  </si>
  <si>
    <t>Texas Rangers </t>
  </si>
  <si>
    <t>City of Ember </t>
  </si>
  <si>
    <t>The Master </t>
  </si>
  <si>
    <t>The Express </t>
  </si>
  <si>
    <t>The 5th Wave </t>
  </si>
  <si>
    <t>Creed </t>
  </si>
  <si>
    <t>The Town </t>
  </si>
  <si>
    <t>What to Expect When You're Expecting </t>
  </si>
  <si>
    <t>Burn After Reading </t>
  </si>
  <si>
    <t>Nim's Island </t>
  </si>
  <si>
    <t>Rush </t>
  </si>
  <si>
    <t>Magnolia </t>
  </si>
  <si>
    <t>Cop Out </t>
  </si>
  <si>
    <t>How to Be Single </t>
  </si>
  <si>
    <t>Dolphin Tale </t>
  </si>
  <si>
    <t>Twilight </t>
  </si>
  <si>
    <t>John Q </t>
  </si>
  <si>
    <t>Blue Streak </t>
  </si>
  <si>
    <t>We're the Millers </t>
  </si>
  <si>
    <t>Breakdown </t>
  </si>
  <si>
    <t>Never Say Never Again </t>
  </si>
  <si>
    <t>Hot Tub Time Machine </t>
  </si>
  <si>
    <t>Dolphin Tale 2 </t>
  </si>
  <si>
    <t>Reindeer Games </t>
  </si>
  <si>
    <t>A Man Apart </t>
  </si>
  <si>
    <t>Aloha </t>
  </si>
  <si>
    <t>Ghosts of Mississippi </t>
  </si>
  <si>
    <t>Snow Falling on Cedars </t>
  </si>
  <si>
    <t>The Rite </t>
  </si>
  <si>
    <t>Gattaca </t>
  </si>
  <si>
    <t>Isn't She Great </t>
  </si>
  <si>
    <t>Space Chimps </t>
  </si>
  <si>
    <t>Head of State </t>
  </si>
  <si>
    <t>The Hangover </t>
  </si>
  <si>
    <t>Austin Powers: The Spy Who Shagged Me </t>
  </si>
  <si>
    <t>Batman </t>
  </si>
  <si>
    <t>Lethal Weapon 3 </t>
  </si>
  <si>
    <t>The Blind Side </t>
  </si>
  <si>
    <t>Spy Kids </t>
  </si>
  <si>
    <t>Horrible Bosses </t>
  </si>
  <si>
    <t>True Grit </t>
  </si>
  <si>
    <t>The Devil Wears Prada </t>
  </si>
  <si>
    <t>Star Trek: The Motion Picture </t>
  </si>
  <si>
    <t>Identity Thief </t>
  </si>
  <si>
    <t>Cape Fear </t>
  </si>
  <si>
    <t>21 </t>
  </si>
  <si>
    <t>Guess Who </t>
  </si>
  <si>
    <t>The English Patient </t>
  </si>
  <si>
    <t>L.A. Confidential </t>
  </si>
  <si>
    <t>Sky High </t>
  </si>
  <si>
    <t>In &amp; Out </t>
  </si>
  <si>
    <t>Species </t>
  </si>
  <si>
    <t>A Nightmare on Elm Street </t>
  </si>
  <si>
    <t>The Cell </t>
  </si>
  <si>
    <t>The Man in the Iron Mask </t>
  </si>
  <si>
    <t>Secretariat </t>
  </si>
  <si>
    <t>Radio </t>
  </si>
  <si>
    <t>Friends with Benefits </t>
  </si>
  <si>
    <t>Neighbors 2: Sorority Rising </t>
  </si>
  <si>
    <t>Saving Mr. Banks </t>
  </si>
  <si>
    <t>Malcolm X </t>
  </si>
  <si>
    <t>This Is 40 </t>
  </si>
  <si>
    <t>Old Dogs </t>
  </si>
  <si>
    <t>Underworld: Rise of the Lycans </t>
  </si>
  <si>
    <t>License to Wed </t>
  </si>
  <si>
    <t>The Benchwarmers </t>
  </si>
  <si>
    <t>Must Love Dogs </t>
  </si>
  <si>
    <t>Donnie Brasco </t>
  </si>
  <si>
    <t>Resident Evil </t>
  </si>
  <si>
    <t>Poltergeist </t>
  </si>
  <si>
    <t>The Ladykillers </t>
  </si>
  <si>
    <t>Max Payne </t>
  </si>
  <si>
    <t>In Time </t>
  </si>
  <si>
    <t>The Back-up Plan </t>
  </si>
  <si>
    <t>Something Borrowed </t>
  </si>
  <si>
    <t>Black Knight </t>
  </si>
  <si>
    <t>The Nativity Story </t>
  </si>
  <si>
    <t>House of Wax </t>
  </si>
  <si>
    <t>Closer </t>
  </si>
  <si>
    <t>J. Edgar </t>
  </si>
  <si>
    <t>Mirrors </t>
  </si>
  <si>
    <t>Queen of the Damned </t>
  </si>
  <si>
    <t>Predator 2 </t>
  </si>
  <si>
    <t>Untraceable </t>
  </si>
  <si>
    <t>Blast from the Past </t>
  </si>
  <si>
    <t>Jersey Girl </t>
  </si>
  <si>
    <t>Alex Cross </t>
  </si>
  <si>
    <t>Midnight in the Garden of Good and Evil </t>
  </si>
  <si>
    <t>Nanny McPhee Returns </t>
  </si>
  <si>
    <t>Hoffa </t>
  </si>
  <si>
    <t>The X Files: I Want to Believe </t>
  </si>
  <si>
    <t>Ella Enchanted </t>
  </si>
  <si>
    <t>Concussion </t>
  </si>
  <si>
    <t>Abduction </t>
  </si>
  <si>
    <t>Valiant </t>
  </si>
  <si>
    <t>Wonder Boys </t>
  </si>
  <si>
    <t>Superhero Movie </t>
  </si>
  <si>
    <t>Broken City </t>
  </si>
  <si>
    <t>Cursed </t>
  </si>
  <si>
    <t>Premium Rush </t>
  </si>
  <si>
    <t>Hot Pursuit </t>
  </si>
  <si>
    <t>The Four Feathers </t>
  </si>
  <si>
    <t>Parker </t>
  </si>
  <si>
    <t>Wimbledon </t>
  </si>
  <si>
    <t>Furry Vengeance </t>
  </si>
  <si>
    <t>Lions for Lambs </t>
  </si>
  <si>
    <t>Flight of the Intruder </t>
  </si>
  <si>
    <t>Walk Hard: The Dewey Cox Story </t>
  </si>
  <si>
    <t>The Shipping News </t>
  </si>
  <si>
    <t>American Outlaws </t>
  </si>
  <si>
    <t>The Young Victoria </t>
  </si>
  <si>
    <t>Whiteout </t>
  </si>
  <si>
    <t>The Tree of Life </t>
  </si>
  <si>
    <t>Sabotage </t>
  </si>
  <si>
    <t>The Order </t>
  </si>
  <si>
    <t>Punisher: War Zone </t>
  </si>
  <si>
    <t>Zoom </t>
  </si>
  <si>
    <t>The Walk </t>
  </si>
  <si>
    <t>Warriors of Virtue </t>
  </si>
  <si>
    <t>A Good Year </t>
  </si>
  <si>
    <t>Radio Flyer </t>
  </si>
  <si>
    <t>Blood In, Blood Out </t>
  </si>
  <si>
    <t>Ride with the Devil </t>
  </si>
  <si>
    <t>The Maze Runner </t>
  </si>
  <si>
    <t>Unfinished Business </t>
  </si>
  <si>
    <t>The Age of Innocence </t>
  </si>
  <si>
    <t>The Fountain </t>
  </si>
  <si>
    <t>Chill Factor </t>
  </si>
  <si>
    <t>Stolen </t>
  </si>
  <si>
    <t>The Longest Ride </t>
  </si>
  <si>
    <t>The Astronaut's Wife </t>
  </si>
  <si>
    <t>I Dreamed of Africa </t>
  </si>
  <si>
    <t>Playing for Keeps </t>
  </si>
  <si>
    <t>Mandela: Long Walk to Freedom </t>
  </si>
  <si>
    <t>A Few Good Men </t>
  </si>
  <si>
    <t>Exit Wounds </t>
  </si>
  <si>
    <t>Big Momma's House </t>
  </si>
  <si>
    <t>The Darkest Hour </t>
  </si>
  <si>
    <t>Step Up Revolution </t>
  </si>
  <si>
    <t>The Watcher </t>
  </si>
  <si>
    <t>The Punisher </t>
  </si>
  <si>
    <t>Goal! The Dream Begins </t>
  </si>
  <si>
    <t>Safe </t>
  </si>
  <si>
    <t>Pushing Tin </t>
  </si>
  <si>
    <t>Star Wars: Episode VI - Return of the Jedi </t>
  </si>
  <si>
    <t>Doomsday </t>
  </si>
  <si>
    <t>The Reader </t>
  </si>
  <si>
    <t>Elf </t>
  </si>
  <si>
    <t>Phenomenon </t>
  </si>
  <si>
    <t>Snow Dogs </t>
  </si>
  <si>
    <t>Scrooged </t>
  </si>
  <si>
    <t>Bridesmaids </t>
  </si>
  <si>
    <t>This Is the End </t>
  </si>
  <si>
    <t>Stigmata </t>
  </si>
  <si>
    <t>Men of Honor </t>
  </si>
  <si>
    <t>Takers </t>
  </si>
  <si>
    <t>The Big Wedding </t>
  </si>
  <si>
    <t>Big Mommas: Like Father, Like Son </t>
  </si>
  <si>
    <t>Source Code </t>
  </si>
  <si>
    <t>Alive </t>
  </si>
  <si>
    <t>The Number 23 </t>
  </si>
  <si>
    <t>Dreamer: Inspired by a True Story </t>
  </si>
  <si>
    <t>A History of Violence </t>
  </si>
  <si>
    <t>Bringing Out the Dead </t>
  </si>
  <si>
    <t>Repo Men </t>
  </si>
  <si>
    <t>Bogus </t>
  </si>
  <si>
    <t>The Incredible Burt Wonderstone </t>
  </si>
  <si>
    <t>Cats Don't Dance </t>
  </si>
  <si>
    <t>Cradle Will Rock </t>
  </si>
  <si>
    <t>The Good German </t>
  </si>
  <si>
    <t>Apocalypse Now </t>
  </si>
  <si>
    <t>Going the Distance </t>
  </si>
  <si>
    <t>Mr. Holland's Opus </t>
  </si>
  <si>
    <t>Criminal </t>
  </si>
  <si>
    <t>Out of Africa </t>
  </si>
  <si>
    <t>Flight </t>
  </si>
  <si>
    <t>Moonraker </t>
  </si>
  <si>
    <t>The Grand Budapest Hotel </t>
  </si>
  <si>
    <t>Hearts in Atlantis </t>
  </si>
  <si>
    <t>Arachnophobia </t>
  </si>
  <si>
    <t>Frequency </t>
  </si>
  <si>
    <t>Vacation </t>
  </si>
  <si>
    <t>Get Shorty </t>
  </si>
  <si>
    <t>Chicago </t>
  </si>
  <si>
    <t>Big Daddy </t>
  </si>
  <si>
    <t>American Pie 2 </t>
  </si>
  <si>
    <t>Toy Story </t>
  </si>
  <si>
    <t>Speed </t>
  </si>
  <si>
    <t>The Vow </t>
  </si>
  <si>
    <t>Extraordinary Measures </t>
  </si>
  <si>
    <t>Remember the Titans </t>
  </si>
  <si>
    <t>The Hunt for Red October </t>
  </si>
  <si>
    <t>Lee Daniels' The Butler </t>
  </si>
  <si>
    <t>Dodgeball: A True Underdog Story </t>
  </si>
  <si>
    <t>The Addams Family </t>
  </si>
  <si>
    <t>Ace Ventura: When Nature Calls </t>
  </si>
  <si>
    <t>The Princess Diaries </t>
  </si>
  <si>
    <t>The First Wives Club </t>
  </si>
  <si>
    <t>Se7en </t>
  </si>
  <si>
    <t>The SpongeBob SquarePants Movie </t>
  </si>
  <si>
    <t>Mystic River </t>
  </si>
  <si>
    <t>Million Dollar Baby </t>
  </si>
  <si>
    <t>Analyze This </t>
  </si>
  <si>
    <t>The Notebook </t>
  </si>
  <si>
    <t>27 Dresses </t>
  </si>
  <si>
    <t>Hannah Montana: The Movie </t>
  </si>
  <si>
    <t>The Prince of Tides </t>
  </si>
  <si>
    <t>Legends of the Fall </t>
  </si>
  <si>
    <t>Up in the Air </t>
  </si>
  <si>
    <t>About Schmidt </t>
  </si>
  <si>
    <t>Warm Bodies </t>
  </si>
  <si>
    <t>Looper </t>
  </si>
  <si>
    <t>Down to Earth </t>
  </si>
  <si>
    <t>Babe </t>
  </si>
  <si>
    <t>Hope Springs </t>
  </si>
  <si>
    <t>Forgetting Sarah Marshall </t>
  </si>
  <si>
    <t>Four Brothers </t>
  </si>
  <si>
    <t>Baby Mama </t>
  </si>
  <si>
    <t>Hope Floats </t>
  </si>
  <si>
    <t>Bride Wars </t>
  </si>
  <si>
    <t>Without a Paddle </t>
  </si>
  <si>
    <t>13 Going on 30 </t>
  </si>
  <si>
    <t>The Nut Job </t>
  </si>
  <si>
    <t>Blow </t>
  </si>
  <si>
    <t>Message in a Bottle </t>
  </si>
  <si>
    <t>Star Trek V: The Final Frontier </t>
  </si>
  <si>
    <t>Like Mike </t>
  </si>
  <si>
    <t>Naked Gun 33 1/3: The Final Insult </t>
  </si>
  <si>
    <t>A View to a Kill </t>
  </si>
  <si>
    <t>The Curse of the Were-Rabbit </t>
  </si>
  <si>
    <t>P.S. I Love You </t>
  </si>
  <si>
    <t>Atonement </t>
  </si>
  <si>
    <t>Letters to Juliet </t>
  </si>
  <si>
    <t>Black Rain </t>
  </si>
  <si>
    <t>Corpse Bride </t>
  </si>
  <si>
    <t>Sicario </t>
  </si>
  <si>
    <t>Southpaw </t>
  </si>
  <si>
    <t>Drag Me to Hell </t>
  </si>
  <si>
    <t>The Age of Adaline </t>
  </si>
  <si>
    <t>Secondhand Lions </t>
  </si>
  <si>
    <t>Step Up 3D </t>
  </si>
  <si>
    <t>Blue Crush </t>
  </si>
  <si>
    <t>Stranger Than Fiction </t>
  </si>
  <si>
    <t>30 Days of Night </t>
  </si>
  <si>
    <t>The Cabin in the Woods </t>
  </si>
  <si>
    <t>Meet the Spartans </t>
  </si>
  <si>
    <t>Midnight Run </t>
  </si>
  <si>
    <t>The Running Man </t>
  </si>
  <si>
    <t>Little Shop of Horrors </t>
  </si>
  <si>
    <t>Hanna </t>
  </si>
  <si>
    <t>Mortal Kombat: Annihilation </t>
  </si>
  <si>
    <t>Larry Crowne </t>
  </si>
  <si>
    <t>Carrie </t>
  </si>
  <si>
    <t>Take the Lead </t>
  </si>
  <si>
    <t>Gridiron Gang </t>
  </si>
  <si>
    <t>What's the Worst That Could Happen? </t>
  </si>
  <si>
    <t>9 </t>
  </si>
  <si>
    <t>Side Effects </t>
  </si>
  <si>
    <t>Winnie the Pooh </t>
  </si>
  <si>
    <t>Dumb and Dumberer: When Harry Met Lloyd </t>
  </si>
  <si>
    <t>Bulworth </t>
  </si>
  <si>
    <t>Get on Up </t>
  </si>
  <si>
    <t>One True Thing </t>
  </si>
  <si>
    <t>Virtuosity </t>
  </si>
  <si>
    <t>My Super Ex-Girlfriend </t>
  </si>
  <si>
    <t>Deliver Us from Evil </t>
  </si>
  <si>
    <t>Sanctum </t>
  </si>
  <si>
    <t>Little Black Book </t>
  </si>
  <si>
    <t>The Five-Year Engagement </t>
  </si>
  <si>
    <t>Mr 3000 </t>
  </si>
  <si>
    <t>The Next Three Days </t>
  </si>
  <si>
    <t>Ultraviolet </t>
  </si>
  <si>
    <t>Assault on Precinct 13 </t>
  </si>
  <si>
    <t>The Replacement Killers </t>
  </si>
  <si>
    <t>Fled </t>
  </si>
  <si>
    <t>Eight Legged Freaks </t>
  </si>
  <si>
    <t>Love &amp; Other Drugs </t>
  </si>
  <si>
    <t>88 Minutes </t>
  </si>
  <si>
    <t>North Country </t>
  </si>
  <si>
    <t>The Whole Ten Yards </t>
  </si>
  <si>
    <t>Splice </t>
  </si>
  <si>
    <t>Howard the Duck </t>
  </si>
  <si>
    <t>Pride and Glory </t>
  </si>
  <si>
    <t>The Cave </t>
  </si>
  <si>
    <t>Alex &amp; Emma </t>
  </si>
  <si>
    <t>Wicker Park </t>
  </si>
  <si>
    <t>Fright Night </t>
  </si>
  <si>
    <t>The New World </t>
  </si>
  <si>
    <t>Wing Commander </t>
  </si>
  <si>
    <t>In Dreams </t>
  </si>
  <si>
    <t>Dragonball: Evolution </t>
  </si>
  <si>
    <t>The Last Stand </t>
  </si>
  <si>
    <t>Godsend </t>
  </si>
  <si>
    <t>Chasing Liberty </t>
  </si>
  <si>
    <t>Hoodwinked Too! Hood vs. Evil </t>
  </si>
  <si>
    <t>An Unfinished Life </t>
  </si>
  <si>
    <t>The Imaginarium of Doctor Parnassus </t>
  </si>
  <si>
    <t>Runner Runner </t>
  </si>
  <si>
    <t>Antitrust </t>
  </si>
  <si>
    <t>Glory </t>
  </si>
  <si>
    <t>Dead Man Down </t>
  </si>
  <si>
    <t>The Merchant of Venice </t>
  </si>
  <si>
    <t>Miss Potter </t>
  </si>
  <si>
    <t>DOA: Dead or Alive </t>
  </si>
  <si>
    <t>The Assassination of Jesse James by the Coward Robert Ford </t>
  </si>
  <si>
    <t>Machine Gun Preacher </t>
  </si>
  <si>
    <t>Pitch Perfect 2 </t>
  </si>
  <si>
    <t>Walk the Line </t>
  </si>
  <si>
    <t>Keeping the Faith </t>
  </si>
  <si>
    <t>The Borrowers </t>
  </si>
  <si>
    <t>Frost/Nixon </t>
  </si>
  <si>
    <t>The Boss </t>
  </si>
  <si>
    <t>Cry Freedom </t>
  </si>
  <si>
    <t>Mumford </t>
  </si>
  <si>
    <t>The Jacket </t>
  </si>
  <si>
    <t>Aladdin </t>
  </si>
  <si>
    <t>Straight Outta Compton </t>
  </si>
  <si>
    <t>Indiana Jones and the Temple of Doom </t>
  </si>
  <si>
    <t>The Rugrats Movie </t>
  </si>
  <si>
    <t>Along Came a Spider </t>
  </si>
  <si>
    <t>Once Upon a Time in Mexico </t>
  </si>
  <si>
    <t>Die Hard </t>
  </si>
  <si>
    <t>The Big Short </t>
  </si>
  <si>
    <t>Taking Woodstock </t>
  </si>
  <si>
    <t>Miracle </t>
  </si>
  <si>
    <t>Dawn of the Dead </t>
  </si>
  <si>
    <t>The Royal Tenenbaums </t>
  </si>
  <si>
    <t>Identity </t>
  </si>
  <si>
    <t>Last Vegas </t>
  </si>
  <si>
    <t>For Your Eyes Only </t>
  </si>
  <si>
    <t>Serendipity </t>
  </si>
  <si>
    <t>Timecop </t>
  </si>
  <si>
    <t>Safe Haven </t>
  </si>
  <si>
    <t>Hocus Pocus </t>
  </si>
  <si>
    <t>No Reservations </t>
  </si>
  <si>
    <t>Kick-Ass </t>
  </si>
  <si>
    <t>Dracula 2000 </t>
  </si>
  <si>
    <t>Alexander and the Terrible, Horrible, No Good, Very Bad Day </t>
  </si>
  <si>
    <t>Blade Runner </t>
  </si>
  <si>
    <t>Rob Roy </t>
  </si>
  <si>
    <t>3 Days to Kill </t>
  </si>
  <si>
    <t>We Own the Night </t>
  </si>
  <si>
    <t>Lost Souls </t>
  </si>
  <si>
    <t>Just My Luck </t>
  </si>
  <si>
    <t>Mystery, Alaska </t>
  </si>
  <si>
    <t>The Spy Next Door </t>
  </si>
  <si>
    <t>A Simple Wish </t>
  </si>
  <si>
    <t>Ghosts of Mars </t>
  </si>
  <si>
    <t>Our Brand Is Crisis </t>
  </si>
  <si>
    <t>Pride and Prejudice and Zombies </t>
  </si>
  <si>
    <t>Kundun </t>
  </si>
  <si>
    <t>How to Lose Friends &amp; Alienate People </t>
  </si>
  <si>
    <t>Kick-Ass 2 </t>
  </si>
  <si>
    <t>Octopussy </t>
  </si>
  <si>
    <t>Knocked Up </t>
  </si>
  <si>
    <t>My Sister's Keeper </t>
  </si>
  <si>
    <t>Welcome Home, Roscoe Jenkins </t>
  </si>
  <si>
    <t>A Passage to India </t>
  </si>
  <si>
    <t>Notes on a Scandal </t>
  </si>
  <si>
    <t>Rendition </t>
  </si>
  <si>
    <t>Star Trek VI: The Undiscovered Country </t>
  </si>
  <si>
    <t>Divine Secrets of the Ya-Ya Sisterhood </t>
  </si>
  <si>
    <t>Kiss the Girls </t>
  </si>
  <si>
    <t>The Blues Brothers </t>
  </si>
  <si>
    <t>Joyful Noise </t>
  </si>
  <si>
    <t>About a Boy </t>
  </si>
  <si>
    <t>Lake Placid </t>
  </si>
  <si>
    <t>The Right Stuff </t>
  </si>
  <si>
    <t>Anonymous </t>
  </si>
  <si>
    <t>Dark City </t>
  </si>
  <si>
    <t>The Duchess </t>
  </si>
  <si>
    <t>The Newton Boys </t>
  </si>
  <si>
    <t>Case 39 </t>
  </si>
  <si>
    <t>Suspect Zero </t>
  </si>
  <si>
    <t>Martian Child </t>
  </si>
  <si>
    <t>Spy Kids: All the Time in the World in 4D </t>
  </si>
  <si>
    <t>Money Monster </t>
  </si>
  <si>
    <t>Formula 51 </t>
  </si>
  <si>
    <t>Flawless </t>
  </si>
  <si>
    <t>Mindhunters </t>
  </si>
  <si>
    <t>What Just Happened </t>
  </si>
  <si>
    <t>The Statement </t>
  </si>
  <si>
    <t>Paul Blart: Mall Cop </t>
  </si>
  <si>
    <t>Freaky Friday </t>
  </si>
  <si>
    <t>The 40-Year-Old Virgin </t>
  </si>
  <si>
    <t>Shakespeare in Love </t>
  </si>
  <si>
    <t>A Walk Among the Tombstones </t>
  </si>
  <si>
    <t>Kindergarten Cop </t>
  </si>
  <si>
    <t>Pineapple Express </t>
  </si>
  <si>
    <t>Ever After: A Cinderella Story </t>
  </si>
  <si>
    <t>Open Range </t>
  </si>
  <si>
    <t>Flatliners </t>
  </si>
  <si>
    <t>A Bridge Too Far </t>
  </si>
  <si>
    <t>Red Eye </t>
  </si>
  <si>
    <t>Final Destination 2 </t>
  </si>
  <si>
    <t>O Brother, Where Art Thou? </t>
  </si>
  <si>
    <t>Legion </t>
  </si>
  <si>
    <t>Pain &amp; Gain </t>
  </si>
  <si>
    <t>In Good Company </t>
  </si>
  <si>
    <t>Clockstoppers </t>
  </si>
  <si>
    <t>Silverado </t>
  </si>
  <si>
    <t>Brothers </t>
  </si>
  <si>
    <t>Agent Cody Banks 2: Destination London </t>
  </si>
  <si>
    <t>New Year's Eve </t>
  </si>
  <si>
    <t>The Raven </t>
  </si>
  <si>
    <t>Welcome to Mooseport </t>
  </si>
  <si>
    <t>Highlander: The Final Dimension </t>
  </si>
  <si>
    <t>Blood and Wine </t>
  </si>
  <si>
    <t>The Curse of the Jade Scorpion </t>
  </si>
  <si>
    <t>Flipper </t>
  </si>
  <si>
    <t>Self/less </t>
  </si>
  <si>
    <t>The Constant Gardener </t>
  </si>
  <si>
    <t>The Passion of the Christ </t>
  </si>
  <si>
    <t>Mrs. Doubtfire </t>
  </si>
  <si>
    <t>Rain Man </t>
  </si>
  <si>
    <t>Gran Torino </t>
  </si>
  <si>
    <t>W. </t>
  </si>
  <si>
    <t>The Best of Me </t>
  </si>
  <si>
    <t>The Bodyguard </t>
  </si>
  <si>
    <t>Schindler's List </t>
  </si>
  <si>
    <t>The Help </t>
  </si>
  <si>
    <t>The Fifth Estate </t>
  </si>
  <si>
    <t>Scooby-Doo 2: Monsters Unleashed </t>
  </si>
  <si>
    <t>Freddy vs. Jason </t>
  </si>
  <si>
    <t>Jimmy Neutron: Boy Genius </t>
  </si>
  <si>
    <t>Cloverfield </t>
  </si>
  <si>
    <t>Teenage Mutant Ninja Turtles II: The Secret of the Ooze </t>
  </si>
  <si>
    <t>The Untouchables </t>
  </si>
  <si>
    <t>No Country for Old Men </t>
  </si>
  <si>
    <t>Ride Along </t>
  </si>
  <si>
    <t>Bridget Jones's Diary </t>
  </si>
  <si>
    <t>Chocolat </t>
  </si>
  <si>
    <t>Legally Blonde 2: Red, White &amp; Blonde </t>
  </si>
  <si>
    <t>Parental Guidance </t>
  </si>
  <si>
    <t>No Strings Attached </t>
  </si>
  <si>
    <t>Tombstone </t>
  </si>
  <si>
    <t>Romeo Must Die </t>
  </si>
  <si>
    <t>The Lucky One </t>
  </si>
  <si>
    <t>Bridge to Terabithia </t>
  </si>
  <si>
    <t>Finding Neverland </t>
  </si>
  <si>
    <t>A Madea Christmas </t>
  </si>
  <si>
    <t>The Grey </t>
  </si>
  <si>
    <t>Hide and Seek </t>
  </si>
  <si>
    <t>Anchorman: The Legend of Ron Burgundy </t>
  </si>
  <si>
    <t>Goodfellas </t>
  </si>
  <si>
    <t>Agent Cody Banks </t>
  </si>
  <si>
    <t>Nanny McPhee </t>
  </si>
  <si>
    <t>Scarface </t>
  </si>
  <si>
    <t>Nothing to Lose </t>
  </si>
  <si>
    <t>Contraband </t>
  </si>
  <si>
    <t>Money Talks </t>
  </si>
  <si>
    <t>There Will Be Blood </t>
  </si>
  <si>
    <t>The Wild Thornberrys Movie </t>
  </si>
  <si>
    <t>Rugrats Go Wild </t>
  </si>
  <si>
    <t>Undercover Brother </t>
  </si>
  <si>
    <t>The Sisterhood of the Traveling Pants </t>
  </si>
  <si>
    <t>The House Bunny </t>
  </si>
  <si>
    <t>Million Dollar Arm </t>
  </si>
  <si>
    <t>What a Girl Wants </t>
  </si>
  <si>
    <t>Jeepers Creepers II </t>
  </si>
  <si>
    <t>Good Luck Chuck </t>
  </si>
  <si>
    <t>Cradle 2 the Grave </t>
  </si>
  <si>
    <t>The Hours </t>
  </si>
  <si>
    <t>She's the Man </t>
  </si>
  <si>
    <t>Mr. Bean's Holiday </t>
  </si>
  <si>
    <t>Anacondas: The Hunt for the Blood Orchid </t>
  </si>
  <si>
    <t>August Rush </t>
  </si>
  <si>
    <t>Elizabeth </t>
  </si>
  <si>
    <t>Bride of Chucky </t>
  </si>
  <si>
    <t>Spice World </t>
  </si>
  <si>
    <t>Dance Flick </t>
  </si>
  <si>
    <t>The Shawshank Redemption </t>
  </si>
  <si>
    <t>Crocodile Dundee in Los Angeles </t>
  </si>
  <si>
    <t>Kingpin </t>
  </si>
  <si>
    <t>The Gambler </t>
  </si>
  <si>
    <t>August: Osage County </t>
  </si>
  <si>
    <t>A Lot Like Love </t>
  </si>
  <si>
    <t>Eddie the Eagle </t>
  </si>
  <si>
    <t>He Got Game </t>
  </si>
  <si>
    <t>Don Juan DeMarco </t>
  </si>
  <si>
    <t>Dear John </t>
  </si>
  <si>
    <t>The Losers </t>
  </si>
  <si>
    <t>Don't Be Afraid of the Dark </t>
  </si>
  <si>
    <t>War </t>
  </si>
  <si>
    <t>Punch-Drunk Love </t>
  </si>
  <si>
    <t>EuroTrip </t>
  </si>
  <si>
    <t>Unaccompanied Minors </t>
  </si>
  <si>
    <t>Bright Lights, Big City </t>
  </si>
  <si>
    <t>The Adventures of Pinocchio </t>
  </si>
  <si>
    <t>The Box </t>
  </si>
  <si>
    <t>The Ruins </t>
  </si>
  <si>
    <t>The Next Best Thing </t>
  </si>
  <si>
    <t>My Soul to Take </t>
  </si>
  <si>
    <t>The Girl Next Door </t>
  </si>
  <si>
    <t>Maximum Risk </t>
  </si>
  <si>
    <t>Stealing Harvard </t>
  </si>
  <si>
    <t>Legend </t>
  </si>
  <si>
    <t>Shark Night 3D </t>
  </si>
  <si>
    <t>Angela's Ashes </t>
  </si>
  <si>
    <t>Draft Day </t>
  </si>
  <si>
    <t>The Conspirator </t>
  </si>
  <si>
    <t>Lords of Dogtown </t>
  </si>
  <si>
    <t>Big Trouble in Little China </t>
  </si>
  <si>
    <t>Warrior </t>
  </si>
  <si>
    <t>Michael Collins </t>
  </si>
  <si>
    <t>Gettysburg </t>
  </si>
  <si>
    <t>Stop-Loss </t>
  </si>
  <si>
    <t>Abandon </t>
  </si>
  <si>
    <t>Brokedown Palace </t>
  </si>
  <si>
    <t>The Possession </t>
  </si>
  <si>
    <t>Mrs. Winterbourne </t>
  </si>
  <si>
    <t>Straw Dogs </t>
  </si>
  <si>
    <t>The Hoax </t>
  </si>
  <si>
    <t>Stone Cold </t>
  </si>
  <si>
    <t>The Road </t>
  </si>
  <si>
    <t>Underclassman </t>
  </si>
  <si>
    <t>Say It Isn't So </t>
  </si>
  <si>
    <t>The World's Fastest Indian </t>
  </si>
  <si>
    <t>Tank Girl </t>
  </si>
  <si>
    <t>King's Ransom </t>
  </si>
  <si>
    <t>Blindness </t>
  </si>
  <si>
    <t>BloodRayne </t>
  </si>
  <si>
    <t>Where the Truth Lies </t>
  </si>
  <si>
    <t>Without Limits </t>
  </si>
  <si>
    <t>Me and Orson Welles </t>
  </si>
  <si>
    <t>Bad Lieutenant: Port of Call New Orleans </t>
  </si>
  <si>
    <t>Love Ranch </t>
  </si>
  <si>
    <t>The Counselor </t>
  </si>
  <si>
    <t>Dangerous Liaisons </t>
  </si>
  <si>
    <t>Star Trek IV: The Voyage Home </t>
  </si>
  <si>
    <t>Rocky Balboa </t>
  </si>
  <si>
    <t>Scream 2 </t>
  </si>
  <si>
    <t>Jane Got a Gun </t>
  </si>
  <si>
    <t>Think Like a Man Too </t>
  </si>
  <si>
    <t>The Whole Nine Yards </t>
  </si>
  <si>
    <t>Footloose </t>
  </si>
  <si>
    <t>Old School </t>
  </si>
  <si>
    <t>The Fisher King </t>
  </si>
  <si>
    <t>I Still Know What You Did Last Summer </t>
  </si>
  <si>
    <t>Return to Me </t>
  </si>
  <si>
    <t>Zack and Miri Make a Porno </t>
  </si>
  <si>
    <t>The Men Who Stare at Goats </t>
  </si>
  <si>
    <t>Double Take </t>
  </si>
  <si>
    <t>Girl, Interrupted </t>
  </si>
  <si>
    <t>Win a Date with Tad Hamilton! </t>
  </si>
  <si>
    <t>Muppets from Space </t>
  </si>
  <si>
    <t>The Wiz </t>
  </si>
  <si>
    <t>Ready to Rumble </t>
  </si>
  <si>
    <t>Play It to the Bone </t>
  </si>
  <si>
    <t>I Don't Know How She Does It </t>
  </si>
  <si>
    <t>Piranha 3D </t>
  </si>
  <si>
    <t>Beyond the Sea </t>
  </si>
  <si>
    <t>Meet the Deedles </t>
  </si>
  <si>
    <t>The Princess and the Cobbler </t>
  </si>
  <si>
    <t>The Bridge of San Luis Rey </t>
  </si>
  <si>
    <t>Faster </t>
  </si>
  <si>
    <t>Zombieland </t>
  </si>
  <si>
    <t>The Waterboy </t>
  </si>
  <si>
    <t>Star Wars: Episode V - The Empire Strikes Back </t>
  </si>
  <si>
    <t>Bad Boys </t>
  </si>
  <si>
    <t>The Naked Gun 2½: The Smell of Fear </t>
  </si>
  <si>
    <t>Final Destination </t>
  </si>
  <si>
    <t>The Ides of March </t>
  </si>
  <si>
    <t>Pitch Black </t>
  </si>
  <si>
    <t>Someone Like You... </t>
  </si>
  <si>
    <t>Her </t>
  </si>
  <si>
    <t>Joy Ride </t>
  </si>
  <si>
    <t>The Adventurer: The Curse of the Midas Box </t>
  </si>
  <si>
    <t>Anywhere But Here </t>
  </si>
  <si>
    <t>The Crew </t>
  </si>
  <si>
    <t>Jaws: The Revenge </t>
  </si>
  <si>
    <t>Marvin's Room </t>
  </si>
  <si>
    <t>The Longshots </t>
  </si>
  <si>
    <t>The End of the Affair </t>
  </si>
  <si>
    <t>Harley Davidson and the Marlboro Man </t>
  </si>
  <si>
    <t>ChÃ©ri </t>
  </si>
  <si>
    <t>Vanity Fair </t>
  </si>
  <si>
    <t>1408 </t>
  </si>
  <si>
    <t>Spaceballs </t>
  </si>
  <si>
    <t>The Water Diviner </t>
  </si>
  <si>
    <t>Ghost </t>
  </si>
  <si>
    <t>There's Something About Mary </t>
  </si>
  <si>
    <t>The Santa Clause </t>
  </si>
  <si>
    <t>The Rookie </t>
  </si>
  <si>
    <t>The Game Plan </t>
  </si>
  <si>
    <t>The Bridges of Madison County </t>
  </si>
  <si>
    <t>The Animal </t>
  </si>
  <si>
    <t>The Hundred-Foot Journey </t>
  </si>
  <si>
    <t>The Net </t>
  </si>
  <si>
    <t>I Am Sam </t>
  </si>
  <si>
    <t>Son of God </t>
  </si>
  <si>
    <t>Underworld </t>
  </si>
  <si>
    <t>Derailed </t>
  </si>
  <si>
    <t>The Informant! </t>
  </si>
  <si>
    <t>Shadowlands </t>
  </si>
  <si>
    <t>Deuce Bigalow: European Gigolo </t>
  </si>
  <si>
    <t>Delivery Man </t>
  </si>
  <si>
    <t>Saving Silverman </t>
  </si>
  <si>
    <t>Diary of a Wimpy Kid: Dog Days </t>
  </si>
  <si>
    <t>Summer of Sam </t>
  </si>
  <si>
    <t>Jay and Silent Bob Strike Back </t>
  </si>
  <si>
    <t>The Glass House </t>
  </si>
  <si>
    <t>Hail, Caesar! </t>
  </si>
  <si>
    <t>Josie and the Pussycats </t>
  </si>
  <si>
    <t>Homefront </t>
  </si>
  <si>
    <t>I Heart Huckabees </t>
  </si>
  <si>
    <t>RoboCop 3 </t>
  </si>
  <si>
    <t>Megiddo: The Omega Code 2 </t>
  </si>
  <si>
    <t>Darling Lili </t>
  </si>
  <si>
    <t>Dudley Do-Right </t>
  </si>
  <si>
    <t>Hit and Run </t>
  </si>
  <si>
    <t>Mad Money </t>
  </si>
  <si>
    <t>Before I Go to Sleep </t>
  </si>
  <si>
    <t>Stone </t>
  </si>
  <si>
    <t>Out of the Furnace </t>
  </si>
  <si>
    <t>Michael Clayton </t>
  </si>
  <si>
    <t>My Fellow Americans </t>
  </si>
  <si>
    <t>Arlington Road </t>
  </si>
  <si>
    <t>To Rome with Love </t>
  </si>
  <si>
    <t>Firefox </t>
  </si>
  <si>
    <t>South Park: Bigger Longer &amp; Uncut </t>
  </si>
  <si>
    <t>Death at a Funeral </t>
  </si>
  <si>
    <t>Teenage Mutant Ninja Turtles III </t>
  </si>
  <si>
    <t>Hardball </t>
  </si>
  <si>
    <t>Silver Linings Playbook </t>
  </si>
  <si>
    <t>Never Back Down </t>
  </si>
  <si>
    <t>The Rage: Carrie 2 </t>
  </si>
  <si>
    <t>Away We Go </t>
  </si>
  <si>
    <t>Swing Vote </t>
  </si>
  <si>
    <t>Moonlight Mile </t>
  </si>
  <si>
    <t>Molly </t>
  </si>
  <si>
    <t>The Beaver </t>
  </si>
  <si>
    <t>The Best Little Whorehouse in Texas </t>
  </si>
  <si>
    <t>eXistenZ </t>
  </si>
  <si>
    <t>Raiders of the Lost Ark </t>
  </si>
  <si>
    <t>Home Alone 2: Lost in New York </t>
  </si>
  <si>
    <t>Close Encounters of the Third Kind </t>
  </si>
  <si>
    <t>Pulse </t>
  </si>
  <si>
    <t>Beverly Hills Cop II </t>
  </si>
  <si>
    <t>Bringing Down the House </t>
  </si>
  <si>
    <t>The Silence of the Lambs </t>
  </si>
  <si>
    <t>Wayne's World </t>
  </si>
  <si>
    <t>Jackass 3D </t>
  </si>
  <si>
    <t>Jaws 2 </t>
  </si>
  <si>
    <t>Beverly Hills Chihuahua </t>
  </si>
  <si>
    <t>The Conjuring </t>
  </si>
  <si>
    <t>Are We There Yet? </t>
  </si>
  <si>
    <t>Tammy </t>
  </si>
  <si>
    <t>School of Rock </t>
  </si>
  <si>
    <t>Mortal Kombat </t>
  </si>
  <si>
    <t>White Chicks </t>
  </si>
  <si>
    <t>The Descendants </t>
  </si>
  <si>
    <t>Holes </t>
  </si>
  <si>
    <t>The Last Song </t>
  </si>
  <si>
    <t>12 Years a Slave </t>
  </si>
  <si>
    <t>Drumline </t>
  </si>
  <si>
    <t>Why Did I Get Married Too? </t>
  </si>
  <si>
    <t>Edward Scissorhands </t>
  </si>
  <si>
    <t>Me Before You </t>
  </si>
  <si>
    <t>Madea's Witness Protection </t>
  </si>
  <si>
    <t>Bad Moms </t>
  </si>
  <si>
    <t>Date Movie </t>
  </si>
  <si>
    <t>Return to Never Land </t>
  </si>
  <si>
    <t>Selma </t>
  </si>
  <si>
    <t>The Jungle Book 2 </t>
  </si>
  <si>
    <t>Boogeyman </t>
  </si>
  <si>
    <t>Premonition </t>
  </si>
  <si>
    <t>The Tigger Movie </t>
  </si>
  <si>
    <t>Max </t>
  </si>
  <si>
    <t>Epic Movie </t>
  </si>
  <si>
    <t>Spotlight </t>
  </si>
  <si>
    <t>Lakeview Terrace </t>
  </si>
  <si>
    <t>The Grudge 2 </t>
  </si>
  <si>
    <t>How Stella Got Her Groove Back </t>
  </si>
  <si>
    <t>Bill &amp; Ted's Bogus Journey </t>
  </si>
  <si>
    <t>Man of the Year </t>
  </si>
  <si>
    <t>The American </t>
  </si>
  <si>
    <t>Selena </t>
  </si>
  <si>
    <t>Vampires Suck </t>
  </si>
  <si>
    <t>This Is Where I Leave You </t>
  </si>
  <si>
    <t>Doubt </t>
  </si>
  <si>
    <t>Team America: World Police </t>
  </si>
  <si>
    <t>Texas Chainsaw 3D </t>
  </si>
  <si>
    <t>Copycat </t>
  </si>
  <si>
    <t>Scary Movie 5 </t>
  </si>
  <si>
    <t>Milk </t>
  </si>
  <si>
    <t>Risen </t>
  </si>
  <si>
    <t>Ghost Ship </t>
  </si>
  <si>
    <t>A Very Harold &amp; Kumar 3D Christmas </t>
  </si>
  <si>
    <t>Wild Things </t>
  </si>
  <si>
    <t>The Debt </t>
  </si>
  <si>
    <t>High Fidelity </t>
  </si>
  <si>
    <t>Eye for an Eye </t>
  </si>
  <si>
    <t>The Bank Job </t>
  </si>
  <si>
    <t>Eternal Sunshine of the Spotless Mind </t>
  </si>
  <si>
    <t>You Again </t>
  </si>
  <si>
    <t>Street Kings </t>
  </si>
  <si>
    <t>The World's End </t>
  </si>
  <si>
    <t>Nancy Drew </t>
  </si>
  <si>
    <t>Daybreakers </t>
  </si>
  <si>
    <t>She's Out of My League </t>
  </si>
  <si>
    <t>Stay Alive </t>
  </si>
  <si>
    <t>Quigley Down Under </t>
  </si>
  <si>
    <t>Alpha and Omega </t>
  </si>
  <si>
    <t>The Covenant </t>
  </si>
  <si>
    <t>Shorts </t>
  </si>
  <si>
    <t>To Die For </t>
  </si>
  <si>
    <t>Nerve </t>
  </si>
  <si>
    <t>Vampires </t>
  </si>
  <si>
    <t>Psycho </t>
  </si>
  <si>
    <t>My Best Friend's Girl </t>
  </si>
  <si>
    <t>Endless Love </t>
  </si>
  <si>
    <t>Georgia Rule </t>
  </si>
  <si>
    <t>Under the Rainbow </t>
  </si>
  <si>
    <t>Simon Birch </t>
  </si>
  <si>
    <t>Reign Over Me </t>
  </si>
  <si>
    <t>Into the Wild </t>
  </si>
  <si>
    <t>School for Scoundrels </t>
  </si>
  <si>
    <t>From Dusk Till Dawn </t>
  </si>
  <si>
    <t>Pooh's Heffalump Movie </t>
  </si>
  <si>
    <t>Home for the Holidays </t>
  </si>
  <si>
    <t>The Country Bears </t>
  </si>
  <si>
    <t>The Kite Runner </t>
  </si>
  <si>
    <t>21 Grams </t>
  </si>
  <si>
    <t>Paparazzi </t>
  </si>
  <si>
    <t>A Guy Thing </t>
  </si>
  <si>
    <t>Loser </t>
  </si>
  <si>
    <t>The Greatest Story Ever Told </t>
  </si>
  <si>
    <t>Disaster Movie </t>
  </si>
  <si>
    <t>Armored </t>
  </si>
  <si>
    <t>The Man Who Knew Too Little </t>
  </si>
  <si>
    <t>What's Your Number? </t>
  </si>
  <si>
    <t>Envy </t>
  </si>
  <si>
    <t>Crank: High Voltage </t>
  </si>
  <si>
    <t>Bullets Over Broadway </t>
  </si>
  <si>
    <t>One Night with the King </t>
  </si>
  <si>
    <t>The Quiet American </t>
  </si>
  <si>
    <t>The Weather Man </t>
  </si>
  <si>
    <t>Undisputed </t>
  </si>
  <si>
    <t>Ghost Town </t>
  </si>
  <si>
    <t>12 Rounds </t>
  </si>
  <si>
    <t>Let Me In </t>
  </si>
  <si>
    <t>3 Ninjas Kick Back </t>
  </si>
  <si>
    <t>Be Kind Rewind </t>
  </si>
  <si>
    <t>Mrs Henderson Presents </t>
  </si>
  <si>
    <t>Triple 9 </t>
  </si>
  <si>
    <t>Deconstructing Harry </t>
  </si>
  <si>
    <t>Three to Tango </t>
  </si>
  <si>
    <t>Burnt </t>
  </si>
  <si>
    <t>We're No Angels </t>
  </si>
  <si>
    <t>Everyone Says I Love You </t>
  </si>
  <si>
    <t>Death Sentence </t>
  </si>
  <si>
    <t>Everybody's Fine </t>
  </si>
  <si>
    <t>Code Name: The Cleaner </t>
  </si>
  <si>
    <t>Connie and Carla </t>
  </si>
  <si>
    <t>Inherent Vice </t>
  </si>
  <si>
    <t>Doogal </t>
  </si>
  <si>
    <t>Battle of the Year </t>
  </si>
  <si>
    <t>An American Carol </t>
  </si>
  <si>
    <t>Willard </t>
  </si>
  <si>
    <t>Strange Wilderness </t>
  </si>
  <si>
    <t>Topsy-Turvy </t>
  </si>
  <si>
    <t>A Dangerous Method </t>
  </si>
  <si>
    <t>A Scanner Darkly </t>
  </si>
  <si>
    <t>Chasing Mavericks </t>
  </si>
  <si>
    <t>Alone in the Dark </t>
  </si>
  <si>
    <t>Bandslam </t>
  </si>
  <si>
    <t>Birth </t>
  </si>
  <si>
    <t>A Most Violent Year </t>
  </si>
  <si>
    <t>Flash of Genius </t>
  </si>
  <si>
    <t>I'm Not There. </t>
  </si>
  <si>
    <t>The Cold Light of Day </t>
  </si>
  <si>
    <t>The Brothers Bloom </t>
  </si>
  <si>
    <t>Synecdoche, New York </t>
  </si>
  <si>
    <t>Can't Stop the Music </t>
  </si>
  <si>
    <t>The Proposition </t>
  </si>
  <si>
    <t>Courage </t>
  </si>
  <si>
    <t>Marci X </t>
  </si>
  <si>
    <t>Equilibrium </t>
  </si>
  <si>
    <t>The Children of Huang Shi </t>
  </si>
  <si>
    <t>The Yards </t>
  </si>
  <si>
    <t>The Oogieloves in the Big Balloon Adventure </t>
  </si>
  <si>
    <t>By the Sea </t>
  </si>
  <si>
    <t>The Game of Their Lives </t>
  </si>
  <si>
    <t>Rapa Nui </t>
  </si>
  <si>
    <t>Dylan Dog: Dead of Night </t>
  </si>
  <si>
    <t>People I Know </t>
  </si>
  <si>
    <t>The Tempest </t>
  </si>
  <si>
    <t>Dances with Wolves </t>
  </si>
  <si>
    <t>Bad Teacher </t>
  </si>
  <si>
    <t>Sea of Love </t>
  </si>
  <si>
    <t>A Cinderella Story </t>
  </si>
  <si>
    <t>Scream </t>
  </si>
  <si>
    <t>Thir13en Ghosts </t>
  </si>
  <si>
    <t>Back to the Future </t>
  </si>
  <si>
    <t>House on Haunted Hill </t>
  </si>
  <si>
    <t>I Can Do Bad All by Myself </t>
  </si>
  <si>
    <t>The Switch </t>
  </si>
  <si>
    <t>Just Married </t>
  </si>
  <si>
    <t>Thomas and the Magic Railroad </t>
  </si>
  <si>
    <t>The Crazies </t>
  </si>
  <si>
    <t>The Bounty </t>
  </si>
  <si>
    <t>The Book Thief </t>
  </si>
  <si>
    <t>Sex Drive </t>
  </si>
  <si>
    <t>Leap Year </t>
  </si>
  <si>
    <t>Take Me Home Tonight </t>
  </si>
  <si>
    <t>The Nutcracker </t>
  </si>
  <si>
    <t>The Amityville Horror </t>
  </si>
  <si>
    <t>Adaptation. </t>
  </si>
  <si>
    <t>Land of the Dead </t>
  </si>
  <si>
    <t>Fear and Loathing in Las Vegas </t>
  </si>
  <si>
    <t>The Invention of Lying </t>
  </si>
  <si>
    <t>Neighbors </t>
  </si>
  <si>
    <t>The Mask </t>
  </si>
  <si>
    <t>Big </t>
  </si>
  <si>
    <t>Borat: Cultural Learnings of America for Make Benefit Glorious Nation of Kazakhstan </t>
  </si>
  <si>
    <t>Legally Blonde </t>
  </si>
  <si>
    <t>Star Trek III: The Search for Spock </t>
  </si>
  <si>
    <t>The Exorcism of Emily Rose </t>
  </si>
  <si>
    <t>Deuce Bigalow: Male Gigolo </t>
  </si>
  <si>
    <t>Left Behind </t>
  </si>
  <si>
    <t>The Family Stone </t>
  </si>
  <si>
    <t>Barbershop 2: Back in Business </t>
  </si>
  <si>
    <t>Bad Santa </t>
  </si>
  <si>
    <t>Austin Powers: International Man of Mystery </t>
  </si>
  <si>
    <t>My Big Fat Greek Wedding 2 </t>
  </si>
  <si>
    <t>Diary of a Wimpy Kid: Rodrick Rules </t>
  </si>
  <si>
    <t>Predator </t>
  </si>
  <si>
    <t>Amadeus </t>
  </si>
  <si>
    <t>Prom Night </t>
  </si>
  <si>
    <t>Mean Girls </t>
  </si>
  <si>
    <t>Under the Tuscan Sun </t>
  </si>
  <si>
    <t>Gosford Park </t>
  </si>
  <si>
    <t>Peggy Sue Got Married </t>
  </si>
  <si>
    <t>Birdman or (The Unexpected Virtue of Ignorance) </t>
  </si>
  <si>
    <t>Blue Jasmine </t>
  </si>
  <si>
    <t>United 93 </t>
  </si>
  <si>
    <t>Honey </t>
  </si>
  <si>
    <t>Spy Hard </t>
  </si>
  <si>
    <t>The Fog </t>
  </si>
  <si>
    <t>Soul Surfer </t>
  </si>
  <si>
    <t>Observe and Report </t>
  </si>
  <si>
    <t>Conan the Destroyer </t>
  </si>
  <si>
    <t>Raging Bull </t>
  </si>
  <si>
    <t>Love Happens </t>
  </si>
  <si>
    <t>Young Sherlock Holmes </t>
  </si>
  <si>
    <t>Fame </t>
  </si>
  <si>
    <t>127 Hours </t>
  </si>
  <si>
    <t>Small Time Crooks </t>
  </si>
  <si>
    <t>Center Stage </t>
  </si>
  <si>
    <t>Love the Coopers </t>
  </si>
  <si>
    <t>Catch That Kid </t>
  </si>
  <si>
    <t>Life as a House </t>
  </si>
  <si>
    <t>Steve Jobs </t>
  </si>
  <si>
    <t>I Love You, Beth Cooper </t>
  </si>
  <si>
    <t>Youth in Revolt </t>
  </si>
  <si>
    <t>The Legend of the Lone Ranger </t>
  </si>
  <si>
    <t>The Tailor of Panama </t>
  </si>
  <si>
    <t>Getaway </t>
  </si>
  <si>
    <t>The Ice Storm </t>
  </si>
  <si>
    <t>And So It Goes </t>
  </si>
  <si>
    <t>Troop Beverly Hills </t>
  </si>
  <si>
    <t>Being Julia </t>
  </si>
  <si>
    <t>9½ Weeks </t>
  </si>
  <si>
    <t>Dragonslayer </t>
  </si>
  <si>
    <t>Ed Wood </t>
  </si>
  <si>
    <t>Labor Day </t>
  </si>
  <si>
    <t>RocknRolla </t>
  </si>
  <si>
    <t>Megaforce </t>
  </si>
  <si>
    <t>Hamlet </t>
  </si>
  <si>
    <t>Anything Else </t>
  </si>
  <si>
    <t>The Railway Man </t>
  </si>
  <si>
    <t>The Wraith </t>
  </si>
  <si>
    <t>The Salton Sea </t>
  </si>
  <si>
    <t>Superbad </t>
  </si>
  <si>
    <t>Step Up 2: The Streets </t>
  </si>
  <si>
    <t>Hoodwinked! </t>
  </si>
  <si>
    <t>Hotel Rwanda </t>
  </si>
  <si>
    <t>Black Nativity </t>
  </si>
  <si>
    <t>City of Ghosts </t>
  </si>
  <si>
    <t>The Others </t>
  </si>
  <si>
    <t>Aliens </t>
  </si>
  <si>
    <t>My Fair Lady </t>
  </si>
  <si>
    <t>I Know What You Did Last Summer </t>
  </si>
  <si>
    <t>Let's Be Cops </t>
  </si>
  <si>
    <t>Sideways </t>
  </si>
  <si>
    <t>Beerfest </t>
  </si>
  <si>
    <t>Halloween </t>
  </si>
  <si>
    <t>Good Boy! </t>
  </si>
  <si>
    <t>The Best Man Holiday </t>
  </si>
  <si>
    <t>Smokin' Aces </t>
  </si>
  <si>
    <t>Saw 3D: The Final Chapter </t>
  </si>
  <si>
    <t>40 Days and 40 Nights </t>
  </si>
  <si>
    <t>A Night at the Roxbury </t>
  </si>
  <si>
    <t>Beastly </t>
  </si>
  <si>
    <t>The Hills Have Eyes </t>
  </si>
  <si>
    <t>Dickie Roberts: Former Child Star </t>
  </si>
  <si>
    <t>McFarland, USA </t>
  </si>
  <si>
    <t>Pitch Perfect </t>
  </si>
  <si>
    <t>Summer Catch </t>
  </si>
  <si>
    <t>A Simple Plan </t>
  </si>
  <si>
    <t>They </t>
  </si>
  <si>
    <t>Larry the Cable Guy: Health Inspector </t>
  </si>
  <si>
    <t>The Adventures of Elmo in Grouchland </t>
  </si>
  <si>
    <t>Brooklyn's Finest </t>
  </si>
  <si>
    <t>Evil Dead </t>
  </si>
  <si>
    <t>My Life in Ruins </t>
  </si>
  <si>
    <t>American Dreamz </t>
  </si>
  <si>
    <t>Superman IV: The Quest for Peace </t>
  </si>
  <si>
    <t>Shanghai Surprise </t>
  </si>
  <si>
    <t>The Illusionist </t>
  </si>
  <si>
    <t>Roar </t>
  </si>
  <si>
    <t>The Apparition </t>
  </si>
  <si>
    <t>My Girl </t>
  </si>
  <si>
    <t>Fur: An Imaginary Portrait of Diane Arbus </t>
  </si>
  <si>
    <t>Wall Street </t>
  </si>
  <si>
    <t>Sense and Sensibility </t>
  </si>
  <si>
    <t>Becoming Jane </t>
  </si>
  <si>
    <t>Sydney White </t>
  </si>
  <si>
    <t>House of Sand and Fog </t>
  </si>
  <si>
    <t>Dead Poets Society </t>
  </si>
  <si>
    <t>Dumb &amp; Dumber </t>
  </si>
  <si>
    <t>When Harry Met Sally... </t>
  </si>
  <si>
    <t>The Verdict </t>
  </si>
  <si>
    <t>Road Trip </t>
  </si>
  <si>
    <t>Varsity Blues </t>
  </si>
  <si>
    <t>The Unborn </t>
  </si>
  <si>
    <t>Moonrise Kingdom </t>
  </si>
  <si>
    <t>The Texas Chainsaw Massacre: The Beginning </t>
  </si>
  <si>
    <t>The Young Messiah </t>
  </si>
  <si>
    <t>The Master of Disguise </t>
  </si>
  <si>
    <t>See Spot Run </t>
  </si>
  <si>
    <t>Baby Boy </t>
  </si>
  <si>
    <t>The Roommate </t>
  </si>
  <si>
    <t>Joe Dirt </t>
  </si>
  <si>
    <t>Double Impact </t>
  </si>
  <si>
    <t>Hot Fuzz </t>
  </si>
  <si>
    <t>The Women </t>
  </si>
  <si>
    <t>Boys and Girls </t>
  </si>
  <si>
    <t>White Oleander </t>
  </si>
  <si>
    <t>Jennifer's Body </t>
  </si>
  <si>
    <t>Drowning Mona </t>
  </si>
  <si>
    <t>Radio Days </t>
  </si>
  <si>
    <t>Remember Me </t>
  </si>
  <si>
    <t>How to Deal </t>
  </si>
  <si>
    <t>My Stepmother Is an Alien </t>
  </si>
  <si>
    <t>Philadelphia </t>
  </si>
  <si>
    <t>Duets </t>
  </si>
  <si>
    <t>Hollywood Ending </t>
  </si>
  <si>
    <t>Detroit Rock City </t>
  </si>
  <si>
    <t>Highlander </t>
  </si>
  <si>
    <t>Things We Lost in the Fire </t>
  </si>
  <si>
    <t>Steel </t>
  </si>
  <si>
    <t>The Immigrant </t>
  </si>
  <si>
    <t>The White Countess </t>
  </si>
  <si>
    <t>Trance </t>
  </si>
  <si>
    <t>Soul Plane </t>
  </si>
  <si>
    <t>Good </t>
  </si>
  <si>
    <t>Vamps </t>
  </si>
  <si>
    <t>The Homesman </t>
  </si>
  <si>
    <t>Juwanna Mann </t>
  </si>
  <si>
    <t>Slow Burn </t>
  </si>
  <si>
    <t>Slither </t>
  </si>
  <si>
    <t>Beverly Hills Cop </t>
  </si>
  <si>
    <t>Home Alone </t>
  </si>
  <si>
    <t>3 Men and a Baby </t>
  </si>
  <si>
    <t>Tootsie </t>
  </si>
  <si>
    <t>Top Gun </t>
  </si>
  <si>
    <t>American Beauty </t>
  </si>
  <si>
    <t>The King's Speech </t>
  </si>
  <si>
    <t>Twins </t>
  </si>
  <si>
    <t>The Yellow Handkerchief </t>
  </si>
  <si>
    <t>The Color Purple </t>
  </si>
  <si>
    <t>The Imitation Game </t>
  </si>
  <si>
    <t>Private Benjamin </t>
  </si>
  <si>
    <t>Diary of a Wimpy Kid </t>
  </si>
  <si>
    <t>Mama </t>
  </si>
  <si>
    <t>National Lampoon's Vacation </t>
  </si>
  <si>
    <t>Bad Grandpa </t>
  </si>
  <si>
    <t>The Queen </t>
  </si>
  <si>
    <t>Beetlejuice </t>
  </si>
  <si>
    <t>Why Did I Get Married? </t>
  </si>
  <si>
    <t>Little Women </t>
  </si>
  <si>
    <t>The Woman in Black </t>
  </si>
  <si>
    <t>When a Stranger Calls </t>
  </si>
  <si>
    <t>Big Fat Liar </t>
  </si>
  <si>
    <t>Wag the Dog </t>
  </si>
  <si>
    <t>The Lizzie McGuire Movie </t>
  </si>
  <si>
    <t>Snitch </t>
  </si>
  <si>
    <t>Krampus </t>
  </si>
  <si>
    <t>The Faculty </t>
  </si>
  <si>
    <t>Cop Land </t>
  </si>
  <si>
    <t>Not Another Teen Movie </t>
  </si>
  <si>
    <t>End of Watch </t>
  </si>
  <si>
    <t>The Skulls </t>
  </si>
  <si>
    <t>The Theory of Everything </t>
  </si>
  <si>
    <t>Malibu's Most Wanted </t>
  </si>
  <si>
    <t>Where the Heart Is </t>
  </si>
  <si>
    <t>Lawrence of Arabia </t>
  </si>
  <si>
    <t>Halloween II </t>
  </si>
  <si>
    <t>Wild </t>
  </si>
  <si>
    <t>The Last House on the Left </t>
  </si>
  <si>
    <t>The Wedding Date </t>
  </si>
  <si>
    <t>Halloween: Resurrection </t>
  </si>
  <si>
    <t>The Princess Bride </t>
  </si>
  <si>
    <t>The Great Debaters </t>
  </si>
  <si>
    <t>Drive </t>
  </si>
  <si>
    <t>The Object of My Affection </t>
  </si>
  <si>
    <t>28 Weeks Later </t>
  </si>
  <si>
    <t>When the Game Stands Tall </t>
  </si>
  <si>
    <t>Because of Winn-Dixie </t>
  </si>
  <si>
    <t>Love &amp; Basketball </t>
  </si>
  <si>
    <t>Grosse Pointe Blank </t>
  </si>
  <si>
    <t>All About Steve </t>
  </si>
  <si>
    <t>Book of Shadows: Blair Witch 2 </t>
  </si>
  <si>
    <t>The Craft </t>
  </si>
  <si>
    <t>Match Point </t>
  </si>
  <si>
    <t>Ramona and Beezus </t>
  </si>
  <si>
    <t>The Remains of the Day </t>
  </si>
  <si>
    <t>Boogie Nights </t>
  </si>
  <si>
    <t>Nowhere to Run </t>
  </si>
  <si>
    <t>Flicka </t>
  </si>
  <si>
    <t>The Hills Have Eyes II </t>
  </si>
  <si>
    <t>Urban Legends: Final Cut </t>
  </si>
  <si>
    <t>Tuck Everlasting </t>
  </si>
  <si>
    <t>The Marine </t>
  </si>
  <si>
    <t>Keanu </t>
  </si>
  <si>
    <t>Disturbing Behavior </t>
  </si>
  <si>
    <t>The Place Beyond the Pines </t>
  </si>
  <si>
    <t>The November Man </t>
  </si>
  <si>
    <t>Eye of the Beholder </t>
  </si>
  <si>
    <t>The Hurt Locker </t>
  </si>
  <si>
    <t>Firestarter </t>
  </si>
  <si>
    <t>Killing Them Softly </t>
  </si>
  <si>
    <t>A Most Wanted Man </t>
  </si>
  <si>
    <t>Freddy Got Fingered </t>
  </si>
  <si>
    <t>The Pirates Who Don't Do Anything: A VeggieTales Movie </t>
  </si>
  <si>
    <t>Highlander: Endgame </t>
  </si>
  <si>
    <t>Idlewild </t>
  </si>
  <si>
    <t>One Day </t>
  </si>
  <si>
    <t>Whip It </t>
  </si>
  <si>
    <t>Confidence </t>
  </si>
  <si>
    <t>The Muse </t>
  </si>
  <si>
    <t>De-Lovely </t>
  </si>
  <si>
    <t>New York Stories </t>
  </si>
  <si>
    <t>Barney's Great Adventure </t>
  </si>
  <si>
    <t>The Man with the Iron Fists </t>
  </si>
  <si>
    <t>Home Fries </t>
  </si>
  <si>
    <t>Here on Earth </t>
  </si>
  <si>
    <t>Brazil </t>
  </si>
  <si>
    <t>Raise Your Voice </t>
  </si>
  <si>
    <t>The Big Lebowski </t>
  </si>
  <si>
    <t>Black Snake Moan </t>
  </si>
  <si>
    <t>Dark Blue </t>
  </si>
  <si>
    <t>A Mighty Heart </t>
  </si>
  <si>
    <t>Whatever It Takes </t>
  </si>
  <si>
    <t>Boat Trip </t>
  </si>
  <si>
    <t>The Importance of Being Earnest </t>
  </si>
  <si>
    <t>Hoot </t>
  </si>
  <si>
    <t>In Bruges </t>
  </si>
  <si>
    <t>Peeples </t>
  </si>
  <si>
    <t>The Rocker </t>
  </si>
  <si>
    <t>Post Grad </t>
  </si>
  <si>
    <t>Promised Land </t>
  </si>
  <si>
    <t>Whatever Works </t>
  </si>
  <si>
    <t>The In Crowd </t>
  </si>
  <si>
    <t>Kiss Kiss Bang Bang </t>
  </si>
  <si>
    <t>Idle Hands </t>
  </si>
  <si>
    <t>You Will Meet a Tall Dark Stranger </t>
  </si>
  <si>
    <t>Never Let Me Go </t>
  </si>
  <si>
    <t>The Clan of the Cave Bear </t>
  </si>
  <si>
    <t>Crazy in Alabama </t>
  </si>
  <si>
    <t>Funny Games </t>
  </si>
  <si>
    <t>Things to Do in Denver When You're Dead </t>
  </si>
  <si>
    <t>Buffalo Soldiers </t>
  </si>
  <si>
    <t>The Midnight Meat Train </t>
  </si>
  <si>
    <t>The Son of No One </t>
  </si>
  <si>
    <t>The Good Night </t>
  </si>
  <si>
    <t>Groundhog Day </t>
  </si>
  <si>
    <t>Magic Mike XXL </t>
  </si>
  <si>
    <t>Romeo + Juliet </t>
  </si>
  <si>
    <t>Unforgiven </t>
  </si>
  <si>
    <t>Slumdog Millionaire </t>
  </si>
  <si>
    <t>Fatal Attraction </t>
  </si>
  <si>
    <t>Pretty Woman </t>
  </si>
  <si>
    <t>Crocodile Dundee II </t>
  </si>
  <si>
    <t>Born on the Fourth of July </t>
  </si>
  <si>
    <t>Cool Runnings </t>
  </si>
  <si>
    <t>My Bloody Valentine </t>
  </si>
  <si>
    <t>Stomp the Yard </t>
  </si>
  <si>
    <t>The Spy Who Loved Me </t>
  </si>
  <si>
    <t>Urban Legend </t>
  </si>
  <si>
    <t>White Fang </t>
  </si>
  <si>
    <t>Superstar </t>
  </si>
  <si>
    <t>The Iron Lady </t>
  </si>
  <si>
    <t>Jonah: A VeggieTales Movie </t>
  </si>
  <si>
    <t>Poetic Justice </t>
  </si>
  <si>
    <t>All About the Benjamins </t>
  </si>
  <si>
    <t>Vampire in Brooklyn </t>
  </si>
  <si>
    <t>An American Haunting </t>
  </si>
  <si>
    <t>My Boss's Daughter </t>
  </si>
  <si>
    <t>A Perfect Getaway </t>
  </si>
  <si>
    <t>Our Family Wedding </t>
  </si>
  <si>
    <t>Dead Man on Campus </t>
  </si>
  <si>
    <t>Thinner </t>
  </si>
  <si>
    <t>Crooklyn </t>
  </si>
  <si>
    <t>Jason X </t>
  </si>
  <si>
    <t>Bobby </t>
  </si>
  <si>
    <t>Head Over Heels </t>
  </si>
  <si>
    <t>Fun Size </t>
  </si>
  <si>
    <t>Little Children </t>
  </si>
  <si>
    <t>Gossip </t>
  </si>
  <si>
    <t>A Walk on the Moon </t>
  </si>
  <si>
    <t>Soul Survivors </t>
  </si>
  <si>
    <t>Mr. Turner </t>
  </si>
  <si>
    <t>The Lucky Ones </t>
  </si>
  <si>
    <t>Margaret </t>
  </si>
  <si>
    <t>Flipped </t>
  </si>
  <si>
    <t>Brokeback Mountain </t>
  </si>
  <si>
    <t>Clueless </t>
  </si>
  <si>
    <t>Far from Heaven </t>
  </si>
  <si>
    <t>Hot Tub Time Machine 2 </t>
  </si>
  <si>
    <t>Quills </t>
  </si>
  <si>
    <t>Seven Psychopaths </t>
  </si>
  <si>
    <t>Good Morning, Vietnam </t>
  </si>
  <si>
    <t>Justin Bieber: Never Say Never </t>
  </si>
  <si>
    <t>Black Swan </t>
  </si>
  <si>
    <t>The Godfather: Part II </t>
  </si>
  <si>
    <t>Save the Last Dance </t>
  </si>
  <si>
    <t>A Nightmare on Elm Street 4: The Dream Master </t>
  </si>
  <si>
    <t>Miracles from Heaven </t>
  </si>
  <si>
    <t>Dude, Where's My Car? </t>
  </si>
  <si>
    <t>Young Guns </t>
  </si>
  <si>
    <t>St. Vincent </t>
  </si>
  <si>
    <t>About Last Night </t>
  </si>
  <si>
    <t>10 Things I Hate About You </t>
  </si>
  <si>
    <t>The New Guy </t>
  </si>
  <si>
    <t>Loaded Weapon 1 </t>
  </si>
  <si>
    <t>The Shallows </t>
  </si>
  <si>
    <t>The Butterfly Effect </t>
  </si>
  <si>
    <t>Snow Day </t>
  </si>
  <si>
    <t>This Christmas </t>
  </si>
  <si>
    <t>Baby Geniuses </t>
  </si>
  <si>
    <t>The Big Hit </t>
  </si>
  <si>
    <t>Harriet the Spy </t>
  </si>
  <si>
    <t>Child's Play 2 </t>
  </si>
  <si>
    <t>No Good Deed </t>
  </si>
  <si>
    <t>The Mist </t>
  </si>
  <si>
    <t>Ex Machina </t>
  </si>
  <si>
    <t>Being John Malkovich </t>
  </si>
  <si>
    <t>Two Can Play That Game </t>
  </si>
  <si>
    <t>Earth to Echo </t>
  </si>
  <si>
    <t>Crazy/Beautiful </t>
  </si>
  <si>
    <t>Letters from Iwo Jima </t>
  </si>
  <si>
    <t>The Astronaut Farmer </t>
  </si>
  <si>
    <t>Woo </t>
  </si>
  <si>
    <t>Dirty Work </t>
  </si>
  <si>
    <t>Serial Mom </t>
  </si>
  <si>
    <t>Light It Up </t>
  </si>
  <si>
    <t>54 </t>
  </si>
  <si>
    <t>Bubble Boy </t>
  </si>
  <si>
    <t>Birthday Girl </t>
  </si>
  <si>
    <t>21 &amp; Over </t>
  </si>
  <si>
    <t>Resurrecting the Champ </t>
  </si>
  <si>
    <t>Admission </t>
  </si>
  <si>
    <t>Chloe </t>
  </si>
  <si>
    <t>Faithful </t>
  </si>
  <si>
    <t>The Perks of Being a Wallflower </t>
  </si>
  <si>
    <t>Excessive Force </t>
  </si>
  <si>
    <t>Infamous </t>
  </si>
  <si>
    <t>The Claim </t>
  </si>
  <si>
    <t>The Vatican Tapes </t>
  </si>
  <si>
    <t>Attack the Block </t>
  </si>
  <si>
    <t>In the Land of Blood and Honey </t>
  </si>
  <si>
    <t>The Call </t>
  </si>
  <si>
    <t>The Crocodile Hunter: Collision Course </t>
  </si>
  <si>
    <t>Antwone Fisher </t>
  </si>
  <si>
    <t>The Emperor's Club </t>
  </si>
  <si>
    <t>True Romance </t>
  </si>
  <si>
    <t>Glengarry Glen Ross </t>
  </si>
  <si>
    <t>The Killer Inside Me </t>
  </si>
  <si>
    <t>Sorority Row </t>
  </si>
  <si>
    <t>Lars and the Real Girl </t>
  </si>
  <si>
    <t>The Boy in the Striped Pajamas </t>
  </si>
  <si>
    <t>Oscar and Lucinda </t>
  </si>
  <si>
    <t>The Funeral </t>
  </si>
  <si>
    <t>Solitary Man </t>
  </si>
  <si>
    <t>Machete </t>
  </si>
  <si>
    <t>Casino Jack </t>
  </si>
  <si>
    <t>The Land Before Time </t>
  </si>
  <si>
    <t>The Perfect Game </t>
  </si>
  <si>
    <t>The Exorcist </t>
  </si>
  <si>
    <t>Jaws </t>
  </si>
  <si>
    <t>American Pie </t>
  </si>
  <si>
    <t>The Golden Child </t>
  </si>
  <si>
    <t>Think Like a Man </t>
  </si>
  <si>
    <t>Barbershop </t>
  </si>
  <si>
    <t>Star Trek II: The Wrath of Khan </t>
  </si>
  <si>
    <t>Ace Ventura: Pet Detective </t>
  </si>
  <si>
    <t>WarGames </t>
  </si>
  <si>
    <t>Witness </t>
  </si>
  <si>
    <t>Act of Valor </t>
  </si>
  <si>
    <t>Step Up </t>
  </si>
  <si>
    <t>Beavis and Butt-Head Do America </t>
  </si>
  <si>
    <t>Jackie Brown </t>
  </si>
  <si>
    <t>Harold &amp; Kumar Escape from Guantanamo Bay </t>
  </si>
  <si>
    <t>Chronicle </t>
  </si>
  <si>
    <t>Yentl </t>
  </si>
  <si>
    <t>Time Bandits </t>
  </si>
  <si>
    <t>Crossroads </t>
  </si>
  <si>
    <t>Project X </t>
  </si>
  <si>
    <t>One Hour Photo </t>
  </si>
  <si>
    <t>Quarantine </t>
  </si>
  <si>
    <t>The Eye </t>
  </si>
  <si>
    <t>Johnson Family Vacation </t>
  </si>
  <si>
    <t>How High </t>
  </si>
  <si>
    <t>The Muppet Christmas Carol </t>
  </si>
  <si>
    <t>Frida </t>
  </si>
  <si>
    <t>Katy Perry: Part of Me </t>
  </si>
  <si>
    <t>The Fault in Our Stars </t>
  </si>
  <si>
    <t>Rounders </t>
  </si>
  <si>
    <t>Top Five </t>
  </si>
  <si>
    <t>Stir of Echoes </t>
  </si>
  <si>
    <t>Philomena </t>
  </si>
  <si>
    <t>The Upside of Anger </t>
  </si>
  <si>
    <t>Aquamarine </t>
  </si>
  <si>
    <t>Paper Towns </t>
  </si>
  <si>
    <t>Nebraska </t>
  </si>
  <si>
    <t>Tales from the Crypt: Demon Knight </t>
  </si>
  <si>
    <t>Max Keeble's Big Move </t>
  </si>
  <si>
    <t>Young Adult </t>
  </si>
  <si>
    <t>Crank </t>
  </si>
  <si>
    <t>Living Out Loud </t>
  </si>
  <si>
    <t>Sorority Boys </t>
  </si>
  <si>
    <t>About Time </t>
  </si>
  <si>
    <t>Arbitrage </t>
  </si>
  <si>
    <t>Project Almanac </t>
  </si>
  <si>
    <t>Cadillac Records </t>
  </si>
  <si>
    <t>Screwed </t>
  </si>
  <si>
    <t>Fortress </t>
  </si>
  <si>
    <t>For Your Consideration </t>
  </si>
  <si>
    <t>Celebrity </t>
  </si>
  <si>
    <t>Running with Scissors </t>
  </si>
  <si>
    <t>From Justin to Kelly </t>
  </si>
  <si>
    <t>Girl 6 </t>
  </si>
  <si>
    <t>In the Cut </t>
  </si>
  <si>
    <t>Two Lovers </t>
  </si>
  <si>
    <t>Last Orders </t>
  </si>
  <si>
    <t>Charlie Bartlett </t>
  </si>
  <si>
    <t>The Dangerous Lives of Altar Boys </t>
  </si>
  <si>
    <t>Stoker </t>
  </si>
  <si>
    <t>Married Life </t>
  </si>
  <si>
    <t>Duma </t>
  </si>
  <si>
    <t>Brother </t>
  </si>
  <si>
    <t>Welcome to Collinwood </t>
  </si>
  <si>
    <t>Critical Care </t>
  </si>
  <si>
    <t>The Life Before Her Eyes </t>
  </si>
  <si>
    <t>Breakfast of Champions </t>
  </si>
  <si>
    <t>10 Days in a Madhouse </t>
  </si>
  <si>
    <t>Heaven Is for Real </t>
  </si>
  <si>
    <t>Snatch </t>
  </si>
  <si>
    <t>Pet Sematary </t>
  </si>
  <si>
    <t>Gremlins </t>
  </si>
  <si>
    <t>Star Wars: Episode IV - A New Hope </t>
  </si>
  <si>
    <t>Dirty Grandpa </t>
  </si>
  <si>
    <t>Doctor Zhivago </t>
  </si>
  <si>
    <t>High School Musical 3: Senior Year </t>
  </si>
  <si>
    <t>The Fighter </t>
  </si>
  <si>
    <t>My Cousin Vinny </t>
  </si>
  <si>
    <t>If I Stay </t>
  </si>
  <si>
    <t>Major League </t>
  </si>
  <si>
    <t>Phone Booth </t>
  </si>
  <si>
    <t>A Walk to Remember </t>
  </si>
  <si>
    <t>Dead Man Walking </t>
  </si>
  <si>
    <t>Cruel Intentions </t>
  </si>
  <si>
    <t>Saw VI </t>
  </si>
  <si>
    <t>The Secret Life of Bees </t>
  </si>
  <si>
    <t>Corky Romano </t>
  </si>
  <si>
    <t>Raising Cain </t>
  </si>
  <si>
    <t>Invaders from Mars </t>
  </si>
  <si>
    <t>Brooklyn </t>
  </si>
  <si>
    <t>Out Cold </t>
  </si>
  <si>
    <t>The Ladies Man </t>
  </si>
  <si>
    <t>Quartet </t>
  </si>
  <si>
    <t>Tomcats </t>
  </si>
  <si>
    <t>Frailty </t>
  </si>
  <si>
    <t>Woman in Gold </t>
  </si>
  <si>
    <t>Kinsey </t>
  </si>
  <si>
    <t>Army of Darkness </t>
  </si>
  <si>
    <t>Slackers </t>
  </si>
  <si>
    <t>What's Eating Gilbert Grape </t>
  </si>
  <si>
    <t>The Visual Bible: The Gospel of John </t>
  </si>
  <si>
    <t>Vera Drake </t>
  </si>
  <si>
    <t>The Guru </t>
  </si>
  <si>
    <t>The Perez Family </t>
  </si>
  <si>
    <t>Inside Llewyn Davis </t>
  </si>
  <si>
    <t>O </t>
  </si>
  <si>
    <t>Return to the Blue Lagoon </t>
  </si>
  <si>
    <t>Copying Beethoven </t>
  </si>
  <si>
    <t>Saw V </t>
  </si>
  <si>
    <t>Jindabyne </t>
  </si>
  <si>
    <t>An Ideal Husband </t>
  </si>
  <si>
    <t>The Last Days on Mars </t>
  </si>
  <si>
    <t>Darkness </t>
  </si>
  <si>
    <t>2001: A Space Odyssey </t>
  </si>
  <si>
    <t>E.T. the Extra-Terrestrial </t>
  </si>
  <si>
    <t>In the Land of Women </t>
  </si>
  <si>
    <t>There Goes My Baby </t>
  </si>
  <si>
    <t>September Dawn </t>
  </si>
  <si>
    <t>Good Will Hunting </t>
  </si>
  <si>
    <t>Saw III </t>
  </si>
  <si>
    <t>Stripes </t>
  </si>
  <si>
    <t>Bring It On </t>
  </si>
  <si>
    <t>She's All That </t>
  </si>
  <si>
    <t>Saw IV </t>
  </si>
  <si>
    <t>White Noise </t>
  </si>
  <si>
    <t>Madea's Family Reunion </t>
  </si>
  <si>
    <t>The Color of Money </t>
  </si>
  <si>
    <t>The Mighty Ducks </t>
  </si>
  <si>
    <t>The Grudge </t>
  </si>
  <si>
    <t>Happy Gilmore </t>
  </si>
  <si>
    <t>Bill &amp; Ted's Excellent Adventure </t>
  </si>
  <si>
    <t>Oliver! </t>
  </si>
  <si>
    <t>The Best Exotic Marigold Hotel </t>
  </si>
  <si>
    <t>Recess: School's Out </t>
  </si>
  <si>
    <t>Mad Max Beyond Thunderdome </t>
  </si>
  <si>
    <t>The Boy </t>
  </si>
  <si>
    <t>Devil </t>
  </si>
  <si>
    <t>Friday After Next </t>
  </si>
  <si>
    <t>Insidious: Chapter 3 </t>
  </si>
  <si>
    <t>The Last Dragon </t>
  </si>
  <si>
    <t>The Lawnmower Man </t>
  </si>
  <si>
    <t>Nick and Norah's Infinite Playlist </t>
  </si>
  <si>
    <t>Dogma </t>
  </si>
  <si>
    <t>The Banger Sisters </t>
  </si>
  <si>
    <t>Twilight Zone: The Movie </t>
  </si>
  <si>
    <t>Road House </t>
  </si>
  <si>
    <t>A Low Down Dirty Shame </t>
  </si>
  <si>
    <t>Swimfan </t>
  </si>
  <si>
    <t>Employee of the Month </t>
  </si>
  <si>
    <t>Can't Hardly Wait </t>
  </si>
  <si>
    <t>The Outsiders </t>
  </si>
  <si>
    <t>Sinister 2 </t>
  </si>
  <si>
    <t>Sparkle </t>
  </si>
  <si>
    <t>Valentine </t>
  </si>
  <si>
    <t>The Fourth Kind </t>
  </si>
  <si>
    <t>A Prairie Home Companion </t>
  </si>
  <si>
    <t>Sugar Hill </t>
  </si>
  <si>
    <t>Rushmore </t>
  </si>
  <si>
    <t>Skyline </t>
  </si>
  <si>
    <t>The Second Best Exotic Marigold Hotel </t>
  </si>
  <si>
    <t>Kit Kittredge: An American Girl </t>
  </si>
  <si>
    <t>The Perfect Man </t>
  </si>
  <si>
    <t>Mo' Better Blues </t>
  </si>
  <si>
    <t>Kung Pow: Enter the Fist </t>
  </si>
  <si>
    <t>Tremors </t>
  </si>
  <si>
    <t>Wrong Turn </t>
  </si>
  <si>
    <t>The Corruptor </t>
  </si>
  <si>
    <t>Mud </t>
  </si>
  <si>
    <t>Reno 911!: Miami </t>
  </si>
  <si>
    <t>One Direction: This Is Us </t>
  </si>
  <si>
    <t>Hey Arnold! The Movie </t>
  </si>
  <si>
    <t>My Week with Marilyn </t>
  </si>
  <si>
    <t>The Matador </t>
  </si>
  <si>
    <t>Love Jones </t>
  </si>
  <si>
    <t>The Gift </t>
  </si>
  <si>
    <t>End of the Spear </t>
  </si>
  <si>
    <t>Get Over It </t>
  </si>
  <si>
    <t>Office Space </t>
  </si>
  <si>
    <t>Big Eyes </t>
  </si>
  <si>
    <t>Very Bad Things </t>
  </si>
  <si>
    <t>Sleepover </t>
  </si>
  <si>
    <t>MacGruber </t>
  </si>
  <si>
    <t>Dirty Pretty Things </t>
  </si>
  <si>
    <t>Movie 43 </t>
  </si>
  <si>
    <t>Over Her Dead Body </t>
  </si>
  <si>
    <t>Seeking a Friend for the End of the World </t>
  </si>
  <si>
    <t>American History X </t>
  </si>
  <si>
    <t>The Collection </t>
  </si>
  <si>
    <t>Teacher's Pet </t>
  </si>
  <si>
    <t>The Red Violin </t>
  </si>
  <si>
    <t>Deuces Wild </t>
  </si>
  <si>
    <t>Bad Words </t>
  </si>
  <si>
    <t>Black or White </t>
  </si>
  <si>
    <t>On the Line </t>
  </si>
  <si>
    <t>Rescue Dawn </t>
  </si>
  <si>
    <t>Danny Collins </t>
  </si>
  <si>
    <t>Jeff, Who Lives at Home </t>
  </si>
  <si>
    <t>Atlas Shrugged II: The Strike </t>
  </si>
  <si>
    <t>Romeo Is Bleeding </t>
  </si>
  <si>
    <t>The Limey </t>
  </si>
  <si>
    <t>The House of Mirth </t>
  </si>
  <si>
    <t>Malone </t>
  </si>
  <si>
    <t>Bucky Larson: Born to Be a Star </t>
  </si>
  <si>
    <t>Bamboozled </t>
  </si>
  <si>
    <t>The Forest </t>
  </si>
  <si>
    <t>Sphinx </t>
  </si>
  <si>
    <t>While We're Young </t>
  </si>
  <si>
    <t>A Better Life </t>
  </si>
  <si>
    <t>Spider </t>
  </si>
  <si>
    <t>Gun Shy </t>
  </si>
  <si>
    <t>Nicholas Nickleby </t>
  </si>
  <si>
    <t>The Iceman </t>
  </si>
  <si>
    <t>Killer Joe </t>
  </si>
  <si>
    <t>The Joneses </t>
  </si>
  <si>
    <t>Owning Mahowny </t>
  </si>
  <si>
    <t>The Brothers Solomon </t>
  </si>
  <si>
    <t>Swept Away </t>
  </si>
  <si>
    <t>War, Inc. </t>
  </si>
  <si>
    <t>The Brown Bunny </t>
  </si>
  <si>
    <t>Rosewater </t>
  </si>
  <si>
    <t>Imaginary Heroes </t>
  </si>
  <si>
    <t>High Heels and Low Lifes </t>
  </si>
  <si>
    <t>Severance </t>
  </si>
  <si>
    <t>Edmond </t>
  </si>
  <si>
    <t>Police Academy: Mission to Moscow </t>
  </si>
  <si>
    <t>An Alan Smithee Film: Burn Hollywood Burn </t>
  </si>
  <si>
    <t>The Open Road </t>
  </si>
  <si>
    <t>The Good Guy </t>
  </si>
  <si>
    <t>Motherhood </t>
  </si>
  <si>
    <t>Blonde Ambition </t>
  </si>
  <si>
    <t>Eulogy </t>
  </si>
  <si>
    <t>The Lost City </t>
  </si>
  <si>
    <t>Next Friday </t>
  </si>
  <si>
    <t>You Only Live Twice </t>
  </si>
  <si>
    <t>Poltergeist III </t>
  </si>
  <si>
    <t>It's a Mad, Mad, Mad, Mad World </t>
  </si>
  <si>
    <t>Richard III </t>
  </si>
  <si>
    <t>Alien </t>
  </si>
  <si>
    <t>The Texas Chain Saw Massacre </t>
  </si>
  <si>
    <t>The Runaways </t>
  </si>
  <si>
    <t>Fiddler on the Roof </t>
  </si>
  <si>
    <t>Thunderball </t>
  </si>
  <si>
    <t>Set It Off </t>
  </si>
  <si>
    <t>The Best Man </t>
  </si>
  <si>
    <t>Child's Play </t>
  </si>
  <si>
    <t>Sicko </t>
  </si>
  <si>
    <t>The Purge: Anarchy </t>
  </si>
  <si>
    <t>Down to You </t>
  </si>
  <si>
    <t>Harold &amp; Kumar Go to White Castle </t>
  </si>
  <si>
    <t>The Contender </t>
  </si>
  <si>
    <t>Boiler Room </t>
  </si>
  <si>
    <t>Black Christmas </t>
  </si>
  <si>
    <t>Henry V </t>
  </si>
  <si>
    <t>The Way of the Gun </t>
  </si>
  <si>
    <t>Igby Goes Down </t>
  </si>
  <si>
    <t>PCU </t>
  </si>
  <si>
    <t>Gracie </t>
  </si>
  <si>
    <t>Trust the Man </t>
  </si>
  <si>
    <t>Hamlet 2 </t>
  </si>
  <si>
    <t>Glee: The 3D Concert Movie </t>
  </si>
  <si>
    <t>All or Nothing </t>
  </si>
  <si>
    <t>Princess Kaiulani </t>
  </si>
  <si>
    <t>Opal Dream </t>
  </si>
  <si>
    <t>Crocodile Dundee </t>
  </si>
  <si>
    <t>Awake </t>
  </si>
  <si>
    <t>Crazy Heart </t>
  </si>
  <si>
    <t>The Rose </t>
  </si>
  <si>
    <t>Baggage Claim </t>
  </si>
  <si>
    <t>Election </t>
  </si>
  <si>
    <t>The DUFF </t>
  </si>
  <si>
    <t>Glitter </t>
  </si>
  <si>
    <t>Bright Star </t>
  </si>
  <si>
    <t>All Is Lost </t>
  </si>
  <si>
    <t>Limbo </t>
  </si>
  <si>
    <t>Repo! The Genetic Opera </t>
  </si>
  <si>
    <t>Pulp Fiction </t>
  </si>
  <si>
    <t>Nightcrawler </t>
  </si>
  <si>
    <t>Club Dread </t>
  </si>
  <si>
    <t>The Sound of Music </t>
  </si>
  <si>
    <t>Splash </t>
  </si>
  <si>
    <t>Little Miss Sunshine </t>
  </si>
  <si>
    <t>Stand by Me </t>
  </si>
  <si>
    <t>28 Days Later... </t>
  </si>
  <si>
    <t>You Got Served </t>
  </si>
  <si>
    <t>Escape from Alcatraz </t>
  </si>
  <si>
    <t>Brown Sugar </t>
  </si>
  <si>
    <t>A Thin Line Between Love and Hate </t>
  </si>
  <si>
    <t>50/50 </t>
  </si>
  <si>
    <t>Shutter </t>
  </si>
  <si>
    <t>That Awkward Moment </t>
  </si>
  <si>
    <t>Much Ado About Nothing </t>
  </si>
  <si>
    <t>On Her Majesty's Secret Service </t>
  </si>
  <si>
    <t>New Nightmare </t>
  </si>
  <si>
    <t>Drive Me Crazy </t>
  </si>
  <si>
    <t>Half Baked </t>
  </si>
  <si>
    <t>New in Town </t>
  </si>
  <si>
    <t>American Psycho </t>
  </si>
  <si>
    <t>The Good Girl </t>
  </si>
  <si>
    <t>The Boondock Saints II: All Saints Day </t>
  </si>
  <si>
    <t>Enough Said </t>
  </si>
  <si>
    <t>Easy A </t>
  </si>
  <si>
    <t>Shadow of the Vampire </t>
  </si>
  <si>
    <t>Prom </t>
  </si>
  <si>
    <t>Held Up </t>
  </si>
  <si>
    <t>Woman on Top </t>
  </si>
  <si>
    <t>Anomalisa </t>
  </si>
  <si>
    <t>Another Year </t>
  </si>
  <si>
    <t>Showdown in Little Tokyo </t>
  </si>
  <si>
    <t>It's Kind of a Funny Story </t>
  </si>
  <si>
    <t>Made in Dagenham </t>
  </si>
  <si>
    <t>When Did You Last See Your Father? </t>
  </si>
  <si>
    <t>Prefontaine </t>
  </si>
  <si>
    <t>Begin Again </t>
  </si>
  <si>
    <t>Down in the Valley </t>
  </si>
  <si>
    <t>Brooklyn Rules </t>
  </si>
  <si>
    <t>The Singing Detective </t>
  </si>
  <si>
    <t>Fido </t>
  </si>
  <si>
    <t>The Wendell Baker Story </t>
  </si>
  <si>
    <t>Wild Target </t>
  </si>
  <si>
    <t>Pathology </t>
  </si>
  <si>
    <t>10th &amp; Wolf </t>
  </si>
  <si>
    <t>Imagine Me &amp; You </t>
  </si>
  <si>
    <t>The Blood of Heroes </t>
  </si>
  <si>
    <t>Driving Miss Daisy </t>
  </si>
  <si>
    <t>Soul Food </t>
  </si>
  <si>
    <t>Thank You for Smoking </t>
  </si>
  <si>
    <t>Hostel: Part II </t>
  </si>
  <si>
    <t>An Education </t>
  </si>
  <si>
    <t>The Hotel New Hampshire </t>
  </si>
  <si>
    <t>Narc </t>
  </si>
  <si>
    <t>Men with Brooms </t>
  </si>
  <si>
    <t>Witless Protection </t>
  </si>
  <si>
    <t>The Work and the Glory </t>
  </si>
  <si>
    <t>Extract </t>
  </si>
  <si>
    <t>Code 46 </t>
  </si>
  <si>
    <t>Albert Nobbs </t>
  </si>
  <si>
    <t>Ta Ra Rum Pum </t>
  </si>
  <si>
    <t>Harry Brown </t>
  </si>
  <si>
    <t>The Omega Code </t>
  </si>
  <si>
    <t>Juno </t>
  </si>
  <si>
    <t>Diamonds Are Forever </t>
  </si>
  <si>
    <t>The Godfather </t>
  </si>
  <si>
    <t>Flashdance </t>
  </si>
  <si>
    <t>500 Days of Summer </t>
  </si>
  <si>
    <t>The Piano </t>
  </si>
  <si>
    <t>Magic Mike </t>
  </si>
  <si>
    <t>Darkness Falls </t>
  </si>
  <si>
    <t>Live and Let Die </t>
  </si>
  <si>
    <t>My Dog Skip </t>
  </si>
  <si>
    <t>Jumping the Broom </t>
  </si>
  <si>
    <t>Good Night, and Good Luck. </t>
  </si>
  <si>
    <t>Capote </t>
  </si>
  <si>
    <t>Desperado </t>
  </si>
  <si>
    <t>Logan's Run </t>
  </si>
  <si>
    <t>The Man with the Golden Gun </t>
  </si>
  <si>
    <t>Action Jackson </t>
  </si>
  <si>
    <t>The Descent </t>
  </si>
  <si>
    <t>Devil's Due </t>
  </si>
  <si>
    <t>Flirting with Disaster </t>
  </si>
  <si>
    <t>The Devil's Rejects </t>
  </si>
  <si>
    <t>Dope </t>
  </si>
  <si>
    <t>In Too Deep </t>
  </si>
  <si>
    <t>House of 1000 Corpses </t>
  </si>
  <si>
    <t>A Serious Man </t>
  </si>
  <si>
    <t>Get Low </t>
  </si>
  <si>
    <t>Warlock </t>
  </si>
  <si>
    <t>Beyond the Lights </t>
  </si>
  <si>
    <t>A Single Man </t>
  </si>
  <si>
    <t>The Last Temptation of Christ </t>
  </si>
  <si>
    <t>Outside Providence </t>
  </si>
  <si>
    <t>Bride &amp; Prejudice </t>
  </si>
  <si>
    <t>Rabbit-Proof Fence </t>
  </si>
  <si>
    <t>Who's Your Caddy? </t>
  </si>
  <si>
    <t>Split Second </t>
  </si>
  <si>
    <t>The Other Side of Heaven </t>
  </si>
  <si>
    <t>Redbelt </t>
  </si>
  <si>
    <t>Cyrus </t>
  </si>
  <si>
    <t>A Dog of Flanders </t>
  </si>
  <si>
    <t>Auto Focus </t>
  </si>
  <si>
    <t>Factory Girl </t>
  </si>
  <si>
    <t>We Need to Talk About Kevin </t>
  </si>
  <si>
    <t>The Mighty Macs </t>
  </si>
  <si>
    <t>Mother and Child </t>
  </si>
  <si>
    <t>March or Die </t>
  </si>
  <si>
    <t>Somewhere </t>
  </si>
  <si>
    <t>Chairman of the Board </t>
  </si>
  <si>
    <t>Hesher </t>
  </si>
  <si>
    <t>Gerry </t>
  </si>
  <si>
    <t>The Heart of Me </t>
  </si>
  <si>
    <t>Freeheld </t>
  </si>
  <si>
    <t>The Extra Man </t>
  </si>
  <si>
    <t>Ca$h </t>
  </si>
  <si>
    <t>Wah-Wah </t>
  </si>
  <si>
    <t>Pale Rider </t>
  </si>
  <si>
    <t>Dazed and Confused </t>
  </si>
  <si>
    <t>The Chumscrubber </t>
  </si>
  <si>
    <t>Shade </t>
  </si>
  <si>
    <t>House at the End of the Street </t>
  </si>
  <si>
    <t>Incendies </t>
  </si>
  <si>
    <t>Annabelle </t>
  </si>
  <si>
    <t>Bran Nue Dae </t>
  </si>
  <si>
    <t>Boyz n the Hood </t>
  </si>
  <si>
    <t>La Bamba </t>
  </si>
  <si>
    <t>Dressed to Kill </t>
  </si>
  <si>
    <t>The Adventures of Huck Finn </t>
  </si>
  <si>
    <t>Go </t>
  </si>
  <si>
    <t>Friends with Money </t>
  </si>
  <si>
    <t>Bats </t>
  </si>
  <si>
    <t>Shame </t>
  </si>
  <si>
    <t>Layer Cake </t>
  </si>
  <si>
    <t>The Work and the Glory II: American Zion </t>
  </si>
  <si>
    <t>The East </t>
  </si>
  <si>
    <t>A Home at the End of the World </t>
  </si>
  <si>
    <t>Aberdeen </t>
  </si>
  <si>
    <t>The Messenger </t>
  </si>
  <si>
    <t>Control </t>
  </si>
  <si>
    <t>The Terminator </t>
  </si>
  <si>
    <t>The Damned United </t>
  </si>
  <si>
    <t>Mallrats </t>
  </si>
  <si>
    <t>Grease </t>
  </si>
  <si>
    <t>Platoon </t>
  </si>
  <si>
    <t>Fahrenheit 9/11 </t>
  </si>
  <si>
    <t>Butch Cassidy and the Sundance Kid </t>
  </si>
  <si>
    <t>Mary Poppins </t>
  </si>
  <si>
    <t>Ordinary People </t>
  </si>
  <si>
    <t>West Side Story </t>
  </si>
  <si>
    <t>Caddyshack </t>
  </si>
  <si>
    <t>The Brothers </t>
  </si>
  <si>
    <t>The Wood </t>
  </si>
  <si>
    <t>The Usual Suspects </t>
  </si>
  <si>
    <t>A Nightmare on Elm Street 5: The Dream Child </t>
  </si>
  <si>
    <t>The Wrestler </t>
  </si>
  <si>
    <t>Duel in the Sun </t>
  </si>
  <si>
    <t>Best in Show </t>
  </si>
  <si>
    <t>Escape from New York </t>
  </si>
  <si>
    <t>School Daze </t>
  </si>
  <si>
    <t>Daddy Day Camp </t>
  </si>
  <si>
    <t>Mystic Pizza </t>
  </si>
  <si>
    <t>Sliding Doors </t>
  </si>
  <si>
    <t>Tales from the Hood </t>
  </si>
  <si>
    <t>The Last King of Scotland </t>
  </si>
  <si>
    <t>Halloween 5 </t>
  </si>
  <si>
    <t>Bernie </t>
  </si>
  <si>
    <t>Dolphins and Whales 3D: Tribes of the Ocean </t>
  </si>
  <si>
    <t>Pollock </t>
  </si>
  <si>
    <t>200 Cigarettes </t>
  </si>
  <si>
    <t>The Words </t>
  </si>
  <si>
    <t>Casa de mi Padre </t>
  </si>
  <si>
    <t>City Island </t>
  </si>
  <si>
    <t>College </t>
  </si>
  <si>
    <t>The Virgin Suicides </t>
  </si>
  <si>
    <t>Miss March </t>
  </si>
  <si>
    <t>Wish I Was Here </t>
  </si>
  <si>
    <t>Hedwig and the Angry Inch </t>
  </si>
  <si>
    <t>Only the Strong </t>
  </si>
  <si>
    <t>Shattered Glass </t>
  </si>
  <si>
    <t>Novocaine </t>
  </si>
  <si>
    <t>The Wackness </t>
  </si>
  <si>
    <t>Beastmaster 2: Through the Portal of Time </t>
  </si>
  <si>
    <t>The 5th Quarter </t>
  </si>
  <si>
    <t>The Greatest </t>
  </si>
  <si>
    <t>Come Early Morning </t>
  </si>
  <si>
    <t>Lucky Break </t>
  </si>
  <si>
    <t>Surfer, Dude </t>
  </si>
  <si>
    <t>Deadfall </t>
  </si>
  <si>
    <t>Song One </t>
  </si>
  <si>
    <t>Bend It Like Beckham </t>
  </si>
  <si>
    <t>Sunshine State </t>
  </si>
  <si>
    <t>Crossover </t>
  </si>
  <si>
    <t>The Sting </t>
  </si>
  <si>
    <t>Chariots of Fire </t>
  </si>
  <si>
    <t>Diary of a Mad Black Woman </t>
  </si>
  <si>
    <t>Shine </t>
  </si>
  <si>
    <t>Don Jon </t>
  </si>
  <si>
    <t>Ghost World </t>
  </si>
  <si>
    <t>Iris </t>
  </si>
  <si>
    <t>Mambo Italiano </t>
  </si>
  <si>
    <t>Wonderland </t>
  </si>
  <si>
    <t>Do the Right Thing </t>
  </si>
  <si>
    <t>Harvard Man </t>
  </si>
  <si>
    <t>Salvation Boulevard </t>
  </si>
  <si>
    <t>The Ten </t>
  </si>
  <si>
    <t>Saint Ralph </t>
  </si>
  <si>
    <t>Insidious: Chapter 2 </t>
  </si>
  <si>
    <t>Saw II </t>
  </si>
  <si>
    <t>10 Cloverfield Lane </t>
  </si>
  <si>
    <t>Jackass: The Movie </t>
  </si>
  <si>
    <t>Lights Out </t>
  </si>
  <si>
    <t>Paranormal Activity 3 </t>
  </si>
  <si>
    <t>Ouija </t>
  </si>
  <si>
    <t>A Nightmare on Elm Street 3: Dream Warriors </t>
  </si>
  <si>
    <t>Paranormal Activity 4 </t>
  </si>
  <si>
    <t>The Robe </t>
  </si>
  <si>
    <t>Freddy's Dead: The Final Nightmare </t>
  </si>
  <si>
    <t>Monster </t>
  </si>
  <si>
    <t>Paranormal Activity: The Marked Ones </t>
  </si>
  <si>
    <t>Dallas Buyers Club </t>
  </si>
  <si>
    <t>The Lazarus Effect </t>
  </si>
  <si>
    <t>Memento </t>
  </si>
  <si>
    <t>Oculus </t>
  </si>
  <si>
    <t>Clerks II </t>
  </si>
  <si>
    <t>Billy Elliot </t>
  </si>
  <si>
    <t>The Way Way Back </t>
  </si>
  <si>
    <t>House Party 2 </t>
  </si>
  <si>
    <t>Doug's 1st Movie </t>
  </si>
  <si>
    <t>The Apostle </t>
  </si>
  <si>
    <t>Our Idiot Brother </t>
  </si>
  <si>
    <t>The Players Club </t>
  </si>
  <si>
    <t>As Above, So Below </t>
  </si>
  <si>
    <t>Addicted </t>
  </si>
  <si>
    <t>Eve's Bayou </t>
  </si>
  <si>
    <t>Still Alice </t>
  </si>
  <si>
    <t>Friday the 13th Part VIII: Jason Takes Manhattan </t>
  </si>
  <si>
    <t>My Big Fat Greek Wedding </t>
  </si>
  <si>
    <t>Spring Breakers </t>
  </si>
  <si>
    <t>Halloween: The Curse of Michael Myers </t>
  </si>
  <si>
    <t>Shaun of the Dead </t>
  </si>
  <si>
    <t>The Haunting of Molly Hartley </t>
  </si>
  <si>
    <t>Lone Star </t>
  </si>
  <si>
    <t>Halloween 4: The Return of Michael Myers </t>
  </si>
  <si>
    <t>April Fool's Day </t>
  </si>
  <si>
    <t>Diner </t>
  </si>
  <si>
    <t>Lone Wolf McQuade </t>
  </si>
  <si>
    <t>Apollo 18 </t>
  </si>
  <si>
    <t>Sunshine Cleaning </t>
  </si>
  <si>
    <t>No Escape </t>
  </si>
  <si>
    <t>Fifty Shades of Black </t>
  </si>
  <si>
    <t>Not Easily Broken </t>
  </si>
  <si>
    <t>The Perfect Match </t>
  </si>
  <si>
    <t>Digimon: The Movie </t>
  </si>
  <si>
    <t>Saved! </t>
  </si>
  <si>
    <t>The Barbarian Invasions </t>
  </si>
  <si>
    <t>The Forsaken </t>
  </si>
  <si>
    <t>UHF </t>
  </si>
  <si>
    <t>Slums of Beverly Hills </t>
  </si>
  <si>
    <t>Made </t>
  </si>
  <si>
    <t>Moon </t>
  </si>
  <si>
    <t>Sea Rex 3D: Journey to a Prehistoric World </t>
  </si>
  <si>
    <t>The Sweet Hereafter </t>
  </si>
  <si>
    <t>Bottle Shock </t>
  </si>
  <si>
    <t>Heavenly Creatures </t>
  </si>
  <si>
    <t>90 Minutes in Heaven </t>
  </si>
  <si>
    <t>Everything Must Go </t>
  </si>
  <si>
    <t>Zero Effect </t>
  </si>
  <si>
    <t>Light Sleeper </t>
  </si>
  <si>
    <t>Kill the Messenger </t>
  </si>
  <si>
    <t>Rabbit Hole </t>
  </si>
  <si>
    <t>Party Monster </t>
  </si>
  <si>
    <t>Green Room </t>
  </si>
  <si>
    <t>Atlas Shrugged: Who Is John Galt? </t>
  </si>
  <si>
    <t>Bottle Rocket </t>
  </si>
  <si>
    <t>Albino Alligator </t>
  </si>
  <si>
    <t>Lovely, Still </t>
  </si>
  <si>
    <t>Desert Blue </t>
  </si>
  <si>
    <t>The Visit </t>
  </si>
  <si>
    <t>Redacted </t>
  </si>
  <si>
    <t>Rudderless </t>
  </si>
  <si>
    <t>Sling Blade </t>
  </si>
  <si>
    <t>Hostel </t>
  </si>
  <si>
    <t>Tristram Shandy: A Cock and Bull Story </t>
  </si>
  <si>
    <t>Take Shelter </t>
  </si>
  <si>
    <t>Lady in White </t>
  </si>
  <si>
    <t>The Texas Chainsaw Massacre 2 </t>
  </si>
  <si>
    <t>Police Academy </t>
  </si>
  <si>
    <t>Four Weddings and a Funeral </t>
  </si>
  <si>
    <t>25th Hour </t>
  </si>
  <si>
    <t>Bound </t>
  </si>
  <si>
    <t>Requiem for a Dream </t>
  </si>
  <si>
    <t>Moms' Night Out </t>
  </si>
  <si>
    <t>Donnie Darko </t>
  </si>
  <si>
    <t>Spun </t>
  </si>
  <si>
    <t>Mean Machine </t>
  </si>
  <si>
    <t>After.Life </t>
  </si>
  <si>
    <t>One Flew Over the Cuckoo's Nest </t>
  </si>
  <si>
    <t>Falcon Rising </t>
  </si>
  <si>
    <t>The Sweeney </t>
  </si>
  <si>
    <t>Whale Rider </t>
  </si>
  <si>
    <t>The Crying Game </t>
  </si>
  <si>
    <t>Porky's </t>
  </si>
  <si>
    <t>Survival of the Dead </t>
  </si>
  <si>
    <t>Lost in Translation </t>
  </si>
  <si>
    <t>Annie Hall </t>
  </si>
  <si>
    <t>The Greatest Show on Earth </t>
  </si>
  <si>
    <t>Monster's Ball </t>
  </si>
  <si>
    <t>Maggie </t>
  </si>
  <si>
    <t>Leaving Las Vegas </t>
  </si>
  <si>
    <t>The Boy Next Door </t>
  </si>
  <si>
    <t>The Kids Are All Right </t>
  </si>
  <si>
    <t>They Live </t>
  </si>
  <si>
    <t>Boyhood </t>
  </si>
  <si>
    <t>Scoop </t>
  </si>
  <si>
    <t>The Wash </t>
  </si>
  <si>
    <t>3 Strikes </t>
  </si>
  <si>
    <t>The Cooler </t>
  </si>
  <si>
    <t>The Night Listener </t>
  </si>
  <si>
    <t>A Haunted House 2 </t>
  </si>
  <si>
    <t>The Rules of Attraction </t>
  </si>
  <si>
    <t>Four Rooms </t>
  </si>
  <si>
    <t>Secretary </t>
  </si>
  <si>
    <t>The Real Cancun </t>
  </si>
  <si>
    <t>Talk Radio </t>
  </si>
  <si>
    <t>Waiting for Guffman </t>
  </si>
  <si>
    <t>Love Stinks </t>
  </si>
  <si>
    <t>You Kill Me </t>
  </si>
  <si>
    <t>Thumbsucker </t>
  </si>
  <si>
    <t>Mirrormask </t>
  </si>
  <si>
    <t>Samsara </t>
  </si>
  <si>
    <t>The Barbarians </t>
  </si>
  <si>
    <t>Poolhall Junkies </t>
  </si>
  <si>
    <t>The Loss of Sexual Innocence </t>
  </si>
  <si>
    <t>Joe </t>
  </si>
  <si>
    <t>Shooting Fish </t>
  </si>
  <si>
    <t>Prison </t>
  </si>
  <si>
    <t>Psycho Beach Party </t>
  </si>
  <si>
    <t>The Big Tease </t>
  </si>
  <si>
    <t>Trust </t>
  </si>
  <si>
    <t>An Everlasting Piece </t>
  </si>
  <si>
    <t>Among Giants </t>
  </si>
  <si>
    <t>Adore </t>
  </si>
  <si>
    <t>Stake Land </t>
  </si>
  <si>
    <t>The Last Time I Committed Suicide </t>
  </si>
  <si>
    <t>Inescapable </t>
  </si>
  <si>
    <t>Gone with the Wind </t>
  </si>
  <si>
    <t>Desert Dancer </t>
  </si>
  <si>
    <t>Major Dundee </t>
  </si>
  <si>
    <t>Annie Get Your Gun </t>
  </si>
  <si>
    <t>Defendor </t>
  </si>
  <si>
    <t>The Pirate </t>
  </si>
  <si>
    <t>The History Boys </t>
  </si>
  <si>
    <t>The Full Monty </t>
  </si>
  <si>
    <t>Airplane! </t>
  </si>
  <si>
    <t>Friday </t>
  </si>
  <si>
    <t>Menace II Society </t>
  </si>
  <si>
    <t>Creepshow 2 </t>
  </si>
  <si>
    <t>The Witch </t>
  </si>
  <si>
    <t>I Got the Hook Up </t>
  </si>
  <si>
    <t>She's the One </t>
  </si>
  <si>
    <t>Gods and Monsters </t>
  </si>
  <si>
    <t>Evil Dead II </t>
  </si>
  <si>
    <t>Pootie Tang </t>
  </si>
  <si>
    <t>Ira &amp; Abby </t>
  </si>
  <si>
    <t>Winter Passing </t>
  </si>
  <si>
    <t>D.E.B.S. </t>
  </si>
  <si>
    <t>The Masked Saint </t>
  </si>
  <si>
    <t>Time to Choose </t>
  </si>
  <si>
    <t>Margin Call </t>
  </si>
  <si>
    <t>Choke </t>
  </si>
  <si>
    <t>Whiplash </t>
  </si>
  <si>
    <t>Human Traffic </t>
  </si>
  <si>
    <t>Bella </t>
  </si>
  <si>
    <t>Dreaming of Joseph Lees </t>
  </si>
  <si>
    <t>Beginners </t>
  </si>
  <si>
    <t>Animal House </t>
  </si>
  <si>
    <t>Goldfinger </t>
  </si>
  <si>
    <t>Trainspotting </t>
  </si>
  <si>
    <t>The Original Kings of Comedy </t>
  </si>
  <si>
    <t>Paranormal Activity 2 </t>
  </si>
  <si>
    <t>Waking Ned Devine </t>
  </si>
  <si>
    <t>A Nightmare on Elm Street 2: Freddy's Revenge </t>
  </si>
  <si>
    <t>A Room with a View </t>
  </si>
  <si>
    <t>The Purge </t>
  </si>
  <si>
    <t>Sinister </t>
  </si>
  <si>
    <t>Martin Lawrence Live: Runteldat </t>
  </si>
  <si>
    <t>Air Bud </t>
  </si>
  <si>
    <t>Jason Lives: Friday the 13th Part VI </t>
  </si>
  <si>
    <t>The Bridge on the River Kwai </t>
  </si>
  <si>
    <t>Spaced Invaders </t>
  </si>
  <si>
    <t>Jason Goes to Hell: The Final Friday </t>
  </si>
  <si>
    <t>Dave Chappelle's Block Party </t>
  </si>
  <si>
    <t>Next Day Air </t>
  </si>
  <si>
    <t>Phat Girlz </t>
  </si>
  <si>
    <t>Before Midnight </t>
  </si>
  <si>
    <t>Teen Wolf Too </t>
  </si>
  <si>
    <t>Phantasm II </t>
  </si>
  <si>
    <t>Real Women Have Curves </t>
  </si>
  <si>
    <t>East Is East </t>
  </si>
  <si>
    <t>Whipped </t>
  </si>
  <si>
    <t>Kama Sutra: A Tale of Love </t>
  </si>
  <si>
    <t>Warlock: The Armageddon </t>
  </si>
  <si>
    <t>8 Heads in a Duffel Bag </t>
  </si>
  <si>
    <t>Thirteen Conversations About One Thing </t>
  </si>
  <si>
    <t>Jawbreaker </t>
  </si>
  <si>
    <t>Basquiat </t>
  </si>
  <si>
    <t>Tsotsi </t>
  </si>
  <si>
    <t>Happiness </t>
  </si>
  <si>
    <t>DysFunktional Family </t>
  </si>
  <si>
    <t>Tusk </t>
  </si>
  <si>
    <t>Letters to God </t>
  </si>
  <si>
    <t>Hobo with a Shotgun </t>
  </si>
  <si>
    <t>Love's Abiding Joy </t>
  </si>
  <si>
    <t>Bachelorette </t>
  </si>
  <si>
    <t>Tim and Eric's Billion Dollar Movie </t>
  </si>
  <si>
    <t>Fort McCoy </t>
  </si>
  <si>
    <t>Chain Letter </t>
  </si>
  <si>
    <t>Just Looking </t>
  </si>
  <si>
    <t>Tanner Hall </t>
  </si>
  <si>
    <t>Boynton Beach Club </t>
  </si>
  <si>
    <t>Freakonomics </t>
  </si>
  <si>
    <t>Hustle &amp; Flow </t>
  </si>
  <si>
    <t>Some Like It Hot </t>
  </si>
  <si>
    <t>Friday the 13th Part VII: The New Blood </t>
  </si>
  <si>
    <t>The Wizard of Oz </t>
  </si>
  <si>
    <t>Young Frankenstein </t>
  </si>
  <si>
    <t>Diary of the Dead </t>
  </si>
  <si>
    <t>Ulee's Gold </t>
  </si>
  <si>
    <t>Blazing Saddles </t>
  </si>
  <si>
    <t>Friday the 13th: The Final Chapter </t>
  </si>
  <si>
    <t>Maurice </t>
  </si>
  <si>
    <t>Beer League </t>
  </si>
  <si>
    <t>A Haunted House </t>
  </si>
  <si>
    <t>2016: Obama's America </t>
  </si>
  <si>
    <t>That Thing You Do! </t>
  </si>
  <si>
    <t>Halloween III: Season of the Witch </t>
  </si>
  <si>
    <t>Kevin Hart: Let Me Explain </t>
  </si>
  <si>
    <t>My Own Private Idaho </t>
  </si>
  <si>
    <t>Garden State </t>
  </si>
  <si>
    <t>Before Sunrise </t>
  </si>
  <si>
    <t>Jesus' Son </t>
  </si>
  <si>
    <t>Robot &amp; Frank </t>
  </si>
  <si>
    <t>The Spectacular Now </t>
  </si>
  <si>
    <t>Marilyn Hotchkiss' Ballroom Dancing and Charm School </t>
  </si>
  <si>
    <t>Religulous </t>
  </si>
  <si>
    <t>Fuel </t>
  </si>
  <si>
    <t>Valley of the Heart's Delight </t>
  </si>
  <si>
    <t>Eye of the Dolphin </t>
  </si>
  <si>
    <t>8: The Mormon Proposition </t>
  </si>
  <si>
    <t>The Other End of the Line </t>
  </si>
  <si>
    <t>Sleep Dealer </t>
  </si>
  <si>
    <t>Super </t>
  </si>
  <si>
    <t>Get on the Bus </t>
  </si>
  <si>
    <t>This Is England </t>
  </si>
  <si>
    <t>Go for It! </t>
  </si>
  <si>
    <t>Fantasia </t>
  </si>
  <si>
    <t>Friday the 13th Part III </t>
  </si>
  <si>
    <t>Friday the 13th: A New Beginning </t>
  </si>
  <si>
    <t>The Last Sin Eater </t>
  </si>
  <si>
    <t>Do You Believe? </t>
  </si>
  <si>
    <t>The Best Years of Our Lives </t>
  </si>
  <si>
    <t>Mi America </t>
  </si>
  <si>
    <t>From Russia with Love </t>
  </si>
  <si>
    <t>The Toxic Avenger Part II </t>
  </si>
  <si>
    <t>It Follows </t>
  </si>
  <si>
    <t>Mad Max 2: The Road Warrior </t>
  </si>
  <si>
    <t>Boys Don't Cry </t>
  </si>
  <si>
    <t>Courageous </t>
  </si>
  <si>
    <t>Smoke Signals </t>
  </si>
  <si>
    <t>Before Sunset </t>
  </si>
  <si>
    <t>Thirteen </t>
  </si>
  <si>
    <t>Winter's Bone </t>
  </si>
  <si>
    <t>Me and You and Everyone We Know </t>
  </si>
  <si>
    <t>We Are Your Friends </t>
  </si>
  <si>
    <t>Harsh Times </t>
  </si>
  <si>
    <t>Captive </t>
  </si>
  <si>
    <t>Full Frontal </t>
  </si>
  <si>
    <t>Witchboard </t>
  </si>
  <si>
    <t>Shortbus </t>
  </si>
  <si>
    <t>The Book of Mormon Movie, Volume 1: The Journey </t>
  </si>
  <si>
    <t>No End in Sight </t>
  </si>
  <si>
    <t>The Diary of a Teenage Girl </t>
  </si>
  <si>
    <t>In the Shadow of the Moon </t>
  </si>
  <si>
    <t>Inside Deep Throat </t>
  </si>
  <si>
    <t>The Virginity Hit </t>
  </si>
  <si>
    <t>House of D </t>
  </si>
  <si>
    <t>Six-String Samurai </t>
  </si>
  <si>
    <t>Saint John of Las Vegas </t>
  </si>
  <si>
    <t>Stonewall </t>
  </si>
  <si>
    <t>The Missing Person </t>
  </si>
  <si>
    <t>London </t>
  </si>
  <si>
    <t>Sherrybaby </t>
  </si>
  <si>
    <t>The Lady from Shanghai </t>
  </si>
  <si>
    <t>The Ghastly Love of Johnny X </t>
  </si>
  <si>
    <t>River's Edge </t>
  </si>
  <si>
    <t>Northfork </t>
  </si>
  <si>
    <t>Man on Wire </t>
  </si>
  <si>
    <t>Brotherly Love </t>
  </si>
  <si>
    <t>Beasts of the Southern Wild </t>
  </si>
  <si>
    <t>Songcatcher </t>
  </si>
  <si>
    <t>The Greatest Movie Ever Sold </t>
  </si>
  <si>
    <t>Travelers and Magicians </t>
  </si>
  <si>
    <t>May </t>
  </si>
  <si>
    <t>In the Bedroom </t>
  </si>
  <si>
    <t>I Spit on Your Grave </t>
  </si>
  <si>
    <t>Happy, Texas </t>
  </si>
  <si>
    <t>My Summer of Love </t>
  </si>
  <si>
    <t>Yes </t>
  </si>
  <si>
    <t>Foolish </t>
  </si>
  <si>
    <t>I Love Your Work </t>
  </si>
  <si>
    <t>Waitress </t>
  </si>
  <si>
    <t>Bloodsport </t>
  </si>
  <si>
    <t>Kids </t>
  </si>
  <si>
    <t>The Squid and the Whale </t>
  </si>
  <si>
    <t>Kissing Jessica Stein </t>
  </si>
  <si>
    <t>Exotica </t>
  </si>
  <si>
    <t>Buffalo '66 </t>
  </si>
  <si>
    <t>Insidious </t>
  </si>
  <si>
    <t>The Ballad of Jack and Rose </t>
  </si>
  <si>
    <t>The To Do List </t>
  </si>
  <si>
    <t>The Believer </t>
  </si>
  <si>
    <t>Session 9 </t>
  </si>
  <si>
    <t>I Want Someone to Eat Cheese With </t>
  </si>
  <si>
    <t>Modern Times </t>
  </si>
  <si>
    <t>Stolen Summer </t>
  </si>
  <si>
    <t>My Name Is Bruce </t>
  </si>
  <si>
    <t>The Salon </t>
  </si>
  <si>
    <t>Road Hard </t>
  </si>
  <si>
    <t>Amigo </t>
  </si>
  <si>
    <t>Pontypool </t>
  </si>
  <si>
    <t>Trucker </t>
  </si>
  <si>
    <t>The Lords of Salem </t>
  </si>
  <si>
    <t>Snow White and the Seven Dwarfs </t>
  </si>
  <si>
    <t>Incident at Loch Ness </t>
  </si>
  <si>
    <t>Lock, Stock and Two Smoking Barrels </t>
  </si>
  <si>
    <t>Trees Lounge </t>
  </si>
  <si>
    <t>Journey from the Fall </t>
  </si>
  <si>
    <t>The Basket </t>
  </si>
  <si>
    <t>Eddie: The Sleepwalking Cannibal </t>
  </si>
  <si>
    <t>The Hebrew Hammer </t>
  </si>
  <si>
    <t>Friday the 13th Part 2 </t>
  </si>
  <si>
    <t>Filly Brown </t>
  </si>
  <si>
    <t>Sex, Lies, and Videotape </t>
  </si>
  <si>
    <t>Saw </t>
  </si>
  <si>
    <t>Super Troopers </t>
  </si>
  <si>
    <t>You Can Count on Me </t>
  </si>
  <si>
    <t>But I'm a Cheerleader </t>
  </si>
  <si>
    <t>Home Run </t>
  </si>
  <si>
    <t>Reservoir Dogs </t>
  </si>
  <si>
    <t>Blue Like Jazz </t>
  </si>
  <si>
    <t>Down and Out with the Dolls </t>
  </si>
  <si>
    <t>Pink Ribbons, Inc. </t>
  </si>
  <si>
    <t>Certifiably Jonathan </t>
  </si>
  <si>
    <t>The Knife of Don Juan </t>
  </si>
  <si>
    <t>Airborne </t>
  </si>
  <si>
    <t>Waiting... </t>
  </si>
  <si>
    <t>Dead Man's Shoes </t>
  </si>
  <si>
    <t>From a Whisper to a Scream </t>
  </si>
  <si>
    <t>Dracula: Pages from a Virgin's Diary </t>
  </si>
  <si>
    <t>Beyond the Black Rainbow </t>
  </si>
  <si>
    <t>Rocky </t>
  </si>
  <si>
    <t>Unfriended </t>
  </si>
  <si>
    <t>The Howling </t>
  </si>
  <si>
    <t>Dr. No </t>
  </si>
  <si>
    <t>Chernobyl Diaries </t>
  </si>
  <si>
    <t>Hellraiser </t>
  </si>
  <si>
    <t>God's Not Dead 2 </t>
  </si>
  <si>
    <t>Cry_Wolf </t>
  </si>
  <si>
    <t>Blue Valentine </t>
  </si>
  <si>
    <t>Transamerica </t>
  </si>
  <si>
    <t>The Devil Inside </t>
  </si>
  <si>
    <t>Beyond the Valley of the Dolls </t>
  </si>
  <si>
    <t>The Green Inferno </t>
  </si>
  <si>
    <t>The Sessions </t>
  </si>
  <si>
    <t>Next Stop Wonderland </t>
  </si>
  <si>
    <t>Frozen River </t>
  </si>
  <si>
    <t>20 Feet from Stardom </t>
  </si>
  <si>
    <t>Two Girls and a Guy </t>
  </si>
  <si>
    <t>Walking and Talking </t>
  </si>
  <si>
    <t>Who Killed the Electric Car? </t>
  </si>
  <si>
    <t>The Broken Hearts Club: A Romantic Comedy </t>
  </si>
  <si>
    <t>Slam </t>
  </si>
  <si>
    <t>Brigham City </t>
  </si>
  <si>
    <t>Orgazmo </t>
  </si>
  <si>
    <t>All the Real Girls </t>
  </si>
  <si>
    <t>Dream with the Fishes </t>
  </si>
  <si>
    <t>Blue Car </t>
  </si>
  <si>
    <t>Luminarias </t>
  </si>
  <si>
    <t>Wristcutters: A Love Story </t>
  </si>
  <si>
    <t>The Battle of Shaker Heights </t>
  </si>
  <si>
    <t>The Act of Killing </t>
  </si>
  <si>
    <t>Taxi to the Dark Side </t>
  </si>
  <si>
    <t>Once in a Lifetime: The Extraordinary Story of the New York Cosmos </t>
  </si>
  <si>
    <t>Antarctica: A Year on Ice </t>
  </si>
  <si>
    <t>Hardflip </t>
  </si>
  <si>
    <t>The House of the Devil </t>
  </si>
  <si>
    <t>The Perfect Host </t>
  </si>
  <si>
    <t>Safe Men </t>
  </si>
  <si>
    <t>The Specials </t>
  </si>
  <si>
    <t>Alone with Her </t>
  </si>
  <si>
    <t>Creative Control </t>
  </si>
  <si>
    <t>Special </t>
  </si>
  <si>
    <t>The Jimmy Show </t>
  </si>
  <si>
    <t>On the Waterfront </t>
  </si>
  <si>
    <t>L!fe Happens </t>
  </si>
  <si>
    <t>Hard Candy </t>
  </si>
  <si>
    <t>The Quiet </t>
  </si>
  <si>
    <t>Fruitvale Station </t>
  </si>
  <si>
    <t>The Brass Teapot </t>
  </si>
  <si>
    <t>The Hammer </t>
  </si>
  <si>
    <t>Latter Days </t>
  </si>
  <si>
    <t>For a Good Time, Call... </t>
  </si>
  <si>
    <t>Time Changer </t>
  </si>
  <si>
    <t>Welcome to the Dollhouse </t>
  </si>
  <si>
    <t>Ruby in Paradise </t>
  </si>
  <si>
    <t>Not Cool </t>
  </si>
  <si>
    <t>Saints and Soldiers </t>
  </si>
  <si>
    <t>American Graffiti </t>
  </si>
  <si>
    <t>Aqua Teen Hunger Force Colon Movie Film for Theaters </t>
  </si>
  <si>
    <t>Safety Not Guaranteed </t>
  </si>
  <si>
    <t>Kill List </t>
  </si>
  <si>
    <t>The Innkeepers </t>
  </si>
  <si>
    <t>Interview with the Assassin </t>
  </si>
  <si>
    <t>Donkey Punch </t>
  </si>
  <si>
    <t>Hoop Dreams </t>
  </si>
  <si>
    <t>L.I.E. </t>
  </si>
  <si>
    <t>Half Nelson </t>
  </si>
  <si>
    <t>Naturally Native </t>
  </si>
  <si>
    <t>Hav Plenty </t>
  </si>
  <si>
    <t>Top Hat </t>
  </si>
  <si>
    <t>The Blair Witch Project </t>
  </si>
  <si>
    <t>Woodstock </t>
  </si>
  <si>
    <t>Mercy Streets </t>
  </si>
  <si>
    <t>Arnolds Park </t>
  </si>
  <si>
    <t>Broken Vessels </t>
  </si>
  <si>
    <t>A Hard Day's Night </t>
  </si>
  <si>
    <t>The Harvest/La Cosecha </t>
  </si>
  <si>
    <t>Fireproof </t>
  </si>
  <si>
    <t>Benji </t>
  </si>
  <si>
    <t>Open Water </t>
  </si>
  <si>
    <t>Kingdom of the Spiders </t>
  </si>
  <si>
    <t>The Station Agent </t>
  </si>
  <si>
    <t>To Save a Life </t>
  </si>
  <si>
    <t>Beyond the Mat </t>
  </si>
  <si>
    <t>The Singles Ward </t>
  </si>
  <si>
    <t>Sholem Aleichem: Laughing in the Darkness </t>
  </si>
  <si>
    <t>Groove </t>
  </si>
  <si>
    <t>The R.M. </t>
  </si>
  <si>
    <t>Twin Falls Idaho </t>
  </si>
  <si>
    <t>Mean Creek </t>
  </si>
  <si>
    <t>Hurricane Streets </t>
  </si>
  <si>
    <t>Never Again </t>
  </si>
  <si>
    <t>Civil Brand </t>
  </si>
  <si>
    <t>Lonesome Jim </t>
  </si>
  <si>
    <t>Deceptive Practice: The Mysteries and Mentors of Ricky Jay </t>
  </si>
  <si>
    <t>The Other Dream Team </t>
  </si>
  <si>
    <t>Finishing the Game: The Search for a New Bruce Lee </t>
  </si>
  <si>
    <t>Kiss the Bride </t>
  </si>
  <si>
    <t>The Slaughter Rule </t>
  </si>
  <si>
    <t>Monsters </t>
  </si>
  <si>
    <t>The Living Wake </t>
  </si>
  <si>
    <t>Detention of the Dead </t>
  </si>
  <si>
    <t>Born to Fly: Elizabeth Streb vs. Gravity </t>
  </si>
  <si>
    <t>Straight Out of Brooklyn </t>
  </si>
  <si>
    <t>Bloody Sunday </t>
  </si>
  <si>
    <t>Conversations with Other Women </t>
  </si>
  <si>
    <t>Poultrygeist: Night of the Chicken Dead </t>
  </si>
  <si>
    <t>42nd Street </t>
  </si>
  <si>
    <t>Metropolitan </t>
  </si>
  <si>
    <t>Napoleon Dynamite </t>
  </si>
  <si>
    <t>Blue Ruin </t>
  </si>
  <si>
    <t>Paranormal Activity </t>
  </si>
  <si>
    <t>Monty Python and the Holy Grail </t>
  </si>
  <si>
    <t>QuinceaÃ±era </t>
  </si>
  <si>
    <t>Gory Gory Hallelujah </t>
  </si>
  <si>
    <t>Tarnation </t>
  </si>
  <si>
    <t>I Want Your Money </t>
  </si>
  <si>
    <t>What Happens in Vegas </t>
  </si>
  <si>
    <t>Trekkies </t>
  </si>
  <si>
    <t>The Broadway Melody </t>
  </si>
  <si>
    <t>Murderball </t>
  </si>
  <si>
    <t>American Ninja 2: The Confrontation </t>
  </si>
  <si>
    <t>Tumbleweeds </t>
  </si>
  <si>
    <t>The Prophecy </t>
  </si>
  <si>
    <t>Pieces of April </t>
  </si>
  <si>
    <t>Old Joy </t>
  </si>
  <si>
    <t>Wendy and Lucy </t>
  </si>
  <si>
    <t>Nothing But a Man </t>
  </si>
  <si>
    <t>First Love, Last Rites </t>
  </si>
  <si>
    <t>Fighting Tommy Riley </t>
  </si>
  <si>
    <t>Locker 13 </t>
  </si>
  <si>
    <t>Compliance </t>
  </si>
  <si>
    <t>Chasing Amy </t>
  </si>
  <si>
    <t>Lovely &amp; Amazing </t>
  </si>
  <si>
    <t>Better Luck Tomorrow </t>
  </si>
  <si>
    <t>The Incredibly True Adventure of Two Girls in Love </t>
  </si>
  <si>
    <t>Chuck &amp; Buck </t>
  </si>
  <si>
    <t>American Desi </t>
  </si>
  <si>
    <t>Cube </t>
  </si>
  <si>
    <t>Love and Other Catastrophes </t>
  </si>
  <si>
    <t>I Married a Strange Person! </t>
  </si>
  <si>
    <t>November </t>
  </si>
  <si>
    <t>Like Crazy </t>
  </si>
  <si>
    <t>Sugar Town </t>
  </si>
  <si>
    <t>The Canyons </t>
  </si>
  <si>
    <t>The Sticky Fingers of Time </t>
  </si>
  <si>
    <t>Burn </t>
  </si>
  <si>
    <t>Urbania </t>
  </si>
  <si>
    <t>The Beast from 20,000 Fathoms </t>
  </si>
  <si>
    <t>Swingers </t>
  </si>
  <si>
    <t>Short Cut to Nirvana: Kumbh Mela </t>
  </si>
  <si>
    <t>The Grace Card </t>
  </si>
  <si>
    <t>Middle of Nowhere </t>
  </si>
  <si>
    <t>The Business of Fancydancing </t>
  </si>
  <si>
    <t>Call + Response </t>
  </si>
  <si>
    <t>The Trials of Darryl Hunt </t>
  </si>
  <si>
    <t>Weekend </t>
  </si>
  <si>
    <t>She's Gotta Have It </t>
  </si>
  <si>
    <t>Another Earth </t>
  </si>
  <si>
    <t>Sweet Sweetback's Baadasssss Song </t>
  </si>
  <si>
    <t>Tadpole </t>
  </si>
  <si>
    <t>The Woman Chaser </t>
  </si>
  <si>
    <t>The Horse Boy </t>
  </si>
  <si>
    <t>Antarctic Edge: 70° South </t>
  </si>
  <si>
    <t>Top Spin </t>
  </si>
  <si>
    <t>Roger &amp; Me </t>
  </si>
  <si>
    <t>Your Sister's Sister </t>
  </si>
  <si>
    <t>Facing the Giants </t>
  </si>
  <si>
    <t>The Gallows </t>
  </si>
  <si>
    <t>Over the Hill to the Poorhouse </t>
  </si>
  <si>
    <t>Hollywood Shuffle </t>
  </si>
  <si>
    <t>The Lost Skeleton of Cadavra </t>
  </si>
  <si>
    <t>Cheap Thrills </t>
  </si>
  <si>
    <t>Pi </t>
  </si>
  <si>
    <t>20 Dates </t>
  </si>
  <si>
    <t>Super Size Me </t>
  </si>
  <si>
    <t>The FP </t>
  </si>
  <si>
    <t>Happy Christmas </t>
  </si>
  <si>
    <t>The Brothers McMullen </t>
  </si>
  <si>
    <t>Tiny Furniture </t>
  </si>
  <si>
    <t>George Washington </t>
  </si>
  <si>
    <t>Smiling Fish &amp; Goat on Fire </t>
  </si>
  <si>
    <t>The Legend of God's Gun </t>
  </si>
  <si>
    <t>Clerks </t>
  </si>
  <si>
    <t>Pink Narcissus </t>
  </si>
  <si>
    <t>In the Company of Men </t>
  </si>
  <si>
    <t>Slacker </t>
  </si>
  <si>
    <t>The Puffy Chair </t>
  </si>
  <si>
    <t>Breaking Upwards </t>
  </si>
  <si>
    <t>Pink Flamingos </t>
  </si>
  <si>
    <t>Primer </t>
  </si>
  <si>
    <t>El Mariachi </t>
  </si>
  <si>
    <t>Newlyweds </t>
  </si>
  <si>
    <t>My Date with Drew </t>
  </si>
  <si>
    <t>Avatar </t>
  </si>
  <si>
    <t>number_critics</t>
  </si>
  <si>
    <t>gross_revenue</t>
  </si>
  <si>
    <t>Movie Dataset (original)</t>
  </si>
  <si>
    <t>Questions</t>
  </si>
  <si>
    <t>The dataset may requiring scrubbing and/or the creation of categorical variables.</t>
  </si>
  <si>
    <t>Supervised Learning Assignment - Movie Dataset</t>
  </si>
  <si>
    <t xml:space="preserve">The "Movie Dataset (original)" tab is a partial dataset from Kaggle.com, and comprises 3515 movies scraped from the Internet Movie Data Base (IMDB).  </t>
  </si>
  <si>
    <t>Use this dataset to answer the following questions.  Remember to create a partition (use a training set of 60% and a validation set of 40%).</t>
  </si>
  <si>
    <t xml:space="preserve">All answers and working models should be provided in a single Excel workbook; use different worksheets as needed.  </t>
  </si>
  <si>
    <t>the number of critics, duration, actor_1 Facebook likes, director Facebook likes, budget, and year.  What is the error rate on the validation set?</t>
  </si>
  <si>
    <t>2.  Create a scatterplot comparing budget (y-axis) against title_year (x-axis).  What pattern do you observe?  What could explain this trend?</t>
  </si>
  <si>
    <t xml:space="preserve">3.  Define a movie to be a "success" if its gross revenue is at least double its budget.  Create a logistic regression model to predict whether a movie will be a success, based on </t>
  </si>
  <si>
    <t>4.  Of the given six predictors, what are the strongest three predictors of whether a movie is a success?  How did you determine this?</t>
  </si>
  <si>
    <t>5.  Using a boosting neural network, can you reduce the error rate?  If so, to what?  What might be a drawback to using this type of method, compared to logistic regression?</t>
  </si>
  <si>
    <t>1.  Describe what you did to prepare the data for analysis, and describe any assumptions you are making in answering the below questions.</t>
  </si>
  <si>
    <t>Success</t>
  </si>
  <si>
    <t>Output Navigator</t>
  </si>
  <si>
    <t>Elapsed Times in Milliseconds</t>
  </si>
  <si>
    <t>Data Reading Time</t>
  </si>
  <si>
    <t>Algorithm Time</t>
  </si>
  <si>
    <t>Report Time</t>
  </si>
  <si>
    <t>Total</t>
  </si>
  <si>
    <t>Inputs</t>
  </si>
  <si>
    <t>Data</t>
  </si>
  <si>
    <t>Workbook</t>
  </si>
  <si>
    <t>M5-Project7_Supervised Learning Assignment (movies).xlsx</t>
  </si>
  <si>
    <t>Worksheet</t>
  </si>
  <si>
    <t>Range</t>
  </si>
  <si>
    <t>$A$1:$T$3516</t>
  </si>
  <si>
    <t># Records in the input data</t>
  </si>
  <si>
    <t>Variables</t>
  </si>
  <si>
    <t># Selected Variables</t>
  </si>
  <si>
    <t>Partitioning Parameters</t>
  </si>
  <si>
    <t>Partitioning type</t>
  </si>
  <si>
    <t>Ratio - Training</t>
  </si>
  <si>
    <t>Ratio - Validation</t>
  </si>
  <si>
    <t>Partition Summary</t>
  </si>
  <si>
    <t>Partition</t>
  </si>
  <si>
    <t># Records</t>
  </si>
  <si>
    <t>Training</t>
  </si>
  <si>
    <t>Validation</t>
  </si>
  <si>
    <t>Partitioned Data</t>
  </si>
  <si>
    <t>Record ID</t>
  </si>
  <si>
    <t>Record 1</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</si>
  <si>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</si>
  <si>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</si>
  <si>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</si>
  <si>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</si>
  <si>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</si>
  <si>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</si>
  <si>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</si>
  <si>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</si>
  <si>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</si>
  <si>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</si>
  <si>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</si>
  <si>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</si>
  <si>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</si>
  <si>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</si>
  <si>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</si>
  <si>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</si>
  <si>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</si>
  <si>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</si>
  <si>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</si>
  <si>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</si>
  <si>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</si>
  <si>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</si>
  <si>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</si>
  <si>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</si>
  <si>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</si>
  <si>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</si>
  <si>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</si>
  <si>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</si>
  <si>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</si>
  <si>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</si>
  <si>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</si>
  <si>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</si>
  <si>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</si>
  <si>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</si>
  <si>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</si>
  <si>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</si>
  <si>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</si>
  <si>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</si>
  <si>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</si>
  <si>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</si>
  <si>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</si>
  <si>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</si>
  <si>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</si>
  <si>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</si>
  <si>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</si>
  <si>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</si>
  <si>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</si>
  <si>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</si>
  <si>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</si>
  <si>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</si>
  <si>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</si>
  <si>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</si>
  <si>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</si>
  <si>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</si>
  <si>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</si>
  <si>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</si>
  <si>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</si>
  <si>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</si>
  <si>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</si>
  <si>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</si>
  <si>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</si>
  <si>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</si>
  <si>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</si>
  <si>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</si>
  <si>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</si>
  <si>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</si>
  <si>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</si>
  <si>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</si>
  <si>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</si>
  <si>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</si>
  <si>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</si>
  <si>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</si>
  <si>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</si>
  <si>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</si>
  <si>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</si>
  <si>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</si>
  <si>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</si>
  <si>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</si>
  <si>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</si>
  <si>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</si>
  <si>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</si>
  <si>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</si>
  <si>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</si>
  <si>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</si>
  <si>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</si>
  <si>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</si>
  <si>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</si>
  <si>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</si>
  <si>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</si>
  <si>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</si>
  <si>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</si>
  <si>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</si>
  <si>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</si>
  <si>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</si>
  <si>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</si>
  <si>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</si>
  <si>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</si>
  <si>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</si>
  <si>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</si>
  <si>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</si>
  <si>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</si>
  <si>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</si>
  <si>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</si>
  <si>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</si>
  <si>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</si>
  <si>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</si>
  <si>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</si>
  <si>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</si>
  <si>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</si>
  <si>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</si>
  <si>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</si>
  <si>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</si>
  <si>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</si>
  <si>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</si>
  <si>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</si>
  <si>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</si>
  <si>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</si>
  <si>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</si>
  <si>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</si>
  <si>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</si>
  <si>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</si>
  <si>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</si>
  <si>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</si>
  <si>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</si>
  <si>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</si>
  <si>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</si>
  <si>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</si>
  <si>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</si>
  <si>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</si>
  <si>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</si>
  <si>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</si>
  <si>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</si>
  <si>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</si>
  <si>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</si>
  <si>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</si>
  <si>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</si>
  <si>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</si>
  <si>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</si>
  <si>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</si>
  <si>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</si>
  <si>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</si>
  <si>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</si>
  <si>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</si>
  <si>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</si>
  <si>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</si>
  <si>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</si>
  <si>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</si>
  <si>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</si>
  <si>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</si>
  <si>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</si>
  <si>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</si>
  <si>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</si>
  <si>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</si>
  <si>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</si>
  <si>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</si>
  <si>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</si>
  <si>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</si>
  <si>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</si>
  <si>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</si>
  <si>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</si>
  <si>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</si>
  <si>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</si>
  <si>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</si>
  <si>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</si>
  <si>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</si>
  <si>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</si>
  <si>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</si>
  <si>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</si>
  <si>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</si>
  <si>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</si>
  <si>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</si>
  <si>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</si>
  <si>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</si>
  <si>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</si>
  <si>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</si>
  <si>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</si>
  <si>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</si>
  <si>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</si>
  <si>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</si>
  <si>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</si>
  <si>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</si>
  <si>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</si>
  <si>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</si>
  <si>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</si>
  <si>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</si>
  <si>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</si>
  <si>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</si>
  <si>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</si>
  <si>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</si>
  <si>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</si>
  <si>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</si>
  <si>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</si>
  <si>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</si>
  <si>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</si>
  <si>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</si>
  <si>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</si>
  <si>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</si>
  <si>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</si>
  <si>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</si>
  <si>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</si>
  <si>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</si>
  <si>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</si>
  <si>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</si>
  <si>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</si>
  <si>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</si>
  <si>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</si>
  <si>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</si>
  <si>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</si>
  <si>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</si>
  <si>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</si>
  <si>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</si>
  <si>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</si>
  <si>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</si>
  <si>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</si>
  <si>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</si>
  <si>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</si>
  <si>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</si>
  <si>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</si>
  <si>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</si>
  <si>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</si>
  <si>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</si>
  <si>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</si>
  <si>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</si>
  <si>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</si>
  <si>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</si>
  <si>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</si>
  <si>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</si>
  <si>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</si>
  <si>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</si>
  <si>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</si>
  <si>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</si>
  <si>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</si>
  <si>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</si>
  <si>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</si>
  <si>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</si>
  <si>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</si>
  <si>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</si>
  <si>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</si>
  <si>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</si>
  <si>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</si>
  <si>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</si>
  <si>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</si>
  <si>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</si>
  <si>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</si>
  <si>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</si>
  <si>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</si>
  <si>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</si>
  <si>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</si>
  <si>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</si>
  <si>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</si>
  <si>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</si>
  <si>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</si>
  <si>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</si>
  <si>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</si>
  <si>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</si>
  <si>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</si>
  <si>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</si>
  <si>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</si>
  <si>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</si>
  <si>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</si>
  <si>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</si>
  <si>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</si>
  <si>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</si>
  <si>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</si>
  <si>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</si>
  <si>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</si>
  <si>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</si>
  <si>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</si>
  <si>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</si>
  <si>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</si>
  <si>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</si>
  <si>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</si>
  <si>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</si>
  <si>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</si>
  <si>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</si>
  <si>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</si>
  <si>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</si>
  <si>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</si>
  <si>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</si>
  <si>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</si>
  <si>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</si>
  <si>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</si>
  <si>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</si>
  <si>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</si>
  <si>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</si>
  <si>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</si>
  <si>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</si>
  <si>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</si>
  <si>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</si>
  <si>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</si>
  <si>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</si>
  <si>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</si>
  <si>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</si>
  <si>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</si>
  <si>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</si>
  <si>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</si>
  <si>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</si>
  <si>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</si>
  <si>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</si>
  <si>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</si>
  <si>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</si>
  <si>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</si>
  <si>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</si>
  <si>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</si>
  <si>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</si>
  <si>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</si>
  <si>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</si>
  <si>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</si>
  <si>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</si>
  <si>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</si>
  <si>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</si>
  <si>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</si>
  <si>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</si>
  <si>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</si>
  <si>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</si>
  <si>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</si>
  <si>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</si>
  <si>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</si>
  <si>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</si>
  <si>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</si>
  <si>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</si>
  <si>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</si>
  <si>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</si>
  <si>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</si>
  <si>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</si>
  <si>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</si>
  <si>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</si>
  <si>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</si>
  <si>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</si>
  <si>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</si>
  <si>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</si>
  <si>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</si>
  <si>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</si>
  <si>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</si>
  <si>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</si>
  <si>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</si>
  <si>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</si>
  <si>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</si>
  <si>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</si>
  <si>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</si>
  <si>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</si>
  <si>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</si>
  <si>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</si>
  <si>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</si>
  <si>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</si>
  <si>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</si>
  <si>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</si>
  <si>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</si>
  <si>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</si>
  <si>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</si>
  <si>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</si>
  <si>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</si>
  <si>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</si>
  <si>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</si>
  <si>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</si>
  <si>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</si>
  <si>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</si>
  <si>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</si>
  <si>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</si>
  <si>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</si>
  <si>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</si>
  <si>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</si>
  <si>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</si>
  <si>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</si>
  <si>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</si>
  <si>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</si>
  <si>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</si>
  <si>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</si>
  <si>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</si>
  <si>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</si>
  <si>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</si>
  <si>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</si>
  <si>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</si>
  <si>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</si>
  <si>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</si>
  <si>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</si>
  <si>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</si>
  <si>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</si>
  <si>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</si>
  <si>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</si>
  <si>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</si>
  <si>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</si>
  <si>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</si>
  <si>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</si>
  <si>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</si>
  <si>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</si>
  <si>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</si>
  <si>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</si>
  <si>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</si>
  <si>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</si>
  <si>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</si>
  <si>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</si>
  <si>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</si>
  <si>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</si>
  <si>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</si>
  <si>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</si>
  <si>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</si>
  <si>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</si>
  <si>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</si>
  <si>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</si>
  <si>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</si>
  <si>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</si>
  <si>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</si>
  <si>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</si>
  <si>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</si>
  <si>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</si>
  <si>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</si>
  <si>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</si>
  <si>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</si>
  <si>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</si>
  <si>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</si>
  <si>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</si>
  <si>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</si>
  <si>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</si>
  <si>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</si>
  <si>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</si>
  <si>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</si>
  <si>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</si>
  <si>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</si>
  <si>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</si>
  <si>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</si>
  <si>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</si>
  <si>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</si>
  <si>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</si>
  <si>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</si>
  <si>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</si>
  <si>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</si>
  <si>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</si>
  <si>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</si>
  <si>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</si>
  <si>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</si>
  <si>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</si>
  <si>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</si>
  <si>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</si>
  <si>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</si>
  <si>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</si>
  <si>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</si>
  <si>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</si>
  <si>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</si>
  <si>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</si>
  <si>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</si>
  <si>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</si>
  <si>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</si>
  <si>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</si>
  <si>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</si>
  <si>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</si>
  <si>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</si>
  <si>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</si>
  <si>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</si>
  <si>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</si>
  <si>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</si>
  <si>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</si>
  <si>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</si>
  <si>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</si>
  <si>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</si>
  <si>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</si>
  <si>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</si>
  <si>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</si>
  <si>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</si>
  <si>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</si>
  <si>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</si>
  <si>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</si>
  <si>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</si>
  <si>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</si>
  <si>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</si>
  <si>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</si>
  <si>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</si>
  <si>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</si>
  <si>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</si>
  <si>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</si>
  <si>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</si>
  <si>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</si>
  <si>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</si>
  <si>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</si>
  <si>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</si>
  <si>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</si>
  <si>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</si>
  <si>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</si>
  <si>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</si>
  <si>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</si>
  <si>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</si>
  <si>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</si>
  <si>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</si>
  <si>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</si>
  <si>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</si>
  <si>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</si>
  <si>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</si>
  <si>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</si>
  <si>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</si>
  <si>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</si>
  <si>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</si>
  <si>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</si>
  <si>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</si>
  <si>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</si>
  <si>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</si>
  <si>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</si>
  <si>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</si>
  <si>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</si>
  <si>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</si>
  <si>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</si>
  <si>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</si>
  <si>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</si>
  <si>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</si>
  <si>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</si>
  <si>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</si>
  <si>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</si>
  <si>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</si>
  <si>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</si>
  <si>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</si>
  <si>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</si>
  <si>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</si>
  <si>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</si>
  <si>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</si>
  <si>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</si>
  <si>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</si>
  <si>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</si>
  <si>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</si>
  <si>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</si>
  <si>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</si>
  <si>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</si>
  <si>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</si>
  <si>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</si>
  <si>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</si>
  <si>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</si>
  <si>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</si>
  <si>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</si>
  <si>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</si>
  <si>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</si>
  <si>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</si>
  <si>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</si>
  <si>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</si>
  <si>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</si>
  <si>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</si>
  <si>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</si>
  <si>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</si>
  <si>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</si>
  <si>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</si>
  <si>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</si>
  <si>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</si>
  <si>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</si>
  <si>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</si>
  <si>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</si>
  <si>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</si>
  <si>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</si>
  <si>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</si>
  <si>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</si>
  <si>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</si>
  <si>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</si>
  <si>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</si>
  <si>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</si>
  <si>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</si>
  <si>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</si>
  <si>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</si>
  <si>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</si>
  <si>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</si>
  <si>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</si>
  <si>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</si>
  <si>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</si>
  <si>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</si>
  <si>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</si>
  <si>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</si>
  <si>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</si>
  <si>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</si>
  <si>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</si>
  <si>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</si>
  <si>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</si>
  <si>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</si>
  <si>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</si>
  <si>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Record 570</t>
  </si>
  <si>
    <t>Record 571</t>
  </si>
  <si>
    <t>Record 572</t>
  </si>
  <si>
    <t>Record 573</t>
  </si>
  <si>
    <t>Record 574</t>
  </si>
  <si>
    <t>Record 575</t>
  </si>
  <si>
    <t>Record 576</t>
  </si>
  <si>
    <t>Record 577</t>
  </si>
  <si>
    <t>Record 578</t>
  </si>
  <si>
    <t>Record 579</t>
  </si>
  <si>
    <t>Record 580</t>
  </si>
  <si>
    <t>Record 581</t>
  </si>
  <si>
    <t>Record 582</t>
  </si>
  <si>
    <t>Record 583</t>
  </si>
  <si>
    <t>Record 584</t>
  </si>
  <si>
    <t>Record 585</t>
  </si>
  <si>
    <t>Record 586</t>
  </si>
  <si>
    <t>Record 587</t>
  </si>
  <si>
    <t>Record 588</t>
  </si>
  <si>
    <t>Record 589</t>
  </si>
  <si>
    <t>Record 590</t>
  </si>
  <si>
    <t>Record 591</t>
  </si>
  <si>
    <t>Record 592</t>
  </si>
  <si>
    <t>Record 593</t>
  </si>
  <si>
    <t>Record 594</t>
  </si>
  <si>
    <t>Record 595</t>
  </si>
  <si>
    <t>Record 596</t>
  </si>
  <si>
    <t>Record 597</t>
  </si>
  <si>
    <t>Record 598</t>
  </si>
  <si>
    <t>Record 599</t>
  </si>
  <si>
    <t>Record 600</t>
  </si>
  <si>
    <t>Record 601</t>
  </si>
  <si>
    <t>Record 602</t>
  </si>
  <si>
    <t>Record 603</t>
  </si>
  <si>
    <t>Record 604</t>
  </si>
  <si>
    <t>Record 605</t>
  </si>
  <si>
    <t>Record 606</t>
  </si>
  <si>
    <t>Record 607</t>
  </si>
  <si>
    <t>Record 608</t>
  </si>
  <si>
    <t>Record 609</t>
  </si>
  <si>
    <t>Record 610</t>
  </si>
  <si>
    <t>Record 611</t>
  </si>
  <si>
    <t>Record 612</t>
  </si>
  <si>
    <t>Record 613</t>
  </si>
  <si>
    <t>Record 614</t>
  </si>
  <si>
    <t>Record 615</t>
  </si>
  <si>
    <t>Record 616</t>
  </si>
  <si>
    <t>Record 617</t>
  </si>
  <si>
    <t>Record 618</t>
  </si>
  <si>
    <t>Record 619</t>
  </si>
  <si>
    <t>Record 620</t>
  </si>
  <si>
    <t>Record 621</t>
  </si>
  <si>
    <t>Record 622</t>
  </si>
  <si>
    <t>Record 623</t>
  </si>
  <si>
    <t>Record 624</t>
  </si>
  <si>
    <t>Record 625</t>
  </si>
  <si>
    <t>Record 626</t>
  </si>
  <si>
    <t>Record 627</t>
  </si>
  <si>
    <t>Record 628</t>
  </si>
  <si>
    <t>Record 629</t>
  </si>
  <si>
    <t>Record 630</t>
  </si>
  <si>
    <t>Record 631</t>
  </si>
  <si>
    <t>Record 632</t>
  </si>
  <si>
    <t>Record 633</t>
  </si>
  <si>
    <t>Record 634</t>
  </si>
  <si>
    <t>Record 635</t>
  </si>
  <si>
    <t>Record 636</t>
  </si>
  <si>
    <t>Record 637</t>
  </si>
  <si>
    <t>Record 638</t>
  </si>
  <si>
    <t>Record 639</t>
  </si>
  <si>
    <t>Record 640</t>
  </si>
  <si>
    <t>Record 641</t>
  </si>
  <si>
    <t>Record 642</t>
  </si>
  <si>
    <t>Record 643</t>
  </si>
  <si>
    <t>Record 644</t>
  </si>
  <si>
    <t>Record 645</t>
  </si>
  <si>
    <t>Record 646</t>
  </si>
  <si>
    <t>Record 647</t>
  </si>
  <si>
    <t>Record 648</t>
  </si>
  <si>
    <t>Record 649</t>
  </si>
  <si>
    <t>Record 650</t>
  </si>
  <si>
    <t>Record 651</t>
  </si>
  <si>
    <t>Record 652</t>
  </si>
  <si>
    <t>Record 653</t>
  </si>
  <si>
    <t>Record 654</t>
  </si>
  <si>
    <t>Record 655</t>
  </si>
  <si>
    <t>Record 656</t>
  </si>
  <si>
    <t>Record 657</t>
  </si>
  <si>
    <t>Record 658</t>
  </si>
  <si>
    <t>Record 659</t>
  </si>
  <si>
    <t>Record 660</t>
  </si>
  <si>
    <t>Record 661</t>
  </si>
  <si>
    <t>Record 662</t>
  </si>
  <si>
    <t>Record 663</t>
  </si>
  <si>
    <t>Record 664</t>
  </si>
  <si>
    <t>Record 665</t>
  </si>
  <si>
    <t>Record 666</t>
  </si>
  <si>
    <t>Record 667</t>
  </si>
  <si>
    <t>Record 668</t>
  </si>
  <si>
    <t>Record 669</t>
  </si>
  <si>
    <t>Record 670</t>
  </si>
  <si>
    <t>Record 671</t>
  </si>
  <si>
    <t>Record 672</t>
  </si>
  <si>
    <t>Record 673</t>
  </si>
  <si>
    <t>Record 674</t>
  </si>
  <si>
    <t>Record 675</t>
  </si>
  <si>
    <t>Record 676</t>
  </si>
  <si>
    <t>Record 677</t>
  </si>
  <si>
    <t>Record 678</t>
  </si>
  <si>
    <t>Record 679</t>
  </si>
  <si>
    <t>Record 680</t>
  </si>
  <si>
    <t>Record 681</t>
  </si>
  <si>
    <t>Record 682</t>
  </si>
  <si>
    <t>Record 683</t>
  </si>
  <si>
    <t>Record 684</t>
  </si>
  <si>
    <t>Record 685</t>
  </si>
  <si>
    <t>Record 686</t>
  </si>
  <si>
    <t>Record 687</t>
  </si>
  <si>
    <t>Record 688</t>
  </si>
  <si>
    <t>Record 689</t>
  </si>
  <si>
    <t>Record 690</t>
  </si>
  <si>
    <t>Record 691</t>
  </si>
  <si>
    <t>Record 692</t>
  </si>
  <si>
    <t>Record 693</t>
  </si>
  <si>
    <t>Record 694</t>
  </si>
  <si>
    <t>Record 695</t>
  </si>
  <si>
    <t>Record 696</t>
  </si>
  <si>
    <t>Record 697</t>
  </si>
  <si>
    <t>Record 698</t>
  </si>
  <si>
    <t>Record 699</t>
  </si>
  <si>
    <t>Record 700</t>
  </si>
  <si>
    <t>Record 701</t>
  </si>
  <si>
    <t>Record 702</t>
  </si>
  <si>
    <t>Record 703</t>
  </si>
  <si>
    <t>Record 704</t>
  </si>
  <si>
    <t>Record 705</t>
  </si>
  <si>
    <t>Record 706</t>
  </si>
  <si>
    <t>Record 707</t>
  </si>
  <si>
    <t>Record 708</t>
  </si>
  <si>
    <t>Record 709</t>
  </si>
  <si>
    <t>Record 710</t>
  </si>
  <si>
    <t>Record 711</t>
  </si>
  <si>
    <t>Record 712</t>
  </si>
  <si>
    <t>Record 713</t>
  </si>
  <si>
    <t>Record 714</t>
  </si>
  <si>
    <t>Record 715</t>
  </si>
  <si>
    <t>Record 716</t>
  </si>
  <si>
    <t>Record 717</t>
  </si>
  <si>
    <t>Record 718</t>
  </si>
  <si>
    <t>Record 719</t>
  </si>
  <si>
    <t>Record 720</t>
  </si>
  <si>
    <t>Record 721</t>
  </si>
  <si>
    <t>Record 722</t>
  </si>
  <si>
    <t>Record 723</t>
  </si>
  <si>
    <t>Record 724</t>
  </si>
  <si>
    <t>Record 725</t>
  </si>
  <si>
    <t>Record 726</t>
  </si>
  <si>
    <t>Record 727</t>
  </si>
  <si>
    <t>Record 728</t>
  </si>
  <si>
    <t>Record 729</t>
  </si>
  <si>
    <t>Record 730</t>
  </si>
  <si>
    <t>Record 731</t>
  </si>
  <si>
    <t>Record 732</t>
  </si>
  <si>
    <t>Record 733</t>
  </si>
  <si>
    <t>Record 734</t>
  </si>
  <si>
    <t>Record 735</t>
  </si>
  <si>
    <t>Record 736</t>
  </si>
  <si>
    <t>Record 737</t>
  </si>
  <si>
    <t>Record 738</t>
  </si>
  <si>
    <t>Record 739</t>
  </si>
  <si>
    <t>Record 740</t>
  </si>
  <si>
    <t>Record 741</t>
  </si>
  <si>
    <t>Record 742</t>
  </si>
  <si>
    <t>Record 743</t>
  </si>
  <si>
    <t>Record 744</t>
  </si>
  <si>
    <t>Record 745</t>
  </si>
  <si>
    <t>Record 746</t>
  </si>
  <si>
    <t>Record 747</t>
  </si>
  <si>
    <t>Record 748</t>
  </si>
  <si>
    <t>Record 749</t>
  </si>
  <si>
    <t>Record 750</t>
  </si>
  <si>
    <t>Record 751</t>
  </si>
  <si>
    <t>Record 752</t>
  </si>
  <si>
    <t>Record 753</t>
  </si>
  <si>
    <t>Record 754</t>
  </si>
  <si>
    <t>Record 755</t>
  </si>
  <si>
    <t>Record 756</t>
  </si>
  <si>
    <t>Record 757</t>
  </si>
  <si>
    <t>Record 758</t>
  </si>
  <si>
    <t>Record 759</t>
  </si>
  <si>
    <t>Record 760</t>
  </si>
  <si>
    <t>Record 761</t>
  </si>
  <si>
    <t>Record 762</t>
  </si>
  <si>
    <t>Record 763</t>
  </si>
  <si>
    <t>Record 764</t>
  </si>
  <si>
    <t>Record 765</t>
  </si>
  <si>
    <t>Record 766</t>
  </si>
  <si>
    <t>Record 767</t>
  </si>
  <si>
    <t>Record 768</t>
  </si>
  <si>
    <t>Record 769</t>
  </si>
  <si>
    <t>Record 770</t>
  </si>
  <si>
    <t>Record 771</t>
  </si>
  <si>
    <t>Record 772</t>
  </si>
  <si>
    <t>Record 773</t>
  </si>
  <si>
    <t>Record 774</t>
  </si>
  <si>
    <t>Record 775</t>
  </si>
  <si>
    <t>Record 776</t>
  </si>
  <si>
    <t>Record 777</t>
  </si>
  <si>
    <t>Record 778</t>
  </si>
  <si>
    <t>Record 779</t>
  </si>
  <si>
    <t>Record 780</t>
  </si>
  <si>
    <t>Record 781</t>
  </si>
  <si>
    <t>Record 782</t>
  </si>
  <si>
    <t>Record 783</t>
  </si>
  <si>
    <t>Record 784</t>
  </si>
  <si>
    <t>Record 785</t>
  </si>
  <si>
    <t>Record 786</t>
  </si>
  <si>
    <t>Record 787</t>
  </si>
  <si>
    <t>Record 788</t>
  </si>
  <si>
    <t>Record 789</t>
  </si>
  <si>
    <t>Record 790</t>
  </si>
  <si>
    <t>Record 791</t>
  </si>
  <si>
    <t>Record 792</t>
  </si>
  <si>
    <t>Record 793</t>
  </si>
  <si>
    <t>Record 794</t>
  </si>
  <si>
    <t>Record 795</t>
  </si>
  <si>
    <t>Record 796</t>
  </si>
  <si>
    <t>Record 797</t>
  </si>
  <si>
    <t>Record 798</t>
  </si>
  <si>
    <t>Record 799</t>
  </si>
  <si>
    <t>Record 800</t>
  </si>
  <si>
    <t>Record 801</t>
  </si>
  <si>
    <t>Record 802</t>
  </si>
  <si>
    <t>Record 803</t>
  </si>
  <si>
    <t>Record 804</t>
  </si>
  <si>
    <t>Record 805</t>
  </si>
  <si>
    <t>Record 806</t>
  </si>
  <si>
    <t>Record 807</t>
  </si>
  <si>
    <t>Record 808</t>
  </si>
  <si>
    <t>Record 809</t>
  </si>
  <si>
    <t>Record 810</t>
  </si>
  <si>
    <t>Record 811</t>
  </si>
  <si>
    <t>Record 812</t>
  </si>
  <si>
    <t>Record 813</t>
  </si>
  <si>
    <t>Record 814</t>
  </si>
  <si>
    <t>Record 815</t>
  </si>
  <si>
    <t>Record 816</t>
  </si>
  <si>
    <t>Record 817</t>
  </si>
  <si>
    <t>Record 818</t>
  </si>
  <si>
    <t>Record 819</t>
  </si>
  <si>
    <t>Record 820</t>
  </si>
  <si>
    <t>Record 821</t>
  </si>
  <si>
    <t>Record 822</t>
  </si>
  <si>
    <t>Record 823</t>
  </si>
  <si>
    <t>Record 824</t>
  </si>
  <si>
    <t>Record 825</t>
  </si>
  <si>
    <t>Record 826</t>
  </si>
  <si>
    <t>Record 827</t>
  </si>
  <si>
    <t>Record 828</t>
  </si>
  <si>
    <t>Record 829</t>
  </si>
  <si>
    <t>Record 830</t>
  </si>
  <si>
    <t>Record 831</t>
  </si>
  <si>
    <t>Record 832</t>
  </si>
  <si>
    <t>Record 833</t>
  </si>
  <si>
    <t>Record 834</t>
  </si>
  <si>
    <t>Record 835</t>
  </si>
  <si>
    <t>Record 836</t>
  </si>
  <si>
    <t>Record 837</t>
  </si>
  <si>
    <t>Record 838</t>
  </si>
  <si>
    <t>Record 839</t>
  </si>
  <si>
    <t>Record 840</t>
  </si>
  <si>
    <t>Record 841</t>
  </si>
  <si>
    <t>Record 842</t>
  </si>
  <si>
    <t>Record 843</t>
  </si>
  <si>
    <t>Record 844</t>
  </si>
  <si>
    <t>Record 845</t>
  </si>
  <si>
    <t>Record 846</t>
  </si>
  <si>
    <t>Record 847</t>
  </si>
  <si>
    <t>Record 848</t>
  </si>
  <si>
    <t>Record 849</t>
  </si>
  <si>
    <t>Record 850</t>
  </si>
  <si>
    <t>Record 851</t>
  </si>
  <si>
    <t>Record 852</t>
  </si>
  <si>
    <t>Record 853</t>
  </si>
  <si>
    <t>Record 854</t>
  </si>
  <si>
    <t>Record 855</t>
  </si>
  <si>
    <t>Record 856</t>
  </si>
  <si>
    <t>Record 857</t>
  </si>
  <si>
    <t>Record 858</t>
  </si>
  <si>
    <t>Record 859</t>
  </si>
  <si>
    <t>Record 860</t>
  </si>
  <si>
    <t>Record 861</t>
  </si>
  <si>
    <t>Record 862</t>
  </si>
  <si>
    <t>Record 863</t>
  </si>
  <si>
    <t>Record 864</t>
  </si>
  <si>
    <t>Record 865</t>
  </si>
  <si>
    <t>Record 866</t>
  </si>
  <si>
    <t>Record 867</t>
  </si>
  <si>
    <t>Record 868</t>
  </si>
  <si>
    <t>Record 869</t>
  </si>
  <si>
    <t>Record 870</t>
  </si>
  <si>
    <t>Record 871</t>
  </si>
  <si>
    <t>Record 872</t>
  </si>
  <si>
    <t>Record 873</t>
  </si>
  <si>
    <t>Record 874</t>
  </si>
  <si>
    <t>Record 875</t>
  </si>
  <si>
    <t>Record 876</t>
  </si>
  <si>
    <t>Record 877</t>
  </si>
  <si>
    <t>Record 878</t>
  </si>
  <si>
    <t>Record 879</t>
  </si>
  <si>
    <t>Record 880</t>
  </si>
  <si>
    <t>Record 881</t>
  </si>
  <si>
    <t>Record 882</t>
  </si>
  <si>
    <t>Record 883</t>
  </si>
  <si>
    <t>Record 884</t>
  </si>
  <si>
    <t>Record 885</t>
  </si>
  <si>
    <t>Record 886</t>
  </si>
  <si>
    <t>Record 887</t>
  </si>
  <si>
    <t>Record 888</t>
  </si>
  <si>
    <t>Record 889</t>
  </si>
  <si>
    <t>Record 890</t>
  </si>
  <si>
    <t>Record 891</t>
  </si>
  <si>
    <t>Record 892</t>
  </si>
  <si>
    <t>Record 893</t>
  </si>
  <si>
    <t>Record 894</t>
  </si>
  <si>
    <t>Record 895</t>
  </si>
  <si>
    <t>Record 896</t>
  </si>
  <si>
    <t>Record 897</t>
  </si>
  <si>
    <t>Record 898</t>
  </si>
  <si>
    <t>Record 899</t>
  </si>
  <si>
    <t>Record 900</t>
  </si>
  <si>
    <t>Record 901</t>
  </si>
  <si>
    <t>Record 902</t>
  </si>
  <si>
    <t>Record 903</t>
  </si>
  <si>
    <t>Record 904</t>
  </si>
  <si>
    <t>Record 905</t>
  </si>
  <si>
    <t>Record 906</t>
  </si>
  <si>
    <t>Record 907</t>
  </si>
  <si>
    <t>Record 908</t>
  </si>
  <si>
    <t>Record 909</t>
  </si>
  <si>
    <t>Record 910</t>
  </si>
  <si>
    <t>Record 911</t>
  </si>
  <si>
    <t>Record 912</t>
  </si>
  <si>
    <t>Record 913</t>
  </si>
  <si>
    <t>Record 914</t>
  </si>
  <si>
    <t>Record 915</t>
  </si>
  <si>
    <t>Record 916</t>
  </si>
  <si>
    <t>Record 917</t>
  </si>
  <si>
    <t>Record 918</t>
  </si>
  <si>
    <t>Record 919</t>
  </si>
  <si>
    <t>Record 920</t>
  </si>
  <si>
    <t>Record 921</t>
  </si>
  <si>
    <t>Record 922</t>
  </si>
  <si>
    <t>Record 923</t>
  </si>
  <si>
    <t>Record 924</t>
  </si>
  <si>
    <t>Record 925</t>
  </si>
  <si>
    <t>Record 926</t>
  </si>
  <si>
    <t>Record 927</t>
  </si>
  <si>
    <t>Record 928</t>
  </si>
  <si>
    <t>Record 929</t>
  </si>
  <si>
    <t>Record 930</t>
  </si>
  <si>
    <t>Record 931</t>
  </si>
  <si>
    <t>Record 932</t>
  </si>
  <si>
    <t>Record 933</t>
  </si>
  <si>
    <t>Record 934</t>
  </si>
  <si>
    <t>Record 935</t>
  </si>
  <si>
    <t>Record 936</t>
  </si>
  <si>
    <t>Record 937</t>
  </si>
  <si>
    <t>Record 938</t>
  </si>
  <si>
    <t>Record 939</t>
  </si>
  <si>
    <t>Record 940</t>
  </si>
  <si>
    <t>Record 941</t>
  </si>
  <si>
    <t>Record 942</t>
  </si>
  <si>
    <t>Record 943</t>
  </si>
  <si>
    <t>Record 944</t>
  </si>
  <si>
    <t>Record 945</t>
  </si>
  <si>
    <t>Record 946</t>
  </si>
  <si>
    <t>Record 947</t>
  </si>
  <si>
    <t>Record 948</t>
  </si>
  <si>
    <t>Record 949</t>
  </si>
  <si>
    <t>Record 950</t>
  </si>
  <si>
    <t>Record 951</t>
  </si>
  <si>
    <t>Record 952</t>
  </si>
  <si>
    <t>Record 953</t>
  </si>
  <si>
    <t>Record 954</t>
  </si>
  <si>
    <t>Record 955</t>
  </si>
  <si>
    <t>Record 956</t>
  </si>
  <si>
    <t>Record 957</t>
  </si>
  <si>
    <t>Record 958</t>
  </si>
  <si>
    <t>Record 959</t>
  </si>
  <si>
    <t>Record 960</t>
  </si>
  <si>
    <t>Record 961</t>
  </si>
  <si>
    <t>Record 962</t>
  </si>
  <si>
    <t>Record 963</t>
  </si>
  <si>
    <t>Record 964</t>
  </si>
  <si>
    <t>Record 965</t>
  </si>
  <si>
    <t>Record 966</t>
  </si>
  <si>
    <t>Record 967</t>
  </si>
  <si>
    <t>Record 968</t>
  </si>
  <si>
    <t>Record 969</t>
  </si>
  <si>
    <t>Record 970</t>
  </si>
  <si>
    <t>Record 971</t>
  </si>
  <si>
    <t>Record 972</t>
  </si>
  <si>
    <t>Record 973</t>
  </si>
  <si>
    <t>Record 974</t>
  </si>
  <si>
    <t>Record 975</t>
  </si>
  <si>
    <t>Record 976</t>
  </si>
  <si>
    <t>Record 977</t>
  </si>
  <si>
    <t>Record 978</t>
  </si>
  <si>
    <t>Record 979</t>
  </si>
  <si>
    <t>Record 980</t>
  </si>
  <si>
    <t>Record 981</t>
  </si>
  <si>
    <t>Record 982</t>
  </si>
  <si>
    <t>Record 983</t>
  </si>
  <si>
    <t>Record 984</t>
  </si>
  <si>
    <t>Record 985</t>
  </si>
  <si>
    <t>Record 986</t>
  </si>
  <si>
    <t>Record 987</t>
  </si>
  <si>
    <t>Record 988</t>
  </si>
  <si>
    <t>Record 989</t>
  </si>
  <si>
    <t>Record 990</t>
  </si>
  <si>
    <t>Record 991</t>
  </si>
  <si>
    <t>Record 992</t>
  </si>
  <si>
    <t>Record 993</t>
  </si>
  <si>
    <t>Record 994</t>
  </si>
  <si>
    <t>Record 995</t>
  </si>
  <si>
    <t>Record 996</t>
  </si>
  <si>
    <t>Record 997</t>
  </si>
  <si>
    <t>Record 998</t>
  </si>
  <si>
    <t>Record 999</t>
  </si>
  <si>
    <t>Record 1000</t>
  </si>
  <si>
    <t>Record 1001</t>
  </si>
  <si>
    <t>Record 1002</t>
  </si>
  <si>
    <t>Record 1003</t>
  </si>
  <si>
    <t>Record 1004</t>
  </si>
  <si>
    <t>Record 1005</t>
  </si>
  <si>
    <t>Record 1006</t>
  </si>
  <si>
    <t>Record 1007</t>
  </si>
  <si>
    <t>Record 1008</t>
  </si>
  <si>
    <t>Record 1009</t>
  </si>
  <si>
    <t>Record 1010</t>
  </si>
  <si>
    <t>Record 1011</t>
  </si>
  <si>
    <t>Record 1012</t>
  </si>
  <si>
    <t>Record 1013</t>
  </si>
  <si>
    <t>Record 1014</t>
  </si>
  <si>
    <t>Record 1015</t>
  </si>
  <si>
    <t>Record 1016</t>
  </si>
  <si>
    <t>Record 1017</t>
  </si>
  <si>
    <t>Record 1018</t>
  </si>
  <si>
    <t>Record 1019</t>
  </si>
  <si>
    <t>Record 1020</t>
  </si>
  <si>
    <t>Record 1021</t>
  </si>
  <si>
    <t>Record 1022</t>
  </si>
  <si>
    <t>Record 1023</t>
  </si>
  <si>
    <t>Record 1024</t>
  </si>
  <si>
    <t>Record 1025</t>
  </si>
  <si>
    <t>Record 1026</t>
  </si>
  <si>
    <t>Record 1027</t>
  </si>
  <si>
    <t>Record 1028</t>
  </si>
  <si>
    <t>Record 1029</t>
  </si>
  <si>
    <t>Record 1030</t>
  </si>
  <si>
    <t>Record 1031</t>
  </si>
  <si>
    <t>Record 1032</t>
  </si>
  <si>
    <t>Record 1033</t>
  </si>
  <si>
    <t>Record 1034</t>
  </si>
  <si>
    <t>Record 1035</t>
  </si>
  <si>
    <t>Record 1036</t>
  </si>
  <si>
    <t>Record 1037</t>
  </si>
  <si>
    <t>Record 1038</t>
  </si>
  <si>
    <t>Record 1039</t>
  </si>
  <si>
    <t>Record 1040</t>
  </si>
  <si>
    <t>Record 1041</t>
  </si>
  <si>
    <t>Record 1042</t>
  </si>
  <si>
    <t>Record 1043</t>
  </si>
  <si>
    <t>Record 1044</t>
  </si>
  <si>
    <t>Record 1045</t>
  </si>
  <si>
    <t>Record 1046</t>
  </si>
  <si>
    <t>Record 1047</t>
  </si>
  <si>
    <t>Record 1048</t>
  </si>
  <si>
    <t>Record 1049</t>
  </si>
  <si>
    <t>Record 1050</t>
  </si>
  <si>
    <t>Record 1051</t>
  </si>
  <si>
    <t>Record 1052</t>
  </si>
  <si>
    <t>Record 1053</t>
  </si>
  <si>
    <t>Record 1054</t>
  </si>
  <si>
    <t>Record 1055</t>
  </si>
  <si>
    <t>Record 1056</t>
  </si>
  <si>
    <t>Record 1057</t>
  </si>
  <si>
    <t>Record 1058</t>
  </si>
  <si>
    <t>Record 1059</t>
  </si>
  <si>
    <t>Record 1060</t>
  </si>
  <si>
    <t>Record 1061</t>
  </si>
  <si>
    <t>Record 1062</t>
  </si>
  <si>
    <t>Record 1063</t>
  </si>
  <si>
    <t>Record 1064</t>
  </si>
  <si>
    <t>Record 1065</t>
  </si>
  <si>
    <t>Record 1066</t>
  </si>
  <si>
    <t>Record 1067</t>
  </si>
  <si>
    <t>Record 1068</t>
  </si>
  <si>
    <t>Record 1069</t>
  </si>
  <si>
    <t>Record 1070</t>
  </si>
  <si>
    <t>Record 1071</t>
  </si>
  <si>
    <t>Record 1072</t>
  </si>
  <si>
    <t>Record 1073</t>
  </si>
  <si>
    <t>Record 1074</t>
  </si>
  <si>
    <t>Record 1075</t>
  </si>
  <si>
    <t>Record 1076</t>
  </si>
  <si>
    <t>Record 1077</t>
  </si>
  <si>
    <t>Record 1078</t>
  </si>
  <si>
    <t>Record 1079</t>
  </si>
  <si>
    <t>Record 1080</t>
  </si>
  <si>
    <t>Record 1081</t>
  </si>
  <si>
    <t>Record 1082</t>
  </si>
  <si>
    <t>Record 1083</t>
  </si>
  <si>
    <t>Record 1084</t>
  </si>
  <si>
    <t>Record 1085</t>
  </si>
  <si>
    <t>Record 1086</t>
  </si>
  <si>
    <t>Record 1087</t>
  </si>
  <si>
    <t>Record 1088</t>
  </si>
  <si>
    <t>Record 1089</t>
  </si>
  <si>
    <t>Record 1090</t>
  </si>
  <si>
    <t>Record 1091</t>
  </si>
  <si>
    <t>Record 1092</t>
  </si>
  <si>
    <t>Record 1093</t>
  </si>
  <si>
    <t>Record 1094</t>
  </si>
  <si>
    <t>Record 1095</t>
  </si>
  <si>
    <t>Record 1096</t>
  </si>
  <si>
    <t>Record 1097</t>
  </si>
  <si>
    <t>Record 1098</t>
  </si>
  <si>
    <t>Record 1099</t>
  </si>
  <si>
    <t>Record 1100</t>
  </si>
  <si>
    <t>Record 1101</t>
  </si>
  <si>
    <t>Record 1102</t>
  </si>
  <si>
    <t>Record 1103</t>
  </si>
  <si>
    <t>Record 1104</t>
  </si>
  <si>
    <t>Record 1105</t>
  </si>
  <si>
    <t>Record 1106</t>
  </si>
  <si>
    <t>Record 1107</t>
  </si>
  <si>
    <t>Record 1108</t>
  </si>
  <si>
    <t>Record 1109</t>
  </si>
  <si>
    <t>Record 1110</t>
  </si>
  <si>
    <t>Record 1111</t>
  </si>
  <si>
    <t>Record 1112</t>
  </si>
  <si>
    <t>Record 1113</t>
  </si>
  <si>
    <t>Record 1114</t>
  </si>
  <si>
    <t>Record 1115</t>
  </si>
  <si>
    <t>Record 1116</t>
  </si>
  <si>
    <t>Record 1117</t>
  </si>
  <si>
    <t>Record 1118</t>
  </si>
  <si>
    <t>Record 1119</t>
  </si>
  <si>
    <t>Record 1120</t>
  </si>
  <si>
    <t>Record 1121</t>
  </si>
  <si>
    <t>Record 1122</t>
  </si>
  <si>
    <t>Record 1123</t>
  </si>
  <si>
    <t>Record 1124</t>
  </si>
  <si>
    <t>Record 1125</t>
  </si>
  <si>
    <t>Record 1126</t>
  </si>
  <si>
    <t>Record 1127</t>
  </si>
  <si>
    <t>Record 1128</t>
  </si>
  <si>
    <t>Record 1129</t>
  </si>
  <si>
    <t>Record 1130</t>
  </si>
  <si>
    <t>Record 1131</t>
  </si>
  <si>
    <t>Record 1132</t>
  </si>
  <si>
    <t>Record 1133</t>
  </si>
  <si>
    <t>Record 1134</t>
  </si>
  <si>
    <t>Record 1135</t>
  </si>
  <si>
    <t>Record 1136</t>
  </si>
  <si>
    <t>Record 1137</t>
  </si>
  <si>
    <t>Record 1138</t>
  </si>
  <si>
    <t>Record 1139</t>
  </si>
  <si>
    <t>Record 1140</t>
  </si>
  <si>
    <t>Record 1141</t>
  </si>
  <si>
    <t>Record 1142</t>
  </si>
  <si>
    <t>Record 1143</t>
  </si>
  <si>
    <t>Record 1144</t>
  </si>
  <si>
    <t>Record 1145</t>
  </si>
  <si>
    <t>Record 1146</t>
  </si>
  <si>
    <t>Record 1147</t>
  </si>
  <si>
    <t>Record 1148</t>
  </si>
  <si>
    <t>Record 1149</t>
  </si>
  <si>
    <t>Record 1150</t>
  </si>
  <si>
    <t>Record 1151</t>
  </si>
  <si>
    <t>Record 1152</t>
  </si>
  <si>
    <t>Record 1153</t>
  </si>
  <si>
    <t>Record 1154</t>
  </si>
  <si>
    <t>Record 1155</t>
  </si>
  <si>
    <t>Record 1156</t>
  </si>
  <si>
    <t>Record 1157</t>
  </si>
  <si>
    <t>Record 1158</t>
  </si>
  <si>
    <t>Record 1159</t>
  </si>
  <si>
    <t>Record 1160</t>
  </si>
  <si>
    <t>Record 1161</t>
  </si>
  <si>
    <t>Record 1162</t>
  </si>
  <si>
    <t>Record 1163</t>
  </si>
  <si>
    <t>Record 1164</t>
  </si>
  <si>
    <t>Record 1165</t>
  </si>
  <si>
    <t>Record 1166</t>
  </si>
  <si>
    <t>Record 1167</t>
  </si>
  <si>
    <t>Record 1168</t>
  </si>
  <si>
    <t>Record 1169</t>
  </si>
  <si>
    <t>Record 1170</t>
  </si>
  <si>
    <t>Record 1171</t>
  </si>
  <si>
    <t>Record 1172</t>
  </si>
  <si>
    <t>Record 1173</t>
  </si>
  <si>
    <t>Record 1174</t>
  </si>
  <si>
    <t>Record 1175</t>
  </si>
  <si>
    <t>Record 1176</t>
  </si>
  <si>
    <t>Record 1177</t>
  </si>
  <si>
    <t>Record 1178</t>
  </si>
  <si>
    <t>Record 1179</t>
  </si>
  <si>
    <t>Record 1180</t>
  </si>
  <si>
    <t>Record 1181</t>
  </si>
  <si>
    <t>Record 1182</t>
  </si>
  <si>
    <t>Record 1183</t>
  </si>
  <si>
    <t>Record 1184</t>
  </si>
  <si>
    <t>Record 1185</t>
  </si>
  <si>
    <t>Record 1186</t>
  </si>
  <si>
    <t>Record 1187</t>
  </si>
  <si>
    <t>Record 1188</t>
  </si>
  <si>
    <t>Record 1189</t>
  </si>
  <si>
    <t>Record 1190</t>
  </si>
  <si>
    <t>Record 1191</t>
  </si>
  <si>
    <t>Record 1192</t>
  </si>
  <si>
    <t>Record 1193</t>
  </si>
  <si>
    <t>Record 1194</t>
  </si>
  <si>
    <t>Record 1195</t>
  </si>
  <si>
    <t>Record 1196</t>
  </si>
  <si>
    <t>Record 1197</t>
  </si>
  <si>
    <t>Record 1198</t>
  </si>
  <si>
    <t>Record 1199</t>
  </si>
  <si>
    <t>Record 1200</t>
  </si>
  <si>
    <t>Record 1201</t>
  </si>
  <si>
    <t>Record 1202</t>
  </si>
  <si>
    <t>Record 1203</t>
  </si>
  <si>
    <t>Record 1204</t>
  </si>
  <si>
    <t>Record 1205</t>
  </si>
  <si>
    <t>Record 1206</t>
  </si>
  <si>
    <t>Record 1207</t>
  </si>
  <si>
    <t>Record 1208</t>
  </si>
  <si>
    <t>Record 1209</t>
  </si>
  <si>
    <t>Record 1210</t>
  </si>
  <si>
    <t>Record 1211</t>
  </si>
  <si>
    <t>Record 1212</t>
  </si>
  <si>
    <t>Record 1213</t>
  </si>
  <si>
    <t>Record 1214</t>
  </si>
  <si>
    <t>Record 1215</t>
  </si>
  <si>
    <t>Record 1216</t>
  </si>
  <si>
    <t>Record 1217</t>
  </si>
  <si>
    <t>Record 1218</t>
  </si>
  <si>
    <t>Record 1219</t>
  </si>
  <si>
    <t>Record 1220</t>
  </si>
  <si>
    <t>Record 1221</t>
  </si>
  <si>
    <t>Record 1222</t>
  </si>
  <si>
    <t>Record 1223</t>
  </si>
  <si>
    <t>Record 1224</t>
  </si>
  <si>
    <t>Record 1225</t>
  </si>
  <si>
    <t>Record 1226</t>
  </si>
  <si>
    <t>Record 1227</t>
  </si>
  <si>
    <t>Record 1228</t>
  </si>
  <si>
    <t>Record 1229</t>
  </si>
  <si>
    <t>Record 1230</t>
  </si>
  <si>
    <t>Record 1231</t>
  </si>
  <si>
    <t>Record 1232</t>
  </si>
  <si>
    <t>Record 1233</t>
  </si>
  <si>
    <t>Record 1234</t>
  </si>
  <si>
    <t>Record 1235</t>
  </si>
  <si>
    <t>Record 1236</t>
  </si>
  <si>
    <t>Record 1237</t>
  </si>
  <si>
    <t>Record 1238</t>
  </si>
  <si>
    <t>Record 1239</t>
  </si>
  <si>
    <t>Record 1240</t>
  </si>
  <si>
    <t>Record 1241</t>
  </si>
  <si>
    <t>Record 1242</t>
  </si>
  <si>
    <t>Record 1243</t>
  </si>
  <si>
    <t>Record 1244</t>
  </si>
  <si>
    <t>Record 1245</t>
  </si>
  <si>
    <t>Record 1246</t>
  </si>
  <si>
    <t>Record 1247</t>
  </si>
  <si>
    <t>Record 1248</t>
  </si>
  <si>
    <t>Record 1249</t>
  </si>
  <si>
    <t>Record 1250</t>
  </si>
  <si>
    <t>Record 1251</t>
  </si>
  <si>
    <t>Record 1252</t>
  </si>
  <si>
    <t>Record 1253</t>
  </si>
  <si>
    <t>Record 1254</t>
  </si>
  <si>
    <t>Record 1255</t>
  </si>
  <si>
    <t>Record 1256</t>
  </si>
  <si>
    <t>Record 1257</t>
  </si>
  <si>
    <t>Record 1258</t>
  </si>
  <si>
    <t>Record 1259</t>
  </si>
  <si>
    <t>Record 1260</t>
  </si>
  <si>
    <t>Record 1261</t>
  </si>
  <si>
    <t>Record 1262</t>
  </si>
  <si>
    <t>Record 1263</t>
  </si>
  <si>
    <t>Record 1264</t>
  </si>
  <si>
    <t>Record 1265</t>
  </si>
  <si>
    <t>Record 1266</t>
  </si>
  <si>
    <t>Record 1267</t>
  </si>
  <si>
    <t>Record 1268</t>
  </si>
  <si>
    <t>Record 1269</t>
  </si>
  <si>
    <t>Record 1270</t>
  </si>
  <si>
    <t>Record 1271</t>
  </si>
  <si>
    <t>Record 1272</t>
  </si>
  <si>
    <t>Record 1273</t>
  </si>
  <si>
    <t>Record 1274</t>
  </si>
  <si>
    <t>Record 1275</t>
  </si>
  <si>
    <t>Record 1276</t>
  </si>
  <si>
    <t>Record 1277</t>
  </si>
  <si>
    <t>Record 1278</t>
  </si>
  <si>
    <t>Record 1279</t>
  </si>
  <si>
    <t>Record 1280</t>
  </si>
  <si>
    <t>Record 1281</t>
  </si>
  <si>
    <t>Record 1282</t>
  </si>
  <si>
    <t>Record 1283</t>
  </si>
  <si>
    <t>Record 1284</t>
  </si>
  <si>
    <t>Record 1285</t>
  </si>
  <si>
    <t>Record 1286</t>
  </si>
  <si>
    <t>Record 1287</t>
  </si>
  <si>
    <t>Record 1288</t>
  </si>
  <si>
    <t>Record 1289</t>
  </si>
  <si>
    <t>Record 1290</t>
  </si>
  <si>
    <t>Record 1291</t>
  </si>
  <si>
    <t>Record 1292</t>
  </si>
  <si>
    <t>Record 1293</t>
  </si>
  <si>
    <t>Record 1294</t>
  </si>
  <si>
    <t>Record 1295</t>
  </si>
  <si>
    <t>Record 1296</t>
  </si>
  <si>
    <t>Record 1297</t>
  </si>
  <si>
    <t>Record 1298</t>
  </si>
  <si>
    <t>Record 1299</t>
  </si>
  <si>
    <t>Record 1300</t>
  </si>
  <si>
    <t>Record 1301</t>
  </si>
  <si>
    <t>Record 1302</t>
  </si>
  <si>
    <t>Record 1303</t>
  </si>
  <si>
    <t>Record 1304</t>
  </si>
  <si>
    <t>Record 1305</t>
  </si>
  <si>
    <t>Record 1306</t>
  </si>
  <si>
    <t>Record 1307</t>
  </si>
  <si>
    <t>Record 1308</t>
  </si>
  <si>
    <t>Record 1309</t>
  </si>
  <si>
    <t>Record 1310</t>
  </si>
  <si>
    <t>Record 1311</t>
  </si>
  <si>
    <t>Record 1312</t>
  </si>
  <si>
    <t>Record 1313</t>
  </si>
  <si>
    <t>Record 1314</t>
  </si>
  <si>
    <t>Record 1315</t>
  </si>
  <si>
    <t>Record 1316</t>
  </si>
  <si>
    <t>Record 1317</t>
  </si>
  <si>
    <t>Record 1318</t>
  </si>
  <si>
    <t>Record 1319</t>
  </si>
  <si>
    <t>Record 1320</t>
  </si>
  <si>
    <t>Record 1321</t>
  </si>
  <si>
    <t>Record 1322</t>
  </si>
  <si>
    <t>Record 1323</t>
  </si>
  <si>
    <t>Record 1324</t>
  </si>
  <si>
    <t>Record 1325</t>
  </si>
  <si>
    <t>Record 1326</t>
  </si>
  <si>
    <t>Record 1327</t>
  </si>
  <si>
    <t>Record 1328</t>
  </si>
  <si>
    <t>Record 1329</t>
  </si>
  <si>
    <t>Record 1330</t>
  </si>
  <si>
    <t>Record 1331</t>
  </si>
  <si>
    <t>Record 1332</t>
  </si>
  <si>
    <t>Record 1333</t>
  </si>
  <si>
    <t>Record 1334</t>
  </si>
  <si>
    <t>Record 1335</t>
  </si>
  <si>
    <t>Record 1336</t>
  </si>
  <si>
    <t>Record 1337</t>
  </si>
  <si>
    <t>Record 1338</t>
  </si>
  <si>
    <t>Record 1339</t>
  </si>
  <si>
    <t>Record 1340</t>
  </si>
  <si>
    <t>Record 1341</t>
  </si>
  <si>
    <t>Record 1342</t>
  </si>
  <si>
    <t>Record 1343</t>
  </si>
  <si>
    <t>Record 1344</t>
  </si>
  <si>
    <t>Record 1345</t>
  </si>
  <si>
    <t>Record 1346</t>
  </si>
  <si>
    <t>Record 1347</t>
  </si>
  <si>
    <t>Record 1348</t>
  </si>
  <si>
    <t>Record 1349</t>
  </si>
  <si>
    <t>Record 1350</t>
  </si>
  <si>
    <t>Record 1351</t>
  </si>
  <si>
    <t>Record 1352</t>
  </si>
  <si>
    <t>Record 1353</t>
  </si>
  <si>
    <t>Record 1354</t>
  </si>
  <si>
    <t>Record 1355</t>
  </si>
  <si>
    <t>Record 1356</t>
  </si>
  <si>
    <t>Record 1357</t>
  </si>
  <si>
    <t>Record 1358</t>
  </si>
  <si>
    <t>Record 1359</t>
  </si>
  <si>
    <t>Record 1360</t>
  </si>
  <si>
    <t>Record 1361</t>
  </si>
  <si>
    <t>Record 1362</t>
  </si>
  <si>
    <t>Record 1363</t>
  </si>
  <si>
    <t>Record 1364</t>
  </si>
  <si>
    <t>Record 1365</t>
  </si>
  <si>
    <t>Record 1366</t>
  </si>
  <si>
    <t>Record 1367</t>
  </si>
  <si>
    <t>Record 1368</t>
  </si>
  <si>
    <t>Record 1369</t>
  </si>
  <si>
    <t>Record 1370</t>
  </si>
  <si>
    <t>Record 1371</t>
  </si>
  <si>
    <t>Record 1372</t>
  </si>
  <si>
    <t>Record 1373</t>
  </si>
  <si>
    <t>Record 1374</t>
  </si>
  <si>
    <t>Record 1375</t>
  </si>
  <si>
    <t>Record 1376</t>
  </si>
  <si>
    <t>Record 1377</t>
  </si>
  <si>
    <t>Record 1378</t>
  </si>
  <si>
    <t>Record 1379</t>
  </si>
  <si>
    <t>Record 1380</t>
  </si>
  <si>
    <t>Record 1381</t>
  </si>
  <si>
    <t>Record 1382</t>
  </si>
  <si>
    <t>Record 1383</t>
  </si>
  <si>
    <t>Record 1384</t>
  </si>
  <si>
    <t>Record 1385</t>
  </si>
  <si>
    <t>Record 1386</t>
  </si>
  <si>
    <t>Record 1387</t>
  </si>
  <si>
    <t>Record 1388</t>
  </si>
  <si>
    <t>Record 1389</t>
  </si>
  <si>
    <t>Record 1390</t>
  </si>
  <si>
    <t>Record 1391</t>
  </si>
  <si>
    <t>Record 1392</t>
  </si>
  <si>
    <t>Record 1393</t>
  </si>
  <si>
    <t>Record 1394</t>
  </si>
  <si>
    <t>Record 1395</t>
  </si>
  <si>
    <t>Record 1396</t>
  </si>
  <si>
    <t>Record 1397</t>
  </si>
  <si>
    <t>Record 1398</t>
  </si>
  <si>
    <t>Record 1399</t>
  </si>
  <si>
    <t>Record 1400</t>
  </si>
  <si>
    <t>Record 1401</t>
  </si>
  <si>
    <t>Record 1402</t>
  </si>
  <si>
    <t>Record 1403</t>
  </si>
  <si>
    <t>Record 1404</t>
  </si>
  <si>
    <t>Record 1405</t>
  </si>
  <si>
    <t>Record 1406</t>
  </si>
  <si>
    <t>Record 1407</t>
  </si>
  <si>
    <t>Record 1408</t>
  </si>
  <si>
    <t>Record 1409</t>
  </si>
  <si>
    <t>Record 1410</t>
  </si>
  <si>
    <t>Record 1411</t>
  </si>
  <si>
    <t>Record 1412</t>
  </si>
  <si>
    <t>Record 1413</t>
  </si>
  <si>
    <t>Record 1414</t>
  </si>
  <si>
    <t>Record 1415</t>
  </si>
  <si>
    <t>Record 1416</t>
  </si>
  <si>
    <t>Record 1417</t>
  </si>
  <si>
    <t>Record 1418</t>
  </si>
  <si>
    <t>Record 1419</t>
  </si>
  <si>
    <t>Record 1420</t>
  </si>
  <si>
    <t>Record 1421</t>
  </si>
  <si>
    <t>Record 1422</t>
  </si>
  <si>
    <t>Record 1423</t>
  </si>
  <si>
    <t>Record 1424</t>
  </si>
  <si>
    <t>Record 1425</t>
  </si>
  <si>
    <t>Record 1426</t>
  </si>
  <si>
    <t>Record 1427</t>
  </si>
  <si>
    <t>Record 1428</t>
  </si>
  <si>
    <t>Record 1429</t>
  </si>
  <si>
    <t>Record 1430</t>
  </si>
  <si>
    <t>Record 1431</t>
  </si>
  <si>
    <t>Record 1432</t>
  </si>
  <si>
    <t>Record 1433</t>
  </si>
  <si>
    <t>Record 1434</t>
  </si>
  <si>
    <t>Record 1435</t>
  </si>
  <si>
    <t>Record 1436</t>
  </si>
  <si>
    <t>Record 1437</t>
  </si>
  <si>
    <t>Record 1438</t>
  </si>
  <si>
    <t>Record 1439</t>
  </si>
  <si>
    <t>Record 1440</t>
  </si>
  <si>
    <t>Record 1441</t>
  </si>
  <si>
    <t>Record 1442</t>
  </si>
  <si>
    <t>Record 1443</t>
  </si>
  <si>
    <t>Record 1444</t>
  </si>
  <si>
    <t>Record 1445</t>
  </si>
  <si>
    <t>Record 1446</t>
  </si>
  <si>
    <t>Record 1447</t>
  </si>
  <si>
    <t>Record 1448</t>
  </si>
  <si>
    <t>Record 1449</t>
  </si>
  <si>
    <t>Record 1450</t>
  </si>
  <si>
    <t>Record 1451</t>
  </si>
  <si>
    <t>Record 1452</t>
  </si>
  <si>
    <t>Record 1453</t>
  </si>
  <si>
    <t>Record 1454</t>
  </si>
  <si>
    <t>Record 1455</t>
  </si>
  <si>
    <t>Record 1456</t>
  </si>
  <si>
    <t>Record 1457</t>
  </si>
  <si>
    <t>Record 1458</t>
  </si>
  <si>
    <t>Record 1459</t>
  </si>
  <si>
    <t>Record 1460</t>
  </si>
  <si>
    <t>Record 1461</t>
  </si>
  <si>
    <t>Record 1462</t>
  </si>
  <si>
    <t>Record 1463</t>
  </si>
  <si>
    <t>Record 1464</t>
  </si>
  <si>
    <t>Record 1465</t>
  </si>
  <si>
    <t>Record 1466</t>
  </si>
  <si>
    <t>Record 1467</t>
  </si>
  <si>
    <t>Record 1468</t>
  </si>
  <si>
    <t>Record 1469</t>
  </si>
  <si>
    <t>Record 1470</t>
  </si>
  <si>
    <t>Record 1471</t>
  </si>
  <si>
    <t>Record 1472</t>
  </si>
  <si>
    <t>Record 1473</t>
  </si>
  <si>
    <t>Record 1474</t>
  </si>
  <si>
    <t>Record 1475</t>
  </si>
  <si>
    <t>Record 1476</t>
  </si>
  <si>
    <t>Record 1477</t>
  </si>
  <si>
    <t>Record 1478</t>
  </si>
  <si>
    <t>Record 1479</t>
  </si>
  <si>
    <t>Record 1480</t>
  </si>
  <si>
    <t>Record 1481</t>
  </si>
  <si>
    <t>Record 1482</t>
  </si>
  <si>
    <t>Record 1483</t>
  </si>
  <si>
    <t>Record 1484</t>
  </si>
  <si>
    <t>Record 1485</t>
  </si>
  <si>
    <t>Record 1486</t>
  </si>
  <si>
    <t>Record 1487</t>
  </si>
  <si>
    <t>Record 1488</t>
  </si>
  <si>
    <t>Record 1489</t>
  </si>
  <si>
    <t>Record 1490</t>
  </si>
  <si>
    <t>Record 1491</t>
  </si>
  <si>
    <t>Record 1492</t>
  </si>
  <si>
    <t>Record 1493</t>
  </si>
  <si>
    <t>Record 1494</t>
  </si>
  <si>
    <t>Record 1495</t>
  </si>
  <si>
    <t>Record 1496</t>
  </si>
  <si>
    <t>Record 1497</t>
  </si>
  <si>
    <t>Record 1498</t>
  </si>
  <si>
    <t>Record 1499</t>
  </si>
  <si>
    <t>Record 1500</t>
  </si>
  <si>
    <t>Record 1501</t>
  </si>
  <si>
    <t>Record 1502</t>
  </si>
  <si>
    <t>Record 1503</t>
  </si>
  <si>
    <t>Record 1504</t>
  </si>
  <si>
    <t>Record 1505</t>
  </si>
  <si>
    <t>Record 1506</t>
  </si>
  <si>
    <t>Record 1507</t>
  </si>
  <si>
    <t>Record 1508</t>
  </si>
  <si>
    <t>Record 1509</t>
  </si>
  <si>
    <t>Record 1510</t>
  </si>
  <si>
    <t>Record 1511</t>
  </si>
  <si>
    <t>Record 1512</t>
  </si>
  <si>
    <t>Record 1513</t>
  </si>
  <si>
    <t>Record 1514</t>
  </si>
  <si>
    <t>Record 1515</t>
  </si>
  <si>
    <t>Record 1516</t>
  </si>
  <si>
    <t>Record 1517</t>
  </si>
  <si>
    <t>Record 1518</t>
  </si>
  <si>
    <t>Record 1519</t>
  </si>
  <si>
    <t>Record 1520</t>
  </si>
  <si>
    <t>Record 1521</t>
  </si>
  <si>
    <t>Record 1522</t>
  </si>
  <si>
    <t>Record 1523</t>
  </si>
  <si>
    <t>Record 1524</t>
  </si>
  <si>
    <t>Record 1525</t>
  </si>
  <si>
    <t>Record 1526</t>
  </si>
  <si>
    <t>Record 1527</t>
  </si>
  <si>
    <t>Record 1528</t>
  </si>
  <si>
    <t>Record 1529</t>
  </si>
  <si>
    <t>Record 1530</t>
  </si>
  <si>
    <t>Record 1531</t>
  </si>
  <si>
    <t>Record 1532</t>
  </si>
  <si>
    <t>Record 1533</t>
  </si>
  <si>
    <t>Record 1534</t>
  </si>
  <si>
    <t>Record 1535</t>
  </si>
  <si>
    <t>Record 1536</t>
  </si>
  <si>
    <t>Record 1537</t>
  </si>
  <si>
    <t>Record 1538</t>
  </si>
  <si>
    <t>Record 1539</t>
  </si>
  <si>
    <t>Record 1540</t>
  </si>
  <si>
    <t>Record 1541</t>
  </si>
  <si>
    <t>Record 1542</t>
  </si>
  <si>
    <t>Record 1543</t>
  </si>
  <si>
    <t>Record 1544</t>
  </si>
  <si>
    <t>Record 1545</t>
  </si>
  <si>
    <t>Record 1546</t>
  </si>
  <si>
    <t>Record 1547</t>
  </si>
  <si>
    <t>Record 1548</t>
  </si>
  <si>
    <t>Record 1549</t>
  </si>
  <si>
    <t>Record 1550</t>
  </si>
  <si>
    <t>Record 1551</t>
  </si>
  <si>
    <t>Record 1552</t>
  </si>
  <si>
    <t>Record 1553</t>
  </si>
  <si>
    <t>Record 1554</t>
  </si>
  <si>
    <t>Record 1555</t>
  </si>
  <si>
    <t>Record 1556</t>
  </si>
  <si>
    <t>Record 1557</t>
  </si>
  <si>
    <t>Record 1558</t>
  </si>
  <si>
    <t>Record 1559</t>
  </si>
  <si>
    <t>Record 1560</t>
  </si>
  <si>
    <t>Record 1561</t>
  </si>
  <si>
    <t>Record 1562</t>
  </si>
  <si>
    <t>Record 1563</t>
  </si>
  <si>
    <t>Record 1564</t>
  </si>
  <si>
    <t>Record 1565</t>
  </si>
  <si>
    <t>Record 1566</t>
  </si>
  <si>
    <t>Record 1567</t>
  </si>
  <si>
    <t>Record 1568</t>
  </si>
  <si>
    <t>Record 1569</t>
  </si>
  <si>
    <t>Record 1570</t>
  </si>
  <si>
    <t>Record 1571</t>
  </si>
  <si>
    <t>Record 1572</t>
  </si>
  <si>
    <t>Record 1573</t>
  </si>
  <si>
    <t>Record 1574</t>
  </si>
  <si>
    <t>Record 1575</t>
  </si>
  <si>
    <t>Record 1576</t>
  </si>
  <si>
    <t>Record 1577</t>
  </si>
  <si>
    <t>Record 1578</t>
  </si>
  <si>
    <t>Record 1579</t>
  </si>
  <si>
    <t>Record 1580</t>
  </si>
  <si>
    <t>Record 1581</t>
  </si>
  <si>
    <t>Record 1582</t>
  </si>
  <si>
    <t>Record 1583</t>
  </si>
  <si>
    <t>Record 1584</t>
  </si>
  <si>
    <t>Record 1585</t>
  </si>
  <si>
    <t>Record 1586</t>
  </si>
  <si>
    <t>Record 1587</t>
  </si>
  <si>
    <t>Record 1588</t>
  </si>
  <si>
    <t>Record 1589</t>
  </si>
  <si>
    <t>Record 1590</t>
  </si>
  <si>
    <t>Record 1591</t>
  </si>
  <si>
    <t>Record 1592</t>
  </si>
  <si>
    <t>Record 1593</t>
  </si>
  <si>
    <t>Record 1594</t>
  </si>
  <si>
    <t>Record 1595</t>
  </si>
  <si>
    <t>Record 1596</t>
  </si>
  <si>
    <t>Record 1597</t>
  </si>
  <si>
    <t>Record 1598</t>
  </si>
  <si>
    <t>Record 1599</t>
  </si>
  <si>
    <t>Record 1600</t>
  </si>
  <si>
    <t>Record 1601</t>
  </si>
  <si>
    <t>Record 1602</t>
  </si>
  <si>
    <t>Record 1603</t>
  </si>
  <si>
    <t>Record 1604</t>
  </si>
  <si>
    <t>Record 1605</t>
  </si>
  <si>
    <t>Record 1606</t>
  </si>
  <si>
    <t>Record 1607</t>
  </si>
  <si>
    <t>Record 1608</t>
  </si>
  <si>
    <t>Record 1609</t>
  </si>
  <si>
    <t>Record 1610</t>
  </si>
  <si>
    <t>Record 1611</t>
  </si>
  <si>
    <t>Record 1612</t>
  </si>
  <si>
    <t>Record 1613</t>
  </si>
  <si>
    <t>Record 1614</t>
  </si>
  <si>
    <t>Record 1615</t>
  </si>
  <si>
    <t>Record 1616</t>
  </si>
  <si>
    <t>Record 1617</t>
  </si>
  <si>
    <t>Record 1618</t>
  </si>
  <si>
    <t>Record 1619</t>
  </si>
  <si>
    <t>Record 1620</t>
  </si>
  <si>
    <t>Record 1621</t>
  </si>
  <si>
    <t>Record 1622</t>
  </si>
  <si>
    <t>Record 1623</t>
  </si>
  <si>
    <t>Record 1624</t>
  </si>
  <si>
    <t>Record 1625</t>
  </si>
  <si>
    <t>Record 1626</t>
  </si>
  <si>
    <t>Record 1627</t>
  </si>
  <si>
    <t>Record 1628</t>
  </si>
  <si>
    <t>Record 1629</t>
  </si>
  <si>
    <t>Record 1630</t>
  </si>
  <si>
    <t>Record 1631</t>
  </si>
  <si>
    <t>Record 1632</t>
  </si>
  <si>
    <t>Record 1633</t>
  </si>
  <si>
    <t>Record 1634</t>
  </si>
  <si>
    <t>Record 1635</t>
  </si>
  <si>
    <t>Record 1636</t>
  </si>
  <si>
    <t>Record 1637</t>
  </si>
  <si>
    <t>Record 1638</t>
  </si>
  <si>
    <t>Record 1639</t>
  </si>
  <si>
    <t>Record 1640</t>
  </si>
  <si>
    <t>Record 1641</t>
  </si>
  <si>
    <t>Record 1642</t>
  </si>
  <si>
    <t>Record 1643</t>
  </si>
  <si>
    <t>Record 1644</t>
  </si>
  <si>
    <t>Record 1645</t>
  </si>
  <si>
    <t>Record 1646</t>
  </si>
  <si>
    <t>Record 1647</t>
  </si>
  <si>
    <t>Record 1648</t>
  </si>
  <si>
    <t>Record 1649</t>
  </si>
  <si>
    <t>Record 1650</t>
  </si>
  <si>
    <t>Record 1651</t>
  </si>
  <si>
    <t>Record 1652</t>
  </si>
  <si>
    <t>Record 1653</t>
  </si>
  <si>
    <t>Record 1654</t>
  </si>
  <si>
    <t>Record 1655</t>
  </si>
  <si>
    <t>Record 1656</t>
  </si>
  <si>
    <t>Record 1657</t>
  </si>
  <si>
    <t>Record 1658</t>
  </si>
  <si>
    <t>Record 1659</t>
  </si>
  <si>
    <t>Record 1660</t>
  </si>
  <si>
    <t>Record 1661</t>
  </si>
  <si>
    <t>Record 1662</t>
  </si>
  <si>
    <t>Record 1663</t>
  </si>
  <si>
    <t>Record 1664</t>
  </si>
  <si>
    <t>Record 1665</t>
  </si>
  <si>
    <t>Record 1666</t>
  </si>
  <si>
    <t>Record 1667</t>
  </si>
  <si>
    <t>Record 1668</t>
  </si>
  <si>
    <t>Record 1669</t>
  </si>
  <si>
    <t>Record 1670</t>
  </si>
  <si>
    <t>Record 1671</t>
  </si>
  <si>
    <t>Record 1672</t>
  </si>
  <si>
    <t>Record 1673</t>
  </si>
  <si>
    <t>Record 1674</t>
  </si>
  <si>
    <t>Record 1675</t>
  </si>
  <si>
    <t>Record 1676</t>
  </si>
  <si>
    <t>Record 1677</t>
  </si>
  <si>
    <t>Record 1678</t>
  </si>
  <si>
    <t>Record 1679</t>
  </si>
  <si>
    <t>Record 1680</t>
  </si>
  <si>
    <t>Record 1681</t>
  </si>
  <si>
    <t>Record 1682</t>
  </si>
  <si>
    <t>Record 1683</t>
  </si>
  <si>
    <t>Record 1684</t>
  </si>
  <si>
    <t>Record 1685</t>
  </si>
  <si>
    <t>Record 1686</t>
  </si>
  <si>
    <t>Record 1687</t>
  </si>
  <si>
    <t>Record 1688</t>
  </si>
  <si>
    <t>Record 1689</t>
  </si>
  <si>
    <t>Record 1690</t>
  </si>
  <si>
    <t>Record 1691</t>
  </si>
  <si>
    <t>Record 1692</t>
  </si>
  <si>
    <t>Record 1693</t>
  </si>
  <si>
    <t>Record 1694</t>
  </si>
  <si>
    <t>Record 1695</t>
  </si>
  <si>
    <t>Record 1696</t>
  </si>
  <si>
    <t>Record 1697</t>
  </si>
  <si>
    <t>Record 1698</t>
  </si>
  <si>
    <t>Record 1699</t>
  </si>
  <si>
    <t>Record 1700</t>
  </si>
  <si>
    <t>Record 1701</t>
  </si>
  <si>
    <t>Record 1702</t>
  </si>
  <si>
    <t>Record 1703</t>
  </si>
  <si>
    <t>Record 1704</t>
  </si>
  <si>
    <t>Record 1705</t>
  </si>
  <si>
    <t>Record 1706</t>
  </si>
  <si>
    <t>Record 1707</t>
  </si>
  <si>
    <t>Record 1708</t>
  </si>
  <si>
    <t>Record 1709</t>
  </si>
  <si>
    <t>Record 1710</t>
  </si>
  <si>
    <t>Record 1711</t>
  </si>
  <si>
    <t>Record 1712</t>
  </si>
  <si>
    <t>Record 1713</t>
  </si>
  <si>
    <t>Record 1714</t>
  </si>
  <si>
    <t>Record 1715</t>
  </si>
  <si>
    <t>Record 1716</t>
  </si>
  <si>
    <t>Record 1717</t>
  </si>
  <si>
    <t>Record 1718</t>
  </si>
  <si>
    <t>Record 1719</t>
  </si>
  <si>
    <t>Record 1720</t>
  </si>
  <si>
    <t>Record 1721</t>
  </si>
  <si>
    <t>Record 1722</t>
  </si>
  <si>
    <t>Record 1723</t>
  </si>
  <si>
    <t>Record 1724</t>
  </si>
  <si>
    <t>Record 1725</t>
  </si>
  <si>
    <t>Record 1726</t>
  </si>
  <si>
    <t>Record 1727</t>
  </si>
  <si>
    <t>Record 1728</t>
  </si>
  <si>
    <t>Record 1729</t>
  </si>
  <si>
    <t>Record 1730</t>
  </si>
  <si>
    <t>Record 1731</t>
  </si>
  <si>
    <t>Record 1732</t>
  </si>
  <si>
    <t>Record 1733</t>
  </si>
  <si>
    <t>Record 1734</t>
  </si>
  <si>
    <t>Record 1735</t>
  </si>
  <si>
    <t>Record 1736</t>
  </si>
  <si>
    <t>Record 1737</t>
  </si>
  <si>
    <t>Record 1738</t>
  </si>
  <si>
    <t>Record 1739</t>
  </si>
  <si>
    <t>Record 1740</t>
  </si>
  <si>
    <t>Record 1741</t>
  </si>
  <si>
    <t>Record 1742</t>
  </si>
  <si>
    <t>Record 1743</t>
  </si>
  <si>
    <t>Record 1744</t>
  </si>
  <si>
    <t>Record 1745</t>
  </si>
  <si>
    <t>Record 1746</t>
  </si>
  <si>
    <t>Record 1747</t>
  </si>
  <si>
    <t>Record 1748</t>
  </si>
  <si>
    <t>Record 1749</t>
  </si>
  <si>
    <t>Record 1750</t>
  </si>
  <si>
    <t>Record 1751</t>
  </si>
  <si>
    <t>Record 1752</t>
  </si>
  <si>
    <t>Record 1753</t>
  </si>
  <si>
    <t>Record 1754</t>
  </si>
  <si>
    <t>Record 1755</t>
  </si>
  <si>
    <t>Record 1756</t>
  </si>
  <si>
    <t>Record 1757</t>
  </si>
  <si>
    <t>Record 1758</t>
  </si>
  <si>
    <t>Record 1759</t>
  </si>
  <si>
    <t>Record 1760</t>
  </si>
  <si>
    <t>Record 1761</t>
  </si>
  <si>
    <t>Record 1762</t>
  </si>
  <si>
    <t>Record 1763</t>
  </si>
  <si>
    <t>Record 1764</t>
  </si>
  <si>
    <t>Record 1765</t>
  </si>
  <si>
    <t>Record 1766</t>
  </si>
  <si>
    <t>Record 1767</t>
  </si>
  <si>
    <t>Record 1768</t>
  </si>
  <si>
    <t>Record 1769</t>
  </si>
  <si>
    <t>Record 1770</t>
  </si>
  <si>
    <t>Record 1771</t>
  </si>
  <si>
    <t>Record 1772</t>
  </si>
  <si>
    <t>Record 1773</t>
  </si>
  <si>
    <t>Record 1774</t>
  </si>
  <si>
    <t>Record 1775</t>
  </si>
  <si>
    <t>Record 1776</t>
  </si>
  <si>
    <t>Record 1777</t>
  </si>
  <si>
    <t>Record 1778</t>
  </si>
  <si>
    <t>Record 1779</t>
  </si>
  <si>
    <t>Record 1780</t>
  </si>
  <si>
    <t>Record 1781</t>
  </si>
  <si>
    <t>Record 1782</t>
  </si>
  <si>
    <t>Record 1783</t>
  </si>
  <si>
    <t>Record 1784</t>
  </si>
  <si>
    <t>Record 1785</t>
  </si>
  <si>
    <t>Record 1786</t>
  </si>
  <si>
    <t>Record 1787</t>
  </si>
  <si>
    <t>Record 1788</t>
  </si>
  <si>
    <t>Record 1789</t>
  </si>
  <si>
    <t>Record 1790</t>
  </si>
  <si>
    <t>Record 1791</t>
  </si>
  <si>
    <t>Record 1792</t>
  </si>
  <si>
    <t>Record 1793</t>
  </si>
  <si>
    <t>Record 1794</t>
  </si>
  <si>
    <t>Record 1795</t>
  </si>
  <si>
    <t>Record 1796</t>
  </si>
  <si>
    <t>Record 1797</t>
  </si>
  <si>
    <t>Record 1798</t>
  </si>
  <si>
    <t>Record 1799</t>
  </si>
  <si>
    <t>Record 1800</t>
  </si>
  <si>
    <t>Record 1801</t>
  </si>
  <si>
    <t>Record 1802</t>
  </si>
  <si>
    <t>Record 1803</t>
  </si>
  <si>
    <t>Record 1804</t>
  </si>
  <si>
    <t>Record 1805</t>
  </si>
  <si>
    <t>Record 1806</t>
  </si>
  <si>
    <t>Record 1807</t>
  </si>
  <si>
    <t>Record 1808</t>
  </si>
  <si>
    <t>Record 1809</t>
  </si>
  <si>
    <t>Record 1810</t>
  </si>
  <si>
    <t>Record 1811</t>
  </si>
  <si>
    <t>Record 1812</t>
  </si>
  <si>
    <t>Record 1813</t>
  </si>
  <si>
    <t>Record 1814</t>
  </si>
  <si>
    <t>Record 1815</t>
  </si>
  <si>
    <t>Record 1816</t>
  </si>
  <si>
    <t>Record 1817</t>
  </si>
  <si>
    <t>Record 1818</t>
  </si>
  <si>
    <t>Record 1819</t>
  </si>
  <si>
    <t>Record 1820</t>
  </si>
  <si>
    <t>Record 1821</t>
  </si>
  <si>
    <t>Record 1822</t>
  </si>
  <si>
    <t>Record 1823</t>
  </si>
  <si>
    <t>Record 1824</t>
  </si>
  <si>
    <t>Record 1825</t>
  </si>
  <si>
    <t>Record 1826</t>
  </si>
  <si>
    <t>Record 1827</t>
  </si>
  <si>
    <t>Record 1828</t>
  </si>
  <si>
    <t>Record 1829</t>
  </si>
  <si>
    <t>Record 1830</t>
  </si>
  <si>
    <t>Record 1831</t>
  </si>
  <si>
    <t>Record 1832</t>
  </si>
  <si>
    <t>Record 1833</t>
  </si>
  <si>
    <t>Record 1834</t>
  </si>
  <si>
    <t>Record 1835</t>
  </si>
  <si>
    <t>Record 1836</t>
  </si>
  <si>
    <t>Record 1837</t>
  </si>
  <si>
    <t>Record 1838</t>
  </si>
  <si>
    <t>Record 1839</t>
  </si>
  <si>
    <t>Record 1840</t>
  </si>
  <si>
    <t>Record 1841</t>
  </si>
  <si>
    <t>Record 1842</t>
  </si>
  <si>
    <t>Record 1843</t>
  </si>
  <si>
    <t>Record 1844</t>
  </si>
  <si>
    <t>Record 1845</t>
  </si>
  <si>
    <t>Record 1846</t>
  </si>
  <si>
    <t>Record 1847</t>
  </si>
  <si>
    <t>Record 1848</t>
  </si>
  <si>
    <t>Record 1849</t>
  </si>
  <si>
    <t>Record 1850</t>
  </si>
  <si>
    <t>Record 1851</t>
  </si>
  <si>
    <t>Record 1852</t>
  </si>
  <si>
    <t>Record 1853</t>
  </si>
  <si>
    <t>Record 1854</t>
  </si>
  <si>
    <t>Record 1855</t>
  </si>
  <si>
    <t>Record 1856</t>
  </si>
  <si>
    <t>Record 1857</t>
  </si>
  <si>
    <t>Record 1858</t>
  </si>
  <si>
    <t>Record 1859</t>
  </si>
  <si>
    <t>Record 1860</t>
  </si>
  <si>
    <t>Record 1861</t>
  </si>
  <si>
    <t>Record 1862</t>
  </si>
  <si>
    <t>Record 1863</t>
  </si>
  <si>
    <t>Record 1864</t>
  </si>
  <si>
    <t>Record 1865</t>
  </si>
  <si>
    <t>Record 1866</t>
  </si>
  <si>
    <t>Record 1867</t>
  </si>
  <si>
    <t>Record 1868</t>
  </si>
  <si>
    <t>Record 1869</t>
  </si>
  <si>
    <t>Record 1870</t>
  </si>
  <si>
    <t>Record 1871</t>
  </si>
  <si>
    <t>Record 1872</t>
  </si>
  <si>
    <t>Record 1873</t>
  </si>
  <si>
    <t>Record 1874</t>
  </si>
  <si>
    <t>Record 1875</t>
  </si>
  <si>
    <t>Record 1876</t>
  </si>
  <si>
    <t>Record 1877</t>
  </si>
  <si>
    <t>Record 1878</t>
  </si>
  <si>
    <t>Record 1879</t>
  </si>
  <si>
    <t>Record 1880</t>
  </si>
  <si>
    <t>Record 1881</t>
  </si>
  <si>
    <t>Record 1882</t>
  </si>
  <si>
    <t>Record 1883</t>
  </si>
  <si>
    <t>Record 1884</t>
  </si>
  <si>
    <t>Record 1885</t>
  </si>
  <si>
    <t>Record 1886</t>
  </si>
  <si>
    <t>Record 1887</t>
  </si>
  <si>
    <t>Record 1888</t>
  </si>
  <si>
    <t>Record 1889</t>
  </si>
  <si>
    <t>Record 1890</t>
  </si>
  <si>
    <t>Record 1891</t>
  </si>
  <si>
    <t>Record 1892</t>
  </si>
  <si>
    <t>Record 1893</t>
  </si>
  <si>
    <t>Record 1894</t>
  </si>
  <si>
    <t>Record 1895</t>
  </si>
  <si>
    <t>Record 1896</t>
  </si>
  <si>
    <t>Record 1897</t>
  </si>
  <si>
    <t>Record 1898</t>
  </si>
  <si>
    <t>Record 1899</t>
  </si>
  <si>
    <t>Record 1900</t>
  </si>
  <si>
    <t>Record 1901</t>
  </si>
  <si>
    <t>Record 1902</t>
  </si>
  <si>
    <t>Record 1903</t>
  </si>
  <si>
    <t>Record 1904</t>
  </si>
  <si>
    <t>Record 1905</t>
  </si>
  <si>
    <t>Record 1906</t>
  </si>
  <si>
    <t>Record 1907</t>
  </si>
  <si>
    <t>Record 1908</t>
  </si>
  <si>
    <t>Record 1909</t>
  </si>
  <si>
    <t>Record 1910</t>
  </si>
  <si>
    <t>Record 1911</t>
  </si>
  <si>
    <t>Record 1912</t>
  </si>
  <si>
    <t>Record 1913</t>
  </si>
  <si>
    <t>Record 1914</t>
  </si>
  <si>
    <t>Record 1915</t>
  </si>
  <si>
    <t>Record 1916</t>
  </si>
  <si>
    <t>Record 1917</t>
  </si>
  <si>
    <t>Record 1918</t>
  </si>
  <si>
    <t>Record 1919</t>
  </si>
  <si>
    <t>Record 1920</t>
  </si>
  <si>
    <t>Record 1921</t>
  </si>
  <si>
    <t>Record 1922</t>
  </si>
  <si>
    <t>Record 1923</t>
  </si>
  <si>
    <t>Record 1924</t>
  </si>
  <si>
    <t>Record 1925</t>
  </si>
  <si>
    <t>Record 1926</t>
  </si>
  <si>
    <t>Record 1927</t>
  </si>
  <si>
    <t>Record 1928</t>
  </si>
  <si>
    <t>Record 1929</t>
  </si>
  <si>
    <t>Record 1930</t>
  </si>
  <si>
    <t>Record 1931</t>
  </si>
  <si>
    <t>Record 1932</t>
  </si>
  <si>
    <t>Record 1933</t>
  </si>
  <si>
    <t>Record 1934</t>
  </si>
  <si>
    <t>Record 1935</t>
  </si>
  <si>
    <t>Record 1936</t>
  </si>
  <si>
    <t>Record 1937</t>
  </si>
  <si>
    <t>Record 1938</t>
  </si>
  <si>
    <t>Record 1939</t>
  </si>
  <si>
    <t>Record 1940</t>
  </si>
  <si>
    <t>Record 1941</t>
  </si>
  <si>
    <t>Record 1942</t>
  </si>
  <si>
    <t>Record 1943</t>
  </si>
  <si>
    <t>Record 1944</t>
  </si>
  <si>
    <t>Record 1945</t>
  </si>
  <si>
    <t>Record 1946</t>
  </si>
  <si>
    <t>Record 1947</t>
  </si>
  <si>
    <t>Record 1948</t>
  </si>
  <si>
    <t>Record 1949</t>
  </si>
  <si>
    <t>Record 1950</t>
  </si>
  <si>
    <t>Record 1951</t>
  </si>
  <si>
    <t>Record 1952</t>
  </si>
  <si>
    <t>Record 1953</t>
  </si>
  <si>
    <t>Record 1954</t>
  </si>
  <si>
    <t>Record 1955</t>
  </si>
  <si>
    <t>Record 1956</t>
  </si>
  <si>
    <t>Record 1957</t>
  </si>
  <si>
    <t>Record 1958</t>
  </si>
  <si>
    <t>Record 1959</t>
  </si>
  <si>
    <t>Record 1960</t>
  </si>
  <si>
    <t>Record 1961</t>
  </si>
  <si>
    <t>Record 1962</t>
  </si>
  <si>
    <t>Record 1963</t>
  </si>
  <si>
    <t>Record 1964</t>
  </si>
  <si>
    <t>Record 1965</t>
  </si>
  <si>
    <t>Record 1966</t>
  </si>
  <si>
    <t>Record 1967</t>
  </si>
  <si>
    <t>Record 1968</t>
  </si>
  <si>
    <t>Record 1969</t>
  </si>
  <si>
    <t>Record 1970</t>
  </si>
  <si>
    <t>Record 1971</t>
  </si>
  <si>
    <t>Record 1972</t>
  </si>
  <si>
    <t>Record 1973</t>
  </si>
  <si>
    <t>Record 1974</t>
  </si>
  <si>
    <t>Record 1975</t>
  </si>
  <si>
    <t>Record 1976</t>
  </si>
  <si>
    <t>Record 1977</t>
  </si>
  <si>
    <t>Record 1978</t>
  </si>
  <si>
    <t>Record 1979</t>
  </si>
  <si>
    <t>Record 1980</t>
  </si>
  <si>
    <t>Record 1981</t>
  </si>
  <si>
    <t>Record 1982</t>
  </si>
  <si>
    <t>Record 1983</t>
  </si>
  <si>
    <t>Record 1984</t>
  </si>
  <si>
    <t>Record 1985</t>
  </si>
  <si>
    <t>Record 1986</t>
  </si>
  <si>
    <t>Record 1987</t>
  </si>
  <si>
    <t>Record 1988</t>
  </si>
  <si>
    <t>Record 1989</t>
  </si>
  <si>
    <t>Record 1990</t>
  </si>
  <si>
    <t>Record 1991</t>
  </si>
  <si>
    <t>Record 1992</t>
  </si>
  <si>
    <t>Record 1993</t>
  </si>
  <si>
    <t>Record 1994</t>
  </si>
  <si>
    <t>Record 1995</t>
  </si>
  <si>
    <t>Record 1996</t>
  </si>
  <si>
    <t>Record 1997</t>
  </si>
  <si>
    <t>Record 1998</t>
  </si>
  <si>
    <t>Record 1999</t>
  </si>
  <si>
    <t>Record 2000</t>
  </si>
  <si>
    <t>Record 2001</t>
  </si>
  <si>
    <t>Record 2002</t>
  </si>
  <si>
    <t>Record 2003</t>
  </si>
  <si>
    <t>Record 2004</t>
  </si>
  <si>
    <t>Record 2005</t>
  </si>
  <si>
    <t>Record 2006</t>
  </si>
  <si>
    <t>Record 2007</t>
  </si>
  <si>
    <t>Record 2008</t>
  </si>
  <si>
    <t>Record 2009</t>
  </si>
  <si>
    <t>Record 2010</t>
  </si>
  <si>
    <t>Record 2011</t>
  </si>
  <si>
    <t>Record 2012</t>
  </si>
  <si>
    <t>Record 2013</t>
  </si>
  <si>
    <t>Record 2014</t>
  </si>
  <si>
    <t>Record 2015</t>
  </si>
  <si>
    <t>Record 2016</t>
  </si>
  <si>
    <t>Record 2017</t>
  </si>
  <si>
    <t>Record 2018</t>
  </si>
  <si>
    <t>Record 2019</t>
  </si>
  <si>
    <t>Record 2020</t>
  </si>
  <si>
    <t>Record 2021</t>
  </si>
  <si>
    <t>Record 2022</t>
  </si>
  <si>
    <t>Record 2023</t>
  </si>
  <si>
    <t>Record 2024</t>
  </si>
  <si>
    <t>Record 2025</t>
  </si>
  <si>
    <t>Record 2026</t>
  </si>
  <si>
    <t>Record 2027</t>
  </si>
  <si>
    <t>Record 2028</t>
  </si>
  <si>
    <t>Record 2029</t>
  </si>
  <si>
    <t>Record 2030</t>
  </si>
  <si>
    <t>Record 2031</t>
  </si>
  <si>
    <t>Record 2032</t>
  </si>
  <si>
    <t>Record 2033</t>
  </si>
  <si>
    <t>Record 2034</t>
  </si>
  <si>
    <t>Record 2035</t>
  </si>
  <si>
    <t>Record 2036</t>
  </si>
  <si>
    <t>Record 2037</t>
  </si>
  <si>
    <t>Record 2038</t>
  </si>
  <si>
    <t>Record 2039</t>
  </si>
  <si>
    <t>Record 2040</t>
  </si>
  <si>
    <t>Record 2041</t>
  </si>
  <si>
    <t>Record 2042</t>
  </si>
  <si>
    <t>Record 2043</t>
  </si>
  <si>
    <t>Record 2044</t>
  </si>
  <si>
    <t>Record 2045</t>
  </si>
  <si>
    <t>Record 2046</t>
  </si>
  <si>
    <t>Record 2047</t>
  </si>
  <si>
    <t>Record 2048</t>
  </si>
  <si>
    <t>Record 2049</t>
  </si>
  <si>
    <t>Record 2050</t>
  </si>
  <si>
    <t>Record 2051</t>
  </si>
  <si>
    <t>Record 2052</t>
  </si>
  <si>
    <t>Record 2053</t>
  </si>
  <si>
    <t>Record 2054</t>
  </si>
  <si>
    <t>Record 2055</t>
  </si>
  <si>
    <t>Record 2056</t>
  </si>
  <si>
    <t>Record 2057</t>
  </si>
  <si>
    <t>Record 2058</t>
  </si>
  <si>
    <t>Record 2059</t>
  </si>
  <si>
    <t>Record 2060</t>
  </si>
  <si>
    <t>Record 2061</t>
  </si>
  <si>
    <t>Record 2062</t>
  </si>
  <si>
    <t>Record 2063</t>
  </si>
  <si>
    <t>Record 2064</t>
  </si>
  <si>
    <t>Record 2065</t>
  </si>
  <si>
    <t>Record 2066</t>
  </si>
  <si>
    <t>Record 2067</t>
  </si>
  <si>
    <t>Record 2068</t>
  </si>
  <si>
    <t>Record 2069</t>
  </si>
  <si>
    <t>Record 2070</t>
  </si>
  <si>
    <t>Record 2071</t>
  </si>
  <si>
    <t>Record 2072</t>
  </si>
  <si>
    <t>Record 2073</t>
  </si>
  <si>
    <t>Record 2074</t>
  </si>
  <si>
    <t>Record 2075</t>
  </si>
  <si>
    <t>Record 2076</t>
  </si>
  <si>
    <t>Record 2077</t>
  </si>
  <si>
    <t>Record 2078</t>
  </si>
  <si>
    <t>Record 2079</t>
  </si>
  <si>
    <t>Record 2080</t>
  </si>
  <si>
    <t>Record 2081</t>
  </si>
  <si>
    <t>Record 2082</t>
  </si>
  <si>
    <t>Record 2083</t>
  </si>
  <si>
    <t>Record 2084</t>
  </si>
  <si>
    <t>Record 2085</t>
  </si>
  <si>
    <t>Record 2086</t>
  </si>
  <si>
    <t>Record 2087</t>
  </si>
  <si>
    <t>Record 2088</t>
  </si>
  <si>
    <t>Record 2089</t>
  </si>
  <si>
    <t>Record 2090</t>
  </si>
  <si>
    <t>Record 2091</t>
  </si>
  <si>
    <t>Record 2092</t>
  </si>
  <si>
    <t>Record 2093</t>
  </si>
  <si>
    <t>Record 2094</t>
  </si>
  <si>
    <t>Record 2095</t>
  </si>
  <si>
    <t>Record 2096</t>
  </si>
  <si>
    <t>Record 2097</t>
  </si>
  <si>
    <t>Record 2098</t>
  </si>
  <si>
    <t>Record 2099</t>
  </si>
  <si>
    <t>Record 2100</t>
  </si>
  <si>
    <t>Record 2101</t>
  </si>
  <si>
    <t>Record 2102</t>
  </si>
  <si>
    <t>Record 2103</t>
  </si>
  <si>
    <t>Record 2104</t>
  </si>
  <si>
    <t>Record 2105</t>
  </si>
  <si>
    <t>Record 2106</t>
  </si>
  <si>
    <t>Record 2107</t>
  </si>
  <si>
    <t>Record 2108</t>
  </si>
  <si>
    <t>Record 2109</t>
  </si>
  <si>
    <t>Record 2110</t>
  </si>
  <si>
    <t>Record 2111</t>
  </si>
  <si>
    <t>Record 2112</t>
  </si>
  <si>
    <t>Record 2113</t>
  </si>
  <si>
    <t>Record 2114</t>
  </si>
  <si>
    <t>Record 2115</t>
  </si>
  <si>
    <t>Record 2116</t>
  </si>
  <si>
    <t>Record 2117</t>
  </si>
  <si>
    <t>Record 2118</t>
  </si>
  <si>
    <t>Record 2119</t>
  </si>
  <si>
    <t>Record 2120</t>
  </si>
  <si>
    <t>Record 2121</t>
  </si>
  <si>
    <t>Record 2122</t>
  </si>
  <si>
    <t>Record 2123</t>
  </si>
  <si>
    <t>Record 2124</t>
  </si>
  <si>
    <t>Record 2125</t>
  </si>
  <si>
    <t>Record 2126</t>
  </si>
  <si>
    <t>Record 2127</t>
  </si>
  <si>
    <t>Record 2128</t>
  </si>
  <si>
    <t>Record 2129</t>
  </si>
  <si>
    <t>Record 2130</t>
  </si>
  <si>
    <t>Record 2131</t>
  </si>
  <si>
    <t>Record 2132</t>
  </si>
  <si>
    <t>Record 2133</t>
  </si>
  <si>
    <t>Record 2134</t>
  </si>
  <si>
    <t>Record 2135</t>
  </si>
  <si>
    <t>Record 2136</t>
  </si>
  <si>
    <t>Record 2137</t>
  </si>
  <si>
    <t>Record 2138</t>
  </si>
  <si>
    <t>Record 2139</t>
  </si>
  <si>
    <t>Record 2140</t>
  </si>
  <si>
    <t>Record 2141</t>
  </si>
  <si>
    <t>Record 2142</t>
  </si>
  <si>
    <t>Record 2143</t>
  </si>
  <si>
    <t>Record 2144</t>
  </si>
  <si>
    <t>Record 2145</t>
  </si>
  <si>
    <t>Record 2146</t>
  </si>
  <si>
    <t>Record 2147</t>
  </si>
  <si>
    <t>Record 2148</t>
  </si>
  <si>
    <t>Record 2149</t>
  </si>
  <si>
    <t>Record 2150</t>
  </si>
  <si>
    <t>Record 2151</t>
  </si>
  <si>
    <t>Record 2152</t>
  </si>
  <si>
    <t>Record 2153</t>
  </si>
  <si>
    <t>Record 2154</t>
  </si>
  <si>
    <t>Record 2155</t>
  </si>
  <si>
    <t>Record 2156</t>
  </si>
  <si>
    <t>Record 2157</t>
  </si>
  <si>
    <t>Record 2158</t>
  </si>
  <si>
    <t>Record 2159</t>
  </si>
  <si>
    <t>Record 2160</t>
  </si>
  <si>
    <t>Record 2161</t>
  </si>
  <si>
    <t>Record 2162</t>
  </si>
  <si>
    <t>Record 2163</t>
  </si>
  <si>
    <t>Record 2164</t>
  </si>
  <si>
    <t>Record 2165</t>
  </si>
  <si>
    <t>Record 2166</t>
  </si>
  <si>
    <t>Record 2167</t>
  </si>
  <si>
    <t>Record 2168</t>
  </si>
  <si>
    <t>Record 2169</t>
  </si>
  <si>
    <t>Record 2170</t>
  </si>
  <si>
    <t>Record 2171</t>
  </si>
  <si>
    <t>Record 2172</t>
  </si>
  <si>
    <t>Record 2173</t>
  </si>
  <si>
    <t>Record 2174</t>
  </si>
  <si>
    <t>Record 2175</t>
  </si>
  <si>
    <t>Record 2176</t>
  </si>
  <si>
    <t>Record 2177</t>
  </si>
  <si>
    <t>Record 2178</t>
  </si>
  <si>
    <t>Record 2179</t>
  </si>
  <si>
    <t>Record 2180</t>
  </si>
  <si>
    <t>Record 2181</t>
  </si>
  <si>
    <t>Record 2182</t>
  </si>
  <si>
    <t>Record 2183</t>
  </si>
  <si>
    <t>Record 2184</t>
  </si>
  <si>
    <t>Record 2185</t>
  </si>
  <si>
    <t>Record 2186</t>
  </si>
  <si>
    <t>Record 2187</t>
  </si>
  <si>
    <t>Record 2188</t>
  </si>
  <si>
    <t>Record 2189</t>
  </si>
  <si>
    <t>Record 2190</t>
  </si>
  <si>
    <t>Record 2191</t>
  </si>
  <si>
    <t>Record 2192</t>
  </si>
  <si>
    <t>Record 2193</t>
  </si>
  <si>
    <t>Record 2194</t>
  </si>
  <si>
    <t>Record 2195</t>
  </si>
  <si>
    <t>Record 2196</t>
  </si>
  <si>
    <t>Record 2197</t>
  </si>
  <si>
    <t>Record 2198</t>
  </si>
  <si>
    <t>Record 2199</t>
  </si>
  <si>
    <t>Record 2200</t>
  </si>
  <si>
    <t>Record 2201</t>
  </si>
  <si>
    <t>Record 2202</t>
  </si>
  <si>
    <t>Record 2203</t>
  </si>
  <si>
    <t>Record 2204</t>
  </si>
  <si>
    <t>Record 2205</t>
  </si>
  <si>
    <t>Record 2206</t>
  </si>
  <si>
    <t>Record 2207</t>
  </si>
  <si>
    <t>Record 2208</t>
  </si>
  <si>
    <t>Record 2209</t>
  </si>
  <si>
    <t>Record 2210</t>
  </si>
  <si>
    <t>Record 2211</t>
  </si>
  <si>
    <t>Record 2212</t>
  </si>
  <si>
    <t>Record 2213</t>
  </si>
  <si>
    <t>Record 2214</t>
  </si>
  <si>
    <t>Record 2215</t>
  </si>
  <si>
    <t>Record 2216</t>
  </si>
  <si>
    <t>Record 2217</t>
  </si>
  <si>
    <t>Record 2218</t>
  </si>
  <si>
    <t>Record 2219</t>
  </si>
  <si>
    <t>Record 2220</t>
  </si>
  <si>
    <t>Record 2221</t>
  </si>
  <si>
    <t>Record 2222</t>
  </si>
  <si>
    <t>Record 2223</t>
  </si>
  <si>
    <t>Record 2224</t>
  </si>
  <si>
    <t>Record 2225</t>
  </si>
  <si>
    <t>Record 2226</t>
  </si>
  <si>
    <t>Record 2227</t>
  </si>
  <si>
    <t>Record 2228</t>
  </si>
  <si>
    <t>Record 2229</t>
  </si>
  <si>
    <t>Record 2230</t>
  </si>
  <si>
    <t>Record 2231</t>
  </si>
  <si>
    <t>Record 2232</t>
  </si>
  <si>
    <t>Record 2233</t>
  </si>
  <si>
    <t>Record 2234</t>
  </si>
  <si>
    <t>Record 2235</t>
  </si>
  <si>
    <t>Record 2236</t>
  </si>
  <si>
    <t>Record 2237</t>
  </si>
  <si>
    <t>Record 2238</t>
  </si>
  <si>
    <t>Record 2239</t>
  </si>
  <si>
    <t>Record 2240</t>
  </si>
  <si>
    <t>Record 2241</t>
  </si>
  <si>
    <t>Record 2242</t>
  </si>
  <si>
    <t>Record 2243</t>
  </si>
  <si>
    <t>Record 2244</t>
  </si>
  <si>
    <t>Record 2245</t>
  </si>
  <si>
    <t>Record 2246</t>
  </si>
  <si>
    <t>Record 2247</t>
  </si>
  <si>
    <t>Record 2248</t>
  </si>
  <si>
    <t>Record 2249</t>
  </si>
  <si>
    <t>Record 2250</t>
  </si>
  <si>
    <t>Record 2251</t>
  </si>
  <si>
    <t>Record 2252</t>
  </si>
  <si>
    <t>Record 2253</t>
  </si>
  <si>
    <t>Record 2254</t>
  </si>
  <si>
    <t>Record 2255</t>
  </si>
  <si>
    <t>Record 2256</t>
  </si>
  <si>
    <t>Record 2257</t>
  </si>
  <si>
    <t>Record 2258</t>
  </si>
  <si>
    <t>Record 2259</t>
  </si>
  <si>
    <t>Record 2260</t>
  </si>
  <si>
    <t>Record 2261</t>
  </si>
  <si>
    <t>Record 2262</t>
  </si>
  <si>
    <t>Record 2263</t>
  </si>
  <si>
    <t>Record 2264</t>
  </si>
  <si>
    <t>Record 2265</t>
  </si>
  <si>
    <t>Record 2266</t>
  </si>
  <si>
    <t>Record 2267</t>
  </si>
  <si>
    <t>Record 2268</t>
  </si>
  <si>
    <t>Record 2269</t>
  </si>
  <si>
    <t>Record 2270</t>
  </si>
  <si>
    <t>Record 2271</t>
  </si>
  <si>
    <t>Record 2272</t>
  </si>
  <si>
    <t>Record 2273</t>
  </si>
  <si>
    <t>Record 2274</t>
  </si>
  <si>
    <t>Record 2275</t>
  </si>
  <si>
    <t>Record 2276</t>
  </si>
  <si>
    <t>Record 2277</t>
  </si>
  <si>
    <t>Record 2278</t>
  </si>
  <si>
    <t>Record 2279</t>
  </si>
  <si>
    <t>Record 2280</t>
  </si>
  <si>
    <t>Record 2281</t>
  </si>
  <si>
    <t>Record 2282</t>
  </si>
  <si>
    <t>Record 2283</t>
  </si>
  <si>
    <t>Record 2284</t>
  </si>
  <si>
    <t>Record 2285</t>
  </si>
  <si>
    <t>Record 2286</t>
  </si>
  <si>
    <t>Record 2287</t>
  </si>
  <si>
    <t>Record 2288</t>
  </si>
  <si>
    <t>Record 2289</t>
  </si>
  <si>
    <t>Record 2290</t>
  </si>
  <si>
    <t>Record 2291</t>
  </si>
  <si>
    <t>Record 2292</t>
  </si>
  <si>
    <t>Record 2293</t>
  </si>
  <si>
    <t>Record 2294</t>
  </si>
  <si>
    <t>Record 2295</t>
  </si>
  <si>
    <t>Record 2296</t>
  </si>
  <si>
    <t>Record 2297</t>
  </si>
  <si>
    <t>Record 2298</t>
  </si>
  <si>
    <t>Record 2299</t>
  </si>
  <si>
    <t>Record 2300</t>
  </si>
  <si>
    <t>Record 2301</t>
  </si>
  <si>
    <t>Record 2302</t>
  </si>
  <si>
    <t>Record 2303</t>
  </si>
  <si>
    <t>Record 2304</t>
  </si>
  <si>
    <t>Record 2305</t>
  </si>
  <si>
    <t>Record 2306</t>
  </si>
  <si>
    <t>Record 2307</t>
  </si>
  <si>
    <t>Record 2308</t>
  </si>
  <si>
    <t>Record 2309</t>
  </si>
  <si>
    <t>Record 2310</t>
  </si>
  <si>
    <t>Record 2311</t>
  </si>
  <si>
    <t>Record 2312</t>
  </si>
  <si>
    <t>Record 2313</t>
  </si>
  <si>
    <t>Record 2314</t>
  </si>
  <si>
    <t>Record 2315</t>
  </si>
  <si>
    <t>Record 2316</t>
  </si>
  <si>
    <t>Record 2317</t>
  </si>
  <si>
    <t>Record 2318</t>
  </si>
  <si>
    <t>Record 2319</t>
  </si>
  <si>
    <t>Record 2320</t>
  </si>
  <si>
    <t>Record 2321</t>
  </si>
  <si>
    <t>Record 2322</t>
  </si>
  <si>
    <t>Record 2323</t>
  </si>
  <si>
    <t>Record 2324</t>
  </si>
  <si>
    <t>Record 2325</t>
  </si>
  <si>
    <t>Record 2326</t>
  </si>
  <si>
    <t>Record 2327</t>
  </si>
  <si>
    <t>Record 2328</t>
  </si>
  <si>
    <t>Record 2329</t>
  </si>
  <si>
    <t>Record 2330</t>
  </si>
  <si>
    <t>Record 2331</t>
  </si>
  <si>
    <t>Record 2332</t>
  </si>
  <si>
    <t>Record 2333</t>
  </si>
  <si>
    <t>Record 2334</t>
  </si>
  <si>
    <t>Record 2335</t>
  </si>
  <si>
    <t>Record 2336</t>
  </si>
  <si>
    <t>Record 2337</t>
  </si>
  <si>
    <t>Record 2338</t>
  </si>
  <si>
    <t>Record 2339</t>
  </si>
  <si>
    <t>Record 2340</t>
  </si>
  <si>
    <t>Record 2341</t>
  </si>
  <si>
    <t>Record 2342</t>
  </si>
  <si>
    <t>Record 2343</t>
  </si>
  <si>
    <t>Record 2344</t>
  </si>
  <si>
    <t>Record 2345</t>
  </si>
  <si>
    <t>Record 2346</t>
  </si>
  <si>
    <t>Record 2347</t>
  </si>
  <si>
    <t>Record 2348</t>
  </si>
  <si>
    <t>Record 2349</t>
  </si>
  <si>
    <t>Record 2350</t>
  </si>
  <si>
    <t>Record 2351</t>
  </si>
  <si>
    <t>Record 2352</t>
  </si>
  <si>
    <t>Record 2353</t>
  </si>
  <si>
    <t>Record 2354</t>
  </si>
  <si>
    <t>Record 2355</t>
  </si>
  <si>
    <t>Record 2356</t>
  </si>
  <si>
    <t>Record 2357</t>
  </si>
  <si>
    <t>Record 2358</t>
  </si>
  <si>
    <t>Record 2359</t>
  </si>
  <si>
    <t>Record 2360</t>
  </si>
  <si>
    <t>Record 2361</t>
  </si>
  <si>
    <t>Record 2362</t>
  </si>
  <si>
    <t>Record 2363</t>
  </si>
  <si>
    <t>Record 2364</t>
  </si>
  <si>
    <t>Record 2365</t>
  </si>
  <si>
    <t>Record 2366</t>
  </si>
  <si>
    <t>Record 2367</t>
  </si>
  <si>
    <t>Record 2368</t>
  </si>
  <si>
    <t>Record 2369</t>
  </si>
  <si>
    <t>Record 2370</t>
  </si>
  <si>
    <t>Record 2371</t>
  </si>
  <si>
    <t>Record 2372</t>
  </si>
  <si>
    <t>Record 2373</t>
  </si>
  <si>
    <t>Record 2374</t>
  </si>
  <si>
    <t>Record 2375</t>
  </si>
  <si>
    <t>Record 2376</t>
  </si>
  <si>
    <t>Record 2377</t>
  </si>
  <si>
    <t>Record 2378</t>
  </si>
  <si>
    <t>Record 2379</t>
  </si>
  <si>
    <t>Record 2380</t>
  </si>
  <si>
    <t>Record 2381</t>
  </si>
  <si>
    <t>Record 2382</t>
  </si>
  <si>
    <t>Record 2383</t>
  </si>
  <si>
    <t>Record 2384</t>
  </si>
  <si>
    <t>Record 2385</t>
  </si>
  <si>
    <t>Record 2386</t>
  </si>
  <si>
    <t>Record 2387</t>
  </si>
  <si>
    <t>Record 2388</t>
  </si>
  <si>
    <t>Record 2389</t>
  </si>
  <si>
    <t>Record 2390</t>
  </si>
  <si>
    <t>Record 2391</t>
  </si>
  <si>
    <t>Record 2392</t>
  </si>
  <si>
    <t>Record 2393</t>
  </si>
  <si>
    <t>Record 2394</t>
  </si>
  <si>
    <t>Record 2395</t>
  </si>
  <si>
    <t>Record 2396</t>
  </si>
  <si>
    <t>Record 2397</t>
  </si>
  <si>
    <t>Record 2398</t>
  </si>
  <si>
    <t>Record 2399</t>
  </si>
  <si>
    <t>Record 2400</t>
  </si>
  <si>
    <t>Record 2401</t>
  </si>
  <si>
    <t>Record 2402</t>
  </si>
  <si>
    <t>Record 2403</t>
  </si>
  <si>
    <t>Record 2404</t>
  </si>
  <si>
    <t>Record 2405</t>
  </si>
  <si>
    <t>Record 2406</t>
  </si>
  <si>
    <t>Record 2407</t>
  </si>
  <si>
    <t>Record 2408</t>
  </si>
  <si>
    <t>Record 2409</t>
  </si>
  <si>
    <t>Record 2410</t>
  </si>
  <si>
    <t>Record 2411</t>
  </si>
  <si>
    <t>Record 2412</t>
  </si>
  <si>
    <t>Record 2413</t>
  </si>
  <si>
    <t>Record 2414</t>
  </si>
  <si>
    <t>Record 2415</t>
  </si>
  <si>
    <t>Record 2416</t>
  </si>
  <si>
    <t>Record 2417</t>
  </si>
  <si>
    <t>Record 2418</t>
  </si>
  <si>
    <t>Record 2419</t>
  </si>
  <si>
    <t>Record 2420</t>
  </si>
  <si>
    <t>Record 2421</t>
  </si>
  <si>
    <t>Record 2422</t>
  </si>
  <si>
    <t>Record 2423</t>
  </si>
  <si>
    <t>Record 2424</t>
  </si>
  <si>
    <t>Record 2425</t>
  </si>
  <si>
    <t>Record 2426</t>
  </si>
  <si>
    <t>Record 2427</t>
  </si>
  <si>
    <t>Record 2428</t>
  </si>
  <si>
    <t>Record 2429</t>
  </si>
  <si>
    <t>Record 2430</t>
  </si>
  <si>
    <t>Record 2431</t>
  </si>
  <si>
    <t>Record 2432</t>
  </si>
  <si>
    <t>Record 2433</t>
  </si>
  <si>
    <t>Record 2434</t>
  </si>
  <si>
    <t>Record 2435</t>
  </si>
  <si>
    <t>Record 2436</t>
  </si>
  <si>
    <t>Record 2437</t>
  </si>
  <si>
    <t>Record 2438</t>
  </si>
  <si>
    <t>Record 2439</t>
  </si>
  <si>
    <t>Record 2440</t>
  </si>
  <si>
    <t>Record 2441</t>
  </si>
  <si>
    <t>Record 2442</t>
  </si>
  <si>
    <t>Record 2443</t>
  </si>
  <si>
    <t>Record 2444</t>
  </si>
  <si>
    <t>Record 2445</t>
  </si>
  <si>
    <t>Record 2446</t>
  </si>
  <si>
    <t>Record 2447</t>
  </si>
  <si>
    <t>Record 2448</t>
  </si>
  <si>
    <t>Record 2449</t>
  </si>
  <si>
    <t>Record 2450</t>
  </si>
  <si>
    <t>Record 2451</t>
  </si>
  <si>
    <t>Record 2452</t>
  </si>
  <si>
    <t>Record 2453</t>
  </si>
  <si>
    <t>Record 2454</t>
  </si>
  <si>
    <t>Record 2455</t>
  </si>
  <si>
    <t>Record 2456</t>
  </si>
  <si>
    <t>Record 2457</t>
  </si>
  <si>
    <t>Record 2458</t>
  </si>
  <si>
    <t>Record 2459</t>
  </si>
  <si>
    <t>Record 2460</t>
  </si>
  <si>
    <t>Record 2461</t>
  </si>
  <si>
    <t>Record 2462</t>
  </si>
  <si>
    <t>Record 2463</t>
  </si>
  <si>
    <t>Record 2464</t>
  </si>
  <si>
    <t>Record 2465</t>
  </si>
  <si>
    <t>Record 2466</t>
  </si>
  <si>
    <t>Record 2467</t>
  </si>
  <si>
    <t>Record 2468</t>
  </si>
  <si>
    <t>Record 2469</t>
  </si>
  <si>
    <t>Record 2470</t>
  </si>
  <si>
    <t>Record 2471</t>
  </si>
  <si>
    <t>Record 2472</t>
  </si>
  <si>
    <t>Record 2473</t>
  </si>
  <si>
    <t>Record 2474</t>
  </si>
  <si>
    <t>Record 2475</t>
  </si>
  <si>
    <t>Record 2476</t>
  </si>
  <si>
    <t>Record 2477</t>
  </si>
  <si>
    <t>Record 2478</t>
  </si>
  <si>
    <t>Record 2479</t>
  </si>
  <si>
    <t>Record 2480</t>
  </si>
  <si>
    <t>Record 2481</t>
  </si>
  <si>
    <t>Record 2482</t>
  </si>
  <si>
    <t>Record 2483</t>
  </si>
  <si>
    <t>Record 2484</t>
  </si>
  <si>
    <t>Record 2485</t>
  </si>
  <si>
    <t>Record 2486</t>
  </si>
  <si>
    <t>Record 2487</t>
  </si>
  <si>
    <t>Record 2488</t>
  </si>
  <si>
    <t>Record 2489</t>
  </si>
  <si>
    <t>Record 2490</t>
  </si>
  <si>
    <t>Record 2491</t>
  </si>
  <si>
    <t>Record 2492</t>
  </si>
  <si>
    <t>Record 2493</t>
  </si>
  <si>
    <t>Record 2494</t>
  </si>
  <si>
    <t>Record 2495</t>
  </si>
  <si>
    <t>Record 2496</t>
  </si>
  <si>
    <t>Record 2497</t>
  </si>
  <si>
    <t>Record 2498</t>
  </si>
  <si>
    <t>Record 2499</t>
  </si>
  <si>
    <t>Record 2500</t>
  </si>
  <si>
    <t>Record 2501</t>
  </si>
  <si>
    <t>Record 2502</t>
  </si>
  <si>
    <t>Record 2503</t>
  </si>
  <si>
    <t>Record 2504</t>
  </si>
  <si>
    <t>Record 2505</t>
  </si>
  <si>
    <t>Record 2506</t>
  </si>
  <si>
    <t>Record 2507</t>
  </si>
  <si>
    <t>Record 2508</t>
  </si>
  <si>
    <t>Record 2509</t>
  </si>
  <si>
    <t>Record 2510</t>
  </si>
  <si>
    <t>Record 2511</t>
  </si>
  <si>
    <t>Record 2512</t>
  </si>
  <si>
    <t>Record 2513</t>
  </si>
  <si>
    <t>Record 2514</t>
  </si>
  <si>
    <t>Record 2515</t>
  </si>
  <si>
    <t>Record 2516</t>
  </si>
  <si>
    <t>Record 2517</t>
  </si>
  <si>
    <t>Record 2518</t>
  </si>
  <si>
    <t>Record 2519</t>
  </si>
  <si>
    <t>Record 2520</t>
  </si>
  <si>
    <t>Record 2521</t>
  </si>
  <si>
    <t>Record 2522</t>
  </si>
  <si>
    <t>Record 2523</t>
  </si>
  <si>
    <t>Record 2524</t>
  </si>
  <si>
    <t>Record 2525</t>
  </si>
  <si>
    <t>Record 2526</t>
  </si>
  <si>
    <t>Record 2527</t>
  </si>
  <si>
    <t>Record 2528</t>
  </si>
  <si>
    <t>Record 2529</t>
  </si>
  <si>
    <t>Record 2530</t>
  </si>
  <si>
    <t>Record 2531</t>
  </si>
  <si>
    <t>Record 2532</t>
  </si>
  <si>
    <t>Record 2533</t>
  </si>
  <si>
    <t>Record 2534</t>
  </si>
  <si>
    <t>Record 2535</t>
  </si>
  <si>
    <t>Record 2536</t>
  </si>
  <si>
    <t>Record 2537</t>
  </si>
  <si>
    <t>Record 2538</t>
  </si>
  <si>
    <t>Record 2539</t>
  </si>
  <si>
    <t>Record 2540</t>
  </si>
  <si>
    <t>Record 2541</t>
  </si>
  <si>
    <t>Record 2542</t>
  </si>
  <si>
    <t>Record 2543</t>
  </si>
  <si>
    <t>Record 2544</t>
  </si>
  <si>
    <t>Record 2545</t>
  </si>
  <si>
    <t>Record 2546</t>
  </si>
  <si>
    <t>Record 2547</t>
  </si>
  <si>
    <t>Record 2548</t>
  </si>
  <si>
    <t>Record 2549</t>
  </si>
  <si>
    <t>Record 2550</t>
  </si>
  <si>
    <t>Record 2551</t>
  </si>
  <si>
    <t>Record 2552</t>
  </si>
  <si>
    <t>Record 2553</t>
  </si>
  <si>
    <t>Record 2554</t>
  </si>
  <si>
    <t>Record 2555</t>
  </si>
  <si>
    <t>Record 2556</t>
  </si>
  <si>
    <t>Record 2557</t>
  </si>
  <si>
    <t>Record 2558</t>
  </si>
  <si>
    <t>Record 2559</t>
  </si>
  <si>
    <t>Record 2560</t>
  </si>
  <si>
    <t>Record 2561</t>
  </si>
  <si>
    <t>Record 2562</t>
  </si>
  <si>
    <t>Record 2563</t>
  </si>
  <si>
    <t>Record 2564</t>
  </si>
  <si>
    <t>Record 2565</t>
  </si>
  <si>
    <t>Record 2566</t>
  </si>
  <si>
    <t>Record 2567</t>
  </si>
  <si>
    <t>Record 2568</t>
  </si>
  <si>
    <t>Record 2569</t>
  </si>
  <si>
    <t>Record 2570</t>
  </si>
  <si>
    <t>Record 2571</t>
  </si>
  <si>
    <t>Record 2572</t>
  </si>
  <si>
    <t>Record 2573</t>
  </si>
  <si>
    <t>Record 2574</t>
  </si>
  <si>
    <t>Record 2575</t>
  </si>
  <si>
    <t>Record 2576</t>
  </si>
  <si>
    <t>Record 2577</t>
  </si>
  <si>
    <t>Record 2578</t>
  </si>
  <si>
    <t>Record 2579</t>
  </si>
  <si>
    <t>Record 2580</t>
  </si>
  <si>
    <t>Record 2581</t>
  </si>
  <si>
    <t>Record 2582</t>
  </si>
  <si>
    <t>Record 2583</t>
  </si>
  <si>
    <t>Record 2584</t>
  </si>
  <si>
    <t>Record 2585</t>
  </si>
  <si>
    <t>Record 2586</t>
  </si>
  <si>
    <t>Record 2587</t>
  </si>
  <si>
    <t>Record 2588</t>
  </si>
  <si>
    <t>Record 2589</t>
  </si>
  <si>
    <t>Record 2590</t>
  </si>
  <si>
    <t>Record 2591</t>
  </si>
  <si>
    <t>Record 2592</t>
  </si>
  <si>
    <t>Record 2593</t>
  </si>
  <si>
    <t>Record 2594</t>
  </si>
  <si>
    <t>Record 2595</t>
  </si>
  <si>
    <t>Record 2596</t>
  </si>
  <si>
    <t>Record 2597</t>
  </si>
  <si>
    <t>Record 2598</t>
  </si>
  <si>
    <t>Record 2599</t>
  </si>
  <si>
    <t>Record 2600</t>
  </si>
  <si>
    <t>Record 2601</t>
  </si>
  <si>
    <t>Record 2602</t>
  </si>
  <si>
    <t>Record 2603</t>
  </si>
  <si>
    <t>Record 2604</t>
  </si>
  <si>
    <t>Record 2605</t>
  </si>
  <si>
    <t>Record 2606</t>
  </si>
  <si>
    <t>Record 2607</t>
  </si>
  <si>
    <t>Record 2608</t>
  </si>
  <si>
    <t>Record 2609</t>
  </si>
  <si>
    <t>Record 2610</t>
  </si>
  <si>
    <t>Record 2611</t>
  </si>
  <si>
    <t>Record 2612</t>
  </si>
  <si>
    <t>Record 2613</t>
  </si>
  <si>
    <t>Record 2614</t>
  </si>
  <si>
    <t>Record 2615</t>
  </si>
  <si>
    <t>Record 2616</t>
  </si>
  <si>
    <t>Record 2617</t>
  </si>
  <si>
    <t>Record 2618</t>
  </si>
  <si>
    <t>Record 2619</t>
  </si>
  <si>
    <t>Record 2620</t>
  </si>
  <si>
    <t>Record 2621</t>
  </si>
  <si>
    <t>Record 2622</t>
  </si>
  <si>
    <t>Record 2623</t>
  </si>
  <si>
    <t>Record 2624</t>
  </si>
  <si>
    <t>Record 2625</t>
  </si>
  <si>
    <t>Record 2626</t>
  </si>
  <si>
    <t>Record 2627</t>
  </si>
  <si>
    <t>Record 2628</t>
  </si>
  <si>
    <t>Record 2629</t>
  </si>
  <si>
    <t>Record 2630</t>
  </si>
  <si>
    <t>Record 2631</t>
  </si>
  <si>
    <t>Record 2632</t>
  </si>
  <si>
    <t>Record 2633</t>
  </si>
  <si>
    <t>Record 2634</t>
  </si>
  <si>
    <t>Record 2635</t>
  </si>
  <si>
    <t>Record 2636</t>
  </si>
  <si>
    <t>Record 2637</t>
  </si>
  <si>
    <t>Record 2638</t>
  </si>
  <si>
    <t>Record 2639</t>
  </si>
  <si>
    <t>Record 2640</t>
  </si>
  <si>
    <t>Record 2641</t>
  </si>
  <si>
    <t>Record 2642</t>
  </si>
  <si>
    <t>Record 2643</t>
  </si>
  <si>
    <t>Record 2644</t>
  </si>
  <si>
    <t>Record 2645</t>
  </si>
  <si>
    <t>Record 2646</t>
  </si>
  <si>
    <t>Record 2647</t>
  </si>
  <si>
    <t>Record 2648</t>
  </si>
  <si>
    <t>Record 2649</t>
  </si>
  <si>
    <t>Record 2650</t>
  </si>
  <si>
    <t>Record 2651</t>
  </si>
  <si>
    <t>Record 2652</t>
  </si>
  <si>
    <t>Record 2653</t>
  </si>
  <si>
    <t>Record 2654</t>
  </si>
  <si>
    <t>Record 2655</t>
  </si>
  <si>
    <t>Record 2656</t>
  </si>
  <si>
    <t>Record 2657</t>
  </si>
  <si>
    <t>Record 2658</t>
  </si>
  <si>
    <t>Record 2659</t>
  </si>
  <si>
    <t>Record 2660</t>
  </si>
  <si>
    <t>Record 2661</t>
  </si>
  <si>
    <t>Record 2662</t>
  </si>
  <si>
    <t>Record 2663</t>
  </si>
  <si>
    <t>Record 2664</t>
  </si>
  <si>
    <t>Record 2665</t>
  </si>
  <si>
    <t>Record 2666</t>
  </si>
  <si>
    <t>Record 2667</t>
  </si>
  <si>
    <t>Record 2668</t>
  </si>
  <si>
    <t>Record 2669</t>
  </si>
  <si>
    <t>Record 2670</t>
  </si>
  <si>
    <t>Record 2671</t>
  </si>
  <si>
    <t>Record 2672</t>
  </si>
  <si>
    <t>Record 2673</t>
  </si>
  <si>
    <t>Record 2674</t>
  </si>
  <si>
    <t>Record 2675</t>
  </si>
  <si>
    <t>Record 2676</t>
  </si>
  <si>
    <t>Record 2677</t>
  </si>
  <si>
    <t>Record 2678</t>
  </si>
  <si>
    <t>Record 2679</t>
  </si>
  <si>
    <t>Record 2680</t>
  </si>
  <si>
    <t>Record 2681</t>
  </si>
  <si>
    <t>Record 2682</t>
  </si>
  <si>
    <t>Record 2683</t>
  </si>
  <si>
    <t>Record 2684</t>
  </si>
  <si>
    <t>Record 2685</t>
  </si>
  <si>
    <t>Record 2686</t>
  </si>
  <si>
    <t>Record 2687</t>
  </si>
  <si>
    <t>Record 2688</t>
  </si>
  <si>
    <t>Record 2689</t>
  </si>
  <si>
    <t>Record 2690</t>
  </si>
  <si>
    <t>Record 2691</t>
  </si>
  <si>
    <t>Record 2692</t>
  </si>
  <si>
    <t>Record 2693</t>
  </si>
  <si>
    <t>Record 2694</t>
  </si>
  <si>
    <t>Record 2695</t>
  </si>
  <si>
    <t>Record 2696</t>
  </si>
  <si>
    <t>Record 2697</t>
  </si>
  <si>
    <t>Record 2698</t>
  </si>
  <si>
    <t>Record 2699</t>
  </si>
  <si>
    <t>Record 2700</t>
  </si>
  <si>
    <t>Record 2701</t>
  </si>
  <si>
    <t>Record 2702</t>
  </si>
  <si>
    <t>Record 2703</t>
  </si>
  <si>
    <t>Record 2704</t>
  </si>
  <si>
    <t>Record 2705</t>
  </si>
  <si>
    <t>Record 2706</t>
  </si>
  <si>
    <t>Record 2707</t>
  </si>
  <si>
    <t>Record 2708</t>
  </si>
  <si>
    <t>Record 2709</t>
  </si>
  <si>
    <t>Record 2710</t>
  </si>
  <si>
    <t>Record 2711</t>
  </si>
  <si>
    <t>Record 2712</t>
  </si>
  <si>
    <t>Record 2713</t>
  </si>
  <si>
    <t>Record 2714</t>
  </si>
  <si>
    <t>Record 2715</t>
  </si>
  <si>
    <t>Record 2716</t>
  </si>
  <si>
    <t>Record 2717</t>
  </si>
  <si>
    <t>Record 2718</t>
  </si>
  <si>
    <t>Record 2719</t>
  </si>
  <si>
    <t>Record 2720</t>
  </si>
  <si>
    <t>Record 2721</t>
  </si>
  <si>
    <t>Record 2722</t>
  </si>
  <si>
    <t>Record 2723</t>
  </si>
  <si>
    <t>Record 2724</t>
  </si>
  <si>
    <t>Record 2725</t>
  </si>
  <si>
    <t>Record 2726</t>
  </si>
  <si>
    <t>Record 2727</t>
  </si>
  <si>
    <t>Record 2728</t>
  </si>
  <si>
    <t>Record 2729</t>
  </si>
  <si>
    <t>Record 2730</t>
  </si>
  <si>
    <t>Record 2731</t>
  </si>
  <si>
    <t>Record 2732</t>
  </si>
  <si>
    <t>Record 2733</t>
  </si>
  <si>
    <t>Record 2734</t>
  </si>
  <si>
    <t>Record 2735</t>
  </si>
  <si>
    <t>Record 2736</t>
  </si>
  <si>
    <t>Record 2737</t>
  </si>
  <si>
    <t>Record 2738</t>
  </si>
  <si>
    <t>Record 2739</t>
  </si>
  <si>
    <t>Record 2740</t>
  </si>
  <si>
    <t>Record 2741</t>
  </si>
  <si>
    <t>Record 2742</t>
  </si>
  <si>
    <t>Record 2743</t>
  </si>
  <si>
    <t>Record 2744</t>
  </si>
  <si>
    <t>Record 2745</t>
  </si>
  <si>
    <t>Record 2746</t>
  </si>
  <si>
    <t>Record 2747</t>
  </si>
  <si>
    <t>Record 2748</t>
  </si>
  <si>
    <t>Record 2749</t>
  </si>
  <si>
    <t>Record 2750</t>
  </si>
  <si>
    <t>Record 2751</t>
  </si>
  <si>
    <t>Record 2752</t>
  </si>
  <si>
    <t>Record 2753</t>
  </si>
  <si>
    <t>Record 2754</t>
  </si>
  <si>
    <t>Record 2755</t>
  </si>
  <si>
    <t>Record 2756</t>
  </si>
  <si>
    <t>Record 2757</t>
  </si>
  <si>
    <t>Record 2758</t>
  </si>
  <si>
    <t>Record 2759</t>
  </si>
  <si>
    <t>Record 2760</t>
  </si>
  <si>
    <t>Record 2761</t>
  </si>
  <si>
    <t>Record 2762</t>
  </si>
  <si>
    <t>Record 2763</t>
  </si>
  <si>
    <t>Record 2764</t>
  </si>
  <si>
    <t>Record 2765</t>
  </si>
  <si>
    <t>Record 2766</t>
  </si>
  <si>
    <t>Record 2767</t>
  </si>
  <si>
    <t>Record 2768</t>
  </si>
  <si>
    <t>Record 2769</t>
  </si>
  <si>
    <t>Record 2770</t>
  </si>
  <si>
    <t>Record 2771</t>
  </si>
  <si>
    <t>Record 2772</t>
  </si>
  <si>
    <t>Record 2773</t>
  </si>
  <si>
    <t>Record 2774</t>
  </si>
  <si>
    <t>Record 2775</t>
  </si>
  <si>
    <t>Record 2776</t>
  </si>
  <si>
    <t>Record 2777</t>
  </si>
  <si>
    <t>Record 2778</t>
  </si>
  <si>
    <t>Record 2779</t>
  </si>
  <si>
    <t>Record 2780</t>
  </si>
  <si>
    <t>Record 2781</t>
  </si>
  <si>
    <t>Record 2782</t>
  </si>
  <si>
    <t>Record 2783</t>
  </si>
  <si>
    <t>Record 2784</t>
  </si>
  <si>
    <t>Record 2785</t>
  </si>
  <si>
    <t>Record 2786</t>
  </si>
  <si>
    <t>Record 2787</t>
  </si>
  <si>
    <t>Record 2788</t>
  </si>
  <si>
    <t>Record 2789</t>
  </si>
  <si>
    <t>Record 2790</t>
  </si>
  <si>
    <t>Record 2791</t>
  </si>
  <si>
    <t>Record 2792</t>
  </si>
  <si>
    <t>Record 2793</t>
  </si>
  <si>
    <t>Record 2794</t>
  </si>
  <si>
    <t>Record 2795</t>
  </si>
  <si>
    <t>Record 2796</t>
  </si>
  <si>
    <t>Record 2797</t>
  </si>
  <si>
    <t>Record 2798</t>
  </si>
  <si>
    <t>Record 2799</t>
  </si>
  <si>
    <t>Record 2800</t>
  </si>
  <si>
    <t>Record 2801</t>
  </si>
  <si>
    <t>Record 2802</t>
  </si>
  <si>
    <t>Record 2803</t>
  </si>
  <si>
    <t>Record 2804</t>
  </si>
  <si>
    <t>Record 2805</t>
  </si>
  <si>
    <t>Record 2806</t>
  </si>
  <si>
    <t>Record 2807</t>
  </si>
  <si>
    <t>Record 2808</t>
  </si>
  <si>
    <t>Record 2809</t>
  </si>
  <si>
    <t>Record 2810</t>
  </si>
  <si>
    <t>Record 2811</t>
  </si>
  <si>
    <t>Record 2812</t>
  </si>
  <si>
    <t>Record 2813</t>
  </si>
  <si>
    <t>Record 2814</t>
  </si>
  <si>
    <t>Record 2815</t>
  </si>
  <si>
    <t>Record 2816</t>
  </si>
  <si>
    <t>Record 2817</t>
  </si>
  <si>
    <t>Record 2818</t>
  </si>
  <si>
    <t>Record 2819</t>
  </si>
  <si>
    <t>Record 2820</t>
  </si>
  <si>
    <t>Record 2821</t>
  </si>
  <si>
    <t>Record 2822</t>
  </si>
  <si>
    <t>Record 2823</t>
  </si>
  <si>
    <t>Record 2824</t>
  </si>
  <si>
    <t>Record 2825</t>
  </si>
  <si>
    <t>Record 2826</t>
  </si>
  <si>
    <t>Record 2827</t>
  </si>
  <si>
    <t>Record 2828</t>
  </si>
  <si>
    <t>Record 2829</t>
  </si>
  <si>
    <t>Record 2830</t>
  </si>
  <si>
    <t>Record 2831</t>
  </si>
  <si>
    <t>Record 2832</t>
  </si>
  <si>
    <t>Record 2833</t>
  </si>
  <si>
    <t>Record 2834</t>
  </si>
  <si>
    <t>Record 2835</t>
  </si>
  <si>
    <t>Record 2836</t>
  </si>
  <si>
    <t>Record 2837</t>
  </si>
  <si>
    <t>Record 2838</t>
  </si>
  <si>
    <t>Record 2839</t>
  </si>
  <si>
    <t>Record 2840</t>
  </si>
  <si>
    <t>Record 2841</t>
  </si>
  <si>
    <t>Record 2842</t>
  </si>
  <si>
    <t>Record 2843</t>
  </si>
  <si>
    <t>Record 2844</t>
  </si>
  <si>
    <t>Record 2845</t>
  </si>
  <si>
    <t>Record 2846</t>
  </si>
  <si>
    <t>Record 2847</t>
  </si>
  <si>
    <t>Record 2848</t>
  </si>
  <si>
    <t>Record 2849</t>
  </si>
  <si>
    <t>Record 2850</t>
  </si>
  <si>
    <t>Record 2851</t>
  </si>
  <si>
    <t>Record 2852</t>
  </si>
  <si>
    <t>Record 2853</t>
  </si>
  <si>
    <t>Record 2854</t>
  </si>
  <si>
    <t>Record 2855</t>
  </si>
  <si>
    <t>Record 2856</t>
  </si>
  <si>
    <t>Record 2857</t>
  </si>
  <si>
    <t>Record 2858</t>
  </si>
  <si>
    <t>Record 2859</t>
  </si>
  <si>
    <t>Record 2860</t>
  </si>
  <si>
    <t>Record 2861</t>
  </si>
  <si>
    <t>Record 2862</t>
  </si>
  <si>
    <t>Record 2863</t>
  </si>
  <si>
    <t>Record 2864</t>
  </si>
  <si>
    <t>Record 2865</t>
  </si>
  <si>
    <t>Record 2866</t>
  </si>
  <si>
    <t>Record 2867</t>
  </si>
  <si>
    <t>Record 2868</t>
  </si>
  <si>
    <t>Record 2869</t>
  </si>
  <si>
    <t>Record 2870</t>
  </si>
  <si>
    <t>Record 2871</t>
  </si>
  <si>
    <t>Record 2872</t>
  </si>
  <si>
    <t>Record 2873</t>
  </si>
  <si>
    <t>Record 2874</t>
  </si>
  <si>
    <t>Record 2875</t>
  </si>
  <si>
    <t>Record 2876</t>
  </si>
  <si>
    <t>Record 2877</t>
  </si>
  <si>
    <t>Record 2878</t>
  </si>
  <si>
    <t>Record 2879</t>
  </si>
  <si>
    <t>Record 2880</t>
  </si>
  <si>
    <t>Record 2881</t>
  </si>
  <si>
    <t>Record 2882</t>
  </si>
  <si>
    <t>Record 2883</t>
  </si>
  <si>
    <t>Record 2884</t>
  </si>
  <si>
    <t>Record 2885</t>
  </si>
  <si>
    <t>Record 2886</t>
  </si>
  <si>
    <t>Record 2887</t>
  </si>
  <si>
    <t>Record 2888</t>
  </si>
  <si>
    <t>Record 2889</t>
  </si>
  <si>
    <t>Record 2890</t>
  </si>
  <si>
    <t>Record 2891</t>
  </si>
  <si>
    <t>Record 2892</t>
  </si>
  <si>
    <t>Record 2893</t>
  </si>
  <si>
    <t>Record 2894</t>
  </si>
  <si>
    <t>Record 2895</t>
  </si>
  <si>
    <t>Record 2896</t>
  </si>
  <si>
    <t>Record 2897</t>
  </si>
  <si>
    <t>Record 2898</t>
  </si>
  <si>
    <t>Record 2899</t>
  </si>
  <si>
    <t>Record 2900</t>
  </si>
  <si>
    <t>Record 2901</t>
  </si>
  <si>
    <t>Record 2902</t>
  </si>
  <si>
    <t>Record 2903</t>
  </si>
  <si>
    <t>Record 2904</t>
  </si>
  <si>
    <t>Record 2905</t>
  </si>
  <si>
    <t>Record 2906</t>
  </si>
  <si>
    <t>Record 2907</t>
  </si>
  <si>
    <t>Record 2908</t>
  </si>
  <si>
    <t>Record 2909</t>
  </si>
  <si>
    <t>Record 2910</t>
  </si>
  <si>
    <t>Record 2911</t>
  </si>
  <si>
    <t>Record 2912</t>
  </si>
  <si>
    <t>Record 2913</t>
  </si>
  <si>
    <t>Record 2914</t>
  </si>
  <si>
    <t>Record 2915</t>
  </si>
  <si>
    <t>Record 2916</t>
  </si>
  <si>
    <t>Record 2917</t>
  </si>
  <si>
    <t>Record 2918</t>
  </si>
  <si>
    <t>Record 2919</t>
  </si>
  <si>
    <t>Record 2920</t>
  </si>
  <si>
    <t>Record 2921</t>
  </si>
  <si>
    <t>Record 2922</t>
  </si>
  <si>
    <t>Record 2923</t>
  </si>
  <si>
    <t>Record 2924</t>
  </si>
  <si>
    <t>Record 2925</t>
  </si>
  <si>
    <t>Record 2926</t>
  </si>
  <si>
    <t>Record 2927</t>
  </si>
  <si>
    <t>Record 2928</t>
  </si>
  <si>
    <t>Record 2929</t>
  </si>
  <si>
    <t>Record 2930</t>
  </si>
  <si>
    <t>Record 2931</t>
  </si>
  <si>
    <t>Record 2932</t>
  </si>
  <si>
    <t>Record 2933</t>
  </si>
  <si>
    <t>Record 2934</t>
  </si>
  <si>
    <t>Record 2935</t>
  </si>
  <si>
    <t>Record 2936</t>
  </si>
  <si>
    <t>Record 2937</t>
  </si>
  <si>
    <t>Record 2938</t>
  </si>
  <si>
    <t>Record 2939</t>
  </si>
  <si>
    <t>Record 2940</t>
  </si>
  <si>
    <t>Record 2941</t>
  </si>
  <si>
    <t>Record 2942</t>
  </si>
  <si>
    <t>Record 2943</t>
  </si>
  <si>
    <t>Record 2944</t>
  </si>
  <si>
    <t>Record 2945</t>
  </si>
  <si>
    <t>Record 2946</t>
  </si>
  <si>
    <t>Record 2947</t>
  </si>
  <si>
    <t>Record 2948</t>
  </si>
  <si>
    <t>Record 2949</t>
  </si>
  <si>
    <t>Record 2950</t>
  </si>
  <si>
    <t>Record 2951</t>
  </si>
  <si>
    <t>Record 2952</t>
  </si>
  <si>
    <t>Record 2953</t>
  </si>
  <si>
    <t>Record 2954</t>
  </si>
  <si>
    <t>Record 2955</t>
  </si>
  <si>
    <t>Record 2956</t>
  </si>
  <si>
    <t>Record 2957</t>
  </si>
  <si>
    <t>Record 2958</t>
  </si>
  <si>
    <t>Record 2959</t>
  </si>
  <si>
    <t>Record 2960</t>
  </si>
  <si>
    <t>Record 2961</t>
  </si>
  <si>
    <t>Record 2962</t>
  </si>
  <si>
    <t>Record 2963</t>
  </si>
  <si>
    <t>Record 2964</t>
  </si>
  <si>
    <t>Record 2965</t>
  </si>
  <si>
    <t>Record 2966</t>
  </si>
  <si>
    <t>Record 2967</t>
  </si>
  <si>
    <t>Record 2968</t>
  </si>
  <si>
    <t>Record 2969</t>
  </si>
  <si>
    <t>Record 2970</t>
  </si>
  <si>
    <t>Record 2971</t>
  </si>
  <si>
    <t>Record 2972</t>
  </si>
  <si>
    <t>Record 2973</t>
  </si>
  <si>
    <t>Record 2974</t>
  </si>
  <si>
    <t>Record 2975</t>
  </si>
  <si>
    <t>Record 2976</t>
  </si>
  <si>
    <t>Record 2977</t>
  </si>
  <si>
    <t>Record 2978</t>
  </si>
  <si>
    <t>Record 2979</t>
  </si>
  <si>
    <t>Record 2980</t>
  </si>
  <si>
    <t>Record 2981</t>
  </si>
  <si>
    <t>Record 2982</t>
  </si>
  <si>
    <t>Record 2983</t>
  </si>
  <si>
    <t>Record 2984</t>
  </si>
  <si>
    <t>Record 2985</t>
  </si>
  <si>
    <t>Record 2986</t>
  </si>
  <si>
    <t>Record 2987</t>
  </si>
  <si>
    <t>Record 2988</t>
  </si>
  <si>
    <t>Record 2989</t>
  </si>
  <si>
    <t>Record 2990</t>
  </si>
  <si>
    <t>Record 2991</t>
  </si>
  <si>
    <t>Record 2992</t>
  </si>
  <si>
    <t>Record 2993</t>
  </si>
  <si>
    <t>Record 2994</t>
  </si>
  <si>
    <t>Record 2995</t>
  </si>
  <si>
    <t>Record 2996</t>
  </si>
  <si>
    <t>Record 2997</t>
  </si>
  <si>
    <t>Record 2998</t>
  </si>
  <si>
    <t>Record 2999</t>
  </si>
  <si>
    <t>Record 3000</t>
  </si>
  <si>
    <t>Record 3001</t>
  </si>
  <si>
    <t>Record 3002</t>
  </si>
  <si>
    <t>Record 3003</t>
  </si>
  <si>
    <t>Record 3004</t>
  </si>
  <si>
    <t>Record 3005</t>
  </si>
  <si>
    <t>Record 3006</t>
  </si>
  <si>
    <t>Record 3007</t>
  </si>
  <si>
    <t>Record 3008</t>
  </si>
  <si>
    <t>Record 3009</t>
  </si>
  <si>
    <t>Record 3010</t>
  </si>
  <si>
    <t>Record 3011</t>
  </si>
  <si>
    <t>Record 3012</t>
  </si>
  <si>
    <t>Record 3013</t>
  </si>
  <si>
    <t>Record 3014</t>
  </si>
  <si>
    <t>Record 3015</t>
  </si>
  <si>
    <t>Record 3016</t>
  </si>
  <si>
    <t>Record 3017</t>
  </si>
  <si>
    <t>Record 3018</t>
  </si>
  <si>
    <t>Record 3019</t>
  </si>
  <si>
    <t>Record 3020</t>
  </si>
  <si>
    <t>Record 3021</t>
  </si>
  <si>
    <t>Record 3022</t>
  </si>
  <si>
    <t>Record 3023</t>
  </si>
  <si>
    <t>Record 3024</t>
  </si>
  <si>
    <t>Record 3025</t>
  </si>
  <si>
    <t>Record 3026</t>
  </si>
  <si>
    <t>Record 3027</t>
  </si>
  <si>
    <t>Record 3028</t>
  </si>
  <si>
    <t>Record 3029</t>
  </si>
  <si>
    <t>Record 3030</t>
  </si>
  <si>
    <t>Record 3031</t>
  </si>
  <si>
    <t>Record 3032</t>
  </si>
  <si>
    <t>Record 3033</t>
  </si>
  <si>
    <t>Record 3034</t>
  </si>
  <si>
    <t>Record 3035</t>
  </si>
  <si>
    <t>Record 3036</t>
  </si>
  <si>
    <t>Record 3037</t>
  </si>
  <si>
    <t>Record 3038</t>
  </si>
  <si>
    <t>Record 3039</t>
  </si>
  <si>
    <t>Record 3040</t>
  </si>
  <si>
    <t>Record 3041</t>
  </si>
  <si>
    <t>Record 3042</t>
  </si>
  <si>
    <t>Record 3043</t>
  </si>
  <si>
    <t>Record 3044</t>
  </si>
  <si>
    <t>Record 3045</t>
  </si>
  <si>
    <t>Record 3046</t>
  </si>
  <si>
    <t>Record 3047</t>
  </si>
  <si>
    <t>Record 3048</t>
  </si>
  <si>
    <t>Record 3049</t>
  </si>
  <si>
    <t>Record 3050</t>
  </si>
  <si>
    <t>Record 3051</t>
  </si>
  <si>
    <t>Record 3052</t>
  </si>
  <si>
    <t>Record 3053</t>
  </si>
  <si>
    <t>Record 3054</t>
  </si>
  <si>
    <t>Record 3055</t>
  </si>
  <si>
    <t>Record 3056</t>
  </si>
  <si>
    <t>Record 3057</t>
  </si>
  <si>
    <t>Record 3058</t>
  </si>
  <si>
    <t>Record 3059</t>
  </si>
  <si>
    <t>Record 3060</t>
  </si>
  <si>
    <t>Record 3061</t>
  </si>
  <si>
    <t>Record 3062</t>
  </si>
  <si>
    <t>Record 3063</t>
  </si>
  <si>
    <t>Record 3064</t>
  </si>
  <si>
    <t>Record 3065</t>
  </si>
  <si>
    <t>Record 3066</t>
  </si>
  <si>
    <t>Record 3067</t>
  </si>
  <si>
    <t>Record 3068</t>
  </si>
  <si>
    <t>Record 3069</t>
  </si>
  <si>
    <t>Record 3070</t>
  </si>
  <si>
    <t>Record 3071</t>
  </si>
  <si>
    <t>Record 3072</t>
  </si>
  <si>
    <t>Record 3073</t>
  </si>
  <si>
    <t>Record 3074</t>
  </si>
  <si>
    <t>Record 3075</t>
  </si>
  <si>
    <t>Record 3076</t>
  </si>
  <si>
    <t>Record 3077</t>
  </si>
  <si>
    <t>Record 3078</t>
  </si>
  <si>
    <t>Record 3079</t>
  </si>
  <si>
    <t>Record 3080</t>
  </si>
  <si>
    <t>Record 3081</t>
  </si>
  <si>
    <t>Record 3082</t>
  </si>
  <si>
    <t>Record 3083</t>
  </si>
  <si>
    <t>Record 3084</t>
  </si>
  <si>
    <t>Record 3085</t>
  </si>
  <si>
    <t>Record 3086</t>
  </si>
  <si>
    <t>Record 3087</t>
  </si>
  <si>
    <t>Record 3088</t>
  </si>
  <si>
    <t>Record 3089</t>
  </si>
  <si>
    <t>Record 3090</t>
  </si>
  <si>
    <t>Record 3091</t>
  </si>
  <si>
    <t>Record 3092</t>
  </si>
  <si>
    <t>Record 3093</t>
  </si>
  <si>
    <t>Record 3094</t>
  </si>
  <si>
    <t>Record 3095</t>
  </si>
  <si>
    <t>Record 3096</t>
  </si>
  <si>
    <t>Record 3097</t>
  </si>
  <si>
    <t>Record 3098</t>
  </si>
  <si>
    <t>Record 3099</t>
  </si>
  <si>
    <t>Record 3100</t>
  </si>
  <si>
    <t>Record 3101</t>
  </si>
  <si>
    <t>Record 3102</t>
  </si>
  <si>
    <t>Record 3103</t>
  </si>
  <si>
    <t>Record 3104</t>
  </si>
  <si>
    <t>Record 3105</t>
  </si>
  <si>
    <t>Record 3106</t>
  </si>
  <si>
    <t>Record 3107</t>
  </si>
  <si>
    <t>Record 3108</t>
  </si>
  <si>
    <t>Record 3109</t>
  </si>
  <si>
    <t>Record 3110</t>
  </si>
  <si>
    <t>Record 3111</t>
  </si>
  <si>
    <t>Record 3112</t>
  </si>
  <si>
    <t>Record 3113</t>
  </si>
  <si>
    <t>Record 3114</t>
  </si>
  <si>
    <t>Record 3115</t>
  </si>
  <si>
    <t>Record 3116</t>
  </si>
  <si>
    <t>Record 3117</t>
  </si>
  <si>
    <t>Record 3118</t>
  </si>
  <si>
    <t>Record 3119</t>
  </si>
  <si>
    <t>Record 3120</t>
  </si>
  <si>
    <t>Record 3121</t>
  </si>
  <si>
    <t>Record 3122</t>
  </si>
  <si>
    <t>Record 3123</t>
  </si>
  <si>
    <t>Record 3124</t>
  </si>
  <si>
    <t>Record 3125</t>
  </si>
  <si>
    <t>Record 3126</t>
  </si>
  <si>
    <t>Record 3127</t>
  </si>
  <si>
    <t>Record 3128</t>
  </si>
  <si>
    <t>Record 3129</t>
  </si>
  <si>
    <t>Record 3130</t>
  </si>
  <si>
    <t>Record 3131</t>
  </si>
  <si>
    <t>Record 3132</t>
  </si>
  <si>
    <t>Record 3133</t>
  </si>
  <si>
    <t>Record 3134</t>
  </si>
  <si>
    <t>Record 3135</t>
  </si>
  <si>
    <t>Record 3136</t>
  </si>
  <si>
    <t>Record 3137</t>
  </si>
  <si>
    <t>Record 3138</t>
  </si>
  <si>
    <t>Record 3139</t>
  </si>
  <si>
    <t>Record 3140</t>
  </si>
  <si>
    <t>Record 3141</t>
  </si>
  <si>
    <t>Record 3142</t>
  </si>
  <si>
    <t>Record 3143</t>
  </si>
  <si>
    <t>Record 3144</t>
  </si>
  <si>
    <t>Record 3145</t>
  </si>
  <si>
    <t>Record 3146</t>
  </si>
  <si>
    <t>Record 3147</t>
  </si>
  <si>
    <t>Record 3148</t>
  </si>
  <si>
    <t>Record 3149</t>
  </si>
  <si>
    <t>Record 3150</t>
  </si>
  <si>
    <t>Record 3151</t>
  </si>
  <si>
    <t>Record 3152</t>
  </si>
  <si>
    <t>Record 3153</t>
  </si>
  <si>
    <t>Record 3154</t>
  </si>
  <si>
    <t>Record 3155</t>
  </si>
  <si>
    <t>Record 3156</t>
  </si>
  <si>
    <t>Record 3157</t>
  </si>
  <si>
    <t>Record 3158</t>
  </si>
  <si>
    <t>Record 3159</t>
  </si>
  <si>
    <t>Record 3160</t>
  </si>
  <si>
    <t>Record 3161</t>
  </si>
  <si>
    <t>Record 3162</t>
  </si>
  <si>
    <t>Record 3163</t>
  </si>
  <si>
    <t>Record 3164</t>
  </si>
  <si>
    <t>Record 3165</t>
  </si>
  <si>
    <t>Record 3166</t>
  </si>
  <si>
    <t>Record 3167</t>
  </si>
  <si>
    <t>Record 3168</t>
  </si>
  <si>
    <t>Record 3169</t>
  </si>
  <si>
    <t>Record 3170</t>
  </si>
  <si>
    <t>Record 3171</t>
  </si>
  <si>
    <t>Record 3172</t>
  </si>
  <si>
    <t>Record 3173</t>
  </si>
  <si>
    <t>Record 3174</t>
  </si>
  <si>
    <t>Record 3175</t>
  </si>
  <si>
    <t>Record 3176</t>
  </si>
  <si>
    <t>Record 3177</t>
  </si>
  <si>
    <t>Record 3178</t>
  </si>
  <si>
    <t>Record 3179</t>
  </si>
  <si>
    <t>Record 3180</t>
  </si>
  <si>
    <t>Record 3181</t>
  </si>
  <si>
    <t>Record 3182</t>
  </si>
  <si>
    <t>Record 3183</t>
  </si>
  <si>
    <t>Record 3184</t>
  </si>
  <si>
    <t>Record 3185</t>
  </si>
  <si>
    <t>Record 3186</t>
  </si>
  <si>
    <t>Record 3187</t>
  </si>
  <si>
    <t>Record 3188</t>
  </si>
  <si>
    <t>Record 3189</t>
  </si>
  <si>
    <t>Record 3190</t>
  </si>
  <si>
    <t>Record 3191</t>
  </si>
  <si>
    <t>Record 3192</t>
  </si>
  <si>
    <t>Record 3193</t>
  </si>
  <si>
    <t>Record 3194</t>
  </si>
  <si>
    <t>Record 3195</t>
  </si>
  <si>
    <t>Record 3196</t>
  </si>
  <si>
    <t>Record 3197</t>
  </si>
  <si>
    <t>Record 3198</t>
  </si>
  <si>
    <t>Record 3199</t>
  </si>
  <si>
    <t>Record 3200</t>
  </si>
  <si>
    <t>Record 3201</t>
  </si>
  <si>
    <t>Record 3202</t>
  </si>
  <si>
    <t>Record 3203</t>
  </si>
  <si>
    <t>Record 3204</t>
  </si>
  <si>
    <t>Record 3205</t>
  </si>
  <si>
    <t>Record 3206</t>
  </si>
  <si>
    <t>Record 3207</t>
  </si>
  <si>
    <t>Record 3208</t>
  </si>
  <si>
    <t>Record 3209</t>
  </si>
  <si>
    <t>Record 3210</t>
  </si>
  <si>
    <t>Record 3211</t>
  </si>
  <si>
    <t>Record 3212</t>
  </si>
  <si>
    <t>Record 3213</t>
  </si>
  <si>
    <t>Record 3214</t>
  </si>
  <si>
    <t>Record 3215</t>
  </si>
  <si>
    <t>Record 3216</t>
  </si>
  <si>
    <t>Record 3217</t>
  </si>
  <si>
    <t>Record 3218</t>
  </si>
  <si>
    <t>Record 3219</t>
  </si>
  <si>
    <t>Record 3220</t>
  </si>
  <si>
    <t>Record 3221</t>
  </si>
  <si>
    <t>Record 3222</t>
  </si>
  <si>
    <t>Record 3223</t>
  </si>
  <si>
    <t>Record 3224</t>
  </si>
  <si>
    <t>Record 3225</t>
  </si>
  <si>
    <t>Record 3226</t>
  </si>
  <si>
    <t>Record 3227</t>
  </si>
  <si>
    <t>Record 3228</t>
  </si>
  <si>
    <t>Record 3229</t>
  </si>
  <si>
    <t>Record 3230</t>
  </si>
  <si>
    <t>Record 3231</t>
  </si>
  <si>
    <t>Record 3232</t>
  </si>
  <si>
    <t>Record 3233</t>
  </si>
  <si>
    <t>Record 3234</t>
  </si>
  <si>
    <t>Record 3235</t>
  </si>
  <si>
    <t>Record 3236</t>
  </si>
  <si>
    <t>Record 3237</t>
  </si>
  <si>
    <t>Record 3238</t>
  </si>
  <si>
    <t>Record 3239</t>
  </si>
  <si>
    <t>Record 3240</t>
  </si>
  <si>
    <t>Record 3241</t>
  </si>
  <si>
    <t>Record 3242</t>
  </si>
  <si>
    <t>Record 3243</t>
  </si>
  <si>
    <t>Record 3244</t>
  </si>
  <si>
    <t>Record 3245</t>
  </si>
  <si>
    <t>Record 3246</t>
  </si>
  <si>
    <t>Record 3247</t>
  </si>
  <si>
    <t>Record 3248</t>
  </si>
  <si>
    <t>Record 3249</t>
  </si>
  <si>
    <t>Record 3250</t>
  </si>
  <si>
    <t>Record 3251</t>
  </si>
  <si>
    <t>Record 3252</t>
  </si>
  <si>
    <t>Record 3253</t>
  </si>
  <si>
    <t>Record 3254</t>
  </si>
  <si>
    <t>Record 3255</t>
  </si>
  <si>
    <t>Record 3256</t>
  </si>
  <si>
    <t>Record 3257</t>
  </si>
  <si>
    <t>Record 3258</t>
  </si>
  <si>
    <t>Record 3259</t>
  </si>
  <si>
    <t>Record 3260</t>
  </si>
  <si>
    <t>Record 3261</t>
  </si>
  <si>
    <t>Record 3262</t>
  </si>
  <si>
    <t>Record 3263</t>
  </si>
  <si>
    <t>Record 3264</t>
  </si>
  <si>
    <t>Record 3265</t>
  </si>
  <si>
    <t>Record 3266</t>
  </si>
  <si>
    <t>Record 3267</t>
  </si>
  <si>
    <t>Record 3268</t>
  </si>
  <si>
    <t>Record 3269</t>
  </si>
  <si>
    <t>Record 3270</t>
  </si>
  <si>
    <t>Record 3271</t>
  </si>
  <si>
    <t>Record 3272</t>
  </si>
  <si>
    <t>Record 3273</t>
  </si>
  <si>
    <t>Record 3274</t>
  </si>
  <si>
    <t>Record 3275</t>
  </si>
  <si>
    <t>Record 3276</t>
  </si>
  <si>
    <t>Record 3277</t>
  </si>
  <si>
    <t>Record 3278</t>
  </si>
  <si>
    <t>Record 3279</t>
  </si>
  <si>
    <t>Record 3280</t>
  </si>
  <si>
    <t>Record 3281</t>
  </si>
  <si>
    <t>Record 3282</t>
  </si>
  <si>
    <t>Record 3283</t>
  </si>
  <si>
    <t>Record 3284</t>
  </si>
  <si>
    <t>Record 3285</t>
  </si>
  <si>
    <t>Record 3286</t>
  </si>
  <si>
    <t>Record 3287</t>
  </si>
  <si>
    <t>Record 3288</t>
  </si>
  <si>
    <t>Record 3289</t>
  </si>
  <si>
    <t>Record 3290</t>
  </si>
  <si>
    <t>Record 3291</t>
  </si>
  <si>
    <t>Record 3292</t>
  </si>
  <si>
    <t>Record 3293</t>
  </si>
  <si>
    <t>Record 3294</t>
  </si>
  <si>
    <t>Record 3295</t>
  </si>
  <si>
    <t>Record 3296</t>
  </si>
  <si>
    <t>Record 3297</t>
  </si>
  <si>
    <t>Record 3298</t>
  </si>
  <si>
    <t>Record 3299</t>
  </si>
  <si>
    <t>Record 3300</t>
  </si>
  <si>
    <t>Record 3301</t>
  </si>
  <si>
    <t>Record 3302</t>
  </si>
  <si>
    <t>Record 3303</t>
  </si>
  <si>
    <t>Record 3304</t>
  </si>
  <si>
    <t>Record 3305</t>
  </si>
  <si>
    <t>Record 3306</t>
  </si>
  <si>
    <t>Record 3307</t>
  </si>
  <si>
    <t>Record 3308</t>
  </si>
  <si>
    <t>Record 3309</t>
  </si>
  <si>
    <t>Record 3310</t>
  </si>
  <si>
    <t>Record 3311</t>
  </si>
  <si>
    <t>Record 3312</t>
  </si>
  <si>
    <t>Record 3313</t>
  </si>
  <si>
    <t>Record 3314</t>
  </si>
  <si>
    <t>Record 3315</t>
  </si>
  <si>
    <t>Record 3316</t>
  </si>
  <si>
    <t>Record 3317</t>
  </si>
  <si>
    <t>Record 3318</t>
  </si>
  <si>
    <t>Record 3319</t>
  </si>
  <si>
    <t>Record 3320</t>
  </si>
  <si>
    <t>Record 3321</t>
  </si>
  <si>
    <t>Record 3322</t>
  </si>
  <si>
    <t>Record 3323</t>
  </si>
  <si>
    <t>Record 3324</t>
  </si>
  <si>
    <t>Record 3325</t>
  </si>
  <si>
    <t>Record 3326</t>
  </si>
  <si>
    <t>Record 3327</t>
  </si>
  <si>
    <t>Record 3328</t>
  </si>
  <si>
    <t>Record 3329</t>
  </si>
  <si>
    <t>Record 3330</t>
  </si>
  <si>
    <t>Record 3331</t>
  </si>
  <si>
    <t>Record 3332</t>
  </si>
  <si>
    <t>Record 3333</t>
  </si>
  <si>
    <t>Record 3334</t>
  </si>
  <si>
    <t>Record 3335</t>
  </si>
  <si>
    <t>Record 3336</t>
  </si>
  <si>
    <t>Record 3337</t>
  </si>
  <si>
    <t>Record 3338</t>
  </si>
  <si>
    <t>Record 3339</t>
  </si>
  <si>
    <t>Record 3340</t>
  </si>
  <si>
    <t>Record 3341</t>
  </si>
  <si>
    <t>Record 3342</t>
  </si>
  <si>
    <t>Record 3343</t>
  </si>
  <si>
    <t>Record 3344</t>
  </si>
  <si>
    <t>Record 3345</t>
  </si>
  <si>
    <t>Record 3346</t>
  </si>
  <si>
    <t>Record 3347</t>
  </si>
  <si>
    <t>Record 3348</t>
  </si>
  <si>
    <t>Record 3349</t>
  </si>
  <si>
    <t>Record 3350</t>
  </si>
  <si>
    <t>Record 3351</t>
  </si>
  <si>
    <t>Record 3352</t>
  </si>
  <si>
    <t>Record 3353</t>
  </si>
  <si>
    <t>Record 3354</t>
  </si>
  <si>
    <t>Record 3355</t>
  </si>
  <si>
    <t>Record 3356</t>
  </si>
  <si>
    <t>Record 3357</t>
  </si>
  <si>
    <t>Record 3358</t>
  </si>
  <si>
    <t>Record 3359</t>
  </si>
  <si>
    <t>Record 3360</t>
  </si>
  <si>
    <t>Record 3361</t>
  </si>
  <si>
    <t>Record 3362</t>
  </si>
  <si>
    <t>Record 3363</t>
  </si>
  <si>
    <t>Record 3364</t>
  </si>
  <si>
    <t>Record 3365</t>
  </si>
  <si>
    <t>Record 3366</t>
  </si>
  <si>
    <t>Record 3367</t>
  </si>
  <si>
    <t>Record 3368</t>
  </si>
  <si>
    <t>Record 3369</t>
  </si>
  <si>
    <t>Record 3370</t>
  </si>
  <si>
    <t>Record 3371</t>
  </si>
  <si>
    <t>Record 3372</t>
  </si>
  <si>
    <t>Record 3373</t>
  </si>
  <si>
    <t>Record 3374</t>
  </si>
  <si>
    <t>Record 3375</t>
  </si>
  <si>
    <t>Record 3376</t>
  </si>
  <si>
    <t>Record 3377</t>
  </si>
  <si>
    <t>Record 3378</t>
  </si>
  <si>
    <t>Record 3379</t>
  </si>
  <si>
    <t>Record 3380</t>
  </si>
  <si>
    <t>Record 3381</t>
  </si>
  <si>
    <t>Record 3382</t>
  </si>
  <si>
    <t>Record 3383</t>
  </si>
  <si>
    <t>Record 3384</t>
  </si>
  <si>
    <t>Record 3385</t>
  </si>
  <si>
    <t>Record 3386</t>
  </si>
  <si>
    <t>Record 3387</t>
  </si>
  <si>
    <t>Record 3388</t>
  </si>
  <si>
    <t>Record 3389</t>
  </si>
  <si>
    <t>Record 3390</t>
  </si>
  <si>
    <t>Record 3391</t>
  </si>
  <si>
    <t>Record 3392</t>
  </si>
  <si>
    <t>Record 3393</t>
  </si>
  <si>
    <t>Record 3394</t>
  </si>
  <si>
    <t>Record 3395</t>
  </si>
  <si>
    <t>Record 3396</t>
  </si>
  <si>
    <t>Record 3397</t>
  </si>
  <si>
    <t>Record 3398</t>
  </si>
  <si>
    <t>Record 3399</t>
  </si>
  <si>
    <t>Record 3400</t>
  </si>
  <si>
    <t>Record 3401</t>
  </si>
  <si>
    <t>Record 3402</t>
  </si>
  <si>
    <t>Record 3403</t>
  </si>
  <si>
    <t>Record 3404</t>
  </si>
  <si>
    <t>Record 3405</t>
  </si>
  <si>
    <t>Record 3406</t>
  </si>
  <si>
    <t>Record 3407</t>
  </si>
  <si>
    <t>Record 3408</t>
  </si>
  <si>
    <t>Record 3409</t>
  </si>
  <si>
    <t>Record 3410</t>
  </si>
  <si>
    <t>Record 3411</t>
  </si>
  <si>
    <t>Record 3412</t>
  </si>
  <si>
    <t>Record 3413</t>
  </si>
  <si>
    <t>Record 3414</t>
  </si>
  <si>
    <t>Record 3415</t>
  </si>
  <si>
    <t>Record 3416</t>
  </si>
  <si>
    <t>Record 3417</t>
  </si>
  <si>
    <t>Record 3418</t>
  </si>
  <si>
    <t>Record 3419</t>
  </si>
  <si>
    <t>Record 3420</t>
  </si>
  <si>
    <t>Record 3421</t>
  </si>
  <si>
    <t>Record 3422</t>
  </si>
  <si>
    <t>Record 3423</t>
  </si>
  <si>
    <t>Record 3424</t>
  </si>
  <si>
    <t>Record 3425</t>
  </si>
  <si>
    <t>Record 3426</t>
  </si>
  <si>
    <t>Record 3427</t>
  </si>
  <si>
    <t>Record 3428</t>
  </si>
  <si>
    <t>Record 3429</t>
  </si>
  <si>
    <t>Record 3430</t>
  </si>
  <si>
    <t>Record 3431</t>
  </si>
  <si>
    <t>Record 3432</t>
  </si>
  <si>
    <t>Record 3433</t>
  </si>
  <si>
    <t>Record 3434</t>
  </si>
  <si>
    <t>Record 3435</t>
  </si>
  <si>
    <t>Record 3436</t>
  </si>
  <si>
    <t>Record 3437</t>
  </si>
  <si>
    <t>Record 3438</t>
  </si>
  <si>
    <t>Record 3439</t>
  </si>
  <si>
    <t>Record 3440</t>
  </si>
  <si>
    <t>Record 3441</t>
  </si>
  <si>
    <t>Record 3442</t>
  </si>
  <si>
    <t>Record 3443</t>
  </si>
  <si>
    <t>Record 3444</t>
  </si>
  <si>
    <t>Record 3445</t>
  </si>
  <si>
    <t>Record 3446</t>
  </si>
  <si>
    <t>Record 3447</t>
  </si>
  <si>
    <t>Record 3448</t>
  </si>
  <si>
    <t>Record 3449</t>
  </si>
  <si>
    <t>Record 3450</t>
  </si>
  <si>
    <t>Record 3451</t>
  </si>
  <si>
    <t>Record 3452</t>
  </si>
  <si>
    <t>Record 3453</t>
  </si>
  <si>
    <t>Record 3454</t>
  </si>
  <si>
    <t>Record 3455</t>
  </si>
  <si>
    <t>Record 3456</t>
  </si>
  <si>
    <t>Record 3457</t>
  </si>
  <si>
    <t>Record 3458</t>
  </si>
  <si>
    <t>Record 3459</t>
  </si>
  <si>
    <t>Record 3460</t>
  </si>
  <si>
    <t>Record 3461</t>
  </si>
  <si>
    <t>Record 3462</t>
  </si>
  <si>
    <t>Record 3463</t>
  </si>
  <si>
    <t>Record 3464</t>
  </si>
  <si>
    <t>Record 3465</t>
  </si>
  <si>
    <t>Record 3466</t>
  </si>
  <si>
    <t>Record 3467</t>
  </si>
  <si>
    <t>Record 3468</t>
  </si>
  <si>
    <t>Record 3469</t>
  </si>
  <si>
    <t>Record 3470</t>
  </si>
  <si>
    <t>Record 3471</t>
  </si>
  <si>
    <t>Record 3472</t>
  </si>
  <si>
    <t>Record 3473</t>
  </si>
  <si>
    <t>Record 3474</t>
  </si>
  <si>
    <t>Record 3475</t>
  </si>
  <si>
    <t>Record 3476</t>
  </si>
  <si>
    <t>Record 3477</t>
  </si>
  <si>
    <t>Record 3478</t>
  </si>
  <si>
    <t>Record 3479</t>
  </si>
  <si>
    <t>Record 3480</t>
  </si>
  <si>
    <t>Record 3481</t>
  </si>
  <si>
    <t>Record 3482</t>
  </si>
  <si>
    <t>Record 3483</t>
  </si>
  <si>
    <t>Record 3484</t>
  </si>
  <si>
    <t>Record 3485</t>
  </si>
  <si>
    <t>Record 3486</t>
  </si>
  <si>
    <t>Record 3487</t>
  </si>
  <si>
    <t>Record 3488</t>
  </si>
  <si>
    <t>Record 3489</t>
  </si>
  <si>
    <t>Record 3490</t>
  </si>
  <si>
    <t>Record 3491</t>
  </si>
  <si>
    <t>Record 3492</t>
  </si>
  <si>
    <t>Record 3493</t>
  </si>
  <si>
    <t>Record 3494</t>
  </si>
  <si>
    <t>Record 3495</t>
  </si>
  <si>
    <t>Record 3496</t>
  </si>
  <si>
    <t>Record 3497</t>
  </si>
  <si>
    <t>Record 3498</t>
  </si>
  <si>
    <t>Record 3499</t>
  </si>
  <si>
    <t>Record 3500</t>
  </si>
  <si>
    <t>Record 3501</t>
  </si>
  <si>
    <t>Record 3502</t>
  </si>
  <si>
    <t>Record 3503</t>
  </si>
  <si>
    <t>Record 3504</t>
  </si>
  <si>
    <t>Record 3505</t>
  </si>
  <si>
    <t>Record 3506</t>
  </si>
  <si>
    <t>Record 3507</t>
  </si>
  <si>
    <t>Record 3508</t>
  </si>
  <si>
    <t>Record 3509</t>
  </si>
  <si>
    <t>Record 3510</t>
  </si>
  <si>
    <t>Record 3511</t>
  </si>
  <si>
    <t>Record 3512</t>
  </si>
  <si>
    <t>Record 3513</t>
  </si>
  <si>
    <t>Record 3514</t>
  </si>
  <si>
    <t>Record 3515</t>
  </si>
  <si>
    <t>Data Science: Logistic Regression - Stored Model</t>
  </si>
  <si>
    <t>PMML Model</t>
  </si>
  <si>
    <t>&lt;?xml version="1.0" encoding="utf-8"?&gt;</t>
  </si>
  <si>
    <t>&lt;PMML version="4.2" xsi:schemaLocation="http://www.dmg.org/PMML-4_2 http://www.dmg.org/v4-2/pmml-4-2.xsd" xmlns:xsi="http://www.w3.org/2001/XMLSchema-instance" xmlns="http://www.dmg.org/PMML-4_2"&gt;</t>
  </si>
  <si>
    <t>&lt;Header copyright="Copyright (c) 2025 Frontline Systems Inc." description="RegressionModel"&gt;</t>
  </si>
  <si>
    <t>&lt;Application name="XLMinerSDK" version="25.1.0.0"/&gt;</t>
  </si>
  <si>
    <t>&lt;ModelName/&gt;</t>
  </si>
  <si>
    <t>&lt;/Header&gt;</t>
  </si>
  <si>
    <t>&lt;DataDictionary numberOfFields="7"&gt;</t>
  </si>
  <si>
    <t>&lt;DataField optype="continuous" dataType="double" name="number_critics"/&gt;</t>
  </si>
  <si>
    <t>&lt;DataField optype="continuous" dataType="double" name="duration"/&gt;</t>
  </si>
  <si>
    <t>&lt;DataField optype="continuous" dataType="double" name="director_facebook_likes"/&gt;</t>
  </si>
  <si>
    <t>&lt;DataField optype="continuous" dataType="double" name="budget"/&gt;</t>
  </si>
  <si>
    <t>&lt;DataField optype="continuous" dataType="double" name="title_year"/&gt;</t>
  </si>
  <si>
    <t>&lt;DataField optype="categorical" dataType="string" name="Success"&gt;</t>
  </si>
  <si>
    <t>&lt;Value value="0"/&gt;</t>
  </si>
  <si>
    <t>&lt;Value value="1"/&gt;</t>
  </si>
  <si>
    <t>&lt;/DataField&gt;</t>
  </si>
  <si>
    <t>&lt;/DataDictionary&gt;</t>
  </si>
  <si>
    <t>&lt;RegressionModel modelName="RegressionModel" functionName="classification" algorithmName="LogisticRegression"&gt;</t>
  </si>
  <si>
    <t>&lt;MiningSchema&gt;</t>
  </si>
  <si>
    <t>&lt;MiningField name="Success" usageType="predicted"/&gt;</t>
  </si>
  <si>
    <t>&lt;MiningField name="number_critics" usageType="active"/&gt;</t>
  </si>
  <si>
    <t>&lt;MiningField name="duration" usageType="active"/&gt;</t>
  </si>
  <si>
    <t>&lt;MiningField name="director_facebook_likes" usageType="active"/&gt;</t>
  </si>
  <si>
    <t>&lt;MiningField name="budget" usageType="active"/&gt;</t>
  </si>
  <si>
    <t>&lt;MiningField name="title_year" usageType="active"/&gt;</t>
  </si>
  <si>
    <t>&lt;/MiningSchema&gt;</t>
  </si>
  <si>
    <t>&lt;Output&gt;</t>
  </si>
  <si>
    <t>&lt;OutputField optype="categorical" dataType="string" name="Predicted_Success" feature="predictedValue"/&gt;</t>
  </si>
  <si>
    <t>&lt;/Output&gt;</t>
  </si>
  <si>
    <t>&lt;Targets&gt;</t>
  </si>
  <si>
    <t>&lt;Target field="Success" optype="categorical" successClass="1"&gt;</t>
  </si>
  <si>
    <t>&lt;/Target&gt;</t>
  </si>
  <si>
    <t>&lt;/Targets&gt;</t>
  </si>
  <si>
    <t>&lt;LocalTransformations&gt;</t>
  </si>
  <si>
    <t>&lt;/NormContinuous&gt;</t>
  </si>
  <si>
    <t>&lt;/DerivedField&gt;</t>
  </si>
  <si>
    <t>&lt;DerivedField optype="continuous" dataType="double" name="number_critics*" displayName="number_critics"&gt;</t>
  </si>
  <si>
    <t>&lt;NormContinuous field="number_critics"&gt;</t>
  </si>
  <si>
    <t>&lt;DerivedField optype="continuous" dataType="double" name="duration*" displayName="duration"&gt;</t>
  </si>
  <si>
    <t>&lt;NormContinuous field="duration"&gt;</t>
  </si>
  <si>
    <t>&lt;DerivedField optype="continuous" dataType="double" name="director_facebook_likes*" displayName="director_facebook_likes"&gt;</t>
  </si>
  <si>
    <t>&lt;NormContinuous field="director_facebook_likes"&gt;</t>
  </si>
  <si>
    <t>&lt;DerivedField optype="continuous" dataType="double" name="budget*" displayName="budget"&gt;</t>
  </si>
  <si>
    <t>&lt;NormContinuous field="budget"&gt;</t>
  </si>
  <si>
    <t>&lt;DerivedField optype="continuous" dataType="double" name="title_year*" displayName="title_year"&gt;</t>
  </si>
  <si>
    <t>&lt;NormContinuous field="title_year"&gt;</t>
  </si>
  <si>
    <t>&lt;/LocalTransformations&gt;</t>
  </si>
  <si>
    <t>&lt;/RegressionTable&gt;</t>
  </si>
  <si>
    <t>&lt;/RegressionModel&gt;</t>
  </si>
  <si>
    <t>&lt;/PMML&gt;</t>
  </si>
  <si>
    <t>Regression Summary</t>
  </si>
  <si>
    <t>Predictor Screening</t>
  </si>
  <si>
    <t>Coefficients</t>
  </si>
  <si>
    <t>Training: Classification Summary</t>
  </si>
  <si>
    <t>Validation: Charts</t>
  </si>
  <si>
    <t>Validation: Classification Summary</t>
  </si>
  <si>
    <t>Validation: Classification Details</t>
  </si>
  <si>
    <t>Data Science: Logistic Regression - Model Performance Charts - Validation Data</t>
  </si>
  <si>
    <t>Terminology</t>
  </si>
  <si>
    <t>PPR</t>
  </si>
  <si>
    <t>Predictive Positive Rate (Support)</t>
  </si>
  <si>
    <t>TPR</t>
  </si>
  <si>
    <t>True Positive Rate (Sensitivity, Recall)</t>
  </si>
  <si>
    <t>FPR</t>
  </si>
  <si>
    <t>False Positive Rate (1-Specificity)</t>
  </si>
  <si>
    <t>Decile Table</t>
  </si>
  <si>
    <t>Decile Chart Data</t>
  </si>
  <si>
    <t>Decile</t>
  </si>
  <si>
    <t>Mean</t>
  </si>
  <si>
    <t>Std.Dev.</t>
  </si>
  <si>
    <t>Min.</t>
  </si>
  <si>
    <t>Max.</t>
  </si>
  <si>
    <t>ID</t>
  </si>
  <si>
    <t>Decile/Global Mean</t>
  </si>
  <si>
    <t>Decile 1</t>
  </si>
  <si>
    <t>Decile 2</t>
  </si>
  <si>
    <t>Decile 3</t>
  </si>
  <si>
    <t>Decile 4</t>
  </si>
  <si>
    <t>Decile 5</t>
  </si>
  <si>
    <t>Decile 6</t>
  </si>
  <si>
    <t>Decile 7</t>
  </si>
  <si>
    <t>Decile 8</t>
  </si>
  <si>
    <t>Decile 9</t>
  </si>
  <si>
    <t>Decile 10</t>
  </si>
  <si>
    <t>Lift/Gain Chart Data</t>
  </si>
  <si>
    <t># Cases</t>
  </si>
  <si>
    <t>Cumulative (Model)</t>
  </si>
  <si>
    <t>Cumulative (Random)</t>
  </si>
  <si>
    <t>Lift (Model)</t>
  </si>
  <si>
    <t>Lift (Random)</t>
  </si>
  <si>
    <t>Lift (Optimum)</t>
  </si>
  <si>
    <t>TPR (Model)</t>
  </si>
  <si>
    <t>TPR (Random)</t>
  </si>
  <si>
    <t>TPR (Optimum)</t>
  </si>
  <si>
    <t>{"liftOld":{"series1":{"xRange":"D33:D1439","yRange":"F33:F1439","name":"Cumulative actual when sorted using predicted values"},"series2":{"xRange":"D33:D1439","yRange":"G33:G1439","name":"Cumulative actual using average"},"xAxisTitle":"# Cases","yAxisTitle":"Cumulative","chartTitle":"Lift Chart (Original)"},"liftNew":{"series1":{"xRange":"E33:E1439","yRange":"H33:H1439","name":"Fitted Classifier"},"series2":{"xRange":"E33:E1439","yRange":"I33:I1439","name":"Random Classifier"},"series3":{"xRange":"E33:E1439","yRange":"J33:J1439","name":"Optimum Classifier"},"xAxisTitle":"Predictive positive rate (support)","yAxisTitle":"Lift","chartTitle":"Lift Chart (Alternative)"},"gain":{"series1":{"xRange":"E33:E1439","yRange":"K33:K1439","name":"Fitted Classifier"},"series2":{"xRange":"E33:E1439","yRange":"L33:L1439","name":"Random Classifier"},"series3":{"xRange":"E33:E1439","yRange":"M33:M1439","name":"Optimum Classifier"},"xAxisTitle":"Predictive positive rate (support)","yAxisTitle":"True positive rate (sensitivity)","chartTitle":"Gain Chart"}}</t>
  </si>
  <si>
    <t>{"series1":{"xRange":"K19:K28","yRange":"L19:L28"},"xAxisTitle":"Decile","yAxisTitle":"Decile/Global Mean","chartTitle":"Decile-wise Lift Chart"}</t>
  </si>
  <si>
    <t>Data Science: Logistic Regression - Prediction of Validation Data</t>
  </si>
  <si>
    <t>Confusion Matrix</t>
  </si>
  <si>
    <t>Actual\Predicted</t>
  </si>
  <si>
    <t>0</t>
  </si>
  <si>
    <t>1</t>
  </si>
  <si>
    <t>Error Report</t>
  </si>
  <si>
    <t>Class</t>
  </si>
  <si>
    <t># Errors</t>
  </si>
  <si>
    <t>% Error</t>
  </si>
  <si>
    <t>Overall</t>
  </si>
  <si>
    <t>Metrics</t>
  </si>
  <si>
    <t>Metric</t>
  </si>
  <si>
    <t>Value</t>
  </si>
  <si>
    <t>Accuracy (#correct)</t>
  </si>
  <si>
    <t>Accuracy (%correct)</t>
  </si>
  <si>
    <t>Specificity</t>
  </si>
  <si>
    <t>Sensitivity (Recall)</t>
  </si>
  <si>
    <t>Precision</t>
  </si>
  <si>
    <t>F1 score</t>
  </si>
  <si>
    <t>Success Class</t>
  </si>
  <si>
    <t>Success Probability</t>
  </si>
  <si>
    <t>Prediction: Success</t>
  </si>
  <si>
    <t>PostProb: 1</t>
  </si>
  <si>
    <t>PostProb: 0</t>
  </si>
  <si>
    <t>Data Science: Logistic Regression</t>
  </si>
  <si>
    <t>Training data used for building the model</t>
  </si>
  <si>
    <t># Records in the training data</t>
  </si>
  <si>
    <t>Validation data</t>
  </si>
  <si>
    <t># Records in the validation data</t>
  </si>
  <si>
    <t># Variables</t>
  </si>
  <si>
    <t>Scale Variables</t>
  </si>
  <si>
    <t>Categorical Variables</t>
  </si>
  <si>
    <t>Output Variable</t>
  </si>
  <si>
    <t>Rescaling: Fitting Parameters</t>
  </si>
  <si>
    <t>Rescale Data?</t>
  </si>
  <si>
    <t>Technique</t>
  </si>
  <si>
    <t>Regression Model: Fitting Parameters</t>
  </si>
  <si>
    <t>Fit Intercept</t>
  </si>
  <si>
    <t>{"comment":"this RASON template was auto-generated by Analytic Solver Data Science","datasources":{},"datasets":{},"estimator":{"logisticRegressionEstimator":{"type":"classification","algorithm":"logisticRegression","parameters":{"categoricalFeaturesNames":[],"fitIntercept":true,"maxIterations":50,"priorProbMethod":"EMPIRICAL","successClass":"1"}}},"actions":{}}</t>
  </si>
  <si>
    <t>Logistic Regression: Fitting Parameters</t>
  </si>
  <si>
    <t>Maximum Number of Iterations</t>
  </si>
  <si>
    <t>Prior Probability Calculation</t>
  </si>
  <si>
    <t>EMPIRICAL</t>
  </si>
  <si>
    <t>Logistic Regression: Model Parameters</t>
  </si>
  <si>
    <t># Classes</t>
  </si>
  <si>
    <t>Regression Model: Reporting Parameters</t>
  </si>
  <si>
    <t>Variance-Covariance Matrix</t>
  </si>
  <si>
    <t>Multicollinearity Diagnostic</t>
  </si>
  <si>
    <t>Analysis of Coefficients</t>
  </si>
  <si>
    <t>Output Options</t>
  </si>
  <si>
    <t>Summary report of scoring on training data</t>
  </si>
  <si>
    <t>Summary report of scoring on validation data</t>
  </si>
  <si>
    <t>Detailed report of scoring on validation data</t>
  </si>
  <si>
    <t>Lift charts on validation data</t>
  </si>
  <si>
    <t># Iterations Used</t>
  </si>
  <si>
    <t>Residual DF</t>
  </si>
  <si>
    <t>Residual Deviance</t>
  </si>
  <si>
    <t>Multiple R2</t>
  </si>
  <si>
    <t>Predictor</t>
  </si>
  <si>
    <t>Criteria</t>
  </si>
  <si>
    <t>Included</t>
  </si>
  <si>
    <t>Intercept</t>
  </si>
  <si>
    <t>Row ID</t>
  </si>
  <si>
    <t>Tolerance for entering the model</t>
  </si>
  <si>
    <t>Estimate</t>
  </si>
  <si>
    <t>Confidence Interval: Lower</t>
  </si>
  <si>
    <t>Confidence Interval: Upper</t>
  </si>
  <si>
    <t>Odds</t>
  </si>
  <si>
    <t>Standard Error</t>
  </si>
  <si>
    <t>Chi2-Statistic</t>
  </si>
  <si>
    <t>P-Value</t>
  </si>
  <si>
    <t>Data Science: Standard Partitioner</t>
  </si>
  <si>
    <t>Date: 19-Jun-2025 21:06:53</t>
  </si>
  <si>
    <t>Selected Variables</t>
  </si>
  <si>
    <t>RANDOM</t>
  </si>
  <si>
    <t>Random seed</t>
  </si>
  <si>
    <t>{"comment":"this RASON template was auto-generated by Analytic Solver Data Science","datasources":{},"datasets":{},"transformer":{"partitioner":{"type":"transformation","algorithm":"partitioning","parameters":{"partitionMethod":"RANDOM","ratios":[["Training",0.59999999999999998],["Validation",0.40000000000000002]],"seed":12345}}},"actions":{}}</t>
  </si>
  <si>
    <t>&lt;DataField optype="continuous" dataType="double" name="actor_1_facebook_likes"/&gt;</t>
  </si>
  <si>
    <t>&lt;MiningField name="actor_1_facebook_likes" usageType="active"/&gt;</t>
  </si>
  <si>
    <t>&lt;TargetValue value="1" priorProbability="0.7676623992413466"/&gt;</t>
  </si>
  <si>
    <t>&lt;TargetValue value="0" priorProbability="0.2323376007586534"/&gt;</t>
  </si>
  <si>
    <t>&lt;LocalTransformations/&gt;</t>
  </si>
  <si>
    <t>&lt;RegressionTable intercept="143.6262513017873"&gt;</t>
  </si>
  <si>
    <t>&lt;NumericPredictor name="number_critics" exponent="1" coefficient="0.008852296855346895"/&gt;</t>
  </si>
  <si>
    <t>&lt;NumericPredictor name="duration" exponent="1" coefficient="-0.009769906560777279"/&gt;</t>
  </si>
  <si>
    <t>&lt;NumericPredictor name="director_facebook_likes" exponent="1" coefficient="9.721441121061283e-06"/&gt;</t>
  </si>
  <si>
    <t>&lt;NumericPredictor name="actor_1_facebook_likes" exponent="1" coefficient="6.776137473166865e-06"/&gt;</t>
  </si>
  <si>
    <t>&lt;NumericPredictor name="budget" exponent="1" coefficient="6.302183677361195e-10"/&gt;</t>
  </si>
  <si>
    <t>&lt;NumericPredictor name="title_year" exponent="1" coefficient="-0.07123194072594258"/&gt;</t>
  </si>
  <si>
    <t>{"series1":{"xRange":"D1444:D2834","yRange":"E1444:E2834","name":"Fitted Classifier"},"series2":{"xRange":"D1444:D2834","yRange":"F1444:F2834","name":"Random Classifier"},"series3":{"xRange":"D1444:D2834","yRange":"G1444:G2834","name":"Optimum Classifier"},"xAxisTitle":"1-specificity","yAxisTitle":"Sensitivity","chartTitle":"ROC Curve, AUC=0.6967"}</t>
  </si>
  <si>
    <t>ROC Curve Data, AUC=0.6967</t>
  </si>
  <si>
    <t>STDPartition</t>
  </si>
  <si>
    <t>$C$37:$J$2145</t>
  </si>
  <si>
    <t>$C$2146:$J$3551</t>
  </si>
  <si>
    <t>Date: 19-Jun-2025 21:09:57</t>
  </si>
  <si>
    <t>&lt;Timestamp&gt;2025-6-19 21:9:57&lt;/Timestamp&gt;</t>
  </si>
  <si>
    <t>Variance-Covariance Matrix of Coefficients</t>
  </si>
  <si>
    <t>Multicollinearity Diagnostics</t>
  </si>
  <si>
    <t>Component 1</t>
  </si>
  <si>
    <t>Component 2</t>
  </si>
  <si>
    <t>Component 3</t>
  </si>
  <si>
    <t>Component 4</t>
  </si>
  <si>
    <t>Component 5</t>
  </si>
  <si>
    <t>Component 6</t>
  </si>
  <si>
    <t>Component 7</t>
  </si>
  <si>
    <t>Eigenvalue</t>
  </si>
  <si>
    <t>Condition Number</t>
  </si>
  <si>
    <t>&lt;Header copyright="Copyright (c) 2025 Frontline Systems Inc." description="MiningModel"&gt;</t>
  </si>
  <si>
    <t>&lt;LinearNorm orig="0.99" norm="0"/&gt;</t>
  </si>
  <si>
    <t>&lt;LinearNorm orig="1.99" norm="0.001292"/&gt;</t>
  </si>
  <si>
    <t>&lt;LinearNorm orig="36.99" norm="0"/&gt;</t>
  </si>
  <si>
    <t>&lt;LinearNorm orig="37.99" norm="0.0034127"/&gt;</t>
  </si>
  <si>
    <t>&lt;LinearNorm orig="-0.01" norm="0"/&gt;</t>
  </si>
  <si>
    <t>&lt;LinearNorm orig="0.99" norm="4.3478e-05"/&gt;</t>
  </si>
  <si>
    <t>&lt;DerivedField optype="continuous" dataType="double" name="actor_1_facebook_likes*" displayName="actor_1_facebook_likes"&gt;</t>
  </si>
  <si>
    <t>&lt;NormContinuous field="actor_1_facebook_likes"&gt;</t>
  </si>
  <si>
    <t>&lt;LinearNorm orig="0.99" norm="3.8462e-06"/&gt;</t>
  </si>
  <si>
    <t>&lt;LinearNorm orig="7000" norm="0"/&gt;</t>
  </si>
  <si>
    <t>&lt;LinearNorm orig="7001" norm="3.3334e-09"/&gt;</t>
  </si>
  <si>
    <t>&lt;LinearNorm orig="1920" norm="0"/&gt;</t>
  </si>
  <si>
    <t>&lt;LinearNorm orig="1921" norm="0.010414"/&gt;</t>
  </si>
  <si>
    <t>&lt;True/&gt;</t>
  </si>
  <si>
    <t>&lt;NeuralInputs numberOfInputs="6"&gt;</t>
  </si>
  <si>
    <t>&lt;NeuralInput id="0"&gt;</t>
  </si>
  <si>
    <t>&lt;DerivedField optype="continuous" dataType="double"&gt;</t>
  </si>
  <si>
    <t>&lt;FieldRef field="number_critics"/&gt;</t>
  </si>
  <si>
    <t>&lt;/NeuralInput&gt;</t>
  </si>
  <si>
    <t>&lt;NeuralInput id="1"&gt;</t>
  </si>
  <si>
    <t>&lt;FieldRef field="duration"/&gt;</t>
  </si>
  <si>
    <t>&lt;NeuralInput id="2"&gt;</t>
  </si>
  <si>
    <t>&lt;FieldRef field="director_facebook_likes"/&gt;</t>
  </si>
  <si>
    <t>&lt;NeuralInput id="3"&gt;</t>
  </si>
  <si>
    <t>&lt;FieldRef field="actor_1_facebook_likes"/&gt;</t>
  </si>
  <si>
    <t>&lt;NeuralInput id="4"&gt;</t>
  </si>
  <si>
    <t>&lt;FieldRef field="budget"/&gt;</t>
  </si>
  <si>
    <t>&lt;NeuralInput id="5"&gt;</t>
  </si>
  <si>
    <t>&lt;FieldRef field="title_year"/&gt;</t>
  </si>
  <si>
    <t>&lt;/NeuralInputs&gt;</t>
  </si>
  <si>
    <t>&lt;/Neuron&gt;</t>
  </si>
  <si>
    <t>&lt;/NeuralLayer&gt;</t>
  </si>
  <si>
    <t>&lt;NeuralOutput outputNeuron="56"&gt;</t>
  </si>
  <si>
    <t>&lt;/NeuralOutput&gt;</t>
  </si>
  <si>
    <t>&lt;/NeuralOutputs&gt;</t>
  </si>
  <si>
    <t>&lt;/NeuralNetwork&gt;</t>
  </si>
  <si>
    <t>&lt;/Segment&gt;</t>
  </si>
  <si>
    <t>&lt;/Segmentation&gt;</t>
  </si>
  <si>
    <t>&lt;/MiningModel&gt;</t>
  </si>
  <si>
    <t>NORMALIZATION</t>
  </si>
  <si>
    <t>Correction</t>
  </si>
  <si>
    <t>Ensemble Parameters</t>
  </si>
  <si>
    <t>Weak learner</t>
  </si>
  <si>
    <t>Number of weak learners</t>
  </si>
  <si>
    <t>Show weak learner models?</t>
  </si>
  <si>
    <t>Neural Network: Fitting Parameters</t>
  </si>
  <si>
    <t>Random seed for initial weights</t>
  </si>
  <si>
    <t># Hidden Layers</t>
  </si>
  <si>
    <t># Nodes in Hidden Layer 1</t>
  </si>
  <si>
    <t># Nodes in Hidden Layer 2</t>
  </si>
  <si>
    <t># Nodes in Hidden Layer 3</t>
  </si>
  <si>
    <t># Nodes in Hidden Layer 4</t>
  </si>
  <si>
    <t># Nodes in Hidden Layer 5</t>
  </si>
  <si>
    <t>Learning rate</t>
  </si>
  <si>
    <t>Weight change momentum</t>
  </si>
  <si>
    <t>Error tolerance</t>
  </si>
  <si>
    <t>Weight decay</t>
  </si>
  <si>
    <t>Cost function</t>
  </si>
  <si>
    <t>Sum of Squares</t>
  </si>
  <si>
    <t>Hidden layer activation function</t>
  </si>
  <si>
    <t>HYPERBOLIC TANGENT</t>
  </si>
  <si>
    <t>Output layer activation function</t>
  </si>
  <si>
    <t>LOGISTIC SIGMOID</t>
  </si>
  <si>
    <t>Learning order</t>
  </si>
  <si>
    <t>Original</t>
  </si>
  <si>
    <t>Response correction</t>
  </si>
  <si>
    <t>Data for error computation</t>
  </si>
  <si>
    <t>TRAINING ONLY</t>
  </si>
  <si>
    <t>Maximum number of epochs</t>
  </si>
  <si>
    <t>Maximum number of epochs without improvement</t>
  </si>
  <si>
    <t>Maximum training time</t>
  </si>
  <si>
    <t>Minimum relative change in error</t>
  </si>
  <si>
    <t>Minimum relative change in error compared to null model</t>
  </si>
  <si>
    <t>Data Science: Boosting Classification - Stored Model</t>
  </si>
  <si>
    <t>Date: 19-Jun-2025 21:27:52</t>
  </si>
  <si>
    <t>&lt;Timestamp&gt;2025-6-19 21:27:52&lt;/Timestamp&gt;</t>
  </si>
  <si>
    <t>&lt;MiningModel modelName="MiningModel" functionName="classification" algorithmName="Boosting"&gt;</t>
  </si>
  <si>
    <t>&lt;OutputField optype="categorical" dataType="string" name="Success" feature="predictedValue"/&gt;</t>
  </si>
  <si>
    <t>&lt;Segmentation multipleModelMethod="weightedAverage"&gt;</t>
  </si>
  <si>
    <t>&lt;Segment id="1" weight="0.5004887585532689"&gt;</t>
  </si>
  <si>
    <t>&lt;NeuralNetwork modelName="NeuralNetwork" functionName="classification" algorithmName="NeuralNetwork" normalizationMethod="none" activationFunction="tanh" numberOfLayers="5"&gt;</t>
  </si>
  <si>
    <t>&lt;Target field="Success" optype="categorical"&gt;</t>
  </si>
  <si>
    <t>&lt;TargetValue value="0" priorProbability="0.2408724513987672"/&gt;</t>
  </si>
  <si>
    <t>&lt;TargetValue value="1" priorProbability="0.7591275486012328"/&gt;</t>
  </si>
  <si>
    <t>&lt;NeuralLayer numberOfNeurons="10" activationFunction="logistic"&gt;</t>
  </si>
  <si>
    <t>&lt;Neuron id="6" bias="6.542580680105407e-05"&gt;</t>
  </si>
  <si>
    <t>&lt;Con from="0" weight="-0.08593579158478114"/&gt;</t>
  </si>
  <si>
    <t>&lt;Con from="1" weight="0.2535206080118348"/&gt;</t>
  </si>
  <si>
    <t>&lt;Con from="2" weight="-0.9471507591850074"/&gt;</t>
  </si>
  <si>
    <t>&lt;Con from="3" weight="0.3739708358236519"/&gt;</t>
  </si>
  <si>
    <t>&lt;Con from="4" weight="0.3818826195558456"/&gt;</t>
  </si>
  <si>
    <t>&lt;Con from="5" weight="0.3478172955986052"/&gt;</t>
  </si>
  <si>
    <t>&lt;Neuron id="7" bias="-9.012325703671345e-05"&gt;</t>
  </si>
  <si>
    <t>&lt;Con from="0" weight="-0.2157056176280208"/&gt;</t>
  </si>
  <si>
    <t>&lt;Con from="1" weight="0.4322017257374303"/&gt;</t>
  </si>
  <si>
    <t>&lt;Con from="2" weight="-0.1372012894137682"/&gt;</t>
  </si>
  <si>
    <t>&lt;Con from="3" weight="0.6079667606475795"/&gt;</t>
  </si>
  <si>
    <t>&lt;Con from="4" weight="-0.3529359121750538"/&gt;</t>
  </si>
  <si>
    <t>&lt;Con from="5" weight="-0.2499548321072821"/&gt;</t>
  </si>
  <si>
    <t>&lt;Neuron id="8" bias="8.76038624684057e-05"&gt;</t>
  </si>
  <si>
    <t>&lt;Con from="0" weight="0.06788364305613449"/&gt;</t>
  </si>
  <si>
    <t>&lt;Con from="1" weight="-0.06551723904110104"/&gt;</t>
  </si>
  <si>
    <t>&lt;Con from="2" weight="-0.4031583120587762"/&gt;</t>
  </si>
  <si>
    <t>&lt;Con from="3" weight="-0.1321668606099262"/&gt;</t>
  </si>
  <si>
    <t>&lt;Con from="4" weight="-0.4710712279792029"/&gt;</t>
  </si>
  <si>
    <t>&lt;Con from="5" weight="0.4680689317271744"/&gt;</t>
  </si>
  <si>
    <t>&lt;Neuron id="9" bias="5.007399803591918e-06"&gt;</t>
  </si>
  <si>
    <t>&lt;Con from="0" weight="-0.06895560932403177"/&gt;</t>
  </si>
  <si>
    <t>&lt;Con from="1" weight="-0.2612732856315285"/&gt;</t>
  </si>
  <si>
    <t>&lt;Con from="2" weight="0.06378472491429291"/&gt;</t>
  </si>
  <si>
    <t>&lt;Con from="3" weight="0.1324705255638671"/&gt;</t>
  </si>
  <si>
    <t>&lt;Con from="4" weight="-0.3825856719811399"/&gt;</t>
  </si>
  <si>
    <t>&lt;Con from="5" weight="0.1159199767780349"/&gt;</t>
  </si>
  <si>
    <t>&lt;Neuron id="10" bias="-6.809877673956233e-05"&gt;</t>
  </si>
  <si>
    <t>&lt;Con from="0" weight="0.05461008060476254"/&gt;</t>
  </si>
  <si>
    <t>&lt;Con from="1" weight="-0.3632421320057616"/&gt;</t>
  </si>
  <si>
    <t>&lt;Con from="2" weight="-0.151920597797153"/&gt;</t>
  </si>
  <si>
    <t>&lt;Con from="3" weight="0.260316578457931"/&gt;</t>
  </si>
  <si>
    <t>&lt;Con from="4" weight="0.7057127009940142"/&gt;</t>
  </si>
  <si>
    <t>&lt;Con from="5" weight="0.253674062695139"/&gt;</t>
  </si>
  <si>
    <t>&lt;Neuron id="11" bias="-1.021495810403645e-06"&gt;</t>
  </si>
  <si>
    <t>&lt;Con from="0" weight="-0.5441237922708049"/&gt;</t>
  </si>
  <si>
    <t>&lt;Con from="1" weight="0.03179890396052975"/&gt;</t>
  </si>
  <si>
    <t>&lt;Con from="2" weight="0.8272897625371689"/&gt;</t>
  </si>
  <si>
    <t>&lt;Con from="3" weight="0.2568694034367742"/&gt;</t>
  </si>
  <si>
    <t>&lt;Con from="4" weight="-0.09067005389389959"/&gt;</t>
  </si>
  <si>
    <t>&lt;Con from="5" weight="0.08770516584890189"/&gt;</t>
  </si>
  <si>
    <t>&lt;Neuron id="12" bias="-0.0001672917532578494"&gt;</t>
  </si>
  <si>
    <t>&lt;Con from="0" weight="0.003984892287259806"/&gt;</t>
  </si>
  <si>
    <t>&lt;Con from="1" weight="-0.3951434749375711"/&gt;</t>
  </si>
  <si>
    <t>&lt;Con from="2" weight="-0.4263895137720645"/&gt;</t>
  </si>
  <si>
    <t>&lt;Con from="3" weight="-0.3353337858452183"/&gt;</t>
  </si>
  <si>
    <t>&lt;Con from="4" weight="0.2366682404428211"/&gt;</t>
  </si>
  <si>
    <t>&lt;Con from="5" weight="-0.5797481440404724"/&gt;</t>
  </si>
  <si>
    <t>&lt;Neuron id="13" bias="3.541198744289687e-05"&gt;</t>
  </si>
  <si>
    <t>&lt;Con from="0" weight="-0.358432674081744"/&gt;</t>
  </si>
  <si>
    <t>&lt;Con from="1" weight="0.4011081306099379"/&gt;</t>
  </si>
  <si>
    <t>&lt;Con from="2" weight="-0.1666481322090023"/&gt;</t>
  </si>
  <si>
    <t>&lt;Con from="3" weight="-0.1886114480383576"/&gt;</t>
  </si>
  <si>
    <t>&lt;Con from="4" weight="-0.810742096153676"/&gt;</t>
  </si>
  <si>
    <t>&lt;Con from="5" weight="-0.04216652732478707"/&gt;</t>
  </si>
  <si>
    <t>&lt;Neuron id="14" bias="-5.188232882537074e-05"&gt;</t>
  </si>
  <si>
    <t>&lt;Con from="0" weight="-0.168939617357329"/&gt;</t>
  </si>
  <si>
    <t>&lt;Con from="1" weight="-0.7874939441829915"/&gt;</t>
  </si>
  <si>
    <t>&lt;Con from="2" weight="0.7532220290971261"/&gt;</t>
  </si>
  <si>
    <t>&lt;Con from="3" weight="0.01095891466930338"/&gt;</t>
  </si>
  <si>
    <t>&lt;Con from="4" weight="0.8285489157713933"/&gt;</t>
  </si>
  <si>
    <t>&lt;Con from="5" weight="0.2032090714221194"/&gt;</t>
  </si>
  <si>
    <t>&lt;Neuron id="15" bias="-0.0001376713299220725"&gt;</t>
  </si>
  <si>
    <t>&lt;Con from="0" weight="0.2683385098604169"/&gt;</t>
  </si>
  <si>
    <t>&lt;Con from="1" weight="-0.08718501499866377"/&gt;</t>
  </si>
  <si>
    <t>&lt;Con from="2" weight="-1.102761800700217"/&gt;</t>
  </si>
  <si>
    <t>&lt;Con from="3" weight="-1.010167718608225"/&gt;</t>
  </si>
  <si>
    <t>&lt;Con from="4" weight="0.6355331399243399"/&gt;</t>
  </si>
  <si>
    <t>&lt;Con from="5" weight="0.1726245880916745"/&gt;</t>
  </si>
  <si>
    <t>&lt;Neuron id="16" bias="-0.0001748079353072459"&gt;</t>
  </si>
  <si>
    <t>&lt;Con from="6" weight="-0.0666841912720892"/&gt;</t>
  </si>
  <si>
    <t>&lt;Con from="7" weight="0.1962841773118171"/&gt;</t>
  </si>
  <si>
    <t>&lt;Con from="8" weight="-0.7337641575488624"/&gt;</t>
  </si>
  <si>
    <t>&lt;Con from="9" weight="0.2895883747714205"/&gt;</t>
  </si>
  <si>
    <t>&lt;Con from="10" weight="0.2956986744814297"/&gt;</t>
  </si>
  <si>
    <t>&lt;Con from="11" weight="0.2692885645056055"/&gt;</t>
  </si>
  <si>
    <t>&lt;Con from="12" weight="-0.1671306399143064"/&gt;</t>
  </si>
  <si>
    <t>&lt;Con from="13" weight="0.3347186372932616"/&gt;</t>
  </si>
  <si>
    <t>&lt;Con from="14" weight="-0.1063636773668679"/&gt;</t>
  </si>
  <si>
    <t>&lt;Con from="15" weight="0.4708354335281696"/&gt;</t>
  </si>
  <si>
    <t>&lt;Neuron id="17" bias="0.0003639785638416801"&gt;</t>
  </si>
  <si>
    <t>&lt;Con from="6" weight="-0.2731588354941913"/&gt;</t>
  </si>
  <si>
    <t>&lt;Con from="7" weight="-0.1933894473114519"/&gt;</t>
  </si>
  <si>
    <t>&lt;Con from="8" weight="0.052774158455133"/&gt;</t>
  </si>
  <si>
    <t>&lt;Con from="9" weight="-0.05058688055164889"/&gt;</t>
  </si>
  <si>
    <t>&lt;Con from="10" weight="-0.3120860270022192"/&gt;</t>
  </si>
  <si>
    <t>&lt;Con from="11" weight="-0.1021972248096259"/&gt;</t>
  </si>
  <si>
    <t>&lt;Con from="12" weight="-0.3647712139856418"/&gt;</t>
  </si>
  <si>
    <t>&lt;Con from="13" weight="0.3626768678688473"/&gt;</t>
  </si>
  <si>
    <t>&lt;Con from="14" weight="-0.05322265920521928"/&gt;</t>
  </si>
  <si>
    <t>&lt;Con from="15" weight="-0.2021828316047667"/&gt;</t>
  </si>
  <si>
    <t>&lt;Neuron id="18" bias="-0.0004652712351913287"&gt;</t>
  </si>
  <si>
    <t>&lt;Con from="6" weight="0.04913474638037567"/&gt;</t>
  </si>
  <si>
    <t>&lt;Con from="7" weight="0.1024026994064802"/&gt;</t>
  </si>
  <si>
    <t>&lt;Con from="8" weight="-0.2966155831997617"/&gt;</t>
  </si>
  <si>
    <t>&lt;Con from="9" weight="0.08956004457719167"/&gt;</t>
  </si>
  <si>
    <t>&lt;Con from="10" weight="0.04205039188900452"/&gt;</t>
  </si>
  <si>
    <t>&lt;Con from="11" weight="-0.2815819192821908"/&gt;</t>
  </si>
  <si>
    <t>&lt;Con from="12" weight="-0.1178407562649921"/&gt;</t>
  </si>
  <si>
    <t>&lt;Con from="13" weight="0.2014313678220818"/&gt;</t>
  </si>
  <si>
    <t>&lt;Con from="14" weight="0.5464048809714285"/&gt;</t>
  </si>
  <si>
    <t>&lt;Con from="15" weight="0.1962848036119241"/&gt;</t>
  </si>
  <si>
    <t>&lt;Neuron id="19" bias="-0.000213906161282417"&gt;</t>
  </si>
  <si>
    <t>&lt;Con from="6" weight="-0.4216030118337805"/&gt;</t>
  </si>
  <si>
    <t>&lt;Con from="7" weight="0.02453513683952777"/&gt;</t>
  </si>
  <si>
    <t>&lt;Con from="8" weight="0.6406927647401537"/&gt;</t>
  </si>
  <si>
    <t>&lt;Con from="9" weight="0.1988650673604429"/&gt;</t>
  </si>
  <si>
    <t>&lt;Con from="10" weight="-0.07035313903761754"/&gt;</t>
  </si>
  <si>
    <t>&lt;Con from="11" weight="0.067831269074795"/&gt;</t>
  </si>
  <si>
    <t>&lt;Con from="12" weight="0.003043273962173616"/&gt;</t>
  </si>
  <si>
    <t>&lt;Con from="13" weight="-0.3061421529919544"/&gt;</t>
  </si>
  <si>
    <t>&lt;Con from="14" weight="-0.3303857972254761"/&gt;</t>
  </si>
  <si>
    <t>&lt;Con from="15" weight="-0.2598613654395485"/&gt;</t>
  </si>
  <si>
    <t>&lt;Neuron id="20" bias="0.0003184244340018261"&gt;</t>
  </si>
  <si>
    <t>&lt;Con from="6" weight="0.1835288226398618"/&gt;</t>
  </si>
  <si>
    <t>&lt;Con from="7" weight="-0.448816457879342"/&gt;</t>
  </si>
  <si>
    <t>&lt;Con from="8" weight="-0.277464563389628"/&gt;</t>
  </si>
  <si>
    <t>&lt;Con from="9" weight="0.3108471315083075"/&gt;</t>
  </si>
  <si>
    <t>&lt;Con from="10" weight="-0.1289088412769479"/&gt;</t>
  </si>
  <si>
    <t>&lt;Con from="11" weight="-0.1459404497817794"/&gt;</t>
  </si>
  <si>
    <t>&lt;Con from="12" weight="-0.6278889921247013"/&gt;</t>
  </si>
  <si>
    <t>&lt;Con from="13" weight="-0.03253749029353141"/&gt;</t>
  </si>
  <si>
    <t>&lt;Con from="14" weight="-0.1306826050055729"/&gt;</t>
  </si>
  <si>
    <t>&lt;Con from="15" weight="-0.6098055349484713"/&gt;</t>
  </si>
  <si>
    <t>&lt;Neuron id="21" bias="0.000120298502666523"&gt;</t>
  </si>
  <si>
    <t>&lt;Con from="6" weight="0.5835161622613969"/&gt;</t>
  </si>
  <si>
    <t>&lt;Con from="7" weight="0.008544348383307674"/&gt;</t>
  </si>
  <si>
    <t>&lt;Con from="8" weight="0.6418665483701594"/&gt;</t>
  </si>
  <si>
    <t>&lt;Con from="9" weight="0.1574981967206647"/&gt;</t>
  </si>
  <si>
    <t>&lt;Con from="10" weight="0.2079477802355788"/&gt;</t>
  </si>
  <si>
    <t>&lt;Con from="11" weight="-0.0674472110245649"/&gt;</t>
  </si>
  <si>
    <t>&lt;Con from="12" weight="-0.8541477427085898"/&gt;</t>
  </si>
  <si>
    <t>&lt;Con from="13" weight="-0.7824141797230056"/&gt;</t>
  </si>
  <si>
    <t>&lt;Con from="14" weight="0.4923597951420998"/&gt;</t>
  </si>
  <si>
    <t>&lt;Con from="15" weight="0.133871652205215"/&gt;</t>
  </si>
  <si>
    <t>&lt;Neuron id="22" bias="0.0004899771702767006"&gt;</t>
  </si>
  <si>
    <t>&lt;Con from="6" weight="0.3576332250514261"/&gt;</t>
  </si>
  <si>
    <t>&lt;Con from="7" weight="-0.3093444389247251"/&gt;</t>
  </si>
  <si>
    <t>&lt;Con from="8" weight="0.234795583321842"/&gt;</t>
  </si>
  <si>
    <t>&lt;Con from="9" weight="0.06417350938039802"/&gt;</t>
  </si>
  <si>
    <t>&lt;Con from="10" weight="-0.2905490060794785"/&gt;</t>
  </si>
  <si>
    <t>&lt;Con from="11" weight="-0.177926180034522"/&gt;</t>
  </si>
  <si>
    <t>&lt;Con from="12" weight="-0.405990865181162"/&gt;</t>
  </si>
  <si>
    <t>&lt;Con from="13" weight="0.1242456362119041"/&gt;</t>
  </si>
  <si>
    <t>&lt;Con from="14" weight="-0.06801755538847547"/&gt;</t>
  </si>
  <si>
    <t>&lt;Con from="15" weight="-0.3945949332813182"/&gt;</t>
  </si>
  <si>
    <t>&lt;Neuron id="23" bias="0.0003401195817333314"&gt;</t>
  </si>
  <si>
    <t>&lt;Con from="6" weight="0.3806613312213155"/&gt;</t>
  </si>
  <si>
    <t>&lt;Con from="7" weight="0.1493017712301083"/&gt;</t>
  </si>
  <si>
    <t>&lt;Con from="8" weight="0.06249042426224682"/&gt;</t>
  </si>
  <si>
    <t>&lt;Con from="9" weight="-0.2873108623865714"/&gt;</t>
  </si>
  <si>
    <t>&lt;Con from="10" weight="0.2003150554527736"/&gt;</t>
  </si>
  <si>
    <t>&lt;Con from="11" weight="-0.1005940823172055"/&gt;</t>
  </si>
  <si>
    <t>&lt;Con from="12" weight="-0.2308017283490414"/&gt;</t>
  </si>
  <si>
    <t>&lt;Con from="13" weight="0.5543938294844621"/&gt;</t>
  </si>
  <si>
    <t>&lt;Con from="14" weight="0.01889550402706483"/&gt;</t>
  </si>
  <si>
    <t>&lt;Con from="15" weight="0.07703110071165817"/&gt;</t>
  </si>
  <si>
    <t>&lt;Neuron id="24" bias="-0.0001354584397931586"&gt;</t>
  </si>
  <si>
    <t>&lt;Con from="6" weight="0.1743493705552023"/&gt;</t>
  </si>
  <si>
    <t>&lt;Con from="7" weight="0.430106956349308"/&gt;</t>
  </si>
  <si>
    <t>&lt;Con from="8" weight="0.295261444810297"/&gt;</t>
  </si>
  <si>
    <t>&lt;Con from="9" weight="-0.1392730135693624"/&gt;</t>
  </si>
  <si>
    <t>&lt;Con from="10" weight="0.274203862188636"/&gt;</t>
  </si>
  <si>
    <t>&lt;Con from="11" weight="-0.5527638467521875"/&gt;</t>
  </si>
  <si>
    <t>&lt;Con from="12" weight="-0.231295123308219"/&gt;</t>
  </si>
  <si>
    <t>&lt;Con from="13" weight="-0.3719385067781206"/&gt;</t>
  </si>
  <si>
    <t>&lt;Con from="14" weight="0.3609350045208708"/&gt;</t>
  </si>
  <si>
    <t>&lt;Con from="15" weight="-0.000688694959209921"/&gt;</t>
  </si>
  <si>
    <t>&lt;Neuron id="25" bias="0.0004698377026374719"&gt;</t>
  </si>
  <si>
    <t>&lt;Con from="6" weight="-0.247796609506503"/&gt;</t>
  </si>
  <si>
    <t>&lt;Con from="7" weight="0.2009256216770872"/&gt;</t>
  </si>
  <si>
    <t>&lt;Con from="8" weight="0.2685658685393808"/&gt;</t>
  </si>
  <si>
    <t>&lt;Con from="9" weight="0.2195822594479629"/&gt;</t>
  </si>
  <si>
    <t>&lt;Con from="10" weight="0.04406732191641637"/&gt;</t>
  </si>
  <si>
    <t>&lt;Con from="11" weight="0.1390919689871142"/&gt;</t>
  </si>
  <si>
    <t>&lt;Con from="12" weight="-0.2823423319265523"/&gt;</t>
  </si>
  <si>
    <t>&lt;Con from="13" weight="-0.2054423671315658"/&gt;</t>
  </si>
  <si>
    <t>&lt;Con from="14" weight="0.07107036744441311"/&gt;</t>
  </si>
  <si>
    <t>&lt;Con from="15" weight="-0.05256006920422009"/&gt;</t>
  </si>
  <si>
    <t>&lt;Neuron id="26" bias="0.001257981197424056"&gt;</t>
  </si>
  <si>
    <t>&lt;Con from="16" weight="-0.06583839577056136"/&gt;</t>
  </si>
  <si>
    <t>&lt;Con from="17" weight="0.1968176047253173"/&gt;</t>
  </si>
  <si>
    <t>&lt;Con from="18" weight="-0.7329477842610084"/&gt;</t>
  </si>
  <si>
    <t>&lt;Con from="19" weight="0.2902313294575015"/&gt;</t>
  </si>
  <si>
    <t>&lt;Con from="20" weight="0.2961632649292904"/&gt;</t>
  </si>
  <si>
    <t>&lt;Con from="21" weight="0.2701707098443918"/&gt;</t>
  </si>
  <si>
    <t>&lt;Con from="22" weight="-0.1665492630048352"/&gt;</t>
  </si>
  <si>
    <t>&lt;Con from="23" weight="0.3355746404945244"/&gt;</t>
  </si>
  <si>
    <t>&lt;Con from="24" weight="-0.105577049301925"/&gt;</t>
  </si>
  <si>
    <t>&lt;Con from="25" weight="0.471595892751296"/&gt;</t>
  </si>
  <si>
    <t>&lt;Neuron id="27" bias="-0.0004068633290780378"&gt;</t>
  </si>
  <si>
    <t>&lt;Con from="16" weight="-0.2736139831051196"/&gt;</t>
  </si>
  <si>
    <t>&lt;Con from="17" weight="-0.1937019341398814"/&gt;</t>
  </si>
  <si>
    <t>&lt;Con from="18" weight="0.0523324245586459"/&gt;</t>
  </si>
  <si>
    <t>&lt;Con from="19" weight="-0.05094722131701514"/&gt;</t>
  </si>
  <si>
    <t>&lt;Con from="20" weight="-0.3124075519197206"/&gt;</t>
  </si>
  <si>
    <t>&lt;Con from="21" weight="-0.102634816234564"/&gt;</t>
  </si>
  <si>
    <t>&lt;Con from="22" weight="-0.3650693595176299"/&gt;</t>
  </si>
  <si>
    <t>&lt;Con from="23" weight="0.3622554350615466"/&gt;</t>
  </si>
  <si>
    <t>&lt;Con from="24" weight="-0.05363583607994935"/&gt;</t>
  </si>
  <si>
    <t>&lt;Con from="25" weight="-0.2025971460458098"/&gt;</t>
  </si>
  <si>
    <t>&lt;Neuron id="28" bias="-0.0006095137636219685"&gt;</t>
  </si>
  <si>
    <t>&lt;Con from="16" weight="0.04904754505624773"/&gt;</t>
  </si>
  <si>
    <t>&lt;Con from="17" weight="0.1023902788720961"/&gt;</t>
  </si>
  <si>
    <t>&lt;Con from="18" weight="-0.2966953825364307"/&gt;</t>
  </si>
  <si>
    <t>&lt;Con from="19" weight="0.08951741705783586"/&gt;</t>
  </si>
  <si>
    <t>&lt;Con from="20" weight="0.04213485868081196"/&gt;</t>
  </si>
  <si>
    <t>&lt;Con from="21" weight="-0.2817371762747785"/&gt;</t>
  </si>
  <si>
    <t>&lt;Con from="22" weight="-0.11792732757388"/&gt;</t>
  </si>
  <si>
    <t>&lt;Con from="23" weight="0.2012652267355128"/&gt;</t>
  </si>
  <si>
    <t>&lt;Con from="24" weight="0.5463139325638348"/&gt;</t>
  </si>
  <si>
    <t>&lt;Con from="25" weight="0.1962182274427853"/&gt;</t>
  </si>
  <si>
    <t>&lt;Neuron id="29" bias="7.469485429894936e-05"&gt;</t>
  </si>
  <si>
    <t>&lt;Con from="16" weight="-0.4214329647311586"/&gt;</t>
  </si>
  <si>
    <t>&lt;Con from="17" weight="0.02465888804634072"/&gt;</t>
  </si>
  <si>
    <t>&lt;Con from="18" weight="0.640857791590655"/&gt;</t>
  </si>
  <si>
    <t>&lt;Con from="19" weight="0.1990034463368607"/&gt;</t>
  </si>
  <si>
    <t>&lt;Con from="20" weight="-0.07021139166794922"/&gt;</t>
  </si>
  <si>
    <t>&lt;Con from="21" weight="0.06798333519361088"/&gt;</t>
  </si>
  <si>
    <t>&lt;Con from="22" weight="0.003150801791030688"/&gt;</t>
  </si>
  <si>
    <t>&lt;Con from="23" weight="-0.3059975252422694"/&gt;</t>
  </si>
  <si>
    <t>&lt;Con from="24" weight="-0.3302333727635827"/&gt;</t>
  </si>
  <si>
    <t>&lt;Con from="25" weight="-0.2597044660396463"/&gt;</t>
  </si>
  <si>
    <t>&lt;Neuron id="30" bias="-0.0003799780259831105"&gt;</t>
  </si>
  <si>
    <t>&lt;Con from="16" weight="0.1831168229891861"/&gt;</t>
  </si>
  <si>
    <t>&lt;Con from="17" weight="-0.4490978729194262"/&gt;</t>
  </si>
  <si>
    <t>&lt;Con from="18" weight="-0.2778645918932511"/&gt;</t>
  </si>
  <si>
    <t>&lt;Con from="19" weight="0.31052174312779"/&gt;</t>
  </si>
  <si>
    <t>&lt;Con from="20" weight="-0.1291975011025719"/&gt;</t>
  </si>
  <si>
    <t>&lt;Con from="21" weight="-0.1463388921873508"/&gt;</t>
  </si>
  <si>
    <t>&lt;Con from="22" weight="-0.6281593051017209"/&gt;</t>
  </si>
  <si>
    <t>&lt;Con from="23" weight="-0.03291969014513837"/&gt;</t>
  </si>
  <si>
    <t>&lt;Con from="24" weight="-0.1310584203319529"/&gt;</t>
  </si>
  <si>
    <t>&lt;Con from="25" weight="-0.6101806562986293"/&gt;</t>
  </si>
  <si>
    <t>&lt;Neuron id="31" bias="-0.001025896126523516"&gt;</t>
  </si>
  <si>
    <t>&lt;Con from="16" weight="0.5828399085867711"/&gt;</t>
  </si>
  <si>
    <t>&lt;Con from="17" weight="0.00811987919537112"/&gt;</t>
  </si>
  <si>
    <t>&lt;Con from="18" weight="0.6412139142346389"/&gt;</t>
  </si>
  <si>
    <t>&lt;Con from="19" weight="0.1569852979534988"/&gt;</t>
  </si>
  <si>
    <t>&lt;Con from="20" weight="0.2075809886335272"/&gt;</t>
  </si>
  <si>
    <t>&lt;Con from="21" weight="-0.06815570649585495"/&gt;</t>
  </si>
  <si>
    <t>&lt;Con from="22" weight="-0.8546137179025373"/&gt;</t>
  </si>
  <si>
    <t>&lt;Con from="23" weight="-0.7831007800339912"/&gt;</t>
  </si>
  <si>
    <t>&lt;Con from="24" weight="0.4917291011428788"/&gt;</t>
  </si>
  <si>
    <t>&lt;Con from="25" weight="0.1332636456361193"/&gt;</t>
  </si>
  <si>
    <t>&lt;Neuron id="32" bias="-0.002737380656642652"&gt;</t>
  </si>
  <si>
    <t>&lt;Con from="16" weight="0.3557288421019948"/&gt;</t>
  </si>
  <si>
    <t>&lt;Con from="17" weight="-0.3105537405449199"/&gt;</t>
  </si>
  <si>
    <t>&lt;Con from="18" weight="0.23295641981198"/&gt;</t>
  </si>
  <si>
    <t>&lt;Con from="19" weight="0.06272132062185606"/&gt;</t>
  </si>
  <si>
    <t>&lt;Con from="20" weight="-0.291622023733187"/&gt;</t>
  </si>
  <si>
    <t>&lt;Con from="21" weight="-0.1799002965559655"/&gt;</t>
  </si>
  <si>
    <t>&lt;Con from="22" weight="-0.4072945941956411"/&gt;</t>
  </si>
  <si>
    <t>&lt;Con from="23" weight="0.1223344881960889"/&gt;</t>
  </si>
  <si>
    <t>&lt;Con from="24" weight="-0.06978793342242656"/&gt;</t>
  </si>
  <si>
    <t>&lt;Con from="25" weight="-0.396309966493218"/&gt;</t>
  </si>
  <si>
    <t>&lt;Neuron id="33" bias="0.001548559499435942"&gt;</t>
  </si>
  <si>
    <t>&lt;Con from="16" weight="0.3813763667379705"/&gt;</t>
  </si>
  <si>
    <t>&lt;Con from="17" weight="0.149708825476991"/&gt;</t>
  </si>
  <si>
    <t>&lt;Con from="18" weight="0.06317789616583984"/&gt;</t>
  </si>
  <si>
    <t>&lt;Con from="19" weight="-0.2867915245087737"/&gt;</t>
  </si>
  <si>
    <t>&lt;Con from="20" weight="0.2005744917361829"/&gt;</t>
  </si>
  <si>
    <t>&lt;Con from="21" weight="-0.09978034965683305"/&gt;</t>
  </si>
  <si>
    <t>&lt;Con from="22" weight="-0.2302843832953071"/&gt;</t>
  </si>
  <si>
    <t>&lt;Con from="23" weight="0.5551951427125845"/&gt;</t>
  </si>
  <si>
    <t>&lt;Con from="24" weight="0.01957304752127277"/&gt;</t>
  </si>
  <si>
    <t>&lt;Con from="25" weight="0.07766230257762721"/&gt;</t>
  </si>
  <si>
    <t>&lt;Neuron id="34" bias="0.000641991223646165"&gt;</t>
  </si>
  <si>
    <t>&lt;Con from="16" weight="0.1748086830113366"/&gt;</t>
  </si>
  <si>
    <t>&lt;Con from="17" weight="0.4304012814896602"/&gt;</t>
  </si>
  <si>
    <t>&lt;Con from="18" weight="0.2957036142780872"/&gt;</t>
  </si>
  <si>
    <t>&lt;Con from="19" weight="-0.1389214617575739"/&gt;</t>
  </si>
  <si>
    <t>&lt;Con from="20" weight="0.2744666840073591"/&gt;</t>
  </si>
  <si>
    <t>&lt;Con from="21" weight="-0.5522930439861211"/&gt;</t>
  </si>
  <si>
    <t>&lt;Con from="22" weight="-0.2309806540428672"/&gt;</t>
  </si>
  <si>
    <t>&lt;Con from="23" weight="-0.371478722596581"/&gt;</t>
  </si>
  <si>
    <t>&lt;Con from="24" weight="0.3613583768692568"/&gt;</t>
  </si>
  <si>
    <t>&lt;Con from="25" weight="-0.0002750670684393737"/&gt;</t>
  </si>
  <si>
    <t>&lt;Neuron id="35" bias="-0.001025440512466281"&gt;</t>
  </si>
  <si>
    <t>&lt;Con from="16" weight="-0.2486782112715707"/&gt;</t>
  </si>
  <si>
    <t>&lt;Con from="17" weight="0.2003443071593949"/&gt;</t>
  </si>
  <si>
    <t>&lt;Con from="18" weight="0.2677114900377074"/&gt;</t>
  </si>
  <si>
    <t>&lt;Con from="19" weight="0.2188979078337152"/&gt;</t>
  </si>
  <si>
    <t>&lt;Con from="20" weight="0.04350471615509346"/&gt;</t>
  </si>
  <si>
    <t>&lt;Con from="21" weight="0.138209423554696"/&gt;</t>
  </si>
  <si>
    <t>&lt;Con from="22" weight="-0.2829320046439221"/&gt;</t>
  </si>
  <si>
    <t>&lt;Con from="23" weight="-0.2062888960999039"/&gt;</t>
  </si>
  <si>
    <t>&lt;Con from="24" weight="0.07025613777739161"/&gt;</t>
  </si>
  <si>
    <t>&lt;Con from="25" weight="-0.05335955987059814"/&gt;</t>
  </si>
  <si>
    <t>&lt;Neuron id="36" bias="0.001936864492257474"&gt;</t>
  </si>
  <si>
    <t>&lt;Con from="26" weight="-0.06545542374163284"/&gt;</t>
  </si>
  <si>
    <t>&lt;Con from="27" weight="0.1971198481126817"/&gt;</t>
  </si>
  <si>
    <t>&lt;Con from="28" weight="-0.7325730285109323"/&gt;</t>
  </si>
  <si>
    <t>&lt;Con from="29" weight="0.2905122086786566"/&gt;</t>
  </si>
  <si>
    <t>&lt;Con from="30" weight="0.2963647940558563"/&gt;</t>
  </si>
  <si>
    <t>&lt;Con from="31" weight="0.2704925484462062"/&gt;</t>
  </si>
  <si>
    <t>&lt;Con from="32" weight="-0.1662337933913975"/&gt;</t>
  </si>
  <si>
    <t>&lt;Con from="33" weight="0.3359959010505769"/&gt;</t>
  </si>
  <si>
    <t>&lt;Con from="34" weight="-0.1053180564411022"/&gt;</t>
  </si>
  <si>
    <t>&lt;Con from="35" weight="0.4719207829058817"/&gt;</t>
  </si>
  <si>
    <t>&lt;Neuron id="37" bias="0.005619632324707315"&gt;</t>
  </si>
  <si>
    <t>&lt;Con from="26" weight="-0.2701069553204685"/&gt;</t>
  </si>
  <si>
    <t>&lt;Con from="27" weight="-0.1913583461783301"/&gt;</t>
  </si>
  <si>
    <t>&lt;Con from="28" weight="0.05572710936615847"/&gt;</t>
  </si>
  <si>
    <t>&lt;Con from="29" weight="-0.04833664766040289"/&gt;</t>
  </si>
  <si>
    <t>&lt;Con from="30" weight="-0.3106401197698005"/&gt;</t>
  </si>
  <si>
    <t>&lt;Con from="31" weight="-0.09913941452822737"/&gt;</t>
  </si>
  <si>
    <t>&lt;Con from="32" weight="-0.3624780083788228"/&gt;</t>
  </si>
  <si>
    <t>&lt;Con from="33" weight="0.3659783865750342"/&gt;</t>
  </si>
  <si>
    <t>&lt;Con from="34" weight="-0.05064352928208254"/&gt;</t>
  </si>
  <si>
    <t>&lt;Con from="35" weight="-0.1995116775682372"/&gt;</t>
  </si>
  <si>
    <t>&lt;Neuron id="38" bias="0.000887038964568859"&gt;</t>
  </si>
  <si>
    <t>&lt;Con from="26" weight="0.04992609489267635"/&gt;</t>
  </si>
  <si>
    <t>&lt;Con from="27" weight="0.1029580126540735"/&gt;</t>
  </si>
  <si>
    <t>&lt;Con from="28" weight="-0.2958499230871109"/&gt;</t>
  </si>
  <si>
    <t>&lt;Con from="29" weight="0.09017004651818933"/&gt;</t>
  </si>
  <si>
    <t>&lt;Con from="30" weight="0.04257215639628561"/&gt;</t>
  </si>
  <si>
    <t>&lt;Con from="31" weight="-0.2808493587797373"/&gt;</t>
  </si>
  <si>
    <t>&lt;Con from="32" weight="-0.1172936586870189"/&gt;</t>
  </si>
  <si>
    <t>&lt;Con from="33" weight="0.2021922350925471"/&gt;</t>
  </si>
  <si>
    <t>&lt;Con from="34" weight="0.547085857162203"/&gt;</t>
  </si>
  <si>
    <t>&lt;Con from="35" weight="0.1969907417092232"/&gt;</t>
  </si>
  <si>
    <t>&lt;Neuron id="39" bias="-0.007185020842250676"&gt;</t>
  </si>
  <si>
    <t>&lt;Con from="26" weight="-0.4256533335009045"/&gt;</t>
  </si>
  <si>
    <t>&lt;Con from="27" weight="0.02182336969354488"/&gt;</t>
  </si>
  <si>
    <t>&lt;Con from="28" weight="0.6367705500849749"/&gt;</t>
  </si>
  <si>
    <t>&lt;Con from="29" weight="0.1958631809932871"/&gt;</t>
  </si>
  <si>
    <t>&lt;Con from="30" weight="-0.07234153902938757"/&gt;</t>
  </si>
  <si>
    <t>&lt;Con from="31" weight="0.06379593701574297"/&gt;</t>
  </si>
  <si>
    <t>&lt;Con from="32" weight="2.039302093657616e-05"/&gt;</t>
  </si>
  <si>
    <t>&lt;Con from="33" weight="-0.3104822870439876"/&gt;</t>
  </si>
  <si>
    <t>&lt;Con from="34" weight="-0.3338130623750049"/&gt;</t>
  </si>
  <si>
    <t>&lt;Con from="35" weight="-0.26341427443175"/&gt;</t>
  </si>
  <si>
    <t>&lt;Neuron id="40" bias="0.003675558719338069"&gt;</t>
  </si>
  <si>
    <t>&lt;Con from="26" weight="0.1854779600979677"/&gt;</t>
  </si>
  <si>
    <t>&lt;Con from="27" weight="-0.447524165996201"/&gt;</t>
  </si>
  <si>
    <t>&lt;Con from="28" weight="-0.2755793268524182"/&gt;</t>
  </si>
  <si>
    <t>&lt;Con from="29" weight="0.3122793712848368"/&gt;</t>
  </si>
  <si>
    <t>&lt;Con from="30" weight="-0.128008298444697"/&gt;</t>
  </si>
  <si>
    <t>&lt;Con from="31" weight="-0.1439807697261141"/&gt;</t>
  </si>
  <si>
    <t>&lt;Con from="32" weight="-0.6264178204823797"/&gt;</t>
  </si>
  <si>
    <t>&lt;Con from="33" weight="-0.03041468791457115"/&gt;</t>
  </si>
  <si>
    <t>&lt;Con from="34" weight="-0.1290378922116715"/&gt;</t>
  </si>
  <si>
    <t>&lt;Con from="35" weight="-0.6081026562980598"/&gt;</t>
  </si>
  <si>
    <t>&lt;Neuron id="41" bias="-0.00109034075197867"&gt;</t>
  </si>
  <si>
    <t>&lt;Con from="26" weight="0.5828125366793255"/&gt;</t>
  </si>
  <si>
    <t>&lt;Con from="27" weight="0.00806440346454242"/&gt;</t>
  </si>
  <si>
    <t>&lt;Con from="28" weight="0.6411838979606982"/&gt;</t>
  </si>
  <si>
    <t>&lt;Con from="29" weight="0.1569672234385905"/&gt;</t>
  </si>
  <si>
    <t>&lt;Con from="30" weight="0.2075601507203345"/&gt;</t>
  </si>
  <si>
    <t>&lt;Con from="31" weight="-0.06813803595593346"/&gt;</t>
  </si>
  <si>
    <t>&lt;Con from="32" weight="-0.8546603594500595"/&gt;</t>
  </si>
  <si>
    <t>&lt;Con from="33" weight="-0.7831418917934362"/&gt;</t>
  </si>
  <si>
    <t>&lt;Con from="34" weight="0.4917591351822377"/&gt;</t>
  </si>
  <si>
    <t>&lt;Con from="35" weight="0.1332478273998584"/&gt;</t>
  </si>
  <si>
    <t>&lt;Neuron id="42" bias="0.00891634872485368"&gt;</t>
  </si>
  <si>
    <t>&lt;Con from="26" weight="0.362525525721915"/&gt;</t>
  </si>
  <si>
    <t>&lt;Con from="27" weight="-0.306080293182328"/&gt;</t>
  </si>
  <si>
    <t>&lt;Con from="28" weight="0.2395337048077806"/&gt;</t>
  </si>
  <si>
    <t>&lt;Con from="29" weight="0.06778878314691388"/&gt;</t>
  </si>
  <si>
    <t>&lt;Con from="30" weight="-0.2882067889808447"/&gt;</t>
  </si>
  <si>
    <t>&lt;Con from="31" weight="-0.1730260385965367"/&gt;</t>
  </si>
  <si>
    <t>&lt;Con from="32" weight="-0.4023178305285956"/&gt;</t>
  </si>
  <si>
    <t>&lt;Con from="33" weight="0.1295265204614979"/&gt;</t>
  </si>
  <si>
    <t>&lt;Con from="34" weight="-0.06388172576100022"/&gt;</t>
  </si>
  <si>
    <t>&lt;Con from="35" weight="-0.3903074186290038"/&gt;</t>
  </si>
  <si>
    <t>&lt;Neuron id="43" bias="0.004165003499318751"&gt;</t>
  </si>
  <si>
    <t>&lt;Con from="26" weight="0.3828821820385341"/&gt;</t>
  </si>
  <si>
    <t>&lt;Con from="27" weight="0.1507775006299259"/&gt;</t>
  </si>
  <si>
    <t>&lt;Con from="28" weight="0.0646414694722474"/&gt;</t>
  </si>
  <si>
    <t>&lt;Con from="29" weight="-0.2856750830610125"/&gt;</t>
  </si>
  <si>
    <t>&lt;Con from="30" weight="0.2013451764343569"/&gt;</t>
  </si>
  <si>
    <t>&lt;Con from="31" weight="-0.09835710317314829"/&gt;</t>
  </si>
  <si>
    <t>&lt;Con from="32" weight="-0.2291265539975575"/&gt;</t>
  </si>
  <si>
    <t>&lt;Con from="33" weight="0.5568136760516729"/&gt;</t>
  </si>
  <si>
    <t>&lt;Con from="34" weight="0.02076794363255316"/&gt;</t>
  </si>
  <si>
    <t>&lt;Con from="35" weight="0.07897270040905126"/&gt;</t>
  </si>
  <si>
    <t>&lt;Neuron id="44" bias="0.003471731823187469"&gt;</t>
  </si>
  <si>
    <t>&lt;Con from="26" weight="0.1764459406196472"/&gt;</t>
  </si>
  <si>
    <t>&lt;Con from="27" weight="0.4315244423321971"/&gt;</t>
  </si>
  <si>
    <t>&lt;Con from="28" weight="0.2972937260481645"/&gt;</t>
  </si>
  <si>
    <t>&lt;Con from="29" weight="-0.1377043688566559"/&gt;</t>
  </si>
  <si>
    <t>&lt;Con from="30" weight="0.2752986208285948"/&gt;</t>
  </si>
  <si>
    <t>&lt;Con from="31" weight="-0.5506913067563218"/&gt;</t>
  </si>
  <si>
    <t>&lt;Con from="32" weight="-0.2297504273073888"/&gt;</t>
  </si>
  <si>
    <t>&lt;Con from="33" weight="-0.3697324965032682"/&gt;</t>
  </si>
  <si>
    <t>&lt;Con from="34" weight="0.362716703452669"/&gt;</t>
  </si>
  <si>
    <t>&lt;Con from="35" weight="0.001160235903504464"/&gt;</t>
  </si>
  <si>
    <t>&lt;Neuron id="45" bias="0.0068052550252595"&gt;</t>
  </si>
  <si>
    <t>&lt;Con from="26" weight="-0.2441185533469569"/&gt;</t>
  </si>
  <si>
    <t>&lt;Con from="27" weight="0.2033732550106371"/&gt;</t>
  </si>
  <si>
    <t>&lt;Con from="28" weight="0.2721265963065957"/&gt;</t>
  </si>
  <si>
    <t>&lt;Con from="29" weight="0.2222945079413818"/&gt;</t>
  </si>
  <si>
    <t>&lt;Con from="30" weight="0.04580100898891876"/&gt;</t>
  </si>
  <si>
    <t>&lt;Con from="31" weight="0.1427848038225674"/&gt;</t>
  </si>
  <si>
    <t>&lt;Con from="32" weight="-0.2795749330218331"/&gt;</t>
  </si>
  <si>
    <t>&lt;Con from="33" weight="-0.2014554911193037"/&gt;</t>
  </si>
  <si>
    <t>&lt;Con from="34" weight="0.07417735359483428"/&gt;</t>
  </si>
  <si>
    <t>&lt;Con from="35" weight="-0.04934069589368242"/&gt;</t>
  </si>
  <si>
    <t>&lt;Neuron id="46" bias="-0.02079212302398429"&gt;</t>
  </si>
  <si>
    <t>&lt;Con from="36" weight="-0.07860577364268626"/&gt;</t>
  </si>
  <si>
    <t>&lt;Con from="37" weight="0.1882044632756376"/&gt;</t>
  </si>
  <si>
    <t>&lt;Con from="38" weight="-0.7452727616922734"/&gt;</t>
  </si>
  <si>
    <t>&lt;Con from="39" weight="0.2806136201464003"/&gt;</t>
  </si>
  <si>
    <t>&lt;Con from="40" weight="0.289691524055316"/&gt;</t>
  </si>
  <si>
    <t>&lt;Con from="41" weight="0.2576730946850643"/&gt;</t>
  </si>
  <si>
    <t>&lt;Con from="42" weight="-0.1760803432603205"/&gt;</t>
  </si>
  <si>
    <t>&lt;Con from="43" weight="0.3219307779244348"/&gt;</t>
  </si>
  <si>
    <t>&lt;Con from="44" weight="-0.1166035406977421"/&gt;</t>
  </si>
  <si>
    <t>&lt;Con from="45" weight="0.4603453319851382"/&gt;</t>
  </si>
  <si>
    <t>&lt;Neuron id="47" bias="-0.01545178087304583"&gt;</t>
  </si>
  <si>
    <t>&lt;Con from="36" weight="-0.2823106478678023"/&gt;</t>
  </si>
  <si>
    <t>&lt;Con from="37" weight="-0.1996166494406762"/&gt;</t>
  </si>
  <si>
    <t>&lt;Con from="38" weight="0.04393649310000711"/&gt;</t>
  </si>
  <si>
    <t>&lt;Con from="39" weight="-0.05750119158547008"/&gt;</t>
  </si>
  <si>
    <t>&lt;Con from="40" weight="-0.3168249897256497"/&gt;</t>
  </si>
  <si>
    <t>&lt;Con from="41" weight="-0.1110753278342689"/&gt;</t>
  </si>
  <si>
    <t>&lt;Con from="42" weight="-0.371596567782032"/&gt;</t>
  </si>
  <si>
    <t>&lt;Con from="43" weight="0.3529447919274802"/&gt;</t>
  </si>
  <si>
    <t>&lt;Con from="44" weight="-0.06108790783808019"/&gt;</t>
  </si>
  <si>
    <t>&lt;Con from="45" weight="-0.2102496752747676"/&gt;</t>
  </si>
  <si>
    <t>&lt;Neuron id="48" bias="0.01390088324683967"&gt;</t>
  </si>
  <si>
    <t>&lt;Con from="36" weight="0.05745344609888959"/&gt;</t>
  </si>
  <si>
    <t>&lt;Con from="37" weight="0.1080725214606719"/&gt;</t>
  </si>
  <si>
    <t>&lt;Con from="38" weight="-0.2885889576717733"/&gt;</t>
  </si>
  <si>
    <t>&lt;Con from="39" weight="0.09583485123779167"/&gt;</t>
  </si>
  <si>
    <t>&lt;Con from="40" weight="0.04639656461820701"/&gt;</t>
  </si>
  <si>
    <t>&lt;Con from="41" weight="-0.2735292106599489"/&gt;</t>
  </si>
  <si>
    <t>&lt;Con from="42" weight="-0.1116372563315699"/&gt;</t>
  </si>
  <si>
    <t>&lt;Con from="43" weight="0.2102488176844275"/&gt;</t>
  </si>
  <si>
    <t>&lt;Con from="44" weight="0.5535561585443666"/&gt;</t>
  </si>
  <si>
    <t>&lt;Con from="45" weight="0.2036314235317339"/&gt;</t>
  </si>
  <si>
    <t>&lt;Neuron id="49" bias="-0.001799471683620276"&gt;</t>
  </si>
  <si>
    <t>&lt;Con from="36" weight="-0.4225176017880384"/&gt;</t>
  </si>
  <si>
    <t>&lt;Con from="37" weight="0.02393153001147784"/&gt;</t>
  </si>
  <si>
    <t>&lt;Con from="38" weight="0.6398122735653076"/&gt;</t>
  </si>
  <si>
    <t>&lt;Con from="39" weight="0.1981777476610936"/&gt;</t>
  </si>
  <si>
    <t>&lt;Con from="40" weight="-0.07075690950271406"/&gt;</t>
  </si>
  <si>
    <t>&lt;Con from="41" weight="0.06692368443096473"/&gt;</t>
  </si>
  <si>
    <t>&lt;Con from="42" weight="0.002351440724967199"/&gt;</t>
  </si>
  <si>
    <t>&lt;Con from="43" weight="-0.3071524454865871"/&gt;</t>
  </si>
  <si>
    <t>&lt;Con from="44" weight="-0.331162980424217"/&gt;</t>
  </si>
  <si>
    <t>&lt;Con from="45" weight="-0.2606541951166668"/&gt;</t>
  </si>
  <si>
    <t>&lt;Neuron id="50" bias="-0.02435355017035444"&gt;</t>
  </si>
  <si>
    <t>&lt;Con from="36" weight="0.169254320174117"/&gt;</t>
  </si>
  <si>
    <t>&lt;Con from="37" weight="-0.4585194605159357"/&gt;</t>
  </si>
  <si>
    <t>&lt;Con from="38" weight="-0.2912460193664412"/&gt;</t>
  </si>
  <si>
    <t>&lt;Con from="39" weight="0.3000816719687885"/&gt;</t>
  </si>
  <si>
    <t>&lt;Con from="40" weight="-0.1362385743753112"/&gt;</t>
  </si>
  <si>
    <t>&lt;Con from="41" weight="-0.1598055433624841"/&gt;</t>
  </si>
  <si>
    <t>&lt;Con from="42" weight="-0.6385634758396761"/&gt;</t>
  </si>
  <si>
    <t>&lt;Con from="43" weight="-0.04775973215837799"/&gt;</t>
  </si>
  <si>
    <t>&lt;Con from="44" weight="-0.1429492048930681"/&gt;</t>
  </si>
  <si>
    <t>&lt;Con from="45" weight="-0.6223849200609595"/&gt;</t>
  </si>
  <si>
    <t>&lt;Neuron id="51" bias="-0.005551487394148705"&gt;</t>
  </si>
  <si>
    <t>&lt;Con from="36" weight="0.5802354704369234"/&gt;</t>
  </si>
  <si>
    <t>&lt;Con from="37" weight="0.006318397650736987"/&gt;</t>
  </si>
  <si>
    <t>&lt;Con from="38" weight="0.6386992155947835"/&gt;</t>
  </si>
  <si>
    <t>&lt;Con from="39" weight="0.1550114789462582"/&gt;</t>
  </si>
  <si>
    <t>&lt;Con from="40" weight="0.2062548060199093"/&gt;</t>
  </si>
  <si>
    <t>&lt;Con from="41" weight="-0.07063152009208044"/&gt;</t>
  </si>
  <si>
    <t>&lt;Con from="42" weight="-0.8565844554093796"/&gt;</t>
  </si>
  <si>
    <t>&lt;Con from="43" weight="-0.7858991735144549"/&gt;</t>
  </si>
  <si>
    <t>&lt;Con from="44" weight="0.4895432972045534"/&gt;</t>
  </si>
  <si>
    <t>&lt;Con from="45" weight="0.1309855191952646"/&gt;</t>
  </si>
  <si>
    <t>&lt;Neuron id="52" bias="-0.03083965533468529"&gt;</t>
  </si>
  <si>
    <t>&lt;Con from="36" weight="0.3395084558688433"/&gt;</t>
  </si>
  <si>
    <t>&lt;Con from="37" weight="-0.3216715378281513"/&gt;</t>
  </si>
  <si>
    <t>&lt;Con from="38" weight="0.2172934470454402"/&gt;</t>
  </si>
  <si>
    <t>&lt;Con from="39" weight="0.05050033245909319"/&gt;</t>
  </si>
  <si>
    <t>&lt;Con from="40" weight="-0.2998823043643281"/&gt;</t>
  </si>
  <si>
    <t>&lt;Con from="41" weight="-0.195525392364026"/&gt;</t>
  </si>
  <si>
    <t>&lt;Con from="42" weight="-0.4195422001454183"/&gt;</t>
  </si>
  <si>
    <t>&lt;Con from="43" weight="0.1049292691804759"/&gt;</t>
  </si>
  <si>
    <t>&lt;Con from="44" weight="-0.08360048644690708"/&gt;</t>
  </si>
  <si>
    <t>&lt;Con from="45" weight="-0.4105714043950442"/&gt;</t>
  </si>
  <si>
    <t>&lt;Neuron id="53" bias="0.03874150556795327"&gt;</t>
  </si>
  <si>
    <t>&lt;Con from="36" weight="0.4028727164147302"/&gt;</t>
  </si>
  <si>
    <t>&lt;Con from="37" weight="0.1643717972121506"/&gt;</t>
  </si>
  <si>
    <t>&lt;Con from="38" weight="0.08393075751975204"/&gt;</t>
  </si>
  <si>
    <t>&lt;Con from="39" weight="-0.2706213036313032"/&gt;</t>
  </si>
  <si>
    <t>&lt;Con from="40" weight="0.2115110860995726"/&gt;</t>
  </si>
  <si>
    <t>&lt;Con from="41" weight="-0.07895729658568844"/&gt;</t>
  </si>
  <si>
    <t>&lt;Con from="42" weight="-0.2140926384569562"/&gt;</t>
  </si>
  <si>
    <t>&lt;Con from="43" weight="0.5782356838267937"/&gt;</t>
  </si>
  <si>
    <t>&lt;Con from="44" weight="0.03797752668753924"/&gt;</t>
  </si>
  <si>
    <t>&lt;Con from="45" weight="0.09659308169851769"/&gt;</t>
  </si>
  <si>
    <t>&lt;Neuron id="54" bias="0.000200225395320911"&gt;</t>
  </si>
  <si>
    <t>&lt;Con from="36" weight="0.1745472139936792"/&gt;</t>
  </si>
  <si>
    <t>&lt;Con from="37" weight="0.4302519970120473"/&gt;</t>
  </si>
  <si>
    <t>&lt;Con from="38" weight="0.2954514930234622"/&gt;</t>
  </si>
  <si>
    <t>&lt;Con from="39" weight="-0.1391268433496786"/&gt;</t>
  </si>
  <si>
    <t>&lt;Con from="40" weight="0.2743417234323299"/&gt;</t>
  </si>
  <si>
    <t>&lt;Con from="41" weight="-0.5525842612958326"/&gt;</t>
  </si>
  <si>
    <t>&lt;Con from="42" weight="-0.2311497608145996"/&gt;</t>
  </si>
  <si>
    <t>&lt;Con from="43" weight="-0.3717483104324087"/&gt;</t>
  </si>
  <si>
    <t>&lt;Con from="44" weight="0.36110770436431"/&gt;</t>
  </si>
  <si>
    <t>&lt;Con from="45" weight="-0.0005048561553236856"/&gt;</t>
  </si>
  <si>
    <t>&lt;Neuron id="55" bias="-0.01710020949580391"&gt;</t>
  </si>
  <si>
    <t>&lt;Con from="36" weight="-0.2579643720934148"/&gt;</t>
  </si>
  <si>
    <t>&lt;Con from="37" weight="0.1940074736526513"/&gt;</t>
  </si>
  <si>
    <t>&lt;Con from="38" weight="0.2587490677392601"/&gt;</t>
  </si>
  <si>
    <t>&lt;Con from="39" weight="0.2118952154414202"/&gt;</t>
  </si>
  <si>
    <t>&lt;Con from="40" weight="0.03878628167261983"/&gt;</t>
  </si>
  <si>
    <t>&lt;Con from="41" weight="0.1292345910767909"/&gt;</t>
  </si>
  <si>
    <t>&lt;Con from="42" weight="-0.2899147193017795"/&gt;</t>
  </si>
  <si>
    <t>&lt;Con from="43" weight="-0.2162379302730571"/&gt;</t>
  </si>
  <si>
    <t>&lt;Con from="44" weight="0.06233265930983733"/&gt;</t>
  </si>
  <si>
    <t>&lt;Con from="45" weight="-0.06152319754601505"/&gt;</t>
  </si>
  <si>
    <t>&lt;NeuralLayer numberOfNeurons="2" activationFunction="logistic"&gt;</t>
  </si>
  <si>
    <t>&lt;Neuron id="56" bias="-0.01674526943352096"&gt;</t>
  </si>
  <si>
    <t>&lt;Con from="46" weight="-0.07622585374862899"/&gt;</t>
  </si>
  <si>
    <t>&lt;Con from="47" weight="0.1898279088687828"/&gt;</t>
  </si>
  <si>
    <t>&lt;Con from="48" weight="-0.7430496738574126"/&gt;</t>
  </si>
  <si>
    <t>&lt;Con from="49" weight="0.2823803462071184"/&gt;</t>
  </si>
  <si>
    <t>&lt;Con from="50" weight="0.2909034979674496"/&gt;</t>
  </si>
  <si>
    <t>&lt;Con from="51" weight="0.2599774445818779"/&gt;</t>
  </si>
  <si>
    <t>&lt;Con from="52" weight="-0.1742497327748749"/&gt;</t>
  </si>
  <si>
    <t>&lt;Con from="53" weight="0.3244143118447936"/&gt;</t>
  </si>
  <si>
    <t>&lt;Con from="54" weight="-0.1145983043984839"/&gt;</t>
  </si>
  <si>
    <t>&lt;Con from="55" weight="0.4624665520271192"/&gt;</t>
  </si>
  <si>
    <t>&lt;Neuron id="57" bias="0.4019248686005721"&gt;</t>
  </si>
  <si>
    <t>&lt;Con from="46" weight="-0.0430635379887794"/&gt;</t>
  </si>
  <si>
    <t>&lt;Con from="47" weight="-0.03760235662983507"/&gt;</t>
  </si>
  <si>
    <t>&lt;Con from="48" weight="0.2787429298085597"/&gt;</t>
  </si>
  <si>
    <t>&lt;Con from="49" weight="0.1241297340820897"/&gt;</t>
  </si>
  <si>
    <t>&lt;Con from="50" weight="-0.1962663997198928"/&gt;</t>
  </si>
  <si>
    <t>&lt;Con from="51" weight="0.1226200205455317"/&gt;</t>
  </si>
  <si>
    <t>&lt;Con from="52" weight="-0.19442336348715"/&gt;</t>
  </si>
  <si>
    <t>&lt;Con from="53" weight="0.6138808669000806"/&gt;</t>
  </si>
  <si>
    <t>&lt;Con from="54" weight="0.1465255858973159"/&gt;</t>
  </si>
  <si>
    <t>&lt;Con from="55" weight="-0.0002434090746657732"/&gt;</t>
  </si>
  <si>
    <t>&lt;NeuralOutputs numberOfOutputs="2"&gt;</t>
  </si>
  <si>
    <t>&lt;DerivedField optype="categorical" dataType="string"&gt;</t>
  </si>
  <si>
    <t>&lt;NormDiscrete field="Success" value="0"/&gt;</t>
  </si>
  <si>
    <t>&lt;NeuralOutput outputNeuron="57"&gt;</t>
  </si>
  <si>
    <t>&lt;NormDiscrete field="Success" value="1"/&gt;</t>
  </si>
  <si>
    <t>&lt;Segment id="2" weight="0.2502443792766341"&gt;</t>
  </si>
  <si>
    <t>&lt;TargetValue value="0" priorProbability="0.3646277856804173"/&gt;</t>
  </si>
  <si>
    <t>&lt;TargetValue value="1" priorProbability="0.6353722143195828"/&gt;</t>
  </si>
  <si>
    <t>&lt;Neuron id="6" bias="4.625952569585349e-05"&gt;</t>
  </si>
  <si>
    <t>&lt;Con from="0" weight="-0.08594282632491912"/&gt;</t>
  </si>
  <si>
    <t>&lt;Con from="1" weight="0.2535155863801545"/&gt;</t>
  </si>
  <si>
    <t>&lt;Con from="2" weight="-0.9471533266765011"/&gt;</t>
  </si>
  <si>
    <t>&lt;Con from="3" weight="0.3739697579374017"/&gt;</t>
  </si>
  <si>
    <t>&lt;Con from="4" weight="0.3818794083277803"/&gt;</t>
  </si>
  <si>
    <t>&lt;Con from="5" weight="0.3478006815859721"/&gt;</t>
  </si>
  <si>
    <t>&lt;Neuron id="7" bias="-7.577846190905777e-05"&gt;</t>
  </si>
  <si>
    <t>&lt;Con from="0" weight="-0.2157012587526973"/&gt;</t>
  </si>
  <si>
    <t>&lt;Con from="1" weight="0.4322051054733012"/&gt;</t>
  </si>
  <si>
    <t>&lt;Con from="2" weight="-0.1371996396905139"/&gt;</t>
  </si>
  <si>
    <t>&lt;Con from="3" weight="0.6079674033191417"/&gt;</t>
  </si>
  <si>
    <t>&lt;Con from="4" weight="-0.3529339165000809"/&gt;</t>
  </si>
  <si>
    <t>&lt;Con from="5" weight="-0.2499423383239923"/&gt;</t>
  </si>
  <si>
    <t>&lt;Neuron id="8" bias="6.923705232314698e-05"&gt;</t>
  </si>
  <si>
    <t>&lt;Con from="0" weight="0.0678773747750922"/&gt;</t>
  </si>
  <si>
    <t>&lt;Con from="1" weight="-0.06552188512886133"/&gt;</t>
  </si>
  <si>
    <t>&lt;Con from="2" weight="-0.4031608324405755"/&gt;</t>
  </si>
  <si>
    <t>&lt;Con from="3" weight="-0.1321678836588008"/&gt;</t>
  </si>
  <si>
    <t>&lt;Con from="4" weight="-0.4710740011480998"/&gt;</t>
  </si>
  <si>
    <t>&lt;Con from="5" weight="0.4680528281040297"/&gt;</t>
  </si>
  <si>
    <t>&lt;Neuron id="9" bias="9.114982485296605e-06"&gt;</t>
  </si>
  <si>
    <t>&lt;Con from="0" weight="-0.06895368599329155"/&gt;</t>
  </si>
  <si>
    <t>&lt;Con from="1" weight="-0.2612720543422188"/&gt;</t>
  </si>
  <si>
    <t>&lt;Con from="2" weight="0.06378529521586539"/&gt;</t>
  </si>
  <si>
    <t>&lt;Con from="3" weight="0.1324708251086034"/&gt;</t>
  </si>
  <si>
    <t>&lt;Con from="4" weight="-0.3825847433475476"/&gt;</t>
  </si>
  <si>
    <t>&lt;Con from="5" weight="0.1159234618567462"/&gt;</t>
  </si>
  <si>
    <t>&lt;Neuron id="10" bias="-5.930403742794825e-05"&gt;</t>
  </si>
  <si>
    <t>&lt;Con from="0" weight="0.05461248141913641"/&gt;</t>
  </si>
  <si>
    <t>&lt;Con from="1" weight="-0.363240175290083"/&gt;</t>
  </si>
  <si>
    <t>&lt;Con from="2" weight="-0.1519196474918732"/&gt;</t>
  </si>
  <si>
    <t>&lt;Con from="3" weight="0.2603169115937307"/&gt;</t>
  </si>
  <si>
    <t>&lt;Con from="4" weight="0.7057137810842472"/&gt;</t>
  </si>
  <si>
    <t>&lt;Con from="5" weight="0.2536817475768845"/&gt;</t>
  </si>
  <si>
    <t>&lt;Neuron id="11" bias="-3.109984370153474e-06"&gt;</t>
  </si>
  <si>
    <t>&lt;Con from="0" weight="-0.5441247392056893"/&gt;</t>
  </si>
  <si>
    <t>&lt;Con from="1" weight="0.03179828039829453"/&gt;</t>
  </si>
  <si>
    <t>&lt;Con from="2" weight="0.8272894695209111"/&gt;</t>
  </si>
  <si>
    <t>&lt;Con from="3" weight="0.2568692433644272"/&gt;</t>
  </si>
  <si>
    <t>&lt;Con from="4" weight="-0.09067048910575512"/&gt;</t>
  </si>
  <si>
    <t>&lt;Con from="5" weight="0.08770336169462178"/&gt;</t>
  </si>
  <si>
    <t>&lt;Neuron id="12" bias="-0.0001384239391231248"&gt;</t>
  </si>
  <si>
    <t>&lt;Con from="0" weight="0.003994060988063207"/&gt;</t>
  </si>
  <si>
    <t>&lt;Con from="1" weight="-0.3951365006081815"/&gt;</t>
  </si>
  <si>
    <t>&lt;Con from="2" weight="-0.4263861272087875"/&gt;</t>
  </si>
  <si>
    <t>&lt;Con from="3" weight="-0.3353323727256298"/&gt;</t>
  </si>
  <si>
    <t>&lt;Con from="4" weight="0.2366723216177458"/&gt;</t>
  </si>
  <si>
    <t>&lt;Con from="5" weight="-0.5797228825536926"/&gt;</t>
  </si>
  <si>
    <t>&lt;Neuron id="13" bias="2.518116773723746e-05"&gt;</t>
  </si>
  <si>
    <t>&lt;Con from="0" weight="-0.3584363920027269"/&gt;</t>
  </si>
  <si>
    <t>&lt;Con from="1" weight="0.4011054906119361"/&gt;</t>
  </si>
  <si>
    <t>&lt;Con from="2" weight="-0.1666493519443607"/&gt;</t>
  </si>
  <si>
    <t>&lt;Con from="3" weight="-0.188611990520366"/&gt;</t>
  </si>
  <si>
    <t>&lt;Con from="4" weight="-0.8107438638543379"/&gt;</t>
  </si>
  <si>
    <t>&lt;Con from="5" weight="-0.04217530443699845"/&gt;</t>
  </si>
  <si>
    <t>&lt;Neuron id="14" bias="-4.010842428165402e-05"&gt;</t>
  </si>
  <si>
    <t>&lt;Con from="0" weight="-0.1689354985201843"/&gt;</t>
  </si>
  <si>
    <t>&lt;Con from="1" weight="-0.7874909422180787"/&gt;</t>
  </si>
  <si>
    <t>&lt;Con from="2" weight="0.7532235121981494"/&gt;</t>
  </si>
  <si>
    <t>&lt;Con from="3" weight="0.01095957424907182"/&gt;</t>
  </si>
  <si>
    <t>&lt;Con from="4" weight="0.8285507443319761"/&gt;</t>
  </si>
  <si>
    <t>&lt;Con from="5" weight="0.2032193612183902"/&gt;</t>
  </si>
  <si>
    <t>&lt;Neuron id="15" bias="-0.0001155934602515539"&gt;</t>
  </si>
  <si>
    <t>&lt;Con from="0" weight="0.2683453529127605"/&gt;</t>
  </si>
  <si>
    <t>&lt;Con from="1" weight="-0.08717975459198569"/&gt;</t>
  </si>
  <si>
    <t>&lt;Con from="2" weight="-1.102759191333337"/&gt;</t>
  </si>
  <si>
    <t>&lt;Con from="3" weight="-1.010166673640751"/&gt;</t>
  </si>
  <si>
    <t>&lt;Con from="4" weight="0.6355362033474049"/&gt;</t>
  </si>
  <si>
    <t>&lt;Con from="5" weight="0.1726439351549026"/&gt;</t>
  </si>
  <si>
    <t>&lt;Neuron id="16" bias="-0.0001428708113309702"&gt;</t>
  </si>
  <si>
    <t>&lt;Con from="6" weight="-0.06666584535132905"/&gt;</t>
  </si>
  <si>
    <t>&lt;Con from="7" weight="0.1962983761440666"/&gt;</t>
  </si>
  <si>
    <t>&lt;Con from="8" weight="-0.7337459136648111"/&gt;</t>
  </si>
  <si>
    <t>&lt;Con from="9" weight="0.2896041043618955"/&gt;</t>
  </si>
  <si>
    <t>&lt;Con from="10" weight="0.295716637846791"/&gt;</t>
  </si>
  <si>
    <t>&lt;Con from="11" weight="0.2693045176507716"/&gt;</t>
  </si>
  <si>
    <t>&lt;Con from="12" weight="-0.1671194862289214"/&gt;</t>
  </si>
  <si>
    <t>&lt;Con from="13" weight="0.3347329631676981"/&gt;</t>
  </si>
  <si>
    <t>&lt;Con from="14" weight="-0.1063465863855657"/&gt;</t>
  </si>
  <si>
    <t>&lt;Con from="15" weight="0.4708525156456445"/&gt;</t>
  </si>
  <si>
    <t>&lt;Neuron id="17" bias="0.0003205693529093522"&gt;</t>
  </si>
  <si>
    <t>&lt;Con from="6" weight="-0.2731836411882819"/&gt;</t>
  </si>
  <si>
    <t>&lt;Con from="7" weight="-0.1934088190136259"/&gt;</t>
  </si>
  <si>
    <t>&lt;Con from="8" weight="0.05274913301527034"/&gt;</t>
  </si>
  <si>
    <t>&lt;Con from="9" weight="-0.05060852025800222"/&gt;</t>
  </si>
  <si>
    <t>&lt;Con from="10" weight="-0.3121102400922293"/&gt;</t>
  </si>
  <si>
    <t>&lt;Con from="11" weight="-0.1022192699850717"/&gt;</t>
  </si>
  <si>
    <t>&lt;Con from="12" weight="-0.3647863444843814"/&gt;</t>
  </si>
  <si>
    <t>&lt;Con from="13" weight="0.3626569398573802"/&gt;</t>
  </si>
  <si>
    <t>&lt;Con from="14" weight="-0.05324589820768089"/&gt;</t>
  </si>
  <si>
    <t>&lt;Con from="15" weight="-0.2022057974522487"/&gt;</t>
  </si>
  <si>
    <t>&lt;Neuron id="18" bias="-0.0003503186593102765"&gt;</t>
  </si>
  <si>
    <t>&lt;Con from="6" weight="0.04920049692651814"/&gt;</t>
  </si>
  <si>
    <t>&lt;Con from="7" weight="0.1024537893799069"/&gt;</t>
  </si>
  <si>
    <t>&lt;Con from="8" weight="-0.2965501674570541"/&gt;</t>
  </si>
  <si>
    <t>&lt;Con from="9" weight="0.08961649810474395"/&gt;</t>
  </si>
  <si>
    <t>&lt;Con from="10" weight="0.04211511246491607"/&gt;</t>
  </si>
  <si>
    <t>&lt;Con from="11" weight="-0.2815244034760928"/&gt;</t>
  </si>
  <si>
    <t>&lt;Con from="12" weight="-0.1178011690994352"/&gt;</t>
  </si>
  <si>
    <t>&lt;Con from="13" weight="0.2014824604412865"/&gt;</t>
  </si>
  <si>
    <t>&lt;Con from="14" weight="0.5464665436346698"/&gt;</t>
  </si>
  <si>
    <t>&lt;Con from="15" weight="0.1963456990098008"/&gt;</t>
  </si>
  <si>
    <t>&lt;Neuron id="19" bias="-0.0001641827237077431"&gt;</t>
  </si>
  <si>
    <t>&lt;Con from="6" weight="-0.4215744585618082"/&gt;</t>
  </si>
  <si>
    <t>&lt;Con from="7" weight="0.02455723127685603"/&gt;</t>
  </si>
  <si>
    <t>&lt;Con from="8" weight="0.6407210811004311"/&gt;</t>
  </si>
  <si>
    <t>&lt;Con from="9" weight="0.1988894751974842"/&gt;</t>
  </si>
  <si>
    <t>&lt;Con from="10" weight="-0.07032512457328396"/&gt;</t>
  </si>
  <si>
    <t>&lt;Con from="11" weight="0.06785604606680172"/&gt;</t>
  </si>
  <si>
    <t>&lt;Con from="12" weight="0.003060570142330052"/&gt;</t>
  </si>
  <si>
    <t>&lt;Con from="13" weight="-0.306120004103757"/&gt;</t>
  </si>
  <si>
    <t>&lt;Con from="14" weight="-0.3303591763281011"/&gt;</t>
  </si>
  <si>
    <t>&lt;Con from="15" weight="-0.2598347973194691"/&gt;</t>
  </si>
  <si>
    <t>&lt;Neuron id="20" bias="0.0002745508986856406"&gt;</t>
  </si>
  <si>
    <t>&lt;Con from="6" weight="0.1835037862724463"/&gt;</t>
  </si>
  <si>
    <t>&lt;Con from="7" weight="-0.4488360133844395"/&gt;</t>
  </si>
  <si>
    <t>&lt;Con from="8" weight="-0.2774897566706278"/&gt;</t>
  </si>
  <si>
    <t>&lt;Con from="9" weight="0.3108253405604687"/&gt;</t>
  </si>
  <si>
    <t>&lt;Con from="10" weight="-0.1289333667708328"/&gt;</t>
  </si>
  <si>
    <t>&lt;Con from="11" weight="-0.1459626865865009"/&gt;</t>
  </si>
  <si>
    <t>&lt;Con from="12" weight="-0.6279042057979686"/&gt;</t>
  </si>
  <si>
    <t>&lt;Con from="13" weight="-0.03255745637650112"/&gt;</t>
  </si>
  <si>
    <t>&lt;Con from="14" weight="-0.1307061364077048"/&gt;</t>
  </si>
  <si>
    <t>&lt;Con from="15" weight="-0.6098286929829189"/&gt;</t>
  </si>
  <si>
    <t>&lt;Neuron id="21" bias="9.284737671968743e-05"&gt;</t>
  </si>
  <si>
    <t>&lt;Con from="6" weight="0.5835004687298778"/&gt;</t>
  </si>
  <si>
    <t>&lt;Con from="7" weight="0.008532137042026933"/&gt;</t>
  </si>
  <si>
    <t>&lt;Con from="8" weight="0.6418509089821861"/&gt;</t>
  </si>
  <si>
    <t>&lt;Con from="9" weight="0.1574846943487737"/&gt;</t>
  </si>
  <si>
    <t>&lt;Con from="10" weight="0.207932348812897"/&gt;</t>
  </si>
  <si>
    <t>&lt;Con from="11" weight="-0.06746097352527769"/&gt;</t>
  </si>
  <si>
    <t>&lt;Con from="12" weight="-0.8541572103783528"/&gt;</t>
  </si>
  <si>
    <t>&lt;Con from="13" weight="-0.7824264324853628"/&gt;</t>
  </si>
  <si>
    <t>&lt;Con from="14" weight="0.4923450790690276"/&gt;</t>
  </si>
  <si>
    <t>&lt;Con from="15" weight="0.1338571188741146"/&gt;</t>
  </si>
  <si>
    <t>&lt;Neuron id="22" bias="0.000393410413437328"&gt;</t>
  </si>
  <si>
    <t>&lt;Con from="6" weight="0.3575779099476902"/&gt;</t>
  </si>
  <si>
    <t>&lt;Con from="7" weight="-0.3093874179235147"/&gt;</t>
  </si>
  <si>
    <t>&lt;Con from="8" weight="0.234740421949737"/&gt;</t>
  </si>
  <si>
    <t>&lt;Con from="9" weight="0.06412591020223775"/&gt;</t>
  </si>
  <si>
    <t>&lt;Con from="10" weight="-0.290603254617164"/&gt;</t>
  </si>
  <si>
    <t>&lt;Con from="11" weight="-0.1779746207590715"/&gt;</t>
  </si>
  <si>
    <t>&lt;Con from="12" weight="-0.4060243061910422"/&gt;</t>
  </si>
  <si>
    <t>&lt;Con from="13" weight="0.1242023110489962"/&gt;</t>
  </si>
  <si>
    <t>&lt;Con from="14" weight="-0.06806927069753932"/&gt;</t>
  </si>
  <si>
    <t>&lt;Con from="15" weight="-0.3946462044695866"/&gt;</t>
  </si>
  <si>
    <t>&lt;Neuron id="23" bias="0.0002312274488228001"&gt;</t>
  </si>
  <si>
    <t>&lt;Con from="6" weight="0.3805989564636208"/&gt;</t>
  </si>
  <si>
    <t>&lt;Con from="7" weight="0.1492534607763094"/&gt;</t>
  </si>
  <si>
    <t>&lt;Con from="8" weight="0.06242868356454936"/&gt;</t>
  </si>
  <si>
    <t>&lt;Con from="9" weight="-0.2873641073473953"/&gt;</t>
  </si>
  <si>
    <t>&lt;Con from="10" weight="0.2002535704493635"/&gt;</t>
  </si>
  <si>
    <t>&lt;Con from="11" weight="-0.1006482555703733"/&gt;</t>
  </si>
  <si>
    <t>&lt;Con from="12" weight="-0.2308393224711034"/&gt;</t>
  </si>
  <si>
    <t>&lt;Con from="13" weight="0.5543458245478954"/&gt;</t>
  </si>
  <si>
    <t>&lt;Con from="14" weight="0.01883706206127909"/&gt;</t>
  </si>
  <si>
    <t>&lt;Con from="15" weight="0.07697315211090398"/&gt;</t>
  </si>
  <si>
    <t>&lt;Neuron id="24" bias="-0.00010351003412147"&gt;</t>
  </si>
  <si>
    <t>&lt;Con from="6" weight="0.1743677783990633"/&gt;</t>
  </si>
  <si>
    <t>&lt;Con from="7" weight="0.4301211454696179"/&gt;</t>
  </si>
  <si>
    <t>&lt;Con from="8" weight="0.2952796305946662"/&gt;</t>
  </si>
  <si>
    <t>&lt;Con from="9" weight="-0.1392573552890012"/&gt;</t>
  </si>
  <si>
    <t>&lt;Con from="10" weight="0.2742218855953258"/&gt;</t>
  </si>
  <si>
    <t>&lt;Con from="11" weight="-0.5527480014092012"/&gt;</t>
  </si>
  <si>
    <t>&lt;Con from="12" weight="-0.2312839245197462"/&gt;</t>
  </si>
  <si>
    <t>&lt;Con from="13" weight="-0.3719242858864182"/&gt;</t>
  </si>
  <si>
    <t>&lt;Con from="14" weight="0.360952084167122"/&gt;</t>
  </si>
  <si>
    <t>&lt;Con from="15" weight="-0.0006714989731505095"/&gt;</t>
  </si>
  <si>
    <t>&lt;Neuron id="25" bias="0.000388302353580861"&gt;</t>
  </si>
  <si>
    <t>&lt;Con from="6" weight="-0.2478431850152004"/&gt;</t>
  </si>
  <si>
    <t>&lt;Con from="7" weight="0.2008893089731337"/&gt;</t>
  </si>
  <si>
    <t>&lt;Con from="8" weight="0.2685192066082578"/&gt;</t>
  </si>
  <si>
    <t>&lt;Con from="9" weight="0.2195419487977306"/&gt;</t>
  </si>
  <si>
    <t>&lt;Con from="10" weight="0.04402160821879812"/&gt;</t>
  </si>
  <si>
    <t>&lt;Con from="11" weight="0.139050855349262"/&gt;</t>
  </si>
  <si>
    <t>&lt;Con from="12" weight="-0.2823704481410765"/&gt;</t>
  </si>
  <si>
    <t>&lt;Con from="13" weight="-0.2054791005636662"/&gt;</t>
  </si>
  <si>
    <t>&lt;Con from="14" weight="0.07102665362721593"/&gt;</t>
  </si>
  <si>
    <t>&lt;Con from="15" weight="-0.05260311347380038"/&gt;</t>
  </si>
  <si>
    <t>&lt;Neuron id="26" bias="0.00107323989728204"&gt;</t>
  </si>
  <si>
    <t>&lt;Con from="16" weight="-0.06594717670463052"/&gt;</t>
  </si>
  <si>
    <t>&lt;Con from="17" weight="0.1967504293722777"/&gt;</t>
  </si>
  <si>
    <t>&lt;Con from="18" weight="-0.7330528355305764"/&gt;</t>
  </si>
  <si>
    <t>&lt;Con from="19" weight="0.2901490504313343"/&gt;</t>
  </si>
  <si>
    <t>&lt;Con from="20" weight="0.2961086621087735"/&gt;</t>
  </si>
  <si>
    <t>&lt;Con from="21" weight="0.2700535641813563"/&gt;</t>
  </si>
  <si>
    <t>&lt;Con from="22" weight="-0.1666257024777404"/&gt;</t>
  </si>
  <si>
    <t>&lt;Con from="23" weight="0.3354613950003068"/&gt;</t>
  </si>
  <si>
    <t>&lt;Con from="24" weight="-0.1056790691529114"/&gt;</t>
  </si>
  <si>
    <t>&lt;Con from="25" weight="0.471497717136112"/&gt;</t>
  </si>
  <si>
    <t>&lt;Neuron id="27" bias="-0.0004364775912071679"&gt;</t>
  </si>
  <si>
    <t>&lt;Con from="16" weight="-0.2736314150959216"/&gt;</t>
  </si>
  <si>
    <t>&lt;Con from="17" weight="-0.1937123759984546"/&gt;</t>
  </si>
  <si>
    <t>&lt;Con from="18" weight="0.05231544758830296"/&gt;</t>
  </si>
  <si>
    <t>&lt;Con from="19" weight="-0.0509601213578793"/&gt;</t>
  </si>
  <si>
    <t>&lt;Con from="20" weight="-0.3124161947632522"/&gt;</t>
  </si>
  <si>
    <t>&lt;Con from="21" weight="-0.1026539411354585"/&gt;</t>
  </si>
  <si>
    <t>&lt;Con from="22" weight="-0.3650813894456542"/&gt;</t>
  </si>
  <si>
    <t>&lt;Con from="23" weight="0.3622373770982417"/&gt;</t>
  </si>
  <si>
    <t>&lt;Con from="24" weight="-0.05365265593769586"/&gt;</t>
  </si>
  <si>
    <t>&lt;Con from="25" weight="-0.2026127081717136"/&gt;</t>
  </si>
  <si>
    <t>&lt;Neuron id="28" bias="-0.0005582777699203441"&gt;</t>
  </si>
  <si>
    <t>&lt;Con from="16" weight="0.04907780229071117"/&gt;</t>
  </si>
  <si>
    <t>&lt;Con from="17" weight="0.1024087946098084"/&gt;</t>
  </si>
  <si>
    <t>&lt;Con from="18" weight="-0.296666260587465"/&gt;</t>
  </si>
  <si>
    <t>&lt;Con from="19" weight="0.08954007768899586"/&gt;</t>
  </si>
  <si>
    <t>&lt;Con from="20" weight="0.04214967513785763"/&gt;</t>
  </si>
  <si>
    <t>&lt;Con from="21" weight="-0.2817049289037249"/&gt;</t>
  </si>
  <si>
    <t>&lt;Con from="22" weight="-0.1179062137265183"/&gt;</t>
  </si>
  <si>
    <t>&lt;Con from="23" weight="0.2012968212305353"/&gt;</t>
  </si>
  <si>
    <t>&lt;Con from="24" weight="0.5463421345220643"/&gt;</t>
  </si>
  <si>
    <t>&lt;Con from="25" weight="0.1962453088405899"/&gt;</t>
  </si>
  <si>
    <t>&lt;Neuron id="29" bias="0.0001184993876887706"&gt;</t>
  </si>
  <si>
    <t>&lt;Con from="16" weight="-0.4214071912582799"/&gt;</t>
  </si>
  <si>
    <t>&lt;Con from="17" weight="0.02467471894780128"/&gt;</t>
  </si>
  <si>
    <t>&lt;Con from="18" weight="0.6408827528645662"/&gt;</t>
  </si>
  <si>
    <t>&lt;Con from="19" weight="0.1990228801234595"/&gt;</t>
  </si>
  <si>
    <t>&lt;Con from="20" weight="-0.07019840138708605"/&gt;</t>
  </si>
  <si>
    <t>&lt;Con from="21" weight="0.06801131126194908"/&gt;</t>
  </si>
  <si>
    <t>&lt;Con from="22" weight="0.003168869244025178"/&gt;</t>
  </si>
  <si>
    <t>&lt;Con from="23" weight="-0.3059707432226513"/&gt;</t>
  </si>
  <si>
    <t>&lt;Con from="24" weight="-0.3302089738666775"/&gt;</t>
  </si>
  <si>
    <t>&lt;Con from="25" weight="-0.2596812236416334"/&gt;</t>
  </si>
  <si>
    <t>&lt;Neuron id="30" bias="-0.0003460169719120857"&gt;</t>
  </si>
  <si>
    <t>&lt;Con from="16" weight="0.1831368213732052"/&gt;</t>
  </si>
  <si>
    <t>&lt;Con from="17" weight="-0.4490854157860738"/&gt;</t>
  </si>
  <si>
    <t>&lt;Con from="18" weight="-0.27784532597379"/&gt;</t>
  </si>
  <si>
    <t>&lt;Con from="19" weight="0.3105369648449303"/&gt;</t>
  </si>
  <si>
    <t>&lt;Con from="20" weight="-0.1291874156829115"/&gt;</t>
  </si>
  <si>
    <t>&lt;Con from="21" weight="-0.146317457161331"/&gt;</t>
  </si>
  <si>
    <t>&lt;Con from="22" weight="-0.6281451744903308"/&gt;</t>
  </si>
  <si>
    <t>&lt;Con from="23" weight="-0.03289883982827022"/&gt;</t>
  </si>
  <si>
    <t>&lt;Con from="24" weight="-0.1310398089217076"/&gt;</t>
  </si>
  <si>
    <t>&lt;Con from="25" weight="-0.6101625506404025"/&gt;</t>
  </si>
  <si>
    <t>&lt;Neuron id="31" bias="-0.0008003033355966834"&gt;</t>
  </si>
  <si>
    <t>&lt;Con from="16" weight="0.5829727796708222"/&gt;</t>
  </si>
  <si>
    <t>&lt;Con from="17" weight="0.008201577167766805"/&gt;</t>
  </si>
  <si>
    <t>&lt;Con from="18" weight="0.6413423047382598"/&gt;</t>
  </si>
  <si>
    <t>&lt;Con from="19" weight="0.1570854501715269"/&gt;</t>
  </si>
  <si>
    <t>&lt;Con from="20" weight="0.2076474403467384"/&gt;</t>
  </si>
  <si>
    <t>&lt;Con from="21" weight="-0.0680124480211593"/&gt;</t>
  </si>
  <si>
    <t>&lt;Con from="22" weight="-0.8545205968661611"/&gt;</t>
  </si>
  <si>
    <t>&lt;Con from="23" weight="-0.7829624836815402"/&gt;</t>
  </si>
  <si>
    <t>&lt;Con from="24" weight="0.4918540566945996"/&gt;</t>
  </si>
  <si>
    <t>&lt;Con from="25" weight="0.133383310922351"/&gt;</t>
  </si>
  <si>
    <t>&lt;Neuron id="32" bias="-0.002201977870777266"&gt;</t>
  </si>
  <si>
    <t>&lt;Con from="16" weight="0.3560441656322606"/&gt;</t>
  </si>
  <si>
    <t>&lt;Con from="17" weight="-0.3103596836635951"/&gt;</t>
  </si>
  <si>
    <t>&lt;Con from="18" weight="0.2332610826840738"/&gt;</t>
  </si>
  <si>
    <t>&lt;Con from="19" weight="0.06295917328281309"/&gt;</t>
  </si>
  <si>
    <t>&lt;Con from="20" weight="-0.2914642012900662"/&gt;</t>
  </si>
  <si>
    <t>&lt;Con from="21" weight="-0.1795603987311201"/&gt;</t>
  </si>
  <si>
    <t>&lt;Con from="22" weight="-0.4070734869944752"/&gt;</t>
  </si>
  <si>
    <t>&lt;Con from="23" weight="0.122662689712856"/&gt;</t>
  </si>
  <si>
    <t>&lt;Con from="24" weight="-0.06949155990386575"/&gt;</t>
  </si>
  <si>
    <t>&lt;Con from="25" weight="-0.3960258497288137"/&gt;</t>
  </si>
  <si>
    <t>&lt;Neuron id="33" bias="0.00118476079231921"&gt;</t>
  </si>
  <si>
    <t>&lt;Con from="16" weight="0.3811621120947948"/&gt;</t>
  </si>
  <si>
    <t>&lt;Con from="17" weight="0.1495771215171389"/&gt;</t>
  </si>
  <si>
    <t>&lt;Con from="18" weight="0.06297081642941578"/&gt;</t>
  </si>
  <si>
    <t>&lt;Con from="19" weight="-0.2869530032092301"/&gt;</t>
  </si>
  <si>
    <t>&lt;Con from="20" weight="0.2004673009368364"/&gt;</t>
  </si>
  <si>
    <t>&lt;Con from="21" weight="-0.1000114749488124"/&gt;</t>
  </si>
  <si>
    <t>&lt;Con from="22" weight="-0.23043451631505"/&gt;</t>
  </si>
  <si>
    <t>&lt;Con from="23" weight="0.5549721826369812"/&gt;</t>
  </si>
  <si>
    <t>&lt;Con from="24" weight="0.01937144020293981"/&gt;</t>
  </si>
  <si>
    <t>&lt;Con from="25" weight="0.07746933161121446"/&gt;</t>
  </si>
  <si>
    <t>&lt;Neuron id="34" bias="0.0006765205055957687"&gt;</t>
  </si>
  <si>
    <t>&lt;Con from="16" weight="0.1748289434455141"/&gt;</t>
  </si>
  <si>
    <t>&lt;Con from="17" weight="0.4304136392724556"/&gt;</t>
  </si>
  <si>
    <t>&lt;Con from="18" weight="0.2957233764066014"/&gt;</t>
  </si>
  <si>
    <t>&lt;Con from="19" weight="-0.1389062170783859"/&gt;</t>
  </si>
  <si>
    <t>&lt;Con from="20" weight="0.2744770684549985"/&gt;</t>
  </si>
  <si>
    <t>&lt;Con from="21" weight="-0.5522706295973036"/&gt;</t>
  </si>
  <si>
    <t>&lt;Con from="22" weight="-0.2309664845421521"/&gt;</t>
  </si>
  <si>
    <t>&lt;Con from="23" weight="-0.3714577755676679"/&gt;</t>
  </si>
  <si>
    <t>&lt;Con from="24" weight="0.361377948804405"/&gt;</t>
  </si>
  <si>
    <t>&lt;Con from="25" weight="-0.000256761629187871"/&gt;</t>
  </si>
  <si>
    <t>&lt;Neuron id="35" bias="-0.0007489787009636448"&gt;</t>
  </si>
  <si>
    <t>&lt;Con from="16" weight="-0.2485154373305195"/&gt;</t>
  </si>
  <si>
    <t>&lt;Con from="17" weight="0.2004445079610064"/&gt;</t>
  </si>
  <si>
    <t>&lt;Con from="18" weight="0.2678688385035971"/&gt;</t>
  </si>
  <si>
    <t>&lt;Con from="19" weight="0.2190207514413946"/&gt;</t>
  </si>
  <si>
    <t>&lt;Con from="20" weight="0.04358638506176948"/&gt;</t>
  </si>
  <si>
    <t>&lt;Con from="21" weight="0.1383851585460975"/&gt;</t>
  </si>
  <si>
    <t>&lt;Con from="22" weight="-0.2828178212403314"/&gt;</t>
  </si>
  <si>
    <t>&lt;Con from="23" weight="-0.206119538580786"/&gt;</t>
  </si>
  <si>
    <t>&lt;Con from="24" weight="0.07040933735363304"/&gt;</t>
  </si>
  <si>
    <t>&lt;Con from="25" weight="-0.05321281101335575"/&gt;</t>
  </si>
  <si>
    <t>&lt;Neuron id="36" bias="0.001244794618847853"&gt;</t>
  </si>
  <si>
    <t>&lt;Con from="26" weight="-0.06585808585199519"/&gt;</t>
  </si>
  <si>
    <t>&lt;Con from="27" weight="0.1968498244951664"/&gt;</t>
  </si>
  <si>
    <t>&lt;Con from="28" weight="-0.7329625907211621"/&gt;</t>
  </si>
  <si>
    <t>&lt;Con from="29" weight="0.2902127776989143"/&gt;</t>
  </si>
  <si>
    <t>&lt;Con from="30" weight="0.2961620677525226"/&gt;</t>
  </si>
  <si>
    <t>&lt;Con from="31" weight="0.2700931039361583"/&gt;</t>
  </si>
  <si>
    <t>&lt;Con from="32" weight="-0.1665312641329426"/&gt;</t>
  </si>
  <si>
    <t>&lt;Con from="33" weight="0.3355684641469951"/&gt;</t>
  </si>
  <si>
    <t>&lt;Con from="34" weight="-0.1056591501408528"/&gt;</t>
  </si>
  <si>
    <t>&lt;Con from="35" weight="0.4715671493196554"/&gt;</t>
  </si>
  <si>
    <t>&lt;Neuron id="37" bias="0.004358833741051545"&gt;</t>
  </si>
  <si>
    <t>&lt;Con from="26" weight="-0.2708407283777433"/&gt;</t>
  </si>
  <si>
    <t>&lt;Con from="27" weight="-0.1918502119334503"/&gt;</t>
  </si>
  <si>
    <t>&lt;Con from="28" weight="0.05501737348521058"/&gt;</t>
  </si>
  <si>
    <t>&lt;Con from="29" weight="-0.04888212716309842"/&gt;</t>
  </si>
  <si>
    <t>&lt;Con from="30" weight="-0.3110093553500216"/&gt;</t>
  </si>
  <si>
    <t>&lt;Con from="31" weight="-0.09986670946484758"/&gt;</t>
  </si>
  <si>
    <t>&lt;Con from="32" weight="-0.3630198697320896"/&gt;</t>
  </si>
  <si>
    <t>&lt;Con from="33" weight="0.3651996756786619"/&gt;</t>
  </si>
  <si>
    <t>&lt;Con from="34" weight="-0.05126486420521689"/&gt;</t>
  </si>
  <si>
    <t>&lt;Con from="35" weight="-0.2001558151474941"/&gt;</t>
  </si>
  <si>
    <t>&lt;Neuron id="38" bias="0.001860205426715278"&gt;</t>
  </si>
  <si>
    <t>&lt;Con from="26" weight="0.05049176228151163"/&gt;</t>
  </si>
  <si>
    <t>&lt;Con from="27" weight="0.1033375379743145"/&gt;</t>
  </si>
  <si>
    <t>&lt;Con from="28" weight="-0.2953020004405342"/&gt;</t>
  </si>
  <si>
    <t>&lt;Con from="29" weight="0.090591220230574"/&gt;</t>
  </si>
  <si>
    <t>&lt;Con from="30" weight="0.04285713008141686"/&gt;</t>
  </si>
  <si>
    <t>&lt;Con from="31" weight="-0.2802866373062955"/&gt;</t>
  </si>
  <si>
    <t>&lt;Con from="32" weight="-0.1168742131195487"/&gt;</t>
  </si>
  <si>
    <t>&lt;Con from="33" weight="0.2027922039712285"/&gt;</t>
  </si>
  <si>
    <t>&lt;Con from="34" weight="0.5475654435012661"/&gt;</t>
  </si>
  <si>
    <t>&lt;Con from="35" weight="0.1974890556208102"/&gt;</t>
  </si>
  <si>
    <t>&lt;Neuron id="39" bias="-0.005893565151767714"&gt;</t>
  </si>
  <si>
    <t>&lt;Con from="26" weight="-0.4249016115080144"/&gt;</t>
  </si>
  <si>
    <t>&lt;Con from="27" weight="0.02232710981789563"/&gt;</t>
  </si>
  <si>
    <t>&lt;Con from="28" weight="0.6374976037434628"/&gt;</t>
  </si>
  <si>
    <t>&lt;Con from="29" weight="0.1964219321801724"/&gt;</t>
  </si>
  <si>
    <t>&lt;Con from="30" weight="-0.07196342304981398"/&gt;</t>
  </si>
  <si>
    <t>&lt;Con from="31" weight="0.06454072652616512"/&gt;</t>
  </si>
  <si>
    <t>&lt;Con from="32" weight="0.0005755552100860588"/&gt;</t>
  </si>
  <si>
    <t>&lt;Con from="33" weight="-0.3096848108926744"/&gt;</t>
  </si>
  <si>
    <t>&lt;Con from="34" weight="-0.3331766843982015"/&gt;</t>
  </si>
  <si>
    <t>&lt;Con from="35" weight="-0.2627543952080682"/&gt;</t>
  </si>
  <si>
    <t>&lt;Neuron id="40" bias="0.002920827779473889"&gt;</t>
  </si>
  <si>
    <t>&lt;Con from="26" weight="0.1850386678006248"/&gt;</t>
  </si>
  <si>
    <t>&lt;Con from="27" weight="-0.4478186146206464"/&gt;</t>
  </si>
  <si>
    <t>&lt;Con from="28" weight="-0.2760041740279269"/&gt;</t>
  </si>
  <si>
    <t>&lt;Con from="29" weight="0.3119528487907874"/&gt;</t>
  </si>
  <si>
    <t>&lt;Con from="30" weight="-0.1282293330999592"/&gt;</t>
  </si>
  <si>
    <t>&lt;Con from="31" weight="-0.1444160550882261"/&gt;</t>
  </si>
  <si>
    <t>&lt;Con from="32" weight="-0.6267420928258715"/&gt;</t>
  </si>
  <si>
    <t>&lt;Con from="33" weight="-0.030880918387399"/&gt;</t>
  </si>
  <si>
    <t>&lt;Con from="34" weight="-0.1294098362127615"/&gt;</t>
  </si>
  <si>
    <t>&lt;Con from="35" weight="-0.608488163736434"/&gt;</t>
  </si>
  <si>
    <t>&lt;Neuron id="41" bias="-0.0002098292664087065"&gt;</t>
  </si>
  <si>
    <t>&lt;Con from="26" weight="0.5833246752795381"/&gt;</t>
  </si>
  <si>
    <t>&lt;Con from="27" weight="0.008407918329194393"/&gt;</t>
  </si>
  <si>
    <t>&lt;Con from="28" weight="0.6416795621008921"/&gt;</t>
  </si>
  <si>
    <t>&lt;Con from="29" weight="0.1573482096814584"/&gt;</t>
  </si>
  <si>
    <t>&lt;Con from="30" weight="0.207818063841934"/&gt;</t>
  </si>
  <si>
    <t>&lt;Con from="31" weight="-0.06762954872040386"/&gt;</t>
  </si>
  <si>
    <t>&lt;Con from="32" weight="-0.8542815707988825"/&gt;</t>
  </si>
  <si>
    <t>&lt;Con from="33" weight="-0.7825983429403831"/&gt;</t>
  </si>
  <si>
    <t>&lt;Con from="34" weight="0.4921930945949606"/&gt;</t>
  </si>
  <si>
    <t>&lt;Con from="35" weight="0.1336980277608405"/&gt;</t>
  </si>
  <si>
    <t>&lt;Neuron id="42" bias="0.006997031225548321"&gt;</t>
  </si>
  <si>
    <t>&lt;Con from="26" weight="0.3614086710353132"/&gt;</t>
  </si>
  <si>
    <t>&lt;Con from="27" weight="-0.3068288035108857"/&gt;</t>
  </si>
  <si>
    <t>&lt;Con from="28" weight="0.2384530872092465"/&gt;</t>
  </si>
  <si>
    <t>&lt;Con from="29" weight="0.06695829297985811"/&gt;</t>
  </si>
  <si>
    <t>&lt;Con from="30" weight="-0.2887686551224761"/&gt;</t>
  </si>
  <si>
    <t>&lt;Con from="31" weight="-0.1741335929989409"/&gt;</t>
  </si>
  <si>
    <t>&lt;Con from="32" weight="-0.4031436229235886"/&gt;</t>
  </si>
  <si>
    <t>&lt;Con from="33" weight="0.1283420599986852"/&gt;</t>
  </si>
  <si>
    <t>&lt;Con from="34" weight="-0.06482745269063531"/&gt;</t>
  </si>
  <si>
    <t>&lt;Con from="35" weight="-0.3912887912090842"/&gt;</t>
  </si>
  <si>
    <t>&lt;Neuron id="43" bias="0.002826067189929197"&gt;</t>
  </si>
  <si>
    <t>&lt;Con from="26" weight="0.3821032005791313"/&gt;</t>
  </si>
  <si>
    <t>&lt;Con from="27" weight="0.150255209756469"/&gt;</t>
  </si>
  <si>
    <t>&lt;Con from="28" weight="0.06388770492755319"/&gt;</t>
  </si>
  <si>
    <t>&lt;Con from="29" weight="-0.2862544284237067"/&gt;</t>
  </si>
  <si>
    <t>&lt;Con from="30" weight="0.2009530741246522"/&gt;</t>
  </si>
  <si>
    <t>&lt;Con from="31" weight="-0.09913000544458714"/&gt;</t>
  </si>
  <si>
    <t>&lt;Con from="32" weight="-0.2297024548341655"/&gt;</t>
  </si>
  <si>
    <t>&lt;Con from="33" weight="0.5559871381928387"/&gt;</t>
  </si>
  <si>
    <t>&lt;Con from="34" weight="0.02010810251848878"/&gt;</t>
  </si>
  <si>
    <t>&lt;Con from="35" weight="0.07828820124070859"/&gt;</t>
  </si>
  <si>
    <t>&lt;Neuron id="44" bias="0.001810936440409062"&gt;</t>
  </si>
  <si>
    <t>&lt;Con from="26" weight="0.1754798263437768"/&gt;</t>
  </si>
  <si>
    <t>&lt;Con from="27" weight="0.4308765274443472"/&gt;</t>
  </si>
  <si>
    <t>&lt;Con from="28" weight="0.2963588150329713"/&gt;</t>
  </si>
  <si>
    <t>&lt;Con from="29" weight="-0.1384229675508511"/&gt;</t>
  </si>
  <si>
    <t>&lt;Con from="30" weight="0.2748121794598598"/&gt;</t>
  </si>
  <si>
    <t>&lt;Con from="31" weight="-0.5516501852771764"/&gt;</t>
  </si>
  <si>
    <t>&lt;Con from="32" weight="-0.2304647336221433"/&gt;</t>
  </si>
  <si>
    <t>&lt;Con from="33" weight="-0.3707578227035602"/&gt;</t>
  </si>
  <si>
    <t>&lt;Con from="34" weight="0.3618981963757197"/&gt;</t>
  </si>
  <si>
    <t>&lt;Con from="35" weight="0.0003112152923326378"/&gt;</t>
  </si>
  <si>
    <t>&lt;Neuron id="45" bias="0.004908914094325831"&gt;</t>
  </si>
  <si>
    <t>&lt;Con from="26" weight="-0.2452219565413576"/&gt;</t>
  </si>
  <si>
    <t>&lt;Con from="27" weight="0.2026335202958069"/&gt;</t>
  </si>
  <si>
    <t>&lt;Con from="28" weight="0.2710590429171164"/&gt;</t>
  </si>
  <si>
    <t>&lt;Con from="29" weight="0.2214740070853234"/&gt;</t>
  </si>
  <si>
    <t>&lt;Con from="30" weight="0.04524568254587703"/&gt;</t>
  </si>
  <si>
    <t>&lt;Con from="31" weight="0.1416904120715831"/&gt;</t>
  </si>
  <si>
    <t>&lt;Con from="32" weight="-0.2803904305068742"/&gt;</t>
  </si>
  <si>
    <t>&lt;Con from="33" weight="-0.2026262691998685"/&gt;</t>
  </si>
  <si>
    <t>&lt;Con from="34" weight="0.07324283240967606"/&gt;</t>
  </si>
  <si>
    <t>&lt;Con from="35" weight="-0.050309986252876"/&gt;</t>
  </si>
  <si>
    <t>&lt;Neuron id="46" bias="-0.01867794307555772"&gt;</t>
  </si>
  <si>
    <t>&lt;Con from="36" weight="-0.07738197296058942"/&gt;</t>
  </si>
  <si>
    <t>&lt;Con from="37" weight="0.1890371353702997"/&gt;</t>
  </si>
  <si>
    <t>&lt;Con from="38" weight="-0.7440967528382931"/&gt;</t>
  </si>
  <si>
    <t>&lt;Con from="39" weight="0.2815308991173124"/&gt;</t>
  </si>
  <si>
    <t>&lt;Con from="40" weight="0.290314395382857"/&gt;</t>
  </si>
  <si>
    <t>&lt;Con from="41" weight="0.2588619061530256"/&gt;</t>
  </si>
  <si>
    <t>&lt;Con from="42" weight="-0.1751554558948606"/&gt;</t>
  </si>
  <si>
    <t>&lt;Con from="43" weight="0.3232433049635853"/&gt;</t>
  </si>
  <si>
    <t>&lt;Con from="44" weight="-0.115548737945054"/&gt;</t>
  </si>
  <si>
    <t>&lt;Con from="45" weight="0.4614272405502481"/&gt;</t>
  </si>
  <si>
    <t>&lt;Neuron id="47" bias="-0.01180730402166394"&gt;</t>
  </si>
  <si>
    <t>&lt;Con from="36" weight="-0.280202028568375"/&gt;</t>
  </si>
  <si>
    <t>&lt;Con from="37" weight="-0.1981847403169966"/&gt;</t>
  </si>
  <si>
    <t>&lt;Con from="38" weight="0.04596846099453432"/&gt;</t>
  </si>
  <si>
    <t>&lt;Con from="39" weight="-0.05591551909597942"/&gt;</t>
  </si>
  <si>
    <t>&lt;Con from="40" weight="-0.3157534184287254"/&gt;</t>
  </si>
  <si>
    <t>&lt;Con from="41" weight="-0.1090238960509589"/&gt;</t>
  </si>
  <si>
    <t>&lt;Con from="42" weight="-0.3700114348262247"/&gt;</t>
  </si>
  <si>
    <t>&lt;Con from="43" weight="0.3552026223381161"/&gt;</t>
  </si>
  <si>
    <t>&lt;Con from="44" weight="-0.05927495553527561"/&gt;</t>
  </si>
  <si>
    <t>&lt;Con from="45" weight="-0.2083905010151391"/&gt;</t>
  </si>
  <si>
    <t>&lt;Neuron id="48" bias="0.004372381979362056"&gt;</t>
  </si>
  <si>
    <t>&lt;Con from="36" weight="0.05193996831412503"/&gt;</t>
  </si>
  <si>
    <t>&lt;Con from="37" weight="0.104328192238342"/&gt;</t>
  </si>
  <si>
    <t>&lt;Con from="38" weight="-0.2939069060670357"/&gt;</t>
  </si>
  <si>
    <t>&lt;Con from="39" weight="0.09169004466729179"/&gt;</t>
  </si>
  <si>
    <t>&lt;Con from="40" weight="0.0435947360799133"/&gt;</t>
  </si>
  <si>
    <t>&lt;Con from="41" weight="-0.2788940111234478"/&gt;</t>
  </si>
  <si>
    <t>&lt;Con from="42" weight="-0.1157792484185994"/&gt;</t>
  </si>
  <si>
    <t>&lt;Con from="43" weight="0.2043473265099776"/&gt;</t>
  </si>
  <si>
    <t>&lt;Con from="44" weight="0.5488191178884942"/&gt;</t>
  </si>
  <si>
    <t>&lt;Con from="45" weight="0.198771376223976"/&gt;</t>
  </si>
  <si>
    <t>&lt;Neuron id="49" bias="0.0002025236768847985"&gt;</t>
  </si>
  <si>
    <t>&lt;Con from="36" weight="-0.4213605989408584"/&gt;</t>
  </si>
  <si>
    <t>&lt;Con from="37" weight="0.02471416735361003"/&gt;</t>
  </si>
  <si>
    <t>&lt;Con from="38" weight="0.6409304497724353"/&gt;</t>
  </si>
  <si>
    <t>&lt;Con from="39" weight="0.1990539352609147"/&gt;</t>
  </si>
  <si>
    <t>&lt;Con from="40" weight="-0.07017061790699348"/&gt;</t>
  </si>
  <si>
    <t>&lt;Con from="41" weight="0.06805207601158758"/&gt;</t>
  </si>
  <si>
    <t>&lt;Con from="42" weight="0.003213909034886182"/&gt;</t>
  </si>
  <si>
    <t>&lt;Con from="43" weight="-0.3059162052431096"/&gt;</t>
  </si>
  <si>
    <t>&lt;Con from="44" weight="-0.3301710329182495"/&gt;</t>
  </si>
  <si>
    <t>&lt;Con from="45" weight="-0.2596385679038966"/&gt;</t>
  </si>
  <si>
    <t>&lt;Neuron id="50" bias="-0.01848332450856624"&gt;</t>
  </si>
  <si>
    <t>&lt;Con from="36" weight="0.1726514427062767"/&gt;</t>
  </si>
  <si>
    <t>&lt;Con from="37" weight="-0.4562109671044467"/&gt;</t>
  </si>
  <si>
    <t>&lt;Con from="38" weight="-0.2879732965976418"/&gt;</t>
  </si>
  <si>
    <t>&lt;Con from="39" weight="0.3026329990190315"/&gt;</t>
  </si>
  <si>
    <t>&lt;Con from="40" weight="-0.1345113511614064"/&gt;</t>
  </si>
  <si>
    <t>&lt;Con from="41" weight="-0.1565018335137072"/&gt;</t>
  </si>
  <si>
    <t>&lt;Con from="42" weight="-0.6360064205535986"/&gt;</t>
  </si>
  <si>
    <t>&lt;Con from="43" weight="-0.04412118761166818"/&gt;</t>
  </si>
  <si>
    <t>&lt;Con from="44" weight="-0.1400274664277942"/&gt;</t>
  </si>
  <si>
    <t>&lt;Con from="45" weight="-0.6193875632218619"/&gt;</t>
  </si>
  <si>
    <t>&lt;Neuron id="51" bias="-0.003275168779604045"&gt;</t>
  </si>
  <si>
    <t>&lt;Con from="36" weight="0.5815512694327166"/&gt;</t>
  </si>
  <si>
    <t>&lt;Con from="37" weight="0.007209108475589465"/&gt;</t>
  </si>
  <si>
    <t>&lt;Con from="38" weight="0.6399697581316218"/&gt;</t>
  </si>
  <si>
    <t>&lt;Con from="39" weight="0.156006651309399"/&gt;</t>
  </si>
  <si>
    <t>&lt;Con from="40" weight="0.2069219405252962"/&gt;</t>
  </si>
  <si>
    <t>&lt;Con from="41" weight="-0.0693489431385209"/&gt;</t>
  </si>
  <si>
    <t>&lt;Con from="42" weight="-0.8556017807079235"/&gt;</t>
  </si>
  <si>
    <t>&lt;Con from="43" weight="-0.7844925154704919"/&gt;</t>
  </si>
  <si>
    <t>&lt;Con from="44" weight="0.4906722666797521"/&gt;</t>
  </si>
  <si>
    <t>&lt;Con from="45" weight="0.1321416371247736"/&gt;</t>
  </si>
  <si>
    <t>&lt;Neuron id="52" bias="-0.02757389253170727"&gt;</t>
  </si>
  <si>
    <t>&lt;Con from="36" weight="0.3413997439004589"/&gt;</t>
  </si>
  <si>
    <t>&lt;Con from="37" weight="-0.3203828433279872"/&gt;</t>
  </si>
  <si>
    <t>&lt;Con from="38" weight="0.2191099280526777"/&gt;</t>
  </si>
  <si>
    <t>&lt;Con from="39" weight="0.05191399157832924"/&gt;</t>
  </si>
  <si>
    <t>&lt;Con from="40" weight="-0.298918722768119"/&gt;</t>
  </si>
  <si>
    <t>&lt;Con from="41" weight="-0.1936896624170601"/&gt;</t>
  </si>
  <si>
    <t>&lt;Con from="42" weight="-0.4181090718223469"/&gt;</t>
  </si>
  <si>
    <t>&lt;Con from="43" weight="0.1069587976092462"/&gt;</t>
  </si>
  <si>
    <t>&lt;Con from="44" weight="-0.08196938638304599"/&gt;</t>
  </si>
  <si>
    <t>&lt;Con from="45" weight="-0.4088969568307763"/&gt;</t>
  </si>
  <si>
    <t>&lt;Neuron id="53" bias="0.03368799735235321"&gt;</t>
  </si>
  <si>
    <t>&lt;Con from="36" weight="0.3999443055260082"/&gt;</t>
  </si>
  <si>
    <t>&lt;Con from="37" weight="0.1623728071421457"/&gt;</t>
  </si>
  <si>
    <t>&lt;Con from="38" weight="0.08111879744218457"/&gt;</t>
  </si>
  <si>
    <t>&lt;Con from="39" weight="-0.2728024097948379"/&gt;</t>
  </si>
  <si>
    <t>&lt;Con from="40" weight="0.2100172429465573"/&gt;</t>
  </si>
  <si>
    <t>&lt;Con from="41" weight="-0.0817970768527134"/&gt;</t>
  </si>
  <si>
    <t>&lt;Con from="42" weight="-0.2163182242764628"/&gt;</t>
  </si>
  <si>
    <t>&lt;Con from="43" weight="0.5750915861926937"/&gt;</t>
  </si>
  <si>
    <t>&lt;Con from="44" weight="0.03545089628223625"/&gt;</t>
  </si>
  <si>
    <t>&lt;Con from="45" weight="0.09399606124470999"/&gt;</t>
  </si>
  <si>
    <t>&lt;Neuron id="54" bias="-0.001599626317821834"&gt;</t>
  </si>
  <si>
    <t>&lt;Con from="36" weight="0.1735051185629791"/&gt;</t>
  </si>
  <si>
    <t>&lt;Con from="37" weight="0.4295429590867344"/&gt;</t>
  </si>
  <si>
    <t>&lt;Con from="38" weight="0.2944467433761918"/&gt;</t>
  </si>
  <si>
    <t>&lt;Con from="39" weight="-0.1399074252693069"/&gt;</t>
  </si>
  <si>
    <t>&lt;Con from="40" weight="0.2738114630844542"/&gt;</t>
  </si>
  <si>
    <t>&lt;Con from="41" weight="-0.5535972622673346"/&gt;</t>
  </si>
  <si>
    <t>&lt;Con from="42" weight="-0.2319351449921147"/&gt;</t>
  </si>
  <si>
    <t>&lt;Con from="43" weight="-0.3728644183586901"/&gt;</t>
  </si>
  <si>
    <t>&lt;Con from="44" weight="0.3602118495416242"/&gt;</t>
  </si>
  <si>
    <t>&lt;Con from="45" weight="-0.001425094917556833"/&gt;</t>
  </si>
  <si>
    <t>&lt;Neuron id="55" bias="-0.0109707996260808"&gt;</t>
  </si>
  <si>
    <t>&lt;Con from="36" weight="-0.254418768540407"/&gt;</t>
  </si>
  <si>
    <t>&lt;Con from="37" weight="0.1964132952927817"/&gt;</t>
  </si>
  <si>
    <t>&lt;Con from="38" weight="0.2621686896933235"/&gt;</t>
  </si>
  <si>
    <t>&lt;Con from="39" weight="0.2145651700698314"/&gt;</t>
  </si>
  <si>
    <t>&lt;Con from="40" weight="0.04058702211169009"/&gt;</t>
  </si>
  <si>
    <t>&lt;Con from="41" weight="0.1326859465076069"/&gt;</t>
  </si>
  <si>
    <t>&lt;Con from="42" weight="-0.2872544783160735"/&gt;</t>
  </si>
  <si>
    <t>&lt;Con from="43" weight="-0.2124434931795502"/&gt;</t>
  </si>
  <si>
    <t>&lt;Con from="44" weight="0.06537870814961573"/&gt;</t>
  </si>
  <si>
    <t>&lt;Con from="45" weight="-0.05840011218298169"/&gt;</t>
  </si>
  <si>
    <t>&lt;Neuron id="56" bias="0.0202227195057977"&gt;</t>
  </si>
  <si>
    <t>&lt;Con from="46" weight="-0.05498368875633731"/&gt;</t>
  </si>
  <si>
    <t>&lt;Con from="47" weight="0.2042280753404021"/&gt;</t>
  </si>
  <si>
    <t>&lt;Con from="48" weight="-0.722324227473679"/&gt;</t>
  </si>
  <si>
    <t>&lt;Con from="49" weight="0.2984922750188574"/&gt;</t>
  </si>
  <si>
    <t>&lt;Con from="50" weight="0.3016542162659456"/&gt;</t>
  </si>
  <si>
    <t>&lt;Con from="51" weight="0.2807091080943349"/&gt;</t>
  </si>
  <si>
    <t>&lt;Con from="52" weight="-0.1584789387428922"/&gt;</t>
  </si>
  <si>
    <t>&lt;Con from="53" weight="0.3474357964359789"/&gt;</t>
  </si>
  <si>
    <t>&lt;Con from="54" weight="-0.09621704501435306"/&gt;</t>
  </si>
  <si>
    <t>&lt;Con from="55" weight="0.4811370901629399"/&gt;</t>
  </si>
  <si>
    <t>&lt;Neuron id="57" bias="0.3316465217038983"&gt;</t>
  </si>
  <si>
    <t>&lt;Con from="46" weight="-0.0830826919096606"/&gt;</t>
  </si>
  <si>
    <t>&lt;Con from="47" weight="-0.06448672890665642"/&gt;</t>
  </si>
  <si>
    <t>&lt;Con from="48" weight="0.2384890108710835"/&gt;</t>
  </si>
  <si>
    <t>&lt;Con from="49" weight="0.09383253209977681"/&gt;</t>
  </si>
  <si>
    <t>&lt;Con from="50" weight="-0.2160443359336852"/&gt;</t>
  </si>
  <si>
    <t>&lt;Con from="51" weight="0.08361937310147385"/&gt;</t>
  </si>
  <si>
    <t>&lt;Con from="52" weight="-0.2238206218488931"/&gt;</t>
  </si>
  <si>
    <t>&lt;Con from="53" weight="0.5695743250905059"/&gt;</t>
  </si>
  <si>
    <t>&lt;Con from="54" weight="0.1115014500769754"/&gt;</t>
  </si>
  <si>
    <t>&lt;Con from="55" weight="-0.03495946065175668"/&gt;</t>
  </si>
  <si>
    <t>&lt;Segment id="3" weight="0.1251221896383378"&gt;</t>
  </si>
  <si>
    <t>&lt;TargetValue value="0" priorProbability="0.4243717401612139"/&gt;</t>
  </si>
  <si>
    <t>&lt;TargetValue value="1" priorProbability="0.5756282598387862"/&gt;</t>
  </si>
  <si>
    <t>&lt;Neuron id="6" bias="4.058802821119782e-05"&gt;</t>
  </si>
  <si>
    <t>&lt;Con from="0" weight="-0.08594057839897734"/&gt;</t>
  </si>
  <si>
    <t>&lt;Con from="1" weight="0.2535145192340043"/&gt;</t>
  </si>
  <si>
    <t>&lt;Con from="2" weight="-0.9471521619629087"/&gt;</t>
  </si>
  <si>
    <t>&lt;Con from="3" weight="0.3739698993632541"/&gt;</t>
  </si>
  <si>
    <t>&lt;Con from="4" weight="0.3818796822004557"/&gt;</t>
  </si>
  <si>
    <t>&lt;Con from="5" weight="0.3477947938255995"/&gt;</t>
  </si>
  <si>
    <t>&lt;Neuron id="7" bias="-7.489704984239064e-05"&gt;</t>
  </si>
  <si>
    <t>&lt;Con from="0" weight="-0.2157025321145713"/&gt;</t>
  </si>
  <si>
    <t>&lt;Con from="1" weight="0.4322052236043906"/&gt;</t>
  </si>
  <si>
    <t>&lt;Con from="2" weight="-0.1372004590968809"/&gt;</t>
  </si>
  <si>
    <t>&lt;Con from="3" weight="0.6079673127012173"/&gt;</t>
  </si>
  <si>
    <t>&lt;Con from="4" weight="-0.3529341482994066"/&gt;</t>
  </si>
  <si>
    <t>&lt;Con from="5" weight="-0.2499409915498551"/&gt;</t>
  </si>
  <si>
    <t>&lt;Neuron id="8" bias="6.349031336068991e-05"&gt;</t>
  </si>
  <si>
    <t>&lt;Con from="0" weight="0.0678795207497799"/&gt;</t>
  </si>
  <si>
    <t>&lt;Con from="1" weight="-0.06552301719651268"/&gt;</t>
  </si>
  <si>
    <t>&lt;Con from="2" weight="-0.403159559846953"/&gt;</t>
  </si>
  <si>
    <t>&lt;Con from="3" weight="-0.1321677430037945"/&gt;</t>
  </si>
  <si>
    <t>&lt;Con from="4" weight="-0.4710738591035528"/&gt;</t>
  </si>
  <si>
    <t>&lt;Con from="5" weight="0.4680468522209488"/&gt;</t>
  </si>
  <si>
    <t>&lt;Neuron id="9" bias="1.110419174507146e-05"&gt;</t>
  </si>
  <si>
    <t>&lt;Con from="0" weight="-0.06895423828641449"/&gt;</t>
  </si>
  <si>
    <t>&lt;Con from="1" weight="-0.2612716684156296"/&gt;</t>
  </si>
  <si>
    <t>&lt;Con from="2" weight="0.06378511131487581"/&gt;</t>
  </si>
  <si>
    <t>&lt;Con from="3" weight="0.1324707879107025"/&gt;</t>
  </si>
  <si>
    <t>&lt;Con from="4" weight="-0.3825848150609628"/&gt;</t>
  </si>
  <si>
    <t>&lt;Con from="5" weight="0.1159253917127563"/&gt;</t>
  </si>
  <si>
    <t>&lt;Neuron id="10" bias="-5.976626324765019e-05"&gt;</t>
  </si>
  <si>
    <t>&lt;Con from="0" weight="0.05461180756982005"/&gt;</t>
  </si>
  <si>
    <t>&lt;Con from="1" weight="-0.363240308991035"/&gt;</t>
  </si>
  <si>
    <t>&lt;Con from="2" weight="-0.1519201497489772"/&gt;</t>
  </si>
  <si>
    <t>&lt;Con from="3" weight="0.260316864189108"/&gt;</t>
  </si>
  <si>
    <t>&lt;Con from="4" weight="0.7057136340099543"/&gt;</t>
  </si>
  <si>
    <t>&lt;Con from="5" weight="0.2536816658066535"/&gt;</t>
  </si>
  <si>
    <t>&lt;Neuron id="11" bias="-4.5971531159406e-06"&gt;</t>
  </si>
  <si>
    <t>&lt;Con from="0" weight="-0.5441244167693521"/&gt;</t>
  </si>
  <si>
    <t>&lt;Con from="1" weight="0.03179797565264125"/&gt;</t>
  </si>
  <si>
    <t>&lt;Con from="2" weight="0.8272895911659296"/&gt;</t>
  </si>
  <si>
    <t>&lt;Con from="3" weight="0.2568692626613532"/&gt;</t>
  </si>
  <si>
    <t>&lt;Con from="4" weight="-0.09067048128744125"/&gt;</t>
  </si>
  <si>
    <t>&lt;Con from="5" weight="0.08770192815350482"/&gt;</t>
  </si>
  <si>
    <t>&lt;Neuron id="12" bias="-0.000132465091070403"&gt;</t>
  </si>
  <si>
    <t>&lt;Con from="0" weight="0.003991118879200763"/&gt;</t>
  </si>
  <si>
    <t>&lt;Con from="1" weight="-0.3951353359185145"/&gt;</t>
  </si>
  <si>
    <t>&lt;Con from="2" weight="-0.4263878235409068"/&gt;</t>
  </si>
  <si>
    <t>&lt;Con from="3" weight="-0.3353325529146954"/&gt;</t>
  </si>
  <si>
    <t>&lt;Con from="4" weight="0.236672067758196"/&gt;</t>
  </si>
  <si>
    <t>&lt;Con from="5" weight="-0.5797162112574741"/&gt;</t>
  </si>
  <si>
    <t>&lt;Neuron id="13" bias="2.364742549445825e-05"&gt;</t>
  </si>
  <si>
    <t>&lt;Con from="0" weight="-0.3584353647034597"/&gt;</t>
  </si>
  <si>
    <t>&lt;Con from="1" weight="0.401105237141141"/&gt;</t>
  </si>
  <si>
    <t>&lt;Con from="2" weight="-0.1666488604449191"/&gt;</t>
  </si>
  <si>
    <t>&lt;Con from="3" weight="-0.188611917762239"/&gt;</t>
  </si>
  <si>
    <t>&lt;Con from="4" weight="-0.8107436553294076"/&gt;</t>
  </si>
  <si>
    <t>&lt;Con from="5" weight="-0.04217703996122885"/&gt;</t>
  </si>
  <si>
    <t>&lt;Neuron id="14" bias="-3.634935741671759e-05"&gt;</t>
  </si>
  <si>
    <t>&lt;Con from="0" weight="-0.1689368262890624"/&gt;</t>
  </si>
  <si>
    <t>&lt;Con from="1" weight="-0.7874902034683263"/&gt;</t>
  </si>
  <si>
    <t>&lt;Con from="2" weight="0.7532228002817498"/&gt;</t>
  </si>
  <si>
    <t>&lt;Con from="3" weight="0.01095949169530067"/&gt;</t>
  </si>
  <si>
    <t>&lt;Con from="4" weight="0.8285506587004534"/&gt;</t>
  </si>
  <si>
    <t>&lt;Con from="5" weight="0.2032232428320506"/&gt;</t>
  </si>
  <si>
    <t>&lt;Neuron id="15" bias="-0.0001121939250221946"&gt;</t>
  </si>
  <si>
    <t>&lt;Con from="0" weight="0.2683432124322626"/&gt;</t>
  </si>
  <si>
    <t>&lt;Con from="1" weight="-0.08717912407389998"/&gt;</t>
  </si>
  <si>
    <t>&lt;Con from="2" weight="-1.102760556536163"/&gt;</t>
  </si>
  <si>
    <t>&lt;Con from="3" weight="-1.010166813796167"/&gt;</t>
  </si>
  <si>
    <t>&lt;Con from="4" weight="0.6355359457887374"/&gt;</t>
  </si>
  <si>
    <t>&lt;Con from="5" weight="0.1726479161647422"/&gt;</t>
  </si>
  <si>
    <t>&lt;Neuron id="16" bias="-0.0001407466689801516"&gt;</t>
  </si>
  <si>
    <t>&lt;Con from="6" weight="-0.06666412755918373"/&gt;</t>
  </si>
  <si>
    <t>&lt;Con from="7" weight="0.1962995029626367"/&gt;</t>
  </si>
  <si>
    <t>&lt;Con from="8" weight="-0.7337443155337384"/&gt;</t>
  </si>
  <si>
    <t>&lt;Con from="9" weight="0.2896053048835353"/&gt;</t>
  </si>
  <si>
    <t>&lt;Con from="10" weight="0.2957177835499801"/&gt;</t>
  </si>
  <si>
    <t>&lt;Con from="11" weight="0.2693056916010684"/&gt;</t>
  </si>
  <si>
    <t>&lt;Con from="12" weight="-0.1671187412316089"/&gt;</t>
  </si>
  <si>
    <t>&lt;Con from="13" weight="0.3347344552938252"/&gt;</t>
  </si>
  <si>
    <t>&lt;Con from="14" weight="-0.1063457242457002"/&gt;</t>
  </si>
  <si>
    <t>&lt;Con from="15" weight="0.470853930719334"/&gt;</t>
  </si>
  <si>
    <t>&lt;Neuron id="17" bias="0.0003225538372216667"&gt;</t>
  </si>
  <si>
    <t>&lt;Con from="6" weight="-0.2731832332715052"/&gt;</t>
  </si>
  <si>
    <t>&lt;Con from="7" weight="-0.1934080660487975"/&gt;</t>
  </si>
  <si>
    <t>&lt;Con from="8" weight="0.05274981723737228"/&gt;</t>
  </si>
  <si>
    <t>&lt;Con from="9" weight="-0.05060764138103339"/&gt;</t>
  </si>
  <si>
    <t>&lt;Con from="10" weight="-0.3121092215646135"/&gt;</t>
  </si>
  <si>
    <t>&lt;Con from="11" weight="-0.1022181838928537"/&gt;</t>
  </si>
  <si>
    <t>&lt;Con from="12" weight="-0.364785653266662"/&gt;</t>
  </si>
  <si>
    <t>&lt;Con from="13" weight="0.3626574258741063"/&gt;</t>
  </si>
  <si>
    <t>&lt;Con from="14" weight="-0.05324452555139448"/&gt;</t>
  </si>
  <si>
    <t>&lt;Con from="15" weight="-0.202205283360653"/&gt;</t>
  </si>
  <si>
    <t>&lt;Neuron id="18" bias="-0.00031055644837911"&gt;</t>
  </si>
  <si>
    <t>&lt;Con from="6" weight="0.04922623895141524"/&gt;</t>
  </si>
  <si>
    <t>&lt;Con from="7" weight="0.1024729151673321"/&gt;</t>
  </si>
  <si>
    <t>&lt;Con from="8" weight="-0.2965250434130401"/&gt;</t>
  </si>
  <si>
    <t>&lt;Con from="9" weight="0.08963723383817593"/&gt;</t>
  </si>
  <si>
    <t>&lt;Con from="10" weight="0.0421367380815585"/&gt;</t>
  </si>
  <si>
    <t>&lt;Con from="11" weight="-0.2815032855603748"/&gt;</t>
  </si>
  <si>
    <t>&lt;Con from="12" weight="-0.1177870542536478"/&gt;</t>
  </si>
  <si>
    <t>&lt;Con from="13" weight="0.201504432448481"/&gt;</t>
  </si>
  <si>
    <t>&lt;Con from="14" weight="0.5464859465593823"/&gt;</t>
  </si>
  <si>
    <t>&lt;Con from="15" weight="0.1963683699709194"/&gt;</t>
  </si>
  <si>
    <t>&lt;Neuron id="19" bias="-0.0001553045469799672"&gt;</t>
  </si>
  <si>
    <t>&lt;Con from="6" weight="-0.4215684406963102"/&gt;</t>
  </si>
  <si>
    <t>&lt;Con from="7" weight="0.02456161337013888"/&gt;</t>
  </si>
  <si>
    <t>&lt;Con from="8" weight="0.6407269294016955"/&gt;</t>
  </si>
  <si>
    <t>&lt;Con from="9" weight="0.198894212874796"/&gt;</t>
  </si>
  <si>
    <t>&lt;Con from="10" weight="-0.0703203400076618"/&gt;</t>
  </si>
  <si>
    <t>&lt;Con from="11" weight="0.06786085424701424"/&gt;</t>
  </si>
  <si>
    <t>&lt;Con from="12" weight="0.003063702179688682"/&gt;</t>
  </si>
  <si>
    <t>&lt;Con from="13" weight="-0.3061147623575316"/&gt;</t>
  </si>
  <si>
    <t>&lt;Con from="14" weight="-0.3303550034576577"/&gt;</t>
  </si>
  <si>
    <t>&lt;Con from="15" weight="-0.2598296127135912"/&gt;</t>
  </si>
  <si>
    <t>&lt;Neuron id="20" bias="0.000271720608291915"&gt;</t>
  </si>
  <si>
    <t>&lt;Con from="6" weight="0.1835012875322937"/&gt;</t>
  </si>
  <si>
    <t>&lt;Con from="7" weight="-0.4488375307660509"/&gt;</t>
  </si>
  <si>
    <t>&lt;Con from="8" weight="-0.2774919768478316"/&gt;</t>
  </si>
  <si>
    <t>&lt;Con from="9" weight="0.3108237466301685"/&gt;</t>
  </si>
  <si>
    <t>&lt;Con from="10" weight="-0.1289349486224937"/&gt;</t>
  </si>
  <si>
    <t>&lt;Con from="11" weight="-0.1459641483634854"/&gt;</t>
  </si>
  <si>
    <t>&lt;Con from="12" weight="-0.627905236839351"/&gt;</t>
  </si>
  <si>
    <t>&lt;Con from="13" weight="-0.03255948445539102"/&gt;</t>
  </si>
  <si>
    <t>&lt;Con from="14" weight="-0.1307071970085551"/&gt;</t>
  </si>
  <si>
    <t>&lt;Con from="15" weight="-0.6098307862072928"/&gt;</t>
  </si>
  <si>
    <t>&lt;Neuron id="21" bias="8.422410686950692e-05"&gt;</t>
  </si>
  <si>
    <t>&lt;Con from="6" weight="0.5834948365041335"/&gt;</t>
  </si>
  <si>
    <t>&lt;Con from="7" weight="0.008527982714664135"/&gt;</t>
  </si>
  <si>
    <t>&lt;Con from="8" weight="0.6418454283098221"/&gt;</t>
  </si>
  <si>
    <t>&lt;Con from="9" weight="0.1574801902857655"/&gt;</t>
  </si>
  <si>
    <t>&lt;Con from="10" weight="0.2079276503595052"/&gt;</t>
  </si>
  <si>
    <t>&lt;Con from="11" weight="-0.06746555431343401"/&gt;</t>
  </si>
  <si>
    <t>&lt;Con from="12" weight="-0.8541602625656776"/&gt;</t>
  </si>
  <si>
    <t>&lt;Con from="13" weight="-0.78243122456561"/&gt;</t>
  </si>
  <si>
    <t>&lt;Con from="14" weight="0.492340886072612"/&gt;</t>
  </si>
  <si>
    <t>&lt;Con from="15" weight="0.1338521696907823"/&gt;</t>
  </si>
  <si>
    <t>&lt;Neuron id="22" bias="0.0003725870814598418"&gt;</t>
  </si>
  <si>
    <t>&lt;Con from="6" weight="0.3575638759562918"/&gt;</t>
  </si>
  <si>
    <t>&lt;Con from="7" weight="-0.3093975870789138"/&gt;</t>
  </si>
  <si>
    <t>&lt;Con from="8" weight="0.2347268737804639"/&gt;</t>
  </si>
  <si>
    <t>&lt;Con from="9" weight="0.06411492304721121"/&gt;</t>
  </si>
  <si>
    <t>&lt;Con from="10" weight="-0.2906145852998401"/&gt;</t>
  </si>
  <si>
    <t>&lt;Con from="11" weight="-0.1779857108625041"/&gt;</t>
  </si>
  <si>
    <t>&lt;Con from="12" weight="-0.4060316948682462"/&gt;</t>
  </si>
  <si>
    <t>&lt;Con from="13" weight="0.1241903438666845"/&gt;</t>
  </si>
  <si>
    <t>&lt;Con from="14" weight="-0.06807915695630473"/&gt;</t>
  </si>
  <si>
    <t>&lt;Con from="15" weight="-0.3946584328021608"/&gt;</t>
  </si>
  <si>
    <t>&lt;Neuron id="23" bias="0.000194867576891314"&gt;</t>
  </si>
  <si>
    <t>&lt;Con from="6" weight="0.3805755352376144"/&gt;</t>
  </si>
  <si>
    <t>&lt;Con from="7" weight="0.1492359219240594"/&gt;</t>
  </si>
  <si>
    <t>&lt;Con from="8" weight="0.06240569263207282"/&gt;</t>
  </si>
  <si>
    <t>&lt;Con from="9" weight="-0.2873831384227458"/&gt;</t>
  </si>
  <si>
    <t>&lt;Con from="10" weight="0.2002338991451418"/&gt;</t>
  </si>
  <si>
    <t>&lt;Con from="11" weight="-0.1006677077572113"/&gt;</t>
  </si>
  <si>
    <t>&lt;Con from="12" weight="-0.2308522116485066"/&gt;</t>
  </si>
  <si>
    <t>&lt;Con from="13" weight="0.5543255951574735"/&gt;</t>
  </si>
  <si>
    <t>&lt;Con from="14" weight="0.01881932735626847"/&gt;</t>
  </si>
  <si>
    <t>&lt;Con from="15" weight="0.07695259588684923"/&gt;</t>
  </si>
  <si>
    <t>&lt;Neuron id="24" bias="-0.0001013355399834627"&gt;</t>
  </si>
  <si>
    <t>&lt;Con from="6" weight="0.1743694564257487"/&gt;</t>
  </si>
  <si>
    <t>&lt;Con from="7" weight="0.4301223096218856"/&gt;</t>
  </si>
  <si>
    <t>&lt;Con from="8" weight="0.2952812522078975"/&gt;</t>
  </si>
  <si>
    <t>&lt;Con from="9" weight="-0.1392561055975209"/&gt;</t>
  </si>
  <si>
    <t>&lt;Con from="10" weight="0.2742230155713939"/&gt;</t>
  </si>
  <si>
    <t>&lt;Con from="11" weight="-0.552746737693299"/&gt;</t>
  </si>
  <si>
    <t>&lt;Con from="12" weight="-0.2312831783328435"/&gt;</t>
  </si>
  <si>
    <t>&lt;Con from="13" weight="-0.3719227279543728"/&gt;</t>
  </si>
  <si>
    <t>&lt;Con from="14" weight="0.3609529815693032"/&gt;</t>
  </si>
  <si>
    <t>&lt;Con from="15" weight="-0.0006701469736056469"/&gt;</t>
  </si>
  <si>
    <t>&lt;Neuron id="25" bias="0.0003678987540649979"&gt;</t>
  </si>
  <si>
    <t>&lt;Con from="6" weight="-0.2478568937328273"/&gt;</t>
  </si>
  <si>
    <t>&lt;Con from="7" weight="0.2008794067383067"/&gt;</t>
  </si>
  <si>
    <t>&lt;Con from="8" weight="0.2685060253862128"/&gt;</t>
  </si>
  <si>
    <t>&lt;Con from="9" weight="0.2195312526746315"/&gt;</t>
  </si>
  <si>
    <t>&lt;Con from="10" weight="0.04401044193174591"/&gt;</t>
  </si>
  <si>
    <t>&lt;Con from="11" weight="0.1390400913162942"/&gt;</t>
  </si>
  <si>
    <t>&lt;Con from="12" weight="-0.2823777108372055"/&gt;</t>
  </si>
  <si>
    <t>&lt;Con from="13" weight="-0.205490642171958"/&gt;</t>
  </si>
  <si>
    <t>&lt;Con from="14" weight="0.07101690682667042"/&gt;</t>
  </si>
  <si>
    <t>&lt;Con from="15" weight="-0.05261513462354745"/&gt;</t>
  </si>
  <si>
    <t>&lt;Neuron id="26" bias="0.001035112357888353"&gt;</t>
  </si>
  <si>
    <t>&lt;Con from="16" weight="-0.06596993265293577"/&gt;</t>
  </si>
  <si>
    <t>&lt;Con from="17" weight="0.1967366715525513"/&gt;</t>
  </si>
  <si>
    <t>&lt;Con from="18" weight="-0.7330743774526858"/&gt;</t>
  </si>
  <si>
    <t>&lt;Con from="19" weight="0.2901323118971378"/&gt;</t>
  </si>
  <si>
    <t>&lt;Con from="20" weight="0.296097918472884"/&gt;</t>
  </si>
  <si>
    <t>&lt;Con from="21" weight="0.2700293669702549"/&gt;</t>
  </si>
  <si>
    <t>&lt;Con from="22" weight="-0.1666418000497754"/&gt;</t>
  </si>
  <si>
    <t>&lt;Con from="23" weight="0.3354369632093843"/&gt;</t>
  </si>
  <si>
    <t>&lt;Con from="24" weight="-0.1056999082901099"/&gt;</t>
  </si>
  <si>
    <t>&lt;Con from="25" weight="0.4714777277622967"/&gt;</t>
  </si>
  <si>
    <t>&lt;Neuron id="27" bias="-0.0004579283027627728"&gt;</t>
  </si>
  <si>
    <t>&lt;Con from="16" weight="-0.2736441381089447"/&gt;</t>
  </si>
  <si>
    <t>&lt;Con from="17" weight="-0.1937203247990172"/&gt;</t>
  </si>
  <si>
    <t>&lt;Con from="18" weight="0.05230334374831398"/&gt;</t>
  </si>
  <si>
    <t>&lt;Con from="19" weight="-0.05096973554745986"/&gt;</t>
  </si>
  <si>
    <t>&lt;Con from="20" weight="-0.3124225017403698"/&gt;</t>
  </si>
  <si>
    <t>&lt;Con from="21" weight="-0.1026672238696497"/&gt;</t>
  </si>
  <si>
    <t>&lt;Con from="22" weight="-0.3650903767353646"/&gt;</t>
  </si>
  <si>
    <t>&lt;Con from="23" weight="0.3622240406140745"/&gt;</t>
  </si>
  <si>
    <t>&lt;Con from="24" weight="-0.05366419661790103"/&gt;</t>
  </si>
  <si>
    <t>&lt;Con from="25" weight="-0.2026241191597748"/&gt;</t>
  </si>
  <si>
    <t>&lt;Neuron id="28" bias="-0.0006188457213671692"&gt;</t>
  </si>
  <si>
    <t>&lt;Con from="16" weight="0.04904191023378681"/&gt;</t>
  </si>
  <si>
    <t>&lt;Con from="17" weight="0.1023867312105073"/&gt;</t>
  </si>
  <si>
    <t>&lt;Con from="18" weight="-0.2967006176116432"/&gt;</t>
  </si>
  <si>
    <t>&lt;Con from="19" weight="0.08951319544482189"/&gt;</t>
  </si>
  <si>
    <t>&lt;Con from="20" weight="0.04213206074454209"/&gt;</t>
  </si>
  <si>
    <t>&lt;Con from="21" weight="-0.2817428919291128"/&gt;</t>
  </si>
  <si>
    <t>&lt;Con from="22" weight="-0.1179313549928238"/&gt;</t>
  </si>
  <si>
    <t>&lt;Con from="23" weight="0.2012592439266897"/&gt;</t>
  </si>
  <si>
    <t>&lt;Con from="24" weight="0.5463090464360978"/&gt;</t>
  </si>
  <si>
    <t>&lt;Con from="25" weight="0.1962132805669297"/&gt;</t>
  </si>
  <si>
    <t>&lt;Neuron id="29" bias="0.0001573176899129537"&gt;</t>
  </si>
  <si>
    <t>&lt;Con from="16" weight="-0.4213841407197608"/&gt;</t>
  </si>
  <si>
    <t>&lt;Con from="17" weight="0.02468889930028537"/&gt;</t>
  </si>
  <si>
    <t>&lt;Con from="18" weight="0.640904715630529"/&gt;</t>
  </si>
  <si>
    <t>&lt;Con from="19" weight="0.1990401136539797"/&gt;</t>
  </si>
  <si>
    <t>&lt;Con from="20" weight="-0.07018716267175616"/&gt;</t>
  </si>
  <si>
    <t>&lt;Con from="21" weight="0.06803563066046994"/&gt;</t>
  </si>
  <si>
    <t>&lt;Con from="22" weight="0.003185097141080333"/&gt;</t>
  </si>
  <si>
    <t>&lt;Con from="23" weight="-0.3059464462261382"/&gt;</t>
  </si>
  <si>
    <t>&lt;Con from="24" weight="-0.3301878608625731"/&gt;</t>
  </si>
  <si>
    <t>&lt;Con from="25" weight="-0.2596607039224682"/&gt;</t>
  </si>
  <si>
    <t>&lt;Neuron id="30" bias="-0.0003382097599057586"&gt;</t>
  </si>
  <si>
    <t>&lt;Con from="16" weight="0.1831414848416844"/&gt;</t>
  </si>
  <si>
    <t>&lt;Con from="17" weight="-0.4490826386905233"/&gt;</t>
  </si>
  <si>
    <t>&lt;Con from="18" weight="-0.2778409021046547"/&gt;</t>
  </si>
  <si>
    <t>&lt;Con from="19" weight="0.3105403605386306"/&gt;</t>
  </si>
  <si>
    <t>&lt;Con from="20" weight="-0.1291852473699868"/&gt;</t>
  </si>
  <si>
    <t>&lt;Con from="21" weight="-0.146312446313241"/&gt;</t>
  </si>
  <si>
    <t>&lt;Con from="22" weight="-0.6281418875050561"/&gt;</t>
  </si>
  <si>
    <t>&lt;Con from="23" weight="-0.03289381089110995"/&gt;</t>
  </si>
  <si>
    <t>&lt;Con from="24" weight="-0.1310354952479251"/&gt;</t>
  </si>
  <si>
    <t>&lt;Con from="25" weight="-0.610158481887915"/&gt;</t>
  </si>
  <si>
    <t>&lt;Neuron id="31" bias="-0.0007625339153316145"&gt;</t>
  </si>
  <si>
    <t>&lt;Con from="16" weight="0.5829953282148247"/&gt;</t>
  </si>
  <si>
    <t>&lt;Con from="17" weight="0.008215339062593802"/&gt;</t>
  </si>
  <si>
    <t>&lt;Con from="18" weight="0.6413635848390583"/&gt;</t>
  </si>
  <si>
    <t>&lt;Con from="19" weight="0.1571021264428259"/&gt;</t>
  </si>
  <si>
    <t>&lt;Con from="20" weight="0.2076581588959781"/&gt;</t>
  </si>
  <si>
    <t>&lt;Con from="21" weight="-0.06798864084192677"/&gt;</t>
  </si>
  <si>
    <t>&lt;Con from="22" weight="-0.8545045771407906"/&gt;</t>
  </si>
  <si>
    <t>&lt;Con from="23" weight="-0.7829382749852096"/&gt;</t>
  </si>
  <si>
    <t>&lt;Con from="24" weight="0.4918745295935398"/&gt;</t>
  </si>
  <si>
    <t>&lt;Con from="25" weight="0.1334031827047166"/&gt;</t>
  </si>
  <si>
    <t>&lt;Neuron id="32" bias="-0.002111660849880534"&gt;</t>
  </si>
  <si>
    <t>&lt;Con from="16" weight="0.3560980960018977"/&gt;</t>
  </si>
  <si>
    <t>&lt;Con from="17" weight="-0.3103268716642535"/&gt;</t>
  </si>
  <si>
    <t>&lt;Con from="18" weight="0.2333119994940544"/&gt;</t>
  </si>
  <si>
    <t>&lt;Con from="19" weight="0.06299897380466879"/&gt;</t>
  </si>
  <si>
    <t>&lt;Con from="20" weight="-0.2914386494056825"/&gt;</t>
  </si>
  <si>
    <t>&lt;Con from="21" weight="-0.1795033397169256"/&gt;</t>
  </si>
  <si>
    <t>&lt;Con from="22" weight="-0.4070352023420871"/&gt;</t>
  </si>
  <si>
    <t>&lt;Con from="23" weight="0.1227206441942048"/&gt;</t>
  </si>
  <si>
    <t>&lt;Con from="24" weight="-0.0694424947885301"/&gt;</t>
  </si>
  <si>
    <t>&lt;Con from="25" weight="-0.3959783907345288"/&gt;</t>
  </si>
  <si>
    <t>&lt;Neuron id="33" bias="0.001114811203427388"&gt;</t>
  </si>
  <si>
    <t>&lt;Con from="16" weight="0.3811203846859108"/&gt;</t>
  </si>
  <si>
    <t>&lt;Con from="17" weight="0.1495516081160911"/&gt;</t>
  </si>
  <si>
    <t>&lt;Con from="18" weight="0.06293138801315053"/&gt;</t>
  </si>
  <si>
    <t>&lt;Con from="19" weight="-0.2869839263858494"/&gt;</t>
  </si>
  <si>
    <t>&lt;Con from="20" weight="0.2004473822780364"/&gt;</t>
  </si>
  <si>
    <t>&lt;Con from="21" weight="-0.1000555000694807"/&gt;</t>
  </si>
  <si>
    <t>&lt;Con from="22" weight="-0.2304641285496389"/&gt;</t>
  </si>
  <si>
    <t>&lt;Con from="23" weight="0.5549275062221022"/&gt;</t>
  </si>
  <si>
    <t>&lt;Con from="24" weight="0.01933352722118408"/&gt;</t>
  </si>
  <si>
    <t>&lt;Con from="25" weight="0.07743249550468342"/&gt;</t>
  </si>
  <si>
    <t>&lt;Neuron id="34" bias="0.0007661223851825615"&gt;</t>
  </si>
  <si>
    <t>&lt;Con from="16" weight="0.1748821004001843"/&gt;</t>
  </si>
  <si>
    <t>&lt;Con from="17" weight="0.4304463971844857"/&gt;</t>
  </si>
  <si>
    <t>&lt;Con from="18" weight="0.2957741033591582"/&gt;</t>
  </si>
  <si>
    <t>&lt;Con from="19" weight="-0.1388663925041677"/&gt;</t>
  </si>
  <si>
    <t>&lt;Con from="20" weight="0.2745031061660375"/&gt;</t>
  </si>
  <si>
    <t>&lt;Con from="21" weight="-0.5522145686979185"/&gt;</t>
  </si>
  <si>
    <t>&lt;Con from="22" weight="-0.2309291155576245"/&gt;</t>
  </si>
  <si>
    <t>&lt;Con from="23" weight="-0.3714019265161575"/&gt;</t>
  </si>
  <si>
    <t>&lt;Con from="24" weight="0.3614266963252881"/&gt;</t>
  </si>
  <si>
    <t>&lt;Con from="25" weight="-0.0002093522742055218"/&gt;</t>
  </si>
  <si>
    <t>&lt;Neuron id="35" bias="-0.0006488776859024777"&gt;</t>
  </si>
  <si>
    <t>&lt;Con from="16" weight="-0.2484558791837624"/&gt;</t>
  </si>
  <si>
    <t>&lt;Con from="17" weight="0.2004809681346174"/&gt;</t>
  </si>
  <si>
    <t>&lt;Con from="18" weight="0.2679254161485841"/&gt;</t>
  </si>
  <si>
    <t>&lt;Con from="19" weight="0.2190650490613123"/&gt;</t>
  </si>
  <si>
    <t>&lt;Con from="20" weight="0.04361510821054068"/&gt;</t>
  </si>
  <si>
    <t>&lt;Con from="21" weight="0.1384481014487111"/&gt;</t>
  </si>
  <si>
    <t>&lt;Con from="22" weight="-0.2827757832672371"/&gt;</t>
  </si>
  <si>
    <t>&lt;Con from="23" weight="-0.2060563181716373"/&gt;</t>
  </si>
  <si>
    <t>&lt;Con from="24" weight="0.07046380287236208"/&gt;</t>
  </si>
  <si>
    <t>&lt;Con from="25" weight="-0.05316002841969243"/&gt;</t>
  </si>
  <si>
    <t>&lt;Neuron id="36" bias="0.001102631446275905"&gt;</t>
  </si>
  <si>
    <t>&lt;Con from="26" weight="-0.06594103367618076"/&gt;</t>
  </si>
  <si>
    <t>&lt;Con from="27" weight="0.1967941631453463"/&gt;</t>
  </si>
  <si>
    <t>&lt;Con from="28" weight="-0.7330426214448437"/&gt;</t>
  </si>
  <si>
    <t>&lt;Con from="29" weight="0.2901515638097109"/&gt;</t>
  </si>
  <si>
    <t>&lt;Con from="30" weight="0.2961204617098672"/&gt;</t>
  </si>
  <si>
    <t>&lt;Con from="31" weight="0.2700122814852831"/&gt;</t>
  </si>
  <si>
    <t>&lt;Con from="32" weight="-0.1665925172444338"/&gt;</t>
  </si>
  <si>
    <t>&lt;Con from="33" weight="0.3354802628165324"/&gt;</t>
  </si>
  <si>
    <t>&lt;Con from="34" weight="-0.1057287858509548"/&gt;</t>
  </si>
  <si>
    <t>&lt;Con from="35" weight="0.4714949507676082"/&gt;</t>
  </si>
  <si>
    <t>&lt;Neuron id="37" bias="0.004179036642390362"&gt;</t>
  </si>
  <si>
    <t>&lt;Con from="26" weight="-0.270945687213938"/&gt;</t>
  </si>
  <si>
    <t>&lt;Con from="27" weight="-0.1919207452388365"/&gt;</t>
  </si>
  <si>
    <t>&lt;Con from="28" weight="0.05491612257560233"/&gt;</t>
  </si>
  <si>
    <t>&lt;Con from="29" weight="-0.04895938171754833"/&gt;</t>
  </si>
  <si>
    <t>&lt;Con from="30" weight="-0.3110619606275177"/&gt;</t>
  </si>
  <si>
    <t>&lt;Con from="31" weight="-0.09996849233878456"/&gt;</t>
  </si>
  <si>
    <t>&lt;Con from="32" weight="-0.3630973692027724"/&gt;</t>
  </si>
  <si>
    <t>&lt;Con from="33" weight="0.3650879387001036"/&gt;</t>
  </si>
  <si>
    <t>&lt;Con from="34" weight="-0.05135258578208622"/&gt;</t>
  </si>
  <si>
    <t>&lt;Con from="35" weight="-0.2002469185090521"/&gt;</t>
  </si>
  <si>
    <t>&lt;Neuron id="38" bias="0.002635503321657532"&gt;</t>
  </si>
  <si>
    <t>&lt;Con from="26" weight="0.05094312960575555"/&gt;</t>
  </si>
  <si>
    <t>&lt;Con from="27" weight="0.1036408015995576"/&gt;</t>
  </si>
  <si>
    <t>&lt;Con from="28" weight="-0.2948656314578739"/&gt;</t>
  </si>
  <si>
    <t>&lt;Con from="29" weight="0.09092585112593302"/&gt;</t>
  </si>
  <si>
    <t>&lt;Con from="30" weight="0.04308441299346288"/&gt;</t>
  </si>
  <si>
    <t>&lt;Con from="31" weight="-0.2798429180842268"/&gt;</t>
  </si>
  <si>
    <t>&lt;Con from="32" weight="-0.1165395235822119"/&gt;</t>
  </si>
  <si>
    <t>&lt;Con from="33" weight="0.2032720139613972"/&gt;</t>
  </si>
  <si>
    <t>&lt;Con from="34" weight="0.5479465572013027"/&gt;</t>
  </si>
  <si>
    <t>&lt;Con from="35" weight="0.197884114586147"/&gt;</t>
  </si>
  <si>
    <t>&lt;Neuron id="39" bias="-0.00569217714681156"&gt;</t>
  </si>
  <si>
    <t>&lt;Con from="26" weight="-0.4247841597897538"/&gt;</t>
  </si>
  <si>
    <t>&lt;Con from="27" weight="0.02240618387113786"/&gt;</t>
  </si>
  <si>
    <t>&lt;Con from="28" weight="0.6376110291320011"/&gt;</t>
  </si>
  <si>
    <t>&lt;Con from="29" weight="0.1965084491310131"/&gt;</t>
  </si>
  <si>
    <t>&lt;Con from="30" weight="-0.07190445403992941"/&gt;</t>
  </si>
  <si>
    <t>&lt;Con from="31" weight="0.06465482375908814"/&gt;</t>
  </si>
  <si>
    <t>&lt;Con from="32" weight="0.0006624894921063616"/&gt;</t>
  </si>
  <si>
    <t>&lt;Con from="33" weight="-0.3095596866946539"/&gt;</t>
  </si>
  <si>
    <t>&lt;Con from="34" weight="-0.3330785138228913"/&gt;</t>
  </si>
  <si>
    <t>&lt;Con from="35" weight="-0.2626523210103988"/&gt;</t>
  </si>
  <si>
    <t>&lt;Neuron id="40" bias="0.002859174161780301"&gt;</t>
  </si>
  <si>
    <t>&lt;Con from="26" weight="0.1850025834311817"/&gt;</t>
  </si>
  <si>
    <t>&lt;Con from="27" weight="-0.447842860533255"/&gt;</t>
  </si>
  <si>
    <t>&lt;Con from="28" weight="-0.2760389095022768"/&gt;</t>
  </si>
  <si>
    <t>&lt;Con from="29" weight="0.311926464657221"/&gt;</t>
  </si>
  <si>
    <t>&lt;Con from="30" weight="-0.1282473377021889"/&gt;</t>
  </si>
  <si>
    <t>&lt;Con from="31" weight="-0.144450606054344"/&gt;</t>
  </si>
  <si>
    <t>&lt;Con from="32" weight="-0.626768625594635"/&gt;</t>
  </si>
  <si>
    <t>&lt;Con from="33" weight="-0.03091937892925198"/&gt;</t>
  </si>
  <si>
    <t>&lt;Con from="34" weight="-0.1294397168692328"/&gt;</t>
  </si>
  <si>
    <t>&lt;Con from="35" weight="-0.6085192435473209"/&gt;</t>
  </si>
  <si>
    <t>&lt;Neuron id="41" bias="0.0001445133091340631"&gt;</t>
  </si>
  <si>
    <t>&lt;Con from="26" weight="0.5835311513743758"/&gt;</t>
  </si>
  <si>
    <t>&lt;Con from="27" weight="0.00854654595102299"/&gt;</t>
  </si>
  <si>
    <t>&lt;Con from="28" weight="0.6418790096179132"/&gt;</t>
  </si>
  <si>
    <t>&lt;Con from="29" weight="0.1575010319878244"/&gt;</t>
  </si>
  <si>
    <t>&lt;Con from="30" weight="0.2079218693986356"/&gt;</t>
  </si>
  <si>
    <t>&lt;Con from="31" weight="-0.06742722854765885"/&gt;</t>
  </si>
  <si>
    <t>&lt;Con from="32" weight="-0.8541287338748134"/&gt;</t>
  </si>
  <si>
    <t>&lt;Con from="33" weight="-0.7823788612137209"/&gt;</t>
  </si>
  <si>
    <t>&lt;Con from="34" weight="0.4923670960528144"/&gt;</t>
  </si>
  <si>
    <t>&lt;Con from="35" weight="0.1338783782220676"/&gt;</t>
  </si>
  <si>
    <t>&lt;Neuron id="42" bias="0.006354680717769556"&gt;</t>
  </si>
  <si>
    <t>&lt;Con from="26" weight="0.3610345985017364"/&gt;</t>
  </si>
  <si>
    <t>&lt;Con from="27" weight="-0.3070804967295699"/&gt;</t>
  </si>
  <si>
    <t>&lt;Con from="28" weight="0.2380914406392926"/&gt;</t>
  </si>
  <si>
    <t>&lt;Con from="29" weight="0.06668153037739447"/&gt;</t>
  </si>
  <si>
    <t>&lt;Con from="30" weight="-0.2889569418147528"/&gt;</t>
  </si>
  <si>
    <t>&lt;Con from="31" weight="-0.1744999952983426"/&gt;</t>
  </si>
  <si>
    <t>&lt;Con from="32" weight="-0.4034210618724332"/&gt;</t>
  </si>
  <si>
    <t>&lt;Con from="33" weight="0.1279439899352167"/&gt;</t>
  </si>
  <si>
    <t>&lt;Con from="34" weight="-0.06514215782568593"/&gt;</t>
  </si>
  <si>
    <t>&lt;Con from="35" weight="-0.3916155077269913"/&gt;</t>
  </si>
  <si>
    <t>&lt;Neuron id="43" bias="0.0023996407400159"&gt;</t>
  </si>
  <si>
    <t>&lt;Con from="26" weight="0.381854732227512"/&gt;</t>
  </si>
  <si>
    <t>&lt;Con from="27" weight="0.150088241275025"/&gt;</t>
  </si>
  <si>
    <t>&lt;Con from="28" weight="0.06364765112503418"/&gt;</t>
  </si>
  <si>
    <t>&lt;Con from="29" weight="-0.2864382060845846"/&gt;</t>
  </si>
  <si>
    <t>&lt;Con from="30" weight="0.2008281398628167"/&gt;</t>
  </si>
  <si>
    <t>&lt;Con from="31" weight="-0.09937319309657069"/&gt;</t>
  </si>
  <si>
    <t>&lt;Con from="32" weight="-0.2298864619606074"/&gt;</t>
  </si>
  <si>
    <t>&lt;Con from="33" weight="0.5557228728481014"/&gt;</t>
  </si>
  <si>
    <t>&lt;Con from="34" weight="0.01989901139719836"/&gt;</t>
  </si>
  <si>
    <t>&lt;Con from="35" weight="0.07807131186739764"/&gt;</t>
  </si>
  <si>
    <t>&lt;Neuron id="44" bias="0.001249266657595866"&gt;</t>
  </si>
  <si>
    <t>&lt;Con from="26" weight="0.1751525005237083"/&gt;</t>
  </si>
  <si>
    <t>&lt;Con from="27" weight="0.4306567146936575"/&gt;</t>
  </si>
  <si>
    <t>&lt;Con from="28" weight="0.2960426525654375"/&gt;</t>
  </si>
  <si>
    <t>&lt;Con from="29" weight="-0.1386651139305276"/&gt;</t>
  </si>
  <si>
    <t>&lt;Con from="30" weight="0.2746476484948162"/&gt;</t>
  </si>
  <si>
    <t>&lt;Con from="31" weight="-0.5519706283146092"/&gt;</t>
  </si>
  <si>
    <t>&lt;Con from="32" weight="-0.2307069981665582"/&gt;</t>
  </si>
  <si>
    <t>&lt;Con from="33" weight="-0.3711058378559288"/&gt;</t>
  </si>
  <si>
    <t>&lt;Con from="34" weight="0.3616225782961271"/&gt;</t>
  </si>
  <si>
    <t>&lt;Con from="35" weight="2.546614465788114e-05"/&gt;</t>
  </si>
  <si>
    <t>&lt;Neuron id="45" bias="0.004391183215946374"&gt;</t>
  </si>
  <si>
    <t>&lt;Con from="26" weight="-0.2455236868563402"/&gt;</t>
  </si>
  <si>
    <t>&lt;Con from="27" weight="0.2024307349141689"/&gt;</t>
  </si>
  <si>
    <t>&lt;Con from="28" weight="0.2707675727762226"/&gt;</t>
  </si>
  <si>
    <t>&lt;Con from="29" weight="0.2212509774943702"/&gt;</t>
  </si>
  <si>
    <t>&lt;Con from="30" weight="0.04509401950427152"/&gt;</t>
  </si>
  <si>
    <t>&lt;Con from="31" weight="0.1413954456240622"/&gt;</t>
  </si>
  <si>
    <t>&lt;Con from="32" weight="-0.2806138220369534"/&gt;</t>
  </si>
  <si>
    <t>&lt;Con from="33" weight="-0.2029472408855741"/&gt;</t>
  </si>
  <si>
    <t>&lt;Con from="34" weight="0.07298916582901251"/&gt;</t>
  </si>
  <si>
    <t>&lt;Con from="35" weight="-0.05057317892114843"/&gt;</t>
  </si>
  <si>
    <t>&lt;Neuron id="46" bias="-0.01884278685943403"&gt;</t>
  </si>
  <si>
    <t>&lt;Con from="36" weight="-0.07747713177495671"/&gt;</t>
  </si>
  <si>
    <t>&lt;Con from="37" weight="0.1889731113883764"/&gt;</t>
  </si>
  <si>
    <t>&lt;Con from="38" weight="-0.7441916036235406"/&gt;</t>
  </si>
  <si>
    <t>&lt;Con from="39" weight="0.2814585069512147"/&gt;</t>
  </si>
  <si>
    <t>&lt;Con from="40" weight="0.2902661770389733"/&gt;</t>
  </si>
  <si>
    <t>&lt;Con from="41" weight="0.2587675530364151"/&gt;</t>
  </si>
  <si>
    <t>&lt;Con from="42" weight="-0.1752244317321746"/&gt;</t>
  </si>
  <si>
    <t>&lt;Con from="43" weight="0.3231428392263115"/&gt;</t>
  </si>
  <si>
    <t>&lt;Con from="44" weight="-0.1156287347797808"/&gt;</t>
  </si>
  <si>
    <t>&lt;Con from="45" weight="0.4613448576469741"/&gt;</t>
  </si>
  <si>
    <t>&lt;Neuron id="47" bias="-0.01070907654285782"&gt;</t>
  </si>
  <si>
    <t>&lt;Con from="36" weight="-0.279567301511305"/&gt;</t>
  </si>
  <si>
    <t>&lt;Con from="37" weight="-0.1977530919457716"/&gt;</t>
  </si>
  <si>
    <t>&lt;Con from="38" weight="0.04658066531413007"/&gt;</t>
  </si>
  <si>
    <t>&lt;Con from="39" weight="-0.0554374720545087"/&gt;</t>
  </si>
  <si>
    <t>&lt;Con from="40" weight="-0.3154304606757503"/&gt;</t>
  </si>
  <si>
    <t>&lt;Con from="41" weight="-0.1084069894051328"/&gt;</t>
  </si>
  <si>
    <t>&lt;Con from="42" weight="-0.3695336248858686"/&gt;</t>
  </si>
  <si>
    <t>&lt;Con from="43" weight="0.3558835874870069"/&gt;</t>
  </si>
  <si>
    <t>&lt;Con from="44" weight="-0.05872789951093833"/&gt;</t>
  </si>
  <si>
    <t>&lt;Con from="45" weight="-0.2078310489576088"/&gt;</t>
  </si>
  <si>
    <t>&lt;Neuron id="48" bias="0.0003620654865483293"&gt;</t>
  </si>
  <si>
    <t>&lt;Con from="36" weight="0.04962224907525657"/&gt;</t>
  </si>
  <si>
    <t>&lt;Con from="37" weight="0.102752528919634"/&gt;</t>
  </si>
  <si>
    <t>&lt;Con from="38" weight="-0.2961477352724937"/&gt;</t>
  </si>
  <si>
    <t>&lt;Con from="39" weight="0.0899443043108732"/&gt;</t>
  </si>
  <si>
    <t>&lt;Con from="40" weight="0.04241527908668701"/&gt;</t>
  </si>
  <si>
    <t>&lt;Con from="41" weight="-0.28114980976014"/&gt;</t>
  </si>
  <si>
    <t>&lt;Con from="42" weight="-0.1175207029682298"/&gt;</t>
  </si>
  <si>
    <t>&lt;Con from="43" weight="0.2018630830643565"/&gt;</t>
  </si>
  <si>
    <t>&lt;Con from="44" weight="0.5468245820858536"/&gt;</t>
  </si>
  <si>
    <t>&lt;Con from="45" weight="0.1967304164660211"/&gt;</t>
  </si>
  <si>
    <t>&lt;Neuron id="49" bias="0.001622416832166921"&gt;</t>
  </si>
  <si>
    <t>&lt;Con from="36" weight="-0.4205401359338999"/&gt;</t>
  </si>
  <si>
    <t>&lt;Con from="37" weight="0.0252711826397106"/&gt;</t>
  </si>
  <si>
    <t>&lt;Con from="38" weight="0.6417243751991789"/&gt;</t>
  </si>
  <si>
    <t>&lt;Con from="39" weight="0.1996730818934722"/&gt;</t>
  </si>
  <si>
    <t>&lt;Con from="40" weight="-0.06975359431376632"/&gt;</t>
  </si>
  <si>
    <t>&lt;Con from="41" weight="0.06885112876176323"/&gt;</t>
  </si>
  <si>
    <t>&lt;Con from="42" weight="0.003828594752601924"/&gt;</t>
  </si>
  <si>
    <t>&lt;Con from="43" weight="-0.3050376024675795"/&gt;</t>
  </si>
  <si>
    <t>&lt;Con from="44" weight="-0.3294658277717821"/&gt;</t>
  </si>
  <si>
    <t>&lt;Con from="45" weight="-0.2589170359830672"/&gt;</t>
  </si>
  <si>
    <t>&lt;Neuron id="50" bias="-0.01696167758377159"&gt;</t>
  </si>
  <si>
    <t>&lt;Con from="36" weight="0.1735309675712144"/&gt;</t>
  </si>
  <si>
    <t>&lt;Con from="37" weight="-0.4556124496423009"/&gt;</t>
  </si>
  <si>
    <t>&lt;Con from="38" weight="-0.2871255083164433"/&gt;</t>
  </si>
  <si>
    <t>&lt;Con from="39" weight="0.3032948322203372"/&gt;</t>
  </si>
  <si>
    <t>&lt;Con from="40" weight="-0.1340635978794941"/&gt;</t>
  </si>
  <si>
    <t>&lt;Con from="41" weight="-0.1556473665445776"/&gt;</t>
  </si>
  <si>
    <t>&lt;Con from="42" weight="-0.6353433402671869"/&gt;</t>
  </si>
  <si>
    <t>&lt;Con from="43" weight="-0.04317711560552175"/&gt;</t>
  </si>
  <si>
    <t>&lt;Con from="44" weight="-0.1392689000271211"/&gt;</t>
  </si>
  <si>
    <t>&lt;Con from="45" weight="-0.6186118031991791"/&gt;</t>
  </si>
  <si>
    <t>&lt;Neuron id="51" bias="-0.001930093481779954"&gt;</t>
  </si>
  <si>
    <t>&lt;Con from="36" weight="0.5823285107950354"/&gt;</t>
  </si>
  <si>
    <t>&lt;Con from="37" weight="0.007736852888081159"/&gt;</t>
  </si>
  <si>
    <t>&lt;Con from="38" weight="0.6407213658034155"/&gt;</t>
  </si>
  <si>
    <t>&lt;Con from="39" weight="0.1565931280030245"/&gt;</t>
  </si>
  <si>
    <t>&lt;Con from="40" weight="0.2073169986696522"/&gt;</t>
  </si>
  <si>
    <t>&lt;Con from="41" weight="-0.06859227940192239"/&gt;</t>
  </si>
  <si>
    <t>&lt;Con from="42" weight="-0.8550191238950395"/&gt;</t>
  </si>
  <si>
    <t>&lt;Con from="43" weight="-0.783659963927355"/&gt;</t>
  </si>
  <si>
    <t>&lt;Con from="44" weight="0.4913406210733509"/&gt;</t>
  </si>
  <si>
    <t>&lt;Con from="45" weight="0.1328253594065497"/&gt;</t>
  </si>
  <si>
    <t>&lt;Neuron id="52" bias="-0.02808901655498271"&gt;</t>
  </si>
  <si>
    <t>&lt;Con from="36" weight="0.3411022908354902"/&gt;</t>
  </si>
  <si>
    <t>&lt;Con from="37" weight="-0.3205836007838446"/&gt;</t>
  </si>
  <si>
    <t>&lt;Con from="38" weight="0.2188178299732522"/&gt;</t>
  </si>
  <si>
    <t>&lt;Con from="39" weight="0.05168814839201773"/&gt;</t>
  </si>
  <si>
    <t>&lt;Con from="40" weight="-0.2990694657915096"/&gt;</t>
  </si>
  <si>
    <t>&lt;Con from="41" weight="-0.1939819838259028"/&gt;</t>
  </si>
  <si>
    <t>&lt;Con from="42" weight="-0.4183277835397929"/&gt;</t>
  </si>
  <si>
    <t>&lt;Con from="43" weight="0.1066426925105648"/&gt;</t>
  </si>
  <si>
    <t>&lt;Con from="44" weight="-0.08222209848215668"/&gt;</t>
  </si>
  <si>
    <t>&lt;Con from="45" weight="-0.4091562376473135"/&gt;</t>
  </si>
  <si>
    <t>&lt;Neuron id="53" bias="0.0347019539597318"&gt;</t>
  </si>
  <si>
    <t>&lt;Con from="36" weight="0.4005297617549727"/&gt;</t>
  </si>
  <si>
    <t>&lt;Con from="37" weight="0.1627678340227977"/&gt;</t>
  </si>
  <si>
    <t>&lt;Con from="38" weight="0.08169111014019124"/&gt;</t>
  </si>
  <si>
    <t>&lt;Con from="39" weight="-0.2723573720873775"/&gt;</t>
  </si>
  <si>
    <t>&lt;Con from="40" weight="0.2103135906187779"/&gt;</t>
  </si>
  <si>
    <t>&lt;Con from="41" weight="-0.08122320013695594"/&gt;</t>
  </si>
  <si>
    <t>&lt;Con from="42" weight="-0.215886857347453"/&gt;</t>
  </si>
  <si>
    <t>&lt;Con from="43" weight="0.5757146201733007"/&gt;</t>
  </si>
  <si>
    <t>&lt;Con from="44" weight="0.03594954371423593"/&gt;</t>
  </si>
  <si>
    <t>&lt;Con from="45" weight="0.09450693349558886"/&gt;</t>
  </si>
  <si>
    <t>&lt;Neuron id="54" bias="-0.002238890942213063"&gt;</t>
  </si>
  <si>
    <t>&lt;Con from="36" weight="0.1731356039375579"/&gt;</t>
  </si>
  <si>
    <t>&lt;Con from="37" weight="0.4292914743023065"/&gt;</t>
  </si>
  <si>
    <t>&lt;Con from="38" weight="0.2940893543723094"/&gt;</t>
  </si>
  <si>
    <t>&lt;Con from="39" weight="-0.1401852749881492"/&gt;</t>
  </si>
  <si>
    <t>&lt;Con from="40" weight="0.2736232026739369"/&gt;</t>
  </si>
  <si>
    <t>&lt;Con from="41" weight="-0.553956937509068"/&gt;</t>
  </si>
  <si>
    <t>&lt;Con from="42" weight="-0.2322132687553987"/&gt;</t>
  </si>
  <si>
    <t>&lt;Con from="43" weight="-0.3732606349722598"/&gt;</t>
  </si>
  <si>
    <t>&lt;Con from="44" weight="0.3598937467989332"/&gt;</t>
  </si>
  <si>
    <t>&lt;Con from="45" weight="-0.001750737548432062"/&gt;</t>
  </si>
  <si>
    <t>&lt;Neuron id="55" bias="-0.008405287153387755"&gt;</t>
  </si>
  <si>
    <t>&lt;Con from="36" weight="-0.2529361372715914"/&gt;</t>
  </si>
  <si>
    <t>&lt;Con from="37" weight="0.197420875534222"/&gt;</t>
  </si>
  <si>
    <t>&lt;Con from="38" weight="0.2636012870052044"/&gt;</t>
  </si>
  <si>
    <t>&lt;Con from="39" weight="0.2156826137602665"/&gt;</t>
  </si>
  <si>
    <t>&lt;Con from="40" weight="0.04134115601714576"/&gt;</t>
  </si>
  <si>
    <t>&lt;Con from="41" weight="0.1341285368953725"/&gt;</t>
  </si>
  <si>
    <t>&lt;Con from="42" weight="-0.286140825928084"/&gt;</t>
  </si>
  <si>
    <t>&lt;Con from="43" weight="-0.210854296542091"/&gt;</t>
  </si>
  <si>
    <t>&lt;Con from="44" weight="0.06665478964918158"/&gt;</t>
  </si>
  <si>
    <t>&lt;Con from="45" weight="-0.05709467876714288"/&gt;</t>
  </si>
  <si>
    <t>&lt;Neuron id="56" bias="0.0410863901651991"&gt;</t>
  </si>
  <si>
    <t>&lt;Con from="46" weight="-0.04301639227969954"/&gt;</t>
  </si>
  <si>
    <t>&lt;Con from="47" weight="0.2123579364249272"/&gt;</t>
  </si>
  <si>
    <t>&lt;Con from="48" weight="-0.7106621350923638"/&gt;</t>
  </si>
  <si>
    <t>&lt;Con from="49" weight="0.3076048863559573"/&gt;</t>
  </si>
  <si>
    <t>&lt;Con from="50" weight="0.307719127125459"/&gt;</t>
  </si>
  <si>
    <t>&lt;Con from="51" weight="0.2924221966665279"/&gt;</t>
  </si>
  <si>
    <t>&lt;Con from="52" weight="-0.1496088736086623"/&gt;</t>
  </si>
  <si>
    <t>&lt;Con from="53" weight="0.3604742132159543"/&gt;</t>
  </si>
  <si>
    <t>&lt;Con from="54" weight="-0.08584564396048938"/&gt;</t>
  </si>
  <si>
    <t>&lt;Con from="55" weight="0.4916942420712865"/&gt;</t>
  </si>
  <si>
    <t>&lt;Neuron id="57" bias="0.3264113254225289"&gt;</t>
  </si>
  <si>
    <t>&lt;Con from="46" weight="-0.08606614196533172"/&gt;</t>
  </si>
  <si>
    <t>&lt;Con from="47" weight="-0.06642119969052097"/&gt;</t>
  </si>
  <si>
    <t>&lt;Con from="48" weight="0.2352719422506101"/&gt;</t>
  </si>
  <si>
    <t>&lt;Con from="49" weight="0.09166811859025388"/&gt;</t>
  </si>
  <si>
    <t>&lt;Con from="50" weight="-0.2174318499913467"/&gt;</t>
  </si>
  <si>
    <t>&lt;Con from="51" weight="0.08080882318894368"/&gt;</t>
  </si>
  <si>
    <t>&lt;Con from="52" weight="-0.2260102562162169"/&gt;</t>
  </si>
  <si>
    <t>&lt;Con from="53" weight="0.5663104242322333"/&gt;</t>
  </si>
  <si>
    <t>&lt;Con from="54" weight="0.1088625906684589"/&gt;</t>
  </si>
  <si>
    <t>&lt;Con from="55" weight="-0.0373909495412313"/&gt;</t>
  </si>
  <si>
    <t>&lt;Segment id="4" weight="0.06256109481912794"&gt;</t>
  </si>
  <si>
    <t>&lt;TargetValue value="0" priorProbability="0.4523470839260313"/&gt;</t>
  </si>
  <si>
    <t>&lt;TargetValue value="1" priorProbability="0.5476529160739687"/&gt;</t>
  </si>
  <si>
    <t>&lt;Neuron id="6" bias="3.55084256595275e-05"&gt;</t>
  </si>
  <si>
    <t>&lt;Con from="0" weight="-0.08594499323169492"/&gt;</t>
  </si>
  <si>
    <t>&lt;Con from="1" weight="0.25351285299368"/&gt;</t>
  </si>
  <si>
    <t>&lt;Con from="2" weight="-0.9471527668486891"/&gt;</t>
  </si>
  <si>
    <t>&lt;Con from="3" weight="0.3739696279175538"/&gt;</t>
  </si>
  <si>
    <t>&lt;Con from="4" weight="0.3818777407973419"/&gt;</t>
  </si>
  <si>
    <t>&lt;Con from="5" weight="0.3477914182629268"/&gt;</t>
  </si>
  <si>
    <t>&lt;Neuron id="7" bias="-7.004929905670719e-05"&gt;</t>
  </si>
  <si>
    <t>&lt;Con from="0" weight="-0.2156995330946127"/&gt;</t>
  </si>
  <si>
    <t>&lt;Con from="1" weight="0.4322067778410333"/&gt;</t>
  </si>
  <si>
    <t>&lt;Con from="2" weight="-0.1372000706256754"/&gt;</t>
  </si>
  <si>
    <t>&lt;Con from="3" weight="0.607967531818519"/&gt;</t>
  </si>
  <si>
    <t>&lt;Con from="4" weight="-0.3529328188461611"/&gt;</t>
  </si>
  <si>
    <t>&lt;Con from="5" weight="-0.2499371955975554"/&gt;</t>
  </si>
  <si>
    <t>&lt;Neuron id="8" bias="5.728270047145618e-05"&gt;</t>
  </si>
  <si>
    <t>&lt;Con from="0" weight="0.06787487372210436"/&gt;</t>
  </si>
  <si>
    <t>&lt;Con from="1" weight="-0.06552500755025743"/&gt;</t>
  </si>
  <si>
    <t>&lt;Con from="2" weight="-0.4031601143203261"/&gt;</t>
  </si>
  <si>
    <t>&lt;Con from="3" weight="-0.1321680245949435"/&gt;</t>
  </si>
  <si>
    <t>&lt;Con from="4" weight="-0.4710759539217564"/&gt;</t>
  </si>
  <si>
    <t>&lt;Con from="5" weight="0.4680424396453227"/&gt;</t>
  </si>
  <si>
    <t>&lt;Neuron id="9" bias="1.14601743476575e-05"&gt;</t>
  </si>
  <si>
    <t>&lt;Con from="0" weight="-0.0689533670537875"/&gt;</t>
  </si>
  <si>
    <t>&lt;Con from="1" weight="-0.2612715285902876"/&gt;</t>
  </si>
  <si>
    <t>&lt;Con from="2" weight="0.06378524359645998"/&gt;</t>
  </si>
  <si>
    <t>&lt;Con from="3" weight="0.1324708368470186"/&gt;</t>
  </si>
  <si>
    <t>&lt;Con from="4" weight="-0.3825844256512886"/&gt;</t>
  </si>
  <si>
    <t>&lt;Con from="5" weight="0.1159253947734443"/&gt;</t>
  </si>
  <si>
    <t>&lt;Neuron id="10" bias="-5.640946350762488e-05"&gt;</t>
  </si>
  <si>
    <t>&lt;Con from="0" weight="0.05461357814797309"/&gt;</t>
  </si>
  <si>
    <t>&lt;Con from="1" weight="-0.3632392462006208"/&gt;</t>
  </si>
  <si>
    <t>&lt;Con from="2" weight="-0.1519199179014358"/&gt;</t>
  </si>
  <si>
    <t>&lt;Con from="3" weight="0.2603170013244268"/&gt;</t>
  </si>
  <si>
    <t>&lt;Con from="4" weight="0.7057144085542469"/&gt;</t>
  </si>
  <si>
    <t>&lt;Con from="5" weight="0.2536844322138307"/&gt;</t>
  </si>
  <si>
    <t>&lt;Neuron id="11" bias="-4.934028158535817e-06"&gt;</t>
  </si>
  <si>
    <t>&lt;Con from="0" weight="-0.5441249821554669"/&gt;</t>
  </si>
  <si>
    <t>&lt;Con from="1" weight="0.03179785866302092"/&gt;</t>
  </si>
  <si>
    <t>&lt;Con from="2" weight="0.8272895228409161"/&gt;</t>
  </si>
  <si>
    <t>&lt;Con from="3" weight="0.2568692352192626"/&gt;</t>
  </si>
  <si>
    <t>&lt;Con from="4" weight="-0.09067073050531003"/&gt;</t>
  </si>
  <si>
    <t>&lt;Con from="5" weight="0.08770183522065406"/&gt;</t>
  </si>
  <si>
    <t>&lt;Neuron id="12" bias="-0.000122103833527127"&gt;</t>
  </si>
  <si>
    <t>&lt;Con from="0" weight="0.003997991431467888"/&gt;</t>
  </si>
  <si>
    <t>&lt;Con from="1" weight="-0.3951320290487871"/&gt;</t>
  </si>
  <si>
    <t>&lt;Con from="2" weight="-0.4263870790457642"/&gt;</t>
  </si>
  <si>
    <t>&lt;Con from="3" weight="-0.3353321133178182"/&gt;</t>
  </si>
  <si>
    <t>&lt;Con from="4" weight="0.2366751445103193"/&gt;</t>
  </si>
  <si>
    <t>&lt;Con from="5" weight="-0.5797085383768589"/&gt;</t>
  </si>
  <si>
    <t>&lt;Neuron id="13" bias="2.136356877988374e-05"&gt;</t>
  </si>
  <si>
    <t>&lt;Con from="0" weight="-0.3584373474657512"/&gt;</t>
  </si>
  <si>
    <t>&lt;Con from="1" weight="0.4011044739711427"/&gt;</t>
  </si>
  <si>
    <t>&lt;Con from="2" weight="-0.1666491559038672"/&gt;</t>
  </si>
  <si>
    <t>&lt;Con from="3" weight="-0.1886120582016363"/&gt;</t>
  </si>
  <si>
    <t>&lt;Con from="4" weight="-0.8107445267695654"/&gt;</t>
  </si>
  <si>
    <t>&lt;Con from="5" weight="-0.04217861512141861"/&gt;</t>
  </si>
  <si>
    <t>&lt;Neuron id="14" bias="-3.274579612738862e-05"&gt;</t>
  </si>
  <si>
    <t>&lt;Con from="0" weight="-0.1689339606832261"/&gt;</t>
  </si>
  <si>
    <t>&lt;Con from="1" weight="-0.787489029687675"/&gt;</t>
  </si>
  <si>
    <t>&lt;Con from="2" weight="0.7532231156238557"/&gt;</t>
  </si>
  <si>
    <t>&lt;Con from="3" weight="0.01095966269253814"/&gt;</t>
  </si>
  <si>
    <t>&lt;Con from="4" weight="0.8285519162819036"/&gt;</t>
  </si>
  <si>
    <t>&lt;Con from="5" weight="0.2032257465324398"/&gt;</t>
  </si>
  <si>
    <t>&lt;Neuron id="15" bias="-0.0001043037961076344"&gt;</t>
  </si>
  <si>
    <t>&lt;Con from="0" weight="0.268348261258611"/&gt;</t>
  </si>
  <si>
    <t>&lt;Con from="1" weight="-0.08717660805933773"/&gt;</t>
  </si>
  <si>
    <t>&lt;Con from="2" weight="-1.102759886280513"/&gt;</t>
  </si>
  <si>
    <t>&lt;Con from="3" weight="-1.010166472239034"/&gt;</t>
  </si>
  <si>
    <t>&lt;Con from="4" weight="0.6355381498172484"/&gt;</t>
  </si>
  <si>
    <t>&lt;Con from="5" weight="0.17265392961589"/&gt;</t>
  </si>
  <si>
    <t>&lt;Neuron id="16" bias="-0.0001309376956230841"&gt;</t>
  </si>
  <si>
    <t>&lt;Con from="6" weight="-0.06665840879927099"/&gt;</t>
  </si>
  <si>
    <t>&lt;Con from="7" weight="0.1963037222605173"/&gt;</t>
  </si>
  <si>
    <t>&lt;Con from="8" weight="-0.7337389178091003"/&gt;</t>
  </si>
  <si>
    <t>&lt;Con from="9" weight="0.2896098647033978"/&gt;</t>
  </si>
  <si>
    <t>&lt;Con from="10" weight="0.2957234638506256"/&gt;</t>
  </si>
  <si>
    <t>&lt;Con from="11" weight="0.2693100637846849"/&gt;</t>
  </si>
  <si>
    <t>&lt;Con from="12" weight="-0.1671151574875707"/&gt;</t>
  </si>
  <si>
    <t>&lt;Con from="13" weight="0.3347383935061692"/&gt;</t>
  </si>
  <si>
    <t>&lt;Con from="14" weight="-0.1063405721844281"/&gt;</t>
  </si>
  <si>
    <t>&lt;Con from="15" weight="0.4708596017432439"/&gt;</t>
  </si>
  <si>
    <t>&lt;Neuron id="17" bias="0.0003042438940407031"&gt;</t>
  </si>
  <si>
    <t>&lt;Con from="6" weight="-0.273194026452479"/&gt;</t>
  </si>
  <si>
    <t>&lt;Con from="7" weight="-0.1934160974437892"/&gt;</t>
  </si>
  <si>
    <t>&lt;Con from="8" weight="0.05273947731269787"/&gt;</t>
  </si>
  <si>
    <t>&lt;Con from="9" weight="-0.05061633460421464"/&gt;</t>
  </si>
  <si>
    <t>&lt;Con from="10" weight="-0.3121196680734762"/&gt;</t>
  </si>
  <si>
    <t>&lt;Con from="11" weight="-0.1022266377448983"/&gt;</t>
  </si>
  <si>
    <t>&lt;Con from="12" weight="-0.3647922038883712"/&gt;</t>
  </si>
  <si>
    <t>&lt;Con from="13" weight="0.3626496066575072"/&gt;</t>
  </si>
  <si>
    <t>&lt;Con from="14" weight="-0.05325399696620554"/&gt;</t>
  </si>
  <si>
    <t>&lt;Con from="15" weight="-0.2022157301755504"/&gt;</t>
  </si>
  <si>
    <t>&lt;Neuron id="18" bias="-0.0002757649362225596"&gt;</t>
  </si>
  <si>
    <t>&lt;Con from="6" weight="0.04924630582771185"/&gt;</t>
  </si>
  <si>
    <t>&lt;Con from="7" weight="0.102487547132272"/&gt;</t>
  </si>
  <si>
    <t>&lt;Con from="8" weight="-0.2965064718586373"/&gt;</t>
  </si>
  <si>
    <t>&lt;Con from="9" weight="0.08965298118222319"/&gt;</t>
  </si>
  <si>
    <t>&lt;Con from="10" weight="0.04215718111515816"/&gt;</t>
  </si>
  <si>
    <t>&lt;Con from="11" weight="-0.2814886188350902"/&gt;</t>
  </si>
  <si>
    <t>&lt;Con from="12" weight="-0.1177738261109062"/&gt;</t>
  </si>
  <si>
    <t>&lt;Con from="13" weight="0.2015174224066359"/&gt;</t>
  </si>
  <si>
    <t>&lt;Con from="14" weight="0.5465043665848327"/&gt;</t>
  </si>
  <si>
    <t>&lt;Con from="15" weight="0.196389022256846"/&gt;</t>
  </si>
  <si>
    <t>&lt;Neuron id="19" bias="-0.000141531402756042"&gt;</t>
  </si>
  <si>
    <t>&lt;Con from="6" weight="-0.4215604817035404"/&gt;</t>
  </si>
  <si>
    <t>&lt;Con from="7" weight="0.02456744315488203"/&gt;</t>
  </si>
  <si>
    <t>&lt;Con from="8" weight="0.6407343480519785"/&gt;</t>
  </si>
  <si>
    <t>&lt;Con from="9" weight="0.1989005015887173"/&gt;</t>
  </si>
  <si>
    <t>&lt;Con from="10" weight="-0.07031227590589012"/&gt;</t>
  </si>
  <si>
    <t>&lt;Con from="11" weight="0.06786679032482679"/&gt;</t>
  </si>
  <si>
    <t>&lt;Con from="12" weight="0.003068842728192992"/&gt;</t>
  </si>
  <si>
    <t>&lt;Con from="13" weight="-0.3061095133767442"/&gt;</t>
  </si>
  <si>
    <t>&lt;Con from="14" weight="-0.3303477024049207"/&gt;</t>
  </si>
  <si>
    <t>&lt;Con from="15" weight="-0.2598215400383658"/&gt;</t>
  </si>
  <si>
    <t>&lt;Neuron id="20" bias="0.0002544454833920088"&gt;</t>
  </si>
  <si>
    <t>&lt;Con from="6" weight="0.1834911544920259"/&gt;</t>
  </si>
  <si>
    <t>&lt;Con from="7" weight="-0.4488450340174552"/&gt;</t>
  </si>
  <si>
    <t>&lt;Con from="8" weight="-0.2775016156339571"/&gt;</t>
  </si>
  <si>
    <t>&lt;Con from="9" weight="0.3108156288932024"/&gt;</t>
  </si>
  <si>
    <t>&lt;Con from="10" weight="-0.1289448739381955"/&gt;</t>
  </si>
  <si>
    <t>&lt;Con from="11" weight="-0.1459719812319327"/&gt;</t>
  </si>
  <si>
    <t>&lt;Con from="12" weight="-0.6279114911293898"/&gt;</t>
  </si>
  <si>
    <t>&lt;Con from="13" weight="-0.03256665342470095"/&gt;</t>
  </si>
  <si>
    <t>&lt;Con from="14" weight="-0.130716191048351"/&gt;</t>
  </si>
  <si>
    <t>&lt;Con from="15" weight="-0.6098407246328897"/&gt;</t>
  </si>
  <si>
    <t>&lt;Neuron id="21" bias="7.571546174298441e-05"&gt;</t>
  </si>
  <si>
    <t>&lt;Con from="6" weight="0.5834899204080094"/&gt;</t>
  </si>
  <si>
    <t>&lt;Con from="7" weight="0.008524380874070321"/&gt;</t>
  </si>
  <si>
    <t>&lt;Con from="8" weight="0.6418408584437179"/&gt;</t>
  </si>
  <si>
    <t>&lt;Con from="9" weight="0.1574763160672583"/&gt;</t>
  </si>
  <si>
    <t>&lt;Con from="10" weight="0.2079226739689131"/&gt;</t>
  </si>
  <si>
    <t>&lt;Con from="11" weight="-0.06746917377116649"/&gt;</t>
  </si>
  <si>
    <t>&lt;Con from="12" weight="-0.8541634880815252"/&gt;</t>
  </si>
  <si>
    <t>&lt;Con from="13" weight="-0.7824344586704486"/&gt;</t>
  </si>
  <si>
    <t>&lt;Con from="14" weight="0.4923364037295313"/&gt;</t>
  </si>
  <si>
    <t>&lt;Con from="15" weight="0.1338471417004176"/&gt;</t>
  </si>
  <si>
    <t>&lt;Neuron id="22" bias="0.0003416069647171711"&gt;</t>
  </si>
  <si>
    <t>&lt;Con from="6" weight="0.3575458807537213"/&gt;</t>
  </si>
  <si>
    <t>&lt;Con from="7" weight="-0.3094107987371886"/&gt;</t>
  </si>
  <si>
    <t>&lt;Con from="8" weight="0.234710018936297"/&gt;</t>
  </si>
  <si>
    <t>&lt;Con from="9" weight="0.06410067163589631"/&gt;</t>
  </si>
  <si>
    <t>&lt;Con from="10" weight="-0.2906326199936601"/&gt;</t>
  </si>
  <si>
    <t>&lt;Con from="11" weight="-0.1779991993612554"/&gt;</t>
  </si>
  <si>
    <t>&lt;Con from="12" weight="-0.4060432195251284"/&gt;</t>
  </si>
  <si>
    <t>&lt;Con from="13" weight="0.1241782343242369"/&gt;</t>
  </si>
  <si>
    <t>&lt;Con from="14" weight="-0.06809545104278332"/&gt;</t>
  </si>
  <si>
    <t>&lt;Con from="15" weight="-0.3946765648426903"/&gt;</t>
  </si>
  <si>
    <t>&lt;Neuron id="23" bias="0.0001665526855902549"&gt;</t>
  </si>
  <si>
    <t>&lt;Con from="6" weight="0.3805593306472634"/&gt;</t>
  </si>
  <si>
    <t>&lt;Con from="7" weight="0.149224170775779"/&gt;</t>
  </si>
  <si>
    <t>&lt;Con from="8" weight="0.06239084125034586"/&gt;</t>
  </si>
  <si>
    <t>&lt;Con from="9" weight="-0.2873957777203779"/&gt;</t>
  </si>
  <si>
    <t>&lt;Con from="10" weight="0.2002171035154117"/&gt;</t>
  </si>
  <si>
    <t>&lt;Con from="11" weight="-0.1006793907751437"/&gt;</t>
  </si>
  <si>
    <t>&lt;Con from="12" weight="-0.2308630850613814"/&gt;</t>
  </si>
  <si>
    <t>&lt;Con from="13" weight="0.5543154864805405"/&gt;</t>
  </si>
  <si>
    <t>&lt;Con from="14" weight="0.01880416592889637"/&gt;</t>
  </si>
  <si>
    <t>&lt;Con from="15" weight="0.07693568213099758"/&gt;</t>
  </si>
  <si>
    <t>&lt;Neuron id="24" bias="-9.343600248348995e-05"&gt;</t>
  </si>
  <si>
    <t>&lt;Con from="6" weight="0.174374019244243"/&gt;</t>
  </si>
  <si>
    <t>&lt;Con from="7" weight="0.4301256598445802"/&gt;</t>
  </si>
  <si>
    <t>&lt;Con from="8" weight="0.2952855182006163"/&gt;</t>
  </si>
  <si>
    <t>&lt;Con from="9" weight="-0.1392524864046022"/&gt;</t>
  </si>
  <si>
    <t>&lt;Con from="10" weight="0.2742276389935707"/&gt;</t>
  </si>
  <si>
    <t>&lt;Con from="11" weight="-0.5527432938759298"/&gt;</t>
  </si>
  <si>
    <t>&lt;Con from="12" weight="-0.2312802645875705"/&gt;</t>
  </si>
  <si>
    <t>&lt;Con from="13" weight="-0.3719197028033181"/&gt;</t>
  </si>
  <si>
    <t>&lt;Con from="14" weight="0.3609571842784987"/&gt;</t>
  </si>
  <si>
    <t>&lt;Con from="15" weight="-0.0006655563065563807"/&gt;</t>
  </si>
  <si>
    <t>&lt;Neuron id="25" bias="0.0003381206451665633"&gt;</t>
  </si>
  <si>
    <t>&lt;Con from="6" weight="-0.2478742467596931"/&gt;</t>
  </si>
  <si>
    <t>&lt;Con from="7" weight="0.2008666483402449"/&gt;</t>
  </si>
  <si>
    <t>&lt;Con from="8" weight="0.2684897312292307"/&gt;</t>
  </si>
  <si>
    <t>&lt;Con from="9" weight="0.2195174935157257"/&gt;</t>
  </si>
  <si>
    <t>&lt;Con from="10" weight="0.04399316672063789"/&gt;</t>
  </si>
  <si>
    <t>&lt;Con from="11" weight="0.1390270375438447"/&gt;</t>
  </si>
  <si>
    <t>&lt;Con from="12" weight="-0.2823887702378619"/&gt;</t>
  </si>
  <si>
    <t>&lt;Con from="13" weight="-0.2055024626851839"/&gt;</t>
  </si>
  <si>
    <t>&lt;Con from="14" weight="0.07100131312619107"/&gt;</t>
  </si>
  <si>
    <t>&lt;Con from="15" weight="-0.0526325483250739"/&gt;</t>
  </si>
  <si>
    <t>&lt;Neuron id="26" bias="0.0009601640600540625"&gt;</t>
  </si>
  <si>
    <t>&lt;Con from="16" weight="-0.06601405681714968"/&gt;</t>
  </si>
  <si>
    <t>&lt;Con from="17" weight="0.1967100391886495"/&gt;</t>
  </si>
  <si>
    <t>&lt;Con from="18" weight="-0.7331172036330623"/&gt;</t>
  </si>
  <si>
    <t>&lt;Con from="19" weight="0.2900994199759519"/&gt;</t>
  </si>
  <si>
    <t>&lt;Con from="20" weight="0.2960762714567838"/&gt;</t>
  </si>
  <si>
    <t>&lt;Con from="21" weight="0.2699815998942386"/&gt;</t>
  </si>
  <si>
    <t>&lt;Con from="22" weight="-0.1666723167095119"/&gt;</t>
  </si>
  <si>
    <t>&lt;Con from="23" weight="0.3353911369066673"/&gt;</t>
  </si>
  <si>
    <t>&lt;Con from="24" weight="-0.1057420361878741"/&gt;</t>
  </si>
  <si>
    <t>&lt;Con from="25" weight="0.4714384140125617"/&gt;</t>
  </si>
  <si>
    <t>&lt;Neuron id="27" bias="-0.0004440407439951075"&gt;</t>
  </si>
  <si>
    <t>&lt;Con from="16" weight="-0.2736359133452264"/&gt;</t>
  </si>
  <si>
    <t>&lt;Con from="17" weight="-0.1937151656838259"/&gt;</t>
  </si>
  <si>
    <t>&lt;Con from="18" weight="0.05231114261915639"/&gt;</t>
  </si>
  <si>
    <t>&lt;Con from="19" weight="-0.05096349813958847"/&gt;</t>
  </si>
  <si>
    <t>&lt;Con from="20" weight="-0.3124184075396488"/&gt;</t>
  </si>
  <si>
    <t>&lt;Con from="21" weight="-0.1026584841752616"/&gt;</t>
  </si>
  <si>
    <t>&lt;Con from="22" weight="-0.365084458880577"/&gt;</t>
  </si>
  <si>
    <t>&lt;Con from="23" weight="0.3622327985066547"/&gt;</t>
  </si>
  <si>
    <t>&lt;Con from="24" weight="-0.05365667655253112"/&gt;</t>
  </si>
  <si>
    <t>&lt;Con from="25" weight="-0.2026167344689797"/&gt;</t>
  </si>
  <si>
    <t>&lt;Neuron id="28" bias="-0.0006016691795257854"&gt;</t>
  </si>
  <si>
    <t>&lt;Con from="16" weight="0.04905204629583269"/&gt;</t>
  </si>
  <si>
    <t>&lt;Con from="17" weight="0.102393079087016"/&gt;</t>
  </si>
  <si>
    <t>&lt;Con from="18" weight="-0.2966909262525422"/&gt;</t>
  </si>
  <si>
    <t>&lt;Con from="19" weight="0.08952089007621779"/&gt;</t>
  </si>
  <si>
    <t>&lt;Con from="20" weight="0.04213720651781536"/&gt;</t>
  </si>
  <si>
    <t>&lt;Con from="21" weight="-0.2817319161471269"/&gt;</t>
  </si>
  <si>
    <t>&lt;Con from="22" weight="-0.1179240672523347"/&gt;</t>
  </si>
  <si>
    <t>&lt;Con from="23" weight="0.2012699677584667"/&gt;</t>
  </si>
  <si>
    <t>&lt;Con from="24" weight="0.5463184553625463"/&gt;</t>
  </si>
  <si>
    <t>&lt;Con from="25" weight="0.1962224632811553"/&gt;</t>
  </si>
  <si>
    <t>&lt;Neuron id="29" bias="0.0001640614255060845"&gt;</t>
  </si>
  <si>
    <t>&lt;Con from="16" weight="-0.4213802007961717"/&gt;</t>
  </si>
  <si>
    <t>&lt;Con from="17" weight="0.02469111276382596"/&gt;</t>
  </si>
  <si>
    <t>&lt;Con from="18" weight="0.6409086725236235"/&gt;</t>
  </si>
  <si>
    <t>&lt;Con from="19" weight="0.1990429564413314"/&gt;</t>
  </si>
  <si>
    <t>&lt;Con from="20" weight="-0.07018531267448207"/&gt;</t>
  </si>
  <si>
    <t>&lt;Con from="21" weight="0.06803997105701508"/&gt;</t>
  </si>
  <si>
    <t>&lt;Con from="22" weight="0.00318762564712422"/&gt;</t>
  </si>
  <si>
    <t>&lt;Con from="23" weight="-0.3059425186836605"/&gt;</t>
  </si>
  <si>
    <t>&lt;Con from="24" weight="-0.3301838582897128"/&gt;</t>
  </si>
  <si>
    <t>&lt;Con from="25" weight="-0.2596572683226242"/&gt;</t>
  </si>
  <si>
    <t>&lt;Neuron id="30" bias="-0.0003170312881346202"&gt;</t>
  </si>
  <si>
    <t>&lt;Con from="16" weight="0.1831539657020502"/&gt;</t>
  </si>
  <si>
    <t>&lt;Con from="17" weight="-0.4490750671621199"/&gt;</t>
  </si>
  <si>
    <t>&lt;Con from="18" weight="-0.2778288306120324"/&gt;</t>
  </si>
  <si>
    <t>&lt;Con from="19" weight="0.3105496840561328"/&gt;</t>
  </si>
  <si>
    <t>&lt;Con from="20" weight="-0.1291791212047927"/&gt;</t>
  </si>
  <si>
    <t>&lt;Con from="21" weight="-0.1462989843037311"/&gt;</t>
  </si>
  <si>
    <t>&lt;Con from="22" weight="-0.6281332111022427"/&gt;</t>
  </si>
  <si>
    <t>&lt;Con from="23" weight="-0.03288080142767142"/&gt;</t>
  </si>
  <si>
    <t>&lt;Con from="24" weight="-0.131023655231793"/&gt;</t>
  </si>
  <si>
    <t>&lt;Con from="25" weight="-0.6101473574817221"/&gt;</t>
  </si>
  <si>
    <t>&lt;Neuron id="31" bias="-0.0006979911878207821"&gt;</t>
  </si>
  <si>
    <t>&lt;Con from="16" weight="0.5830332877248522"/&gt;</t>
  </si>
  <si>
    <t>&lt;Con from="17" weight="0.008238144275396486"/&gt;</t>
  </si>
  <si>
    <t>&lt;Con from="18" weight="0.6414005513506182"/&gt;</t>
  </si>
  <si>
    <t>&lt;Con from="19" weight="0.1571303710509704"/&gt;</t>
  </si>
  <si>
    <t>&lt;Con from="20" weight="0.2076767816527826"/&gt;</t>
  </si>
  <si>
    <t>&lt;Con from="21" weight="-0.06794739682785128"/&gt;</t>
  </si>
  <si>
    <t>&lt;Con from="22" weight="-0.854478447894649"/&gt;</t>
  </si>
  <si>
    <t>&lt;Con from="23" weight="-0.7828989883797698"/&gt;</t>
  </si>
  <si>
    <t>&lt;Con from="24" weight="0.4919109950331307"/&gt;</t>
  </si>
  <si>
    <t>&lt;Con from="25" weight="0.133436999987461"/&gt;</t>
  </si>
  <si>
    <t>&lt;Neuron id="32" bias="-0.001943357795106073"&gt;</t>
  </si>
  <si>
    <t>&lt;Con from="16" weight="0.3561971140538013"/&gt;</t>
  </si>
  <si>
    <t>&lt;Con from="17" weight="-0.3102672875058575"/&gt;</t>
  </si>
  <si>
    <t>&lt;Con from="18" weight="0.2334083195351942"/&gt;</t>
  </si>
  <si>
    <t>&lt;Con from="19" weight="0.06307269617421431"/&gt;</t>
  </si>
  <si>
    <t>&lt;Con from="20" weight="-0.2913900629266846"/&gt;</t>
  </si>
  <si>
    <t>&lt;Con from="21" weight="-0.1793958746578085"/&gt;</t>
  </si>
  <si>
    <t>&lt;Con from="22" weight="-0.4069669304661414"/&gt;</t>
  </si>
  <si>
    <t>&lt;Con from="23" weight="0.1228232443837784"/&gt;</t>
  </si>
  <si>
    <t>&lt;Con from="24" weight="-0.06934757051956615"/&gt;</t>
  </si>
  <si>
    <t>&lt;Con from="25" weight="-0.3958901673243707"/&gt;</t>
  </si>
  <si>
    <t>&lt;Neuron id="33" bias="0.001013266750281296"&gt;</t>
  </si>
  <si>
    <t>&lt;Con from="16" weight="0.3810606767314849"/&gt;</t>
  </si>
  <si>
    <t>&lt;Con from="17" weight="0.1495157987070032"/&gt;</t>
  </si>
  <si>
    <t>&lt;Con from="18" weight="0.06287318630123753"/&gt;</t>
  </si>
  <si>
    <t>&lt;Con from="19" weight="-0.2870283176638723"/&gt;</t>
  </si>
  <si>
    <t>&lt;Con from="20" weight="0.2004181120244075"/&gt;</t>
  </si>
  <si>
    <t>&lt;Con from="21" weight="-0.1001204215681699"/&gt;</t>
  </si>
  <si>
    <t>&lt;Con from="22" weight="-0.2305051555327575"/&gt;</t>
  </si>
  <si>
    <t>&lt;Con from="23" weight="0.5548657767995103"/&gt;</t>
  </si>
  <si>
    <t>&lt;Con from="24" weight="0.01927606967846694"/&gt;</t>
  </si>
  <si>
    <t>&lt;Con from="25" weight="0.07737932421004506"/&gt;</t>
  </si>
  <si>
    <t>&lt;Neuron id="34" bias="0.0007567004661837885"&gt;</t>
  </si>
  <si>
    <t>&lt;Con from="16" weight="0.1748764802614435"/&gt;</t>
  </si>
  <si>
    <t>&lt;Con from="17" weight="0.4304425885486672"/&gt;</t>
  </si>
  <si>
    <t>&lt;Con from="18" weight="0.2957689765974035"/&gt;</t>
  </si>
  <si>
    <t>&lt;Con from="19" weight="-0.138870821071539"/&gt;</t>
  </si>
  <si>
    <t>&lt;Con from="20" weight="0.2745001264937574"/&gt;</t>
  </si>
  <si>
    <t>&lt;Con from="21" weight="-0.5522204853398616"/&gt;</t>
  </si>
  <si>
    <t>&lt;Con from="22" weight="-0.230933499789"/&gt;</t>
  </si>
  <si>
    <t>&lt;Con from="23" weight="-0.3714081717400547"/&gt;</t>
  </si>
  <si>
    <t>&lt;Con from="24" weight="0.3614219266471436"/&gt;</t>
  </si>
  <si>
    <t>&lt;Con from="25" weight="-0.0002145593616391157"/&gt;</t>
  </si>
  <si>
    <t>&lt;Neuron id="35" bias="-0.0005684692426470758"&gt;</t>
  </si>
  <si>
    <t>&lt;Con from="16" weight="-0.2484086087240797"/&gt;</t>
  </si>
  <si>
    <t>&lt;Con from="17" weight="0.2005091841825044"/&gt;</t>
  </si>
  <si>
    <t>&lt;Con from="18" weight="0.2679715705360929"/&gt;</t>
  </si>
  <si>
    <t>&lt;Con from="19" weight="0.2191001110081641"/&gt;</t>
  </si>
  <si>
    <t>&lt;Con from="20" weight="0.04363816740186169"/&gt;</t>
  </si>
  <si>
    <t>&lt;Con from="21" weight="0.1384994720933377"/&gt;</t>
  </si>
  <si>
    <t>&lt;Con from="22" weight="-0.2827434651924964"/&gt;</t>
  </si>
  <si>
    <t>&lt;Con from="23" weight="-0.2060075549399452"/&gt;</t>
  </si>
  <si>
    <t>&lt;Con from="24" weight="0.07050943210446343"/&gt;</t>
  </si>
  <si>
    <t>&lt;Con from="25" weight="-0.05311803178808281"/&gt;</t>
  </si>
  <si>
    <t>&lt;Neuron id="36" bias="0.0009568220365163724"&gt;</t>
  </si>
  <si>
    <t>&lt;Con from="26" weight="-0.06602529411546326"/&gt;</t>
  </si>
  <si>
    <t>&lt;Con from="27" weight="0.1967370281421162"/&gt;</t>
  </si>
  <si>
    <t>&lt;Con from="28" weight="-0.7331247325455882"/&gt;</t>
  </si>
  <si>
    <t>&lt;Con from="29" weight="0.2900883676231998"/&gt;</t>
  </si>
  <si>
    <t>&lt;Con from="30" weight="0.2960773994157793"/&gt;</t>
  </si>
  <si>
    <t>&lt;Con from="31" weight="0.2699272979149435"/&gt;</t>
  </si>
  <si>
    <t>&lt;Con from="32" weight="-0.1666556473414108"/&gt;</t>
  </si>
  <si>
    <t>&lt;Con from="33" weight="0.335390395644004"/&gt;</t>
  </si>
  <si>
    <t>&lt;Con from="34" weight="-0.1058007877419791"/&gt;</t>
  </si>
  <si>
    <t>&lt;Con from="35" weight="0.4714202308977575"/&gt;</t>
  </si>
  <si>
    <t>&lt;Neuron id="37" bias="0.003830451163573073"&gt;</t>
  </si>
  <si>
    <t>&lt;Con from="26" weight="-0.2711475496681455"/&gt;</t>
  </si>
  <si>
    <t>&lt;Con from="27" weight="-0.1920572199269887"/&gt;</t>
  </si>
  <si>
    <t>&lt;Con from="28" weight="0.05471981569131822"/&gt;</t>
  </si>
  <si>
    <t>&lt;Con from="29" weight="-0.04911031666474715"/&gt;</t>
  </si>
  <si>
    <t>&lt;Con from="30" weight="-0.3111646693458384"/&gt;</t>
  </si>
  <si>
    <t>&lt;Con from="31" weight="-0.1001708381852175"/&gt;</t>
  </si>
  <si>
    <t>&lt;Con from="32" weight="-0.3632480551337317"/&gt;</t>
  </si>
  <si>
    <t>&lt;Con from="33" weight="0.3648729258319145"/&gt;</t>
  </si>
  <si>
    <t>&lt;Con from="34" weight="-0.05152451497229661"/&gt;</t>
  </si>
  <si>
    <t>&lt;Con from="35" weight="-0.2004253413219295"/&gt;</t>
  </si>
  <si>
    <t>&lt;Neuron id="38" bias="0.002798627115692414"&gt;</t>
  </si>
  <si>
    <t>&lt;Con from="26" weight="0.05103633115888494"/&gt;</t>
  </si>
  <si>
    <t>&lt;Con from="27" weight="0.1037051445490093"/&gt;</t>
  </si>
  <si>
    <t>&lt;Con from="28" weight="-0.294773757740839"/&gt;</t>
  </si>
  <si>
    <t>&lt;Con from="29" weight="0.09099683348385013"/&gt;</t>
  </si>
  <si>
    <t>&lt;Con from="30" weight="0.04313326326780634"/&gt;</t>
  </si>
  <si>
    <t>&lt;Con from="31" weight="-0.2797462754451532"/&gt;</t>
  </si>
  <si>
    <t>&lt;Con from="32" weight="-0.1164680302345117"/&gt;</t>
  </si>
  <si>
    <t>&lt;Con from="33" weight="0.2033721847073757"/&gt;</t>
  </si>
  <si>
    <t>&lt;Con from="34" weight="0.5480275325278847"/&gt;</t>
  </si>
  <si>
    <t>&lt;Con from="35" weight="0.1979681367280155"/&gt;</t>
  </si>
  <si>
    <t>&lt;Neuron id="39" bias="-0.005260926337187968"&gt;</t>
  </si>
  <si>
    <t>&lt;Con from="26" weight="-0.424534284190938"/&gt;</t>
  </si>
  <si>
    <t>&lt;Con from="27" weight="0.02257500279636583"/&gt;</t>
  </si>
  <si>
    <t>&lt;Con from="28" weight="0.6378538940271623"/&gt;</t>
  </si>
  <si>
    <t>&lt;Con from="29" weight="0.1966951138112796"/&gt;</t>
  </si>
  <si>
    <t>&lt;Con from="30" weight="-0.07177745855943859"/&gt;</t>
  </si>
  <si>
    <t>&lt;Con from="31" weight="0.06490479666365856"/&gt;</t>
  </si>
  <si>
    <t>&lt;Con from="32" weight="0.0008488701513551737"/&gt;</t>
  </si>
  <si>
    <t>&lt;Con from="33" weight="-0.3092936190419137"/&gt;</t>
  </si>
  <si>
    <t>&lt;Con from="34" weight="-0.3328658952967176"/&gt;</t>
  </si>
  <si>
    <t>&lt;Con from="35" weight="-0.2624316720514258"/&gt;</t>
  </si>
  <si>
    <t>&lt;Neuron id="40" bias="0.002646334801436265"&gt;</t>
  </si>
  <si>
    <t>&lt;Con from="26" weight="0.1848792475784351"/&gt;</t>
  </si>
  <si>
    <t>&lt;Con from="27" weight="-0.4479261557683346"/&gt;</t>
  </si>
  <si>
    <t>&lt;Con from="28" weight="-0.2761587696520399"/&gt;</t>
  </si>
  <si>
    <t>&lt;Con from="29" weight="0.3118343281994673"/&gt;</t>
  </si>
  <si>
    <t>&lt;Con from="30" weight="-0.1283099968260821"/&gt;</t>
  </si>
  <si>
    <t>&lt;Con from="31" weight="-0.1445740347835393"/&gt;</t>
  </si>
  <si>
    <t>&lt;Con from="32" weight="-0.6268605632837493"/&gt;</t>
  </si>
  <si>
    <t>&lt;Con from="33" weight="-0.0310506891622367"/&gt;</t>
  </si>
  <si>
    <t>&lt;Con from="34" weight="-0.1295446607365916"/&gt;</t>
  </si>
  <si>
    <t>&lt;Con from="35" weight="-0.6086281525746763"/&gt;</t>
  </si>
  <si>
    <t>&lt;Neuron id="41" bias="0.0003041882012058309"&gt;</t>
  </si>
  <si>
    <t>&lt;Con from="26" weight="0.5836230539598174"/&gt;</t>
  </si>
  <si>
    <t>&lt;Con from="27" weight="0.008609252683523973"/&gt;</t>
  </si>
  <si>
    <t>&lt;Con from="28" weight="0.6419689313609823"/&gt;</t>
  </si>
  <si>
    <t>&lt;Con from="29" weight="0.1575703420375903"/&gt;</t>
  </si>
  <si>
    <t>&lt;Con from="30" weight="0.2079692565284239"/&gt;</t>
  </si>
  <si>
    <t>&lt;Con from="31" weight="-0.06733358233366676"/&gt;</t>
  </si>
  <si>
    <t>&lt;Con from="32" weight="-0.854059317576926"/&gt;</t>
  </si>
  <si>
    <t>&lt;Con from="33" weight="-0.7822805796368568"/&gt;</t>
  </si>
  <si>
    <t>&lt;Con from="34" weight="0.4924460986173823"/&gt;</t>
  </si>
  <si>
    <t>&lt;Con from="35" weight="0.1339603593896965"/&gt;</t>
  </si>
  <si>
    <t>&lt;Neuron id="42" bias="0.005721050190522678"&gt;</t>
  </si>
  <si>
    <t>&lt;Con from="26" weight="0.3606680126341826"/&gt;</t>
  </si>
  <si>
    <t>&lt;Con from="27" weight="-0.3073287747183274"/&gt;</t>
  </si>
  <si>
    <t>&lt;Con from="28" weight="0.237734593040522"/&gt;</t>
  </si>
  <si>
    <t>&lt;Con from="29" weight="0.06640713102059599"/&gt;</t>
  </si>
  <si>
    <t>&lt;Con from="30" weight="-0.2891438929878025"/&gt;</t>
  </si>
  <si>
    <t>&lt;Con from="31" weight="-0.1748680303337943"/&gt;</t>
  </si>
  <si>
    <t>&lt;Con from="32" weight="-0.4036953897661221"/&gt;</t>
  </si>
  <si>
    <t>&lt;Con from="33" weight="0.1275532457006754"/&gt;</t>
  </si>
  <si>
    <t>&lt;Con from="34" weight="-0.06545476387542867"/&gt;</t>
  </si>
  <si>
    <t>&lt;Con from="35" weight="-0.3919399155282612"/&gt;</t>
  </si>
  <si>
    <t>&lt;Neuron id="43" bias="0.002061844855626336"&gt;</t>
  </si>
  <si>
    <t>&lt;Con from="26" weight="0.3816595713812364"/&gt;</t>
  </si>
  <si>
    <t>&lt;Con from="27" weight="0.1499558166744977"/&gt;</t>
  </si>
  <si>
    <t>&lt;Con from="28" weight="0.06345741677029217"/&gt;</t>
  </si>
  <si>
    <t>&lt;Con from="29" weight="-0.2865845937706744"/&gt;</t>
  </si>
  <si>
    <t>&lt;Con from="30" weight="0.200728326310321"/&gt;</t>
  </si>
  <si>
    <t>&lt;Con from="31" weight="-0.09956996804721341"/&gt;</t>
  </si>
  <si>
    <t>&lt;Con from="32" weight="-0.2300328402509118"/&gt;</t>
  </si>
  <si>
    <t>&lt;Con from="33" weight="0.5555146744905594"/&gt;</t>
  </si>
  <si>
    <t>&lt;Con from="34" weight="0.01973221854395445"/&gt;</t>
  </si>
  <si>
    <t>&lt;Con from="35" weight="0.07789822374350683"/&gt;</t>
  </si>
  <si>
    <t>&lt;Neuron id="44" bias="0.0009051266422859624"&gt;</t>
  </si>
  <si>
    <t>&lt;Con from="26" weight="0.1749539981164163"/&gt;</t>
  </si>
  <si>
    <t>&lt;Con from="27" weight="0.4305217097246029"/&gt;</t>
  </si>
  <si>
    <t>&lt;Con from="28" weight="0.2958488478512299"/&gt;</t>
  </si>
  <si>
    <t>&lt;Con from="29" weight="-0.1388143620525037"/&gt;</t>
  </si>
  <si>
    <t>&lt;Con from="30" weight="0.2745457743105855"/&gt;</t>
  </si>
  <si>
    <t>&lt;Con from="31" weight="-0.5521717201683847"/&gt;</t>
  </si>
  <si>
    <t>&lt;Con from="32" weight="-0.2308563147287243"/&gt;</t>
  </si>
  <si>
    <t>&lt;Con from="33" weight="-0.3713178191212062"/&gt;</t>
  </si>
  <si>
    <t>&lt;Con from="34" weight="0.3614524978509684"/&gt;</t>
  </si>
  <si>
    <t>&lt;Con from="35" weight="-0.0001510304449763947"/&gt;</t>
  </si>
  <si>
    <t>&lt;Neuron id="45" bias="0.00388928121352048"&gt;</t>
  </si>
  <si>
    <t>&lt;Con from="26" weight="-0.24581388912054"/&gt;</t>
  </si>
  <si>
    <t>&lt;Con from="27" weight="0.2022340575935878"/&gt;</t>
  </si>
  <si>
    <t>&lt;Con from="28" weight="0.2704849200494469"/&gt;</t>
  </si>
  <si>
    <t>&lt;Con from="29" weight="0.2210335405922898"/&gt;</t>
  </si>
  <si>
    <t>&lt;Con from="30" weight="0.04494585465496629"/&gt;</t>
  </si>
  <si>
    <t>&lt;Con from="31" weight="0.1411034526327566"/&gt;</t>
  </si>
  <si>
    <t>&lt;Con from="32" weight="-0.2808311469836667"/&gt;</t>
  </si>
  <si>
    <t>&lt;Con from="33" weight="-0.2032566690200683"/&gt;</t>
  </si>
  <si>
    <t>&lt;Con from="34" weight="0.07274144125017314"/&gt;</t>
  </si>
  <si>
    <t>&lt;Con from="35" weight="-0.05083025466006341"/&gt;</t>
  </si>
  <si>
    <t>&lt;Neuron id="46" bias="-0.01781232452644141"&gt;</t>
  </si>
  <si>
    <t>&lt;Con from="36" weight="-0.07688091834770613"/&gt;</t>
  </si>
  <si>
    <t>&lt;Con from="37" weight="0.1893779523546111"/&gt;</t>
  </si>
  <si>
    <t>&lt;Con from="38" weight="-0.7436168519816965"/&gt;</t>
  </si>
  <si>
    <t>&lt;Con from="39" weight="0.2819068239125566"/&gt;</t>
  </si>
  <si>
    <t>&lt;Con from="40" weight="0.2905689097691633"/&gt;</t>
  </si>
  <si>
    <t>&lt;Con from="41" weight="0.2593472850048141"/&gt;</t>
  </si>
  <si>
    <t>&lt;Con from="42" weight="-0.1747764358750338"/&gt;</t>
  </si>
  <si>
    <t>&lt;Con from="43" weight="0.3237811492260462"/&gt;</t>
  </si>
  <si>
    <t>&lt;Con from="44" weight="-0.1151162962293186"/&gt;</t>
  </si>
  <si>
    <t>&lt;Con from="45" weight="0.4618705635083115"/&gt;</t>
  </si>
  <si>
    <t>&lt;Neuron id="47" bias="-0.009604904731222543"&gt;</t>
  </si>
  <si>
    <t>&lt;Con from="36" weight="-0.2789280891786892"/&gt;</t>
  </si>
  <si>
    <t>&lt;Con from="37" weight="-0.1973200882891545"/&gt;</t>
  </si>
  <si>
    <t>&lt;Con from="38" weight="0.04719688329668894"/&gt;</t>
  </si>
  <si>
    <t>&lt;Con from="39" weight="-0.05495623999383363"/&gt;</t>
  </si>
  <si>
    <t>&lt;Con from="40" weight="-0.3151069661678281"/&gt;</t>
  </si>
  <si>
    <t>&lt;Con from="41" weight="-0.1077859025264405"/&gt;</t>
  </si>
  <si>
    <t>&lt;Con from="42" weight="-0.3690556169986425"/&gt;</t>
  </si>
  <si>
    <t>&lt;Con from="43" weight="0.3565665839629797"/&gt;</t>
  </si>
  <si>
    <t>&lt;Con from="44" weight="-0.05817975493503928"/&gt;</t>
  </si>
  <si>
    <t>&lt;Con from="45" weight="-0.2072681248587855"/&gt;</t>
  </si>
  <si>
    <t>&lt;Neuron id="48" bias="-0.001504293517157462"&gt;</t>
  </si>
  <si>
    <t>&lt;Con from="36" weight="0.04854101060235248"/&gt;</t>
  </si>
  <si>
    <t>&lt;Con from="37" weight="0.102021787424947"/&gt;</t>
  </si>
  <si>
    <t>&lt;Con from="38" weight="-0.2971897738336358"/&gt;</t>
  </si>
  <si>
    <t>&lt;Con from="39" weight="0.08912983090970053"/&gt;</t>
  </si>
  <si>
    <t>&lt;Con from="40" weight="0.04186996103655031"/&gt;</t>
  </si>
  <si>
    <t>&lt;Con from="41" weight="-0.282199386610021"/&gt;</t>
  </si>
  <si>
    <t>&lt;Con from="42" weight="-0.1183257468854193"/&gt;</t>
  </si>
  <si>
    <t>&lt;Con from="43" weight="0.2007101331896375"/&gt;</t>
  </si>
  <si>
    <t>&lt;Con from="44" weight="0.5458996506382867"/&gt;</t>
  </si>
  <si>
    <t>&lt;Con from="45" weight="0.1957790717164792"/&gt;</t>
  </si>
  <si>
    <t>&lt;Neuron id="49" bias="0.002093679881702118"&gt;</t>
  </si>
  <si>
    <t>&lt;Con from="36" weight="-0.4202671579241875"/&gt;</t>
  </si>
  <si>
    <t>&lt;Con from="37" weight="0.02545529642389961"/&gt;</t>
  </si>
  <si>
    <t>&lt;Con from="38" weight="0.641987723983216"/&gt;</t>
  </si>
  <si>
    <t>&lt;Con from="39" weight="0.1998793011304504"/&gt;</t>
  </si>
  <si>
    <t>&lt;Con from="40" weight="-0.06961620921951318"/&gt;</t>
  </si>
  <si>
    <t>&lt;Con from="41" weight="0.06911614874357627"/&gt;</t>
  </si>
  <si>
    <t>&lt;Con from="42" weight="0.004030816241010325"/&gt;</t>
  </si>
  <si>
    <t>&lt;Con from="43" weight="-0.3047468991847843"/&gt;</t>
  </si>
  <si>
    <t>&lt;Con from="44" weight="-0.3292325998930527"/&gt;</t>
  </si>
  <si>
    <t>&lt;Con from="45" weight="-0.2586773285677084"/&gt;</t>
  </si>
  <si>
    <t>&lt;Neuron id="50" bias="-0.01526478557834641"&gt;</t>
  </si>
  <si>
    <t>&lt;Con from="36" weight="0.1745133401542518"/&gt;</t>
  </si>
  <si>
    <t>&lt;Con from="37" weight="-0.4549468263885638"/&gt;</t>
  </si>
  <si>
    <t>&lt;Con from="38" weight="-0.2861786121614667"/&gt;</t>
  </si>
  <si>
    <t>&lt;Con from="39" weight="0.3040341252501497"/&gt;</t>
  </si>
  <si>
    <t>&lt;Con from="40" weight="-0.1335663191564797"/&gt;</t>
  </si>
  <si>
    <t>&lt;Con from="41" weight="-0.1546928837649464"/&gt;</t>
  </si>
  <si>
    <t>&lt;Con from="42" weight="-0.6346082538206048"/&gt;</t>
  </si>
  <si>
    <t>&lt;Con from="43" weight="-0.04212729776139475"/&gt;</t>
  </si>
  <si>
    <t>&lt;Con from="44" weight="-0.1384263737447952"/&gt;</t>
  </si>
  <si>
    <t>&lt;Con from="45" weight="-0.6177464487922147"/&gt;</t>
  </si>
  <si>
    <t>&lt;Neuron id="51" bias="-0.001286996888930173"&gt;</t>
  </si>
  <si>
    <t>&lt;Con from="36" weight="0.5827008919738554"/&gt;</t>
  </si>
  <si>
    <t>&lt;Con from="37" weight="0.007988498508513867"/&gt;</t>
  </si>
  <si>
    <t>&lt;Con from="38" weight="0.641080545595141"/&gt;</t>
  </si>
  <si>
    <t>&lt;Con from="39" weight="0.1568740860739931"/&gt;</t>
  </si>
  <si>
    <t>&lt;Con from="40" weight="0.2075048964092564"/&gt;</t>
  </si>
  <si>
    <t>&lt;Con from="41" weight="-0.06823058204283765"/&gt;</t>
  </si>
  <si>
    <t>&lt;Con from="42" weight="-0.8547421378839438"/&gt;</t>
  </si>
  <si>
    <t>&lt;Con from="43" weight="-0.7832627886979635"/&gt;</t>
  </si>
  <si>
    <t>&lt;Con from="44" weight="0.491659333929899"/&gt;</t>
  </si>
  <si>
    <t>&lt;Con from="45" weight="0.1331527312583796"/&gt;</t>
  </si>
  <si>
    <t>&lt;Neuron id="52" bias="-0.0266236789661536"&gt;</t>
  </si>
  <si>
    <t>&lt;Con from="36" weight="0.3419501411731765"/&gt;</t>
  </si>
  <si>
    <t>&lt;Con from="37" weight="-0.320007640546546"/&gt;</t>
  </si>
  <si>
    <t>&lt;Con from="38" weight="0.2196349813647085"/&gt;</t>
  </si>
  <si>
    <t>&lt;Con from="39" weight="0.05232529084284713"/&gt;</t>
  </si>
  <si>
    <t>&lt;Con from="40" weight="-0.2986387641497519"/&gt;</t>
  </si>
  <si>
    <t>&lt;Con from="41" weight="-0.1931575908751281"/&gt;</t>
  </si>
  <si>
    <t>&lt;Con from="42" weight="-0.4176900173509279"/&gt;</t>
  </si>
  <si>
    <t>&lt;Con from="43" weight="0.1075506650956801"/&gt;</t>
  </si>
  <si>
    <t>&lt;Con from="44" weight="-0.08149318339656854"/&gt;</t>
  </si>
  <si>
    <t>&lt;Con from="45" weight="-0.4084083356354467"/&gt;</t>
  </si>
  <si>
    <t>&lt;Neuron id="53" bias="0.03291666519237355"&gt;</t>
  </si>
  <si>
    <t>&lt;Con from="36" weight="0.3994966191251389"/&gt;</t>
  </si>
  <si>
    <t>&lt;Con from="37" weight="0.1620656028974039"/&gt;</t>
  </si>
  <si>
    <t>&lt;Con from="38" weight="0.0806958394045225"/&gt;</t>
  </si>
  <si>
    <t>&lt;Con from="39" weight="-0.2731328445855563"/&gt;</t>
  </si>
  <si>
    <t>&lt;Con from="40" weight="0.2097885266365555"/&gt;</t>
  </si>
  <si>
    <t>&lt;Con from="41" weight="-0.0822275740078339"/&gt;</t>
  </si>
  <si>
    <t>&lt;Con from="42" weight="-0.2166652253823258"/&gt;</t>
  </si>
  <si>
    <t>&lt;Con from="43" weight="0.5746079014780041"/&gt;</t>
  </si>
  <si>
    <t>&lt;Con from="44" weight="0.03506115532359567"/&gt;</t>
  </si>
  <si>
    <t>&lt;Con from="45" weight="0.09359491377554893"/&gt;</t>
  </si>
  <si>
    <t>&lt;Neuron id="54" bias="-0.002445639224947168"&gt;</t>
  </si>
  <si>
    <t>&lt;Con from="36" weight="0.1730156789556469"/&gt;</t>
  </si>
  <si>
    <t>&lt;Con from="37" weight="0.4292105536683817"/&gt;</t>
  </si>
  <si>
    <t>&lt;Con from="38" weight="0.2939739397140138"/&gt;</t>
  </si>
  <si>
    <t>&lt;Con from="39" weight="-0.1402754443408204"/&gt;</t>
  </si>
  <si>
    <t>&lt;Con from="40" weight="0.2735629148009024"/&gt;</t>
  </si>
  <si>
    <t>&lt;Con from="41" weight="-0.5540731673214297"/&gt;</t>
  </si>
  <si>
    <t>&lt;Con from="42" weight="-0.2323023941513175"/&gt;</t>
  </si>
  <si>
    <t>&lt;Con from="43" weight="-0.3733882757013738"/&gt;</t>
  </si>
  <si>
    <t>&lt;Con from="44" weight="0.3597914203339954"/&gt;</t>
  </si>
  <si>
    <t>&lt;Con from="45" weight="-0.001856310020226681"/&gt;</t>
  </si>
  <si>
    <t>&lt;Neuron id="55" bias="-0.006813295286461189"&gt;</t>
  </si>
  <si>
    <t>&lt;Con from="36" weight="-0.2520142803509961"/&gt;</t>
  </si>
  <si>
    <t>&lt;Con from="37" weight="0.1980445355867174"/&gt;</t>
  </si>
  <si>
    <t>&lt;Con from="38" weight="0.2644900484111498"/&gt;</t>
  </si>
  <si>
    <t>&lt;Con from="39" weight="0.2163771644033987"/&gt;</t>
  </si>
  <si>
    <t>&lt;Con from="40" weight="0.04180687534384064"/&gt;</t>
  </si>
  <si>
    <t>&lt;Con from="41" weight="0.1350239384468198"/&gt;</t>
  </si>
  <si>
    <t>&lt;Con from="42" weight="-0.2854532889852843"/&gt;</t>
  </si>
  <si>
    <t>&lt;Con from="43" weight="-0.2098703282297029"/&gt;</t>
  </si>
  <si>
    <t>&lt;Con from="44" weight="0.06744436482054773"/&gt;</t>
  </si>
  <si>
    <t>&lt;Con from="45" weight="-0.05628343149149596"/&gt;</t>
  </si>
  <si>
    <t>&lt;Neuron id="56" bias="0.04774329231579694"&gt;</t>
  </si>
  <si>
    <t>&lt;Con from="46" weight="-0.03918582687604844"/&gt;</t>
  </si>
  <si>
    <t>&lt;Con from="47" weight="0.2149647793056483"/&gt;</t>
  </si>
  <si>
    <t>&lt;Con from="48" weight="-0.7069551265362396"/&gt;</t>
  </si>
  <si>
    <t>&lt;Con from="49" weight="0.3105184336817923"/&gt;</t>
  </si>
  <si>
    <t>&lt;Con from="50" weight="0.309673945772808"/&gt;</t>
  </si>
  <si>
    <t>&lt;Con from="51" weight="0.296174183772649"/&gt;</t>
  </si>
  <si>
    <t>&lt;Con from="52" weight="-0.1467574739093042"/&gt;</t>
  </si>
  <si>
    <t>&lt;Con from="53" weight="0.3646178023959062"/&gt;</t>
  </si>
  <si>
    <t>&lt;Con from="54" weight="-0.08253655024644566"/&gt;</t>
  </si>
  <si>
    <t>&lt;Con from="55" weight="0.4950793491322035"/&gt;</t>
  </si>
  <si>
    <t>&lt;Neuron id="57" bias="0.3037555628384743"&gt;</t>
  </si>
  <si>
    <t>&lt;Con from="46" weight="-0.09902427911577164"/&gt;</t>
  </si>
  <si>
    <t>&lt;Con from="47" weight="-0.07517899030131882"/&gt;</t>
  </si>
  <si>
    <t>&lt;Con from="48" weight="0.222474123994478"/&gt;</t>
  </si>
  <si>
    <t>&lt;Con from="49" weight="0.08183776884448732"/&gt;</t>
  </si>
  <si>
    <t>&lt;Con from="50" weight="-0.2239326554208005"/&gt;</t>
  </si>
  <si>
    <t>&lt;Con from="51" weight="0.06815771061951695"/&gt;</t>
  </si>
  <si>
    <t>&lt;Con from="52" weight="-0.2355869109605164"/&gt;</t>
  </si>
  <si>
    <t>&lt;Con from="53" weight="0.5521235766652343"/&gt;</t>
  </si>
  <si>
    <t>&lt;Con from="54" weight="0.09759443595389226"/&gt;</t>
  </si>
  <si>
    <t>&lt;Con from="55" weight="-0.04872986785014768"/&gt;</t>
  </si>
  <si>
    <t>&lt;Segment id="5" weight="0.03128054740960905"&gt;</t>
  </si>
  <si>
    <t>&lt;TargetValue value="0" priorProbability="0.4670459933617828"/&gt;</t>
  </si>
  <si>
    <t>&lt;TargetValue value="1" priorProbability="0.5329540066382171"/&gt;</t>
  </si>
  <si>
    <t>&lt;Neuron id="6" bias="3.242650586365895e-05"&gt;</t>
  </si>
  <si>
    <t>&lt;Con from="0" weight="-0.08594572309839088"/&gt;</t>
  </si>
  <si>
    <t>&lt;Con from="1" weight="0.2535119734157956"/&gt;</t>
  </si>
  <si>
    <t>&lt;Con from="2" weight="-0.9471531354323039"/&gt;</t>
  </si>
  <si>
    <t>&lt;Con from="3" weight="0.3739693883846257"/&gt;</t>
  </si>
  <si>
    <t>&lt;Con from="4" weight="0.3818772766983287"/&gt;</t>
  </si>
  <si>
    <t>&lt;Con from="5" weight="0.3477889817450307"/&gt;</t>
  </si>
  <si>
    <t>&lt;Neuron id="7" bias="-6.618589661546375e-05"&gt;</t>
  </si>
  <si>
    <t>&lt;Con from="0" weight="-0.215699002947839"/&gt;</t>
  </si>
  <si>
    <t>&lt;Con from="1" weight="0.4322079118205542"/&gt;</t>
  </si>
  <si>
    <t>&lt;Con from="2" weight="-0.1372000515208754"/&gt;</t>
  </si>
  <si>
    <t>&lt;Con from="3" weight="0.6079676258113275"/&gt;</t>
  </si>
  <si>
    <t>&lt;Con from="4" weight="-0.3529323514370251"/&gt;</t>
  </si>
  <si>
    <t>&lt;Con from="5" weight="-0.2499342241804438"/&gt;</t>
  </si>
  <si>
    <t>&lt;Neuron id="8" bias="5.377767032163974e-05"&gt;</t>
  </si>
  <si>
    <t>&lt;Con from="0" weight="0.06787427255152591"/&gt;</t>
  </si>
  <si>
    <t>&lt;Con from="1" weight="-0.06552602243801403"/&gt;</t>
  </si>
  <si>
    <t>&lt;Con from="2" weight="-0.4031604238758386"/&gt;</t>
  </si>
  <si>
    <t>&lt;Con from="3" weight="-0.1321682686568773"/&gt;</t>
  </si>
  <si>
    <t>&lt;Con from="4" weight="-0.4710764063862732"/&gt;</t>
  </si>
  <si>
    <t>&lt;Con from="5" weight="0.46803971785003"/&gt;</t>
  </si>
  <si>
    <t>&lt;Neuron id="9" bias="1.15570236801762e-05"&gt;</t>
  </si>
  <si>
    <t>&lt;Con from="0" weight="-0.06895317769688174"/&gt;</t>
  </si>
  <si>
    <t>&lt;Con from="1" weight="-0.2612715247929315"/&gt;</t>
  </si>
  <si>
    <t>&lt;Con from="2" weight="0.06378540063380418"/&gt;</t>
  </si>
  <si>
    <t>&lt;Con from="3" weight="0.1324709127219435"/&gt;</t>
  </si>
  <si>
    <t>&lt;Con from="4" weight="-0.38258435835179"/&gt;</t>
  </si>
  <si>
    <t>&lt;Con from="5" weight="0.1159255177696818"/&gt;</t>
  </si>
  <si>
    <t>&lt;Neuron id="10" bias="-5.357970167511701e-05"&gt;</t>
  </si>
  <si>
    <t>&lt;Con from="0" weight="0.05461389604254154"/&gt;</t>
  </si>
  <si>
    <t>&lt;Con from="1" weight="-0.3632384054063341"/&gt;</t>
  </si>
  <si>
    <t>&lt;Con from="2" weight="-0.1519199868116273"/&gt;</t>
  </si>
  <si>
    <t>&lt;Con from="3" weight="0.260317033103439"/&gt;</t>
  </si>
  <si>
    <t>&lt;Con from="4" weight="0.7057147285914208"/&gt;</t>
  </si>
  <si>
    <t>&lt;Con from="5" weight="0.2536865874819754"/&gt;</t>
  </si>
  <si>
    <t>&lt;Neuron id="11" bias="-4.94563127244041e-06"&gt;</t>
  </si>
  <si>
    <t>&lt;Con from="0" weight="-0.5441250631476348"/&gt;</t>
  </si>
  <si>
    <t>&lt;Con from="1" weight="0.03179786565482315"/&gt;</t>
  </si>
  <si>
    <t>&lt;Con from="2" weight="0.827289433555435"/&gt;</t>
  </si>
  <si>
    <t>&lt;Con from="3" weight="0.2568691864628422"/&gt;</t>
  </si>
  <si>
    <t>&lt;Con from="4" weight="-0.09067075855691389"/&gt;</t>
  </si>
  <si>
    <t>&lt;Con from="5" weight="0.08770180401619442"/&gt;</t>
  </si>
  <si>
    <t>&lt;Neuron id="12" bias="-0.0001152995811481889"&gt;</t>
  </si>
  <si>
    <t>&lt;Con from="0" weight="0.003999000397106077"/&gt;</t>
  </si>
  <si>
    <t>&lt;Con from="1" weight="-0.3951300700170696"/&gt;</t>
  </si>
  <si>
    <t>&lt;Con from="2" weight="-0.4263868227432182"/&gt;</t>
  </si>
  <si>
    <t>&lt;Con from="3" weight="-0.335331832632777"/&gt;</t>
  </si>
  <si>
    <t>&lt;Con from="4" weight="0.2366760018552281"/&gt;</t>
  </si>
  <si>
    <t>&lt;Con from="5" weight="-0.5797032989016918"/&gt;</t>
  </si>
  <si>
    <t>&lt;Neuron id="13" bias="1.94312419154674e-05"&gt;</t>
  </si>
  <si>
    <t>&lt;Con from="0" weight="-0.3584377881336664"/&gt;</t>
  </si>
  <si>
    <t>&lt;Con from="1" weight="0.4011039332940992"/&gt;</t>
  </si>
  <si>
    <t>&lt;Con from="2" weight="-0.1666492760760594"/&gt;</t>
  </si>
  <si>
    <t>&lt;Con from="3" weight="-0.1886121523664831"/&gt;</t>
  </si>
  <si>
    <t>&lt;Con from="4" weight="-0.8107448168005719"/&gt;</t>
  </si>
  <si>
    <t>&lt;Con from="5" weight="-0.04218014898852884"/&gt;</t>
  </si>
  <si>
    <t>&lt;Neuron id="14" bias="-3.0575206391507e-05"&gt;</t>
  </si>
  <si>
    <t>&lt;Con from="0" weight="-0.1689335431625531"/&gt;</t>
  </si>
  <si>
    <t>&lt;Con from="1" weight="-0.7874884123052686"/&gt;</t>
  </si>
  <si>
    <t>&lt;Con from="2" weight="0.7532233320241051"/&gt;</t>
  </si>
  <si>
    <t>&lt;Con from="3" weight="0.01095982161561285"/&gt;</t>
  </si>
  <si>
    <t>&lt;Con from="4" weight="0.8285522206783056"/&gt;</t>
  </si>
  <si>
    <t>&lt;Con from="5" weight="0.2032274599733772"/&gt;</t>
  </si>
  <si>
    <t>&lt;Neuron id="15" bias="-9.874995625673075e-05"&gt;</t>
  </si>
  <si>
    <t>&lt;Con from="0" weight="0.2683490232291513"/&gt;</t>
  </si>
  <si>
    <t>&lt;Con from="1" weight="-0.08717496443910618"/&gt;</t>
  </si>
  <si>
    <t>&lt;Con from="2" weight="-1.102759788142219"/&gt;</t>
  </si>
  <si>
    <t>&lt;Con from="3" weight="-1.010166282744193"/&gt;</t>
  </si>
  <si>
    <t>&lt;Con from="4" weight="0.6355388260015657"/&gt;</t>
  </si>
  <si>
    <t>&lt;Con from="5" weight="0.1726582030009817"/&gt;</t>
  </si>
  <si>
    <t>&lt;Neuron id="16" bias="-0.0001230321624108805"&gt;</t>
  </si>
  <si>
    <t>&lt;Con from="6" weight="-0.06665371912787886"/&gt;</t>
  </si>
  <si>
    <t>&lt;Con from="7" weight="0.196307412304233"/&gt;</t>
  </si>
  <si>
    <t>&lt;Con from="8" weight="-0.7337344023929979"/&gt;</t>
  </si>
  <si>
    <t>&lt;Con from="9" weight="0.2896137369311754"/&gt;</t>
  </si>
  <si>
    <t>&lt;Con from="10" weight="0.295727801055681"/&gt;</t>
  </si>
  <si>
    <t>&lt;Con from="11" weight="0.2693140103896814"/&gt;</t>
  </si>
  <si>
    <t>&lt;Con from="12" weight="-0.1671122577472132"/&gt;</t>
  </si>
  <si>
    <t>&lt;Con from="13" weight="0.3347421798325018"/&gt;</t>
  </si>
  <si>
    <t>&lt;Con from="14" weight="-0.1063365752077007"/&gt;</t>
  </si>
  <si>
    <t>&lt;Con from="15" weight="0.470863933239862"/&gt;</t>
  </si>
  <si>
    <t>&lt;Neuron id="17" bias="0.000289798097859231"&gt;</t>
  </si>
  <si>
    <t>&lt;Con from="6" weight="-0.2732026824110537"/&gt;</t>
  </si>
  <si>
    <t>&lt;Con from="7" weight="-0.1934229185808791"/&gt;</t>
  </si>
  <si>
    <t>&lt;Con from="8" weight="0.05273117949592979"/&gt;</t>
  </si>
  <si>
    <t>&lt;Con from="9" weight="-0.05062341526399344"/&gt;</t>
  </si>
  <si>
    <t>&lt;Con from="10" weight="-0.3121275150306836"/&gt;</t>
  </si>
  <si>
    <t>&lt;Con from="11" weight="-0.1022338325344299"/&gt;</t>
  </si>
  <si>
    <t>&lt;Con from="12" weight="-0.3647975783167582"/&gt;</t>
  </si>
  <si>
    <t>&lt;Con from="13" weight="0.3626425164509258"/&gt;</t>
  </si>
  <si>
    <t>&lt;Con from="14" weight="-0.05326114073354066"/&gt;</t>
  </si>
  <si>
    <t>&lt;Con from="15" weight="-0.2022237447097335"/&gt;</t>
  </si>
  <si>
    <t>&lt;Neuron id="18" bias="-0.0002564320433387519"&gt;</t>
  </si>
  <si>
    <t>&lt;Con from="6" weight="0.04925742845638687"/&gt;</t>
  </si>
  <si>
    <t>&lt;Con from="7" weight="0.1024965770027557"/&gt;</t>
  </si>
  <si>
    <t>&lt;Con from="8" weight="-0.2964956489703678"/&gt;</t>
  </si>
  <si>
    <t>&lt;Con from="9" weight="0.08966248661700189"/&gt;</t>
  </si>
  <si>
    <t>&lt;Con from="10" weight="0.04216785980019006"/&gt;</t>
  </si>
  <si>
    <t>&lt;Con from="11" weight="-0.2814786272970859"/&gt;</t>
  </si>
  <si>
    <t>&lt;Con from="12" weight="-0.1177670067209242"/&gt;</t>
  </si>
  <si>
    <t>&lt;Con from="13" weight="0.2015263998460765"/&gt;</t>
  </si>
  <si>
    <t>&lt;Con from="14" weight="0.5465145592618865"/&gt;</t>
  </si>
  <si>
    <t>&lt;Con from="15" weight="0.1963989325593644"/&gt;</t>
  </si>
  <si>
    <t>&lt;Neuron id="19" bias="-0.000131471802835755"&gt;</t>
  </si>
  <si>
    <t>&lt;Con from="6" weight="-0.4215545871701927"/&gt;</t>
  </si>
  <si>
    <t>&lt;Con from="7" weight="0.02457211764669606"/&gt;</t>
  </si>
  <si>
    <t>&lt;Con from="8" weight="0.6407400483466184"/&gt;</t>
  </si>
  <si>
    <t>&lt;Con from="9" weight="0.1989054304339477"/&gt;</t>
  </si>
  <si>
    <t>&lt;Con from="10" weight="-0.0703067260006046"/&gt;</t>
  </si>
  <si>
    <t>&lt;Con from="11" weight="0.06787186044841317"/&gt;</t>
  </si>
  <si>
    <t>&lt;Con from="12" weight="0.003072475302699325"/&gt;</t>
  </si>
  <si>
    <t>&lt;Con from="13" weight="-0.3061047838298686"/&gt;</t>
  </si>
  <si>
    <t>&lt;Con from="14" weight="-0.3303425166807182"/&gt;</t>
  </si>
  <si>
    <t>&lt;Con from="15" weight="-0.2598161486954259"/&gt;</t>
  </si>
  <si>
    <t>&lt;Neuron id="20" bias="0.0002419068429234794"&gt;</t>
  </si>
  <si>
    <t>&lt;Con from="6" weight="0.1834836864531751"/&gt;</t>
  </si>
  <si>
    <t>&lt;Con from="7" weight="-0.4488509512476584"/&gt;</t>
  </si>
  <si>
    <t>&lt;Con from="8" weight="-0.2775087905265198"/&gt;</t>
  </si>
  <si>
    <t>&lt;Con from="9" weight="0.3108094787943083"/&gt;</t>
  </si>
  <si>
    <t>&lt;Con from="10" weight="-0.1289516980181205"/&gt;</t>
  </si>
  <si>
    <t>&lt;Con from="11" weight="-0.1459782669191668"/&gt;</t>
  </si>
  <si>
    <t>&lt;Con from="12" weight="-0.6279161171224661"/&gt;</t>
  </si>
  <si>
    <t>&lt;Con from="13" weight="-0.03257276400187176"/&gt;</t>
  </si>
  <si>
    <t>&lt;Con from="14" weight="-0.1307224495863064"/&gt;</t>
  </si>
  <si>
    <t>&lt;Con from="15" weight="-0.6098475933439816"/&gt;</t>
  </si>
  <si>
    <t>&lt;Neuron id="21" bias="7.068565031188302e-05"&gt;</t>
  </si>
  <si>
    <t>&lt;Con from="6" weight="0.5834870170607572"/&gt;</t>
  </si>
  <si>
    <t>&lt;Con from="7" weight="0.008522026278154366"/&gt;</t>
  </si>
  <si>
    <t>&lt;Con from="8" weight="0.6418380368870131"/&gt;</t>
  </si>
  <si>
    <t>&lt;Con from="9" weight="0.1574738455538897"/&gt;</t>
  </si>
  <si>
    <t>&lt;Con from="10" weight="0.2079199074522418"/&gt;</t>
  </si>
  <si>
    <t>&lt;Con from="11" weight="-0.06747176158202201"/&gt;</t>
  </si>
  <si>
    <t>&lt;Con from="12" weight="-0.8541652773322445"/&gt;</t>
  </si>
  <si>
    <t>&lt;Con from="13" weight="-0.7824368149442895"/&gt;</t>
  </si>
  <si>
    <t>&lt;Con from="14" weight="0.4923337777997232"/&gt;</t>
  </si>
  <si>
    <t>&lt;Con from="15" weight="0.133844538387442"/&gt;</t>
  </si>
  <si>
    <t>&lt;Neuron id="22" bias="0.0003208862786450779"&gt;</t>
  </si>
  <si>
    <t>&lt;Con from="6" weight="0.3575337298190752"/&gt;</t>
  </si>
  <si>
    <t>&lt;Con from="7" weight="-0.3094204981609086"/&gt;</t>
  </si>
  <si>
    <t>&lt;Con from="8" weight="0.2346982744031289"/&gt;</t>
  </si>
  <si>
    <t>&lt;Con from="9" weight="0.06409050130444713"/&gt;</t>
  </si>
  <si>
    <t>&lt;Con from="10" weight="-0.2906439999164936"/&gt;</t>
  </si>
  <si>
    <t>&lt;Con from="11" weight="-0.1780097094245825"/&gt;</t>
  </si>
  <si>
    <t>&lt;Con from="12" weight="-0.4060507064961437"/&gt;</t>
  </si>
  <si>
    <t>&lt;Con from="13" weight="0.124168393197821"/&gt;</t>
  </si>
  <si>
    <t>&lt;Con from="14" weight="-0.0681060847878265"/&gt;</t>
  </si>
  <si>
    <t>&lt;Con from="15" weight="-0.3946876115105872"/&gt;</t>
  </si>
  <si>
    <t>&lt;Neuron id="23" bias="0.0001504731530364768"&gt;</t>
  </si>
  <si>
    <t>&lt;Con from="6" weight="0.3805501578233945"/&gt;</t>
  </si>
  <si>
    <t>&lt;Con from="7" weight="0.1492167381145701"/&gt;</t>
  </si>
  <si>
    <t>&lt;Con from="8" weight="0.06238188242144271"/&gt;</t>
  </si>
  <si>
    <t>&lt;Con from="9" weight="-0.2874036725889854"/&gt;</t>
  </si>
  <si>
    <t>&lt;Con from="10" weight="0.2002081538012933"/&gt;</t>
  </si>
  <si>
    <t>&lt;Con from="11" weight="-0.1006876963283898"/&gt;</t>
  </si>
  <si>
    <t>&lt;Con from="12" weight="-0.230868699215799"/&gt;</t>
  </si>
  <si>
    <t>&lt;Con from="13" weight="0.5543081775688413"/&gt;</t>
  </si>
  <si>
    <t>&lt;Con from="14" weight="0.0187955555000798"/&gt;</t>
  </si>
  <si>
    <t>&lt;Con from="15" weight="0.07692750566151947"/&gt;</t>
  </si>
  <si>
    <t>&lt;Neuron id="24" bias="-8.639502098936217e-05"&gt;</t>
  </si>
  <si>
    <t>&lt;Con from="6" weight="0.1743781789972698"/&gt;</t>
  </si>
  <si>
    <t>&lt;Con from="7" weight="0.4301289172078963"/&gt;</t>
  </si>
  <si>
    <t>&lt;Con from="8" weight="0.2952895300279916"/&gt;</t>
  </si>
  <si>
    <t>&lt;Con from="9" weight="-0.1392490438538347"/&gt;</t>
  </si>
  <si>
    <t>&lt;Con from="10" weight="0.2742315262683134"/&gt;</t>
  </si>
  <si>
    <t>&lt;Con from="11" weight="-0.552739793203753"/&gt;</t>
  </si>
  <si>
    <t>&lt;Con from="12" weight="-0.2312776951281658"/&gt;</t>
  </si>
  <si>
    <t>&lt;Con from="13" weight="-0.3719163827662219"/&gt;</t>
  </si>
  <si>
    <t>&lt;Con from="14" weight="0.3609607800062658"/&gt;</t>
  </si>
  <si>
    <t>&lt;Con from="15" weight="-0.0006617010145902984"/&gt;</t>
  </si>
  <si>
    <t>&lt;Neuron id="25" bias="0.0003198968160615394"&gt;</t>
  </si>
  <si>
    <t>&lt;Con from="6" weight="-0.2478849348268024"/&gt;</t>
  </si>
  <si>
    <t>&lt;Con from="7" weight="0.2008580691545437"/&gt;</t>
  </si>
  <si>
    <t>&lt;Con from="8" weight="0.2684794047891906"/&gt;</t>
  </si>
  <si>
    <t>&lt;Con from="9" weight="0.2195085377595219"/&gt;</t>
  </si>
  <si>
    <t>&lt;Con from="10" weight="0.0439831942933355"/&gt;</t>
  </si>
  <si>
    <t>&lt;Con from="11" weight="0.1390177491883632"/&gt;</t>
  </si>
  <si>
    <t>&lt;Con from="12" weight="-0.2823953620095684"/&gt;</t>
  </si>
  <si>
    <t>&lt;Con from="13" weight="-0.2055111824366002"/&gt;</t>
  </si>
  <si>
    <t>&lt;Con from="14" weight="0.07099199129096306"/&gt;</t>
  </si>
  <si>
    <t>&lt;Con from="15" weight="-0.05264222161774984"/&gt;</t>
  </si>
  <si>
    <t>&lt;Neuron id="26" bias="0.000913255323100816"&gt;</t>
  </si>
  <si>
    <t>&lt;Con from="16" weight="-0.06604187356391945"/&gt;</t>
  </si>
  <si>
    <t>&lt;Con from="17" weight="0.1966930157613732"/&gt;</t>
  </si>
  <si>
    <t>&lt;Con from="18" weight="-0.7331437987545223"/&gt;</t>
  </si>
  <si>
    <t>&lt;Con from="19" weight="0.2900786761892227"/&gt;</t>
  </si>
  <si>
    <t>&lt;Con from="20" weight="0.2960626319688887"/&gt;</t>
  </si>
  <si>
    <t>&lt;Con from="21" weight="0.2699524124114032"/&gt;</t>
  </si>
  <si>
    <t>&lt;Con from="22" weight="-0.1666916675888348"/&gt;</t>
  </si>
  <si>
    <t>&lt;Con from="23" weight="0.335362133834862"/&gt;</t>
  </si>
  <si>
    <t>&lt;Con from="24" weight="-0.1057677403052652"/&gt;</t>
  </si>
  <si>
    <t>&lt;Con from="25" weight="0.4714136881894347"/&gt;</t>
  </si>
  <si>
    <t>&lt;Neuron id="27" bias="-0.0004348730645256593"&gt;</t>
  </si>
  <si>
    <t>&lt;Con from="16" weight="-0.2736304191696313"/&gt;</t>
  </si>
  <si>
    <t>&lt;Con from="17" weight="-0.1937118351097389"/&gt;</t>
  </si>
  <si>
    <t>&lt;Con from="18" weight="0.05231630088163743"/&gt;</t>
  </si>
  <si>
    <t>&lt;Con from="19" weight="-0.05095947385764686"/&gt;</t>
  </si>
  <si>
    <t>&lt;Con from="20" weight="-0.3124158519023871"/&gt;</t>
  </si>
  <si>
    <t>&lt;Con from="21" weight="-0.1026529562355717"/&gt;</t>
  </si>
  <si>
    <t>&lt;Con from="22" weight="-0.365080672224146"/&gt;</t>
  </si>
  <si>
    <t>&lt;Con from="23" weight="0.3622385876195691"/&gt;</t>
  </si>
  <si>
    <t>&lt;Con from="24" weight="-0.05365173779162937"/&gt;</t>
  </si>
  <si>
    <t>&lt;Con from="25" weight="-0.2026119812524533"/&gt;</t>
  </si>
  <si>
    <t>&lt;Neuron id="28" bias="-0.0005704983428508084"&gt;</t>
  </si>
  <si>
    <t>&lt;Con from="16" weight="0.04907056860492671"/&gt;</t>
  </si>
  <si>
    <t>&lt;Con from="17" weight="0.1024042972010859"/&gt;</t>
  </si>
  <si>
    <t>&lt;Con from="18" weight="-0.2966732550765706"/&gt;</t>
  </si>
  <si>
    <t>&lt;Con from="19" weight="0.08953457728437807"/&gt;</t>
  </si>
  <si>
    <t>&lt;Con from="20" weight="0.04214603408262024"/&gt;</t>
  </si>
  <si>
    <t>&lt;Con from="21" weight="-0.2817125577230495"/&gt;</t>
  </si>
  <si>
    <t>&lt;Con from="22" weight="-0.1179112507670102"/&gt;</t>
  </si>
  <si>
    <t>&lt;Con from="23" weight="0.2012893876814247"/&gt;</t>
  </si>
  <si>
    <t>&lt;Con from="24" weight="0.5463355715759624"/&gt;</t>
  </si>
  <si>
    <t>&lt;Con from="25" weight="0.1962387362156099"/&gt;</t>
  </si>
  <si>
    <t>&lt;Neuron id="29" bias="0.0001617717299696322"&gt;</t>
  </si>
  <si>
    <t>&lt;Con from="16" weight="-0.4213815989461143"/&gt;</t>
  </si>
  <si>
    <t>&lt;Con from="17" weight="0.02469031009094359"/&gt;</t>
  </si>
  <si>
    <t>&lt;Con from="18" weight="0.640907393865405"/&gt;</t>
  </si>
  <si>
    <t>&lt;Con from="19" weight="0.1990419894308778"/&gt;</t>
  </si>
  <si>
    <t>&lt;Con from="20" weight="-0.07018585034845669"/&gt;</t>
  </si>
  <si>
    <t>&lt;Con from="21" weight="0.06803864483457481"/&gt;</t>
  </si>
  <si>
    <t>&lt;Con from="22" weight="0.003186692731088035"/&gt;</t>
  </si>
  <si>
    <t>&lt;Con from="23" weight="-0.3059440392732982"/&gt;</t>
  </si>
  <si>
    <t>&lt;Con from="24" weight="-0.3301850831838158"/&gt;</t>
  </si>
  <si>
    <t>&lt;Con from="25" weight="-0.2596583866835368"/&gt;</t>
  </si>
  <si>
    <t>&lt;Neuron id="30" bias="-0.0003049325991196867"&gt;</t>
  </si>
  <si>
    <t>&lt;Con from="16" weight="0.1831611530960746"/&gt;</t>
  </si>
  <si>
    <t>&lt;Con from="17" weight="-0.4490706684820724"/&gt;</t>
  </si>
  <si>
    <t>&lt;Con from="18" weight="-0.2778219820129822"/&gt;</t>
  </si>
  <si>
    <t>&lt;Con from="19" weight="0.3105550334393879"/&gt;</t>
  </si>
  <si>
    <t>&lt;Con from="20" weight="-0.1291756165189343"/&gt;</t>
  </si>
  <si>
    <t>&lt;Con from="21" weight="-0.1462915015232512"/&gt;</t>
  </si>
  <si>
    <t>&lt;Con from="22" weight="-0.6281282153880785"/&gt;</t>
  </si>
  <si>
    <t>&lt;Con from="23" weight="-0.03287329820655231"/&gt;</t>
  </si>
  <si>
    <t>&lt;Con from="24" weight="-0.1310170516366834"/&gt;</t>
  </si>
  <si>
    <t>&lt;Con from="25" weight="-0.6101409903676983"/&gt;</t>
  </si>
  <si>
    <t>&lt;Neuron id="31" bias="-0.0006505812395879042"&gt;</t>
  </si>
  <si>
    <t>&lt;Con from="16" weight="0.5830613573154583"/&gt;</t>
  </si>
  <si>
    <t>&lt;Con from="17" weight="0.008255316915967774"/&gt;</t>
  </si>
  <si>
    <t>&lt;Con from="18" weight="0.6414274679729087"/&gt;</t>
  </si>
  <si>
    <t>&lt;Con from="19" weight="0.1571513352320915"/&gt;</t>
  </si>
  <si>
    <t>&lt;Con from="20" weight="0.2076905981094529"/&gt;</t>
  </si>
  <si>
    <t>&lt;Con from="21" weight="-0.06791773512882764"/&gt;</t>
  </si>
  <si>
    <t>&lt;Con from="22" weight="-0.8544589063880107"/&gt;</t>
  </si>
  <si>
    <t>&lt;Con from="23" weight="-0.7828697436357219"/&gt;</t>
  </si>
  <si>
    <t>&lt;Con from="24" weight="0.4919370672233671"/&gt;</t>
  </si>
  <si>
    <t>&lt;Con from="25" weight="0.1334620170408591"/&gt;</t>
  </si>
  <si>
    <t>&lt;Neuron id="32" bias="-0.001824498972275263"&gt;</t>
  </si>
  <si>
    <t>&lt;Con from="16" weight="0.3562675196917992"/&gt;</t>
  </si>
  <si>
    <t>&lt;Con from="17" weight="-0.3102242179130508"/&gt;</t>
  </si>
  <si>
    <t>&lt;Con from="18" weight="0.2334757743627847"/&gt;</t>
  </si>
  <si>
    <t>&lt;Con from="19" weight="0.06312524896831785"/&gt;</t>
  </si>
  <si>
    <t>&lt;Con from="20" weight="-0.2913554617312878"/&gt;</t>
  </si>
  <si>
    <t>&lt;Con from="21" weight="-0.1793216299365698"/&gt;</t>
  </si>
  <si>
    <t>&lt;Con from="22" weight="-0.4069179309249645"/&gt;</t>
  </si>
  <si>
    <t>&lt;Con from="23" weight="0.1228966192842425"/&gt;</t>
  </si>
  <si>
    <t>&lt;Con from="24" weight="-0.06928227053779674"/&gt;</t>
  </si>
  <si>
    <t>&lt;Con from="25" weight="-0.3958274777087643"/&gt;</t>
  </si>
  <si>
    <t>&lt;Neuron id="33" bias="0.0009412669180235775"&gt;</t>
  </si>
  <si>
    <t>&lt;Con from="16" weight="0.3810180638326637"/&gt;</t>
  </si>
  <si>
    <t>&lt;Con from="17" weight="0.1494897160628377"/&gt;</t>
  </si>
  <si>
    <t>&lt;Con from="18" weight="0.06283229893903915"/&gt;</t>
  </si>
  <si>
    <t>&lt;Con from="19" weight="-0.2870601665114755"/&gt;</t>
  </si>
  <si>
    <t>&lt;Con from="20" weight="0.200397090372701"/&gt;</t>
  </si>
  <si>
    <t>&lt;Con from="21" weight="-0.1001655093940075"/&gt;</t>
  </si>
  <si>
    <t>&lt;Con from="22" weight="-0.230534831612751"/&gt;</t>
  </si>
  <si>
    <t>&lt;Con from="23" weight="0.554821402536962"/&gt;</t>
  </si>
  <si>
    <t>&lt;Con from="24" weight="0.01923645566068182"/&gt;</t>
  </si>
  <si>
    <t>&lt;Con from="25" weight="0.07734130503042244"/&gt;</t>
  </si>
  <si>
    <t>&lt;Neuron id="34" bias="0.0007315255081925269"&gt;</t>
  </si>
  <si>
    <t>&lt;Con from="16" weight="0.1748614547981236"/&gt;</t>
  </si>
  <si>
    <t>&lt;Con from="17" weight="0.430433536692976"/&gt;</t>
  </si>
  <si>
    <t>&lt;Con from="18" weight="0.2957547460957259"/&gt;</t>
  </si>
  <si>
    <t>&lt;Con from="19" weight="-0.1388818313795869"/&gt;</t>
  </si>
  <si>
    <t>&lt;Con from="20" weight="0.2744931427791928"/&gt;</t>
  </si>
  <si>
    <t>&lt;Con from="21" weight="-0.552235927755927"/&gt;</t>
  </si>
  <si>
    <t>&lt;Con from="22" weight="-0.2309438496960496"/&gt;</t>
  </si>
  <si>
    <t>&lt;Con from="23" weight="-0.3714240012768881"/&gt;</t>
  </si>
  <si>
    <t>&lt;Con from="24" weight="0.3614081877278669"/&gt;</t>
  </si>
  <si>
    <t>&lt;Con from="25" weight="-0.0002275984597359714"/&gt;</t>
  </si>
  <si>
    <t>&lt;Neuron id="35" bias="-0.0005248552606135407"&gt;</t>
  </si>
  <si>
    <t>&lt;Con from="16" weight="-0.2483828323818918"/&gt;</t>
  </si>
  <si>
    <t>&lt;Con from="17" weight="0.2005250410364374"/&gt;</t>
  </si>
  <si>
    <t>&lt;Con from="18" weight="0.2679963470752034"/&gt;</t>
  </si>
  <si>
    <t>&lt;Con from="19" weight="0.2191194701479419"/&gt;</t>
  </si>
  <si>
    <t>&lt;Con from="20" weight="0.04365106919258273"/&gt;</t>
  </si>
  <si>
    <t>&lt;Con from="21" weight="0.1385268480484484"/&gt;</t>
  </si>
  <si>
    <t>&lt;Con from="22" weight="-0.2827254622134398"/&gt;</t>
  </si>
  <si>
    <t>&lt;Con from="23" weight="-0.2059807896963929"/&gt;</t>
  </si>
  <si>
    <t>&lt;Con from="24" weight="0.07053342484677719"/&gt;</t>
  </si>
  <si>
    <t>&lt;Con from="25" weight="-0.05309488762739126"/&gt;</t>
  </si>
  <si>
    <t>&lt;Neuron id="36" bias="0.0008448472955467909"&gt;</t>
  </si>
  <si>
    <t>&lt;Con from="26" weight="-0.06609040167908861"/&gt;</t>
  </si>
  <si>
    <t>&lt;Con from="27" weight="0.1966933076249699"/&gt;</t>
  </si>
  <si>
    <t>&lt;Con from="28" weight="-0.7331877688124835"/&gt;</t>
  </si>
  <si>
    <t>&lt;Con from="29" weight="0.2900399404575099"/&gt;</t>
  </si>
  <si>
    <t>&lt;Con from="30" weight="0.2960445462765531"/&gt;</t>
  </si>
  <si>
    <t>&lt;Con from="31" weight="0.2698627142741521"/&gt;</t>
  </si>
  <si>
    <t>&lt;Con from="32" weight="-0.1667038843973663"/&gt;</t>
  </si>
  <si>
    <t>&lt;Con from="33" weight="0.3353212065517257"/&gt;</t>
  </si>
  <si>
    <t>&lt;Con from="34" weight="-0.1058560449270703"/&gt;</t>
  </si>
  <si>
    <t>&lt;Con from="35" weight="0.471363040793247"/&gt;</t>
  </si>
  <si>
    <t>&lt;Neuron id="37" bias="0.00356397371333887"&gt;</t>
  </si>
  <si>
    <t>&lt;Con from="26" weight="-0.2713024135960993"/&gt;</t>
  </si>
  <si>
    <t>&lt;Con from="27" weight="-0.1921614042892311"/&gt;</t>
  </si>
  <si>
    <t>&lt;Con from="28" weight="0.05456976455316398"/&gt;</t>
  </si>
  <si>
    <t>&lt;Con from="29" weight="-0.04922549073910723"/&gt;</t>
  </si>
  <si>
    <t>&lt;Con from="30" weight="-0.3112429784044773"/&gt;</t>
  </si>
  <si>
    <t>&lt;Con from="31" weight="-0.1003243134565681"/&gt;</t>
  </si>
  <si>
    <t>&lt;Con from="32" weight="-0.363363041478527"/&gt;</t>
  </si>
  <si>
    <t>&lt;Con from="33" weight="0.3647081643852229"/&gt;</t>
  </si>
  <si>
    <t>&lt;Con from="34" weight="-0.05165599956664262"/&gt;</t>
  </si>
  <si>
    <t>&lt;Con from="35" weight="-0.2005613162668443"/&gt;</t>
  </si>
  <si>
    <t>&lt;Neuron id="38" bias="0.002777025031319677"&gt;</t>
  </si>
  <si>
    <t>&lt;Con from="26" weight="0.05102404734484497"/&gt;</t>
  </si>
  <si>
    <t>&lt;Con from="27" weight="0.1036962257849653"/&gt;</t>
  </si>
  <si>
    <t>&lt;Con from="28" weight="-0.2947859570134894"/&gt;</t>
  </si>
  <si>
    <t>&lt;Con from="29" weight="0.09098767279036861"/&gt;</t>
  </si>
  <si>
    <t>&lt;Con from="30" weight="0.04312651204591018"/&gt;</t>
  </si>
  <si>
    <t>&lt;Con from="31" weight="-0.2797580970310506"/&gt;</t>
  </si>
  <si>
    <t>&lt;Con from="32" weight="-0.1164778148100738"/&gt;</t>
  </si>
  <si>
    <t>&lt;Con from="33" weight="0.2033584661404474"/&gt;</t>
  </si>
  <si>
    <t>&lt;Con from="34" weight="0.5480169910414106"/&gt;</t>
  </si>
  <si>
    <t>&lt;Con from="35" weight="0.1979575029512384"/&gt;</t>
  </si>
  <si>
    <t>&lt;Neuron id="39" bias="-0.004957360545773809"&gt;</t>
  </si>
  <si>
    <t>&lt;Con from="26" weight="-0.424357890034637"/&gt;</t>
  </si>
  <si>
    <t>&lt;Con from="27" weight="0.02269372646516347"/&gt;</t>
  </si>
  <si>
    <t>&lt;Con from="28" weight="0.6380248549749822"/&gt;</t>
  </si>
  <si>
    <t>&lt;Con from="29" weight="0.1968262860752029"/&gt;</t>
  </si>
  <si>
    <t>&lt;Con from="30" weight="-0.07168821053026925"/&gt;</t>
  </si>
  <si>
    <t>&lt;Con from="31" weight="0.0650795526249892"/&gt;</t>
  </si>
  <si>
    <t>&lt;Con from="32" weight="0.000979946092764867"/&gt;</t>
  </si>
  <si>
    <t>&lt;Con from="33" weight="-0.3091058977665388"/&gt;</t>
  </si>
  <si>
    <t>&lt;Con from="34" weight="-0.3327161043921498"/&gt;</t>
  </si>
  <si>
    <t>&lt;Con from="35" weight="-0.2622768132695349"/&gt;</t>
  </si>
  <si>
    <t>&lt;Neuron id="40" bias="0.002472177282254647"&gt;</t>
  </si>
  <si>
    <t>&lt;Con from="26" weight="0.1847780541822878"/&gt;</t>
  </si>
  <si>
    <t>&lt;Con from="27" weight="-0.4479942781167402"/&gt;</t>
  </si>
  <si>
    <t>&lt;Con from="28" weight="-0.2762568377482674"/&gt;</t>
  </si>
  <si>
    <t>&lt;Con from="29" weight="0.3117590668642781"/&gt;</t>
  </si>
  <si>
    <t>&lt;Con from="30" weight="-0.1283612033330158"/&gt;</t>
  </si>
  <si>
    <t>&lt;Con from="31" weight="-0.144674298965812"/&gt;</t>
  </si>
  <si>
    <t>&lt;Con from="32" weight="-0.6269357427610417"/&gt;</t>
  </si>
  <si>
    <t>&lt;Con from="33" weight="-0.03115839431156877"/&gt;</t>
  </si>
  <si>
    <t>&lt;Con from="34" weight="-0.1296305846488074"/&gt;</t>
  </si>
  <si>
    <t>&lt;Con from="35" weight="-0.6087169936831454"/&gt;</t>
  </si>
  <si>
    <t>&lt;Neuron id="41" bias="0.0003871808198018861"&gt;</t>
  </si>
  <si>
    <t>&lt;Con from="26" weight="0.5836714013914711"/&gt;</t>
  </si>
  <si>
    <t>&lt;Con from="27" weight="0.008641498234750796"/&gt;</t>
  </si>
  <si>
    <t>&lt;Con from="28" weight="0.6420156343331209"/&gt;</t>
  </si>
  <si>
    <t>&lt;Con from="29" weight="0.157606298352805"/&gt;</t>
  </si>
  <si>
    <t>&lt;Con from="30" weight="0.2079934690742387"/&gt;</t>
  </si>
  <si>
    <t>&lt;Con from="31" weight="-0.06728549989382433"/&gt;</t>
  </si>
  <si>
    <t>&lt;Con from="32" weight="-0.8540237334687897"/&gt;</t>
  </si>
  <si>
    <t>&lt;Con from="33" weight="-0.7822294196865957"/&gt;</t>
  </si>
  <si>
    <t>&lt;Con from="34" weight="0.4924870887810912"/&gt;</t>
  </si>
  <si>
    <t>&lt;Con from="35" weight="0.13400288000138"/&gt;</t>
  </si>
  <si>
    <t>&lt;Neuron id="42" bias="0.005368824479124881"&gt;</t>
  </si>
  <si>
    <t>&lt;Con from="26" weight="0.360463225399526"/&gt;</t>
  </si>
  <si>
    <t>&lt;Con from="27" weight="-0.3074663217459759"/&gt;</t>
  </si>
  <si>
    <t>&lt;Con from="28" weight="0.2375362199629865"/&gt;</t>
  </si>
  <si>
    <t>&lt;Con from="29" weight="0.0662548737721939"/&gt;</t>
  </si>
  <si>
    <t>&lt;Con from="30" weight="-0.289247276848556"/&gt;</t>
  </si>
  <si>
    <t>&lt;Con from="31" weight="-0.1750710377765366"/&gt;</t>
  </si>
  <si>
    <t>&lt;Con from="32" weight="-0.4038473218742029"/&gt;</t>
  </si>
  <si>
    <t>&lt;Con from="33" weight="0.1273355931756591"/&gt;</t>
  </si>
  <si>
    <t>&lt;Con from="34" weight="-0.06562863270997292"/&gt;</t>
  </si>
  <si>
    <t>&lt;Con from="35" weight="-0.3921197574839105"/&gt;</t>
  </si>
  <si>
    <t>&lt;Neuron id="43" bias="0.001860658744056751"&gt;</t>
  </si>
  <si>
    <t>&lt;Con from="26" weight="0.3815425555374383"/&gt;</t>
  </si>
  <si>
    <t>&lt;Con from="27" weight="0.14987732942331"/&gt;</t>
  </si>
  <si>
    <t>&lt;Con from="28" weight="0.06334414120184208"/&gt;</t>
  </si>
  <si>
    <t>&lt;Con from="29" weight="-0.2866716105239598"/&gt;</t>
  </si>
  <si>
    <t>&lt;Con from="30" weight="0.200669348331032"/&gt;</t>
  </si>
  <si>
    <t>&lt;Con from="31" weight="-0.09968606263349131"/&gt;</t>
  </si>
  <si>
    <t>&lt;Con from="32" weight="-0.2301194911152348"/&gt;</t>
  </si>
  <si>
    <t>&lt;Con from="33" weight="0.5553904134519764"/&gt;</t>
  </si>
  <si>
    <t>&lt;Con from="34" weight="0.01963290556223233"/&gt;</t>
  </si>
  <si>
    <t>&lt;Con from="35" weight="0.0777954248892338"/&gt;</t>
  </si>
  <si>
    <t>&lt;Neuron id="44" bias="0.0006990810419535217"&gt;</t>
  </si>
  <si>
    <t>&lt;Con from="26" weight="0.1748340908566728"/&gt;</t>
  </si>
  <si>
    <t>&lt;Con from="27" weight="0.4304414360619691"/&gt;</t>
  </si>
  <si>
    <t>&lt;Con from="28" weight="0.2957328650965288"/&gt;</t>
  </si>
  <si>
    <t>&lt;Con from="29" weight="-0.1389035365000846"/&gt;</t>
  </si>
  <si>
    <t>&lt;Con from="30" weight="0.2744854714455167"/&gt;</t>
  </si>
  <si>
    <t>&lt;Con from="31" weight="-0.5522907854654118"/&gt;</t>
  </si>
  <si>
    <t>&lt;Con from="32" weight="-0.230944907799033"/&gt;</t>
  </si>
  <si>
    <t>&lt;Con from="33" weight="-0.3714449999689559"/&gt;</t>
  </si>
  <si>
    <t>&lt;Con from="34" weight="0.3613507738667152"/&gt;</t>
  </si>
  <si>
    <t>&lt;Con from="35" weight="-0.0002564096569114885"/&gt;</t>
  </si>
  <si>
    <t>&lt;Neuron id="45" bias="0.00356793646404838"&gt;</t>
  </si>
  <si>
    <t>&lt;Con from="26" weight="-0.2460007371563677"/&gt;</t>
  </si>
  <si>
    <t>&lt;Con from="27" weight="0.2021085930364978"/&gt;</t>
  </si>
  <si>
    <t>&lt;Con from="28" weight="0.2703039807194538"/&gt;</t>
  </si>
  <si>
    <t>&lt;Con from="29" weight="0.2208945931238961"/&gt;</t>
  </si>
  <si>
    <t>&lt;Con from="30" weight="0.04485156622862856"/&gt;</t>
  </si>
  <si>
    <t>&lt;Con from="31" weight="0.1409181610176701"/&gt;</t>
  </si>
  <si>
    <t>&lt;Con from="32" weight="-0.2809696529789373"/&gt;</t>
  </si>
  <si>
    <t>&lt;Con from="33" weight="-0.2034552233921346"/&gt;</t>
  </si>
  <si>
    <t>&lt;Con from="34" weight="0.07258283796225685"/&gt;</t>
  </si>
  <si>
    <t>&lt;Con from="35" weight="-0.05099436485883588"/&gt;</t>
  </si>
  <si>
    <t>&lt;Neuron id="46" bias="-0.0170233752546354"&gt;</t>
  </si>
  <si>
    <t>&lt;Con from="36" weight="-0.07642464921232492"/&gt;</t>
  </si>
  <si>
    <t>&lt;Con from="37" weight="0.1896880002127659"/&gt;</t>
  </si>
  <si>
    <t>&lt;Con from="38" weight="-0.7431760781773861"/&gt;</t>
  </si>
  <si>
    <t>&lt;Con from="39" weight="0.2822498921618267"/&gt;</t>
  </si>
  <si>
    <t>&lt;Con from="40" weight="0.2908006885652223"/&gt;</t>
  </si>
  <si>
    <t>&lt;Con from="41" weight="0.2597910062209396"/&gt;</t>
  </si>
  <si>
    <t>&lt;Con from="42" weight="-0.1744336253816732"/&gt;</t>
  </si>
  <si>
    <t>&lt;Con from="43" weight="0.3242699109403253"/&gt;</t>
  </si>
  <si>
    <t>&lt;Con from="44" weight="-0.1147238916835537"/&gt;</t>
  </si>
  <si>
    <t>&lt;Con from="45" weight="0.4622727888273329"/&gt;</t>
  </si>
  <si>
    <t>&lt;Neuron id="47" bias="-0.008949258211879415"&gt;</t>
  </si>
  <si>
    <t>&lt;Con from="36" weight="-0.278548922894263"/&gt;</t>
  </si>
  <si>
    <t>&lt;Con from="37" weight="-0.1970626940590026"/&gt;</t>
  </si>
  <si>
    <t>&lt;Con from="38" weight="0.04756316796880588"/&gt;</t>
  </si>
  <si>
    <t>&lt;Con from="39" weight="-0.05467075842189513"/&gt;</t>
  </si>
  <si>
    <t>&lt;Con from="40" weight="-0.3149143750655021"/&gt;</t>
  </si>
  <si>
    <t>&lt;Con from="41" weight="-0.107416753956959"/&gt;</t>
  </si>
  <si>
    <t>&lt;Con from="42" weight="-0.3687712117396399"/&gt;</t>
  </si>
  <si>
    <t>&lt;Con from="43" weight="0.3569724438272672"/&gt;</t>
  </si>
  <si>
    <t>&lt;Con from="44" weight="-0.05785399262688402"/&gt;</t>
  </si>
  <si>
    <t>&lt;Con from="45" weight="-0.2069341938221315"/&gt;</t>
  </si>
  <si>
    <t>&lt;Neuron id="48" bias="-0.002417604481644533"&gt;</t>
  </si>
  <si>
    <t>&lt;Con from="36" weight="0.04801270146798731"/&gt;</t>
  </si>
  <si>
    <t>&lt;Con from="37" weight="0.1016633895274082"/&gt;</t>
  </si>
  <si>
    <t>&lt;Con from="38" weight="-0.2977002432063204"/&gt;</t>
  </si>
  <si>
    <t>&lt;Con from="39" weight="0.08873194439063076"/&gt;</t>
  </si>
  <si>
    <t>&lt;Con from="40" weight="0.04160145021366295"/&gt;</t>
  </si>
  <si>
    <t>&lt;Con from="41" weight="-0.2827145507314199"/&gt;</t>
  </si>
  <si>
    <t>&lt;Con from="42" weight="-0.1187215774792069"/&gt;</t>
  </si>
  <si>
    <t>&lt;Con from="43" weight="0.2001452366779634"/&gt;</t>
  </si>
  <si>
    <t>&lt;Con from="44" weight="0.5454465322696772"/&gt;</t>
  </si>
  <si>
    <t>&lt;Con from="45" weight="0.1953141532514167"/&gt;</t>
  </si>
  <si>
    <t>&lt;Neuron id="49" bias="0.002161680829816517"&gt;</t>
  </si>
  <si>
    <t>&lt;Con from="36" weight="-0.4202279267914943"/&gt;</t>
  </si>
  <si>
    <t>&lt;Con from="37" weight="0.025481499327076"/&gt;</t>
  </si>
  <si>
    <t>&lt;Con from="38" weight="0.6420255513842671"/&gt;</t>
  </si>
  <si>
    <t>&lt;Con from="39" weight="0.1999096088785613"/&gt;</t>
  </si>
  <si>
    <t>&lt;Con from="40" weight="-0.06959641672827768"/&gt;</t>
  </si>
  <si>
    <t>&lt;Con from="41" weight="0.0691547828024638"/&gt;</t>
  </si>
  <si>
    <t>&lt;Con from="42" weight="0.004059462610241815"/&gt;</t>
  </si>
  <si>
    <t>&lt;Con from="43" weight="-0.3047052405300075"/&gt;</t>
  </si>
  <si>
    <t>&lt;Con from="44" weight="-0.3291991844868745"/&gt;</t>
  </si>
  <si>
    <t>&lt;Con from="45" weight="-0.2586432770096701"/&gt;</t>
  </si>
  <si>
    <t>&lt;Neuron id="50" bias="-0.01417737399875721"&gt;</t>
  </si>
  <si>
    <t>&lt;Con from="36" weight="0.1751422677268232"/&gt;</t>
  </si>
  <si>
    <t>&lt;Con from="37" weight="-0.4545196987814192"/&gt;</t>
  </si>
  <si>
    <t>&lt;Con from="38" weight="-0.2855709977493546"/&gt;</t>
  </si>
  <si>
    <t>&lt;Con from="39" weight="0.3045072795335892"/&gt;</t>
  </si>
  <si>
    <t>&lt;Con from="40" weight="-0.1332467710349246"/&gt;</t>
  </si>
  <si>
    <t>&lt;Con from="41" weight="-0.1540806753111672"/&gt;</t>
  </si>
  <si>
    <t>&lt;Con from="42" weight="-0.634136172848161"/&gt;</t>
  </si>
  <si>
    <t>&lt;Con from="43" weight="-0.04145401123370155"/&gt;</t>
  </si>
  <si>
    <t>&lt;Con from="44" weight="-0.1378859945996888"/&gt;</t>
  </si>
  <si>
    <t>&lt;Con from="45" weight="-0.6171923520582672"/&gt;</t>
  </si>
  <si>
    <t>&lt;Neuron id="51" bias="-0.001083554951463337"&gt;</t>
  </si>
  <si>
    <t>&lt;Con from="36" weight="0.5828184483133331"/&gt;</t>
  </si>
  <si>
    <t>&lt;Con from="37" weight="0.00806792749997727"/&gt;</t>
  </si>
  <si>
    <t>&lt;Con from="38" weight="0.6411940347638713"/&gt;</t>
  </si>
  <si>
    <t>&lt;Con from="39" weight="0.1569632901247095"/&gt;</t>
  </si>
  <si>
    <t>&lt;Con from="40" weight="0.2075644719448946"/&gt;</t>
  </si>
  <si>
    <t>&lt;Con from="41" weight="-0.06811579221640891"/&gt;</t>
  </si>
  <si>
    <t>&lt;Con from="42" weight="-0.8546546394858576"/&gt;</t>
  </si>
  <si>
    <t>&lt;Con from="43" weight="-0.7831372159620063"/&gt;</t>
  </si>
  <si>
    <t>&lt;Con from="44" weight="0.4917601267228261"/&gt;</t>
  </si>
  <si>
    <t>&lt;Con from="45" weight="0.1332558349445187"/&gt;</t>
  </si>
  <si>
    <t>&lt;Neuron id="52" bias="-0.02539355756686187"&gt;</t>
  </si>
  <si>
    <t>&lt;Con from="36" weight="0.3426616328831028"/&gt;</t>
  </si>
  <si>
    <t>&lt;Con from="37" weight="-0.3195239625204812"/&gt;</t>
  </si>
  <si>
    <t>&lt;Con from="38" weight="0.2203223724856287"/&gt;</t>
  </si>
  <si>
    <t>&lt;Con from="39" weight="0.05285983787387806"/&gt;</t>
  </si>
  <si>
    <t>&lt;Con from="40" weight="-0.2982772265026295"/&gt;</t>
  </si>
  <si>
    <t>&lt;Con from="41" weight="-0.1924657598597005"/&gt;</t>
  </si>
  <si>
    <t>&lt;Con from="42" weight="-0.4171550888560208"/&gt;</t>
  </si>
  <si>
    <t>&lt;Con from="43" weight="0.1083128962423508"/&gt;</t>
  </si>
  <si>
    <t>&lt;Con from="44" weight="-0.08088126875431625"/&gt;</t>
  </si>
  <si>
    <t>&lt;Con from="45" weight="-0.40778090187937"/&gt;</t>
  </si>
  <si>
    <t>&lt;Neuron id="53" bias="0.03118429410755542"&gt;</t>
  </si>
  <si>
    <t>&lt;Con from="36" weight="0.3984944262695047"/&gt;</t>
  </si>
  <si>
    <t>&lt;Con from="37" weight="0.1613838741787785"/&gt;</t>
  </si>
  <si>
    <t>&lt;Con from="38" weight="0.07972743835258271"/&gt;</t>
  </si>
  <si>
    <t>&lt;Con from="39" weight="-0.2738848364115817"/&gt;</t>
  </si>
  <si>
    <t>&lt;Con from="40" weight="0.209278997986724"/&gt;</t>
  </si>
  <si>
    <t>&lt;Con from="41" weight="-0.08320196170374489"/&gt;</t>
  </si>
  <si>
    <t>&lt;Con from="42" weight="-0.217419494832976"/&gt;</t>
  </si>
  <si>
    <t>&lt;Con from="43" weight="0.5735341475810073"/&gt;</t>
  </si>
  <si>
    <t>&lt;Con from="44" weight="0.03419929543235233"/&gt;</t>
  </si>
  <si>
    <t>&lt;Con from="45" weight="0.09271066935320704"/&gt;</t>
  </si>
  <si>
    <t>&lt;Neuron id="54" bias="-0.002581556372902433"&gt;</t>
  </si>
  <si>
    <t>&lt;Con from="36" weight="0.1729369863736234"/&gt;</t>
  </si>
  <si>
    <t>&lt;Con from="37" weight="0.4291570480348215"/&gt;</t>
  </si>
  <si>
    <t>&lt;Con from="38" weight="0.2938978492728878"/&gt;</t>
  </si>
  <si>
    <t>&lt;Con from="39" weight="-0.1403344165867527"/&gt;</t>
  </si>
  <si>
    <t>&lt;Con from="40" weight="0.2735228249805464"/&gt;</t>
  </si>
  <si>
    <t>&lt;Con from="41" weight="-0.5541499104146416"/&gt;</t>
  </si>
  <si>
    <t>&lt;Con from="42" weight="-0.2323615736180119"/&gt;</t>
  </si>
  <si>
    <t>&lt;Con from="43" weight="-0.3734724144242663"/&gt;</t>
  </si>
  <si>
    <t>&lt;Con from="44" weight="0.3597239906152526"/&gt;</t>
  </si>
  <si>
    <t>&lt;Con from="45" weight="-0.001925682704382519"/&gt;</t>
  </si>
  <si>
    <t>&lt;Neuron id="55" bias="-0.00603745768483233"&gt;</t>
  </si>
  <si>
    <t>&lt;Con from="36" weight="-0.2515656432733862"/&gt;</t>
  </si>
  <si>
    <t>&lt;Con from="37" weight="0.1983487733469541"/&gt;</t>
  </si>
  <si>
    <t>&lt;Con from="38" weight="0.2649234165229037"/&gt;</t>
  </si>
  <si>
    <t>&lt;Con from="39" weight="0.2167154628389845"/&gt;</t>
  </si>
  <si>
    <t>&lt;Con from="40" weight="0.04203469520914265"/&gt;</t>
  </si>
  <si>
    <t>&lt;Con from="41" weight="0.135461143644261"/&gt;</t>
  </si>
  <si>
    <t>&lt;Con from="42" weight="-0.2851173508565613"/&gt;</t>
  </si>
  <si>
    <t>&lt;Con from="43" weight="-0.2093904262216743"/&gt;</t>
  </si>
  <si>
    <t>&lt;Con from="44" weight="0.06782949162444969"/&gt;</t>
  </si>
  <si>
    <t>&lt;Con from="45" weight="-0.05588869930241443"/&gt;</t>
  </si>
  <si>
    <t>&lt;Neuron id="56" bias="0.04952709745444366"&gt;</t>
  </si>
  <si>
    <t>&lt;Con from="46" weight="-0.03814523086459439"/&gt;</t>
  </si>
  <si>
    <t>&lt;Con from="47" weight="0.215671946829569"/&gt;</t>
  </si>
  <si>
    <t>&lt;Con from="48" weight="-0.705966507919877"/&gt;</t>
  </si>
  <si>
    <t>&lt;Con from="49" weight="0.3113005867272562"/&gt;</t>
  </si>
  <si>
    <t>&lt;Con from="50" weight="0.3102098128407508"/&gt;</t>
  </si>
  <si>
    <t>&lt;Con from="51" weight="0.297182296083638"/&gt;</t>
  </si>
  <si>
    <t>&lt;Con from="52" weight="-0.1459738411472354"/&gt;</t>
  </si>
  <si>
    <t>&lt;Con from="53" weight="0.3657052599756658"/&gt;</t>
  </si>
  <si>
    <t>&lt;Con from="54" weight="-0.08164952220898986"/&gt;</t>
  </si>
  <si>
    <t>&lt;Con from="55" weight="0.4959961461184456"/&gt;</t>
  </si>
  <si>
    <t>&lt;Neuron id="57" bias="0.2860312803791922"&gt;</t>
  </si>
  <si>
    <t>&lt;Con from="46" weight="-0.109134793757342"/&gt;</t>
  </si>
  <si>
    <t>&lt;Con from="47" weight="-0.0820318978210251"/&gt;</t>
  </si>
  <si>
    <t>&lt;Con from="48" weight="0.2125084083543148"/&gt;</t>
  </si>
  <si>
    <t>&lt;Con from="49" weight="0.07412201254485715"/&gt;</t>
  </si>
  <si>
    <t>&lt;Con from="50" weight="-0.2290135051896448"/&gt;</t>
  </si>
  <si>
    <t>&lt;Con from="51" weight="0.05824275865276678"/&gt;</t>
  </si>
  <si>
    <t>&lt;Con from="52" weight="-0.2430376369774749"/&gt;</t>
  </si>
  <si>
    <t>&lt;Con from="53" weight="0.540964981623807"/&gt;</t>
  </si>
  <si>
    <t>&lt;Con from="54" weight="0.08878474370316794"/&gt;</t>
  </si>
  <si>
    <t>&lt;Con from="55" weight="-0.0576256664292546"/&gt;</t>
  </si>
  <si>
    <t>&lt;Segment id="6" weight="0.0156402737047665"&gt;</t>
  </si>
  <si>
    <t>&lt;TargetValue value="0" priorProbability="0.4912280701754386"/&gt;</t>
  </si>
  <si>
    <t>&lt;TargetValue value="1" priorProbability="0.5087719298245614"/&gt;</t>
  </si>
  <si>
    <t>&lt;Neuron id="6" bias="2.96818216822997e-05"&gt;</t>
  </si>
  <si>
    <t>&lt;Con from="0" weight="-0.08594675350158129"/&gt;</t>
  </si>
  <si>
    <t>&lt;Con from="1" weight="0.2535114917931359"/&gt;</t>
  </si>
  <si>
    <t>&lt;Con from="2" weight="-0.9471529333078514"/&gt;</t>
  </si>
  <si>
    <t>&lt;Con from="3" weight="0.3739692839217146"/&gt;</t>
  </si>
  <si>
    <t>&lt;Con from="4" weight="0.3818765738889399"/&gt;</t>
  </si>
  <si>
    <t>&lt;Con from="5" weight="0.3477864306010069"/&gt;</t>
  </si>
  <si>
    <t>&lt;Neuron id="7" bias="-6.470130442850304e-05"&gt;</t>
  </si>
  <si>
    <t>&lt;Con from="0" weight="-0.215698331330987"/&gt;</t>
  </si>
  <si>
    <t>&lt;Con from="1" weight="0.4322079156664111"/&gt;</t>
  </si>
  <si>
    <t>&lt;Con from="2" weight="-0.1372001321483982"/&gt;</t>
  </si>
  <si>
    <t>&lt;Con from="3" weight="0.6079676783258166"/&gt;</t>
  </si>
  <si>
    <t>&lt;Con from="4" weight="-0.3529319579048342"/&gt;</t>
  </si>
  <si>
    <t>&lt;Con from="5" weight="-0.249932802892572"/&gt;</t>
  </si>
  <si>
    <t>&lt;Neuron id="8" bias="5.04997909292666e-05"&gt;</t>
  </si>
  <si>
    <t>&lt;Con from="0" weight="0.06787298480038287"/&gt;</t>
  </si>
  <si>
    <t>&lt;Con from="1" weight="-0.06552653792914574"/&gt;</t>
  </si>
  <si>
    <t>&lt;Con from="2" weight="-0.4031601949521368"/&gt;</t>
  </si>
  <si>
    <t>&lt;Con from="3" weight="-0.1321683972549278"/&gt;</t>
  </si>
  <si>
    <t>&lt;Con from="4" weight="-0.4710772790315036"/&gt;</t>
  </si>
  <si>
    <t>&lt;Con from="5" weight="0.4680366380949564"/&gt;</t>
  </si>
  <si>
    <t>&lt;Neuron id="9" bias="1.211088101090439e-05"&gt;</t>
  </si>
  <si>
    <t>&lt;Con from="0" weight="-0.06895299769727127"/&gt;</t>
  </si>
  <si>
    <t>&lt;Con from="1" weight="-0.2612713236625606"/&gt;</t>
  </si>
  <si>
    <t>&lt;Con from="2" weight="0.06378536135919832"/&gt;</t>
  </si>
  <si>
    <t>&lt;Con from="3" weight="0.1324709373179265"/&gt;</t>
  </si>
  <si>
    <t>&lt;Con from="4" weight="-0.3825842147164712"/&gt;</t>
  </si>
  <si>
    <t>&lt;Con from="5" weight="0.115926011606746"/&gt;</t>
  </si>
  <si>
    <t>&lt;Neuron id="10" bias="-5.2825267380651e-05"&gt;</t>
  </si>
  <si>
    <t>&lt;Con from="0" weight="0.05461427516350554"/&gt;</t>
  </si>
  <si>
    <t>&lt;Con from="1" weight="-0.3632385167529193"/&gt;</t>
  </si>
  <si>
    <t>&lt;Con from="2" weight="-0.1519200153198486"/&gt;</t>
  </si>
  <si>
    <t>&lt;Con from="3" weight="0.2603170559379929"/&gt;</t>
  </si>
  <si>
    <t>&lt;Con from="4" weight="0.7057149258737904"/&gt;</t>
  </si>
  <si>
    <t>&lt;Con from="5" weight="0.2536873279809886"/&gt;</t>
  </si>
  <si>
    <t>&lt;Neuron id="11" bias="-5.424727142089289e-06"&gt;</t>
  </si>
  <si>
    <t>&lt;Con from="0" weight="-0.5441252221589939"/&gt;</t>
  </si>
  <si>
    <t>&lt;Con from="1" weight="0.03179771798065545"/&gt;</t>
  </si>
  <si>
    <t>&lt;Con from="2" weight="0.82728946573536"/&gt;</t>
  </si>
  <si>
    <t>&lt;Con from="3" weight="0.2568691655024528"/&gt;</t>
  </si>
  <si>
    <t>&lt;Con from="4" weight="-0.0906708816594213"/&gt;</t>
  </si>
  <si>
    <t>&lt;Con from="5" weight="0.08770136785099555"/&gt;</t>
  </si>
  <si>
    <t>&lt;Neuron id="12" bias="-0.0001107921722675234"&gt;</t>
  </si>
  <si>
    <t>&lt;Con from="0" weight="0.00400085538437341"/&gt;</t>
  </si>
  <si>
    <t>&lt;Con from="1" weight="-0.3951295629278598"/&gt;</t>
  </si>
  <si>
    <t>&lt;Con from="2" weight="-0.4263870341540916"/&gt;</t>
  </si>
  <si>
    <t>&lt;Con from="3" weight="-0.3353316461528256"/&gt;</t>
  </si>
  <si>
    <t>&lt;Con from="4" weight="0.2366771864097091"/&gt;</t>
  </si>
  <si>
    <t>&lt;Con from="5" weight="-0.5796990488011854"/&gt;</t>
  </si>
  <si>
    <t>&lt;Neuron id="13" bias="1.852934306135432e-05"&gt;</t>
  </si>
  <si>
    <t>&lt;Con from="0" weight="-0.358438156134586"/&gt;</t>
  </si>
  <si>
    <t>&lt;Con from="1" weight="0.4011038164223339"/&gt;</t>
  </si>
  <si>
    <t>&lt;Con from="2" weight="-0.1666492316608791"/&gt;</t>
  </si>
  <si>
    <t>&lt;Con from="3" weight="-0.1886121857912919"/&gt;</t>
  </si>
  <si>
    <t>&lt;Con from="4" weight="-0.8107450479320258"/&gt;</t>
  </si>
  <si>
    <t>&lt;Con from="5" weight="-0.04218098287690657"/&gt;</t>
  </si>
  <si>
    <t>&lt;Neuron id="14" bias="-2.858522257694616e-05"&gt;</t>
  </si>
  <si>
    <t>&lt;Con from="0" weight="-0.1689327712470053"/&gt;</t>
  </si>
  <si>
    <t>&lt;Con from="1" weight="-0.7874880773751896"/&gt;</t>
  </si>
  <si>
    <t>&lt;Con from="2" weight="0.7532232005009968"/&gt;</t>
  </si>
  <si>
    <t>&lt;Con from="3" weight="0.01095990031416868"/&gt;</t>
  </si>
  <si>
    <t>&lt;Con from="4" weight="0.8285527443452269"/&gt;</t>
  </si>
  <si>
    <t>&lt;Con from="5" weight="0.2032293121089754"/&gt;</t>
  </si>
  <si>
    <t>&lt;Neuron id="15" bias="-9.571178974216032e-05"&gt;</t>
  </si>
  <si>
    <t>&lt;Con from="0" weight="0.2683502878765042"/&gt;</t>
  </si>
  <si>
    <t>&lt;Con from="1" weight="-0.08717476083061736"/&gt;</t>
  </si>
  <si>
    <t>&lt;Con from="2" weight="-1.102759957245965"/&gt;</t>
  </si>
  <si>
    <t>&lt;Con from="3" weight="-1.010166168917798"/&gt;</t>
  </si>
  <si>
    <t>&lt;Con from="4" weight="0.6355396072495656"/&gt;</t>
  </si>
  <si>
    <t>&lt;Con from="5" weight="0.1726610810990888"/&gt;</t>
  </si>
  <si>
    <t>&lt;Neuron id="16" bias="-0.0001200246296694674"&gt;</t>
  </si>
  <si>
    <t>&lt;Con from="6" weight="-0.0666518782245054"/&gt;</t>
  </si>
  <si>
    <t>&lt;Con from="7" weight="0.1963086252834288"/&gt;</t>
  </si>
  <si>
    <t>&lt;Con from="8" weight="-0.7337326311208503"/&gt;</t>
  </si>
  <si>
    <t>&lt;Con from="9" weight="0.2896152178225445"/&gt;</t>
  </si>
  <si>
    <t>&lt;Con from="10" weight="0.2957296474129686"/&gt;</t>
  </si>
  <si>
    <t>&lt;Con from="11" weight="0.2693153527251611"/&gt;</t>
  </si>
  <si>
    <t>&lt;Con from="12" weight="-0.1671111184484004"/&gt;</t>
  </si>
  <si>
    <t>&lt;Con from="13" weight="0.3347433795369609"/&gt;</t>
  </si>
  <si>
    <t>&lt;Con from="14" weight="-0.1063348608912667"/&gt;</t>
  </si>
  <si>
    <t>&lt;Con from="15" weight="0.4708657811275171"/&gt;</t>
  </si>
  <si>
    <t>&lt;Neuron id="17" bias="0.0002852897500408019"&gt;</t>
  </si>
  <si>
    <t>&lt;Con from="6" weight="-0.2732054087528056"/&gt;</t>
  </si>
  <si>
    <t>&lt;Con from="7" weight="-0.1934246520021097"/&gt;</t>
  </si>
  <si>
    <t>&lt;Con from="8" weight="0.05272849392145437"/&gt;</t>
  </si>
  <si>
    <t>&lt;Con from="9" weight="-0.05062567637825127"/&gt;</t>
  </si>
  <si>
    <t>&lt;Con from="10" weight="-0.3121303444108441"/&gt;</t>
  </si>
  <si>
    <t>&lt;Con from="11" weight="-0.1022358201983608"/&gt;</t>
  </si>
  <si>
    <t>&lt;Con from="12" weight="-0.3647993240409315"/&gt;</t>
  </si>
  <si>
    <t>&lt;Con from="13" weight="0.3626407903303521"/&gt;</t>
  </si>
  <si>
    <t>&lt;Con from="14" weight="-0.05326382657869703"/&gt;</t>
  </si>
  <si>
    <t>&lt;Con from="15" weight="-0.2022265469123374"/&gt;</t>
  </si>
  <si>
    <t>&lt;Neuron id="18" bias="-0.0002363178828343836"&gt;</t>
  </si>
  <si>
    <t>&lt;Con from="6" weight="0.04927003542819947"/&gt;</t>
  </si>
  <si>
    <t>&lt;Con from="7" weight="0.1025051469126735"/&gt;</t>
  </si>
  <si>
    <t>&lt;Con from="8" weight="-0.2964838488011747"/&gt;</t>
  </si>
  <si>
    <t>&lt;Con from="9" weight="0.08967222092605724"/&gt;</t>
  </si>
  <si>
    <t>&lt;Con from="10" weight="0.04217989472536003"/&gt;</t>
  </si>
  <si>
    <t>&lt;Con from="11" weight="-0.2814695215459084"/&gt;</t>
  </si>
  <si>
    <t>&lt;Con from="12" weight="-0.1177595825983183"/&gt;</t>
  </si>
  <si>
    <t>&lt;Con from="13" weight="0.2015349040210134"/&gt;</t>
  </si>
  <si>
    <t>&lt;Con from="14" weight="0.5465253702210656"/&gt;</t>
  </si>
  <si>
    <t>&lt;Con from="15" weight="0.1964112193029964"/&gt;</t>
  </si>
  <si>
    <t>&lt;Neuron id="19" bias="-0.000125683930076404"&gt;</t>
  </si>
  <si>
    <t>&lt;Con from="6" weight="-0.4215509967497471"/&gt;</t>
  </si>
  <si>
    <t>&lt;Con from="7" weight="0.0245745378772532"/&gt;</t>
  </si>
  <si>
    <t>&lt;Con from="8" weight="0.6407434463799876"/&gt;</t>
  </si>
  <si>
    <t>&lt;Con from="9" weight="0.1989082499168126"/&gt;</t>
  </si>
  <si>
    <t>&lt;Con from="10" weight="-0.0703032347215934"/&gt;</t>
  </si>
  <si>
    <t>&lt;Con from="11" weight="0.06787447115554879"/&gt;</t>
  </si>
  <si>
    <t>&lt;Con from="12" weight="0.003074631596355336"/&gt;</t>
  </si>
  <si>
    <t>&lt;Con from="13" weight="-0.3061023841121604"/&gt;</t>
  </si>
  <si>
    <t>&lt;Con from="14" weight="-0.3303393385783876"/&gt;</t>
  </si>
  <si>
    <t>&lt;Con from="15" weight="-0.2598126130642683"/&gt;</t>
  </si>
  <si>
    <t>&lt;Neuron id="20" bias="0.0002363536495437631"&gt;</t>
  </si>
  <si>
    <t>&lt;Con from="6" weight="0.1834802731156689"/&gt;</t>
  </si>
  <si>
    <t>&lt;Con from="7" weight="-0.4488531792654086"/&gt;</t>
  </si>
  <si>
    <t>&lt;Con from="8" weight="-0.2775120814863231"/&gt;</t>
  </si>
  <si>
    <t>&lt;Con from="9" weight="0.310806732905521"/&gt;</t>
  </si>
  <si>
    <t>&lt;Con from="10" weight="-0.128955118711063"/&gt;</t>
  </si>
  <si>
    <t>&lt;Con from="11" weight="-0.1459807364921809"/&gt;</t>
  </si>
  <si>
    <t>&lt;Con from="12" weight="-0.6279182304722569"/&gt;</t>
  </si>
  <si>
    <t>&lt;Con from="13" weight="-0.03257498118530587"/&gt;</t>
  </si>
  <si>
    <t>&lt;Con from="14" weight="-0.1307256237354833"/&gt;</t>
  </si>
  <si>
    <t>&lt;Con from="15" weight="-0.6098510298311401"/&gt;</t>
  </si>
  <si>
    <t>&lt;Neuron id="21" bias="6.612550291919371e-05"&gt;</t>
  </si>
  <si>
    <t>&lt;Con from="6" weight="0.5834841639952949"/&gt;</t>
  </si>
  <si>
    <t>&lt;Con from="7" weight="0.008520094522196771"/&gt;</t>
  </si>
  <si>
    <t>&lt;Con from="8" weight="0.6418353554756262"/&gt;</t>
  </si>
  <si>
    <t>&lt;Con from="9" weight="0.1574716312800387"/&gt;</t>
  </si>
  <si>
    <t>&lt;Con from="10" weight="0.2079171717583922"/&gt;</t>
  </si>
  <si>
    <t>&lt;Con from="11" weight="-0.06747382412536686"/&gt;</t>
  </si>
  <si>
    <t>&lt;Con from="12" weight="-0.8541669648502107"/&gt;</t>
  </si>
  <si>
    <t>&lt;Con from="13" weight="-0.7824387355629098"/&gt;</t>
  </si>
  <si>
    <t>&lt;Con from="14" weight="0.4923313116416206"/&gt;</t>
  </si>
  <si>
    <t>&lt;Con from="15" weight="0.1338417500627025"/&gt;</t>
  </si>
  <si>
    <t>&lt;Neuron id="22" bias="0.000307004065418231"&gt;</t>
  </si>
  <si>
    <t>&lt;Con from="6" weight="0.3575250955553164"/&gt;</t>
  </si>
  <si>
    <t>&lt;Con from="7" weight="-0.3094262993164906"/&gt;</t>
  </si>
  <si>
    <t>&lt;Con from="8" weight="0.2346901098861324"/&gt;</t>
  </si>
  <si>
    <t>&lt;Con from="9" weight="0.06408373558004779"/&gt;</t>
  </si>
  <si>
    <t>&lt;Con from="10" weight="-0.2906523844132834"/&gt;</t>
  </si>
  <si>
    <t>&lt;Con from="11" weight="-0.1780159631188324"/&gt;</t>
  </si>
  <si>
    <t>&lt;Con from="12" weight="-0.406055880502546"/&gt;</t>
  </si>
  <si>
    <t>&lt;Con from="13" weight="0.1241626353150182"/&gt;</t>
  </si>
  <si>
    <t>&lt;Con from="14" weight="-0.06811370736219818"/&gt;</t>
  </si>
  <si>
    <t>&lt;Con from="15" weight="-0.3946961148304846"/&gt;</t>
  </si>
  <si>
    <t>&lt;Neuron id="23" bias="0.000133496408046532"&gt;</t>
  </si>
  <si>
    <t>&lt;Con from="6" weight="0.3805395030857865"/&gt;</t>
  </si>
  <si>
    <t>&lt;Con from="7" weight="0.1492094535664568"/&gt;</t>
  </si>
  <si>
    <t>&lt;Con from="8" weight="0.06237194175492299"/&gt;</t>
  </si>
  <si>
    <t>&lt;Con from="9" weight="-0.2874118652354556"/&gt;</t>
  </si>
  <si>
    <t>&lt;Con from="10" weight="0.2001980371441733"/&gt;</t>
  </si>
  <si>
    <t>&lt;Con from="11" weight="-0.1006953969254957"/&gt;</t>
  </si>
  <si>
    <t>&lt;Con from="12" weight="-0.230874945552764"/&gt;</t>
  </si>
  <si>
    <t>&lt;Con from="13" weight="0.5543009538027116"/&gt;</t>
  </si>
  <si>
    <t>&lt;Con from="14" weight="0.01878650223347875"/&gt;</t>
  </si>
  <si>
    <t>&lt;Con from="15" weight="0.07691715739052586"/&gt;</t>
  </si>
  <si>
    <t>&lt;Neuron id="24" bias="-8.408788288466395e-05"&gt;</t>
  </si>
  <si>
    <t>&lt;Con from="6" weight="0.1743795863773245"/&gt;</t>
  </si>
  <si>
    <t>&lt;Con from="7" weight="0.4301298544351728"/&gt;</t>
  </si>
  <si>
    <t>&lt;Con from="8" weight="0.2952908847244493"/&gt;</t>
  </si>
  <si>
    <t>&lt;Con from="9" weight="-0.139247909508656"/&gt;</t>
  </si>
  <si>
    <t>&lt;Con from="10" weight="0.2742329346292822"/&gt;</t>
  </si>
  <si>
    <t>&lt;Con from="11" weight="-0.5527387579189351"/&gt;</t>
  </si>
  <si>
    <t>&lt;Con from="12" weight="-0.2312768241098987"/&gt;</t>
  </si>
  <si>
    <t>&lt;Con from="13" weight="-0.3719154556985155"/&gt;</t>
  </si>
  <si>
    <t>&lt;Con from="14" weight="0.3609620876237145"/&gt;</t>
  </si>
  <si>
    <t>&lt;Con from="15" weight="-0.0006602930643399514"/&gt;</t>
  </si>
  <si>
    <t>&lt;Neuron id="25" bias="0.0003059660959743763"&gt;</t>
  </si>
  <si>
    <t>&lt;Con from="6" weight="-0.2478936115873264"/&gt;</t>
  </si>
  <si>
    <t>&lt;Con from="7" weight="0.2008522455960884"/&gt;</t>
  </si>
  <si>
    <t>&lt;Con from="8" weight="0.2684712078589302"/&gt;</t>
  </si>
  <si>
    <t>&lt;Con from="9" weight="0.2195017496697422"/&gt;</t>
  </si>
  <si>
    <t>&lt;Con from="10" weight="0.04397477713267704"/&gt;</t>
  </si>
  <si>
    <t>&lt;Con from="11" weight="0.1390114746207365"/&gt;</t>
  </si>
  <si>
    <t>&lt;Con from="12" weight="-0.2824005515038921"/&gt;</t>
  </si>
  <si>
    <t>&lt;Con from="13" weight="-0.2055169631038594"/&gt;</t>
  </si>
  <si>
    <t>&lt;Con from="14" weight="0.07098434525936191"/&gt;</t>
  </si>
  <si>
    <t>&lt;Con from="15" weight="-0.05265076223546484"/&gt;</t>
  </si>
  <si>
    <t>&lt;Neuron id="26" bias="0.0008812845563192508"&gt;</t>
  </si>
  <si>
    <t>&lt;Con from="16" weight="-0.0660606668099749"/&gt;</t>
  </si>
  <si>
    <t>&lt;Con from="17" weight="0.1966818399442949"/&gt;</t>
  </si>
  <si>
    <t>&lt;Con from="18" weight="-0.733162195984152"/&gt;</t>
  </si>
  <si>
    <t>&lt;Con from="19" weight="0.2900647267102203"/&gt;</t>
  </si>
  <si>
    <t>&lt;Con from="20" weight="0.2960535492783198"/&gt;</t>
  </si>
  <si>
    <t>&lt;Con from="21" weight="0.2699315336212132"/&gt;</t>
  </si>
  <si>
    <t>&lt;Con from="22" weight="-0.1667046936081227"/&gt;</t>
  </si>
  <si>
    <t>&lt;Con from="23" weight="0.3353424625942837"/&gt;</t>
  </si>
  <si>
    <t>&lt;Con from="24" weight="-0.1057858806731688"/&gt;</t>
  </si>
  <si>
    <t>&lt;Con from="25" weight="0.471396900182753"/&gt;</t>
  </si>
  <si>
    <t>&lt;Neuron id="27" bias="-0.0004345989046681984"&gt;</t>
  </si>
  <si>
    <t>&lt;Con from="16" weight="-0.2736302960573339"/&gt;</t>
  </si>
  <si>
    <t>&lt;Con from="17" weight="-0.1937117813645891"/&gt;</t>
  </si>
  <si>
    <t>&lt;Con from="18" weight="0.05231650167170846"/&gt;</t>
  </si>
  <si>
    <t>&lt;Con from="19" weight="-0.05095934756303387"/&gt;</t>
  </si>
  <si>
    <t>&lt;Con from="20" weight="-0.3124157939661431"/&gt;</t>
  </si>
  <si>
    <t>&lt;Con from="21" weight="-0.1026526766594026"/&gt;</t>
  </si>
  <si>
    <t>&lt;Con from="22" weight="-0.3650805938089871"/&gt;</t>
  </si>
  <si>
    <t>&lt;Con from="23" weight="0.3622386974104082"/&gt;</t>
  </si>
  <si>
    <t>&lt;Con from="24" weight="-0.05365153013917542"/&gt;</t>
  </si>
  <si>
    <t>&lt;Con from="25" weight="-0.202611819881101"/&gt;</t>
  </si>
  <si>
    <t>&lt;Neuron id="28" bias="-0.000583952086305716"&gt;</t>
  </si>
  <si>
    <t>&lt;Con from="16" weight="0.04906256884920713"/&gt;</t>
  </si>
  <si>
    <t>&lt;Con from="17" weight="0.1023995143673962"/&gt;</t>
  </si>
  <si>
    <t>&lt;Con from="18" weight="-0.2966809045667398"/&gt;</t>
  </si>
  <si>
    <t>&lt;Con from="19" weight="0.08952873204139832"/&gt;</t>
  </si>
  <si>
    <t>&lt;Con from="20" weight="0.04214218869578679"/&gt;</t>
  </si>
  <si>
    <t>&lt;Con from="21" weight="-0.2817211470056944"/&gt;</t>
  </si>
  <si>
    <t>&lt;Con from="22" weight="-0.1179168143784281"/&gt;</t>
  </si>
  <si>
    <t>&lt;Con from="23" weight="0.2012809446145352"/&gt;</t>
  </si>
  <si>
    <t>&lt;Con from="24" weight="0.5463280440406247"/&gt;</t>
  </si>
  <si>
    <t>&lt;Con from="25" weight="0.1962317231903267"/&gt;</t>
  </si>
  <si>
    <t>&lt;Neuron id="29" bias="0.0001740407195627363"&gt;</t>
  </si>
  <si>
    <t>&lt;Con from="16" weight="-0.4213743388374515"/&gt;</t>
  </si>
  <si>
    <t>&lt;Con from="17" weight="0.02469464713262701"/&gt;</t>
  </si>
  <si>
    <t>&lt;Con from="18" weight="0.6409144021806196"/&gt;</t>
  </si>
  <si>
    <t>&lt;Con from="19" weight="0.199047332997471"/&gt;</t>
  </si>
  <si>
    <t>&lt;Con from="20" weight="-0.07018234694028157"/&gt;</t>
  </si>
  <si>
    <t>&lt;Con from="21" weight="0.06804654249070557"/&gt;</t>
  </si>
  <si>
    <t>&lt;Con from="22" weight="0.003191735755916013"/&gt;</t>
  </si>
  <si>
    <t>&lt;Con from="23" weight="-0.3059364074367348"/&gt;</t>
  </si>
  <si>
    <t>&lt;Con from="24" weight="-0.3301781842099949"/&gt;</t>
  </si>
  <si>
    <t>&lt;Con from="25" weight="-0.2596519682323957"/&gt;</t>
  </si>
  <si>
    <t>&lt;Neuron id="30" bias="-0.0002959173022959638"&gt;</t>
  </si>
  <si>
    <t>&lt;Con from="16" weight="0.1831664488566183"/&gt;</t>
  </si>
  <si>
    <t>&lt;Con from="17" weight="-0.4490675219087751"/&gt;</t>
  </si>
  <si>
    <t>&lt;Con from="18" weight="-0.2778167896422729"/&gt;</t>
  </si>
  <si>
    <t>&lt;Con from="19" weight="0.3105589676159022"/&gt;</t>
  </si>
  <si>
    <t>&lt;Con from="20" weight="-0.1291730586459693"/&gt;</t>
  </si>
  <si>
    <t>&lt;Con from="21" weight="-0.1462856013577678"/&gt;</t>
  </si>
  <si>
    <t>&lt;Con from="22" weight="-0.6281245445511244"/&gt;</t>
  </si>
  <si>
    <t>&lt;Con from="23" weight="-0.03286775469640797"/&gt;</t>
  </si>
  <si>
    <t>&lt;Con from="24" weight="-0.1310119308990037"/&gt;</t>
  </si>
  <si>
    <t>&lt;Con from="25" weight="-0.6101362548730649"/&gt;</t>
  </si>
  <si>
    <t>&lt;Neuron id="31" bias="-0.0006243470979574405"&gt;</t>
  </si>
  <si>
    <t>&lt;Con from="16" weight="0.5830767853526139"/&gt;</t>
  </si>
  <si>
    <t>&lt;Con from="17" weight="0.008264502389761339"/&gt;</t>
  </si>
  <si>
    <t>&lt;Con from="18" weight="0.6414425522447024"/&gt;</t>
  </si>
  <si>
    <t>&lt;Con from="19" weight="0.1571627840080794"/&gt;</t>
  </si>
  <si>
    <t>&lt;Con from="20" weight="0.2076980621022787"/&gt;</t>
  </si>
  <si>
    <t>&lt;Con from="21" weight="-0.06790063573820561"/&gt;</t>
  </si>
  <si>
    <t>&lt;Con from="22" weight="-0.8544482114035452"/&gt;</t>
  </si>
  <si>
    <t>&lt;Con from="23" weight="-0.7828535977212842"/&gt;</t>
  </si>
  <si>
    <t>&lt;Con from="24" weight="0.4919519360345963"/&gt;</t>
  </si>
  <si>
    <t>&lt;Con from="25" weight="0.1334757928630683"/&gt;</t>
  </si>
  <si>
    <t>&lt;Neuron id="32" bias="-0.001756360659635335"&gt;</t>
  </si>
  <si>
    <t>&lt;Con from="16" weight="0.356307580032123"/&gt;</t>
  </si>
  <si>
    <t>&lt;Con from="17" weight="-0.3102003785695149"/&gt;</t>
  </si>
  <si>
    <t>&lt;Con from="18" weight="0.2335149689557403"/&gt;</t>
  </si>
  <si>
    <t>&lt;Con from="19" weight="0.06315498336651301"/&gt;</t>
  </si>
  <si>
    <t>&lt;Con from="20" weight="-0.2913360855714153"/&gt;</t>
  </si>
  <si>
    <t>&lt;Con from="21" weight="-0.1792771771140036"/&gt;</t>
  </si>
  <si>
    <t>&lt;Con from="22" weight="-0.4068901638989224"/&gt;</t>
  </si>
  <si>
    <t>&lt;Con from="23" weight="0.1229385407009621"/&gt;</t>
  </si>
  <si>
    <t>&lt;Con from="24" weight="-0.06924362964266551"/&gt;</t>
  </si>
  <si>
    <t>&lt;Con from="25" weight="-0.3957916950713367"/&gt;</t>
  </si>
  <si>
    <t>&lt;Neuron id="33" bias="0.0008972330564528202"&gt;</t>
  </si>
  <si>
    <t>&lt;Con from="16" weight="0.3809921535120167"/&gt;</t>
  </si>
  <si>
    <t>&lt;Con from="17" weight="0.1494742831499952"/&gt;</t>
  </si>
  <si>
    <t>&lt;Con from="18" weight="0.06280699561307236"/&gt;</t>
  </si>
  <si>
    <t>&lt;Con from="19" weight="-0.2870793808731205"/&gt;</t>
  </si>
  <si>
    <t>&lt;Con from="20" weight="0.2003845563168561"/&gt;</t>
  </si>
  <si>
    <t>&lt;Con from="21" weight="-0.1001941743679784"/&gt;</t>
  </si>
  <si>
    <t>&lt;Con from="22" weight="-0.2305527960204495"/&gt;</t>
  </si>
  <si>
    <t>&lt;Con from="23" weight="0.5547942778542732"/&gt;</t>
  </si>
  <si>
    <t>&lt;Con from="24" weight="0.01921151826992356"/&gt;</t>
  </si>
  <si>
    <t>&lt;Con from="25" weight="0.07731818932232798"/&gt;</t>
  </si>
  <si>
    <t>&lt;Neuron id="34" bias="0.000753051678656008"&gt;</t>
  </si>
  <si>
    <t>&lt;Con from="16" weight="0.1748742350678864"/&gt;</t>
  </si>
  <si>
    <t>&lt;Con from="17" weight="0.4304411852399048"/&gt;</t>
  </si>
  <si>
    <t>&lt;Con from="18" weight="0.2957669984974543"/&gt;</t>
  </si>
  <si>
    <t>&lt;Con from="19" weight="-0.1388724665035989"/&gt;</t>
  </si>
  <si>
    <t>&lt;Con from="20" weight="0.2744993026143406"/&gt;</t>
  </si>
  <si>
    <t>&lt;Con from="21" weight="-0.5522221667266547"/&gt;</t>
  </si>
  <si>
    <t>&lt;Con from="22" weight="-0.2309349637442631"/&gt;</t>
  </si>
  <si>
    <t>&lt;Con from="23" weight="-0.3714105368113227"/&gt;</t>
  </si>
  <si>
    <t>&lt;Con from="24" weight="0.3614202409074288"/&gt;</t>
  </si>
  <si>
    <t>&lt;Con from="25" weight="-0.0002163601136534707"/&gt;</t>
  </si>
  <si>
    <t>&lt;Neuron id="35" bias="-0.000476193867991741"&gt;</t>
  </si>
  <si>
    <t>&lt;Con from="16" weight="-0.24835414795537"/&gt;</t>
  </si>
  <si>
    <t>&lt;Con from="17" weight="0.2005421349288581"/&gt;</t>
  </si>
  <si>
    <t>&lt;Con from="18" weight="0.2680242606738593"/&gt;</t>
  </si>
  <si>
    <t>&lt;Con from="19" weight="0.219140687433233"/&gt;</t>
  </si>
  <si>
    <t>&lt;Con from="20" weight="0.04366492686727306"/&gt;</t>
  </si>
  <si>
    <t>&lt;Con from="21" weight="0.1385584281327901"/&gt;</t>
  </si>
  <si>
    <t>&lt;Con from="22" weight="-0.2827055627445933"/&gt;</t>
  </si>
  <si>
    <t>&lt;Con from="23" weight="-0.205950714720549"/&gt;</t>
  </si>
  <si>
    <t>&lt;Con from="24" weight="0.07056092847489849"/&gt;</t>
  </si>
  <si>
    <t>&lt;Con from="25" weight="-0.05306937402754532"/&gt;</t>
  </si>
  <si>
    <t>&lt;Neuron id="36" bias="0.000776854207345801"&gt;</t>
  </si>
  <si>
    <t>&lt;Con from="26" weight="-0.06612981593470275"/&gt;</t>
  </si>
  <si>
    <t>&lt;Con from="27" weight="0.1966666561682633"/&gt;</t>
  </si>
  <si>
    <t>&lt;Con from="28" weight="-0.7332260273444833"/&gt;</t>
  </si>
  <si>
    <t>&lt;Con from="29" weight="0.2900105345919498"/&gt;</t>
  </si>
  <si>
    <t>&lt;Con from="30" weight="0.2960245626266709"/&gt;</t>
  </si>
  <si>
    <t>&lt;Con from="31" weight="0.2698234132622507"/&gt;</t>
  </si>
  <si>
    <t>&lt;Con from="32" weight="-0.1667332711146045"/&gt;</t>
  </si>
  <si>
    <t>&lt;Con from="33" weight="0.335279221704922"/&gt;</t>
  </si>
  <si>
    <t>&lt;Con from="34" weight="-0.1058894039089433"/&gt;</t>
  </si>
  <si>
    <t>&lt;Con from="35" weight="0.4713282795892406"/&gt;</t>
  </si>
  <si>
    <t>&lt;Neuron id="37" bias="0.003431192930810204"&gt;</t>
  </si>
  <si>
    <t>&lt;Con from="26" weight="-0.2713793612731475"/&gt;</t>
  </si>
  <si>
    <t>&lt;Con from="27" weight="-0.1922134521635998"/&gt;</t>
  </si>
  <si>
    <t>&lt;Con from="28" weight="0.05449506814195128"/&gt;</t>
  </si>
  <si>
    <t>&lt;Con from="29" weight="-0.04928296497047854"/&gt;</t>
  </si>
  <si>
    <t>&lt;Con from="30" weight="-0.3112819976830836"/&gt;</t>
  </si>
  <si>
    <t>&lt;Con from="31" weight="-0.1004011669135004"/&gt;</t>
  </si>
  <si>
    <t>&lt;Con from="32" weight="-0.3634204135280731"/&gt;</t>
  </si>
  <si>
    <t>&lt;Con from="33" weight="0.3646262287215031"/&gt;</t>
  </si>
  <si>
    <t>&lt;Con from="34" weight="-0.05172110679747894"/&gt;</t>
  </si>
  <si>
    <t>&lt;Con from="35" weight="-0.2006292463405905"/&gt;</t>
  </si>
  <si>
    <t>&lt;Neuron id="38" bias="0.003027674562918242"&gt;</t>
  </si>
  <si>
    <t>&lt;Con from="26" weight="0.05116933750817502"/&gt;</t>
  </si>
  <si>
    <t>&lt;Con from="27" weight="0.1037945250638823"/&gt;</t>
  </si>
  <si>
    <t>&lt;Con from="28" weight="-0.2946448718116217"/&gt;</t>
  </si>
  <si>
    <t>&lt;Con from="29" weight="0.09109590743629951"/&gt;</t>
  </si>
  <si>
    <t>&lt;Con from="30" weight="0.04320021922904535"/&gt;</t>
  </si>
  <si>
    <t>&lt;Con from="31" weight="-0.2796135737852505"/&gt;</t>
  </si>
  <si>
    <t>&lt;Con from="32" weight="-0.1163692654172768"/&gt;</t>
  </si>
  <si>
    <t>&lt;Con from="33" weight="0.2035133606469929"/&gt;</t>
  </si>
  <si>
    <t>&lt;Con from="34" weight="0.5481399988722243"/&gt;</t>
  </si>
  <si>
    <t>&lt;Con from="35" weight="0.1980855511482675"/&gt;</t>
  </si>
  <si>
    <t>&lt;Neuron id="39" bias="-0.004787550966040065"&gt;</t>
  </si>
  <si>
    <t>&lt;Con from="26" weight="-0.4242595001639842"/&gt;</t>
  </si>
  <si>
    <t>&lt;Con from="27" weight="0.02276029754372848"/&gt;</t>
  </si>
  <si>
    <t>&lt;Con from="28" weight="0.6381203779179172"/&gt;</t>
  </si>
  <si>
    <t>&lt;Con from="29" weight="0.1968997960355243"/&gt;</t>
  </si>
  <si>
    <t>&lt;Con from="30" weight="-0.07163830793304798"/&gt;</t>
  </si>
  <si>
    <t>&lt;Con from="31" weight="0.06517785448090473"/&gt;</t>
  </si>
  <si>
    <t>&lt;Con from="32" weight="0.001053340512328731"/&gt;</t>
  </si>
  <si>
    <t>&lt;Con from="33" weight="-0.3090011315881246"/&gt;</t>
  </si>
  <si>
    <t>&lt;Con from="34" weight="-0.3326328607631165"/&gt;</t>
  </si>
  <si>
    <t>&lt;Con from="35" weight="-0.2621899220541887"/&gt;</t>
  </si>
  <si>
    <t>&lt;Neuron id="40" bias="0.00240474130256069"&gt;</t>
  </si>
  <si>
    <t>&lt;Con from="26" weight="0.1847389760518838"/&gt;</t>
  </si>
  <si>
    <t>&lt;Con from="27" weight="-0.4480207079237712"/&gt;</t>
  </si>
  <si>
    <t>&lt;Con from="28" weight="-0.2762947685206998"/&gt;</t>
  </si>
  <si>
    <t>&lt;Con from="29" weight="0.3117298589275787"/&gt;</t>
  </si>
  <si>
    <t>&lt;Con from="30" weight="-0.1283810165064373"/&gt;</t>
  </si>
  <si>
    <t>&lt;Con from="31" weight="-0.1447133692515946"/&gt;</t>
  </si>
  <si>
    <t>&lt;Con from="32" weight="-0.6269648616518426"/&gt;</t>
  </si>
  <si>
    <t>&lt;Con from="33" weight="-0.03119999212615703"/&gt;</t>
  </si>
  <si>
    <t>&lt;Con from="34" weight="-0.129663644628857"/&gt;</t>
  </si>
  <si>
    <t>&lt;Con from="35" weight="-0.6087515058749926"/&gt;</t>
  </si>
  <si>
    <t>&lt;Neuron id="41" bias="0.000515994024162703"&gt;</t>
  </si>
  <si>
    <t>&lt;Con from="26" weight="0.5837460769861248"/&gt;</t>
  </si>
  <si>
    <t>&lt;Con from="27" weight="0.008692002623193406"/&gt;</t>
  </si>
  <si>
    <t>&lt;Con from="28" weight="0.6420881320047862"/&gt;</t>
  </si>
  <si>
    <t>&lt;Con from="29" weight="0.1576619518869094"/&gt;</t>
  </si>
  <si>
    <t>&lt;Con from="30" weight="0.2080313391120674"/&gt;</t>
  </si>
  <si>
    <t>&lt;Con from="31" weight="-0.06721116679457981"/&gt;</t>
  </si>
  <si>
    <t>&lt;Con from="32" weight="-0.8539679984491521"/&gt;</t>
  </si>
  <si>
    <t>&lt;Con from="33" weight="-0.7821498340627835"/&gt;</t>
  </si>
  <si>
    <t>&lt;Con from="34" weight="0.4925503039875996"/&gt;</t>
  </si>
  <si>
    <t>&lt;Con from="35" weight="0.1340686987222593"/&gt;</t>
  </si>
  <si>
    <t>&lt;Neuron id="42" bias="0.00501835009814788"&gt;</t>
  </si>
  <si>
    <t>&lt;Con from="26" weight="0.3602601453625697"/&gt;</t>
  </si>
  <si>
    <t>&lt;Con from="27" weight="-0.3076037487510747"/&gt;</t>
  </si>
  <si>
    <t>&lt;Con from="28" weight="0.2373390259957603"/&gt;</t>
  </si>
  <si>
    <t>&lt;Con from="29" weight="0.0661032869374748"/&gt;</t>
  </si>
  <si>
    <t>&lt;Con from="30" weight="-0.289350301067444"/&gt;</t>
  </si>
  <si>
    <t>&lt;Con from="31" weight="-0.1752736509950503"/&gt;</t>
  </si>
  <si>
    <t>&lt;Con from="32" weight="-0.4039989384084907"/&gt;</t>
  </si>
  <si>
    <t>&lt;Con from="33" weight="0.1271192518847266"/&gt;</t>
  </si>
  <si>
    <t>&lt;Con from="34" weight="-0.06580049071487458"/&gt;</t>
  </si>
  <si>
    <t>&lt;Con from="35" weight="-0.392299004718296"/&gt;</t>
  </si>
  <si>
    <t>&lt;Neuron id="43" bias="0.001662723613553971"&gt;</t>
  </si>
  <si>
    <t>&lt;Con from="26" weight="0.3814278397256556"/&gt;</t>
  </si>
  <si>
    <t>&lt;Con from="27" weight="0.1497997231562562"/&gt;</t>
  </si>
  <si>
    <t>&lt;Con from="28" weight="0.06323276250675669"/&gt;</t>
  </si>
  <si>
    <t>&lt;Con from="29" weight="-0.2867571929035586"/&gt;</t>
  </si>
  <si>
    <t>&lt;Con from="30" weight="0.2006111632997429"/&gt;</t>
  </si>
  <si>
    <t>&lt;Con from="31" weight="-0.09980042897717804"/&gt;</t>
  </si>
  <si>
    <t>&lt;Con from="32" weight="-0.2302051089618041"/&gt;</t>
  </si>
  <si>
    <t>&lt;Con from="33" weight="0.555268192478876"/&gt;</t>
  </si>
  <si>
    <t>&lt;Con from="34" weight="0.01953581368073673"/&gt;</t>
  </si>
  <si>
    <t>&lt;Con from="35" weight="0.07769422692262899"/&gt;</t>
  </si>
  <si>
    <t>&lt;Neuron id="44" bias="0.0004720002044757227"&gt;</t>
  </si>
  <si>
    <t>&lt;Con from="26" weight="0.1747024616239948"/&gt;</t>
  </si>
  <si>
    <t>&lt;Con from="27" weight="0.430352405450852"/&gt;</t>
  </si>
  <si>
    <t>&lt;Con from="28" weight="0.295605073047672"/&gt;</t>
  </si>
  <si>
    <t>&lt;Con from="29" weight="-0.1390016837708295"/&gt;</t>
  </si>
  <si>
    <t>&lt;Con from="30" weight="0.2744187158947491"/&gt;</t>
  </si>
  <si>
    <t>&lt;Con from="31" weight="-0.5524219101029912"/&gt;</t>
  </si>
  <si>
    <t>&lt;Con from="32" weight="-0.2310431382468935"/&gt;</t>
  </si>
  <si>
    <t>&lt;Con from="33" weight="-0.3715852617862017"/&gt;</t>
  </si>
  <si>
    <t>&lt;Con from="34" weight="0.3612393551247002"/&gt;</t>
  </si>
  <si>
    <t>&lt;Con from="35" weight="-0.0003724709109299332"/&gt;</t>
  </si>
  <si>
    <t>&lt;Neuron id="45" bias="0.00330356952137237"&gt;</t>
  </si>
  <si>
    <t>&lt;Con from="26" weight="-0.246153948894365"/&gt;</t>
  </si>
  <si>
    <t>&lt;Con from="27" weight="0.20200494429976"/&gt;</t>
  </si>
  <si>
    <t>&lt;Con from="28" weight="0.2701552299105203"/&gt;</t>
  </si>
  <si>
    <t>&lt;Con from="29" weight="0.2207802586048801"/&gt;</t>
  </si>
  <si>
    <t>&lt;Con from="30" weight="0.04477385847430285"/&gt;</t>
  </si>
  <si>
    <t>&lt;Con from="31" weight="0.1407653506023007"/&gt;</t>
  </si>
  <si>
    <t>&lt;Con from="32" weight="-0.281083982344459"/&gt;</t>
  </si>
  <si>
    <t>&lt;Con from="33" weight="-0.2036184382181196"/&gt;</t>
  </si>
  <si>
    <t>&lt;Con from="34" weight="0.07245317464832574"/&gt;</t>
  </si>
  <si>
    <t>&lt;Con from="35" weight="-0.05112954886717997"/&gt;</t>
  </si>
  <si>
    <t>&lt;Neuron id="46" bias="-0.01676808350595106"&gt;</t>
  </si>
  <si>
    <t>&lt;Con from="36" weight="-0.07627667416359619"/&gt;</t>
  </si>
  <si>
    <t>&lt;Con from="37" weight="0.1897883402927205"/&gt;</t>
  </si>
  <si>
    <t>&lt;Con from="38" weight="-0.7430344489322515"/&gt;</t>
  </si>
  <si>
    <t>&lt;Con from="39" weight="0.2823609053279812"/&gt;</t>
  </si>
  <si>
    <t>&lt;Con from="40" weight="0.2908756392700818"/&gt;</t>
  </si>
  <si>
    <t>&lt;Con from="41" weight="0.2599342559158666"/&gt;</t>
  </si>
  <si>
    <t>&lt;Con from="42" weight="-0.1743222482679689"/&gt;</t>
  </si>
  <si>
    <t>&lt;Con from="43" weight="0.3244282191890881"/&gt;</t>
  </si>
  <si>
    <t>&lt;Con from="44" weight="-0.114596725070732"/&gt;</t>
  </si>
  <si>
    <t>&lt;Con from="45" weight="0.4624034979413807"/&gt;</t>
  </si>
  <si>
    <t>&lt;Neuron id="47" bias="-0.008356853150167183"&gt;</t>
  </si>
  <si>
    <t>&lt;Con from="36" weight="-0.2782060766496625"/&gt;</t>
  </si>
  <si>
    <t>&lt;Con from="37" weight="-0.19683031102575"/&gt;</t>
  </si>
  <si>
    <t>&lt;Con from="38" weight="0.04789358904709806"/&gt;</t>
  </si>
  <si>
    <t>&lt;Con from="39" weight="-0.0544124577680276"/&gt;</t>
  </si>
  <si>
    <t>&lt;Con from="40" weight="-0.3147406616876971"/&gt;</t>
  </si>
  <si>
    <t>&lt;Con from="41" weight="-0.1070837999592334"/&gt;</t>
  </si>
  <si>
    <t>&lt;Con from="42" weight="-0.3685146276326857"/&gt;</t>
  </si>
  <si>
    <t>&lt;Con from="43" weight="0.3573389967148682"/&gt;</t>
  </si>
  <si>
    <t>&lt;Con from="44" weight="-0.05755983908082943"/&gt;</t>
  </si>
  <si>
    <t>&lt;Con from="45" weight="-0.2066324118498563"/&gt;</t>
  </si>
  <si>
    <t>&lt;Neuron id="48" bias="-0.003913623427653542"&gt;</t>
  </si>
  <si>
    <t>&lt;Con from="36" weight="0.04714727412179426"/&gt;</t>
  </si>
  <si>
    <t>&lt;Con from="37" weight="0.1010767122801482"/&gt;</t>
  </si>
  <si>
    <t>&lt;Con from="38" weight="-0.2985360135029154"/&gt;</t>
  </si>
  <si>
    <t>&lt;Con from="39" weight="0.08807937745865983"/&gt;</t>
  </si>
  <si>
    <t>&lt;Con from="40" weight="0.0411628110078986"/&gt;</t>
  </si>
  <si>
    <t>&lt;Con from="41" weight="-0.2835557772803489"/&gt;</t>
  </si>
  <si>
    <t>&lt;Con from="42" weight="-0.1193684956540672"/&gt;</t>
  </si>
  <si>
    <t>&lt;Con from="43" weight="0.1992200172483339"/&gt;</t>
  </si>
  <si>
    <t>&lt;Con from="44" weight="0.5447042840338533"/&gt;</t>
  </si>
  <si>
    <t>&lt;Con from="45" weight="0.1945529950881706"/&gt;</t>
  </si>
  <si>
    <t>&lt;Neuron id="49" bias="0.00267679424423839"&gt;</t>
  </si>
  <si>
    <t>&lt;Con from="36" weight="-0.4199300174253711"/&gt;</t>
  </si>
  <si>
    <t>&lt;Con from="37" weight="0.02568330553381934"/&gt;</t>
  </si>
  <si>
    <t>&lt;Con from="38" weight="0.6423134950237231"/&gt;</t>
  </si>
  <si>
    <t>&lt;Con from="39" weight="0.2001345907638357"/&gt;</t>
  </si>
  <si>
    <t>&lt;Con from="40" weight="-0.06944550308096947"/&gt;</t>
  </si>
  <si>
    <t>&lt;Con from="41" weight="0.06944449330743653"/&gt;</t>
  </si>
  <si>
    <t>&lt;Con from="42" weight="0.004281704730516274"/&gt;</t>
  </si>
  <si>
    <t>&lt;Con from="43" weight="-0.3043868839653068"/&gt;</t>
  </si>
  <si>
    <t>&lt;Con from="44" weight="-0.3289438110337566"/&gt;</t>
  </si>
  <si>
    <t>&lt;Con from="45" weight="-0.2583815315894274"/&gt;</t>
  </si>
  <si>
    <t>&lt;Neuron id="50" bias="-0.01332683557012191"&gt;</t>
  </si>
  <si>
    <t>&lt;Con from="36" weight="0.1756345538035375"/&gt;</t>
  </si>
  <si>
    <t>&lt;Con from="37" weight="-0.4541859528376192"/&gt;</t>
  </si>
  <si>
    <t>&lt;Con from="38" weight="-0.2850967240665234"/&gt;</t>
  </si>
  <si>
    <t>&lt;Con from="39" weight="0.3048779802766137"/&gt;</t>
  </si>
  <si>
    <t>&lt;Con from="40" weight="-0.1329973030975"/&gt;</t>
  </si>
  <si>
    <t>&lt;Con from="41" weight="-0.1536026817509786"/&gt;</t>
  </si>
  <si>
    <t>&lt;Con from="42" weight="-0.6337675021559512"/&gt;</t>
  </si>
  <si>
    <t>&lt;Con from="43" weight="-0.04092761498918392"/&gt;</t>
  </si>
  <si>
    <t>&lt;Con from="44" weight="-0.1374635494001997"/&gt;</t>
  </si>
  <si>
    <t>&lt;Con from="45" weight="-0.6167588761975616"/&gt;</t>
  </si>
  <si>
    <t>&lt;Neuron id="51" bias="-0.0005368465504487642"&gt;</t>
  </si>
  <si>
    <t>&lt;Con from="36" weight="0.5831346894107484"/&gt;</t>
  </si>
  <si>
    <t>&lt;Con from="37" weight="0.008282162510904908"/&gt;</t>
  </si>
  <si>
    <t>&lt;Con from="38" weight="0.6414994427507207"/&gt;</t>
  </si>
  <si>
    <t>&lt;Con from="39" weight="0.1572019941865926"/&gt;</t>
  </si>
  <si>
    <t>&lt;Con from="40" weight="0.2077246651369417"/&gt;</t>
  </si>
  <si>
    <t>&lt;Con from="41" weight="-0.06780837279781031"/&gt;</t>
  </si>
  <si>
    <t>&lt;Con from="42" weight="-0.8544185584046664"/&gt;</t>
  </si>
  <si>
    <t>&lt;Con from="43" weight="-0.7827992434965585"/&gt;</t>
  </si>
  <si>
    <t>&lt;Con from="44" weight="0.4920312678448618"/&gt;</t>
  </si>
  <si>
    <t>&lt;Con from="45" weight="0.1335338051130386"/&gt;</t>
  </si>
  <si>
    <t>&lt;Neuron id="52" bias="-0.02512469354528996"&gt;</t>
  </si>
  <si>
    <t>&lt;Con from="36" weight="0.3428176357095146"/&gt;</t>
  </si>
  <si>
    <t>&lt;Con from="37" weight="-0.3194180724158751"/&gt;</t>
  </si>
  <si>
    <t>&lt;Con from="38" weight="0.2204710482747774"/&gt;</t>
  </si>
  <si>
    <t>&lt;Con from="39" weight="0.05297643398095216"/&gt;</t>
  </si>
  <si>
    <t>&lt;Con from="40" weight="-0.298198175885672"/&gt;</t>
  </si>
  <si>
    <t>&lt;Con from="41" weight="-0.1923150451240272"/&gt;</t>
  </si>
  <si>
    <t>&lt;Con from="42" weight="-0.4170370900992911"/&gt;</t>
  </si>
  <si>
    <t>&lt;Con from="43" weight="0.1084799211285267"/&gt;</t>
  </si>
  <si>
    <t>&lt;Con from="44" weight="-0.08074702238340674"/&gt;</t>
  </si>
  <si>
    <t>&lt;Con from="45" weight="-0.4076427135563958"/&gt;</t>
  </si>
  <si>
    <t>&lt;Neuron id="53" bias="0.03101748189389789"&gt;</t>
  </si>
  <si>
    <t>&lt;Con from="36" weight="0.3983972643809658"/&gt;</t>
  </si>
  <si>
    <t>&lt;Con from="37" weight="0.1613175941609332"/&gt;</t>
  </si>
  <si>
    <t>&lt;Con from="38" weight="0.07963626191474849"/&gt;</t>
  </si>
  <si>
    <t>&lt;Con from="39" weight="-0.2739563213443019"/&gt;</t>
  </si>
  <si>
    <t>&lt;Con from="40" weight="0.2092296296800981"/&gt;</t>
  </si>
  <si>
    <t>&lt;Con from="41" weight="-0.08329513464790918"/&gt;</t>
  </si>
  <si>
    <t>&lt;Con from="42" weight="-0.2174944761664462"/&gt;</t>
  </si>
  <si>
    <t>&lt;Con from="43" weight="0.573429760390056"/&gt;</t>
  </si>
  <si>
    <t>&lt;Con from="44" weight="0.03411522470374723"/&gt;</t>
  </si>
  <si>
    <t>&lt;Con from="45" weight="0.09262363121492252"/&gt;</t>
  </si>
  <si>
    <t>&lt;Neuron id="54" bias="-0.002773419192642164"&gt;</t>
  </si>
  <si>
    <t>&lt;Con from="36" weight="0.1728260062716623"/&gt;</t>
  </si>
  <si>
    <t>&lt;Con from="37" weight="0.4290817432110275"/&gt;</t>
  </si>
  <si>
    <t>&lt;Con from="38" weight="0.2937905809100591"/&gt;</t>
  </si>
  <si>
    <t>&lt;Con from="39" weight="-0.140418018843477"/&gt;</t>
  </si>
  <si>
    <t>&lt;Con from="40" weight="0.2734665253930995"/&gt;</t>
  </si>
  <si>
    <t>&lt;Con from="41" weight="-0.5542578191575535"/&gt;</t>
  </si>
  <si>
    <t>&lt;Con from="42" weight="-0.2324446326834431"/&gt;</t>
  </si>
  <si>
    <t>&lt;Con from="43" weight="-0.3735911124923488"/&gt;</t>
  </si>
  <si>
    <t>&lt;Con from="44" weight="0.3596287814785739"/&gt;</t>
  </si>
  <si>
    <t>&lt;Con from="45" weight="-0.002023334856704109"/&gt;</t>
  </si>
  <si>
    <t>&lt;Neuron id="55" bias="-0.004930427759907441"&gt;</t>
  </si>
  <si>
    <t>&lt;Con from="36" weight="-0.2509251604488372"/&gt;</t>
  </si>
  <si>
    <t>&lt;Con from="37" weight="0.1987828353967658"/&gt;</t>
  </si>
  <si>
    <t>&lt;Con from="38" weight="0.2655415138239615"/&gt;</t>
  </si>
  <si>
    <t>&lt;Con from="39" weight="0.2171984408879747"/&gt;</t>
  </si>
  <si>
    <t>&lt;Con from="40" weight="0.0423592201133337"/&gt;</t>
  </si>
  <si>
    <t>&lt;Con from="41" weight="0.1360835329515848"/&gt;</t>
  </si>
  <si>
    <t>&lt;Con from="42" weight="-0.2846386035668781"/&gt;</t>
  </si>
  <si>
    <t>&lt;Con from="43" weight="-0.2087057623195212"/&gt;</t>
  </si>
  <si>
    <t>&lt;Con from="44" weight="0.06837881919184492"/&gt;</t>
  </si>
  <si>
    <t>&lt;Con from="45" weight="-0.05532534369839796"/&gt;</t>
  </si>
  <si>
    <t>&lt;Neuron id="56" bias="0.05667365054705903"&gt;</t>
  </si>
  <si>
    <t>&lt;Con from="46" weight="-0.03403853016827293"/&gt;</t>
  </si>
  <si>
    <t>&lt;Con from="47" weight="0.2184668816690004"/&gt;</t>
  </si>
  <si>
    <t>&lt;Con from="48" weight="-0.7019880725359522"/&gt;</t>
  </si>
  <si>
    <t>&lt;Con from="49" weight="0.314429047042582"/&gt;</t>
  </si>
  <si>
    <t>&lt;Con from="50" weight="0.3123016040512307"/&gt;</t>
  </si>
  <si>
    <t>&lt;Con from="51" weight="0.301204972101756"/&gt;</t>
  </si>
  <si>
    <t>&lt;Con from="52" weight="-0.1429234876045156"/&gt;</t>
  </si>
  <si>
    <t>&lt;Con from="53" weight="0.370162927553239"/&gt;</t>
  </si>
  <si>
    <t>&lt;Con from="54" weight="-0.0780977995293349"/&gt;</t>
  </si>
  <si>
    <t>&lt;Con from="55" weight="0.4996281064626155"/&gt;</t>
  </si>
  <si>
    <t>&lt;Neuron id="57" bias="0.2788061499682372"&gt;</t>
  </si>
  <si>
    <t>&lt;Con from="46" weight="-0.113270003640193"/&gt;</t>
  </si>
  <si>
    <t>&lt;Con from="47" weight="-0.08481034053783114"/&gt;</t>
  </si>
  <si>
    <t>&lt;Con from="48" weight="0.2083780719639157"/&gt;</t>
  </si>
  <si>
    <t>&lt;Con from="49" weight="0.07100808781877196"/&gt;</t>
  </si>
  <si>
    <t>&lt;Con from="50" weight="-0.2310696122854485"/&gt;</t>
  </si>
  <si>
    <t>&lt;Con from="51" weight="0.05422816197232126"/&gt;</t>
  </si>
  <si>
    <t>&lt;Con from="52" weight="-0.2460949323235775"/&gt;</t>
  </si>
  <si>
    <t>&lt;Con from="53" weight="0.5364520343809777"/&gt;</t>
  </si>
  <si>
    <t>&lt;Con from="54" weight="0.08518436707020838"/&gt;</t>
  </si>
  <si>
    <t>&lt;Con from="55" weight="-0.06120773748133654"/&gt;</t>
  </si>
  <si>
    <t>&lt;Segment id="7" weight="0.007820136852425021"&gt;</t>
  </si>
  <si>
    <t>&lt;TargetValue value="0" priorProbability="0.5030820293978189"/&gt;</t>
  </si>
  <si>
    <t>&lt;TargetValue value="1" priorProbability="0.4969179706021811"/&gt;</t>
  </si>
  <si>
    <t>&lt;Neuron id="6" bias="2.826321468192389e-05"&gt;</t>
  </si>
  <si>
    <t>&lt;Con from="0" weight="-0.08594657472532688"/&gt;</t>
  </si>
  <si>
    <t>&lt;Con from="1" weight="0.2535111227054802"/&gt;</t>
  </si>
  <si>
    <t>&lt;Con from="2" weight="-0.9471529387450546"/&gt;</t>
  </si>
  <si>
    <t>&lt;Con from="3" weight="0.3739691912479607"/&gt;</t>
  </si>
  <si>
    <t>&lt;Con from="4" weight="0.3818765550959131"/&gt;</t>
  </si>
  <si>
    <t>&lt;Con from="5" weight="0.3477856116598018"/&gt;</t>
  </si>
  <si>
    <t>&lt;Neuron id="7" bias="-6.392567820149154e-05"&gt;</t>
  </si>
  <si>
    <t>&lt;Con from="0" weight="-0.2156985185641039"/&gt;</t>
  </si>
  <si>
    <t>&lt;Con from="1" weight="0.4322081457557432"/&gt;</t>
  </si>
  <si>
    <t>&lt;Con from="2" weight="-0.1372000105409054"/&gt;</t>
  </si>
  <si>
    <t>&lt;Con from="3" weight="0.6079677265138832"/&gt;</t>
  </si>
  <si>
    <t>&lt;Con from="4" weight="-0.3529320261152091"/&gt;</t>
  </si>
  <si>
    <t>&lt;Con from="5" weight="-0.249932433736839"/&gt;</t>
  </si>
  <si>
    <t>&lt;Neuron id="8" bias="4.884702478404697e-05"&gt;</t>
  </si>
  <si>
    <t>&lt;Con from="0" weight="0.06787326114372703"/&gt;</t>
  </si>
  <si>
    <t>&lt;Con from="1" weight="-0.06552695452733942"/&gt;</t>
  </si>
  <si>
    <t>&lt;Con from="2" weight="-0.4031602298416104"/&gt;</t>
  </si>
  <si>
    <t>&lt;Con from="3" weight="-0.1321685035869865"/&gt;</t>
  </si>
  <si>
    <t>&lt;Con from="4" weight="-0.471077247544601"/&gt;</t>
  </si>
  <si>
    <t>&lt;Con from="5" weight="0.4680357177372931"/&gt;</t>
  </si>
  <si>
    <t>&lt;Neuron id="9" bias="1.237062388037196e-05"&gt;</t>
  </si>
  <si>
    <t>&lt;Con from="0" weight="-0.06895299548611296"/&gt;</t>
  </si>
  <si>
    <t>&lt;Con from="1" weight="-0.2612712704271761"/&gt;</t>
  </si>
  <si>
    <t>&lt;Con from="2" weight="0.06378532209777177"/&gt;</t>
  </si>
  <si>
    <t>&lt;Con from="3" weight="0.1324709554602163"/&gt;</t>
  </si>
  <si>
    <t>&lt;Con from="4" weight="-0.3825841836197798"/&gt;</t>
  </si>
  <si>
    <t>&lt;Con from="5" weight="0.1159261919454149"/&gt;</t>
  </si>
  <si>
    <t>&lt;Neuron id="10" bias="-5.241846186428737e-05"&gt;</t>
  </si>
  <si>
    <t>&lt;Con from="0" weight="0.05461414563161546"/&gt;</t>
  </si>
  <si>
    <t>&lt;Con from="1" weight="-0.3632383789285752"/&gt;</t>
  </si>
  <si>
    <t>&lt;Con from="2" weight="-0.151919909065033"/&gt;</t>
  </si>
  <si>
    <t>&lt;Con from="3" weight="0.2603170788617373"/&gt;</t>
  </si>
  <si>
    <t>&lt;Con from="4" weight="0.7057148650652091"/&gt;</t>
  </si>
  <si>
    <t>&lt;Con from="5" weight="0.2536874892074866"/&gt;</t>
  </si>
  <si>
    <t>&lt;Neuron id="11" bias="-5.659740643776772e-06"&gt;</t>
  </si>
  <si>
    <t>&lt;Con from="0" weight="-0.5441252068523547"/&gt;</t>
  </si>
  <si>
    <t>&lt;Con from="1" weight="0.03179766871566795"/&gt;</t>
  </si>
  <si>
    <t>&lt;Con from="2" weight="0.8272894891522511"/&gt;</t>
  </si>
  <si>
    <t>&lt;Con from="3" weight="0.256869150106481"/&gt;</t>
  </si>
  <si>
    <t>&lt;Con from="4" weight="-0.09067089648862015"/&gt;</t>
  </si>
  <si>
    <t>&lt;Con from="5" weight="0.08770121445995624"/&gt;</t>
  </si>
  <si>
    <t>&lt;Neuron id="12" bias="-0.0001085302866539694"&gt;</t>
  </si>
  <si>
    <t>&lt;Con from="0" weight="0.004000394996801003"/&gt;</t>
  </si>
  <si>
    <t>&lt;Con from="1" weight="-0.3951289736784726"/&gt;</t>
  </si>
  <si>
    <t>&lt;Con from="2" weight="-0.4263869391064163"/&gt;</t>
  </si>
  <si>
    <t>&lt;Con from="3" weight="-0.3353315199511854"/&gt;</t>
  </si>
  <si>
    <t>&lt;Con from="4" weight="0.2366770744942587"/&gt;</t>
  </si>
  <si>
    <t>&lt;Con from="5" weight="-0.579697862857973"/&gt;</t>
  </si>
  <si>
    <t>&lt;Neuron id="13" bias="1.809388668425566e-05"&gt;</t>
  </si>
  <si>
    <t>&lt;Con from="0" weight="-0.3584380946571037"/&gt;</t>
  </si>
  <si>
    <t>&lt;Con from="1" weight="0.4011036962555732"/&gt;</t>
  </si>
  <si>
    <t>&lt;Con from="2" weight="-0.1666492586916201"/&gt;</t>
  </si>
  <si>
    <t>&lt;Con from="3" weight="-0.1886122152787682"/&gt;</t>
  </si>
  <si>
    <t>&lt;Con from="4" weight="-0.8107450458348692"/&gt;</t>
  </si>
  <si>
    <t>&lt;Con from="5" weight="-0.04218122251055077"/&gt;</t>
  </si>
  <si>
    <t>&lt;Neuron id="14" bias="-2.761711069654065e-05"&gt;</t>
  </si>
  <si>
    <t>&lt;Con from="0" weight="-0.1689329395127346"/&gt;</t>
  </si>
  <si>
    <t>&lt;Con from="1" weight="-0.7874878318333309"/&gt;</t>
  </si>
  <si>
    <t>&lt;Con from="2" weight="0.7532232133366447"/&gt;</t>
  </si>
  <si>
    <t>&lt;Con from="3" weight="0.01095996242285561"/&gt;</t>
  </si>
  <si>
    <t>&lt;Con from="4" weight="0.8285527255502899"/&gt;</t>
  </si>
  <si>
    <t>&lt;Con from="5" weight="0.2032298528539631"/&gt;</t>
  </si>
  <si>
    <t>&lt;Neuron id="15" bias="-9.417905116280847e-05"&gt;</t>
  </si>
  <si>
    <t>&lt;Con from="0" weight="0.2683499479771868"/&gt;</t>
  </si>
  <si>
    <t>&lt;Con from="1" weight="-0.08717433312706006"/&gt;</t>
  </si>
  <si>
    <t>&lt;Con from="2" weight="-1.102759844960919"/&gt;</t>
  </si>
  <si>
    <t>&lt;Con from="3" weight="-1.010166071276237"/&gt;</t>
  </si>
  <si>
    <t>&lt;Con from="4" weight="0.6355395226192948"/&gt;</t>
  </si>
  <si>
    <t>&lt;Con from="5" weight="0.1726618568947697"/&gt;</t>
  </si>
  <si>
    <t>&lt;Neuron id="16" bias="-0.0001185585629078952"&gt;</t>
  </si>
  <si>
    <t>&lt;Con from="6" weight="-0.06665110254708931"/&gt;</t>
  </si>
  <si>
    <t>&lt;Con from="7" weight="0.1963093963075893"/&gt;</t>
  </si>
  <si>
    <t>&lt;Con from="8" weight="-0.7337318397977339"/&gt;</t>
  </si>
  <si>
    <t>&lt;Con from="9" weight="0.2896159671280122"/&gt;</t>
  </si>
  <si>
    <t>&lt;Con from="10" weight="0.2957303578345767"/&gt;</t>
  </si>
  <si>
    <t>&lt;Con from="11" weight="0.269316201782194"/&gt;</t>
  </si>
  <si>
    <t>&lt;Con from="12" weight="-0.1671105589296569"/&gt;</t>
  </si>
  <si>
    <t>&lt;Con from="13" weight="0.334744190212094"/&gt;</t>
  </si>
  <si>
    <t>&lt;Con from="14" weight="-0.1063341486324731"/&gt;</t>
  </si>
  <si>
    <t>&lt;Con from="15" weight="0.4708664163518762"/&gt;</t>
  </si>
  <si>
    <t>&lt;Neuron id="17" bias="0.0002829534462982018"&gt;</t>
  </si>
  <si>
    <t>&lt;Con from="6" weight="-0.2732065754253762"/&gt;</t>
  </si>
  <si>
    <t>&lt;Con from="7" weight="-0.1934259158643581"/&gt;</t>
  </si>
  <si>
    <t>&lt;Con from="8" weight="0.05272726060046688"/&gt;</t>
  </si>
  <si>
    <t>&lt;Con from="9" weight="-0.05062688178902561"/&gt;</t>
  </si>
  <si>
    <t>&lt;Con from="10" weight="-0.3121314210263551"/&gt;</t>
  </si>
  <si>
    <t>&lt;Con from="11" weight="-0.1022372445695718"/&gt;</t>
  </si>
  <si>
    <t>&lt;Con from="12" weight="-0.3648002025199704"/&gt;</t>
  </si>
  <si>
    <t>&lt;Con from="13" weight="0.3626394483404672"/&gt;</t>
  </si>
  <si>
    <t>&lt;Con from="14" weight="-0.05326495482711142"/&gt;</t>
  </si>
  <si>
    <t>&lt;Con from="15" weight="-0.2022274579828087"/&gt;</t>
  </si>
  <si>
    <t>&lt;Neuron id="18" bias="-0.000226339818036117"&gt;</t>
  </si>
  <si>
    <t>&lt;Con from="6" weight="0.04927575253684261"/&gt;</t>
  </si>
  <si>
    <t>&lt;Con from="7" weight="0.1025102319513826"/&gt;</t>
  </si>
  <si>
    <t>&lt;Con from="8" weight="-0.296478286514312"/&gt;</t>
  </si>
  <si>
    <t>&lt;Con from="9" weight="0.08967726556778347"/&gt;</t>
  </si>
  <si>
    <t>&lt;Con from="10" weight="0.04218503148249152"/&gt;</t>
  </si>
  <si>
    <t>&lt;Con from="11" weight="-0.2814641250781991"/&gt;</t>
  </si>
  <si>
    <t>&lt;Con from="12" weight="-0.117755696911813"/&gt;</t>
  </si>
  <si>
    <t>&lt;Con from="13" weight="0.2015401955480973"/&gt;</t>
  </si>
  <si>
    <t>&lt;Con from="14" weight="0.5465302210615366"/&gt;</t>
  </si>
  <si>
    <t>&lt;Con from="15" weight="0.1964161209750073"/&gt;</t>
  </si>
  <si>
    <t>&lt;Neuron id="19" bias="-0.0001228349755359166"&gt;</t>
  </si>
  <si>
    <t>&lt;Con from="6" weight="-0.4215494090218551"/&gt;</t>
  </si>
  <si>
    <t>&lt;Con from="7" weight="0.02457600237605918"/&gt;</t>
  </si>
  <si>
    <t>&lt;Con from="8" weight="0.640745015682186"/&gt;</t>
  </si>
  <si>
    <t>&lt;Con from="9" weight="0.1989096937770314"/&gt;</t>
  </si>
  <si>
    <t>&lt;Con from="10" weight="-0.0703017954693726"/&gt;</t>
  </si>
  <si>
    <t>&lt;Con from="11" weight="0.0678760479861851"/&gt;</t>
  </si>
  <si>
    <t>&lt;Con from="12" weight="0.003075730555582449"/&gt;</t>
  </si>
  <si>
    <t>&lt;Con from="13" weight="-0.3061008567866926"/&gt;</t>
  </si>
  <si>
    <t>&lt;Con from="14" weight="-0.3303379506039913"/&gt;</t>
  </si>
  <si>
    <t>&lt;Con from="15" weight="-0.2598112697355567"/&gt;</t>
  </si>
  <si>
    <t>&lt;Neuron id="20" bias="0.0002335349940919011"&gt;</t>
  </si>
  <si>
    <t>&lt;Con from="6" weight="0.1834787891082836"/&gt;</t>
  </si>
  <si>
    <t>&lt;Con from="7" weight="-0.4488546703230371"/&gt;</t>
  </si>
  <si>
    <t>&lt;Con from="8" weight="-0.2775135980645314"/&gt;</t>
  </si>
  <si>
    <t>&lt;Con from="9" weight="0.3108052900485554"/&gt;</t>
  </si>
  <si>
    <t>&lt;Con from="10" weight="-0.1289564774775302"/&gt;</t>
  </si>
  <si>
    <t>&lt;Con from="11" weight="-0.1459823861989764"/&gt;</t>
  </si>
  <si>
    <t>&lt;Con from="12" weight="-0.6279193009490888"/&gt;</t>
  </si>
  <si>
    <t>&lt;Con from="13" weight="-0.03257654938481546"/&gt;</t>
  </si>
  <si>
    <t>&lt;Con from="14" weight="-0.1307269943924909"/&gt;</t>
  </si>
  <si>
    <t>&lt;Con from="15" weight="-0.6098522305061762"/&gt;</t>
  </si>
  <si>
    <t>&lt;Neuron id="21" bias="6.374902697197415e-05"&gt;</t>
  </si>
  <si>
    <t>&lt;Con from="6" weight="0.5834828099898921"/&gt;</t>
  </si>
  <si>
    <t>&lt;Con from="7" weight="0.008518882213762723"/&gt;</t>
  </si>
  <si>
    <t>&lt;Con from="8" weight="0.6418340332502017"/&gt;</t>
  </si>
  <si>
    <t>&lt;Con from="9" weight="0.157470430143395"/&gt;</t>
  </si>
  <si>
    <t>&lt;Con from="10" weight="0.2079159539166628"/&gt;</t>
  </si>
  <si>
    <t>&lt;Con from="11" weight="-0.06747511242498067"/&gt;</t>
  </si>
  <si>
    <t>&lt;Con from="12" weight="-0.8541678885352648"/&gt;</t>
  </si>
  <si>
    <t>&lt;Con from="13" weight="-0.7824399984914505"/&gt;</t>
  </si>
  <si>
    <t>&lt;Con from="14" weight="0.492330158482312"/&gt;</t>
  </si>
  <si>
    <t>&lt;Con from="15" weight="0.1338405890539942"/&gt;</t>
  </si>
  <si>
    <t>&lt;Neuron id="22" bias="0.000300119436357788"&gt;</t>
  </si>
  <si>
    <t>&lt;Con from="6" weight="0.3575212567957535"/&gt;</t>
  </si>
  <si>
    <t>&lt;Con from="7" weight="-0.3094298516929671"/&gt;</t>
  </si>
  <si>
    <t>&lt;Con from="8" weight="0.234686313521813"/&gt;</t>
  </si>
  <si>
    <t>&lt;Con from="9" weight="0.06408023920840038"/&gt;</t>
  </si>
  <si>
    <t>&lt;Con from="10" weight="-0.2906558520438199"/&gt;</t>
  </si>
  <si>
    <t>&lt;Con from="11" weight="-0.1780197857541379"/&gt;</t>
  </si>
  <si>
    <t>&lt;Con from="12" weight="-0.4060585416757815"/&gt;</t>
  </si>
  <si>
    <t>&lt;Con from="13" weight="0.1241589217315126"/&gt;</t>
  </si>
  <si>
    <t>&lt;Con from="14" weight="-0.06811705148596503"/&gt;</t>
  </si>
  <si>
    <t>&lt;Con from="15" weight="-0.3946993512867077"/&gt;</t>
  </si>
  <si>
    <t>&lt;Neuron id="23" bias="0.0001251761836415612"&gt;</t>
  </si>
  <si>
    <t>&lt;Con from="6" weight="0.3805346906003392"/&gt;</t>
  </si>
  <si>
    <t>&lt;Con from="7" weight="0.1492052407210564"/&gt;</t>
  </si>
  <si>
    <t>&lt;Con from="8" weight="0.06236729104030065"/&gt;</t>
  </si>
  <si>
    <t>&lt;Con from="9" weight="-0.2874160584109475"/&gt;</t>
  </si>
  <si>
    <t>&lt;Con from="10" weight="0.2001937120824755"/&gt;</t>
  </si>
  <si>
    <t>&lt;Con from="11" weight="-0.1006998470060399"/&gt;</t>
  </si>
  <si>
    <t>&lt;Con from="12" weight="-0.2308781889538054"/&gt;</t>
  </si>
  <si>
    <t>&lt;Con from="13" weight="0.5542965864352969"/&gt;</t>
  </si>
  <si>
    <t>&lt;Con from="14" weight="0.01878244753482644"/&gt;</t>
  </si>
  <si>
    <t>&lt;Con from="15" weight="0.07691300245246606"/&gt;</t>
  </si>
  <si>
    <t>&lt;Neuron id="24" bias="-8.295399188771187e-05"&gt;</t>
  </si>
  <si>
    <t>&lt;Con from="6" weight="0.1743801912944881"/&gt;</t>
  </si>
  <si>
    <t>&lt;Con from="7" weight="0.4301304430391224"/&gt;</t>
  </si>
  <si>
    <t>&lt;Con from="8" weight="0.2952914983253475"/&gt;</t>
  </si>
  <si>
    <t>&lt;Con from="9" weight="-0.1392473331820409"/&gt;</t>
  </si>
  <si>
    <t>&lt;Con from="10" weight="0.2742334920372954"/&gt;</t>
  </si>
  <si>
    <t>&lt;Con from="11" weight="-0.5527381106860506"/&gt;</t>
  </si>
  <si>
    <t>&lt;Con from="12" weight="-0.2312763935094549"/&gt;</t>
  </si>
  <si>
    <t>&lt;Con from="13" weight="-0.3719148402335991"/&gt;</t>
  </si>
  <si>
    <t>&lt;Con from="14" weight="0.360962642537587"/&gt;</t>
  </si>
  <si>
    <t>&lt;Con from="15" weight="-0.0006597904615177286"/&gt;</t>
  </si>
  <si>
    <t>&lt;Neuron id="25" bias="0.0002990766435874236"&gt;</t>
  </si>
  <si>
    <t>&lt;Con from="6" weight="-0.2478974556819966"/&gt;</t>
  </si>
  <si>
    <t>&lt;Con from="7" weight="0.2008486839987079"/&gt;</t>
  </si>
  <si>
    <t>&lt;Con from="8" weight="0.2684674052548724"/&gt;</t>
  </si>
  <si>
    <t>&lt;Con from="9" weight="0.2194982466839674"/&gt;</t>
  </si>
  <si>
    <t>&lt;Con from="10" weight="0.04397131227993079"/&gt;</t>
  </si>
  <si>
    <t>&lt;Con from="11" weight="0.1390076458678262"/&gt;</t>
  </si>
  <si>
    <t>&lt;Con from="12" weight="-0.282403219670974"/&gt;</t>
  </si>
  <si>
    <t>&lt;Con from="13" weight="-0.2055206915846431"/&gt;</t>
  </si>
  <si>
    <t>&lt;Con from="14" weight="0.07098100588367683"/&gt;</t>
  </si>
  <si>
    <t>&lt;Con from="15" weight="-0.05265399926009869"/&gt;</t>
  </si>
  <si>
    <t>&lt;Neuron id="26" bias="0.0008654314721016844"&gt;</t>
  </si>
  <si>
    <t>&lt;Con from="16" weight="-0.06607012915046859"/&gt;</t>
  </si>
  <si>
    <t>&lt;Con from="17" weight="0.1966759367842414"/&gt;</t>
  </si>
  <si>
    <t>&lt;Con from="18" weight="-0.7331710890692497"/&gt;</t>
  </si>
  <si>
    <t>&lt;Con from="19" weight="0.2900576204866576"/&gt;</t>
  </si>
  <si>
    <t>&lt;Con from="20" weight="0.296048885835223"/&gt;</t>
  </si>
  <si>
    <t>&lt;Con from="21" weight="0.2699221708998559"/&gt;</t>
  </si>
  <si>
    <t>&lt;Con from="22" weight="-0.166711243846937"/&gt;</t>
  </si>
  <si>
    <t>&lt;Con from="23" weight="0.3353326862052552"/&gt;</t>
  </si>
  <si>
    <t>&lt;Con from="24" weight="-0.1057942732276445"/&gt;</t>
  </si>
  <si>
    <t>&lt;Con from="25" weight="0.4713885130102345"/&gt;</t>
  </si>
  <si>
    <t>&lt;Neuron id="27" bias="-0.0004342673167194729"&gt;</t>
  </si>
  <si>
    <t>&lt;Con from="16" weight="-0.2736300869148247"/&gt;</t>
  </si>
  <si>
    <t>&lt;Con from="17" weight="-0.1937115930771655"/&gt;</t>
  </si>
  <si>
    <t>&lt;Con from="18" weight="0.05231665909130177"/&gt;</t>
  </si>
  <si>
    <t>&lt;Con from="19" weight="-0.05095915864139054"/&gt;</t>
  </si>
  <si>
    <t>&lt;Con from="20" weight="-0.3124156543017031"/&gt;</t>
  </si>
  <si>
    <t>&lt;Con from="21" weight="-0.1026526075002113"/&gt;</t>
  </si>
  <si>
    <t>&lt;Con from="22" weight="-0.365080441449377"/&gt;</t>
  </si>
  <si>
    <t>&lt;Con from="23" weight="0.3622388824739061"/&gt;</t>
  </si>
  <si>
    <t>&lt;Con from="24" weight="-0.05365144380314697"/&gt;</t>
  </si>
  <si>
    <t>&lt;Con from="25" weight="-0.2026116182047464"/&gt;</t>
  </si>
  <si>
    <t>&lt;Neuron id="28" bias="-0.0005906851794071643"&gt;</t>
  </si>
  <si>
    <t>&lt;Con from="16" weight="0.04905856514053673"/&gt;</t>
  </si>
  <si>
    <t>&lt;Con from="17" weight="0.1023971477722743"/&gt;</t>
  </si>
  <si>
    <t>&lt;Con from="18" weight="-0.2966847380881625"/&gt;</t>
  </si>
  <si>
    <t>&lt;Con from="19" weight="0.08952580232874462"/&gt;</t>
  </si>
  <si>
    <t>&lt;Con from="20" weight="0.04214031169531739"/&gt;</t>
  </si>
  <si>
    <t>&lt;Con from="21" weight="-0.281725372804189"/&gt;</t>
  </si>
  <si>
    <t>&lt;Con from="22" weight="-0.117919566778682"/&gt;</t>
  </si>
  <si>
    <t>&lt;Con from="23" weight="0.2012767302407983"/&gt;</t>
  </si>
  <si>
    <t>&lt;Con from="24" weight="0.5463243014068362"/&gt;</t>
  </si>
  <si>
    <t>&lt;Con from="25" weight="0.1962282258769189"/&gt;</t>
  </si>
  <si>
    <t>&lt;Neuron id="29" bias="0.0001800733605888361"&gt;</t>
  </si>
  <si>
    <t>&lt;Con from="16" weight="-0.4213707484263359"/&gt;</t>
  </si>
  <si>
    <t>&lt;Con from="17" weight="0.02469681718817287"/&gt;</t>
  </si>
  <si>
    <t>&lt;Con from="18" weight="0.6409178181442641"/&gt;</t>
  </si>
  <si>
    <t>&lt;Con from="19" weight="0.1990499894015129"/&gt;</t>
  </si>
  <si>
    <t>&lt;Con from="20" weight="-0.07018062601549606"/&gt;</t>
  </si>
  <si>
    <t>&lt;Con from="21" weight="0.06805024777847955"/&gt;</t>
  </si>
  <si>
    <t>&lt;Con from="22" weight="0.003194212139142867"/&gt;</t>
  </si>
  <si>
    <t>&lt;Con from="23" weight="-0.3059326569440001"/&gt;</t>
  </si>
  <si>
    <t>&lt;Con from="24" weight="-0.3301748901860954"/&gt;</t>
  </si>
  <si>
    <t>&lt;Con from="25" weight="-0.2596488099750878"/&gt;</t>
  </si>
  <si>
    <t>&lt;Neuron id="30" bias="-0.0002913564936713902"&gt;</t>
  </si>
  <si>
    <t>&lt;Con from="16" weight="0.1831691729980297"/&gt;</t>
  </si>
  <si>
    <t>&lt;Con from="17" weight="-0.4490658161271788"/&gt;</t>
  </si>
  <si>
    <t>&lt;Con from="18" weight="-0.2778142349435828"/&gt;</t>
  </si>
  <si>
    <t>&lt;Con from="19" weight="0.310561016658766"/&gt;</t>
  </si>
  <si>
    <t>&lt;Con from="20" weight="-0.1291717133024554"/&gt;</t>
  </si>
  <si>
    <t>&lt;Con from="21" weight="-0.1462829238378671"/&gt;</t>
  </si>
  <si>
    <t>&lt;Con from="22" weight="-0.6281226577856872"/&gt;</t>
  </si>
  <si>
    <t>&lt;Con from="23" weight="-0.03286494242931804"/&gt;</t>
  </si>
  <si>
    <t>&lt;Con from="24" weight="-0.131009527766651"/&gt;</t>
  </si>
  <si>
    <t>&lt;Con from="25" weight="-0.6101338395763994"/&gt;</t>
  </si>
  <si>
    <t>&lt;Neuron id="31" bias="-0.0006114723646781815"&gt;</t>
  </si>
  <si>
    <t>&lt;Con from="16" weight="0.5830844643349546"/&gt;</t>
  </si>
  <si>
    <t>&lt;Con from="17" weight="0.008269279513042649"/&gt;</t>
  </si>
  <si>
    <t>&lt;Con from="18" weight="0.6414497837095678"/&gt;</t>
  </si>
  <si>
    <t>&lt;Con from="19" weight="0.1571685447187208"/&gt;</t>
  </si>
  <si>
    <t>&lt;Con from="20" weight="0.2077018420655553"/&gt;</t>
  </si>
  <si>
    <t>&lt;Con from="21" weight="-0.06789299038533689"/&gt;</t>
  </si>
  <si>
    <t>&lt;Con from="22" weight="-0.8544428966123552"/&gt;</t>
  </si>
  <si>
    <t>&lt;Con from="23" weight="-0.782845658474419"/&gt;</t>
  </si>
  <si>
    <t>&lt;Con from="24" weight="0.4919587800347363"/&gt;</t>
  </si>
  <si>
    <t>&lt;Con from="25" weight="0.1334825998568126"/&gt;</t>
  </si>
  <si>
    <t>&lt;Neuron id="32" bias="-0.001722879899336298"&gt;</t>
  </si>
  <si>
    <t>&lt;Con from="16" weight="0.3563275545083464"/&gt;</t>
  </si>
  <si>
    <t>&lt;Con from="17" weight="-0.3101879332659017"/&gt;</t>
  </si>
  <si>
    <t>&lt;Con from="18" weight="0.2335337635126422"/&gt;</t>
  </si>
  <si>
    <t>&lt;Con from="19" weight="0.06316997826909065"/&gt;</t>
  </si>
  <si>
    <t>&lt;Con from="20" weight="-0.2913262434461145"/&gt;</t>
  </si>
  <si>
    <t>&lt;Con from="21" weight="-0.1792573451874688"/&gt;</t>
  </si>
  <si>
    <t>&lt;Con from="22" weight="-0.4068763374485472"/&gt;</t>
  </si>
  <si>
    <t>&lt;Con from="23" weight="0.1229591824716639"/&gt;</t>
  </si>
  <si>
    <t>&lt;Con from="24" weight="-0.06922586557379286"/&gt;</t>
  </si>
  <si>
    <t>&lt;Con from="25" weight="-0.3957739859178245"/&gt;</t>
  </si>
  <si>
    <t>&lt;Neuron id="33" bias="0.0008757420235690239"&gt;</t>
  </si>
  <si>
    <t>&lt;Con from="16" weight="0.3809793384067403"/&gt;</t>
  </si>
  <si>
    <t>&lt;Con from="17" weight="0.1494663307272741"/&gt;</t>
  </si>
  <si>
    <t>&lt;Con from="18" weight="0.06279491521546149"/&gt;</t>
  </si>
  <si>
    <t>&lt;Con from="19" weight="-0.2870889832343568"/&gt;</t>
  </si>
  <si>
    <t>&lt;Con from="20" weight="0.2003782613249608"/&gt;</t>
  </si>
  <si>
    <t>&lt;Con from="21" weight="-0.100206977583953"/&gt;</t>
  </si>
  <si>
    <t>&lt;Con from="22" weight="-0.2305616629854567"/&gt;</t>
  </si>
  <si>
    <t>&lt;Con from="23" weight="0.5547810172373877"/&gt;</t>
  </si>
  <si>
    <t>&lt;Con from="24" weight="0.01920006519607103"/&gt;</t>
  </si>
  <si>
    <t>&lt;Con from="25" weight="0.07730683593026645"/&gt;</t>
  </si>
  <si>
    <t>&lt;Neuron id="34" bias="0.0007636310642259845"&gt;</t>
  </si>
  <si>
    <t>&lt;Con from="16" weight="0.1748805233586058"/&gt;</t>
  </si>
  <si>
    <t>&lt;Con from="17" weight="0.4304449243840422"/&gt;</t>
  </si>
  <si>
    <t>&lt;Con from="18" weight="0.2957730164119947"/&gt;</t>
  </si>
  <si>
    <t>&lt;Con from="19" weight="-0.1388678496436716"/&gt;</t>
  </si>
  <si>
    <t>&lt;Con from="20" weight="0.2745022729855264"/&gt;</t>
  </si>
  <si>
    <t>&lt;Con from="21" weight="-0.5522155478791521"/&gt;</t>
  </si>
  <si>
    <t>&lt;Con from="22" weight="-0.2309306352743451"/&gt;</t>
  </si>
  <si>
    <t>&lt;Con from="23" weight="-0.3714039323965682"/&gt;</t>
  </si>
  <si>
    <t>&lt;Con from="24" weight="0.3614261035343395"/&gt;</t>
  </si>
  <si>
    <t>&lt;Con from="25" weight="-0.0002108512249576932"/&gt;</t>
  </si>
  <si>
    <t>&lt;Neuron id="35" bias="-0.0004522017150446785"&gt;</t>
  </si>
  <si>
    <t>&lt;Con from="16" weight="-0.2483398468710812"/&gt;</t>
  </si>
  <si>
    <t>&lt;Con from="17" weight="0.2005509387928815"/&gt;</t>
  </si>
  <si>
    <t>&lt;Con from="18" weight="0.2680377749703857"/&gt;</t>
  </si>
  <si>
    <t>&lt;Con from="19" weight="0.2191513606887984"/&gt;</t>
  </si>
  <si>
    <t>&lt;Con from="20" weight="0.04367189585958611"/&gt;</t>
  </si>
  <si>
    <t>&lt;Con from="21" weight="0.1385728456446502"/&gt;</t>
  </si>
  <si>
    <t>&lt;Con from="22" weight="-0.2826956779674091"/&gt;</t>
  </si>
  <si>
    <t>&lt;Con from="23" weight="-0.2059358716193738"/&gt;</t>
  </si>
  <si>
    <t>&lt;Con from="24" weight="0.07057380385272446"/&gt;</t>
  </si>
  <si>
    <t>&lt;Con from="25" weight="-0.05305673591553439"/&gt;</t>
  </si>
  <si>
    <t>&lt;Neuron id="36" bias="0.000744097733692642"&gt;</t>
  </si>
  <si>
    <t>&lt;Con from="26" weight="-0.0661488488800491"/&gt;</t>
  </si>
  <si>
    <t>&lt;Con from="27" weight="0.1966538383966677"/&gt;</t>
  </si>
  <si>
    <t>&lt;Con from="28" weight="-0.7332444920758678"/&gt;</t>
  </si>
  <si>
    <t>&lt;Con from="29" weight="0.2899963868881237"/&gt;</t>
  </si>
  <si>
    <t>&lt;Con from="30" weight="0.2960148948367872"/&gt;</t>
  </si>
  <si>
    <t>&lt;Con from="31" weight="0.2698045880773501"/&gt;</t>
  </si>
  <si>
    <t>&lt;Con from="32" weight="-0.1667474453038522"/&gt;</t>
  </si>
  <si>
    <t>&lt;Con from="33" weight="0.335258942582864"/&gt;</t>
  </si>
  <si>
    <t>&lt;Con from="34" weight="-0.1059056402751051"/&gt;</t>
  </si>
  <si>
    <t>&lt;Con from="35" weight="0.4713116037265253"/&gt;</t>
  </si>
  <si>
    <t>&lt;Neuron id="37" bias="0.003366459545339503"&gt;</t>
  </si>
  <si>
    <t>&lt;Con from="26" weight="-0.271417016387367"/&gt;</t>
  </si>
  <si>
    <t>&lt;Con from="27" weight="-0.1922387476499683"/&gt;</t>
  </si>
  <si>
    <t>&lt;Con from="28" weight="0.05445856579029421"/&gt;</t>
  </si>
  <si>
    <t>&lt;Con from="29" weight="-0.04931092579309476"/&gt;</t>
  </si>
  <si>
    <t>&lt;Con from="30" weight="-0.3113010954933056"/&gt;</t>
  </si>
  <si>
    <t>&lt;Con from="31" weight="-0.1004383397932016"/&gt;</t>
  </si>
  <si>
    <t>&lt;Con from="32" weight="-0.3634483941916469"/&gt;</t>
  </si>
  <si>
    <t>&lt;Con from="33" weight="0.3645861424650083"/&gt;</t>
  </si>
  <si>
    <t>&lt;Con from="34" weight="-0.05175326562865443"/&gt;</t>
  </si>
  <si>
    <t>&lt;Con from="35" weight="-0.2006621821482769"/&gt;</t>
  </si>
  <si>
    <t>&lt;Neuron id="38" bias="0.003150827329315887"&gt;</t>
  </si>
  <si>
    <t>&lt;Con from="26" weight="0.05124073391354801"/&gt;</t>
  </si>
  <si>
    <t>&lt;Con from="27" weight="0.1038428515696254"/&gt;</t>
  </si>
  <si>
    <t>&lt;Con from="28" weight="-0.294575481232999"/&gt;</t>
  </si>
  <si>
    <t>&lt;Con from="29" weight="0.09114907775695871"/&gt;</t>
  </si>
  <si>
    <t>&lt;Con from="30" weight="0.0432366196511914"/&gt;</t>
  </si>
  <si>
    <t>&lt;Con from="31" weight="-0.2795427554462184"/&gt;</t>
  </si>
  <si>
    <t>&lt;Con from="32" weight="-0.1163157875059648"/&gt;</t>
  </si>
  <si>
    <t>&lt;Con from="33" weight="0.2035895646558677"/&gt;</t>
  </si>
  <si>
    <t>&lt;Con from="34" weight="0.5482008233817681"/&gt;</t>
  </si>
  <si>
    <t>&lt;Con from="35" weight="0.1981483049920311"/&gt;</t>
  </si>
  <si>
    <t>&lt;Neuron id="39" bias="-0.004703841028798254"&gt;</t>
  </si>
  <si>
    <t>&lt;Con from="26" weight="-0.4242108031983114"/&gt;</t>
  </si>
  <si>
    <t>&lt;Con from="27" weight="0.02279300595926655"/&gt;</t>
  </si>
  <si>
    <t>&lt;Con from="28" weight="0.6381675843450364"/&gt;</t>
  </si>
  <si>
    <t>&lt;Con from="29" weight="0.1969359519885067"/&gt;</t>
  </si>
  <si>
    <t>&lt;Con from="30" weight="-0.07161360867489321"/&gt;</t>
  </si>
  <si>
    <t>&lt;Con from="31" weight="0.0652259116027489"/&gt;</t>
  </si>
  <si>
    <t>&lt;Con from="32" weight="0.001089532528364416"/&gt;</t>
  </si>
  <si>
    <t>&lt;Con from="33" weight="-0.3089492931347301"/&gt;</t>
  </si>
  <si>
    <t>&lt;Con from="34" weight="-0.3325912599349801"/&gt;</t>
  </si>
  <si>
    <t>&lt;Con from="35" weight="-0.2621473345153186"/&gt;</t>
  </si>
  <si>
    <t>&lt;Neuron id="40" bias="0.002371946198017779"&gt;</t>
  </si>
  <si>
    <t>&lt;Con from="26" weight="0.184719882158084"/&gt;</t>
  </si>
  <si>
    <t>&lt;Con from="27" weight="-0.4480335085505347"/&gt;</t>
  </si>
  <si>
    <t>&lt;Con from="28" weight="-0.2763132648572673"/&gt;</t>
  </si>
  <si>
    <t>&lt;Con from="29" weight="0.3117156916487597"/&gt;</t>
  </si>
  <si>
    <t>&lt;Con from="30" weight="-0.1283906866509585"/&gt;</t>
  </si>
  <si>
    <t>&lt;Con from="31" weight="-0.1447321954755655"/&gt;</t>
  </si>
  <si>
    <t>&lt;Con from="32" weight="-0.6269790190310569"/&gt;</t>
  </si>
  <si>
    <t>&lt;Con from="33" weight="-0.03122030464898377"/&gt;</t>
  </si>
  <si>
    <t>&lt;Con from="34" weight="-0.1296799615929051"/&gt;</t>
  </si>
  <si>
    <t>&lt;Con from="35" weight="-0.6087681852685767"/&gt;</t>
  </si>
  <si>
    <t>&lt;Neuron id="41" bias="0.0005786821451850329"&gt;</t>
  </si>
  <si>
    <t>&lt;Con from="26" weight="0.5837824501483907"/&gt;</t>
  </si>
  <si>
    <t>&lt;Con from="27" weight="0.008716576816421972"/&gt;</t>
  </si>
  <si>
    <t>&lt;Con from="28" weight="0.6421234582290994"/&gt;</t>
  </si>
  <si>
    <t>&lt;Con from="29" weight="0.1576890210538993"/&gt;</t>
  </si>
  <si>
    <t>&lt;Con from="30" weight="0.2080498563656913"/&gt;</t>
  </si>
  <si>
    <t>&lt;Con from="31" weight="-0.06717512455146592"/&gt;</t>
  </si>
  <si>
    <t>&lt;Con from="32" weight="-0.8539408154872588"/&gt;</t>
  </si>
  <si>
    <t>&lt;Con from="33" weight="-0.7821110368846935"/&gt;</t>
  </si>
  <si>
    <t>&lt;Con from="34" weight="0.4925813016449868"/&gt;</t>
  </si>
  <si>
    <t>&lt;Con from="35" weight="0.1341006317649548"/&gt;</t>
  </si>
  <si>
    <t>&lt;Neuron id="42" bias="0.004845075726859183"&gt;</t>
  </si>
  <si>
    <t>&lt;Con from="26" weight="0.3601594717853821"/&gt;</t>
  </si>
  <si>
    <t>&lt;Con from="27" weight="-0.3076715583603128"/&gt;</t>
  </si>
  <si>
    <t>&lt;Con from="28" weight="0.2372413382666435"/&gt;</t>
  </si>
  <si>
    <t>&lt;Con from="29" weight="0.06602845883603987"/&gt;</t>
  </si>
  <si>
    <t>&lt;Con from="30" weight="-0.2894014640447433"/&gt;</t>
  </si>
  <si>
    <t>&lt;Con from="31" weight="-0.1753731783926026"/&gt;</t>
  </si>
  <si>
    <t>&lt;Con from="32" weight="-0.4040739838865491"/&gt;</t>
  </si>
  <si>
    <t>&lt;Con from="33" weight="0.1270119799174964"/&gt;</t>
  </si>
  <si>
    <t>&lt;Con from="34" weight="-0.06588642150181817"/&gt;</t>
  </si>
  <si>
    <t>&lt;Con from="35" weight="-0.3923872069385378"/&gt;</t>
  </si>
  <si>
    <t>&lt;Neuron id="43" bias="0.001565899804550033"&gt;</t>
  </si>
  <si>
    <t>&lt;Con from="26" weight="0.3813716063698078"/&gt;</t>
  </si>
  <si>
    <t>&lt;Con from="27" weight="0.1497618136589256"/&gt;</t>
  </si>
  <si>
    <t>&lt;Con from="28" weight="0.06317818406880368"/&gt;</t>
  </si>
  <si>
    <t>&lt;Con from="29" weight="-0.2867990060192178"/&gt;</t>
  </si>
  <si>
    <t>&lt;Con from="30" weight="0.2005825726722354"/&gt;</t>
  </si>
  <si>
    <t>&lt;Con from="31" weight="-0.09985606576010342"/&gt;</t>
  </si>
  <si>
    <t>&lt;Con from="32" weight="-0.230247051786399"/&gt;</t>
  </si>
  <si>
    <t>&lt;Con from="33" weight="0.5552082557474683"/&gt;</t>
  </si>
  <si>
    <t>&lt;Con from="34" weight="0.01948784147092632"/&gt;</t>
  </si>
  <si>
    <t>&lt;Con from="35" weight="0.07764492912278953"/&gt;</t>
  </si>
  <si>
    <t>&lt;Neuron id="44" bias="0.0003615029457794026"&gt;</t>
  </si>
  <si>
    <t>&lt;Con from="26" weight="0.174638316881837"/&gt;</t>
  </si>
  <si>
    <t>&lt;Con from="27" weight="0.4303091168553999"/&gt;</t>
  </si>
  <si>
    <t>&lt;Con from="28" weight="0.29554279653809"/&gt;</t>
  </si>
  <si>
    <t>&lt;Con from="29" weight="-0.1390494000905878"/&gt;</t>
  </si>
  <si>
    <t>&lt;Con from="30" weight="0.2743860831882293"/&gt;</t>
  </si>
  <si>
    <t>&lt;Con from="31" weight="-0.5524854250647141"/&gt;</t>
  </si>
  <si>
    <t>&lt;Con from="32" weight="-0.2310910238550769"/&gt;</t>
  </si>
  <si>
    <t>&lt;Con from="33" weight="-0.3716536555568911"/&gt;</t>
  </si>
  <si>
    <t>&lt;Con from="34" weight="0.3611846637686933"/&gt;</t>
  </si>
  <si>
    <t>&lt;Con from="35" weight="-0.0004287441282183936"/&gt;</t>
  </si>
  <si>
    <t>&lt;Neuron id="45" bias="0.00317413396407402"&gt;</t>
  </si>
  <si>
    <t>&lt;Con from="26" weight="-0.2462291493680142"/&gt;</t>
  </si>
  <si>
    <t>&lt;Con from="27" weight="0.2019542884850432"/&gt;</t>
  </si>
  <si>
    <t>&lt;Con from="28" weight="0.2700822622576106"/&gt;</t>
  </si>
  <si>
    <t>&lt;Con from="29" weight="0.2207243600122331"/&gt;</t>
  </si>
  <si>
    <t>&lt;Con from="30" weight="0.04473564506093106"/&gt;</t>
  </si>
  <si>
    <t>&lt;Con from="31" weight="0.1406909880557456"/&gt;</t>
  </si>
  <si>
    <t>&lt;Con from="32" weight="-0.2811400267656783"/&gt;</t>
  </si>
  <si>
    <t>&lt;Con from="33" weight="-0.2036985692713093"/&gt;</t>
  </si>
  <si>
    <t>&lt;Con from="34" weight="0.07238900439491686"/&gt;</t>
  </si>
  <si>
    <t>&lt;Con from="35" weight="-0.05119543984706316"/&gt;</t>
  </si>
  <si>
    <t>&lt;Neuron id="46" bias="-0.01664004286063116"&gt;</t>
  </si>
  <si>
    <t>&lt;Con from="36" weight="-0.07620266830202364"/&gt;</t>
  </si>
  <si>
    <t>&lt;Con from="37" weight="0.1898387237329997"/&gt;</t>
  </si>
  <si>
    <t>&lt;Con from="38" weight="-0.742963179258709"/&gt;</t>
  </si>
  <si>
    <t>&lt;Con from="39" weight="0.2824164373462973"/&gt;</t>
  </si>
  <si>
    <t>&lt;Con from="40" weight="0.2909133262070109"/&gt;</t>
  </si>
  <si>
    <t>&lt;Con from="41" weight="0.2600063152050656"/&gt;</t>
  </si>
  <si>
    <t>&lt;Con from="42" weight="-0.1742662216883406"/&gt;</t>
  </si>
  <si>
    <t>&lt;Con from="43" weight="0.3245077597611767"/&gt;</t>
  </si>
  <si>
    <t>&lt;Con from="44" weight="-0.1145327144578142"/&gt;</t>
  </si>
  <si>
    <t>&lt;Con from="45" weight="0.4624689750196185"/&gt;</t>
  </si>
  <si>
    <t>&lt;Neuron id="47" bias="-0.008064909694392984"&gt;</t>
  </si>
  <si>
    <t>&lt;Con from="36" weight="-0.2780373406464927"/&gt;</t>
  </si>
  <si>
    <t>&lt;Con from="37" weight="-0.1967157680187195"/&gt;</t>
  </si>
  <si>
    <t>&lt;Con from="38" weight="0.04805670287617166"/&gt;</t>
  </si>
  <si>
    <t>&lt;Con from="39" weight="-0.05428530813026201"/&gt;</t>
  </si>
  <si>
    <t>&lt;Con from="40" weight="-0.3146550060595564"/&gt;</t>
  </si>
  <si>
    <t>&lt;Con from="41" weight="-0.1069195197984397"/&gt;</t>
  </si>
  <si>
    <t>&lt;Con from="42" weight="-0.3683880760064349"/&gt;</t>
  </si>
  <si>
    <t>&lt;Con from="43" weight="0.3575197710970959"/&gt;</t>
  </si>
  <si>
    <t>&lt;Con from="44" weight="-0.05741460645599705"/&gt;</t>
  </si>
  <si>
    <t>&lt;Con from="45" weight="-0.2064837719047327"/&gt;</t>
  </si>
  <si>
    <t>&lt;Neuron id="48" bias="-0.004643415962687178"&gt;</t>
  </si>
  <si>
    <t>&lt;Con from="36" weight="0.04672544259011204"/&gt;</t>
  </si>
  <si>
    <t>&lt;Con from="37" weight="0.1007905635954362"/&gt;</t>
  </si>
  <si>
    <t>&lt;Con from="38" weight="-0.2989442175366734"/&gt;</t>
  </si>
  <si>
    <t>&lt;Con from="39" weight="0.08776122482124529"/&gt;</t>
  </si>
  <si>
    <t>&lt;Con from="40" weight="0.04094885955667667"/&gt;</t>
  </si>
  <si>
    <t>&lt;Con from="41" weight="-0.2839664037810464"/&gt;</t>
  </si>
  <si>
    <t>&lt;Con from="42" weight="-0.1196840794378028"/&gt;</t>
  </si>
  <si>
    <t>&lt;Con from="43" weight="0.1987685147162081"/&gt;</t>
  </si>
  <si>
    <t>&lt;Con from="44" weight="0.5443417549666324"/&gt;</t>
  </si>
  <si>
    <t>&lt;Con from="45" weight="0.1941818265890511"/&gt;</t>
  </si>
  <si>
    <t>&lt;Neuron id="49" bias="0.002930796176629146"&gt;</t>
  </si>
  <si>
    <t>&lt;Con from="36" weight="-0.4197832294050829"/&gt;</t>
  </si>
  <si>
    <t>&lt;Con from="37" weight="0.02578280030646168"/&gt;</t>
  </si>
  <si>
    <t>&lt;Con from="38" weight="0.6424556438075749"/&gt;</t>
  </si>
  <si>
    <t>&lt;Con from="39" weight="0.200245463451681"/&gt;</t>
  </si>
  <si>
    <t>&lt;Con from="40" weight="-0.06937110148604424"/&gt;</t>
  </si>
  <si>
    <t>&lt;Con from="41" weight="0.06958742708560606"/&gt;</t>
  </si>
  <si>
    <t>&lt;Con from="42" weight="0.004391293341608067"/&gt;</t>
  </si>
  <si>
    <t>&lt;Con from="43" weight="-0.3042298475800796"/&gt;</t>
  </si>
  <si>
    <t>&lt;Con from="44" weight="-0.3288177326291146"/&gt;</t>
  </si>
  <si>
    <t>&lt;Con from="45" weight="-0.2582525036767744"/&gt;</t>
  </si>
  <si>
    <t>&lt;Neuron id="50" bias="-0.01290900713501878"&gt;</t>
  </si>
  <si>
    <t>&lt;Con from="36" weight="0.1758760619294074"/&gt;</t>
  </si>
  <si>
    <t>&lt;Con from="37" weight="-0.4540219647699264"/&gt;</t>
  </si>
  <si>
    <t>&lt;Con from="38" weight="-0.2848633286032981"/&gt;</t>
  </si>
  <si>
    <t>&lt;Con from="39" weight="0.3050598772348623"/&gt;</t>
  </si>
  <si>
    <t>&lt;Con from="40" weight="-0.1328746765848168"/&gt;</t>
  </si>
  <si>
    <t>&lt;Con from="41" weight="-0.153367572762403"/&gt;</t>
  </si>
  <si>
    <t>&lt;Con from="42" weight="-0.633586234195137"/&gt;</t>
  </si>
  <si>
    <t>&lt;Con from="43" weight="-0.04066882539171062"/&gt;</t>
  </si>
  <si>
    <t>&lt;Con from="44" weight="-0.1372556273353755"/&gt;</t>
  </si>
  <si>
    <t>&lt;Con from="45" weight="-0.6165460529488894"/&gt;</t>
  </si>
  <si>
    <t>&lt;Neuron id="51" bias="-0.0002667614566172853"&gt;</t>
  </si>
  <si>
    <t>&lt;Con from="36" weight="0.5832907725188073"/&gt;</t>
  </si>
  <si>
    <t>&lt;Con from="37" weight="0.008387995435185532"/&gt;</t>
  </si>
  <si>
    <t>&lt;Con from="38" weight="0.6416505222499803"/&gt;</t>
  </si>
  <si>
    <t>&lt;Con from="39" weight="0.1573198265764994"/&gt;</t>
  </si>
  <si>
    <t>&lt;Con from="40" weight="0.2078038087982787"/&gt;</t>
  </si>
  <si>
    <t>&lt;Con from="41" weight="-0.06765638647460388"/&gt;</t>
  </si>
  <si>
    <t>&lt;Con from="42" weight="-0.8543018947799139"/&gt;</t>
  </si>
  <si>
    <t>&lt;Con from="43" weight="-0.782632197091116"/&gt;</t>
  </si>
  <si>
    <t>&lt;Con from="44" weight="0.4921654110512486"/&gt;</t>
  </si>
  <si>
    <t>&lt;Con from="45" weight="0.1336710776562994"/&gt;</t>
  </si>
  <si>
    <t>&lt;Neuron id="52" bias="-0.02499046205991368"&gt;</t>
  </si>
  <si>
    <t>&lt;Con from="36" weight="0.3428952374841017"/&gt;</t>
  </si>
  <si>
    <t>&lt;Con from="37" weight="-0.319365120279469"/&gt;</t>
  </si>
  <si>
    <t>&lt;Con from="38" weight="0.2205455826737642"/&gt;</t>
  </si>
  <si>
    <t>&lt;Con from="39" weight="0.05303444936545202"/&gt;</t>
  </si>
  <si>
    <t>&lt;Con from="40" weight="-0.2981585680850882"/&gt;</t>
  </si>
  <si>
    <t>&lt;Con from="41" weight="-0.1922395059083537"/&gt;</t>
  </si>
  <si>
    <t>&lt;Con from="42" weight="-0.4169779409081731"/&gt;</t>
  </si>
  <si>
    <t>&lt;Con from="43" weight="0.1085635016572572"/&gt;</t>
  </si>
  <si>
    <t>&lt;Con from="44" weight="-0.08067969804956454"/&gt;</t>
  </si>
  <si>
    <t>&lt;Con from="45" weight="-0.4075738327907052"/&gt;</t>
  </si>
  <si>
    <t>&lt;Neuron id="53" bias="0.03093748660737493"&gt;</t>
  </si>
  <si>
    <t>&lt;Con from="36" weight="0.3983509588337079"/&gt;</t>
  </si>
  <si>
    <t>&lt;Con from="37" weight="0.1612856937410569"/&gt;</t>
  </si>
  <si>
    <t>&lt;Con from="38" weight="0.07959226319716399"/&gt;</t>
  </si>
  <si>
    <t>&lt;Con from="39" weight="-0.273990380466809"/&gt;</t>
  </si>
  <si>
    <t>&lt;Con from="40" weight="0.2092057774467844"/&gt;</t>
  </si>
  <si>
    <t>&lt;Con from="41" weight="-0.08334013093419329"/&gt;</t>
  </si>
  <si>
    <t>&lt;Con from="42" weight="-0.2175307508737531"/&gt;</t>
  </si>
  <si>
    <t>&lt;Con from="43" weight="0.57337947768139"/&gt;</t>
  </si>
  <si>
    <t>&lt;Con from="44" weight="0.03407458868232142"/&gt;</t>
  </si>
  <si>
    <t>&lt;Con from="45" weight="0.09258198258945706"/&gt;</t>
  </si>
  <si>
    <t>&lt;Neuron id="54" bias="-0.002864998301376868"&gt;</t>
  </si>
  <si>
    <t>&lt;Con from="36" weight="0.1727730565707319"/&gt;</t>
  </si>
  <si>
    <t>&lt;Con from="37" weight="0.4290458155574084"/&gt;</t>
  </si>
  <si>
    <t>&lt;Con from="38" weight="0.2937393360061598"/&gt;</t>
  </si>
  <si>
    <t>&lt;Con from="39" weight="-0.1404579195084541"/&gt;</t>
  </si>
  <si>
    <t>&lt;Con from="40" weight="0.2734396702810588"/&gt;</t>
  </si>
  <si>
    <t>&lt;Con from="41" weight="-0.5543093361602546"/&gt;</t>
  </si>
  <si>
    <t>&lt;Con from="42" weight="-0.2324842500933979"/&gt;</t>
  </si>
  <si>
    <t>&lt;Con from="43" weight="-0.3736477698034024"/&gt;</t>
  </si>
  <si>
    <t>&lt;Con from="44" weight="0.3595833072938273"/&gt;</t>
  </si>
  <si>
    <t>&lt;Con from="45" weight="-0.002069930953381345"/&gt;</t>
  </si>
  <si>
    <t>&lt;Neuron id="55" bias="-0.004386165482896059"&gt;</t>
  </si>
  <si>
    <t>&lt;Con from="36" weight="-0.2506105971476433"/&gt;</t>
  </si>
  <si>
    <t>&lt;Con from="37" weight="0.1989962397703278"/&gt;</t>
  </si>
  <si>
    <t>&lt;Con from="38" weight="0.2658458308069027"/&gt;</t>
  </si>
  <si>
    <t>&lt;Con from="39" weight="0.2174356936752442"/&gt;</t>
  </si>
  <si>
    <t>&lt;Con from="40" weight="0.04251879848640507"/&gt;</t>
  </si>
  <si>
    <t>&lt;Con from="41" weight="0.1363897921403485"/&gt;</t>
  </si>
  <si>
    <t>&lt;Con from="42" weight="-0.2844031390234992"/&gt;</t>
  </si>
  <si>
    <t>&lt;Con from="43" weight="-0.2083689735043646"/&gt;</t>
  </si>
  <si>
    <t>&lt;Con from="44" weight="0.0686493037863808"/&gt;</t>
  </si>
  <si>
    <t>&lt;Con from="45" weight="-0.05504849496971545"/&gt;</t>
  </si>
  <si>
    <t>&lt;Neuron id="56" bias="0.06016990764113134"&gt;</t>
  </si>
  <si>
    <t>&lt;Con from="46" weight="-0.03202953456462585"/&gt;</t>
  </si>
  <si>
    <t>&lt;Con from="47" weight="0.2198351293143666"/&gt;</t>
  </si>
  <si>
    <t>&lt;Con from="48" weight="-0.7000433351174036"/&gt;</t>
  </si>
  <si>
    <t>&lt;Con from="49" weight="0.3159605060808886"/&gt;</t>
  </si>
  <si>
    <t>&lt;Con from="50" weight="0.3133256247213785"/&gt;</t>
  </si>
  <si>
    <t>&lt;Con from="51" weight="0.3031738948235844"/&gt;</t>
  </si>
  <si>
    <t>&lt;Con from="52" weight="-0.1414307915307915"/&gt;</t>
  </si>
  <si>
    <t>&lt;Con from="53" weight="0.3723436690093938"/&gt;</t>
  </si>
  <si>
    <t>&lt;Con from="54" weight="-0.07636029040617873"/&gt;</t>
  </si>
  <si>
    <t>&lt;Con from="55" weight="0.5014065034128288"/&gt;</t>
  </si>
  <si>
    <t>&lt;Neuron id="57" bias="0.2752611652361124"&gt;</t>
  </si>
  <si>
    <t>&lt;Con from="46" weight="-0.1152984374519228"/&gt;</t>
  </si>
  <si>
    <t>&lt;Con from="47" weight="-0.08617432186241307"/&gt;</t>
  </si>
  <si>
    <t>&lt;Con from="48" weight="0.2063533295208188"/&gt;</t>
  </si>
  <si>
    <t>&lt;Con from="49" weight="0.06947904169046043"/&gt;</t>
  </si>
  <si>
    <t>&lt;Con from="50" weight="-0.2320780515534562"/&gt;</t>
  </si>
  <si>
    <t>&lt;Con from="51" weight="0.05225830801659904"/&gt;</t>
  </si>
  <si>
    <t>&lt;Con from="52" weight="-0.2475946204145039"/&gt;</t>
  </si>
  <si>
    <t>&lt;Con from="53" weight="0.5342377813418252"/&gt;</t>
  </si>
  <si>
    <t>&lt;Con from="54" weight="0.08341815190491474"/&gt;</t>
  </si>
  <si>
    <t>&lt;Con from="55" weight="-0.06296695017745503"/&gt;</t>
  </si>
  <si>
    <t>&lt;Segment id="8" weight="0.003910068426214726"&gt;</t>
  </si>
  <si>
    <t>&lt;TargetValue value="0" priorProbability="0.4997629208155524"/&gt;</t>
  </si>
  <si>
    <t>&lt;TargetValue value="1" priorProbability="0.5002370791844476"/&gt;</t>
  </si>
  <si>
    <t>&lt;Neuron id="6" bias="2.86198686373348e-05"&gt;</t>
  </si>
  <si>
    <t>&lt;Con from="0" weight="-0.08594637706589586"/&gt;</t>
  </si>
  <si>
    <t>&lt;Con from="1" weight="0.253511163175104"/&gt;</t>
  </si>
  <si>
    <t>&lt;Con from="2" weight="-0.9471531860571872"/&gt;</t>
  </si>
  <si>
    <t>&lt;Con from="3" weight="0.3739693897923956"/&gt;</t>
  </si>
  <si>
    <t>&lt;Con from="4" weight="0.3818764421257631"/&gt;</t>
  </si>
  <si>
    <t>&lt;Con from="5" weight="0.347785886138589"/&gt;</t>
  </si>
  <si>
    <t>&lt;Neuron id="7" bias="-6.415673476785207e-05"&gt;</t>
  </si>
  <si>
    <t>&lt;Con from="0" weight="-0.2156986097186293"/&gt;</t>
  </si>
  <si>
    <t>&lt;Con from="1" weight="0.4322082900042281"/&gt;</t>
  </si>
  <si>
    <t>&lt;Con from="2" weight="-0.1371999597777677"/&gt;</t>
  </si>
  <si>
    <t>&lt;Con from="3" weight="0.60796754737607"/&gt;</t>
  </si>
  <si>
    <t>&lt;Con from="4" weight="-0.3529318393462941"/&gt;</t>
  </si>
  <si>
    <t>&lt;Con from="5" weight="-0.2499325392735557"/&gt;</t>
  </si>
  <si>
    <t>&lt;Neuron id="8" bias="4.927863907539704e-05"&gt;</t>
  </si>
  <si>
    <t>&lt;Con from="0" weight="0.06787349020364396"/&gt;</t>
  </si>
  <si>
    <t>&lt;Con from="1" weight="-0.06552697002707841"/&gt;</t>
  </si>
  <si>
    <t>&lt;Con from="2" weight="-0.4031604884399288"/&gt;</t>
  </si>
  <si>
    <t>&lt;Con from="3" weight="-0.1321682403479653"/&gt;</t>
  </si>
  <si>
    <t>&lt;Con from="4" weight="-0.4710774367687424"/&gt;</t>
  </si>
  <si>
    <t>&lt;Con from="5" weight="0.4680360282409206"/&gt;</t>
  </si>
  <si>
    <t>&lt;Neuron id="9" bias="1.230059596367039e-05"&gt;</t>
  </si>
  <si>
    <t>&lt;Con from="0" weight="-0.06895304362555923"/&gt;</t>
  </si>
  <si>
    <t>&lt;Con from="1" weight="-0.2612713401898208"/&gt;</t>
  </si>
  <si>
    <t>&lt;Con from="2" weight="0.06378538862715932"/&gt;</t>
  </si>
  <si>
    <t>&lt;Con from="3" weight="0.1324709408382805"/&gt;</t>
  </si>
  <si>
    <t>&lt;Con from="4" weight="-0.3825842096574625"/&gt;</t>
  </si>
  <si>
    <t>&lt;Con from="5" weight="0.1159261087334894"/&gt;</t>
  </si>
  <si>
    <t>&lt;Neuron id="10" bias="-5.254154111947831e-05"&gt;</t>
  </si>
  <si>
    <t>&lt;Con from="0" weight="0.05461410746782015"/&gt;</t>
  </si>
  <si>
    <t>&lt;Con from="1" weight="-0.3632382367897341"/&gt;</t>
  </si>
  <si>
    <t>&lt;Con from="2" weight="-0.1519199107446779"/&gt;</t>
  </si>
  <si>
    <t>&lt;Con from="3" weight="0.2603169644788048"/&gt;</t>
  </si>
  <si>
    <t>&lt;Con from="4" weight="0.7057150100112467"/&gt;</t>
  </si>
  <si>
    <t>&lt;Con from="5" weight="0.2536874637817889"/&gt;</t>
  </si>
  <si>
    <t>&lt;Neuron id="11" bias="-5.590432265102405e-06"&gt;</t>
  </si>
  <si>
    <t>&lt;Con from="0" weight="-0.5441251674250727"/&gt;</t>
  </si>
  <si>
    <t>&lt;Con from="1" weight="0.03179771221762167"/&gt;</t>
  </si>
  <si>
    <t>&lt;Con from="2" weight="0.8272894386931873"/&gt;</t>
  </si>
  <si>
    <t>&lt;Con from="3" weight="0.2568691711634347"/&gt;</t>
  </si>
  <si>
    <t>&lt;Con from="4" weight="-0.09067088869218172"/&gt;</t>
  </si>
  <si>
    <t>&lt;Con from="5" weight="0.08770128604646575"/&gt;</t>
  </si>
  <si>
    <t>&lt;Neuron id="12" bias="-0.000109148337894101"&gt;</t>
  </si>
  <si>
    <t>&lt;Con from="0" weight="0.004000103765135863"/&gt;</t>
  </si>
  <si>
    <t>&lt;Con from="1" weight="-0.3951288013908428"/&gt;</t>
  </si>
  <si>
    <t>&lt;Con from="2" weight="-0.4263866298199306"/&gt;</t>
  </si>
  <si>
    <t>&lt;Con from="3" weight="-0.3353319132059897"/&gt;</t>
  </si>
  <si>
    <t>&lt;Con from="4" weight="0.2366774361709546"/&gt;</t>
  </si>
  <si>
    <t>&lt;Con from="5" weight="-0.5796982147479716"/&gt;</t>
  </si>
  <si>
    <t>&lt;Neuron id="13" bias="1.821935687295382e-05"&gt;</t>
  </si>
  <si>
    <t>&lt;Con from="0" weight="-0.3584380330100787"/&gt;</t>
  </si>
  <si>
    <t>&lt;Con from="1" weight="0.4011036796473965"/&gt;</t>
  </si>
  <si>
    <t>&lt;Con from="2" weight="-0.1666493125853019"/&gt;</t>
  </si>
  <si>
    <t>&lt;Con from="3" weight="-0.1886121392748203"/&gt;</t>
  </si>
  <si>
    <t>&lt;Con from="4" weight="-0.8107451020856425"/&gt;</t>
  </si>
  <si>
    <t>&lt;Con from="5" weight="-0.04218113721196304"/&gt;</t>
  </si>
  <si>
    <t>&lt;Neuron id="14" bias="-2.792670061823067e-05"&gt;</t>
  </si>
  <si>
    <t>&lt;Con from="0" weight="-0.1689330863088265"/&gt;</t>
  </si>
  <si>
    <t>&lt;Con from="1" weight="-0.7874878436544146"/&gt;</t>
  </si>
  <si>
    <t>&lt;Con from="2" weight="0.7532233606828418"/&gt;</t>
  </si>
  <si>
    <t>&lt;Con from="3" weight="0.01095980028939142"/&gt;</t>
  </si>
  <si>
    <t>&lt;Con from="4" weight="0.8285528226736734"/&gt;</t>
  </si>
  <si>
    <t>&lt;Con from="5" weight="0.2032296199132128"/&gt;</t>
  </si>
  <si>
    <t>&lt;Neuron id="15" bias="-9.461362896073066e-05"&gt;</t>
  </si>
  <si>
    <t>&lt;Con from="0" weight="0.2683497622643698"/&gt;</t>
  </si>
  <si>
    <t>&lt;Con from="1" weight="-0.08717414907019595"/&gt;</t>
  </si>
  <si>
    <t>&lt;Con from="2" weight="-1.10275963932748"/&gt;</t>
  </si>
  <si>
    <t>&lt;Con from="3" weight="-1.010166386809165"/&gt;</t>
  </si>
  <si>
    <t>&lt;Con from="4" weight="0.6355398116128897"/&gt;</t>
  </si>
  <si>
    <t>&lt;Con from="5" weight="0.1726616117778979"/&gt;</t>
  </si>
  <si>
    <t>&lt;Neuron id="16" bias="-0.0001189763030427587"&gt;</t>
  </si>
  <si>
    <t>&lt;Con from="6" weight="-0.06665133198146508"/&gt;</t>
  </si>
  <si>
    <t>&lt;Con from="7" weight="0.1963091525004878"/&gt;</t>
  </si>
  <si>
    <t>&lt;Con from="8" weight="-0.7337321185565646"/&gt;</t>
  </si>
  <si>
    <t>&lt;Con from="9" weight="0.2896156956011426"/&gt;</t>
  </si>
  <si>
    <t>&lt;Con from="10" weight="0.2957301466804606"/&gt;</t>
  </si>
  <si>
    <t>&lt;Con from="11" weight="0.2693160096827572"/&gt;</t>
  </si>
  <si>
    <t>&lt;Con from="12" weight="-0.1671107355668729"/&gt;</t>
  </si>
  <si>
    <t>&lt;Con from="13" weight="0.334743965942197"/&gt;</t>
  </si>
  <si>
    <t>&lt;Con from="14" weight="-0.1063343190345486"/&gt;</t>
  </si>
  <si>
    <t>&lt;Con from="15" weight="0.4708662857380313"/&gt;</t>
  </si>
  <si>
    <t>&lt;Neuron id="17" bias="0.0002836109219666798"&gt;</t>
  </si>
  <si>
    <t>&lt;Con from="6" weight="-0.2732062894885103"/&gt;</t>
  </si>
  <si>
    <t>&lt;Con from="7" weight="-0.1934255194840106"/&gt;</t>
  </si>
  <si>
    <t>&lt;Con from="8" weight="0.05272769892624317"/&gt;</t>
  </si>
  <si>
    <t>&lt;Con from="9" weight="-0.05062640529822642"/&gt;</t>
  </si>
  <si>
    <t>&lt;Con from="10" weight="-0.3121311104837304"/&gt;</t>
  </si>
  <si>
    <t>&lt;Con from="11" weight="-0.1022369020513774"/&gt;</t>
  </si>
  <si>
    <t>&lt;Con from="12" weight="-0.3647999059994179"/&gt;</t>
  </si>
  <si>
    <t>&lt;Con from="13" weight="0.362639814266341"/&gt;</t>
  </si>
  <si>
    <t>&lt;Con from="14" weight="-0.05326465516753819"/&gt;</t>
  </si>
  <si>
    <t>&lt;Con from="15" weight="-0.2022273590464795"/&gt;</t>
  </si>
  <si>
    <t>&lt;Neuron id="18" bias="-0.0002291550127086325"&gt;</t>
  </si>
  <si>
    <t>&lt;Con from="6" weight="0.04927373223878394"/&gt;</t>
  </si>
  <si>
    <t>&lt;Con from="7" weight="0.1025086487249691"/&gt;</t>
  </si>
  <si>
    <t>&lt;Con from="8" weight="-0.2964801859785797"/&gt;</t>
  </si>
  <si>
    <t>&lt;Con from="9" weight="0.08967572280041677"/&gt;</t>
  </si>
  <si>
    <t>&lt;Con from="10" weight="0.0421834819958233"/&gt;</t>
  </si>
  <si>
    <t>&lt;Con from="11" weight="-0.2814651675754973"/&gt;</t>
  </si>
  <si>
    <t>&lt;Con from="12" weight="-0.1177567752385537"/&gt;</t>
  </si>
  <si>
    <t>&lt;Con from="13" weight="0.2015387445284697"/&gt;</t>
  </si>
  <si>
    <t>&lt;Con from="14" weight="0.546529290996809"/&gt;</t>
  </si>
  <si>
    <t>&lt;Con from="15" weight="0.1964145965102035"/&gt;</t>
  </si>
  <si>
    <t>&lt;Neuron id="19" bias="-0.0001236434574045798"&gt;</t>
  </si>
  <si>
    <t>&lt;Con from="6" weight="-0.4215499378174148"/&gt;</t>
  </si>
  <si>
    <t>&lt;Con from="7" weight="0.02457554367423367"/&gt;</t>
  </si>
  <si>
    <t>&lt;Con from="8" weight="0.6407444747538379"/&gt;</t>
  </si>
  <si>
    <t>&lt;Con from="9" weight="0.1989092225723698"/&gt;</t>
  </si>
  <si>
    <t>&lt;Con from="10" weight="-0.07030222782497159"/&gt;</t>
  </si>
  <si>
    <t>&lt;Con from="11" weight="0.0678757204053759"/&gt;</t>
  </si>
  <si>
    <t>&lt;Con from="12" weight="0.003075409952065415"/&gt;</t>
  </si>
  <si>
    <t>&lt;Con from="13" weight="-0.3061012779917889"/&gt;</t>
  </si>
  <si>
    <t>&lt;Con from="14" weight="-0.3303382440479607"/&gt;</t>
  </si>
  <si>
    <t>&lt;Con from="15" weight="-0.2598116411549689"/&gt;</t>
  </si>
  <si>
    <t>&lt;Neuron id="20" bias="0.0002343422092957798"&gt;</t>
  </si>
  <si>
    <t>&lt;Con from="6" weight="0.1834792335573573"/&gt;</t>
  </si>
  <si>
    <t>&lt;Con from="7" weight="-0.4488541943608855"/&gt;</t>
  </si>
  <si>
    <t>&lt;Con from="8" weight="-0.2775130572835737"/&gt;</t>
  </si>
  <si>
    <t>&lt;Con from="9" weight="0.3108058180868076"/&gt;</t>
  </si>
  <si>
    <t>&lt;Con from="10" weight="-0.1289560699300073"/&gt;</t>
  </si>
  <si>
    <t>&lt;Con from="11" weight="-0.1459820109014771"/&gt;</t>
  </si>
  <si>
    <t>&lt;Con from="12" weight="-0.6279189641381091"/&gt;</t>
  </si>
  <si>
    <t>&lt;Con from="13" weight="-0.03257611373756755"/&gt;</t>
  </si>
  <si>
    <t>&lt;Con from="14" weight="-0.1307266663578408"/&gt;</t>
  </si>
  <si>
    <t>&lt;Con from="15" weight="-0.6098519881618973"/&gt;</t>
  </si>
  <si>
    <t>&lt;Neuron id="21" bias="6.439212200222666e-05"&gt;</t>
  </si>
  <si>
    <t>&lt;Con from="6" weight="0.5834832610098039"/&gt;</t>
  </si>
  <si>
    <t>&lt;Con from="7" weight="0.008519244864163444"/&gt;</t>
  </si>
  <si>
    <t>&lt;Con from="8" weight="0.6418344663986685"/&gt;</t>
  </si>
  <si>
    <t>&lt;Con from="9" weight="0.1574707880761223"/&gt;</t>
  </si>
  <si>
    <t>&lt;Con from="10" weight="0.2079163041732692"/&gt;</t>
  </si>
  <si>
    <t>&lt;Con from="11" weight="-0.06747487131601551"/&gt;</t>
  </si>
  <si>
    <t>&lt;Con from="12" weight="-0.8541676372454392"/&gt;</t>
  </si>
  <si>
    <t>&lt;Con from="13" weight="-0.7824396653014064"/&gt;</t>
  </si>
  <si>
    <t>&lt;Con from="14" weight="0.4923303735719913"/&gt;</t>
  </si>
  <si>
    <t>&lt;Con from="15" weight="0.1338409265099129"/&gt;</t>
  </si>
  <si>
    <t>&lt;Neuron id="22" bias="0.0003020755261080175"&gt;</t>
  </si>
  <si>
    <t>&lt;Con from="6" weight="0.3575225445182718"/&gt;</t>
  </si>
  <si>
    <t>&lt;Con from="7" weight="-0.309428736067579"/&gt;</t>
  </si>
  <si>
    <t>&lt;Con from="8" weight="0.2346876293954096"/&gt;</t>
  </si>
  <si>
    <t>&lt;Con from="9" weight="0.06408138362612795"/&gt;</t>
  </si>
  <si>
    <t>&lt;Con from="10" weight="-0.2906548055192878"/&gt;</t>
  </si>
  <si>
    <t>&lt;Con from="11" weight="-0.178018997070083"/&gt;</t>
  </si>
  <si>
    <t>&lt;Con from="12" weight="-0.4060577664752608"/&gt;</t>
  </si>
  <si>
    <t>&lt;Con from="13" weight="0.1241599450266632"/&gt;</t>
  </si>
  <si>
    <t>&lt;Con from="14" weight="-0.06811634973100215"/&gt;</t>
  </si>
  <si>
    <t>&lt;Con from="15" weight="-0.3946984540992136"/&gt;</t>
  </si>
  <si>
    <t>&lt;Neuron id="23" bias="0.0001274650845595109"&gt;</t>
  </si>
  <si>
    <t>&lt;Con from="6" weight="0.380536389116175"/&gt;</t>
  </si>
  <si>
    <t>&lt;Con from="7" weight="0.1492065242970118"/&gt;</t>
  </si>
  <si>
    <t>&lt;Con from="8" weight="0.06236883967100171"/&gt;</t>
  </si>
  <si>
    <t>&lt;Con from="9" weight="-0.2874148359353018"/&gt;</t>
  </si>
  <si>
    <t>&lt;Con from="10" weight="0.2001949845152473"/&gt;</t>
  </si>
  <si>
    <t>&lt;Con from="11" weight="-0.1006990353629554"/&gt;</t>
  </si>
  <si>
    <t>&lt;Con from="12" weight="-0.2308773220137323"/&gt;</t>
  </si>
  <si>
    <t>&lt;Con from="13" weight="0.5542977600674177"/&gt;</t>
  </si>
  <si>
    <t>&lt;Con from="14" weight="0.01878317044593031"/&gt;</t>
  </si>
  <si>
    <t>&lt;Con from="15" weight="0.07691431649781554"/&gt;</t>
  </si>
  <si>
    <t>&lt;Neuron id="24" bias="-8.327073395125564e-05"&gt;</t>
  </si>
  <si>
    <t>&lt;Con from="6" weight="0.1743800160351866"/&gt;</t>
  </si>
  <si>
    <t>&lt;Con from="7" weight="0.4301302615025809"/&gt;</t>
  </si>
  <si>
    <t>&lt;Con from="8" weight="0.2952912893060212"/&gt;</t>
  </si>
  <si>
    <t>&lt;Con from="9" weight="-0.1392475348636802"/&gt;</t>
  </si>
  <si>
    <t>&lt;Con from="10" weight="0.2742333302542237"/&gt;</t>
  </si>
  <si>
    <t>&lt;Con from="11" weight="-0.5527382561695358"/&gt;</t>
  </si>
  <si>
    <t>&lt;Con from="12" weight="-0.2312765257205217"/&gt;</t>
  </si>
  <si>
    <t>&lt;Con from="13" weight="-0.3719150075260901"/&gt;</t>
  </si>
  <si>
    <t>&lt;Con from="14" weight="0.360962510935521"/&gt;</t>
  </si>
  <si>
    <t>&lt;Con from="15" weight="-0.0006598956806054703"/&gt;</t>
  </si>
  <si>
    <t>&lt;Neuron id="25" bias="0.0003010046148099527"&gt;</t>
  </si>
  <si>
    <t>&lt;Con from="6" weight="-0.2478961785606964"/&gt;</t>
  </si>
  <si>
    <t>&lt;Con from="7" weight="0.2008497905535793"/&gt;</t>
  </si>
  <si>
    <t>&lt;Con from="8" weight="0.2684687096607485"/&gt;</t>
  </si>
  <si>
    <t>&lt;Con from="9" weight="0.2194993778959713"/&gt;</t>
  </si>
  <si>
    <t>&lt;Con from="10" weight="0.0439723400740098"/&gt;</t>
  </si>
  <si>
    <t>&lt;Con from="11" weight="0.1390084133755782"/&gt;</t>
  </si>
  <si>
    <t>&lt;Con from="12" weight="-0.2824024511474421"/&gt;</t>
  </si>
  <si>
    <t>&lt;Con from="13" weight="-0.2055196754865491"/&gt;</t>
  </si>
  <si>
    <t>&lt;Con from="14" weight="0.07098168109894971"/&gt;</t>
  </si>
  <si>
    <t>&lt;Con from="15" weight="-0.05265311077542098"/&gt;</t>
  </si>
  <si>
    <t>&lt;Neuron id="26" bias="0.0008698706591731083"&gt;</t>
  </si>
  <si>
    <t>&lt;Con from="16" weight="-0.0660675937887851"/&gt;</t>
  </si>
  <si>
    <t>&lt;Con from="17" weight="0.1966775657208053"/&gt;</t>
  </si>
  <si>
    <t>&lt;Con from="18" weight="-0.7331686594400385"/&gt;</t>
  </si>
  <si>
    <t>&lt;Con from="19" weight="0.2900597321360091"/&gt;</t>
  </si>
  <si>
    <t>&lt;Con from="20" weight="0.2960502210423927"/&gt;</t>
  </si>
  <si>
    <t>&lt;Con from="21" weight="0.2699248847607797"/&gt;</t>
  </si>
  <si>
    <t>&lt;Con from="22" weight="-0.166709322299598"/&gt;</t>
  </si>
  <si>
    <t>&lt;Con from="23" weight="0.3353354487409695"/&gt;</t>
  </si>
  <si>
    <t>&lt;Con from="24" weight="-0.1057918011154113"/&gt;</t>
  </si>
  <si>
    <t>&lt;Con from="25" weight="0.4713908816520091"/&gt;</t>
  </si>
  <si>
    <t>&lt;Neuron id="27" bias="-0.000434373641783239"&gt;</t>
  </si>
  <si>
    <t>&lt;Con from="16" weight="-0.2736301203790855"/&gt;</t>
  </si>
  <si>
    <t>&lt;Con from="17" weight="-0.1937116671261182"/&gt;</t>
  </si>
  <si>
    <t>&lt;Con from="18" weight="0.05231661669892428"/&gt;</t>
  </si>
  <si>
    <t>&lt;Con from="19" weight="-0.05095927233409466"/&gt;</t>
  </si>
  <si>
    <t>&lt;Con from="20" weight="-0.3124157235006633"/&gt;</t>
  </si>
  <si>
    <t>&lt;Con from="21" weight="-0.1026526038437409"/&gt;</t>
  </si>
  <si>
    <t>&lt;Con from="22" weight="-0.3650804952349232"/&gt;</t>
  </si>
  <si>
    <t>&lt;Con from="23" weight="0.3622388672488909"/&gt;</t>
  </si>
  <si>
    <t>&lt;Con from="24" weight="-0.05365146152710162"/&gt;</t>
  </si>
  <si>
    <t>&lt;Con from="25" weight="-0.2026117126716599"/&gt;</t>
  </si>
  <si>
    <t>&lt;Neuron id="28" bias="-0.0005887926469972241"&gt;</t>
  </si>
  <si>
    <t>&lt;Con from="16" weight="0.04905970806644525"/&gt;</t>
  </si>
  <si>
    <t>&lt;Con from="17" weight="0.1023977579928117"/&gt;</t>
  </si>
  <si>
    <t>&lt;Con from="18" weight="-0.2966836718239356"/&gt;</t>
  </si>
  <si>
    <t>&lt;Con from="19" weight="0.0895265581871507"/&gt;</t>
  </si>
  <si>
    <t>&lt;Con from="20" weight="0.04214079058278009"/&gt;</t>
  </si>
  <si>
    <t>&lt;Con from="21" weight="-0.28172405423305"/&gt;</t>
  </si>
  <si>
    <t>&lt;Con from="22" weight="-0.1179187573097579"/&gt;</t>
  </si>
  <si>
    <t>&lt;Con from="23" weight="0.2012780413309423"/&gt;</t>
  </si>
  <si>
    <t>&lt;Con from="24" weight="0.5463254575312574"/&gt;</t>
  </si>
  <si>
    <t>&lt;Con from="25" weight="0.1962291431580467"/&gt;</t>
  </si>
  <si>
    <t>&lt;Neuron id="29" bias="0.000178389685611352"&gt;</t>
  </si>
  <si>
    <t>&lt;Con from="16" weight="-0.4213717433079412"/&gt;</t>
  </si>
  <si>
    <t>&lt;Con from="17" weight="0.02469624316751538"/&gt;</t>
  </si>
  <si>
    <t>&lt;Con from="18" weight="0.640916879096878"/&gt;</t>
  </si>
  <si>
    <t>&lt;Con from="19" weight="0.1990492654490403"/&gt;</t>
  </si>
  <si>
    <t>&lt;Con from="20" weight="-0.07018108544528932"/&gt;</t>
  </si>
  <si>
    <t>&lt;Con from="21" weight="0.06804913358956657"/&gt;</t>
  </si>
  <si>
    <t>&lt;Con from="22" weight="0.003193490307626445"/&gt;</t>
  </si>
  <si>
    <t>&lt;Con from="23" weight="-0.3059337720481158"/&gt;</t>
  </si>
  <si>
    <t>&lt;Con from="24" weight="-0.3301758801938782"/&gt;</t>
  </si>
  <si>
    <t>&lt;Con from="25" weight="-0.2596496605464054"/&gt;</t>
  </si>
  <si>
    <t>&lt;Neuron id="30" bias="-0.0002926376708614638"&gt;</t>
  </si>
  <si>
    <t>&lt;Con from="16" weight="0.1831684440003098"/&gt;</t>
  </si>
  <si>
    <t>&lt;Con from="17" weight="-0.4490662897537197"/&gt;</t>
  </si>
  <si>
    <t>&lt;Con from="18" weight="-0.2778149342168022"/&gt;</t>
  </si>
  <si>
    <t>&lt;Con from="19" weight="0.3105604006853781"/&gt;</t>
  </si>
  <si>
    <t>&lt;Con from="20" weight="-0.1291721020146158"/&gt;</t>
  </si>
  <si>
    <t>&lt;Con from="21" weight="-0.1462836996686561"/&gt;</t>
  </si>
  <si>
    <t>&lt;Con from="22" weight="-0.6281232134700317"/&gt;</t>
  </si>
  <si>
    <t>&lt;Con from="23" weight="-0.03286573532722124"/&gt;</t>
  </si>
  <si>
    <t>&lt;Con from="24" weight="-0.1310102369446296"/&gt;</t>
  </si>
  <si>
    <t>&lt;Con from="25" weight="-0.6101345266862498"/&gt;</t>
  </si>
  <si>
    <t>&lt;Neuron id="31" bias="-0.0006150908119705095"&gt;</t>
  </si>
  <si>
    <t>&lt;Con from="16" weight="0.5830823909767798"/&gt;</t>
  </si>
  <si>
    <t>&lt;Con from="17" weight="0.008267958787905573"/&gt;</t>
  </si>
  <si>
    <t>&lt;Con from="18" weight="0.6414477969640153"/&gt;</t>
  </si>
  <si>
    <t>&lt;Con from="19" weight="0.1571668388433209"/&gt;</t>
  </si>
  <si>
    <t>&lt;Con from="20" weight="0.2077007602895136"/&gt;</t>
  </si>
  <si>
    <t>&lt;Con from="21" weight="-0.06789521856057888"/&gt;</t>
  </si>
  <si>
    <t>&lt;Con from="22" weight="-0.8544444580755346"/&gt;</t>
  </si>
  <si>
    <t>&lt;Con from="23" weight="-0.782847916090102"/&gt;</t>
  </si>
  <si>
    <t>&lt;Con from="24" weight="0.4919567576009927"/&gt;</t>
  </si>
  <si>
    <t>&lt;Con from="25" weight="0.1334806753917294"/&gt;</t>
  </si>
  <si>
    <t>&lt;Neuron id="32" bias="-0.001732232550503337"&gt;</t>
  </si>
  <si>
    <t>&lt;Con from="16" weight="0.3563222055857388"/&gt;</t>
  </si>
  <si>
    <t>&lt;Con from="17" weight="-0.3101913581612201"/&gt;</t>
  </si>
  <si>
    <t>&lt;Con from="18" weight="0.2335286366137496"/&gt;</t>
  </si>
  <si>
    <t>&lt;Con from="19" weight="0.06316554621469946"/&gt;</t>
  </si>
  <si>
    <t>&lt;Con from="20" weight="-0.2913290500424739"/&gt;</t>
  </si>
  <si>
    <t>&lt;Con from="21" weight="-0.1792630791299101"/&gt;</t>
  </si>
  <si>
    <t>&lt;Con from="22" weight="-0.4068803786217329"/&gt;</t>
  </si>
  <si>
    <t>&lt;Con from="23" weight="0.1229533595726992"/&gt;</t>
  </si>
  <si>
    <t>&lt;Con from="24" weight="-0.06923108068893676"/&gt;</t>
  </si>
  <si>
    <t>&lt;Con from="25" weight="-0.3957789704081611"/&gt;</t>
  </si>
  <si>
    <t>&lt;Neuron id="33" bias="0.0008817798120759406"&gt;</t>
  </si>
  <si>
    <t>&lt;Con from="16" weight="0.3809828077174901"/&gt;</t>
  </si>
  <si>
    <t>&lt;Con from="17" weight="0.1494685223903328"/&gt;</t>
  </si>
  <si>
    <t>&lt;Con from="18" weight="0.06279823476465275"/&gt;</t>
  </si>
  <si>
    <t>&lt;Con from="19" weight="-0.2870861585593363"/&gt;</t>
  </si>
  <si>
    <t>&lt;Con from="20" weight="0.2003800527772495"/&gt;</t>
  </si>
  <si>
    <t>&lt;Con from="21" weight="-0.1002032368256268"/&gt;</t>
  </si>
  <si>
    <t>&lt;Con from="22" weight="-0.2305590591801636"/&gt;</t>
  </si>
  <si>
    <t>&lt;Con from="23" weight="0.5547848041935133"/&gt;</t>
  </si>
  <si>
    <t>&lt;Con from="24" weight="0.01920345432711617"/&gt;</t>
  </si>
  <si>
    <t>&lt;Con from="25" weight="0.07731003305667507"/&gt;</t>
  </si>
  <si>
    <t>&lt;Neuron id="34" bias="0.0007606619803953902"&gt;</t>
  </si>
  <si>
    <t>&lt;Con from="16" weight="0.1748787398598411"/&gt;</t>
  </si>
  <si>
    <t>&lt;Con from="17" weight="0.4304439506797921"/&gt;</t>
  </si>
  <si>
    <t>&lt;Con from="18" weight="0.2957713453987995"/&gt;</t>
  </si>
  <si>
    <t>&lt;Con from="19" weight="-0.1388690589758432"/&gt;</t>
  </si>
  <si>
    <t>&lt;Con from="20" weight="0.2745015039077021"/&gt;</t>
  </si>
  <si>
    <t>&lt;Con from="21" weight="-0.552217587683276"/&gt;</t>
  </si>
  <si>
    <t>&lt;Con from="22" weight="-0.2309319026848932"/&gt;</t>
  </si>
  <si>
    <t>&lt;Con from="23" weight="-0.3714059587150477"/&gt;</t>
  </si>
  <si>
    <t>&lt;Con from="24" weight="0.3614243112232348"/&gt;</t>
  </si>
  <si>
    <t>&lt;Con from="25" weight="-0.0002123091115867551"/&gt;</t>
  </si>
  <si>
    <t>&lt;Neuron id="35" bias="-0.0004589365915917956"&gt;</t>
  </si>
  <si>
    <t>&lt;Con from="16" weight="-0.2483437500739537"/&gt;</t>
  </si>
  <si>
    <t>&lt;Con from="17" weight="0.2005485408102927"/&gt;</t>
  </si>
  <si>
    <t>&lt;Con from="18" weight="0.2680340574462127"/&gt;</t>
  </si>
  <si>
    <t>&lt;Con from="19" weight="0.2191482878587184"/&gt;</t>
  </si>
  <si>
    <t>&lt;Con from="20" weight="0.04366994794434302"/&gt;</t>
  </si>
  <si>
    <t>&lt;Con from="21" weight="0.1385685839227311"/&gt;</t>
  </si>
  <si>
    <t>&lt;Con from="22" weight="-0.2826985797159903"/&gt;</t>
  </si>
  <si>
    <t>&lt;Con from="23" weight="-0.2059401730564776"/&gt;</t>
  </si>
  <si>
    <t>&lt;Con from="24" weight="0.07056996590135996"/&gt;</t>
  </si>
  <si>
    <t>&lt;Con from="25" weight="-0.05306025034383061"/&gt;</t>
  </si>
  <si>
    <t>&lt;Neuron id="36" bias="0.0007532398836909206"&gt;</t>
  </si>
  <si>
    <t>&lt;Con from="26" weight="-0.06614349999389282"/&gt;</t>
  </si>
  <si>
    <t>&lt;Con from="27" weight="0.196657417725418"/&gt;</t>
  </si>
  <si>
    <t>&lt;Con from="28" weight="-0.7332393119144468"/&gt;</t>
  </si>
  <si>
    <t>&lt;Con from="29" weight="0.2900003131797343"/&gt;</t>
  </si>
  <si>
    <t>&lt;Con from="30" weight="0.2960175748400983"/&gt;</t>
  </si>
  <si>
    <t>&lt;Con from="31" weight="0.2698097736542212"/&gt;</t>
  </si>
  <si>
    <t>&lt;Con from="32" weight="-0.1667435249452425"/&gt;</t>
  </si>
  <si>
    <t>&lt;Con from="33" weight="0.3352645815714375"/&gt;</t>
  </si>
  <si>
    <t>&lt;Con from="34" weight="-0.1059011709564148"/&gt;</t>
  </si>
  <si>
    <t>&lt;Con from="35" weight="0.4713162578388296"/&gt;</t>
  </si>
  <si>
    <t>&lt;Neuron id="37" bias="0.003384558954629646"&gt;</t>
  </si>
  <si>
    <t>&lt;Con from="26" weight="-0.2714063873647234"/&gt;</t>
  </si>
  <si>
    <t>&lt;Con from="27" weight="-0.1922316991225735"/&gt;</t>
  </si>
  <si>
    <t>&lt;Con from="28" weight="0.05446883029502356"/&gt;</t>
  </si>
  <si>
    <t>&lt;Con from="29" weight="-0.04930312257189915"/&gt;</t>
  </si>
  <si>
    <t>&lt;Con from="30" weight="-0.3112958012877778"/&gt;</t>
  </si>
  <si>
    <t>&lt;Con from="31" weight="-0.1004280570598615"/&gt;</t>
  </si>
  <si>
    <t>&lt;Con from="32" weight="-0.3634406792579507"/&gt;</t>
  </si>
  <si>
    <t>&lt;Con from="33" weight="0.364597266260265"/&gt;</t>
  </si>
  <si>
    <t>&lt;Con from="34" weight="-0.05174436432901408"/&gt;</t>
  </si>
  <si>
    <t>&lt;Con from="35" weight="-0.2006529478810009"/&gt;</t>
  </si>
  <si>
    <t>&lt;Neuron id="38" bias="0.003116284905985446"&gt;</t>
  </si>
  <si>
    <t>&lt;Con from="26" weight="0.05122064608990731"/&gt;</t>
  </si>
  <si>
    <t>&lt;Con from="27" weight="0.1038291960126302"/&gt;</t>
  </si>
  <si>
    <t>&lt;Con from="28" weight="-0.2945950376037059"/&gt;</t>
  </si>
  <si>
    <t>&lt;Con from="29" weight="0.09113435428947994"/&gt;</t>
  </si>
  <si>
    <t>&lt;Con from="30" weight="0.04322645395764069"/&gt;</t>
  </si>
  <si>
    <t>&lt;Con from="31" weight="-0.2795622518672873"/&gt;</t>
  </si>
  <si>
    <t>&lt;Con from="32" weight="-0.1163307650448082"/&gt;</t>
  </si>
  <si>
    <t>&lt;Con from="33" weight="0.2035681345055294"/&gt;</t>
  </si>
  <si>
    <t>&lt;Con from="34" weight="0.5481841291242094"/&gt;</t>
  </si>
  <si>
    <t>&lt;Con from="35" weight="0.1981307883264671"/&gt;</t>
  </si>
  <si>
    <t>&lt;Neuron id="39" bias="-0.004727319264720229"&gt;</t>
  </si>
  <si>
    <t>&lt;Con from="26" weight="-0.4242245979998197"/&gt;</t>
  </si>
  <si>
    <t>&lt;Con from="27" weight="0.02278386757391479"/&gt;</t>
  </si>
  <si>
    <t>&lt;Con from="28" weight="0.6381542662091548"/&gt;</t>
  </si>
  <si>
    <t>&lt;Con from="29" weight="0.196925826748651"/&gt;</t>
  </si>
  <si>
    <t>&lt;Con from="30" weight="-0.07162047474130742"/&gt;</t>
  </si>
  <si>
    <t>&lt;Con from="31" weight="0.0652125762617039"/&gt;</t>
  </si>
  <si>
    <t>&lt;Con from="32" weight="0.001079530028358506"/&gt;</t>
  </si>
  <si>
    <t>&lt;Con from="33" weight="-0.3089637151435789"/&gt;</t>
  </si>
  <si>
    <t>&lt;Con from="34" weight="-0.3326028125583665"/&gt;</t>
  </si>
  <si>
    <t>&lt;Con from="35" weight="-0.2621593160983423"/&gt;</t>
  </si>
  <si>
    <t>&lt;Neuron id="40" bias="0.002381131904714544"&gt;</t>
  </si>
  <si>
    <t>&lt;Con from="26" weight="0.1847252902622392"/&gt;</t>
  </si>
  <si>
    <t>&lt;Con from="27" weight="-0.4480299457651086"/&gt;</t>
  </si>
  <si>
    <t>&lt;Con from="28" weight="-0.2763080534381465"/&gt;</t>
  </si>
  <si>
    <t>&lt;Con from="29" weight="0.3117196638658521"/&gt;</t>
  </si>
  <si>
    <t>&lt;Con from="30" weight="-0.1283880042644997"/&gt;</t>
  </si>
  <si>
    <t>&lt;Con from="31" weight="-0.1447269671913153"/&gt;</t>
  </si>
  <si>
    <t>&lt;Con from="32" weight="-0.6269751215045112"/&gt;</t>
  </si>
  <si>
    <t>&lt;Con from="33" weight="-0.03121467305085189"/&gt;</t>
  </si>
  <si>
    <t>&lt;Con from="34" weight="-0.1296754233358033"/&gt;</t>
  </si>
  <si>
    <t>&lt;Con from="35" weight="-0.608763491177183"/&gt;</t>
  </si>
  <si>
    <t>&lt;Neuron id="41" bias="0.0005611540065105516"&gt;</t>
  </si>
  <si>
    <t>&lt;Con from="26" weight="0.5837722358509303"/&gt;</t>
  </si>
  <si>
    <t>&lt;Con from="27" weight="0.008709670868670902"/&gt;</t>
  </si>
  <si>
    <t>&lt;Con from="28" weight="0.6421135326857177"/&gt;</t>
  </si>
  <si>
    <t>&lt;Con from="29" weight="0.1576815296024883"/&gt;</t>
  </si>
  <si>
    <t>&lt;Con from="30" weight="0.2080447049560002"/&gt;</t>
  </si>
  <si>
    <t>&lt;Con from="31" weight="-0.06718503676629516"/&gt;</t>
  </si>
  <si>
    <t>&lt;Con from="32" weight="-0.8539483862288454"/&gt;</t>
  </si>
  <si>
    <t>&lt;Con from="33" weight="-0.7821218904231664"/&gt;</t>
  </si>
  <si>
    <t>&lt;Con from="34" weight="0.492572795618463"/&gt;</t>
  </si>
  <si>
    <t>&lt;Con from="35" weight="0.1340917312591755"/&gt;</t>
  </si>
  <si>
    <t>&lt;Neuron id="42" bias="0.004893733476086349"&gt;</t>
  </si>
  <si>
    <t>&lt;Con from="26" weight="0.3601879600770636"/&gt;</t>
  </si>
  <si>
    <t>&lt;Con from="27" weight="-0.3076525145177592"/&gt;</t>
  </si>
  <si>
    <t>&lt;Con from="28" weight="0.2372689235352184"/&gt;</t>
  </si>
  <si>
    <t>&lt;Con from="29" weight="0.06604935539195696"/&gt;</t>
  </si>
  <si>
    <t>&lt;Con from="30" weight="-0.28938720276088"/&gt;</t>
  </si>
  <si>
    <t>&lt;Con from="31" weight="-0.1753456088818801"/&gt;</t>
  </si>
  <si>
    <t>&lt;Con from="32" weight="-0.4040531238298691"/&gt;</t>
  </si>
  <si>
    <t>&lt;Con from="33" weight="0.1270419714271172"/&gt;</t>
  </si>
  <si>
    <t>&lt;Con from="34" weight="-0.0658626315505582"/&gt;</t>
  </si>
  <si>
    <t>&lt;Con from="35" weight="-0.3923624304515733"/&gt;</t>
  </si>
  <si>
    <t>&lt;Neuron id="43" bias="0.001592997247163916"&gt;</t>
  </si>
  <si>
    <t>&lt;Con from="26" weight="0.3813874477986303"/&gt;</t>
  </si>
  <si>
    <t>&lt;Con from="27" weight="0.1497724405988552"/&gt;</t>
  </si>
  <si>
    <t>&lt;Con from="28" weight="0.06319353982595456"/&gt;</t>
  </si>
  <si>
    <t>&lt;Con from="29" weight="-0.2867873851556326"/&gt;</t>
  </si>
  <si>
    <t>&lt;Con from="30" weight="0.2005905215019393"/&gt;</t>
  </si>
  <si>
    <t>&lt;Con from="31" weight="-0.09984071832550699"/&gt;</t>
  </si>
  <si>
    <t>&lt;Con from="32" weight="-0.2302354088723416"/&gt;</t>
  </si>
  <si>
    <t>&lt;Con from="33" weight="0.5552249823832737"/&gt;</t>
  </si>
  <si>
    <t>&lt;Con from="34" weight="0.01950106083721602"/&gt;</t>
  </si>
  <si>
    <t>&lt;Con from="35" weight="0.07765871529724673"/&gt;</t>
  </si>
  <si>
    <t>&lt;Neuron id="44" bias="0.000392389312935943"&gt;</t>
  </si>
  <si>
    <t>&lt;Con from="26" weight="0.1746563439425519"/&gt;</t>
  </si>
  <si>
    <t>&lt;Con from="27" weight="0.4303212577111429"/&gt;</t>
  </si>
  <si>
    <t>&lt;Con from="28" weight="0.2955602923678652"/&gt;</t>
  </si>
  <si>
    <t>&lt;Con from="29" weight="-0.1390361765351305"/&gt;</t>
  </si>
  <si>
    <t>&lt;Con from="30" weight="0.2743951520079797"/&gt;</t>
  </si>
  <si>
    <t>&lt;Con from="31" weight="-0.5524679434402304"/&gt;</t>
  </si>
  <si>
    <t>&lt;Con from="32" weight="-0.2310777186727377"/&gt;</t>
  </si>
  <si>
    <t>&lt;Con from="33" weight="-0.3716345596806873"/&gt;</t>
  </si>
  <si>
    <t>&lt;Con from="34" weight="0.3611996922752713"/&gt;</t>
  </si>
  <si>
    <t>&lt;Con from="35" weight="-0.0004130455432599201"/&gt;</t>
  </si>
  <si>
    <t>&lt;Neuron id="45" bias="0.003210365752105564"&gt;</t>
  </si>
  <si>
    <t>&lt;Con from="26" weight="-0.2462079455146985"/&gt;</t>
  </si>
  <si>
    <t>&lt;Con from="27" weight="0.2019684749967406"/&gt;</t>
  </si>
  <si>
    <t>&lt;Con from="28" weight="0.2701027983354881"/&gt;</t>
  </si>
  <si>
    <t>&lt;Con from="29" weight="0.2207399168467312"/&gt;</t>
  </si>
  <si>
    <t>&lt;Con from="30" weight="0.0447462664554678"/&gt;</t>
  </si>
  <si>
    <t>&lt;Con from="31" weight="0.1407115222050735"/&gt;</t>
  </si>
  <si>
    <t>&lt;Con from="32" weight="-0.281124487279069"/&gt;</t>
  </si>
  <si>
    <t>&lt;Con from="33" weight="-0.2036762268798995"/&gt;</t>
  </si>
  <si>
    <t>&lt;Con from="34" weight="0.07240671246656515"/&gt;</t>
  </si>
  <si>
    <t>&lt;Con from="35" weight="-0.05117699455611062"/&gt;</t>
  </si>
  <si>
    <t>&lt;Neuron id="46" bias="-0.01667606591827165"&gt;</t>
  </si>
  <si>
    <t>&lt;Con from="36" weight="-0.07622344779743283"/&gt;</t>
  </si>
  <si>
    <t>&lt;Con from="37" weight="0.1898245567822252"/&gt;</t>
  </si>
  <si>
    <t>&lt;Con from="38" weight="-0.7429832283211437"/&gt;</t>
  </si>
  <si>
    <t>&lt;Con from="39" weight="0.2824008024226125"/&gt;</t>
  </si>
  <si>
    <t>&lt;Con from="40" weight="0.2909026525160609"/&gt;</t>
  </si>
  <si>
    <t>&lt;Con from="41" weight="0.2599858022974141"/&gt;</t>
  </si>
  <si>
    <t>&lt;Con from="42" weight="-0.1742820633187131"/&gt;</t>
  </si>
  <si>
    <t>&lt;Con from="43" weight="0.3244853952833504"/&gt;</t>
  </si>
  <si>
    <t>&lt;Con from="44" weight="-0.1145507848116411"/&gt;</t>
  </si>
  <si>
    <t>&lt;Con from="45" weight="0.4624505266994592"/&gt;</t>
  </si>
  <si>
    <t>&lt;Neuron id="47" bias="-0.008146772114386532"&gt;</t>
  </si>
  <si>
    <t>&lt;Con from="36" weight="-0.2780845482289309"/&gt;</t>
  </si>
  <si>
    <t>&lt;Con from="37" weight="-0.1967479144937694"/&gt;</t>
  </si>
  <si>
    <t>&lt;Con from="38" weight="0.04801101626717722"/&gt;</t>
  </si>
  <si>
    <t>&lt;Con from="39" weight="-0.05432100988504841"/&gt;</t>
  </si>
  <si>
    <t>&lt;Con from="40" weight="-0.3146790957340392"/&gt;</t>
  </si>
  <si>
    <t>&lt;Con from="41" weight="-0.1069657206339249"/&gt;</t>
  </si>
  <si>
    <t>&lt;Con from="42" weight="-0.3684236797423276"/&gt;</t>
  </si>
  <si>
    <t>&lt;Con from="43" weight="0.3574690375737198"/&gt;</t>
  </si>
  <si>
    <t>&lt;Con from="44" weight="-0.05745543590367534"/&gt;</t>
  </si>
  <si>
    <t>&lt;Con from="45" weight="-0.2065254360997215"/&gt;</t>
  </si>
  <si>
    <t>&lt;Neuron id="48" bias="-0.004439259971681698"&gt;</t>
  </si>
  <si>
    <t>&lt;Con from="36" weight="0.04684317387010814"/&gt;</t>
  </si>
  <si>
    <t>&lt;Con from="37" weight="0.1008707186854604"/&gt;</t>
  </si>
  <si>
    <t>&lt;Con from="38" weight="-0.2988301886242464"/&gt;</t>
  </si>
  <si>
    <t>&lt;Con from="39" weight="0.08785036519781383"/&gt;</t>
  </si>
  <si>
    <t>&lt;Con from="40" weight="0.04100881314261747"/&gt;</t>
  </si>
  <si>
    <t>&lt;Con from="41" weight="-0.2838515350662252"/&gt;</t>
  </si>
  <si>
    <t>&lt;Con from="42" weight="-0.1195955585134324"/&gt;</t>
  </si>
  <si>
    <t>&lt;Con from="43" weight="0.198894987665096"/&gt;</t>
  </si>
  <si>
    <t>&lt;Con from="44" weight="0.5444434011891104"/&gt;</t>
  </si>
  <si>
    <t>&lt;Con from="45" weight="0.1942855573702797"/&gt;</t>
  </si>
  <si>
    <t>&lt;Neuron id="49" bias="0.002859551400080395"&gt;</t>
  </si>
  <si>
    <t>&lt;Con from="36" weight="-0.4198243028906217"/&gt;</t>
  </si>
  <si>
    <t>&lt;Con from="37" weight="0.02575485251542918"/&gt;</t>
  </si>
  <si>
    <t>&lt;Con from="38" weight="0.6424158338590629"/&gt;</t>
  </si>
  <si>
    <t>&lt;Con from="39" weight="0.2002143146260704"/&gt;</t>
  </si>
  <si>
    <t>&lt;Con from="40" weight="-0.06939200326706642"/&gt;</t>
  </si>
  <si>
    <t>&lt;Con from="41" weight="0.06954735396390306"/&gt;</t>
  </si>
  <si>
    <t>&lt;Con from="42" weight="0.00436047117168733"/&gt;</t>
  </si>
  <si>
    <t>&lt;Con from="43" weight="-0.3042739582893233"/&gt;</t>
  </si>
  <si>
    <t>&lt;Con from="44" weight="-0.3288531780589969"/&gt;</t>
  </si>
  <si>
    <t>&lt;Con from="45" weight="-0.2582886553661163"/&gt;</t>
  </si>
  <si>
    <t>&lt;Neuron id="50" bias="-0.01302603275959368"&gt;</t>
  </si>
  <si>
    <t>&lt;Con from="36" weight="0.1758085712534384"/&gt;</t>
  </si>
  <si>
    <t>&lt;Con from="37" weight="-0.454067931983592"/&gt;</t>
  </si>
  <si>
    <t>&lt;Con from="38" weight="-0.2849286276234677"/&gt;</t>
  </si>
  <si>
    <t>&lt;Con from="39" weight="0.3050088637553749"/&gt;</t>
  </si>
  <si>
    <t>&lt;Con from="40" weight="-0.1329091275101536"/&gt;</t>
  </si>
  <si>
    <t>&lt;Con from="41" weight="-0.1534336351601273"/&gt;</t>
  </si>
  <si>
    <t>&lt;Con from="42" weight="-0.6336371740906548"/&gt;</t>
  </si>
  <si>
    <t>&lt;Con from="43" weight="-0.04074136527438398"/&gt;</t>
  </si>
  <si>
    <t>&lt;Con from="44" weight="-0.1373140136660899"/&gt;</t>
  </si>
  <si>
    <t>&lt;Con from="45" weight="-0.6166056426492422"/&gt;</t>
  </si>
  <si>
    <t>&lt;Neuron id="51" bias="-0.0003425745727772172"&gt;</t>
  </si>
  <si>
    <t>&lt;Con from="36" weight="0.5832470637196456"/&gt;</t>
  </si>
  <si>
    <t>&lt;Con from="37" weight="0.008358250015242659"/&gt;</t>
  </si>
  <si>
    <t>&lt;Con from="38" weight="0.6416081740526881"/&gt;</t>
  </si>
  <si>
    <t>&lt;Con from="39" weight="0.1572867000679468"/&gt;</t>
  </si>
  <si>
    <t>&lt;Con from="40" weight="0.2077815477745431"/&gt;</t>
  </si>
  <si>
    <t>&lt;Con from="41" weight="-0.06769907630858185"/&gt;</t>
  </si>
  <si>
    <t>&lt;Con from="42" weight="-0.8543347387480432"/&gt;</t>
  </si>
  <si>
    <t>&lt;Con from="43" weight="-0.7826791466175587"/&gt;</t>
  </si>
  <si>
    <t>&lt;Con from="44" weight="0.4921276658606981"/&gt;</t>
  </si>
  <si>
    <t>&lt;Con from="45" weight="0.1336325780943515"/&gt;</t>
  </si>
  <si>
    <t>&lt;Neuron id="52" bias="-0.02502818298691714"&gt;</t>
  </si>
  <si>
    <t>&lt;Con from="36" weight="0.3428734687278889"/&gt;</t>
  </si>
  <si>
    <t>&lt;Con from="37" weight="-0.3193799797030757"/&gt;</t>
  </si>
  <si>
    <t>&lt;Con from="38" weight="0.2205246267184864"/&gt;</t>
  </si>
  <si>
    <t>&lt;Con from="39" weight="0.05301814049360239"/&gt;</t>
  </si>
  <si>
    <t>&lt;Con from="40" weight="-0.2981697945704898"/&gt;</t>
  </si>
  <si>
    <t>&lt;Con from="41" weight="-0.1922610881561003"/&gt;</t>
  </si>
  <si>
    <t>&lt;Con from="42" weight="-0.4169946593645216"/&gt;</t>
  </si>
  <si>
    <t>&lt;Con from="43" weight="0.1085400484803672"/&gt;</t>
  </si>
  <si>
    <t>&lt;Con from="44" weight="-0.08069868882441113"/&gt;</t>
  </si>
  <si>
    <t>&lt;Con from="45" weight="-0.407593237277056"/&gt;</t>
  </si>
  <si>
    <t>&lt;Neuron id="53" bias="0.03095975782925897"&gt;</t>
  </si>
  <si>
    <t>&lt;Con from="36" weight="0.3983638408090709"/&gt;</t>
  </si>
  <si>
    <t>&lt;Con from="37" weight="0.1612945360363423"/&gt;</t>
  </si>
  <si>
    <t>&lt;Con from="38" weight="0.07960454636389121"/&gt;</t>
  </si>
  <si>
    <t>&lt;Con from="39" weight="-0.2739809108890509"/&gt;</t>
  </si>
  <si>
    <t>&lt;Con from="40" weight="0.2092125217209251"/&gt;</t>
  </si>
  <si>
    <t>&lt;Con from="41" weight="-0.08332717286229609"/&gt;</t>
  </si>
  <si>
    <t>&lt;Con from="42" weight="-0.217520563781269"/&gt;</t>
  </si>
  <si>
    <t>&lt;Con from="43" weight="0.5733934140181887"/&gt;</t>
  </si>
  <si>
    <t>&lt;Con from="44" weight="0.03408595942367078"/&gt;</t>
  </si>
  <si>
    <t>&lt;Con from="45" weight="0.0925936510589639"/&gt;</t>
  </si>
  <si>
    <t>&lt;Neuron id="54" bias="-0.002839518367277825"&gt;</t>
  </si>
  <si>
    <t>&lt;Con from="36" weight="0.1727877550547489"/&gt;</t>
  </si>
  <si>
    <t>&lt;Con from="37" weight="0.429055827687525"/&gt;</t>
  </si>
  <si>
    <t>&lt;Con from="38" weight="0.293753570862014"/&gt;</t>
  </si>
  <si>
    <t>&lt;Con from="39" weight="-0.1404467994526339"/&gt;</t>
  </si>
  <si>
    <t>&lt;Con from="40" weight="0.2734471471649328"/&gt;</t>
  </si>
  <si>
    <t>&lt;Con from="41" weight="-0.5542950346243976"/&gt;</t>
  </si>
  <si>
    <t>&lt;Con from="42" weight="-0.2324732044610105"/&gt;</t>
  </si>
  <si>
    <t>&lt;Con from="43" weight="-0.3736319807495511"/&gt;</t>
  </si>
  <si>
    <t>&lt;Con from="44" weight="0.359595983906537"/&gt;</t>
  </si>
  <si>
    <t>&lt;Con from="45" weight="-0.00205698501229782"/&gt;</t>
  </si>
  <si>
    <t>&lt;Neuron id="55" bias="-0.004538713570980649"&gt;</t>
  </si>
  <si>
    <t>&lt;Con from="36" weight="-0.2506985599973878"/&gt;</t>
  </si>
  <si>
    <t>&lt;Con from="37" weight="0.1989363570069591"/&gt;</t>
  </si>
  <si>
    <t>&lt;Con from="38" weight="0.2657606481131526"/&gt;</t>
  </si>
  <si>
    <t>&lt;Con from="39" weight="0.2173690970088241"/&gt;</t>
  </si>
  <si>
    <t>&lt;Con from="40" weight="0.04247397000328561"/&gt;</t>
  </si>
  <si>
    <t>&lt;Con from="41" weight="0.1363038455889417"/&gt;</t>
  </si>
  <si>
    <t>&lt;Con from="42" weight="-0.2844693340608489"/&gt;</t>
  </si>
  <si>
    <t>&lt;Con from="43" weight="-0.208463477812574"/&gt;</t>
  </si>
  <si>
    <t>&lt;Con from="44" weight="0.06857330669514232"/&gt;</t>
  </si>
  <si>
    <t>&lt;Con from="45" weight="-0.05512603525544777"/&gt;</t>
  </si>
  <si>
    <t>&lt;Neuron id="56" bias="0.05919101871341532"&gt;</t>
  </si>
  <si>
    <t>&lt;Con from="46" weight="-0.03259221981126267"/&gt;</t>
  </si>
  <si>
    <t>&lt;Con from="47" weight="0.2194519736308987"/&gt;</t>
  </si>
  <si>
    <t>&lt;Con from="48" weight="-0.7005879672603784"/&gt;</t>
  </si>
  <si>
    <t>&lt;Con from="49" weight="0.315531772431947"/&gt;</t>
  </si>
  <si>
    <t>&lt;Con from="50" weight="0.3130389691048031"/&gt;</t>
  </si>
  <si>
    <t>&lt;Con from="51" weight="0.3026231485363698"/&gt;</t>
  </si>
  <si>
    <t>&lt;Con from="52" weight="-0.1418484964211947"/&gt;</t>
  </si>
  <si>
    <t>&lt;Con from="53" weight="0.3717331786891485"/&gt;</t>
  </si>
  <si>
    <t>&lt;Con from="54" weight="-0.07684671717383637"/&gt;</t>
  </si>
  <si>
    <t>&lt;Con from="55" weight="0.5009085126727905"/&gt;</t>
  </si>
  <si>
    <t>&lt;Neuron id="57" bias="0.2762540494116136"&gt;</t>
  </si>
  <si>
    <t>&lt;Con from="46" weight="-0.1147298928989763"/&gt;</t>
  </si>
  <si>
    <t>&lt;Con from="47" weight="-0.08579257441876999"/&gt;</t>
  </si>
  <si>
    <t>&lt;Con from="48" weight="0.2069202233757102"/&gt;</t>
  </si>
  <si>
    <t>&lt;Con from="49" weight="0.06990733661462183"/&gt;</t>
  </si>
  <si>
    <t>&lt;Con from="50" weight="-0.2317960231076758"/&gt;</t>
  </si>
  <si>
    <t>&lt;Con from="51" weight="0.05280967004044606"/&gt;</t>
  </si>
  <si>
    <t>&lt;Con from="52" weight="-0.2471751948149417"/&gt;</t>
  </si>
  <si>
    <t>&lt;Con from="53" weight="0.5348577118526214"/&gt;</t>
  </si>
  <si>
    <t>&lt;Con from="54" weight="0.0839122898378282"/&gt;</t>
  </si>
  <si>
    <t>&lt;Con from="55" weight="-0.06247401867642258"/&gt;</t>
  </si>
  <si>
    <t>&lt;Segment id="9" weight="0.001955034213080886"&gt;</t>
  </si>
  <si>
    <t>&lt;TargetValue value="0" priorProbability="0.4983404457088668"/&gt;</t>
  </si>
  <si>
    <t>&lt;TargetValue value="1" priorProbability="0.5016595542911333"/&gt;</t>
  </si>
  <si>
    <t>&lt;Neuron id="6" bias="2.879784327025726e-05"&gt;</t>
  </si>
  <si>
    <t>&lt;Con from="0" weight="-0.08594698641435919"/&gt;</t>
  </si>
  <si>
    <t>&lt;Con from="1" weight="0.2535113307289871"/&gt;</t>
  </si>
  <si>
    <t>&lt;Con from="2" weight="-0.9471531831018611"/&gt;</t>
  </si>
  <si>
    <t>&lt;Con from="3" weight="0.3739693129159474"/&gt;</t>
  </si>
  <si>
    <t>&lt;Con from="4" weight="0.3818764252197819"/&gt;</t>
  </si>
  <si>
    <t>&lt;Con from="5" weight="0.3477857613652128"/&gt;</t>
  </si>
  <si>
    <t>&lt;Neuron id="7" bias="-6.425718321244571e-05"&gt;</t>
  </si>
  <si>
    <t>&lt;Con from="0" weight="-0.2156981008472902"/&gt;</t>
  </si>
  <si>
    <t>&lt;Con from="1" weight="0.4322082066024722"/&gt;</t>
  </si>
  <si>
    <t>&lt;Con from="2" weight="-0.1371999508604391"/&gt;</t>
  </si>
  <si>
    <t>&lt;Con from="3" weight="0.6079675607220585"/&gt;</t>
  </si>
  <si>
    <t>&lt;Con from="4" weight="-0.352931852540402"/&gt;</t>
  </si>
  <si>
    <t>&lt;Con from="5" weight="-0.2499324355643174"/&gt;</t>
  </si>
  <si>
    <t>&lt;Neuron id="8" bias="4.9518677543713e-05"&gt;</t>
  </si>
  <si>
    <t>&lt;Con from="0" weight="0.06787272513337854"/&gt;</t>
  </si>
  <si>
    <t>&lt;Con from="1" weight="-0.06552675338040466"/&gt;</t>
  </si>
  <si>
    <t>&lt;Con from="2" weight="-0.4031604913778212"/&gt;</t>
  </si>
  <si>
    <t>&lt;Con from="3" weight="-0.1321683289266744"/&gt;</t>
  </si>
  <si>
    <t>&lt;Con from="4" weight="-0.4710774453616868"/&gt;</t>
  </si>
  <si>
    <t>&lt;Con from="5" weight="0.4680358946214092"/&gt;</t>
  </si>
  <si>
    <t>&lt;Neuron id="9" bias="1.227440536907768e-05"&gt;</t>
  </si>
  <si>
    <t>&lt;Con from="0" weight="-0.06895299879771813"/&gt;</t>
  </si>
  <si>
    <t>&lt;Con from="1" weight="-0.2612713738990025"/&gt;</t>
  </si>
  <si>
    <t>&lt;Con from="2" weight="0.06378538615902048"/&gt;</t>
  </si>
  <si>
    <t>&lt;Con from="3" weight="0.1324709673014144"/&gt;</t>
  </si>
  <si>
    <t>&lt;Con from="4" weight="-0.3825841986915067"/&gt;</t>
  </si>
  <si>
    <t>&lt;Con from="5" weight="0.1159261231162877"/&gt;</t>
  </si>
  <si>
    <t>&lt;Neuron id="10" bias="-5.258944142091728e-05"&gt;</t>
  </si>
  <si>
    <t>&lt;Con from="0" weight="0.05461444888888072"/&gt;</t>
  </si>
  <si>
    <t>&lt;Con from="1" weight="-0.3632382736274065"/&gt;</t>
  </si>
  <si>
    <t>&lt;Con from="2" weight="-0.1519199032290053"/&gt;</t>
  </si>
  <si>
    <t>&lt;Con from="3" weight="0.2603169583145072"/&gt;</t>
  </si>
  <si>
    <t>&lt;Con from="4" weight="0.7057149951439288"/&gt;</t>
  </si>
  <si>
    <t>&lt;Con from="5" weight="0.2536875373360042"/&gt;</t>
  </si>
  <si>
    <t>&lt;Neuron id="11" bias="-5.559271217221703e-06"&gt;</t>
  </si>
  <si>
    <t>&lt;Con from="0" weight="-0.5441252278105336"/&gt;</t>
  </si>
  <si>
    <t>&lt;Con from="1" weight="0.03179774558379004"/&gt;</t>
  </si>
  <si>
    <t>&lt;Con from="2" weight="0.8272894403209813"/&gt;</t>
  </si>
  <si>
    <t>&lt;Con from="3" weight="0.2568691511503889"/&gt;</t>
  </si>
  <si>
    <t>&lt;Con from="4" weight="-0.09067089603450181"/&gt;</t>
  </si>
  <si>
    <t>&lt;Con from="5" weight="0.08770127505370871"/&gt;</t>
  </si>
  <si>
    <t>&lt;Neuron id="12" bias="-0.0001095069453493958"&gt;</t>
  </si>
  <si>
    <t>&lt;Con from="0" weight="0.00400128595784986"/&gt;</t>
  </si>
  <si>
    <t>&lt;Con from="1" weight="-0.3951290774388435"/&gt;</t>
  </si>
  <si>
    <t>&lt;Con from="2" weight="-0.4263866438981892"/&gt;</t>
  </si>
  <si>
    <t>&lt;Con from="3" weight="-0.3353318343541835"/&gt;</t>
  </si>
  <si>
    <t>&lt;Con from="4" weight="0.2366774300780099"/&gt;</t>
  </si>
  <si>
    <t>&lt;Con from="5" weight="-0.579698050892494"/&gt;</t>
  </si>
  <si>
    <t>&lt;Neuron id="13" bias="1.825540665031737e-05"&gt;</t>
  </si>
  <si>
    <t>&lt;Con from="0" weight="-0.3584382549617624"/&gt;</t>
  </si>
  <si>
    <t>&lt;Con from="1" weight="0.401103720776922"/&gt;</t>
  </si>
  <si>
    <t>&lt;Con from="2" weight="-0.1666493152941974"/&gt;</t>
  </si>
  <si>
    <t>&lt;Con from="3" weight="-0.1886121584149546"/&gt;</t>
  </si>
  <si>
    <t>&lt;Con from="4" weight="-0.8107451038034532"/&gt;</t>
  </si>
  <si>
    <t>&lt;Con from="5" weight="-0.04218119873315689"/&gt;</t>
  </si>
  <si>
    <t>&lt;Neuron id="14" bias="-2.802492150234395e-05"&gt;</t>
  </si>
  <si>
    <t>&lt;Con from="0" weight="-0.1689326194270542"/&gt;</t>
  </si>
  <si>
    <t>&lt;Con from="1" weight="-0.7874879540179368"/&gt;</t>
  </si>
  <si>
    <t>&lt;Con from="2" weight="0.7532233660485494"/&gt;</t>
  </si>
  <si>
    <t>&lt;Con from="3" weight="0.01095985471395752"/&gt;</t>
  </si>
  <si>
    <t>&lt;Con from="4" weight="0.8285528329962851"/&gt;</t>
  </si>
  <si>
    <t>&lt;Con from="5" weight="0.2032297385311699"/&gt;</t>
  </si>
  <si>
    <t>&lt;Neuron id="15" bias="-9.482043078541731e-05"&gt;</t>
  </si>
  <si>
    <t>&lt;Con from="0" weight="0.2683506835700433"/&gt;</t>
  </si>
  <si>
    <t>&lt;Con from="1" weight="-0.08717432864864828"/&gt;</t>
  </si>
  <si>
    <t>&lt;Con from="2" weight="-1.10275964513894"/&gt;</t>
  </si>
  <si>
    <t>&lt;Con from="3" weight="-1.010166337682561"/&gt;</t>
  </si>
  <si>
    <t>&lt;Con from="4" weight="0.6355398128665226"/&gt;</t>
  </si>
  <si>
    <t>&lt;Con from="5" weight="0.1726617982872691"/&gt;</t>
  </si>
  <si>
    <t>&lt;Neuron id="16" bias="-0.0001191501109528871"&gt;</t>
  </si>
  <si>
    <t>&lt;Con from="6" weight="-0.06665143324063627"/&gt;</t>
  </si>
  <si>
    <t>&lt;Con from="7" weight="0.1963089904182098"/&gt;</t>
  </si>
  <si>
    <t>&lt;Con from="8" weight="-0.7337321627826972"/&gt;</t>
  </si>
  <si>
    <t>&lt;Con from="9" weight="0.2896156122372391"/&gt;</t>
  </si>
  <si>
    <t>&lt;Con from="10" weight="0.2957300966218215"/&gt;</t>
  </si>
  <si>
    <t>&lt;Con from="11" weight="0.2693158002882746"/&gt;</t>
  </si>
  <si>
    <t>&lt;Con from="12" weight="-0.1671108360607061"/&gt;</t>
  </si>
  <si>
    <t>&lt;Con from="13" weight="0.3347437785572263"/&gt;</t>
  </si>
  <si>
    <t>&lt;Con from="14" weight="-0.1063344085158573"/&gt;</t>
  </si>
  <si>
    <t>&lt;Con from="15" weight="0.4708662629301588"/&gt;</t>
  </si>
  <si>
    <t>&lt;Neuron id="17" bias="0.0002838961163910941"&gt;</t>
  </si>
  <si>
    <t>&lt;Con from="6" weight="-0.273206112100993"/&gt;</t>
  </si>
  <si>
    <t>&lt;Con from="7" weight="-0.1934252292669649"/&gt;</t>
  </si>
  <si>
    <t>&lt;Con from="8" weight="0.05272775496928959"/&gt;</t>
  </si>
  <si>
    <t>&lt;Con from="9" weight="-0.05062626432370118"/&gt;</t>
  </si>
  <si>
    <t>&lt;Con from="10" weight="-0.3121310229174785"/&gt;</t>
  </si>
  <si>
    <t>&lt;Con from="11" weight="-0.1022365156680217"/&gt;</t>
  </si>
  <si>
    <t>&lt;Con from="12" weight="-0.3647997327260164"/&gt;</t>
  </si>
  <si>
    <t>&lt;Con from="13" weight="0.3626401386753531"/&gt;</t>
  </si>
  <si>
    <t>&lt;Con from="14" weight="-0.05326448628996314"/&gt;</t>
  </si>
  <si>
    <t>&lt;Con from="15" weight="-0.2022273516343042"/&gt;</t>
  </si>
  <si>
    <t>&lt;Neuron id="18" bias="-0.0002303652002193053"&gt;</t>
  </si>
  <si>
    <t>&lt;Con from="6" weight="0.04927310071245778"/&gt;</t>
  </si>
  <si>
    <t>&lt;Con from="7" weight="0.1025076845532609"/&gt;</t>
  </si>
  <si>
    <t>&lt;Con from="8" weight="-0.2964806176119333"/&gt;</t>
  </si>
  <si>
    <t>&lt;Con from="9" weight="0.08967516127181109"/&gt;</t>
  </si>
  <si>
    <t>&lt;Con from="10" weight="0.04218316916368461"/&gt;</t>
  </si>
  <si>
    <t>&lt;Con from="11" weight="-0.2814663327260148"/&gt;</t>
  </si>
  <si>
    <t>&lt;Con from="12" weight="-0.117757418004806"/&gt;</t>
  </si>
  <si>
    <t>&lt;Con from="13" weight="0.2015375510390972"/&gt;</t>
  </si>
  <si>
    <t>&lt;Con from="14" weight="0.546528819289371"/&gt;</t>
  </si>
  <si>
    <t>&lt;Con from="15" weight="0.1964142368786852"/&gt;</t>
  </si>
  <si>
    <t>&lt;Neuron id="19" bias="-0.0001239774425306264"&gt;</t>
  </si>
  <si>
    <t>&lt;Con from="6" weight="-0.4215501190789376"/&gt;</t>
  </si>
  <si>
    <t>&lt;Con from="7" weight="0.02457526079497364"/&gt;</t>
  </si>
  <si>
    <t>&lt;Con from="8" weight="0.6407443685179551"/&gt;</t>
  </si>
  <si>
    <t>&lt;Con from="9" weight="0.1989090655616192"/&gt;</t>
  </si>
  <si>
    <t>&lt;Con from="10" weight="-0.07030231752907147"/&gt;</t>
  </si>
  <si>
    <t>&lt;Con from="11" weight="0.06787536864982913"/&gt;</t>
  </si>
  <si>
    <t>&lt;Con from="12" weight="0.003075226162866156"/&gt;</t>
  </si>
  <si>
    <t>&lt;Con from="13" weight="-0.3061016190299439"/&gt;</t>
  </si>
  <si>
    <t>&lt;Con from="14" weight="-0.3303383898844977"/&gt;</t>
  </si>
  <si>
    <t>&lt;Con from="15" weight="-0.2598117197506885"/&gt;</t>
  </si>
  <si>
    <t>&lt;Neuron id="20" bias="0.0002346647503419229"&gt;</t>
  </si>
  <si>
    <t>&lt;Con from="6" weight="0.183479421481454"/&gt;</t>
  </si>
  <si>
    <t>&lt;Con from="7" weight="-0.448853883318951"/&gt;</t>
  </si>
  <si>
    <t>&lt;Con from="8" weight="-0.2775129818607689"/&gt;</t>
  </si>
  <si>
    <t>&lt;Con from="9" weight="0.310805972836022"/&gt;</t>
  </si>
  <si>
    <t>&lt;Con from="10" weight="-0.1289559832034054"/&gt;</t>
  </si>
  <si>
    <t>&lt;Con from="11" weight="-0.1459816084663715"/&gt;</t>
  </si>
  <si>
    <t>&lt;Con from="12" weight="-0.6279187703193382"/&gt;</t>
  </si>
  <si>
    <t>&lt;Con from="13" weight="-0.0325757520044985"/&gt;</t>
  </si>
  <si>
    <t>&lt;Con from="14" weight="-0.1307265013509312"/&gt;</t>
  </si>
  <si>
    <t>&lt;Con from="15" weight="-0.6098519528337895"/&gt;</t>
  </si>
  <si>
    <t>&lt;Neuron id="21" bias="6.473919708853148e-05"&gt;</t>
  </si>
  <si>
    <t>&lt;Con from="6" weight="0.5834834482481004"/&gt;</t>
  </si>
  <si>
    <t>&lt;Con from="7" weight="0.008519502579408172"/&gt;</t>
  </si>
  <si>
    <t>&lt;Con from="8" weight="0.6418346037256033"/&gt;</t>
  </si>
  <si>
    <t>&lt;Con from="9" weight="0.1574709523362566"/&gt;</t>
  </si>
  <si>
    <t>&lt;Con from="10" weight="0.2079164140903181"/&gt;</t>
  </si>
  <si>
    <t>&lt;Con from="11" weight="-0.06747456190592004"/&gt;</t>
  </si>
  <si>
    <t>&lt;Con from="12" weight="-0.8541674652239941"/&gt;</t>
  </si>
  <si>
    <t>&lt;Con from="13" weight="-0.7824393547530061"/&gt;</t>
  </si>
  <si>
    <t>&lt;Con from="14" weight="0.4923305194791671"/&gt;</t>
  </si>
  <si>
    <t>&lt;Con from="15" weight="0.133841040273837"/&gt;</t>
  </si>
  <si>
    <t>&lt;Neuron id="22" bias="0.0003028991346255692"&gt;</t>
  </si>
  <si>
    <t>&lt;Con from="6" weight="0.3575229918636855"/&gt;</t>
  </si>
  <si>
    <t>&lt;Con from="7" weight="-0.3094280361822913"/&gt;</t>
  </si>
  <si>
    <t>&lt;Con from="8" weight="0.2346878914050446"/&gt;</t>
  </si>
  <si>
    <t>&lt;Con from="9" weight="0.06408177010796917"/&gt;</t>
  </si>
  <si>
    <t>&lt;Con from="10" weight="-0.2906545877140111"/&gt;</t>
  </si>
  <si>
    <t>&lt;Con from="11" weight="-0.1780181295586875"/&gt;</t>
  </si>
  <si>
    <t>&lt;Con from="12" weight="-0.4060573124299989"/&gt;</t>
  </si>
  <si>
    <t>&lt;Con from="13" weight="0.1241607904885813"/&gt;</t>
  </si>
  <si>
    <t>&lt;Con from="14" weight="-0.06811599509211512"/&gt;</t>
  </si>
  <si>
    <t>&lt;Con from="15" weight="-0.394698259303908"/&gt;</t>
  </si>
  <si>
    <t>&lt;Neuron id="23" bias="0.0001284266876315243"&gt;</t>
  </si>
  <si>
    <t>&lt;Con from="6" weight="0.3805368788998456"/&gt;</t>
  </si>
  <si>
    <t>&lt;Con from="7" weight="0.1492072823026844"/&gt;</t>
  </si>
  <si>
    <t>&lt;Con from="8" weight="0.06236918638040524"/&gt;</t>
  </si>
  <si>
    <t>&lt;Con from="9" weight="-0.2874143921154554"/&gt;</t>
  </si>
  <si>
    <t>&lt;Con from="10" weight="0.2001952220605572"/&gt;</t>
  </si>
  <si>
    <t>&lt;Con from="11" weight="-0.1006981225739073"/&gt;</t>
  </si>
  <si>
    <t>&lt;Con from="12" weight="-0.2308768096568542"/&gt;</t>
  </si>
  <si>
    <t>&lt;Con from="13" weight="0.5542987109585962"/&gt;</t>
  </si>
  <si>
    <t>&lt;Con from="14" weight="0.01878353190682503"/&gt;</t>
  </si>
  <si>
    <t>&lt;Con from="15" weight="0.07691461390269112"/&gt;</t>
  </si>
  <si>
    <t>&lt;Neuron id="24" bias="-8.341315800764669e-05"&gt;</t>
  </si>
  <si>
    <t>&lt;Con from="6" weight="0.1743799333180339"/&gt;</t>
  </si>
  <si>
    <t>&lt;Con from="7" weight="0.4301301378275845"/&gt;</t>
  </si>
  <si>
    <t>&lt;Con from="8" weight="0.2952912468244706"/&gt;</t>
  </si>
  <si>
    <t>&lt;Con from="9" weight="-0.1392476034156153"/&gt;</t>
  </si>
  <si>
    <t>&lt;Con from="10" weight="0.2742332845345334"/&gt;</t>
  </si>
  <si>
    <t>&lt;Con from="11" weight="-0.5527384137659072"/&gt;</t>
  </si>
  <si>
    <t>&lt;Con from="12" weight="-0.2312766039640918"/&gt;</t>
  </si>
  <si>
    <t>&lt;Con from="13" weight="-0.3719151495292247"/&gt;</t>
  </si>
  <si>
    <t>&lt;Con from="14" weight="0.3609624382000843"/&gt;</t>
  </si>
  <si>
    <t>&lt;Con from="15" weight="-0.0006599223971013397"/&gt;</t>
  </si>
  <si>
    <t>&lt;Neuron id="25" bias="0.0003018425650895856"&gt;</t>
  </si>
  <si>
    <t>&lt;Con from="6" weight="-0.2478957248115543"/&gt;</t>
  </si>
  <si>
    <t>&lt;Con from="7" weight="0.2008504986662313"/&gt;</t>
  </si>
  <si>
    <t>&lt;Con from="8" weight="0.2684689786395115"/&gt;</t>
  </si>
  <si>
    <t>&lt;Con from="9" weight="0.2194997715185729"/&gt;</t>
  </si>
  <si>
    <t>&lt;Con from="10" weight="0.04397256318955828"/&gt;</t>
  </si>
  <si>
    <t>&lt;Con from="11" weight="0.1390092931297624"/&gt;</t>
  </si>
  <si>
    <t>&lt;Con from="12" weight="-0.282401992612052"/&gt;</t>
  </si>
  <si>
    <t>&lt;Con from="13" weight="-0.205518819249377"/&gt;</t>
  </si>
  <si>
    <t>&lt;Con from="14" weight="0.0709820433265923"/&gt;</t>
  </si>
  <si>
    <t>&lt;Con from="15" weight="-0.05265291149029924"/&gt;</t>
  </si>
  <si>
    <t>&lt;Neuron id="26" bias="0.0008717818986904364"&gt;</t>
  </si>
  <si>
    <t>&lt;Con from="16" weight="-0.06606629495431572"/&gt;</t>
  </si>
  <si>
    <t>&lt;Con from="17" weight="0.1966783251519691"/&gt;</t>
  </si>
  <si>
    <t>&lt;Con from="18" weight="-0.7331676063012533"/&gt;</t>
  </si>
  <si>
    <t>&lt;Con from="19" weight="0.2900605021422679"/&gt;</t>
  </si>
  <si>
    <t>&lt;Con from="20" weight="0.2960507353360561"/&gt;</t>
  </si>
  <si>
    <t>&lt;Con from="21" weight="0.2699256409792121"/&gt;</t>
  </si>
  <si>
    <t>&lt;Con from="22" weight="-0.1667085814927151"/&gt;</t>
  </si>
  <si>
    <t>&lt;Con from="23" weight="0.3353367021046652"/&gt;</t>
  </si>
  <si>
    <t>&lt;Con from="24" weight="-0.1057910326825931"/&gt;</t>
  </si>
  <si>
    <t>&lt;Con from="25" weight="0.4713918544206839"/&gt;</t>
  </si>
  <si>
    <t>&lt;Neuron id="27" bias="-0.0004344147883532368"&gt;</t>
  </si>
  <si>
    <t>&lt;Con from="16" weight="-0.2736301737468146"/&gt;</t>
  </si>
  <si>
    <t>&lt;Con from="17" weight="-0.193711678526347"/&gt;</t>
  </si>
  <si>
    <t>&lt;Con from="18" weight="0.05231658941933545"/&gt;</t>
  </si>
  <si>
    <t>&lt;Con from="19" weight="-0.05095926829189769"/&gt;</t>
  </si>
  <si>
    <t>&lt;Con from="20" weight="-0.3124157325777771"/&gt;</t>
  </si>
  <si>
    <t>&lt;Con from="21" weight="-0.1026525869898401"/&gt;</t>
  </si>
  <si>
    <t>&lt;Con from="22" weight="-0.3650805016227081"/&gt;</t>
  </si>
  <si>
    <t>&lt;Con from="23" weight="0.3622388292662863"/&gt;</t>
  </si>
  <si>
    <t>&lt;Con from="24" weight="-0.05365145206526826"/&gt;</t>
  </si>
  <si>
    <t>&lt;Con from="25" weight="-0.2026117343677983"/&gt;</t>
  </si>
  <si>
    <t>&lt;Neuron id="28" bias="-0.0005879873144678711"&gt;</t>
  </si>
  <si>
    <t>&lt;Con from="16" weight="0.04906020856658241"/&gt;</t>
  </si>
  <si>
    <t>&lt;Con from="17" weight="0.1023980975202172"/&gt;</t>
  </si>
  <si>
    <t>&lt;Con from="18" weight="-0.2966832431528787"/&gt;</t>
  </si>
  <si>
    <t>&lt;Con from="19" weight="0.08952692736655582"/&gt;</t>
  </si>
  <si>
    <t>&lt;Con from="20" weight="0.04214100775431992"/&gt;</t>
  </si>
  <si>
    <t>&lt;Con from="21" weight="-0.2817236970117626"/&gt;</t>
  </si>
  <si>
    <t>&lt;Con from="22" weight="-0.1179184251081569"/&gt;</t>
  </si>
  <si>
    <t>&lt;Con from="23" weight="0.2012785505250735"/&gt;</t>
  </si>
  <si>
    <t>&lt;Con from="24" weight="0.5463258174350319"/&gt;</t>
  </si>
  <si>
    <t>&lt;Con from="25" weight="0.1962295475156599"/&gt;</t>
  </si>
  <si>
    <t>&lt;Neuron id="29" bias="0.0001776669333090838"&gt;</t>
  </si>
  <si>
    <t>&lt;Con from="16" weight="-0.421372206905383"/&gt;</t>
  </si>
  <si>
    <t>&lt;Con from="17" weight="0.02469594749547599"/&gt;</t>
  </si>
  <si>
    <t>&lt;Con from="18" weight="0.6409164878249793"/&gt;</t>
  </si>
  <si>
    <t>&lt;Con from="19" weight="0.1990489498410991"/&gt;</t>
  </si>
  <si>
    <t>&lt;Con from="20" weight="-0.07018128112747264"/&gt;</t>
  </si>
  <si>
    <t>&lt;Con from="21" weight="0.06804881829285422"/&gt;</t>
  </si>
  <si>
    <t>&lt;Con from="22" weight="0.003193198987035806"/&gt;</t>
  </si>
  <si>
    <t>&lt;Con from="23" weight="-0.3059342345772025"/&gt;</t>
  </si>
  <si>
    <t>&lt;Con from="24" weight="-0.3301761954530124"/&gt;</t>
  </si>
  <si>
    <t>&lt;Con from="25" weight="-0.2596500263860821"/&gt;</t>
  </si>
  <si>
    <t>&lt;Neuron id="30" bias="-0.0002932026475750615"&gt;</t>
  </si>
  <si>
    <t>&lt;Con from="16" weight="0.1831680582699039"/&gt;</t>
  </si>
  <si>
    <t>&lt;Con from="17" weight="-0.4490665137903849"/&gt;</t>
  </si>
  <si>
    <t>&lt;Con from="18" weight="-0.27781524592936"/&gt;</t>
  </si>
  <si>
    <t>&lt;Con from="19" weight="0.3105601745341886"/&gt;</t>
  </si>
  <si>
    <t>&lt;Con from="20" weight="-0.1291722541616299"/&gt;</t>
  </si>
  <si>
    <t>&lt;Con from="21" weight="-0.1462839216008534"/&gt;</t>
  </si>
  <si>
    <t>&lt;Con from="22" weight="-0.6281234320106893"/&gt;</t>
  </si>
  <si>
    <t>&lt;Con from="23" weight="-0.03286610680629547"/&gt;</t>
  </si>
  <si>
    <t>&lt;Con from="24" weight="-0.1310104624524145"/&gt;</t>
  </si>
  <si>
    <t>&lt;Con from="25" weight="-0.6101348145429152"/&gt;</t>
  </si>
  <si>
    <t>&lt;Neuron id="31" bias="-0.0006166414393721272"&gt;</t>
  </si>
  <si>
    <t>&lt;Con from="16" weight="0.5830813460573433"/&gt;</t>
  </si>
  <si>
    <t>&lt;Con from="17" weight="0.008267343963737279"/&gt;</t>
  </si>
  <si>
    <t>&lt;Con from="18" weight="0.6414469424242336"/&gt;</t>
  </si>
  <si>
    <t>&lt;Con from="19" weight="0.1571662088548041"/&gt;</t>
  </si>
  <si>
    <t>&lt;Con from="20" weight="0.2077003416443656"/&gt;</t>
  </si>
  <si>
    <t>&lt;Con from="21" weight="-0.06789584970364911"/&gt;</t>
  </si>
  <si>
    <t>&lt;Con from="22" weight="-0.8544450617915862"/&gt;</t>
  </si>
  <si>
    <t>&lt;Con from="23" weight="-0.7828489290187074"/&gt;</t>
  </si>
  <si>
    <t>&lt;Con from="24" weight="0.4919561216854543"/&gt;</t>
  </si>
  <si>
    <t>&lt;Con from="25" weight="0.133479885458853"/&gt;</t>
  </si>
  <si>
    <t>&lt;Neuron id="32" bias="-0.001736292460717735"&gt;</t>
  </si>
  <si>
    <t>&lt;Con from="16" weight="0.356319462072798"/&gt;</t>
  </si>
  <si>
    <t>&lt;Con from="17" weight="-0.3101929670144488"/&gt;</t>
  </si>
  <si>
    <t>&lt;Con from="18" weight="0.2335263977895027"/&gt;</t>
  </si>
  <si>
    <t>&lt;Con from="19" weight="0.06316390264970251"/&gt;</t>
  </si>
  <si>
    <t>&lt;Con from="20" weight="-0.2913301460047476"/&gt;</t>
  </si>
  <si>
    <t>&lt;Con from="21" weight="-0.179264721621166"/&gt;</t>
  </si>
  <si>
    <t>&lt;Con from="22" weight="-0.4068819566015543"/&gt;</t>
  </si>
  <si>
    <t>&lt;Con from="23" weight="0.1229507044500698"/&gt;</t>
  </si>
  <si>
    <t>&lt;Con from="24" weight="-0.06923273723836394"/&gt;</t>
  </si>
  <si>
    <t>&lt;Con from="25" weight="-0.3957810392521514"/&gt;</t>
  </si>
  <si>
    <t>&lt;Neuron id="33" bias="0.0008843108011711214"&gt;</t>
  </si>
  <si>
    <t>&lt;Con from="16" weight="0.3809845099790968"/&gt;</t>
  </si>
  <si>
    <t>&lt;Con from="17" weight="0.1494695298741053"/&gt;</t>
  </si>
  <si>
    <t>&lt;Con from="18" weight="0.06279962716211558"/&gt;</t>
  </si>
  <si>
    <t>&lt;Con from="19" weight="-0.2870851256171147"/&gt;</t>
  </si>
  <si>
    <t>&lt;Con from="20" weight="0.2003807351602082"/&gt;</t>
  </si>
  <si>
    <t>&lt;Con from="21" weight="-0.1002022098406553"/&gt;</t>
  </si>
  <si>
    <t>&lt;Con from="22" weight="-0.2305580723500256"/&gt;</t>
  </si>
  <si>
    <t>&lt;Con from="23" weight="0.5547864557533256"/&gt;</t>
  </si>
  <si>
    <t>&lt;Con from="24" weight="0.01920449175893953"/&gt;</t>
  </si>
  <si>
    <t>&lt;Con from="25" weight="0.07731132095948873"/&gt;</t>
  </si>
  <si>
    <t>&lt;Neuron id="34" bias="0.0007593941266808138"&gt;</t>
  </si>
  <si>
    <t>&lt;Con from="16" weight="0.1748779498274492"/&gt;</t>
  </si>
  <si>
    <t>&lt;Con from="17" weight="0.4304434237680084"/&gt;</t>
  </si>
  <si>
    <t>&lt;Con from="18" weight="0.2957706656644982"/&gt;</t>
  </si>
  <si>
    <t>&lt;Con from="19" weight="-0.1388696338776961"/&gt;</t>
  </si>
  <si>
    <t>&lt;Con from="20" weight="0.2745011600709203"/&gt;</t>
  </si>
  <si>
    <t>&lt;Con from="21" weight="-0.5522181629038878"/&gt;</t>
  </si>
  <si>
    <t>&lt;Con from="22" weight="-0.2309324233562614"/&gt;</t>
  </si>
  <si>
    <t>&lt;Con from="23" weight="-0.3714067606200354"/&gt;</t>
  </si>
  <si>
    <t>&lt;Con from="24" weight="0.3614237386325122"/&gt;</t>
  </si>
  <si>
    <t>&lt;Con from="25" weight="-0.0002129485863708772"/&gt;</t>
  </si>
  <si>
    <t>&lt;Neuron id="35" bias="-0.0004618147516020254"&gt;</t>
  </si>
  <si>
    <t>&lt;Con from="16" weight="-0.248345658501505"/&gt;</t>
  </si>
  <si>
    <t>&lt;Con from="17" weight="0.2005473840242852"/&gt;</t>
  </si>
  <si>
    <t>&lt;Con from="18" weight="0.2680324827892313"/&gt;</t>
  </si>
  <si>
    <t>&lt;Con from="19" weight="0.2191470871553677"/&gt;</t>
  </si>
  <si>
    <t>&lt;Con from="20" weight="0.04366917134899291"/&gt;</t>
  </si>
  <si>
    <t>&lt;Con from="21" weight="0.1385673921807316"/&gt;</t>
  </si>
  <si>
    <t>&lt;Con from="22" weight="-0.2826997140960874"/&gt;</t>
  </si>
  <si>
    <t>&lt;Con from="23" weight="-0.2059420406939047"/&gt;</t>
  </si>
  <si>
    <t>&lt;Con from="24" weight="0.07056876460453047"/&gt;</t>
  </si>
  <si>
    <t>&lt;Con from="25" weight="-0.05306171197770112"/&gt;</t>
  </si>
  <si>
    <t>&lt;Neuron id="36" bias="0.0007571648531912757"&gt;</t>
  </si>
  <si>
    <t>&lt;Con from="26" weight="-0.06614125088454707"/&gt;</t>
  </si>
  <si>
    <t>&lt;Con from="27" weight="0.1966589798431568"/&gt;</t>
  </si>
  <si>
    <t>&lt;Con from="28" weight="-0.7332370996772597"/&gt;</t>
  </si>
  <si>
    <t>&lt;Con from="29" weight="0.2900019898094752"/&gt;</t>
  </si>
  <si>
    <t>&lt;Con from="30" weight="0.2960187797688964"/&gt;</t>
  </si>
  <si>
    <t>&lt;Con from="31" weight="0.2698119968182516"/&gt;</t>
  </si>
  <si>
    <t>&lt;Con from="32" weight="-0.1667417577011796"/&gt;</t>
  </si>
  <si>
    <t>&lt;Con from="33" weight="0.3352670741401544"/&gt;</t>
  </si>
  <si>
    <t>&lt;Con from="34" weight="-0.105899157793622"/&gt;</t>
  </si>
  <si>
    <t>&lt;Con from="35" weight="0.4713182035166102"/&gt;</t>
  </si>
  <si>
    <t>&lt;Neuron id="37" bias="0.003392325653367315"&gt;</t>
  </si>
  <si>
    <t>&lt;Con from="26" weight="-0.271401950757881"/&gt;</t>
  </si>
  <si>
    <t>&lt;Con from="27" weight="-0.1922285996331129"/&gt;</t>
  </si>
  <si>
    <t>&lt;Con from="28" weight="0.05447320383480844"/&gt;</t>
  </si>
  <si>
    <t>&lt;Con from="29" weight="-0.04929981505277665"/&gt;</t>
  </si>
  <si>
    <t>&lt;Con from="30" weight="-0.311293405688625"/&gt;</t>
  </si>
  <si>
    <t>&lt;Con from="31" weight="-0.1004236539231725"/&gt;</t>
  </si>
  <si>
    <t>&lt;Con from="32" weight="-0.3634371573252208"/&gt;</t>
  </si>
  <si>
    <t>&lt;Con from="33" weight="0.3646022260239172"/&gt;</t>
  </si>
  <si>
    <t>&lt;Con from="34" weight="-0.05174036744251653"/&gt;</t>
  </si>
  <si>
    <t>&lt;Con from="35" weight="-0.2006491167493093"/&gt;</t>
  </si>
  <si>
    <t>&lt;Neuron id="38" bias="0.003101533437247486"&gt;</t>
  </si>
  <si>
    <t>&lt;Con from="26" weight="0.05121216249058941"/&gt;</t>
  </si>
  <si>
    <t>&lt;Con from="27" weight="0.1038233399752082"/&gt;</t>
  </si>
  <si>
    <t>&lt;Con from="28" weight="-0.2946033660604715"/&gt;</t>
  </si>
  <si>
    <t>&lt;Con from="29" weight="0.09112802775468258"/&gt;</t>
  </si>
  <si>
    <t>&lt;Con from="30" weight="0.04322194084212745"/&gt;</t>
  </si>
  <si>
    <t>&lt;Con from="31" weight="-0.2795705759217283"/&gt;</t>
  </si>
  <si>
    <t>&lt;Con from="32" weight="-0.1163373624597822"/&gt;</t>
  </si>
  <si>
    <t>&lt;Con from="33" weight="0.2035588326812151"/&gt;</t>
  </si>
  <si>
    <t>&lt;Con from="34" weight="0.548176576723886"/&gt;</t>
  </si>
  <si>
    <t>&lt;Con from="35" weight="0.1981234343585973"/&gt;</t>
  </si>
  <si>
    <t>&lt;Neuron id="39" bias="-0.004737364952357929"&gt;</t>
  </si>
  <si>
    <t>&lt;Con from="26" weight="-0.424230331971609"/&gt;</t>
  </si>
  <si>
    <t>&lt;Con from="27" weight="0.02277985539934711"/&gt;</t>
  </si>
  <si>
    <t>&lt;Con from="28" weight="0.63814860987856"/&gt;</t>
  </si>
  <si>
    <t>&lt;Con from="29" weight="0.1969215515945328"/&gt;</t>
  </si>
  <si>
    <t>&lt;Con from="30" weight="-0.07162357827547162"/&gt;</t>
  </si>
  <si>
    <t>&lt;Con from="31" weight="0.0652068832212811"/&gt;</t>
  </si>
  <si>
    <t>&lt;Con from="32" weight="0.001074965054435458"/&gt;</t>
  </si>
  <si>
    <t>&lt;Con from="33" weight="-0.3089701382612109"/&gt;</t>
  </si>
  <si>
    <t>&lt;Con from="34" weight="-0.3326079887540971"/&gt;</t>
  </si>
  <si>
    <t>&lt;Con from="35" weight="-0.2621642652734979"/&gt;</t>
  </si>
  <si>
    <t>&lt;Neuron id="40" bias="0.002385038387642686"&gt;</t>
  </si>
  <si>
    <t>&lt;Con from="26" weight="0.184727517525946"/&gt;</t>
  </si>
  <si>
    <t>&lt;Con from="27" weight="-0.4480283844181757"/&gt;</t>
  </si>
  <si>
    <t>&lt;Con from="28" weight="-0.2763058551615113"/&gt;</t>
  </si>
  <si>
    <t>&lt;Con from="29" weight="0.3117213242595641"/&gt;</t>
  </si>
  <si>
    <t>&lt;Con from="30" weight="-0.128386796413802"/&gt;</t>
  </si>
  <si>
    <t>&lt;Con from="31" weight="-0.1447247498186696"/&gt;</t>
  </si>
  <si>
    <t>&lt;Con from="32" weight="-0.6269733431933784"/&gt;</t>
  </si>
  <si>
    <t>&lt;Con from="33" weight="-0.03121216972358943"/&gt;</t>
  </si>
  <si>
    <t>&lt;Con from="34" weight="-0.1296734098789893"/&gt;</t>
  </si>
  <si>
    <t>&lt;Con from="35" weight="-0.6087615699436812"/&gt;</t>
  </si>
  <si>
    <t>&lt;Neuron id="41" bias="0.0005536233907730263"&gt;</t>
  </si>
  <si>
    <t>&lt;Con from="26" weight="0.5837679090011759"/&gt;</t>
  </si>
  <si>
    <t>&lt;Con from="27" weight="0.008706679830225123"/&gt;</t>
  </si>
  <si>
    <t>&lt;Con from="28" weight="0.6421092836017793"/&gt;</t>
  </si>
  <si>
    <t>&lt;Con from="29" weight="0.1576783036792574"/&gt;</t>
  </si>
  <si>
    <t>&lt;Con from="30" weight="0.2080424002433336"/&gt;</t>
  </si>
  <si>
    <t>&lt;Con from="31" weight="-0.06718929302951615"/&gt;</t>
  </si>
  <si>
    <t>&lt;Con from="32" weight="-0.8539517589526553"/&gt;</t>
  </si>
  <si>
    <t>&lt;Con from="33" weight="-0.7821266485795813"/&gt;</t>
  </si>
  <si>
    <t>&lt;Con from="34" weight="0.4925689403711879"/&gt;</t>
  </si>
  <si>
    <t>&lt;Con from="35" weight="0.1340879825517466"/&gt;</t>
  </si>
  <si>
    <t>&lt;Neuron id="42" bias="0.004914524842738759"&gt;</t>
  </si>
  <si>
    <t>&lt;Con from="26" weight="0.3601998556058283"/&gt;</t>
  </si>
  <si>
    <t>&lt;Con from="27" weight="-0.3076442254506336"/&gt;</t>
  </si>
  <si>
    <t>&lt;Con from="28" weight="0.2372806416621193"/&gt;</t>
  </si>
  <si>
    <t>&lt;Con from="29" weight="0.06605822589499379"/&gt;</t>
  </si>
  <si>
    <t>&lt;Con from="30" weight="-0.2893807965966217"/&gt;</t>
  </si>
  <si>
    <t>&lt;Con from="31" weight="-0.1753338470193768"/&gt;</t>
  </si>
  <si>
    <t>&lt;Con from="32" weight="-0.4040437203828188"/&gt;</t>
  </si>
  <si>
    <t>&lt;Con from="33" weight="0.1270552061808642"/&gt;</t>
  </si>
  <si>
    <t>&lt;Con from="34" weight="-0.06585193614574128"/&gt;</t>
  </si>
  <si>
    <t>&lt;Con from="35" weight="-0.3923521490424912"/&gt;</t>
  </si>
  <si>
    <t>&lt;Neuron id="43" bias="0.001604585818927123"&gt;</t>
  </si>
  <si>
    <t>&lt;Con from="26" weight="0.3813940877540722"/&gt;</t>
  </si>
  <si>
    <t>&lt;Con from="27" weight="0.149777054479254"/&gt;</t>
  </si>
  <si>
    <t>&lt;Con from="28" weight="0.06320007340241494"/&gt;</t>
  </si>
  <si>
    <t>&lt;Con from="29" weight="-0.2867824341288019"/&gt;</t>
  </si>
  <si>
    <t>&lt;Con from="30" weight="0.200594083291485"/&gt;</t>
  </si>
  <si>
    <t>&lt;Con from="31" weight="-0.0998341629561096"/&gt;</t>
  </si>
  <si>
    <t>&lt;Con from="32" weight="-0.2302301860364586"/&gt;</t>
  </si>
  <si>
    <t>&lt;Con from="33" weight="0.5552323406169466"/&gt;</t>
  </si>
  <si>
    <t>&lt;Con from="34" weight="0.01950701147952724"/&gt;</t>
  </si>
  <si>
    <t>&lt;Con from="35" weight="0.07766445908453315"/&gt;</t>
  </si>
  <si>
    <t>&lt;Neuron id="44" bias="0.0004056394266391313"&gt;</t>
  </si>
  <si>
    <t>&lt;Con from="26" weight="0.1746639472160671"/&gt;</t>
  </si>
  <si>
    <t>&lt;Con from="27" weight="0.4303265261875278"/&gt;</t>
  </si>
  <si>
    <t>&lt;Con from="28" weight="0.2955677656746792"/&gt;</t>
  </si>
  <si>
    <t>&lt;Con from="29" weight="-0.1390305076592104"/&gt;</t>
  </si>
  <si>
    <t>&lt;Con from="30" weight="0.2743992148214988"/&gt;</t>
  </si>
  <si>
    <t>&lt;Con from="31" weight="-0.5524604505406353"/&gt;</t>
  </si>
  <si>
    <t>&lt;Con from="32" weight="-0.2310717675257516"/&gt;</t>
  </si>
  <si>
    <t>&lt;Con from="33" weight="-0.371626168256047"/&gt;</t>
  </si>
  <si>
    <t>&lt;Con from="34" weight="0.3612064844970598"/&gt;</t>
  </si>
  <si>
    <t>&lt;Con from="35" weight="-0.0004064629765050701"/&gt;</t>
  </si>
  <si>
    <t>&lt;Neuron id="45" bias="0.003225900425730095"&gt;</t>
  </si>
  <si>
    <t>&lt;Con from="26" weight="-0.2461990508893791"/&gt;</t>
  </si>
  <si>
    <t>&lt;Con from="27" weight="0.2019746634555207"/&gt;</t>
  </si>
  <si>
    <t>&lt;Con from="28" weight="0.2701115542893945"/&gt;</t>
  </si>
  <si>
    <t>&lt;Con from="29" weight="0.2207465487016999"/&gt;</t>
  </si>
  <si>
    <t>&lt;Con from="30" weight="0.04475104518798207"/&gt;</t>
  </si>
  <si>
    <t>&lt;Con from="31" weight="0.1407203138382574"/&gt;</t>
  </si>
  <si>
    <t>&lt;Con from="32" weight="-0.2811174755341542"/&gt;</t>
  </si>
  <si>
    <t>&lt;Con from="33" weight="-0.203666349752347"/&gt;</t>
  </si>
  <si>
    <t>&lt;Con from="34" weight="0.07241469367433172"/&gt;</t>
  </si>
  <si>
    <t>&lt;Con from="35" weight="-0.05116930362011864"/&gt;</t>
  </si>
  <si>
    <t>&lt;Neuron id="46" bias="-0.01669148697427874"&gt;</t>
  </si>
  <si>
    <t>&lt;Con from="36" weight="-0.0762323570246832"/&gt;</t>
  </si>
  <si>
    <t>&lt;Con from="37" weight="0.1898184895052563"/&gt;</t>
  </si>
  <si>
    <t>&lt;Con from="38" weight="-0.7429918534062044"/&gt;</t>
  </si>
  <si>
    <t>&lt;Con from="39" weight="0.2823941412918012"/&gt;</t>
  </si>
  <si>
    <t>&lt;Con from="40" weight="0.2908981855150548"/&gt;</t>
  </si>
  <si>
    <t>&lt;Con from="41" weight="0.2599773157992174"/&gt;</t>
  </si>
  <si>
    <t>&lt;Con from="42" weight="-0.1742887451995461"/&gt;</t>
  </si>
  <si>
    <t>&lt;Con from="43" weight="0.3244757819947601"/&gt;</t>
  </si>
  <si>
    <t>&lt;Con from="44" weight="-0.1145584930941367"/&gt;</t>
  </si>
  <si>
    <t>&lt;Con from="45" weight="0.4624426716136919"/&gt;</t>
  </si>
  <si>
    <t>&lt;Neuron id="47" bias="-0.008181842111586521"&gt;</t>
  </si>
  <si>
    <t>&lt;Con from="36" weight="-0.278104783472246"/&gt;</t>
  </si>
  <si>
    <t>&lt;Con from="37" weight="-0.196761669409387"/&gt;</t>
  </si>
  <si>
    <t>&lt;Con from="38" weight="0.04799132429887661"/&gt;</t>
  </si>
  <si>
    <t>&lt;Con from="39" weight="-0.05433622979661226"/&gt;</t>
  </si>
  <si>
    <t>&lt;Con from="40" weight="-0.3146892913928725"/&gt;</t>
  </si>
  <si>
    <t>&lt;Con from="41" weight="-0.1069852365554162"/&gt;</t>
  </si>
  <si>
    <t>&lt;Con from="42" weight="-0.3684388040488246"/&gt;</t>
  </si>
  <si>
    <t>&lt;Con from="43" weight="0.3574472637280984"/&gt;</t>
  </si>
  <si>
    <t>&lt;Con from="44" weight="-0.05747293701363938"/&gt;</t>
  </si>
  <si>
    <t>&lt;Con from="45" weight="-0.2065432474866054"/&gt;</t>
  </si>
  <si>
    <t>&lt;Neuron id="48" bias="-0.00435175811818616"&gt;</t>
  </si>
  <si>
    <t>&lt;Con from="36" weight="0.04689364570754849"/&gt;</t>
  </si>
  <si>
    <t>&lt;Con from="37" weight="0.1009050137793718"/&gt;</t>
  </si>
  <si>
    <t>&lt;Con from="38" weight="-0.2987810009534454"/&gt;</t>
  </si>
  <si>
    <t>&lt;Con from="39" weight="0.08788838476104016"/&gt;</t>
  </si>
  <si>
    <t>&lt;Con from="40" weight="0.04103429178245457"/&gt;</t>
  </si>
  <si>
    <t>&lt;Con from="41" weight="-0.2838026595456505"/&gt;</t>
  </si>
  <si>
    <t>&lt;Con from="42" weight="-0.1195578533925724"/&gt;</t>
  </si>
  <si>
    <t>&lt;Con from="43" weight="0.1989492508219143"/&gt;</t>
  </si>
  <si>
    <t>&lt;Con from="44" weight="0.5444870506411856"/&gt;</t>
  </si>
  <si>
    <t>&lt;Con from="45" weight="0.1943299727340166"/&gt;</t>
  </si>
  <si>
    <t>&lt;Neuron id="49" bias="0.002829054087154755"&gt;</t>
  </si>
  <si>
    <t>&lt;Con from="36" weight="-0.4198418883685881"/&gt;</t>
  </si>
  <si>
    <t>&lt;Con from="37" weight="0.02574291156862913"/&gt;</t>
  </si>
  <si>
    <t>&lt;Con from="38" weight="0.6423986785548009"/&gt;</t>
  </si>
  <si>
    <t>&lt;Con from="39" weight="0.2002010477894864"/&gt;</t>
  </si>
  <si>
    <t>&lt;Con from="40" weight="-0.06940087695301247"/&gt;</t>
  </si>
  <si>
    <t>&lt;Con from="41" weight="0.06953031181853328"/&gt;</t>
  </si>
  <si>
    <t>&lt;Con from="42" weight="0.004347357910369502"/&gt;</t>
  </si>
  <si>
    <t>&lt;Con from="43" weight="-0.3042928585598257"/&gt;</t>
  </si>
  <si>
    <t>&lt;Con from="44" weight="-0.3288683838976366"/&gt;</t>
  </si>
  <si>
    <t>&lt;Con from="45" weight="-0.2583041170825283"/&gt;</t>
  </si>
  <si>
    <t>&lt;Neuron id="50" bias="-0.01307621388653352"&gt;</t>
  </si>
  <si>
    <t>&lt;Con from="36" weight="0.1757796136389299"/&gt;</t>
  </si>
  <si>
    <t>&lt;Con from="37" weight="-0.4540876204305727"/&gt;</t>
  </si>
  <si>
    <t>&lt;Con from="38" weight="-0.2849567968717491"/&gt;</t>
  </si>
  <si>
    <t>&lt;Con from="39" weight="0.3049870950183"/&gt;</t>
  </si>
  <si>
    <t>&lt;Con from="40" weight="-0.1329237184283161"/&gt;</t>
  </si>
  <si>
    <t>&lt;Con from="41" weight="-0.153461551155722"/&gt;</t>
  </si>
  <si>
    <t>&lt;Con from="42" weight="-0.6336588303986069"/&gt;</t>
  </si>
  <si>
    <t>&lt;Con from="43" weight="-0.04077252921993996"/&gt;</t>
  </si>
  <si>
    <t>&lt;Con from="44" weight="-0.1373390600997098"/&gt;</t>
  </si>
  <si>
    <t>&lt;Con from="45" weight="-0.6166311387734515"/&gt;</t>
  </si>
  <si>
    <t>&lt;Neuron id="51" bias="-0.0003749959822945021"&gt;</t>
  </si>
  <si>
    <t>&lt;Con from="36" weight="0.5832283658623901"/&gt;</t>
  </si>
  <si>
    <t>&lt;Con from="37" weight="0.00834555080674863"/&gt;</t>
  </si>
  <si>
    <t>&lt;Con from="38" weight="0.6415899451272998"/&gt;</t>
  </si>
  <si>
    <t>&lt;Con from="39" weight="0.1572726044215747"/&gt;</t>
  </si>
  <si>
    <t>&lt;Con from="40" weight="0.2077721185510518"/&gt;</t>
  </si>
  <si>
    <t>&lt;Con from="41" weight="-0.06771716884677312"/&gt;</t>
  </si>
  <si>
    <t>&lt;Con from="42" weight="-0.8543486874359237"/&gt;</t>
  </si>
  <si>
    <t>&lt;Con from="43" weight="-0.7826992494603909"/&gt;</t>
  </si>
  <si>
    <t>&lt;Con from="44" weight="0.4921114972592867"/&gt;</t>
  </si>
  <si>
    <t>&lt;Con from="45" weight="0.1336161349050018"/&gt;</t>
  </si>
  <si>
    <t>&lt;Neuron id="52" bias="-0.02504433494238728"&gt;</t>
  </si>
  <si>
    <t>&lt;Con from="36" weight="0.3428641280687012"/&gt;</t>
  </si>
  <si>
    <t>&lt;Con from="37" weight="-0.3193863512869206"/&gt;</t>
  </si>
  <si>
    <t>&lt;Con from="38" weight="0.2205156171475346"/&gt;</t>
  </si>
  <si>
    <t>&lt;Con from="39" weight="0.05301118897769658"/&gt;</t>
  </si>
  <si>
    <t>&lt;Con from="40" weight="-0.2981744685827422"/&gt;</t>
  </si>
  <si>
    <t>&lt;Con from="41" weight="-0.1922699233252702"/&gt;</t>
  </si>
  <si>
    <t>&lt;Con from="42" weight="-0.4170016903858366"/&gt;</t>
  </si>
  <si>
    <t>&lt;Con from="43" weight="0.1085299524258992"/&gt;</t>
  </si>
  <si>
    <t>&lt;Con from="44" weight="-0.08070677316886288"/&gt;</t>
  </si>
  <si>
    <t>&lt;Con from="45" weight="-0.4076014872293517"/&gt;</t>
  </si>
  <si>
    <t>&lt;Neuron id="53" bias="0.03096932386935773"&gt;</t>
  </si>
  <si>
    <t>&lt;Con from="36" weight="0.3983693957421297"/&gt;</t>
  </si>
  <si>
    <t>&lt;Con from="37" weight="0.1612983528075822"/&gt;</t>
  </si>
  <si>
    <t>&lt;Con from="38" weight="0.07960982419413037"/&gt;</t>
  </si>
  <si>
    <t>&lt;Con from="39" weight="-0.2739768570690957"/&gt;</t>
  </si>
  <si>
    <t>&lt;Con from="40" weight="0.2092152859508533"/&gt;</t>
  </si>
  <si>
    <t>&lt;Con from="41" weight="-0.0833220526388815"/&gt;</t>
  </si>
  <si>
    <t>&lt;Con from="42" weight="-0.2175163118651216"/&gt;</t>
  </si>
  <si>
    <t>&lt;Con from="43" weight="0.5733994573742628"/&gt;</t>
  </si>
  <si>
    <t>&lt;Con from="44" weight="0.03409077466398886"/&gt;</t>
  </si>
  <si>
    <t>&lt;Con from="45" weight="0.09259859719911637"/&gt;</t>
  </si>
  <si>
    <t>&lt;Neuron id="54" bias="-0.002828555817464606"&gt;</t>
  </si>
  <si>
    <t>&lt;Con from="36" weight="0.1727940788605364"/&gt;</t>
  </si>
  <si>
    <t>&lt;Con from="37" weight="0.4290601265327423"/&gt;</t>
  </si>
  <si>
    <t>&lt;Con from="38" weight="0.2937597345615392"/&gt;</t>
  </si>
  <si>
    <t>&lt;Con from="39" weight="-0.1404420375822916"/&gt;</t>
  </si>
  <si>
    <t>&lt;Con from="40" weight="0.2734503465315957"/&gt;</t>
  </si>
  <si>
    <t>&lt;Con from="41" weight="-0.5542888934486343"/&gt;</t>
  </si>
  <si>
    <t>&lt;Con from="42" weight="-0.2324684723825363"/&gt;</t>
  </si>
  <si>
    <t>&lt;Con from="43" weight="-0.3736251847286387"/&gt;</t>
  </si>
  <si>
    <t>&lt;Con from="44" weight="0.3596014535657821"/&gt;</t>
  </si>
  <si>
    <t>&lt;Con from="45" weight="-0.002051415646195864"/&gt;</t>
  </si>
  <si>
    <t>&lt;Neuron id="55" bias="-0.004604035305371291"&gt;</t>
  </si>
  <si>
    <t>&lt;Con from="36" weight="-0.2507362402809818"/&gt;</t>
  </si>
  <si>
    <t>&lt;Con from="37" weight="0.1989107542649791"/&gt;</t>
  </si>
  <si>
    <t>&lt;Con from="38" weight="0.2657239403125042"/&gt;</t>
  </si>
  <si>
    <t>&lt;Con from="39" weight="0.2173407204701647"/&gt;</t>
  </si>
  <si>
    <t>&lt;Con from="40" weight="0.04245496792604314"/&gt;</t>
  </si>
  <si>
    <t>&lt;Con from="41" weight="0.1362674184259998"/&gt;</t>
  </si>
  <si>
    <t>&lt;Con from="42" weight="-0.2844974744087083"/&gt;</t>
  </si>
  <si>
    <t>&lt;Con from="43" weight="-0.2085040009052656"/&gt;</t>
  </si>
  <si>
    <t>&lt;Con from="44" weight="0.06854072036146598"/&gt;</t>
  </si>
  <si>
    <t>&lt;Con from="45" weight="-0.05515918914885728"/&gt;</t>
  </si>
  <si>
    <t>&lt;Neuron id="56" bias="0.05877163275049237"&gt;</t>
  </si>
  <si>
    <t>&lt;Con from="46" weight="-0.03283280898380031"/&gt;</t>
  </si>
  <si>
    <t>&lt;Con from="47" weight="0.2192875798433118"/&gt;</t>
  </si>
  <si>
    <t>&lt;Con from="48" weight="-0.7008213654760315"/&gt;</t>
  </si>
  <si>
    <t>&lt;Con from="49" weight="0.3153479572588364"/&gt;</t>
  </si>
  <si>
    <t>&lt;Con from="50" weight="0.3129160891827248"/&gt;</t>
  </si>
  <si>
    <t>&lt;Con from="51" weight="0.3023867854839735"/&gt;</t>
  </si>
  <si>
    <t>&lt;Con from="52" weight="-0.1420277844274735"/&gt;</t>
  </si>
  <si>
    <t>&lt;Con from="53" weight="0.3714714837613682"/&gt;</t>
  </si>
  <si>
    <t>&lt;Con from="54" weight="-0.07705542570723453"/&gt;</t>
  </si>
  <si>
    <t>&lt;Con from="55" weight="0.5006951238126726"/&gt;</t>
  </si>
  <si>
    <t>&lt;Neuron id="57" bias="0.2766794287074491"&gt;</t>
  </si>
  <si>
    <t>&lt;Con from="46" weight="-0.1144870624445501"/&gt;</t>
  </si>
  <si>
    <t>&lt;Con from="47" weight="-0.08562843109575036"/&gt;</t>
  </si>
  <si>
    <t>&lt;Con from="48" weight="0.2071633985792461"/&gt;</t>
  </si>
  <si>
    <t>&lt;Con from="49" weight="0.07009091067888423"/&gt;</t>
  </si>
  <si>
    <t>&lt;Con from="50" weight="-0.2316747126818476"/&gt;</t>
  </si>
  <si>
    <t>&lt;Con from="51" weight="0.05304629846977917"/&gt;</t>
  </si>
  <si>
    <t>&lt;Con from="52" weight="-0.2469946985854905"/&gt;</t>
  </si>
  <si>
    <t>&lt;Con from="53" weight="0.5351236227769574"/&gt;</t>
  </si>
  <si>
    <t>&lt;Con from="54" weight="0.08412478067447228"/&gt;</t>
  </si>
  <si>
    <t>&lt;Con from="55" weight="-0.06226293393125432"/&gt;</t>
  </si>
  <si>
    <t>&lt;Segment id="10" weight="0.0009775171065351566"&gt;</t>
  </si>
  <si>
    <t>&lt;TargetValue value="0" priorProbability="0.4917022285443338"/&gt;</t>
  </si>
  <si>
    <t>&lt;TargetValue value="1" priorProbability="0.5082977714556662"/&gt;</t>
  </si>
  <si>
    <t>&lt;Neuron id="6" bias="2.954681641887327e-05"&gt;</t>
  </si>
  <si>
    <t>&lt;Con from="0" weight="-0.08594662722304289"/&gt;</t>
  </si>
  <si>
    <t>&lt;Con from="1" weight="0.2535116159965057"/&gt;</t>
  </si>
  <si>
    <t>&lt;Con from="2" weight="-0.9471531386640011"/&gt;</t>
  </si>
  <si>
    <t>&lt;Con from="3" weight="0.3739693131111411"/&gt;</t>
  </si>
  <si>
    <t>&lt;Con from="4" weight="0.3818767016724509"/&gt;</t>
  </si>
  <si>
    <t>&lt;Con from="5" weight="0.3477864051400479"/&gt;</t>
  </si>
  <si>
    <t>&lt;Neuron id="7" bias="-6.466399130883655e-05"&gt;</t>
  </si>
  <si>
    <t>&lt;Con from="0" weight="-0.2156983702506705"/&gt;</t>
  </si>
  <si>
    <t>&lt;Con from="1" weight="0.4322079803615964"/&gt;</t>
  </si>
  <si>
    <t>&lt;Con from="2" weight="-0.1372000275635497"/&gt;</t>
  </si>
  <si>
    <t>&lt;Con from="3" weight="0.6079675833815759"/&gt;</t>
  </si>
  <si>
    <t>&lt;Con from="4" weight="-0.3529320639181999"/&gt;</t>
  </si>
  <si>
    <t>&lt;Con from="5" weight="-0.2499327483257819"/&gt;</t>
  </si>
  <si>
    <t>&lt;Neuron id="8" bias="5.043990191483796e-05"&gt;</t>
  </si>
  <si>
    <t>&lt;Con from="0" weight="0.06787319107767915"/&gt;</t>
  </si>
  <si>
    <t>&lt;Con from="1" weight="-0.06552638170909862"/&gt;</t>
  </si>
  <si>
    <t>&lt;Con from="2" weight="-0.4031604283389764"/&gt;</t>
  </si>
  <si>
    <t>&lt;Con from="3" weight="-0.1321683317449759"/&gt;</t>
  </si>
  <si>
    <t>&lt;Con from="4" weight="-0.4710770803657202"/&gt;</t>
  </si>
  <si>
    <t>&lt;Con from="5" weight="0.4680366806241776"/&gt;</t>
  </si>
  <si>
    <t>&lt;Neuron id="9" bias="1.212546844753328e-05"&gt;</t>
  </si>
  <si>
    <t>&lt;Con from="0" weight="-0.06895304543163683"/&gt;</t>
  </si>
  <si>
    <t>&lt;Con from="1" weight="-0.2612714037722376"/&gt;</t>
  </si>
  <si>
    <t>&lt;Con from="2" weight="0.06378539721488881"/&gt;</t>
  </si>
  <si>
    <t>&lt;Con from="3" weight="0.1324709574376055"/&gt;</t>
  </si>
  <si>
    <t>&lt;Con from="4" weight="-0.3825842322032558"/&gt;</t>
  </si>
  <si>
    <t>&lt;Con from="5" weight="0.115925981725209"/&gt;</t>
  </si>
  <si>
    <t>&lt;Neuron id="10" bias="-5.279464231614043e-05"&gt;</t>
  </si>
  <si>
    <t>&lt;Con from="0" weight="0.0546142843116578"/&gt;</t>
  </si>
  <si>
    <t>&lt;Con from="1" weight="-0.3632384172390161"/&gt;</t>
  </si>
  <si>
    <t>&lt;Con from="2" weight="-0.1519199640322646"/&gt;</t>
  </si>
  <si>
    <t>&lt;Con from="3" weight="0.2603169791518892"/&gt;</t>
  </si>
  <si>
    <t>&lt;Con from="4" weight="0.7057148649611384"/&gt;</t>
  </si>
  <si>
    <t>&lt;Con from="5" weight="0.2536873952298759"/&gt;</t>
  </si>
  <si>
    <t>&lt;Neuron id="11" bias="-5.430496386971732e-06"&gt;</t>
  </si>
  <si>
    <t>&lt;Con from="0" weight="-0.5441251812533986"/&gt;</t>
  </si>
  <si>
    <t>&lt;Con from="1" weight="0.03179777875284092"/&gt;</t>
  </si>
  <si>
    <t>&lt;Con from="2" weight="0.8272894348827196"/&gt;</t>
  </si>
  <si>
    <t>&lt;Con from="3" weight="0.2568691566702049"/&gt;</t>
  </si>
  <si>
    <t>&lt;Con from="4" weight="-0.09067086056434751"/&gt;</t>
  </si>
  <si>
    <t>&lt;Con from="5" weight="0.0877013947254814"/&gt;</t>
  </si>
  <si>
    <t>&lt;Neuron id="12" bias="-0.0001107274376836751"&gt;</t>
  </si>
  <si>
    <t>&lt;Con from="0" weight="0.004000593540619876"/&gt;</t>
  </si>
  <si>
    <t>&lt;Con from="1" weight="-0.3951296411664704"/&gt;</t>
  </si>
  <si>
    <t>&lt;Con from="2" weight="-0.4263867739388298"/&gt;</t>
  </si>
  <si>
    <t>&lt;Con from="3" weight="-0.3353318073611731"/&gt;</t>
  </si>
  <si>
    <t>&lt;Con from="4" weight="0.2366768858930372"/&gt;</t>
  </si>
  <si>
    <t>&lt;Con from="5" weight="-0.5796990651880252"/&gt;</t>
  </si>
  <si>
    <t>&lt;Neuron id="13" bias="1.849563355863324e-05"&gt;</t>
  </si>
  <si>
    <t>&lt;Con from="0" weight="-0.3584381250986261"/&gt;</t>
  </si>
  <si>
    <t>&lt;Con from="1" weight="0.4011038244607377"/&gt;</t>
  </si>
  <si>
    <t>&lt;Con from="2" weight="-0.1666492897578062"/&gt;</t>
  </si>
  <si>
    <t>&lt;Con from="3" weight="-0.1886121615234786"/&gt;</t>
  </si>
  <si>
    <t>&lt;Con from="4" weight="-0.810745005562321"/&gt;</t>
  </si>
  <si>
    <t>&lt;Con from="5" weight="-0.04218100049452986"/&gt;</t>
  </si>
  <si>
    <t>&lt;Neuron id="14" bias="-2.856875052773993e-05"&gt;</t>
  </si>
  <si>
    <t>&lt;Con from="0" weight="-0.1689328952248211"/&gt;</t>
  </si>
  <si>
    <t>&lt;Con from="1" weight="-0.7874881718124292"/&gt;</t>
  </si>
  <si>
    <t>&lt;Con from="2" weight="0.7532233290156287"/&gt;</t>
  </si>
  <si>
    <t>&lt;Con from="3" weight="0.01095985636667641"/&gt;</t>
  </si>
  <si>
    <t>&lt;Con from="4" weight="0.8285526170000767"/&gt;</t>
  </si>
  <si>
    <t>&lt;Con from="5" weight="0.2032292723365431"/&gt;</t>
  </si>
  <si>
    <t>&lt;Neuron id="15" bias="-9.560457232893761e-05"&gt;</t>
  </si>
  <si>
    <t>&lt;Con from="0" weight="0.2683502076434439"/&gt;</t>
  </si>
  <si>
    <t>&lt;Con from="1" weight="-0.08717472382862858"/&gt;</t>
  </si>
  <si>
    <t>&lt;Con from="2" weight="-1.102759755467961"/&gt;</t>
  </si>
  <si>
    <t>&lt;Con from="3" weight="-1.010166305887451"/&gt;</t>
  </si>
  <si>
    <t>&lt;Con from="4" weight="0.6355394381095812"/&gt;</t>
  </si>
  <si>
    <t>&lt;Con from="5" weight="0.1726611693019547"/&gt;</t>
  </si>
  <si>
    <t>&lt;Neuron id="16" bias="-0.00011996857819206"&gt;</t>
  </si>
  <si>
    <t>&lt;Con from="6" weight="-0.06665191515898565"/&gt;</t>
  </si>
  <si>
    <t>&lt;Con from="7" weight="0.1963086498456082"/&gt;</t>
  </si>
  <si>
    <t>&lt;Con from="8" weight="-0.7337325865569969"/&gt;</t>
  </si>
  <si>
    <t>&lt;Con from="9" weight="0.2896152619576541"/&gt;</t>
  </si>
  <si>
    <t>&lt;Con from="10" weight="0.2957296148183127"/&gt;</t>
  </si>
  <si>
    <t>&lt;Con from="11" weight="0.2693154306725835"/&gt;</t>
  </si>
  <si>
    <t>&lt;Con from="12" weight="-0.1671111259963332"/&gt;</t>
  </si>
  <si>
    <t>&lt;Con from="13" weight="0.3347434674764281"/&gt;</t>
  </si>
  <si>
    <t>&lt;Con from="14" weight="-0.1063348544293416"/&gt;</t>
  </si>
  <si>
    <t>&lt;Con from="15" weight="0.4708657641268136"/&gt;</t>
  </si>
  <si>
    <t>&lt;Neuron id="17" bias="0.0002851552784247007"&gt;</t>
  </si>
  <si>
    <t>&lt;Con from="6" weight="-0.2732053902373208"/&gt;</t>
  </si>
  <si>
    <t>&lt;Con from="7" weight="-0.1934247131145861"/&gt;</t>
  </si>
  <si>
    <t>&lt;Con from="8" weight="0.05272837586395244"/&gt;</t>
  </si>
  <si>
    <t>&lt;Con from="9" weight="-0.05062575043778315"/&gt;</t>
  </si>
  <si>
    <t>&lt;Con from="10" weight="-0.3121302856194004"/&gt;</t>
  </si>
  <si>
    <t>&lt;Con from="11" weight="-0.1022359486503836"/&gt;</t>
  </si>
  <si>
    <t>&lt;Con from="12" weight="-0.3647992911039886"/&gt;</t>
  </si>
  <si>
    <t>&lt;Con from="13" weight="0.3626405966037081"/&gt;</t>
  </si>
  <si>
    <t>&lt;Con from="14" weight="-0.05326379410309302"/&gt;</t>
  </si>
  <si>
    <t>&lt;Con from="15" weight="-0.2022265823459512"/&gt;</t>
  </si>
  <si>
    <t>&lt;Neuron id="18" bias="-0.0002359132305919416"&gt;</t>
  </si>
  <si>
    <t>&lt;Con from="6" weight="0.04926971940353165"/&gt;</t>
  </si>
  <si>
    <t>&lt;Con from="7" weight="0.1025053172065743"/&gt;</t>
  </si>
  <si>
    <t>&lt;Con from="8" weight="-0.2964836822116934"/&gt;</t>
  </si>
  <si>
    <t>&lt;Con from="9" weight="0.08967263035408841"/&gt;</t>
  </si>
  <si>
    <t>&lt;Con from="10" weight="0.04217989570544581"/&gt;</t>
  </si>
  <si>
    <t>&lt;Con from="11" weight="-0.2814688739031619"/&gt;</t>
  </si>
  <si>
    <t>&lt;Con from="12" weight="-0.1177594035473152"/&gt;</t>
  </si>
  <si>
    <t>&lt;Con from="13" weight="0.2015352868025898"/&gt;</t>
  </si>
  <si>
    <t>&lt;Con from="14" weight="0.5465258407329948"/&gt;</t>
  </si>
  <si>
    <t>&lt;Con from="15" weight="0.1964108813247498"/&gt;</t>
  </si>
  <si>
    <t>&lt;Neuron id="19" bias="-0.0001255583107996986"&gt;</t>
  </si>
  <si>
    <t>&lt;Con from="6" weight="-0.4215510691778736"/&gt;</t>
  </si>
  <si>
    <t>&lt;Con from="7" weight="0.0245745915390633"/&gt;</t>
  </si>
  <si>
    <t>&lt;Con from="8" weight="0.6407435148645761"/&gt;</t>
  </si>
  <si>
    <t>&lt;Con from="9" weight="0.1989083595264762"/&gt;</t>
  </si>
  <si>
    <t>&lt;Con from="10" weight="-0.07030324825777701"/&gt;</t>
  </si>
  <si>
    <t>&lt;Con from="11" weight="0.067874646905971"/&gt;</t>
  </si>
  <si>
    <t>&lt;Con from="12" weight="0.003074662560900923"/&gt;</t>
  </si>
  <si>
    <t>&lt;Con from="13" weight="-0.3061022495523483"/&gt;</t>
  </si>
  <si>
    <t>&lt;Con from="14" weight="-0.3303392428268122"/&gt;</t>
  </si>
  <si>
    <t>&lt;Con from="15" weight="-0.2598126760172"/&gt;</t>
  </si>
  <si>
    <t>&lt;Neuron id="20" bias="0.0002362141518420879"&gt;</t>
  </si>
  <si>
    <t>&lt;Con from="6" weight="0.1834803308827715"/&gt;</t>
  </si>
  <si>
    <t>&lt;Con from="7" weight="-0.4488532382692353"/&gt;</t>
  </si>
  <si>
    <t>&lt;Con from="8" weight="-0.2775121809855056"/&gt;</t>
  </si>
  <si>
    <t>&lt;Con from="9" weight="0.3108066354350394"/&gt;</t>
  </si>
  <si>
    <t>&lt;Con from="10" weight="-0.1289550737538434"/&gt;</t>
  </si>
  <si>
    <t>&lt;Con from="11" weight="-0.1459809051716328"/&gt;</t>
  </si>
  <si>
    <t>&lt;Con from="12" weight="-0.6279182220891035"/&gt;</t>
  </si>
  <si>
    <t>&lt;Con from="13" weight="-0.0325751603007698"/&gt;</t>
  </si>
  <si>
    <t>&lt;Con from="14" weight="-0.1307256568814072"/&gt;</t>
  </si>
  <si>
    <t>&lt;Con from="15" weight="-0.6098510103654919"/&gt;</t>
  </si>
  <si>
    <t>&lt;Neuron id="21" bias="6.600217875418278e-05"&gt;</t>
  </si>
  <si>
    <t>&lt;Con from="6" weight="0.5834842137897094"/&gt;</t>
  </si>
  <si>
    <t>&lt;Con from="7" weight="0.00852004147494757"/&gt;</t>
  </si>
  <si>
    <t>&lt;Con from="8" weight="0.6418352972913546"/&gt;</t>
  </si>
  <si>
    <t>&lt;Con from="9" weight="0.1574715259387487"/&gt;</t>
  </si>
  <si>
    <t>&lt;Con from="10" weight="0.207917157078463"/&gt;</t>
  </si>
  <si>
    <t>&lt;Con from="11" weight="-0.06747398185448683"/&gt;</t>
  </si>
  <si>
    <t>&lt;Con from="12" weight="-0.854167014182507"/&gt;</t>
  </si>
  <si>
    <t>&lt;Con from="13" weight="-0.7824388401064218"/&gt;</t>
  </si>
  <si>
    <t>&lt;Con from="14" weight="0.4923311976497013"/&gt;</t>
  </si>
  <si>
    <t>&lt;Con from="15" weight="0.1338418018467398"/&gt;</t>
  </si>
  <si>
    <t>&lt;Neuron id="22" bias="0.0003067220417198102"&gt;</t>
  </si>
  <si>
    <t>&lt;Con from="6" weight="0.3575252937942702"/&gt;</t>
  </si>
  <si>
    <t>&lt;Con from="7" weight="-0.3094264187554494"/&gt;</t>
  </si>
  <si>
    <t>&lt;Con from="8" weight="0.2346899565304551"/&gt;</t>
  </si>
  <si>
    <t>&lt;Con from="9" weight="0.06408347608769761"/&gt;</t>
  </si>
  <si>
    <t>&lt;Con from="10" weight="-0.2906523348887676"/&gt;</t>
  </si>
  <si>
    <t>&lt;Con from="11" weight="-0.1780163858793941"/&gt;</t>
  </si>
  <si>
    <t>&lt;Con from="12" weight="-0.4060559492661202"/&gt;</t>
  </si>
  <si>
    <t>&lt;Con from="13" weight="0.1241623146642649"/&gt;</t>
  </si>
  <si>
    <t>&lt;Con from="14" weight="-0.06811393235630905"/&gt;</t>
  </si>
  <si>
    <t>&lt;Con from="15" weight="-0.3946959410312979"/&gt;</t>
  </si>
  <si>
    <t>&lt;Neuron id="23" bias="0.000133096730470648"&gt;</t>
  </si>
  <si>
    <t>&lt;Con from="6" weight="0.3805397336979687"/&gt;</t>
  </si>
  <si>
    <t>&lt;Con from="7" weight="0.1492092816675785"/&gt;</t>
  </si>
  <si>
    <t>&lt;Con from="8" weight="0.06237178560561658"/&gt;</t>
  </si>
  <si>
    <t>&lt;Con from="9" weight="-0.2874122441037931"/&gt;</t>
  </si>
  <si>
    <t>&lt;Con from="10" weight="0.2001979770484896"/&gt;</t>
  </si>
  <si>
    <t>&lt;Con from="11" weight="-0.1006959790633373"/&gt;</t>
  </si>
  <si>
    <t>&lt;Con from="12" weight="-0.2308751362579648"/&gt;</t>
  </si>
  <si>
    <t>&lt;Con from="13" weight="0.5543006329419303"/&gt;</t>
  </si>
  <si>
    <t>&lt;Con from="14" weight="0.01878603468540496"/&gt;</t>
  </si>
  <si>
    <t>&lt;Con from="15" weight="0.076917431242627"/&gt;</t>
  </si>
  <si>
    <t>&lt;Neuron id="24" bias="-8.403461850563226e-05"&gt;</t>
  </si>
  <si>
    <t>&lt;Con from="6" weight="0.1743795683429482"/&gt;</t>
  </si>
  <si>
    <t>&lt;Con from="7" weight="0.4301298776769427"/&gt;</t>
  </si>
  <si>
    <t>&lt;Con from="8" weight="0.2952909231411926"/&gt;</t>
  </si>
  <si>
    <t>&lt;Con from="9" weight="-0.1392478720374646"/&gt;</t>
  </si>
  <si>
    <t>&lt;Con from="10" weight="0.2742329201670233"/&gt;</t>
  </si>
  <si>
    <t>&lt;Con from="11" weight="-0.5527386962873045"/&gt;</t>
  </si>
  <si>
    <t>&lt;Con from="12" weight="-0.231276824263049"/&gt;</t>
  </si>
  <si>
    <t>&lt;Con from="13" weight="-0.3719153887359273"/&gt;</t>
  </si>
  <si>
    <t>&lt;Con from="14" weight="0.360962100491458"/&gt;</t>
  </si>
  <si>
    <t>&lt;Con from="15" weight="-0.0006602976571260886"/&gt;</t>
  </si>
  <si>
    <t>&lt;Neuron id="25" bias="0.0003057039662697153"&gt;</t>
  </si>
  <si>
    <t>&lt;Con from="6" weight="-0.2478933945361173"/&gt;</t>
  </si>
  <si>
    <t>&lt;Con from="7" weight="0.2008521319716758"/&gt;</t>
  </si>
  <si>
    <t>&lt;Con from="8" weight="0.2684710671663363"/&gt;</t>
  </si>
  <si>
    <t>&lt;Con from="9" weight="0.2195014948835407"/&gt;</t>
  </si>
  <si>
    <t>&lt;Con from="10" weight="0.04397484105692449"/&gt;</t>
  </si>
  <si>
    <t>&lt;Con from="11" weight="0.1390110526571106"/&gt;</t>
  </si>
  <si>
    <t>&lt;Con from="12" weight="-0.2824006158698069"/&gt;</t>
  </si>
  <si>
    <t>&lt;Con from="13" weight="-0.2055172796052436"/&gt;</t>
  </si>
  <si>
    <t>&lt;Con from="14" weight="0.07098412647178702"/&gt;</t>
  </si>
  <si>
    <t>&lt;Con from="15" weight="-0.05265056539249958"/&gt;</t>
  </si>
  <si>
    <t>&lt;Neuron id="26" bias="0.0008806652745846767"&gt;</t>
  </si>
  <si>
    <t>&lt;Con from="16" weight="-0.06606102657374645"/&gt;</t>
  </si>
  <si>
    <t>&lt;Con from="17" weight="0.1966814553908607"/&gt;</t>
  </si>
  <si>
    <t>&lt;Con from="18" weight="-0.7331624960806763"/&gt;</t>
  </si>
  <si>
    <t>&lt;Con from="19" weight="0.2900643282827074"/&gt;</t>
  </si>
  <si>
    <t>&lt;Con from="20" weight="0.2960532837423592"/&gt;</t>
  </si>
  <si>
    <t>&lt;Con from="21" weight="0.2699313596562304"/&gt;</t>
  </si>
  <si>
    <t>&lt;Con from="22" weight="-0.1667049896614726"/&gt;</t>
  </si>
  <si>
    <t>&lt;Con from="23" weight="0.335342154301261"/&gt;</t>
  </si>
  <si>
    <t>&lt;Con from="24" weight="-0.1057860202356696"/&gt;</t>
  </si>
  <si>
    <t>&lt;Con from="25" weight="0.4713964956939523"/&gt;</t>
  </si>
  <si>
    <t>&lt;Neuron id="27" bias="-0.000434587234881134"&gt;</t>
  </si>
  <si>
    <t>&lt;Con from="16" weight="-0.2736302838331645"/&gt;</t>
  </si>
  <si>
    <t>&lt;Con from="17" weight="-0.1937117374177806"/&gt;</t>
  </si>
  <si>
    <t>&lt;Con from="18" weight="0.05231648314279986"/&gt;</t>
  </si>
  <si>
    <t>&lt;Con from="19" weight="-0.05095932661772747"/&gt;</t>
  </si>
  <si>
    <t>&lt;Con from="20" weight="-0.3124157824131268"/&gt;</t>
  </si>
  <si>
    <t>&lt;Con from="21" weight="-0.1026526905956044"/&gt;</t>
  </si>
  <si>
    <t>&lt;Con from="22" weight="-0.3650805561923042"/&gt;</t>
  </si>
  <si>
    <t>&lt;Con from="23" weight="0.3622387360014419"/&gt;</t>
  </si>
  <si>
    <t>&lt;Con from="24" weight="-0.05365155178834735"/&gt;</t>
  </si>
  <si>
    <t>&lt;Con from="25" weight="-0.2026118176144055"/&gt;</t>
  </si>
  <si>
    <t>&lt;Neuron id="28" bias="-0.0005842230276059572"&gt;</t>
  </si>
  <si>
    <t>&lt;Con from="16" weight="0.04906242534619253"/&gt;</t>
  </si>
  <si>
    <t>&lt;Con from="17" weight="0.1023994248072024"/&gt;</t>
  </si>
  <si>
    <t>&lt;Con from="18" weight="-0.2966810918432641"/&gt;</t>
  </si>
  <si>
    <t>&lt;Con from="19" weight="0.08952858161011391"/&gt;</t>
  </si>
  <si>
    <t>&lt;Con from="20" weight="0.04214208238142089"/&gt;</t>
  </si>
  <si>
    <t>&lt;Con from="21" weight="-0.2817212501187122"/&gt;</t>
  </si>
  <si>
    <t>&lt;Con from="22" weight="-0.1179168680177593"/&gt;</t>
  </si>
  <si>
    <t>&lt;Con from="23" weight="0.2012808958784513"/&gt;</t>
  </si>
  <si>
    <t>&lt;Con from="24" weight="0.5463279381236462"/&gt;</t>
  </si>
  <si>
    <t>&lt;Con from="25" weight="0.1962315270985322"/&gt;</t>
  </si>
  <si>
    <t>&lt;Neuron id="29" bias="0.0001742840999084847"&gt;</t>
  </si>
  <si>
    <t>&lt;Con from="16" weight="-0.4213742044005742"/&gt;</t>
  </si>
  <si>
    <t>&lt;Con from="17" weight="0.02469475371149023"/&gt;</t>
  </si>
  <si>
    <t>&lt;Con from="18" weight="0.6409145501655661"/&gt;</t>
  </si>
  <si>
    <t>&lt;Con from="19" weight="0.1990474740672819"/&gt;</t>
  </si>
  <si>
    <t>&lt;Con from="20" weight="-0.07018224986476029"/&gt;</t>
  </si>
  <si>
    <t>&lt;Con from="21" weight="0.06804663021464319"/&gt;</t>
  </si>
  <si>
    <t>&lt;Con from="22" weight="0.003191812086797808"/&gt;</t>
  </si>
  <si>
    <t>&lt;Con from="23" weight="-0.3059363285725095"/&gt;</t>
  </si>
  <si>
    <t>&lt;Con from="24" weight="-0.3301781010978149"/&gt;</t>
  </si>
  <si>
    <t>&lt;Con from="25" weight="-0.2596518014993934"/&gt;</t>
  </si>
  <si>
    <t>&lt;Neuron id="30" bias="-0.0002957438333410872"&gt;</t>
  </si>
  <si>
    <t>&lt;Con from="16" weight="0.1831665501527873"/&gt;</t>
  </si>
  <si>
    <t>&lt;Con from="17" weight="-0.449067409024736"/&gt;</t>
  </si>
  <si>
    <t>&lt;Con from="18" weight="-0.2778167084947672"/&gt;</t>
  </si>
  <si>
    <t>&lt;Con from="19" weight="0.3105590817966539"/&gt;</t>
  </si>
  <si>
    <t>&lt;Con from="20" weight="-0.1291729829414905"/&gt;</t>
  </si>
  <si>
    <t>&lt;Con from="21" weight="-0.1462855568980762"/&gt;</t>
  </si>
  <si>
    <t>&lt;Con from="22" weight="-0.6281244581599046"/&gt;</t>
  </si>
  <si>
    <t>&lt;Con from="23" weight="-0.03286766583168922"/&gt;</t>
  </si>
  <si>
    <t>&lt;Con from="24" weight="-0.1310118963763605"/&gt;</t>
  </si>
  <si>
    <t>&lt;Con from="25" weight="-0.6101361413911383"/&gt;</t>
  </si>
  <si>
    <t>&lt;Neuron id="31" bias="-0.000623827035914786"&gt;</t>
  </si>
  <si>
    <t>&lt;Con from="16" weight="0.5830770868549616"/&gt;</t>
  </si>
  <si>
    <t>&lt;Con from="17" weight="0.00826481004498315"/&gt;</t>
  </si>
  <si>
    <t>&lt;Con from="18" weight="0.6414428112821664"/&gt;</t>
  </si>
  <si>
    <t>&lt;Con from="19" weight="0.157163109102778"/&gt;</t>
  </si>
  <si>
    <t>&lt;Con from="20" weight="0.2076982788439036"/&gt;</t>
  </si>
  <si>
    <t>&lt;Con from="21" weight="-0.06790047408389185"/&gt;</t>
  </si>
  <si>
    <t>&lt;Con from="22" weight="-0.8544479704899599"/&gt;</t>
  </si>
  <si>
    <t>&lt;Con from="23" weight="-0.7828533400142351"/&gt;</t>
  </si>
  <si>
    <t>&lt;Con from="24" weight="0.4919520691269265"/&gt;</t>
  </si>
  <si>
    <t>&lt;Con from="25" weight="0.1334761286959265"/&gt;</t>
  </si>
  <si>
    <t>&lt;Neuron id="32" bias="-0.001755042306786381"&gt;</t>
  </si>
  <si>
    <t>&lt;Con from="16" weight="0.3563083455675853"/&gt;</t>
  </si>
  <si>
    <t>&lt;Con from="17" weight="-0.3101995767030252"/&gt;</t>
  </si>
  <si>
    <t>&lt;Con from="18" weight="0.2335156150294165"/&gt;</t>
  </si>
  <si>
    <t>&lt;Con from="19" weight="0.0631558206035816"/&gt;</t>
  </si>
  <si>
    <t>&lt;Con from="20" weight="-0.2913355275665453"/&gt;</t>
  </si>
  <si>
    <t>&lt;Con from="21" weight="-0.1792767890987275"/&gt;</t>
  </si>
  <si>
    <t>&lt;Con from="22" weight="-0.4068895414031312"/&gt;</t>
  </si>
  <si>
    <t>&lt;Con from="23" weight="0.1229391973704769"/&gt;</t>
  </si>
  <si>
    <t>&lt;Con from="24" weight="-0.06924331454199302"/&gt;</t>
  </si>
  <si>
    <t>&lt;Con from="25" weight="-0.3957908389762503"/&gt;</t>
  </si>
  <si>
    <t>&lt;Neuron id="33" bias="0.0008963649995058012"&gt;</t>
  </si>
  <si>
    <t>&lt;Con from="16" weight="0.380991652356366"/&gt;</t>
  </si>
  <si>
    <t>&lt;Con from="17" weight="0.1494737811394923"/&gt;</t>
  </si>
  <si>
    <t>&lt;Con from="18" weight="0.06280655495658406"/&gt;</t>
  </si>
  <si>
    <t>&lt;Con from="19" weight="-0.2870799200569388"/&gt;</t>
  </si>
  <si>
    <t>&lt;Con from="20" weight="0.2003841951692619"/&gt;</t>
  </si>
  <si>
    <t>&lt;Con from="21" weight="-0.1001944487972685"/&gt;</t>
  </si>
  <si>
    <t>&lt;Con from="22" weight="-0.2305531871427354"/&gt;</t>
  </si>
  <si>
    <t>&lt;Con from="23" weight="0.5547938606860514"/&gt;</t>
  </si>
  <si>
    <t>&lt;Con from="24" weight="0.01921128934288826"/&gt;</t>
  </si>
  <si>
    <t>&lt;Con from="25" weight="0.07731762544262838"/&gt;</t>
  </si>
  <si>
    <t>&lt;Neuron id="34" bias="0.0007534740922523358"&gt;</t>
  </si>
  <si>
    <t>&lt;Con from="16" weight="0.1748744617314243"/&gt;</t>
  </si>
  <si>
    <t>&lt;Con from="17" weight="0.4304413337798579"/&gt;</t>
  </si>
  <si>
    <t>&lt;Con from="18" weight="0.2957672815726985"/&gt;</t>
  </si>
  <si>
    <t>&lt;Con from="19" weight="-0.1388722324073635"/&gt;</t>
  </si>
  <si>
    <t>&lt;Con from="20" weight="0.274499466716483"/&gt;</t>
  </si>
  <si>
    <t>&lt;Con from="21" weight="-0.5522220023477947"/&gt;</t>
  </si>
  <si>
    <t>&lt;Con from="22" weight="-0.230934866897104"/&gt;</t>
  </si>
  <si>
    <t>&lt;Con from="23" weight="-0.3714104409150109"/&gt;</t>
  </si>
  <si>
    <t>&lt;Con from="24" weight="0.3614204056272122"/&gt;</t>
  </si>
  <si>
    <t>&lt;Con from="25" weight="-0.0002160614472052062"/&gt;</t>
  </si>
  <si>
    <t>&lt;Neuron id="35" bias="-0.0004752355012532456"&gt;</t>
  </si>
  <si>
    <t>&lt;Con from="16" weight="-0.2483536027546715"/&gt;</t>
  </si>
  <si>
    <t>&lt;Con from="17" weight="0.2005426511598543"/&gt;</t>
  </si>
  <si>
    <t>&lt;Con from="18" weight="0.2680247768387716"/&gt;</t>
  </si>
  <si>
    <t>&lt;Con from="19" weight="0.2191412744293693"/&gt;</t>
  </si>
  <si>
    <t>&lt;Con from="20" weight="0.04366532322377287"/&gt;</t>
  </si>
  <si>
    <t>&lt;Con from="21" weight="0.1385587367775399"/&gt;</t>
  </si>
  <si>
    <t>&lt;Con from="22" weight="-0.2827051725082418"/&gt;</t>
  </si>
  <si>
    <t>&lt;Con from="23" weight="-0.2059503061928801"/&gt;</t>
  </si>
  <si>
    <t>&lt;Con from="24" weight="0.07056119785945139"/&gt;</t>
  </si>
  <si>
    <t>&lt;Con from="25" weight="-0.05306873742807579"/&gt;</t>
  </si>
  <si>
    <t>&lt;Neuron id="36" bias="0.0007755363667645168"&gt;</t>
  </si>
  <si>
    <t>&lt;Con from="26" weight="-0.06613061201182596"/&gt;</t>
  </si>
  <si>
    <t>&lt;Con from="27" weight="0.1966661784983677"/&gt;</t>
  </si>
  <si>
    <t>&lt;Con from="28" weight="-0.7332267621123989"/&gt;</t>
  </si>
  <si>
    <t>&lt;Con from="29" weight="0.2900099327796489"/&gt;</t>
  </si>
  <si>
    <t>&lt;Con from="30" weight="0.2960241848970712"/&gt;</t>
  </si>
  <si>
    <t>&lt;Con from="31" weight="0.2698226363640378"/&gt;</t>
  </si>
  <si>
    <t>&lt;Con from="32" weight="-0.166733808794097"/&gt;</t>
  </si>
  <si>
    <t>&lt;Con from="33" weight="0.3352784281924445"/&gt;</t>
  </si>
  <si>
    <t>&lt;Con from="34" weight="-0.1058901196421473"/&gt;</t>
  </si>
  <si>
    <t>&lt;Con from="35" weight="0.4713275937930539"/&gt;</t>
  </si>
  <si>
    <t>&lt;Neuron id="37" bias="0.003428608968894689"&gt;</t>
  </si>
  <si>
    <t>&lt;Con from="26" weight="-0.2713809573633215"/&gt;</t>
  </si>
  <si>
    <t>&lt;Con from="27" weight="-0.1922143797284184"/&gt;</t>
  </si>
  <si>
    <t>&lt;Con from="28" weight="0.05449362047202964"/&gt;</t>
  </si>
  <si>
    <t>&lt;Con from="29" weight="-0.04928412658909399"/&gt;</t>
  </si>
  <si>
    <t>&lt;Con from="30" weight="-0.3112827215316251"/&gt;</t>
  </si>
  <si>
    <t>&lt;Con from="31" weight="-0.1004026086285243"/&gt;</t>
  </si>
  <si>
    <t>&lt;Con from="32" weight="-0.3634214471479522"/&gt;</t>
  </si>
  <si>
    <t>&lt;Con from="33" weight="0.364624656462717"/&gt;</t>
  </si>
  <si>
    <t>&lt;Con from="34" weight="-0.05172249959081719"/&gt;</t>
  </si>
  <si>
    <t>&lt;Con from="35" weight="-0.2006305715289247"/&gt;</t>
  </si>
  <si>
    <t>&lt;Neuron id="38" bias="0.003032574182469351"&gt;</t>
  </si>
  <si>
    <t>&lt;Con from="26" weight="0.05117219525090401"/&gt;</t>
  </si>
  <si>
    <t>&lt;Con from="27" weight="0.1037963139273785"/&gt;</t>
  </si>
  <si>
    <t>&lt;Con from="28" weight="-0.2946421660738737"/&gt;</t>
  </si>
  <si>
    <t>&lt;Con from="29" weight="0.09109821940102668"/&gt;</t>
  </si>
  <si>
    <t>&lt;Con from="30" weight="0.04320167446535642"/&gt;</t>
  </si>
  <si>
    <t>&lt;Con from="31" weight="-0.2796104113940406"/&gt;</t>
  </si>
  <si>
    <t>&lt;Con from="32" weight="-0.1163672103260785"/&gt;</t>
  </si>
  <si>
    <t>&lt;Con from="33" weight="0.2035162470483271"/&gt;</t>
  </si>
  <si>
    <t>&lt;Con from="34" weight="0.5481427240139671"/&gt;</t>
  </si>
  <si>
    <t>&lt;Con from="35" weight="0.1980881711561248"/&gt;</t>
  </si>
  <si>
    <t>&lt;Neuron id="39" bias="-0.004784232848591201"&gt;</t>
  </si>
  <si>
    <t>&lt;Con from="26" weight="-0.4242574426184096"/&gt;</t>
  </si>
  <si>
    <t>&lt;Con from="27" weight="0.02276148472516441"/&gt;</t>
  </si>
  <si>
    <t>&lt;Con from="28" weight="0.6381222376560646"/&gt;</t>
  </si>
  <si>
    <t>&lt;Con from="29" weight="0.1969012865631523"/&gt;</t>
  </si>
  <si>
    <t>&lt;Con from="30" weight="-0.07163738188544924"/&gt;</t>
  </si>
  <si>
    <t>&lt;Con from="31" weight="0.06517969256582845"/&gt;</t>
  </si>
  <si>
    <t>&lt;Con from="32" weight="0.001054662628370112"/&gt;</t>
  </si>
  <si>
    <t>&lt;Con from="33" weight="-0.3089991112694251"/&gt;</t>
  </si>
  <si>
    <t>&lt;Con from="34" weight="-0.3326310698371134"/&gt;</t>
  </si>
  <si>
    <t>&lt;Con from="35" weight="-0.2621882227990359"/&gt;</t>
  </si>
  <si>
    <t>&lt;Neuron id="40" bias="0.002403401193418904"&gt;</t>
  </si>
  <si>
    <t>&lt;Con from="26" weight="0.1847381377544216"/&gt;</t>
  </si>
  <si>
    <t>&lt;Con from="27" weight="-0.448021187994571"/&gt;</t>
  </si>
  <si>
    <t>&lt;Con from="28" weight="-0.2762955221532552"/&gt;</t>
  </si>
  <si>
    <t>&lt;Con from="29" weight="0.3117292647874545"/&gt;</t>
  </si>
  <si>
    <t>&lt;Con from="30" weight="-0.1283813865221028"/&gt;</t>
  </si>
  <si>
    <t>&lt;Con from="31" weight="-0.1447140876082222"/&gt;</t>
  </si>
  <si>
    <t>&lt;Con from="32" weight="-0.6269653920916047"/&gt;</t>
  </si>
  <si>
    <t>&lt;Con from="33" weight="-0.03120081453338886"/&gt;</t>
  </si>
  <si>
    <t>&lt;Con from="34" weight="-0.129664359304252"/&gt;</t>
  </si>
  <si>
    <t>&lt;Con from="35" weight="-0.6087521855923049"/&gt;</t>
  </si>
  <si>
    <t>&lt;Neuron id="41" bias="0.0005184841893693101"&gt;</t>
  </si>
  <si>
    <t>&lt;Con from="26" weight="0.5837475467822298"/&gt;</t>
  </si>
  <si>
    <t>&lt;Con from="27" weight="0.008692910175261668"/&gt;</t>
  </si>
  <si>
    <t>&lt;Con from="28" weight="0.6420895118553601"/&gt;</t>
  </si>
  <si>
    <t>&lt;Con from="29" weight="0.1576631133116334"/&gt;</t>
  </si>
  <si>
    <t>&lt;Con from="30" weight="0.2080320699981729"/&gt;</t>
  </si>
  <si>
    <t>&lt;Con from="31" weight="-0.06720960786725365"/&gt;</t>
  </si>
  <si>
    <t>&lt;Con from="32" weight="-0.8539669633610815"/&gt;</t>
  </si>
  <si>
    <t>&lt;Con from="33" weight="-0.7821483554633548"/&gt;</t>
  </si>
  <si>
    <t>&lt;Con from="34" weight="0.4925516767020089"/&gt;</t>
  </si>
  <si>
    <t>&lt;Con from="35" weight="0.1340700176777223"/&gt;</t>
  </si>
  <si>
    <t>&lt;Neuron id="42" bias="0.005011448678821116"&gt;</t>
  </si>
  <si>
    <t>&lt;Con from="26" weight="0.3602559534504444"/&gt;</t>
  </si>
  <si>
    <t>&lt;Con from="27" weight="-0.3076062336225712"/&gt;</t>
  </si>
  <si>
    <t>&lt;Con from="28" weight="0.2373351782888944"/&gt;</t>
  </si>
  <si>
    <t>&lt;Con from="29" weight="0.06610013010919341"/&gt;</t>
  </si>
  <si>
    <t>&lt;Con from="30" weight="-0.2893522699567457"/&gt;</t>
  </si>
  <si>
    <t>&lt;Con from="31" weight="-0.1752776965444322"/&gt;</t>
  </si>
  <si>
    <t>&lt;Con from="32" weight="-0.4040017376955564"/&gt;</t>
  </si>
  <si>
    <t>&lt;Con from="33" weight="0.1271150990352755"/&gt;</t>
  </si>
  <si>
    <t>&lt;Con from="34" weight="-0.06580425899090456"/&gt;</t>
  </si>
  <si>
    <t>&lt;Con from="35" weight="-0.3923025947781146"/&gt;</t>
  </si>
  <si>
    <t>&lt;Neuron id="43" bias="0.00165884524232842"&gt;</t>
  </si>
  <si>
    <t>&lt;Con from="26" weight="0.3814255058809107"/&gt;</t>
  </si>
  <si>
    <t>&lt;Con from="27" weight="0.1497983197617734"/&gt;</t>
  </si>
  <si>
    <t>&lt;Con from="28" weight="0.06323060393127944"/&gt;</t>
  </si>
  <si>
    <t>&lt;Con from="29" weight="-0.2867589761426084"/&gt;</t>
  </si>
  <si>
    <t>&lt;Con from="30" weight="0.2006100466022095"/&gt;</t>
  </si>
  <si>
    <t>&lt;Con from="31" weight="-0.09980274937359133"/&gt;</t>
  </si>
  <si>
    <t>&lt;Con from="32" weight="-0.2302066953213243"/&gt;</t>
  </si>
  <si>
    <t>&lt;Con from="33" weight="0.5552658671423555"/&gt;</t>
  </si>
  <si>
    <t>&lt;Con from="34" weight="0.01953369282020705"/&gt;</t>
  </si>
  <si>
    <t>&lt;Con from="35" weight="0.07769219879532085"/&gt;</t>
  </si>
  <si>
    <t>&lt;Neuron id="44" bias="0.000467579738911963"&gt;</t>
  </si>
  <si>
    <t>&lt;Con from="26" weight="0.1746998276949548"/&gt;</t>
  </si>
  <si>
    <t>&lt;Con from="27" weight="0.4303507992726095"/&gt;</t>
  </si>
  <si>
    <t>&lt;Con from="28" weight="0.2956026179943399"/&gt;</t>
  </si>
  <si>
    <t>&lt;Con from="29" weight="-0.1390037301122051"/&gt;</t>
  </si>
  <si>
    <t>&lt;Con from="30" weight="0.274417430592002"/&gt;</t>
  </si>
  <si>
    <t>&lt;Con from="31" weight="-0.552424615747072"/&gt;</t>
  </si>
  <si>
    <t>&lt;Con from="32" weight="-0.2310449615884582"/&gt;</t>
  </si>
  <si>
    <t>&lt;Con from="33" weight="-0.3715878998874288"/&gt;</t>
  </si>
  <si>
    <t>&lt;Con from="34" weight="0.3612369296827569"/&gt;</t>
  </si>
  <si>
    <t>&lt;Con from="35" weight="-0.0003747970529712453"/&gt;</t>
  </si>
  <si>
    <t>&lt;Neuron id="45" bias="0.003298415881358532"&gt;</t>
  </si>
  <si>
    <t>&lt;Con from="26" weight="-0.2461570699942138"/&gt;</t>
  </si>
  <si>
    <t>&lt;Con from="27" weight="0.2020030839978627"/&gt;</t>
  </si>
  <si>
    <t>&lt;Con from="28" weight="0.2701523574019619"/&gt;</t>
  </si>
  <si>
    <t>&lt;Con from="29" weight="0.2207779001499752"/&gt;</t>
  </si>
  <si>
    <t>&lt;Con from="30" weight="0.04477238408106054"/&gt;</t>
  </si>
  <si>
    <t>&lt;Con from="31" weight="0.1407623147228444"/&gt;</t>
  </si>
  <si>
    <t>&lt;Con from="32" weight="-0.2810860787757574"/&gt;</t>
  </si>
  <si>
    <t>&lt;Con from="33" weight="-0.203621538052831"/&gt;</t>
  </si>
  <si>
    <t>&lt;Con from="34" weight="0.07245036360746171"/&gt;</t>
  </si>
  <si>
    <t>&lt;Con from="35" weight="-0.05113223229560851"/&gt;</t>
  </si>
  <si>
    <t>&lt;Neuron id="46" bias="-0.01676299754515269"&gt;</t>
  </si>
  <si>
    <t>&lt;Con from="36" weight="-0.07627379804830908"/&gt;</t>
  </si>
  <si>
    <t>&lt;Con from="37" weight="0.1897903800036227"/&gt;</t>
  </si>
  <si>
    <t>&lt;Con from="38" weight="-0.7430315630831642"/&gt;</t>
  </si>
  <si>
    <t>&lt;Con from="39" weight="0.2823630607827192"/&gt;</t>
  </si>
  <si>
    <t>&lt;Con from="40" weight="0.2908772266710498"/&gt;</t>
  </si>
  <si>
    <t>&lt;Con from="41" weight="0.2599372343819389"/&gt;</t>
  </si>
  <si>
    <t>&lt;Con from="42" weight="-0.1743199091234351"/&gt;</t>
  </si>
  <si>
    <t>&lt;Con from="43" weight="0.3244314269929564"/&gt;</t>
  </si>
  <si>
    <t>&lt;Con from="44" weight="-0.1145941024178583"/&gt;</t>
  </si>
  <si>
    <t>&lt;Con from="45" weight="0.4624060683171956"/&gt;</t>
  </si>
  <si>
    <t>&lt;Neuron id="47" bias="-0.008345235720181459"&gt;</t>
  </si>
  <si>
    <t>&lt;Con from="36" weight="-0.2781993534331761"/&gt;</t>
  </si>
  <si>
    <t>&lt;Con from="37" weight="-0.1968257585072596"/&gt;</t>
  </si>
  <si>
    <t>&lt;Con from="38" weight="0.04790015855412214"/&gt;</t>
  </si>
  <si>
    <t>&lt;Con from="39" weight="-0.05440746491780576"/&gt;</t>
  </si>
  <si>
    <t>&lt;Con from="40" weight="-0.314737175258724"/&gt;</t>
  </si>
  <si>
    <t>&lt;Con from="41" weight="-0.1070770491279668"/&gt;</t>
  </si>
  <si>
    <t>&lt;Con from="42" weight="-0.3685095311096027"/&gt;</t>
  </si>
  <si>
    <t>&lt;Con from="43" weight="0.3573461715663552"/&gt;</t>
  </si>
  <si>
    <t>&lt;Con from="44" weight="-0.05755403827564647"/&gt;</t>
  </si>
  <si>
    <t>&lt;Con from="45" weight="-0.2066264775606396"/&gt;</t>
  </si>
  <si>
    <t>&lt;Neuron id="48" bias="-0.003942804749074931"&gt;</t>
  </si>
  <si>
    <t>&lt;Con from="36" weight="0.04713025930217253"/&gt;</t>
  </si>
  <si>
    <t>&lt;Con from="37" weight="0.1010653604727147"/&gt;</t>
  </si>
  <si>
    <t>&lt;Con from="38" weight="-0.2985524917222008"/&gt;</t>
  </si>
  <si>
    <t>&lt;Con from="39" weight="0.08806678185547737"/&gt;</t>
  </si>
  <si>
    <t>&lt;Con from="40" weight="0.04115416877592602"/&gt;</t>
  </si>
  <si>
    <t>&lt;Con from="41" weight="-0.2835726820321282"/&gt;</t>
  </si>
  <si>
    <t>&lt;Con from="42" weight="-0.1193811013972712"/&gt;</t>
  </si>
  <si>
    <t>&lt;Con from="43" weight="0.1992021158754732"/&gt;</t>
  </si>
  <si>
    <t>&lt;Con from="44" weight="0.5446898672217526"/&gt;</t>
  </si>
  <si>
    <t>&lt;Con from="45" weight="0.1945380324237591"/&gt;</t>
  </si>
  <si>
    <t>&lt;Neuron id="49" bias="0.002686905038554416"&gt;</t>
  </si>
  <si>
    <t>&lt;Con from="36" weight="-0.4199241150016783"/&gt;</t>
  </si>
  <si>
    <t>&lt;Con from="37" weight="0.02568722970403147"/&gt;</t>
  </si>
  <si>
    <t>&lt;Con from="38" weight="0.6423192073379952"/&gt;</t>
  </si>
  <si>
    <t>&lt;Con from="39" weight="0.2001389611533504"/&gt;</t>
  </si>
  <si>
    <t>&lt;Con from="40" weight="-0.06944251573858456"/&gt;</t>
  </si>
  <si>
    <t>&lt;Con from="41" weight="0.06945035475785186"/&gt;</t>
  </si>
  <si>
    <t>&lt;Con from="42" weight="0.004286053639704644"/&gt;</t>
  </si>
  <si>
    <t>&lt;Con from="43" weight="-0.3043806931461444"/&gt;</t>
  </si>
  <si>
    <t>&lt;Con from="44" weight="-0.3289388277051426"/&gt;</t>
  </si>
  <si>
    <t>&lt;Con from="45" weight="-0.2583763484071986"/&gt;</t>
  </si>
  <si>
    <t>&lt;Neuron id="50" bias="-0.01331024805950023"&gt;</t>
  </si>
  <si>
    <t>&lt;Con from="36" weight="0.1756441462025966"/&gt;</t>
  </si>
  <si>
    <t>&lt;Con from="37" weight="-0.4541794458915329"/&gt;</t>
  </si>
  <si>
    <t>&lt;Con from="38" weight="-0.2850873444447925"/&gt;</t>
  </si>
  <si>
    <t>&lt;Con from="39" weight="0.3048851040659356"/&gt;</t>
  </si>
  <si>
    <t>&lt;Con from="40" weight="-0.1329923179652577"/&gt;</t>
  </si>
  <si>
    <t>&lt;Con from="41" weight="-0.1535930422877461"/&gt;</t>
  </si>
  <si>
    <t>&lt;Con from="42" weight="-0.6337602100019375"/&gt;</t>
  </si>
  <si>
    <t>&lt;Con from="43" weight="-0.04091736145895954"/&gt;</t>
  </si>
  <si>
    <t>&lt;Con from="44" weight="-0.1374552564338001"/&gt;</t>
  </si>
  <si>
    <t>&lt;Con from="45" weight="-0.6167504040132417"/&gt;</t>
  </si>
  <si>
    <t>&lt;Neuron id="51" bias="-0.0005261040419417214"&gt;</t>
  </si>
  <si>
    <t>&lt;Con from="36" weight="0.5831409433585186"/&gt;</t>
  </si>
  <si>
    <t>&lt;Con from="37" weight="0.008286343866779195"/&gt;</t>
  </si>
  <si>
    <t>&lt;Con from="38" weight="0.6415055145487217"/&gt;</t>
  </si>
  <si>
    <t>&lt;Con from="39" weight="0.15720662972676"/&gt;</t>
  </si>
  <si>
    <t>&lt;Con from="40" weight="0.2077278549413968"/&gt;</t>
  </si>
  <si>
    <t>&lt;Con from="41" weight="-0.06780213893742118"/&gt;</t>
  </si>
  <si>
    <t>&lt;Con from="42" weight="-0.8544139099014149"/&gt;</t>
  </si>
  <si>
    <t>&lt;Con from="43" weight="-0.7827926487280381"/&gt;</t>
  </si>
  <si>
    <t>&lt;Con from="44" weight="0.4920365839426489"/&gt;</t>
  </si>
  <si>
    <t>&lt;Con from="45" weight="0.1335393051070043"/&gt;</t>
  </si>
  <si>
    <t>&lt;Neuron id="52" bias="-0.02511936568533992"&gt;</t>
  </si>
  <si>
    <t>&lt;Con from="36" weight="0.3428206097443427"/&gt;</t>
  </si>
  <si>
    <t>&lt;Con from="37" weight="-0.319415906349529"/&gt;</t>
  </si>
  <si>
    <t>&lt;Con from="38" weight="0.220474074961681"/&gt;</t>
  </si>
  <si>
    <t>&lt;Con from="39" weight="0.0529786725233777"/&gt;</t>
  </si>
  <si>
    <t>&lt;Con from="40" weight="-0.2981964771754956"/&gt;</t>
  </si>
  <si>
    <t>&lt;Con from="41" weight="-0.1923119151190547"/&gt;</t>
  </si>
  <si>
    <t>&lt;Con from="42" weight="-0.4170345729327223"/&gt;</t>
  </si>
  <si>
    <t>&lt;Con from="43" weight="0.1084833227325193"/&gt;</t>
  </si>
  <si>
    <t>&lt;Con from="44" weight="-0.0807442251094813"/&gt;</t>
  </si>
  <si>
    <t>&lt;Con from="45" weight="-0.4076400345387656"/&gt;</t>
  </si>
  <si>
    <t>&lt;Neuron id="53" bias="0.03101424344621613"&gt;</t>
  </si>
  <si>
    <t>&lt;Con from="36" weight="0.3983955380965477"/&gt;</t>
  </si>
  <si>
    <t>&lt;Con from="37" weight="0.1613162130456695"/&gt;</t>
  </si>
  <si>
    <t>&lt;Con from="38" weight="0.07963441805423385"/&gt;</t>
  </si>
  <si>
    <t>&lt;Con from="39" weight="-0.2739576394422173"/&gt;</t>
  </si>
  <si>
    <t>&lt;Con from="40" weight="0.2092285221711401"/&gt;</t>
  </si>
  <si>
    <t>&lt;Con from="41" weight="-0.08329705169032588"/&gt;</t>
  </si>
  <si>
    <t>&lt;Con from="42" weight="-0.2174961510876174"/&gt;</t>
  </si>
  <si>
    <t>&lt;Con from="43" weight="0.5734276029354218"/&gt;</t>
  </si>
  <si>
    <t>&lt;Con from="44" weight="0.03411341788383924"/&gt;</t>
  </si>
  <si>
    <t>&lt;Con from="45" weight="0.09262202845359978"/&gt;</t>
  </si>
  <si>
    <t>&lt;Neuron id="54" bias="-0.002777101329201105"&gt;</t>
  </si>
  <si>
    <t>&lt;Con from="36" weight="0.1728238477913505"/&gt;</t>
  </si>
  <si>
    <t>&lt;Con from="37" weight="0.4290803166088655"/&gt;</t>
  </si>
  <si>
    <t>&lt;Con from="38" weight="0.293788505478897"/&gt;</t>
  </si>
  <si>
    <t>&lt;Con from="39" weight="-0.140419611708728"/&gt;</t>
  </si>
  <si>
    <t>&lt;Con from="40" weight="0.2734654450494386"/&gt;</t>
  </si>
  <si>
    <t>&lt;Con from="41" weight="-0.5542599446820552"/&gt;</t>
  </si>
  <si>
    <t>&lt;Con from="42" weight="-0.2324462087913018"/&gt;</t>
  </si>
  <si>
    <t>&lt;Con from="43" weight="-0.373593362379157"/&gt;</t>
  </si>
  <si>
    <t>&lt;Con from="44" weight="0.3596269749273499"/&gt;</t>
  </si>
  <si>
    <t>&lt;Con from="45" weight="-0.002025229789402313"/&gt;</t>
  </si>
  <si>
    <t>&lt;Neuron id="55" bias="-0.00490873768268095"&gt;</t>
  </si>
  <si>
    <t>&lt;Con from="36" weight="-0.2509125533282918"/&gt;</t>
  </si>
  <si>
    <t>&lt;Con from="37" weight="0.1987912963960939"/&gt;</t>
  </si>
  <si>
    <t>&lt;Con from="38" weight="0.26555377187247"/&gt;</t>
  </si>
  <si>
    <t>&lt;Con from="39" weight="0.2172077880924833"/&gt;</t>
  </si>
  <si>
    <t>&lt;Con from="40" weight="0.04236567943460803"/&gt;</t>
  </si>
  <si>
    <t>&lt;Con from="41" weight="0.13609611897256"/&gt;</t>
  </si>
  <si>
    <t>&lt;Con from="42" weight="-0.2846291775151497"/&gt;</t>
  </si>
  <si>
    <t>&lt;Con from="43" weight="-0.2086924217984526"/&gt;</t>
  </si>
  <si>
    <t>&lt;Con from="44" weight="0.06838958111974815"/&gt;</t>
  </si>
  <si>
    <t>&lt;Con from="45" weight="-0.05531424258467383"/&gt;</t>
  </si>
  <si>
    <t>&lt;Neuron id="56" bias="0.05681314657842493"&gt;</t>
  </si>
  <si>
    <t>&lt;Con from="46" weight="-0.03395838055228525"/&gt;</t>
  </si>
  <si>
    <t>&lt;Con from="47" weight="0.2185212939012078"/&gt;</t>
  </si>
  <si>
    <t>&lt;Con from="48" weight="-0.7019107650131757"/&gt;</t>
  </si>
  <si>
    <t>&lt;Con from="49" weight="0.3144902326129881"/&gt;</t>
  </si>
  <si>
    <t>&lt;Con from="50" weight="0.3123423593252415"/&gt;</t>
  </si>
  <si>
    <t>&lt;Con from="51" weight="0.3012839065625798"/&gt;</t>
  </si>
  <si>
    <t>&lt;Con from="52" weight="-0.1428639565241905"/&gt;</t>
  </si>
  <si>
    <t>&lt;Con from="53" weight="0.370249916368461"/&gt;</t>
  </si>
  <si>
    <t>&lt;Con from="54" weight="-0.07802867294539545"/&gt;</t>
  </si>
  <si>
    <t>&lt;Con from="55" weight="0.4996991094247805"/&gt;</t>
  </si>
  <si>
    <t>&lt;Neuron id="57" bias="0.2786645458960965"&gt;</t>
  </si>
  <si>
    <t>&lt;Con from="46" weight="-0.1133509701987057"/&gt;</t>
  </si>
  <si>
    <t>&lt;Con from="47" weight="-0.08486455871315608"/&gt;</t>
  </si>
  <si>
    <t>&lt;Con from="48" weight="0.2082973372882275"/&gt;</t>
  </si>
  <si>
    <t>&lt;Con from="49" weight="0.07094689433724763"/&gt;</t>
  </si>
  <si>
    <t>&lt;Con from="50" weight="-0.2311092907157139"/&gt;</t>
  </si>
  <si>
    <t>&lt;Con from="51" weight="0.05414978618246784"/&gt;</t>
  </si>
  <si>
    <t>&lt;Con from="52" weight="-0.2461543588569383"/&gt;</t>
  </si>
  <si>
    <t>&lt;Con from="53" weight="0.5363635568117592"/&gt;</t>
  </si>
  <si>
    <t>&lt;Con from="54" weight="0.08511399632674502"/&gt;</t>
  </si>
  <si>
    <t>&lt;Con from="55" weight="-0.06127806525631297"/&gt;</t>
  </si>
  <si>
    <t>Data Science: Boosting Classification - Model Performance Charts - Validation Data</t>
  </si>
  <si>
    <t>{"series1":{"xRange":"D1444:D1445","yRange":"E1444:E1445","name":"Fitted Classifier"},"series2":{"xRange":"D1444:D1445","yRange":"F1444:F1445","name":"Random Classifier"},"series3":{"xRange":"D1444:D1445","yRange":"G1444:G1445","name":"Optimum Classifier"},"xAxisTitle":"1-specificity","yAxisTitle":"Sensitivity","chartTitle":"ROC Curve, AUC=0.5"}</t>
  </si>
  <si>
    <t>ROC Curve Data, AUC=0.5</t>
  </si>
  <si>
    <t>Data Science: Boosting Classification - Prediction of Validation Data</t>
  </si>
  <si>
    <t>Data Science: Boosting Classification - Prediction of Training Data</t>
  </si>
  <si>
    <t>Data Science: Boosting Classification</t>
  </si>
  <si>
    <t>Neural Network Classification</t>
  </si>
  <si>
    <t>{"comment":"this RASON template was auto-generated by Analytic Solver Data Science","datasources":{},"datasets":{},"weakLearner":{"neuralNetworkWeakLearner":{"type":"classification","algorithm":"neuralNetwork","parameters":{"categoricalFeaturesNames":[],"dataForErrorComputation":"ONLY_TRAIN","errorTolerance":0.01,"hiddenLayerActivation":"LOGISTIC_SIGMOID","learningOrder":"ORIGINAL","learningOrderSeed":12345,"learningRate":0.10000000000000001,"maxNumEpochsWithNoImprovement":5,"maxTrainingTimeSeconds":3600,"minRelativeErrorChange":0.0001,"minRelativeErrorChangeComparedToNullModel":0.001,"numEpochs":30,"numNeurons":[10,10,10,10,10],"outputLayerActivation":"TANH","priorProbMethod":"EMPIRICAL","weightDecay":0,"weightInitSeed":12345,"weightMomentum":0.59999999999999998}}},"estimator":{"boostingClassificationEstimator":{"type":"classification","algorithm":"boosting","parameters":{"method":"M1_FREUND","numWeakLearners":10,"resamplingSeed":12345}}},"actions":{}}</t>
  </si>
  <si>
    <t>Boosting Classification: Fitting Parameters</t>
  </si>
  <si>
    <t>AdaBoost Variant</t>
  </si>
  <si>
    <t>M1_FREUND</t>
  </si>
  <si>
    <t>Resampling Seed</t>
  </si>
  <si>
    <t>Boosting Classification: Model Parameters</t>
  </si>
  <si>
    <t>Neural Network Classification: Fitting Parameters</t>
  </si>
  <si>
    <t>1. To prepare the data, I first filtered data for missing values only for the variables I would be working with in the questions I had to answer. Only actor_1_facebook_likes was missing data for two titles, both of which were documentaries. I put 0 for both of them since these were documentaries and likely did not have actors in the first place. Next, I created a column called "Success" which contained an IF statement designating any movie that made at least twice its budget in revenue as a 1 for success and a 0 for non-success</t>
  </si>
  <si>
    <t>2. The scatterplot shows an upward trend in movie budgets over time. The spike really began to ramp up beginning in the 1980s. By the 2000's there was an increase in budget variability. In the 2010's there were observable movie budget outliers, with the most expensive budget reaching 300M. No movie made in the 2020's according to this data has yet to reach that budget. I think the major explanation in this trend is likely due to inflation, and the rise of huge franchises, especially in the 2000's to 2010's. The globalization of films also means higher budget due to international marketing costs, new novel technology, and the higher demand for film especially in the 2010s.</t>
  </si>
  <si>
    <t>3. The error on the logistic regression set is 23.68% overall. However, the error rate for predicting films that were successes was only 2.53% while the error rate for predicting films that were not sucesses was 90%.</t>
  </si>
  <si>
    <t>4. Of the six predictors, based on the p-values, the variables that determined a movie's success were title year, number of critics, and duration. These all had statistically signifcant p values, especially the number of critics. Furthermore, these three variables had the three highest chi-squared scores. In combination, the number of critics for reviews is the strongest predictor, the title year is the second strongest, and the duration is the third strongest.</t>
  </si>
  <si>
    <t>5. I was not able to reduce the error rate using a boosting neural network. The overall error rate I received was 24.18%, slightly higher than the logistic regression error of 23.68%. The disparity in error was much bigger, with 340 out of 340 non successful films having errors (100%) and successful films having an error rate of 0%, which implies overfitting. The major drawback I encountered using this method was the complexity in experimenting with different combinations of hidden layers, neurons, and rescaling options. Many times, the parameter I chose failed. Thus, the high sensitivity to parameter choices was a major hurdle. Logistic regression on the other hand, has much less parameter sensitivity issues and requires less customization.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</si>
</sst>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
  </numFmts>
  <fonts count="17" x14ac:knownFonts="1">
    <font>
      <sz val="11"/>
      <color theme="1"/>
      <name val="Calibri"/>
      <family val="2"/>
      <scheme val="minor"/>
    </font>
    <font>
      <b/>
      <sz val="11"/>
      <color theme="1"/>
      <name val="Calibri"/>
      <family val="2"/>
      <scheme val="minor"/>
    </font>
    <font>
      <sz val="10"/>
      <name val="MS Sans Serif"/>
      <family val="2"/>
    </font>
    <font>
      <b/>
      <sz val="14"/>
      <color theme="1"/>
      <name val="Calibri"/>
      <family val="2"/>
      <scheme val="minor"/>
    </font>
    <font>
      <sz val="10"/>
      <name val="Arial"/>
      <family val="2"/>
    </font>
    <font>
      <sz val="10"/>
      <name val="Arial"/>
      <family val="2"/>
    </font>
    <font>
      <sz val="11"/>
      <color rgb="FF000000"/>
      <name val="Calibri"/>
      <family val="2"/>
      <scheme val="minor"/>
    </font>
    <font>
      <sz val="10"/>
      <name val="Arial"/>
      <family val="2"/>
    </font>
    <font>
      <b/>
      <sz val="16"/>
      <color theme="1"/>
      <name val="Calibri"/>
      <family val="2"/>
      <scheme val="minor"/>
    </font>
    <font>
      <sz val="11"/>
      <color theme="1"/>
      <name val="Calibri"/>
      <family val="2"/>
      <scheme val="minor"/>
    </font>
    <font>
      <sz val="11"/>
      <color rgb="FFFF0000"/>
      <name val="Calibri"/>
      <family val="2"/>
      <scheme val="minor"/>
    </font>
    <font>
      <b/>
      <sz val="11"/>
      <name val="Calibri"/>
      <family val="2"/>
      <scheme val="minor"/>
    </font>
    <font>
      <b/>
      <sz val="14"/>
      <color rgb="FF4169E1"/>
      <name val="Calibri"/>
      <family val="2"/>
      <scheme val="minor"/>
    </font>
    <font>
      <b/>
      <sz val="14"/>
      <name val="Calibri"/>
      <family val="2"/>
      <scheme val="minor"/>
    </font>
    <font>
      <b/>
      <sz val="12"/>
      <name val="Calibri"/>
      <family val="2"/>
      <scheme val="minor"/>
    </font>
    <font>
      <b/>
      <sz val="10"/>
      <color rgb="FF4169E1"/>
      <name val="Calibri"/>
      <family val="2"/>
      <scheme val="minor"/>
    </font>
    <font>
      <u/>
      <sz val="11"/>
      <color theme="10"/>
      <name val="Calibri"/>
      <family val="2"/>
      <scheme val="minor"/>
    </font>
  </fonts>
  <fills count="4">
    <fill>
      <patternFill patternType="none"/>
    </fill>
    <fill>
      <patternFill patternType="gray125"/>
    </fill>
    <fill>
      <patternFill patternType="solid">
        <fgColor rgb="FFD3D3D3"/>
        <bgColor indexed="64"/>
      </patternFill>
    </fill>
    <fill>
      <patternFill patternType="solid">
        <fgColor rgb="FFEBEBFA"/>
        <bgColor indexed="64"/>
      </patternFill>
    </fill>
  </fills>
  <borders count="8">
    <border>
      <left/>
      <right/>
      <top/>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style="thin">
        <color rgb="FF808080"/>
      </left>
      <right/>
      <top style="thin">
        <color rgb="FF808080"/>
      </top>
      <bottom/>
      <diagonal/>
    </border>
    <border>
      <left/>
      <right/>
      <top style="thin">
        <color rgb="FF808080"/>
      </top>
      <bottom/>
      <diagonal/>
    </border>
    <border>
      <left/>
      <right style="thin">
        <color rgb="FF808080"/>
      </right>
      <top style="thin">
        <color rgb="FF808080"/>
      </top>
      <bottom/>
      <diagonal/>
    </border>
  </borders>
  <cellStyleXfs count="7">
    <xf numFmtId="0" fontId="0" fillId="0" borderId="0"/>
    <xf numFmtId="0" fontId="2" fillId="0" borderId="0"/>
    <xf numFmtId="0" fontId="4" fillId="0" borderId="0"/>
    <xf numFmtId="0" fontId="5" fillId="0" borderId="0"/>
    <xf numFmtId="0" fontId="7" fillId="0" borderId="0"/>
    <xf numFmtId="44" fontId="9" fillId="0" borderId="0" applyFont="0" applyFill="0" applyBorder="0" applyAlignment="0" applyProtection="0"/>
    <xf numFmtId="0" fontId="16" fillId="0" borderId="0" applyNumberFormat="0" applyFill="0" applyBorder="0" applyAlignment="0" applyProtection="0"/>
  </cellStyleXfs>
  <cellXfs count="35">
    <xf numFmtId="0" fontId="0" fillId="0" borderId="0" xfId="0"/>
    <xf numFmtId="0" fontId="1" fillId="0" borderId="0" xfId="0" applyFont="1"/>
    <xf numFmtId="0" fontId="3" fillId="0" borderId="0" xfId="0" applyFont="1"/>
    <xf numFmtId="0" fontId="6" fillId="0" borderId="0" xfId="0" applyFont="1"/>
    <xf numFmtId="0" fontId="8" fillId="0" borderId="0" xfId="0" applyFont="1"/>
    <xf numFmtId="0" fontId="0" fillId="0" borderId="0" xfId="0" quotePrefix="1"/>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xf>
    <xf numFmtId="0" fontId="0" fillId="0" borderId="0" xfId="0" applyAlignment="1">
      <alignment horizontal="right"/>
    </xf>
    <xf numFmtId="0" fontId="0" fillId="0" borderId="0" xfId="0" applyAlignment="1">
      <alignment horizontal="left"/>
    </xf>
    <xf numFmtId="0" fontId="0" fillId="0" borderId="1" xfId="0" applyFont="1" applyFill="1" applyBorder="1"/>
    <xf numFmtId="0" fontId="15" fillId="3" borderId="1" xfId="0" applyFont="1" applyFill="1" applyBorder="1" applyAlignment="1">
      <alignment horizontal="center"/>
    </xf>
    <xf numFmtId="164" fontId="0" fillId="0" borderId="0" xfId="0" applyNumberFormat="1"/>
    <xf numFmtId="0" fontId="0" fillId="0" borderId="0" xfId="0" applyNumberFormat="1" applyAlignment="1">
      <alignment horizontal="right"/>
    </xf>
    <xf numFmtId="0" fontId="14" fillId="2" borderId="2" xfId="0" applyFont="1" applyFill="1" applyBorder="1" applyAlignment="1">
      <alignment horizontal="left"/>
    </xf>
    <xf numFmtId="0" fontId="14" fillId="2" borderId="3" xfId="0" applyFont="1" applyFill="1" applyBorder="1" applyAlignment="1">
      <alignment horizontal="left"/>
    </xf>
    <xf numFmtId="0" fontId="14" fillId="2" borderId="4" xfId="0" applyFont="1" applyFill="1" applyBorder="1" applyAlignment="1">
      <alignment horizontal="left"/>
    </xf>
    <xf numFmtId="0" fontId="15" fillId="3" borderId="2" xfId="0" applyFont="1" applyFill="1" applyBorder="1" applyAlignment="1">
      <alignment horizontal="left"/>
    </xf>
    <xf numFmtId="0" fontId="15" fillId="3" borderId="3" xfId="0" applyFont="1" applyFill="1" applyBorder="1" applyAlignment="1">
      <alignment horizontal="left"/>
    </xf>
    <xf numFmtId="0" fontId="15" fillId="3" borderId="4" xfId="0" applyFont="1" applyFill="1" applyBorder="1" applyAlignment="1">
      <alignment horizontal="left"/>
    </xf>
    <xf numFmtId="0" fontId="0" fillId="0" borderId="2" xfId="0" applyFont="1" applyFill="1" applyBorder="1"/>
    <xf numFmtId="0" fontId="0" fillId="0" borderId="3" xfId="0" applyFont="1" applyFill="1" applyBorder="1"/>
    <xf numFmtId="0" fontId="0" fillId="0" borderId="4" xfId="0" applyFont="1" applyFill="1" applyBorder="1"/>
    <xf numFmtId="0" fontId="0" fillId="0" borderId="2" xfId="0" applyFont="1" applyFill="1" applyBorder="1" applyAlignment="1">
      <alignment horizontal="left"/>
    </xf>
    <xf numFmtId="0" fontId="0" fillId="0" borderId="3" xfId="0" applyFont="1" applyFill="1" applyBorder="1" applyAlignment="1">
      <alignment horizontal="left"/>
    </xf>
    <xf numFmtId="0" fontId="0" fillId="0" borderId="4" xfId="0" applyFont="1" applyFill="1" applyBorder="1" applyAlignment="1">
      <alignment horizontal="left"/>
    </xf>
    <xf numFmtId="0" fontId="16" fillId="0" borderId="2" xfId="6" applyFill="1" applyBorder="1"/>
    <xf numFmtId="0" fontId="10" fillId="0" borderId="0" xfId="0" applyFont="1" applyAlignment="1">
      <alignment horizontal="right"/>
    </xf>
    <xf numFmtId="0" fontId="10" fillId="0" borderId="0" xfId="0" applyFont="1" applyAlignment="1">
      <alignment horizontal="left"/>
    </xf>
    <xf numFmtId="0" fontId="14" fillId="2" borderId="5" xfId="0" applyFont="1" applyFill="1" applyBorder="1" applyAlignment="1">
      <alignment horizontal="left"/>
    </xf>
    <xf numFmtId="0" fontId="14" fillId="2" borderId="6" xfId="0" applyFont="1" applyFill="1" applyBorder="1" applyAlignment="1">
      <alignment horizontal="left"/>
    </xf>
    <xf numFmtId="0" fontId="14" fillId="2" borderId="7" xfId="0" applyFont="1" applyFill="1" applyBorder="1" applyAlignment="1">
      <alignment horizontal="left"/>
    </xf>
    <xf numFmtId="0" fontId="0" fillId="0" borderId="0" xfId="0" applyAlignment="1">
      <alignment wrapText="1"/>
    </xf>
    <xf numFmtId="44" fontId="0" fillId="0" borderId="0" xfId="5" applyFont="1"/>
  </cellXfs>
  <cellStyles count="7">
    <cellStyle name="Currency" xfId="5" builtinId="4"/>
    <cellStyle name="Hyperlink" xfId="6" builtinId="8"/>
    <cellStyle name="Normal" xfId="0" builtinId="0"/>
    <cellStyle name="Normal 2" xfId="1" xr:uid="{00000000-0005-0000-0000-000001000000}"/>
    <cellStyle name="Normal 3" xfId="2" xr:uid="{00000000-0005-0000-0000-000002000000}"/>
    <cellStyle name="Normal 4" xfId="3" xr:uid="{00000000-0005-0000-0000-000003000000}"/>
    <cellStyle name="Normal 5" xfId="4" xr:uid="{00000000-0005-0000-0000-000004000000}"/>
  </cellStyles>
  <dxfs count="133">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Title Year</a:t>
            </a:r>
            <a:r>
              <a:rPr lang="en-US" baseline="0"/>
              <a:t> and Movie Budget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 Dataset (original)'!$P$1</c:f>
              <c:strCache>
                <c:ptCount val="1"/>
                <c:pt idx="0">
                  <c:v>title_year</c:v>
                </c:pt>
              </c:strCache>
            </c:strRef>
          </c:tx>
          <c:spPr>
            <a:ln w="28575" cap="rnd">
              <a:noFill/>
              <a:round/>
            </a:ln>
            <a:effectLst/>
          </c:spPr>
          <c:marker>
            <c:symbol val="circle"/>
            <c:size val="5"/>
            <c:spPr>
              <a:solidFill>
                <a:schemeClr val="accent1"/>
              </a:solidFill>
              <a:ln w="9525">
                <a:solidFill>
                  <a:schemeClr val="accent1"/>
                </a:solidFill>
              </a:ln>
              <a:effectLst/>
            </c:spPr>
          </c:marker>
          <c:xVal>
            <c:numRef>
              <c:f>'Movie Dataset (original)'!$P$2:$P$3516</c:f>
              <c:numCache>
                <c:formatCode>General</c:formatCode>
                <c:ptCount val="3515"/>
                <c:pt idx="0">
                  <c:v>2009</c:v>
                </c:pt>
                <c:pt idx="1">
                  <c:v>2007</c:v>
                </c:pt>
                <c:pt idx="2">
                  <c:v>2015</c:v>
                </c:pt>
                <c:pt idx="3">
                  <c:v>2012</c:v>
                </c:pt>
                <c:pt idx="4">
                  <c:v>2012</c:v>
                </c:pt>
                <c:pt idx="5">
                  <c:v>2007</c:v>
                </c:pt>
                <c:pt idx="6">
                  <c:v>2010</c:v>
                </c:pt>
                <c:pt idx="7">
                  <c:v>2015</c:v>
                </c:pt>
                <c:pt idx="8">
                  <c:v>2009</c:v>
                </c:pt>
                <c:pt idx="9">
                  <c:v>2016</c:v>
                </c:pt>
                <c:pt idx="10">
                  <c:v>2006</c:v>
                </c:pt>
                <c:pt idx="11">
                  <c:v>2008</c:v>
                </c:pt>
                <c:pt idx="12">
                  <c:v>2006</c:v>
                </c:pt>
                <c:pt idx="13">
                  <c:v>2013</c:v>
                </c:pt>
                <c:pt idx="14">
                  <c:v>2013</c:v>
                </c:pt>
                <c:pt idx="15">
                  <c:v>2008</c:v>
                </c:pt>
                <c:pt idx="16">
                  <c:v>2012</c:v>
                </c:pt>
                <c:pt idx="17">
                  <c:v>2011</c:v>
                </c:pt>
                <c:pt idx="18">
                  <c:v>2012</c:v>
                </c:pt>
                <c:pt idx="19">
                  <c:v>2014</c:v>
                </c:pt>
                <c:pt idx="20">
                  <c:v>2012</c:v>
                </c:pt>
                <c:pt idx="21">
                  <c:v>2010</c:v>
                </c:pt>
                <c:pt idx="22">
                  <c:v>2013</c:v>
                </c:pt>
                <c:pt idx="23">
                  <c:v>2007</c:v>
                </c:pt>
                <c:pt idx="24">
                  <c:v>2005</c:v>
                </c:pt>
                <c:pt idx="25">
                  <c:v>1997</c:v>
                </c:pt>
                <c:pt idx="26">
                  <c:v>2016</c:v>
                </c:pt>
                <c:pt idx="27">
                  <c:v>2012</c:v>
                </c:pt>
                <c:pt idx="28">
                  <c:v>2015</c:v>
                </c:pt>
                <c:pt idx="29">
                  <c:v>2012</c:v>
                </c:pt>
                <c:pt idx="30">
                  <c:v>2004</c:v>
                </c:pt>
                <c:pt idx="31">
                  <c:v>2013</c:v>
                </c:pt>
                <c:pt idx="32">
                  <c:v>2010</c:v>
                </c:pt>
                <c:pt idx="33">
                  <c:v>2006</c:v>
                </c:pt>
                <c:pt idx="34">
                  <c:v>2013</c:v>
                </c:pt>
                <c:pt idx="35">
                  <c:v>2009</c:v>
                </c:pt>
                <c:pt idx="36">
                  <c:v>2014</c:v>
                </c:pt>
                <c:pt idx="37">
                  <c:v>2013</c:v>
                </c:pt>
                <c:pt idx="38">
                  <c:v>2014</c:v>
                </c:pt>
                <c:pt idx="39">
                  <c:v>2010</c:v>
                </c:pt>
                <c:pt idx="40">
                  <c:v>2011</c:v>
                </c:pt>
                <c:pt idx="41">
                  <c:v>2011</c:v>
                </c:pt>
                <c:pt idx="42">
                  <c:v>2010</c:v>
                </c:pt>
                <c:pt idx="43">
                  <c:v>2009</c:v>
                </c:pt>
                <c:pt idx="44">
                  <c:v>2015</c:v>
                </c:pt>
                <c:pt idx="45">
                  <c:v>2013</c:v>
                </c:pt>
                <c:pt idx="46">
                  <c:v>2014</c:v>
                </c:pt>
                <c:pt idx="47">
                  <c:v>2013</c:v>
                </c:pt>
                <c:pt idx="48">
                  <c:v>2013</c:v>
                </c:pt>
                <c:pt idx="49">
                  <c:v>2013</c:v>
                </c:pt>
                <c:pt idx="50">
                  <c:v>2010</c:v>
                </c:pt>
                <c:pt idx="51">
                  <c:v>2013</c:v>
                </c:pt>
                <c:pt idx="52">
                  <c:v>2011</c:v>
                </c:pt>
                <c:pt idx="53">
                  <c:v>2008</c:v>
                </c:pt>
                <c:pt idx="54">
                  <c:v>2012</c:v>
                </c:pt>
                <c:pt idx="55">
                  <c:v>2016</c:v>
                </c:pt>
                <c:pt idx="56">
                  <c:v>2008</c:v>
                </c:pt>
                <c:pt idx="57">
                  <c:v>2007</c:v>
                </c:pt>
                <c:pt idx="58">
                  <c:v>2009</c:v>
                </c:pt>
                <c:pt idx="59">
                  <c:v>2009</c:v>
                </c:pt>
                <c:pt idx="60">
                  <c:v>2015</c:v>
                </c:pt>
                <c:pt idx="61">
                  <c:v>2016</c:v>
                </c:pt>
                <c:pt idx="62">
                  <c:v>2005</c:v>
                </c:pt>
                <c:pt idx="63">
                  <c:v>2016</c:v>
                </c:pt>
                <c:pt idx="64">
                  <c:v>2008</c:v>
                </c:pt>
                <c:pt idx="65">
                  <c:v>2009</c:v>
                </c:pt>
                <c:pt idx="66">
                  <c:v>2009</c:v>
                </c:pt>
                <c:pt idx="67">
                  <c:v>2008</c:v>
                </c:pt>
                <c:pt idx="68">
                  <c:v>2011</c:v>
                </c:pt>
                <c:pt idx="69">
                  <c:v>1999</c:v>
                </c:pt>
                <c:pt idx="70">
                  <c:v>2008</c:v>
                </c:pt>
                <c:pt idx="71">
                  <c:v>2016</c:v>
                </c:pt>
                <c:pt idx="72">
                  <c:v>2007</c:v>
                </c:pt>
                <c:pt idx="73">
                  <c:v>2014</c:v>
                </c:pt>
                <c:pt idx="74">
                  <c:v>1995</c:v>
                </c:pt>
                <c:pt idx="75">
                  <c:v>2009</c:v>
                </c:pt>
                <c:pt idx="76">
                  <c:v>2015</c:v>
                </c:pt>
                <c:pt idx="77">
                  <c:v>2016</c:v>
                </c:pt>
                <c:pt idx="78">
                  <c:v>2010</c:v>
                </c:pt>
                <c:pt idx="79">
                  <c:v>2012</c:v>
                </c:pt>
                <c:pt idx="80">
                  <c:v>2014</c:v>
                </c:pt>
                <c:pt idx="81">
                  <c:v>2014</c:v>
                </c:pt>
                <c:pt idx="82">
                  <c:v>2013</c:v>
                </c:pt>
                <c:pt idx="83">
                  <c:v>2014</c:v>
                </c:pt>
                <c:pt idx="84">
                  <c:v>2010</c:v>
                </c:pt>
                <c:pt idx="85">
                  <c:v>2015</c:v>
                </c:pt>
                <c:pt idx="86">
                  <c:v>2014</c:v>
                </c:pt>
                <c:pt idx="87">
                  <c:v>2012</c:v>
                </c:pt>
                <c:pt idx="88">
                  <c:v>2004</c:v>
                </c:pt>
                <c:pt idx="89">
                  <c:v>2016</c:v>
                </c:pt>
                <c:pt idx="90">
                  <c:v>2010</c:v>
                </c:pt>
                <c:pt idx="91">
                  <c:v>2003</c:v>
                </c:pt>
                <c:pt idx="92">
                  <c:v>2014</c:v>
                </c:pt>
                <c:pt idx="93">
                  <c:v>2014</c:v>
                </c:pt>
                <c:pt idx="94">
                  <c:v>2010</c:v>
                </c:pt>
                <c:pt idx="95">
                  <c:v>2012</c:v>
                </c:pt>
                <c:pt idx="96">
                  <c:v>2001</c:v>
                </c:pt>
                <c:pt idx="97">
                  <c:v>2008</c:v>
                </c:pt>
                <c:pt idx="98">
                  <c:v>2011</c:v>
                </c:pt>
                <c:pt idx="99">
                  <c:v>2015</c:v>
                </c:pt>
                <c:pt idx="100">
                  <c:v>2010</c:v>
                </c:pt>
                <c:pt idx="101">
                  <c:v>2006</c:v>
                </c:pt>
                <c:pt idx="102">
                  <c:v>2016</c:v>
                </c:pt>
                <c:pt idx="103">
                  <c:v>2007</c:v>
                </c:pt>
                <c:pt idx="104">
                  <c:v>2016</c:v>
                </c:pt>
                <c:pt idx="105">
                  <c:v>2015</c:v>
                </c:pt>
                <c:pt idx="106">
                  <c:v>2010</c:v>
                </c:pt>
                <c:pt idx="107">
                  <c:v>2001</c:v>
                </c:pt>
                <c:pt idx="108">
                  <c:v>2007</c:v>
                </c:pt>
                <c:pt idx="109">
                  <c:v>2007</c:v>
                </c:pt>
                <c:pt idx="110">
                  <c:v>2005</c:v>
                </c:pt>
                <c:pt idx="111">
                  <c:v>2008</c:v>
                </c:pt>
                <c:pt idx="112">
                  <c:v>2007</c:v>
                </c:pt>
                <c:pt idx="113">
                  <c:v>2005</c:v>
                </c:pt>
                <c:pt idx="114">
                  <c:v>2007</c:v>
                </c:pt>
                <c:pt idx="115">
                  <c:v>2005</c:v>
                </c:pt>
                <c:pt idx="116">
                  <c:v>2008</c:v>
                </c:pt>
                <c:pt idx="117">
                  <c:v>2009</c:v>
                </c:pt>
                <c:pt idx="118">
                  <c:v>2009</c:v>
                </c:pt>
                <c:pt idx="119">
                  <c:v>2003</c:v>
                </c:pt>
                <c:pt idx="120">
                  <c:v>2013</c:v>
                </c:pt>
                <c:pt idx="121">
                  <c:v>2003</c:v>
                </c:pt>
                <c:pt idx="122">
                  <c:v>2013</c:v>
                </c:pt>
                <c:pt idx="123">
                  <c:v>2015</c:v>
                </c:pt>
                <c:pt idx="124">
                  <c:v>2009</c:v>
                </c:pt>
                <c:pt idx="125">
                  <c:v>2011</c:v>
                </c:pt>
                <c:pt idx="126">
                  <c:v>2008</c:v>
                </c:pt>
                <c:pt idx="127">
                  <c:v>2009</c:v>
                </c:pt>
                <c:pt idx="128">
                  <c:v>2012</c:v>
                </c:pt>
                <c:pt idx="129">
                  <c:v>2012</c:v>
                </c:pt>
                <c:pt idx="130">
                  <c:v>2010</c:v>
                </c:pt>
                <c:pt idx="131">
                  <c:v>2016</c:v>
                </c:pt>
                <c:pt idx="132">
                  <c:v>2007</c:v>
                </c:pt>
                <c:pt idx="133">
                  <c:v>2011</c:v>
                </c:pt>
                <c:pt idx="134">
                  <c:v>2010</c:v>
                </c:pt>
                <c:pt idx="135">
                  <c:v>2006</c:v>
                </c:pt>
                <c:pt idx="136">
                  <c:v>2013</c:v>
                </c:pt>
                <c:pt idx="137">
                  <c:v>2011</c:v>
                </c:pt>
                <c:pt idx="138">
                  <c:v>2006</c:v>
                </c:pt>
                <c:pt idx="139">
                  <c:v>2015</c:v>
                </c:pt>
                <c:pt idx="140">
                  <c:v>2014</c:v>
                </c:pt>
                <c:pt idx="141">
                  <c:v>2004</c:v>
                </c:pt>
                <c:pt idx="142">
                  <c:v>2012</c:v>
                </c:pt>
                <c:pt idx="143">
                  <c:v>2002</c:v>
                </c:pt>
                <c:pt idx="144">
                  <c:v>2016</c:v>
                </c:pt>
                <c:pt idx="145">
                  <c:v>1998</c:v>
                </c:pt>
                <c:pt idx="146">
                  <c:v>2002</c:v>
                </c:pt>
                <c:pt idx="147">
                  <c:v>2007</c:v>
                </c:pt>
                <c:pt idx="148">
                  <c:v>2016</c:v>
                </c:pt>
                <c:pt idx="149">
                  <c:v>2011</c:v>
                </c:pt>
                <c:pt idx="150">
                  <c:v>2012</c:v>
                </c:pt>
                <c:pt idx="151">
                  <c:v>2005</c:v>
                </c:pt>
                <c:pt idx="152">
                  <c:v>2003</c:v>
                </c:pt>
                <c:pt idx="153">
                  <c:v>2014</c:v>
                </c:pt>
                <c:pt idx="154">
                  <c:v>2009</c:v>
                </c:pt>
                <c:pt idx="155">
                  <c:v>2002</c:v>
                </c:pt>
                <c:pt idx="156">
                  <c:v>2014</c:v>
                </c:pt>
                <c:pt idx="157">
                  <c:v>2016</c:v>
                </c:pt>
                <c:pt idx="158">
                  <c:v>2005</c:v>
                </c:pt>
                <c:pt idx="159">
                  <c:v>2009</c:v>
                </c:pt>
                <c:pt idx="160">
                  <c:v>1998</c:v>
                </c:pt>
                <c:pt idx="161">
                  <c:v>2003</c:v>
                </c:pt>
                <c:pt idx="162">
                  <c:v>2013</c:v>
                </c:pt>
                <c:pt idx="163">
                  <c:v>2005</c:v>
                </c:pt>
                <c:pt idx="164">
                  <c:v>2001</c:v>
                </c:pt>
                <c:pt idx="165">
                  <c:v>2011</c:v>
                </c:pt>
                <c:pt idx="166">
                  <c:v>1999</c:v>
                </c:pt>
                <c:pt idx="167">
                  <c:v>2003</c:v>
                </c:pt>
                <c:pt idx="168">
                  <c:v>2012</c:v>
                </c:pt>
                <c:pt idx="169">
                  <c:v>2011</c:v>
                </c:pt>
                <c:pt idx="170">
                  <c:v>2008</c:v>
                </c:pt>
                <c:pt idx="171">
                  <c:v>2016</c:v>
                </c:pt>
                <c:pt idx="172">
                  <c:v>2015</c:v>
                </c:pt>
                <c:pt idx="173">
                  <c:v>2013</c:v>
                </c:pt>
                <c:pt idx="174">
                  <c:v>2011</c:v>
                </c:pt>
                <c:pt idx="175">
                  <c:v>2014</c:v>
                </c:pt>
                <c:pt idx="176">
                  <c:v>2007</c:v>
                </c:pt>
                <c:pt idx="177">
                  <c:v>2008</c:v>
                </c:pt>
                <c:pt idx="178">
                  <c:v>2015</c:v>
                </c:pt>
                <c:pt idx="179">
                  <c:v>2013</c:v>
                </c:pt>
                <c:pt idx="180">
                  <c:v>2012</c:v>
                </c:pt>
                <c:pt idx="181">
                  <c:v>2015</c:v>
                </c:pt>
                <c:pt idx="182">
                  <c:v>2005</c:v>
                </c:pt>
                <c:pt idx="183">
                  <c:v>2003</c:v>
                </c:pt>
                <c:pt idx="184">
                  <c:v>2011</c:v>
                </c:pt>
                <c:pt idx="185">
                  <c:v>2010</c:v>
                </c:pt>
                <c:pt idx="186">
                  <c:v>2014</c:v>
                </c:pt>
                <c:pt idx="187">
                  <c:v>2011</c:v>
                </c:pt>
                <c:pt idx="188">
                  <c:v>2004</c:v>
                </c:pt>
                <c:pt idx="189">
                  <c:v>2008</c:v>
                </c:pt>
                <c:pt idx="190">
                  <c:v>2013</c:v>
                </c:pt>
                <c:pt idx="191">
                  <c:v>2000</c:v>
                </c:pt>
                <c:pt idx="192">
                  <c:v>2014</c:v>
                </c:pt>
                <c:pt idx="193">
                  <c:v>2010</c:v>
                </c:pt>
                <c:pt idx="194">
                  <c:v>2001</c:v>
                </c:pt>
                <c:pt idx="195">
                  <c:v>2013</c:v>
                </c:pt>
                <c:pt idx="196">
                  <c:v>2003</c:v>
                </c:pt>
                <c:pt idx="197">
                  <c:v>2014</c:v>
                </c:pt>
                <c:pt idx="198">
                  <c:v>2006</c:v>
                </c:pt>
                <c:pt idx="199">
                  <c:v>2014</c:v>
                </c:pt>
                <c:pt idx="200">
                  <c:v>2003</c:v>
                </c:pt>
                <c:pt idx="201">
                  <c:v>2011</c:v>
                </c:pt>
                <c:pt idx="202">
                  <c:v>2011</c:v>
                </c:pt>
                <c:pt idx="203">
                  <c:v>2010</c:v>
                </c:pt>
                <c:pt idx="204">
                  <c:v>1990</c:v>
                </c:pt>
                <c:pt idx="205">
                  <c:v>1999</c:v>
                </c:pt>
                <c:pt idx="206">
                  <c:v>2012</c:v>
                </c:pt>
                <c:pt idx="207">
                  <c:v>1997</c:v>
                </c:pt>
                <c:pt idx="208">
                  <c:v>2000</c:v>
                </c:pt>
                <c:pt idx="209">
                  <c:v>2004</c:v>
                </c:pt>
                <c:pt idx="210">
                  <c:v>2000</c:v>
                </c:pt>
                <c:pt idx="211">
                  <c:v>2000</c:v>
                </c:pt>
                <c:pt idx="212">
                  <c:v>2007</c:v>
                </c:pt>
                <c:pt idx="213">
                  <c:v>2012</c:v>
                </c:pt>
                <c:pt idx="214">
                  <c:v>2007</c:v>
                </c:pt>
                <c:pt idx="215">
                  <c:v>2016</c:v>
                </c:pt>
                <c:pt idx="216">
                  <c:v>2003</c:v>
                </c:pt>
                <c:pt idx="217">
                  <c:v>2012</c:v>
                </c:pt>
                <c:pt idx="218">
                  <c:v>2002</c:v>
                </c:pt>
                <c:pt idx="219">
                  <c:v>2013</c:v>
                </c:pt>
                <c:pt idx="220">
                  <c:v>2004</c:v>
                </c:pt>
                <c:pt idx="221">
                  <c:v>2014</c:v>
                </c:pt>
                <c:pt idx="222">
                  <c:v>2008</c:v>
                </c:pt>
                <c:pt idx="223">
                  <c:v>2010</c:v>
                </c:pt>
                <c:pt idx="224">
                  <c:v>2010</c:v>
                </c:pt>
                <c:pt idx="225">
                  <c:v>2013</c:v>
                </c:pt>
                <c:pt idx="226">
                  <c:v>2005</c:v>
                </c:pt>
                <c:pt idx="227">
                  <c:v>2002</c:v>
                </c:pt>
                <c:pt idx="228">
                  <c:v>2001</c:v>
                </c:pt>
                <c:pt idx="229">
                  <c:v>2013</c:v>
                </c:pt>
                <c:pt idx="230">
                  <c:v>1999</c:v>
                </c:pt>
                <c:pt idx="231">
                  <c:v>2013</c:v>
                </c:pt>
                <c:pt idx="232">
                  <c:v>2002</c:v>
                </c:pt>
                <c:pt idx="233">
                  <c:v>2016</c:v>
                </c:pt>
                <c:pt idx="234">
                  <c:v>2014</c:v>
                </c:pt>
                <c:pt idx="235">
                  <c:v>2013</c:v>
                </c:pt>
                <c:pt idx="236">
                  <c:v>1997</c:v>
                </c:pt>
                <c:pt idx="237">
                  <c:v>2016</c:v>
                </c:pt>
                <c:pt idx="238">
                  <c:v>2015</c:v>
                </c:pt>
                <c:pt idx="239">
                  <c:v>2006</c:v>
                </c:pt>
                <c:pt idx="240">
                  <c:v>2015</c:v>
                </c:pt>
                <c:pt idx="241">
                  <c:v>1997</c:v>
                </c:pt>
                <c:pt idx="242">
                  <c:v>2000</c:v>
                </c:pt>
                <c:pt idx="243">
                  <c:v>2004</c:v>
                </c:pt>
                <c:pt idx="244">
                  <c:v>2005</c:v>
                </c:pt>
                <c:pt idx="245">
                  <c:v>2015</c:v>
                </c:pt>
                <c:pt idx="246">
                  <c:v>2004</c:v>
                </c:pt>
                <c:pt idx="247">
                  <c:v>2010</c:v>
                </c:pt>
                <c:pt idx="248">
                  <c:v>2011</c:v>
                </c:pt>
                <c:pt idx="249">
                  <c:v>2014</c:v>
                </c:pt>
                <c:pt idx="250">
                  <c:v>2011</c:v>
                </c:pt>
                <c:pt idx="251">
                  <c:v>2004</c:v>
                </c:pt>
                <c:pt idx="252">
                  <c:v>2016</c:v>
                </c:pt>
                <c:pt idx="253">
                  <c:v>2011</c:v>
                </c:pt>
                <c:pt idx="254">
                  <c:v>2013</c:v>
                </c:pt>
                <c:pt idx="255">
                  <c:v>1997</c:v>
                </c:pt>
                <c:pt idx="256">
                  <c:v>2013</c:v>
                </c:pt>
                <c:pt idx="257">
                  <c:v>2007</c:v>
                </c:pt>
                <c:pt idx="258">
                  <c:v>2001</c:v>
                </c:pt>
                <c:pt idx="259">
                  <c:v>2004</c:v>
                </c:pt>
                <c:pt idx="260">
                  <c:v>2001</c:v>
                </c:pt>
                <c:pt idx="261">
                  <c:v>2003</c:v>
                </c:pt>
                <c:pt idx="262">
                  <c:v>2004</c:v>
                </c:pt>
                <c:pt idx="263">
                  <c:v>2005</c:v>
                </c:pt>
                <c:pt idx="264">
                  <c:v>2009</c:v>
                </c:pt>
                <c:pt idx="265">
                  <c:v>2015</c:v>
                </c:pt>
                <c:pt idx="266">
                  <c:v>2005</c:v>
                </c:pt>
                <c:pt idx="267">
                  <c:v>2000</c:v>
                </c:pt>
                <c:pt idx="268">
                  <c:v>2000</c:v>
                </c:pt>
                <c:pt idx="269">
                  <c:v>2002</c:v>
                </c:pt>
                <c:pt idx="270">
                  <c:v>2002</c:v>
                </c:pt>
                <c:pt idx="271">
                  <c:v>2006</c:v>
                </c:pt>
                <c:pt idx="272">
                  <c:v>2001</c:v>
                </c:pt>
                <c:pt idx="273">
                  <c:v>1991</c:v>
                </c:pt>
                <c:pt idx="274">
                  <c:v>2009</c:v>
                </c:pt>
                <c:pt idx="275">
                  <c:v>2007</c:v>
                </c:pt>
                <c:pt idx="276">
                  <c:v>1994</c:v>
                </c:pt>
                <c:pt idx="277">
                  <c:v>2009</c:v>
                </c:pt>
                <c:pt idx="278">
                  <c:v>2010</c:v>
                </c:pt>
                <c:pt idx="279">
                  <c:v>2010</c:v>
                </c:pt>
                <c:pt idx="280">
                  <c:v>1996</c:v>
                </c:pt>
                <c:pt idx="281">
                  <c:v>2012</c:v>
                </c:pt>
                <c:pt idx="282">
                  <c:v>1996</c:v>
                </c:pt>
                <c:pt idx="283">
                  <c:v>2000</c:v>
                </c:pt>
                <c:pt idx="284">
                  <c:v>2012</c:v>
                </c:pt>
                <c:pt idx="285">
                  <c:v>2004</c:v>
                </c:pt>
                <c:pt idx="286">
                  <c:v>2006</c:v>
                </c:pt>
                <c:pt idx="287">
                  <c:v>2015</c:v>
                </c:pt>
                <c:pt idx="288">
                  <c:v>2013</c:v>
                </c:pt>
                <c:pt idx="289">
                  <c:v>2010</c:v>
                </c:pt>
                <c:pt idx="290">
                  <c:v>1999</c:v>
                </c:pt>
                <c:pt idx="291">
                  <c:v>2013</c:v>
                </c:pt>
                <c:pt idx="292">
                  <c:v>1995</c:v>
                </c:pt>
                <c:pt idx="293">
                  <c:v>1997</c:v>
                </c:pt>
                <c:pt idx="294">
                  <c:v>2010</c:v>
                </c:pt>
                <c:pt idx="295">
                  <c:v>2004</c:v>
                </c:pt>
                <c:pt idx="296">
                  <c:v>2014</c:v>
                </c:pt>
                <c:pt idx="297">
                  <c:v>2002</c:v>
                </c:pt>
                <c:pt idx="298">
                  <c:v>2009</c:v>
                </c:pt>
                <c:pt idx="299">
                  <c:v>2014</c:v>
                </c:pt>
                <c:pt idx="300">
                  <c:v>2015</c:v>
                </c:pt>
                <c:pt idx="301">
                  <c:v>2005</c:v>
                </c:pt>
                <c:pt idx="302">
                  <c:v>2015</c:v>
                </c:pt>
                <c:pt idx="303">
                  <c:v>2002</c:v>
                </c:pt>
                <c:pt idx="304">
                  <c:v>2015</c:v>
                </c:pt>
                <c:pt idx="305">
                  <c:v>1997</c:v>
                </c:pt>
                <c:pt idx="306">
                  <c:v>2001</c:v>
                </c:pt>
                <c:pt idx="307">
                  <c:v>2002</c:v>
                </c:pt>
                <c:pt idx="308">
                  <c:v>2007</c:v>
                </c:pt>
                <c:pt idx="309">
                  <c:v>2004</c:v>
                </c:pt>
                <c:pt idx="310">
                  <c:v>2001</c:v>
                </c:pt>
                <c:pt idx="311">
                  <c:v>2012</c:v>
                </c:pt>
                <c:pt idx="312">
                  <c:v>2010</c:v>
                </c:pt>
                <c:pt idx="313">
                  <c:v>2000</c:v>
                </c:pt>
                <c:pt idx="314">
                  <c:v>2012</c:v>
                </c:pt>
                <c:pt idx="315">
                  <c:v>2015</c:v>
                </c:pt>
                <c:pt idx="316">
                  <c:v>2009</c:v>
                </c:pt>
                <c:pt idx="317">
                  <c:v>2003</c:v>
                </c:pt>
                <c:pt idx="318">
                  <c:v>2003</c:v>
                </c:pt>
                <c:pt idx="319">
                  <c:v>2002</c:v>
                </c:pt>
                <c:pt idx="320">
                  <c:v>2014</c:v>
                </c:pt>
                <c:pt idx="321">
                  <c:v>2001</c:v>
                </c:pt>
                <c:pt idx="322">
                  <c:v>2014</c:v>
                </c:pt>
                <c:pt idx="323">
                  <c:v>2001</c:v>
                </c:pt>
                <c:pt idx="324">
                  <c:v>2011</c:v>
                </c:pt>
                <c:pt idx="325">
                  <c:v>2008</c:v>
                </c:pt>
                <c:pt idx="326">
                  <c:v>2013</c:v>
                </c:pt>
                <c:pt idx="327">
                  <c:v>2004</c:v>
                </c:pt>
                <c:pt idx="328">
                  <c:v>2004</c:v>
                </c:pt>
                <c:pt idx="329">
                  <c:v>1995</c:v>
                </c:pt>
                <c:pt idx="330">
                  <c:v>2010</c:v>
                </c:pt>
                <c:pt idx="331">
                  <c:v>1997</c:v>
                </c:pt>
                <c:pt idx="332">
                  <c:v>1999</c:v>
                </c:pt>
                <c:pt idx="333">
                  <c:v>2010</c:v>
                </c:pt>
                <c:pt idx="334">
                  <c:v>2001</c:v>
                </c:pt>
                <c:pt idx="335">
                  <c:v>2000</c:v>
                </c:pt>
                <c:pt idx="336">
                  <c:v>2009</c:v>
                </c:pt>
                <c:pt idx="337">
                  <c:v>2009</c:v>
                </c:pt>
                <c:pt idx="338">
                  <c:v>2013</c:v>
                </c:pt>
                <c:pt idx="339">
                  <c:v>2000</c:v>
                </c:pt>
                <c:pt idx="340">
                  <c:v>2006</c:v>
                </c:pt>
                <c:pt idx="341">
                  <c:v>1998</c:v>
                </c:pt>
                <c:pt idx="342">
                  <c:v>2008</c:v>
                </c:pt>
                <c:pt idx="343">
                  <c:v>2011</c:v>
                </c:pt>
                <c:pt idx="344">
                  <c:v>1995</c:v>
                </c:pt>
                <c:pt idx="345">
                  <c:v>2009</c:v>
                </c:pt>
                <c:pt idx="346">
                  <c:v>2001</c:v>
                </c:pt>
                <c:pt idx="347">
                  <c:v>2015</c:v>
                </c:pt>
                <c:pt idx="348">
                  <c:v>2008</c:v>
                </c:pt>
                <c:pt idx="349">
                  <c:v>2008</c:v>
                </c:pt>
                <c:pt idx="350">
                  <c:v>2015</c:v>
                </c:pt>
                <c:pt idx="351">
                  <c:v>2001</c:v>
                </c:pt>
                <c:pt idx="352">
                  <c:v>2003</c:v>
                </c:pt>
                <c:pt idx="353">
                  <c:v>1997</c:v>
                </c:pt>
                <c:pt idx="354">
                  <c:v>2000</c:v>
                </c:pt>
                <c:pt idx="355">
                  <c:v>2005</c:v>
                </c:pt>
                <c:pt idx="356">
                  <c:v>2013</c:v>
                </c:pt>
                <c:pt idx="357">
                  <c:v>2003</c:v>
                </c:pt>
                <c:pt idx="358">
                  <c:v>2016</c:v>
                </c:pt>
                <c:pt idx="359">
                  <c:v>1997</c:v>
                </c:pt>
                <c:pt idx="360">
                  <c:v>2000</c:v>
                </c:pt>
                <c:pt idx="361">
                  <c:v>2011</c:v>
                </c:pt>
                <c:pt idx="362">
                  <c:v>1999</c:v>
                </c:pt>
                <c:pt idx="363">
                  <c:v>1997</c:v>
                </c:pt>
                <c:pt idx="364">
                  <c:v>1997</c:v>
                </c:pt>
                <c:pt idx="365">
                  <c:v>2002</c:v>
                </c:pt>
                <c:pt idx="366">
                  <c:v>2015</c:v>
                </c:pt>
                <c:pt idx="367">
                  <c:v>1982</c:v>
                </c:pt>
                <c:pt idx="368">
                  <c:v>2005</c:v>
                </c:pt>
                <c:pt idx="369">
                  <c:v>2010</c:v>
                </c:pt>
                <c:pt idx="370">
                  <c:v>2003</c:v>
                </c:pt>
                <c:pt idx="371">
                  <c:v>1996</c:v>
                </c:pt>
                <c:pt idx="372">
                  <c:v>2001</c:v>
                </c:pt>
                <c:pt idx="373">
                  <c:v>2000</c:v>
                </c:pt>
                <c:pt idx="374">
                  <c:v>2006</c:v>
                </c:pt>
                <c:pt idx="375">
                  <c:v>2004</c:v>
                </c:pt>
                <c:pt idx="376">
                  <c:v>1997</c:v>
                </c:pt>
                <c:pt idx="377">
                  <c:v>2001</c:v>
                </c:pt>
                <c:pt idx="378">
                  <c:v>2012</c:v>
                </c:pt>
                <c:pt idx="379">
                  <c:v>2007</c:v>
                </c:pt>
                <c:pt idx="380">
                  <c:v>2012</c:v>
                </c:pt>
                <c:pt idx="381">
                  <c:v>2000</c:v>
                </c:pt>
                <c:pt idx="382">
                  <c:v>2011</c:v>
                </c:pt>
                <c:pt idx="383">
                  <c:v>2006</c:v>
                </c:pt>
                <c:pt idx="384">
                  <c:v>1998</c:v>
                </c:pt>
                <c:pt idx="385">
                  <c:v>2009</c:v>
                </c:pt>
                <c:pt idx="386">
                  <c:v>2007</c:v>
                </c:pt>
                <c:pt idx="387">
                  <c:v>2006</c:v>
                </c:pt>
                <c:pt idx="388">
                  <c:v>2014</c:v>
                </c:pt>
                <c:pt idx="389">
                  <c:v>2001</c:v>
                </c:pt>
                <c:pt idx="390">
                  <c:v>2003</c:v>
                </c:pt>
                <c:pt idx="391">
                  <c:v>1993</c:v>
                </c:pt>
                <c:pt idx="392">
                  <c:v>2005</c:v>
                </c:pt>
                <c:pt idx="393">
                  <c:v>2006</c:v>
                </c:pt>
                <c:pt idx="394">
                  <c:v>2011</c:v>
                </c:pt>
                <c:pt idx="395">
                  <c:v>1998</c:v>
                </c:pt>
                <c:pt idx="396">
                  <c:v>2002</c:v>
                </c:pt>
                <c:pt idx="397">
                  <c:v>2012</c:v>
                </c:pt>
                <c:pt idx="398">
                  <c:v>2010</c:v>
                </c:pt>
                <c:pt idx="399">
                  <c:v>2003</c:v>
                </c:pt>
                <c:pt idx="400">
                  <c:v>2000</c:v>
                </c:pt>
                <c:pt idx="401">
                  <c:v>2002</c:v>
                </c:pt>
                <c:pt idx="402">
                  <c:v>2012</c:v>
                </c:pt>
                <c:pt idx="403">
                  <c:v>2006</c:v>
                </c:pt>
                <c:pt idx="404">
                  <c:v>2010</c:v>
                </c:pt>
                <c:pt idx="405">
                  <c:v>2008</c:v>
                </c:pt>
                <c:pt idx="406">
                  <c:v>2008</c:v>
                </c:pt>
                <c:pt idx="407">
                  <c:v>2007</c:v>
                </c:pt>
                <c:pt idx="408">
                  <c:v>2000</c:v>
                </c:pt>
                <c:pt idx="409">
                  <c:v>2003</c:v>
                </c:pt>
                <c:pt idx="410">
                  <c:v>2010</c:v>
                </c:pt>
                <c:pt idx="411">
                  <c:v>1996</c:v>
                </c:pt>
                <c:pt idx="412">
                  <c:v>2012</c:v>
                </c:pt>
                <c:pt idx="413">
                  <c:v>2011</c:v>
                </c:pt>
                <c:pt idx="414">
                  <c:v>1992</c:v>
                </c:pt>
                <c:pt idx="415">
                  <c:v>2006</c:v>
                </c:pt>
                <c:pt idx="416">
                  <c:v>2002</c:v>
                </c:pt>
                <c:pt idx="417">
                  <c:v>1998</c:v>
                </c:pt>
                <c:pt idx="418">
                  <c:v>2013</c:v>
                </c:pt>
                <c:pt idx="419">
                  <c:v>2005</c:v>
                </c:pt>
                <c:pt idx="420">
                  <c:v>2011</c:v>
                </c:pt>
                <c:pt idx="421">
                  <c:v>2013</c:v>
                </c:pt>
                <c:pt idx="422">
                  <c:v>2008</c:v>
                </c:pt>
                <c:pt idx="423">
                  <c:v>2003</c:v>
                </c:pt>
                <c:pt idx="424">
                  <c:v>2010</c:v>
                </c:pt>
                <c:pt idx="425">
                  <c:v>2005</c:v>
                </c:pt>
                <c:pt idx="426">
                  <c:v>1997</c:v>
                </c:pt>
                <c:pt idx="427">
                  <c:v>2008</c:v>
                </c:pt>
                <c:pt idx="428">
                  <c:v>2002</c:v>
                </c:pt>
                <c:pt idx="429">
                  <c:v>2011</c:v>
                </c:pt>
                <c:pt idx="430">
                  <c:v>1997</c:v>
                </c:pt>
                <c:pt idx="431">
                  <c:v>2008</c:v>
                </c:pt>
                <c:pt idx="432">
                  <c:v>2003</c:v>
                </c:pt>
                <c:pt idx="433">
                  <c:v>2010</c:v>
                </c:pt>
                <c:pt idx="434">
                  <c:v>1997</c:v>
                </c:pt>
                <c:pt idx="435">
                  <c:v>1999</c:v>
                </c:pt>
                <c:pt idx="436">
                  <c:v>1996</c:v>
                </c:pt>
                <c:pt idx="437">
                  <c:v>2006</c:v>
                </c:pt>
                <c:pt idx="438">
                  <c:v>2008</c:v>
                </c:pt>
                <c:pt idx="439">
                  <c:v>1997</c:v>
                </c:pt>
                <c:pt idx="440">
                  <c:v>2014</c:v>
                </c:pt>
                <c:pt idx="441">
                  <c:v>1998</c:v>
                </c:pt>
                <c:pt idx="442">
                  <c:v>2010</c:v>
                </c:pt>
                <c:pt idx="443">
                  <c:v>2002</c:v>
                </c:pt>
                <c:pt idx="444">
                  <c:v>2011</c:v>
                </c:pt>
                <c:pt idx="445">
                  <c:v>1998</c:v>
                </c:pt>
                <c:pt idx="446">
                  <c:v>2004</c:v>
                </c:pt>
                <c:pt idx="447">
                  <c:v>2015</c:v>
                </c:pt>
                <c:pt idx="448">
                  <c:v>1999</c:v>
                </c:pt>
                <c:pt idx="449">
                  <c:v>2002</c:v>
                </c:pt>
                <c:pt idx="450">
                  <c:v>1998</c:v>
                </c:pt>
                <c:pt idx="451">
                  <c:v>2001</c:v>
                </c:pt>
                <c:pt idx="452">
                  <c:v>2005</c:v>
                </c:pt>
                <c:pt idx="453">
                  <c:v>1998</c:v>
                </c:pt>
                <c:pt idx="454">
                  <c:v>2000</c:v>
                </c:pt>
                <c:pt idx="455">
                  <c:v>2005</c:v>
                </c:pt>
                <c:pt idx="456">
                  <c:v>1996</c:v>
                </c:pt>
                <c:pt idx="457">
                  <c:v>2009</c:v>
                </c:pt>
                <c:pt idx="458">
                  <c:v>2000</c:v>
                </c:pt>
                <c:pt idx="459">
                  <c:v>1996</c:v>
                </c:pt>
                <c:pt idx="460">
                  <c:v>2013</c:v>
                </c:pt>
                <c:pt idx="461">
                  <c:v>2000</c:v>
                </c:pt>
                <c:pt idx="462">
                  <c:v>2009</c:v>
                </c:pt>
                <c:pt idx="463">
                  <c:v>2003</c:v>
                </c:pt>
                <c:pt idx="464">
                  <c:v>1997</c:v>
                </c:pt>
                <c:pt idx="465">
                  <c:v>1998</c:v>
                </c:pt>
                <c:pt idx="466">
                  <c:v>2015</c:v>
                </c:pt>
                <c:pt idx="467">
                  <c:v>2000</c:v>
                </c:pt>
                <c:pt idx="468">
                  <c:v>2005</c:v>
                </c:pt>
                <c:pt idx="469">
                  <c:v>2014</c:v>
                </c:pt>
                <c:pt idx="470">
                  <c:v>2001</c:v>
                </c:pt>
                <c:pt idx="471">
                  <c:v>1994</c:v>
                </c:pt>
                <c:pt idx="472">
                  <c:v>2012</c:v>
                </c:pt>
                <c:pt idx="473">
                  <c:v>2013</c:v>
                </c:pt>
                <c:pt idx="474">
                  <c:v>2004</c:v>
                </c:pt>
                <c:pt idx="475">
                  <c:v>2011</c:v>
                </c:pt>
                <c:pt idx="476">
                  <c:v>2003</c:v>
                </c:pt>
                <c:pt idx="477">
                  <c:v>2007</c:v>
                </c:pt>
                <c:pt idx="478">
                  <c:v>2000</c:v>
                </c:pt>
                <c:pt idx="479">
                  <c:v>2003</c:v>
                </c:pt>
                <c:pt idx="480">
                  <c:v>2013</c:v>
                </c:pt>
                <c:pt idx="481">
                  <c:v>1996</c:v>
                </c:pt>
                <c:pt idx="482">
                  <c:v>1997</c:v>
                </c:pt>
                <c:pt idx="483">
                  <c:v>2005</c:v>
                </c:pt>
                <c:pt idx="484">
                  <c:v>2006</c:v>
                </c:pt>
                <c:pt idx="485">
                  <c:v>2000</c:v>
                </c:pt>
                <c:pt idx="486">
                  <c:v>2008</c:v>
                </c:pt>
                <c:pt idx="487">
                  <c:v>1996</c:v>
                </c:pt>
                <c:pt idx="488">
                  <c:v>2006</c:v>
                </c:pt>
                <c:pt idx="489">
                  <c:v>2004</c:v>
                </c:pt>
                <c:pt idx="490">
                  <c:v>2007</c:v>
                </c:pt>
                <c:pt idx="491">
                  <c:v>2004</c:v>
                </c:pt>
                <c:pt idx="492">
                  <c:v>1999</c:v>
                </c:pt>
                <c:pt idx="493">
                  <c:v>2013</c:v>
                </c:pt>
                <c:pt idx="494">
                  <c:v>2010</c:v>
                </c:pt>
                <c:pt idx="495">
                  <c:v>2004</c:v>
                </c:pt>
                <c:pt idx="496">
                  <c:v>2009</c:v>
                </c:pt>
                <c:pt idx="497">
                  <c:v>2000</c:v>
                </c:pt>
                <c:pt idx="498">
                  <c:v>2007</c:v>
                </c:pt>
                <c:pt idx="499">
                  <c:v>2004</c:v>
                </c:pt>
                <c:pt idx="500">
                  <c:v>2006</c:v>
                </c:pt>
                <c:pt idx="501">
                  <c:v>2005</c:v>
                </c:pt>
                <c:pt idx="502">
                  <c:v>2003</c:v>
                </c:pt>
                <c:pt idx="503">
                  <c:v>2010</c:v>
                </c:pt>
                <c:pt idx="504">
                  <c:v>2015</c:v>
                </c:pt>
                <c:pt idx="505">
                  <c:v>2004</c:v>
                </c:pt>
                <c:pt idx="506">
                  <c:v>2006</c:v>
                </c:pt>
                <c:pt idx="507">
                  <c:v>2001</c:v>
                </c:pt>
                <c:pt idx="508">
                  <c:v>1995</c:v>
                </c:pt>
                <c:pt idx="509">
                  <c:v>1999</c:v>
                </c:pt>
                <c:pt idx="510">
                  <c:v>2011</c:v>
                </c:pt>
                <c:pt idx="511">
                  <c:v>2005</c:v>
                </c:pt>
                <c:pt idx="512">
                  <c:v>2000</c:v>
                </c:pt>
                <c:pt idx="513">
                  <c:v>2003</c:v>
                </c:pt>
                <c:pt idx="514">
                  <c:v>1998</c:v>
                </c:pt>
                <c:pt idx="515">
                  <c:v>2001</c:v>
                </c:pt>
                <c:pt idx="516">
                  <c:v>2004</c:v>
                </c:pt>
                <c:pt idx="517">
                  <c:v>2000</c:v>
                </c:pt>
                <c:pt idx="518">
                  <c:v>2015</c:v>
                </c:pt>
                <c:pt idx="519">
                  <c:v>2011</c:v>
                </c:pt>
                <c:pt idx="520">
                  <c:v>1998</c:v>
                </c:pt>
                <c:pt idx="521">
                  <c:v>1998</c:v>
                </c:pt>
                <c:pt idx="522">
                  <c:v>2016</c:v>
                </c:pt>
                <c:pt idx="523">
                  <c:v>2008</c:v>
                </c:pt>
                <c:pt idx="524">
                  <c:v>2009</c:v>
                </c:pt>
                <c:pt idx="525">
                  <c:v>2007</c:v>
                </c:pt>
                <c:pt idx="526">
                  <c:v>2006</c:v>
                </c:pt>
                <c:pt idx="527">
                  <c:v>2001</c:v>
                </c:pt>
                <c:pt idx="528">
                  <c:v>1995</c:v>
                </c:pt>
                <c:pt idx="529">
                  <c:v>2007</c:v>
                </c:pt>
                <c:pt idx="530">
                  <c:v>2001</c:v>
                </c:pt>
                <c:pt idx="531">
                  <c:v>2001</c:v>
                </c:pt>
                <c:pt idx="532">
                  <c:v>2004</c:v>
                </c:pt>
                <c:pt idx="533">
                  <c:v>1998</c:v>
                </c:pt>
                <c:pt idx="534">
                  <c:v>2002</c:v>
                </c:pt>
                <c:pt idx="535">
                  <c:v>2004</c:v>
                </c:pt>
                <c:pt idx="536">
                  <c:v>2006</c:v>
                </c:pt>
                <c:pt idx="537">
                  <c:v>1999</c:v>
                </c:pt>
                <c:pt idx="538">
                  <c:v>2002</c:v>
                </c:pt>
                <c:pt idx="539">
                  <c:v>2015</c:v>
                </c:pt>
                <c:pt idx="540">
                  <c:v>1996</c:v>
                </c:pt>
                <c:pt idx="541">
                  <c:v>2009</c:v>
                </c:pt>
                <c:pt idx="542">
                  <c:v>1991</c:v>
                </c:pt>
                <c:pt idx="543">
                  <c:v>2014</c:v>
                </c:pt>
                <c:pt idx="544">
                  <c:v>1990</c:v>
                </c:pt>
                <c:pt idx="545">
                  <c:v>2003</c:v>
                </c:pt>
                <c:pt idx="546">
                  <c:v>2001</c:v>
                </c:pt>
                <c:pt idx="547">
                  <c:v>2006</c:v>
                </c:pt>
                <c:pt idx="548">
                  <c:v>2004</c:v>
                </c:pt>
                <c:pt idx="549">
                  <c:v>2009</c:v>
                </c:pt>
                <c:pt idx="550">
                  <c:v>2002</c:v>
                </c:pt>
                <c:pt idx="551">
                  <c:v>2013</c:v>
                </c:pt>
                <c:pt idx="552">
                  <c:v>1998</c:v>
                </c:pt>
                <c:pt idx="553">
                  <c:v>2011</c:v>
                </c:pt>
                <c:pt idx="554">
                  <c:v>2003</c:v>
                </c:pt>
                <c:pt idx="555">
                  <c:v>1994</c:v>
                </c:pt>
                <c:pt idx="556">
                  <c:v>2011</c:v>
                </c:pt>
                <c:pt idx="557">
                  <c:v>2014</c:v>
                </c:pt>
                <c:pt idx="558">
                  <c:v>1989</c:v>
                </c:pt>
                <c:pt idx="559">
                  <c:v>2010</c:v>
                </c:pt>
                <c:pt idx="560">
                  <c:v>2014</c:v>
                </c:pt>
                <c:pt idx="561">
                  <c:v>1998</c:v>
                </c:pt>
                <c:pt idx="562">
                  <c:v>2007</c:v>
                </c:pt>
                <c:pt idx="563">
                  <c:v>1997</c:v>
                </c:pt>
                <c:pt idx="564">
                  <c:v>2011</c:v>
                </c:pt>
                <c:pt idx="565">
                  <c:v>2002</c:v>
                </c:pt>
                <c:pt idx="566">
                  <c:v>2005</c:v>
                </c:pt>
                <c:pt idx="567">
                  <c:v>2002</c:v>
                </c:pt>
                <c:pt idx="568">
                  <c:v>2012</c:v>
                </c:pt>
                <c:pt idx="569">
                  <c:v>2012</c:v>
                </c:pt>
                <c:pt idx="570">
                  <c:v>2002</c:v>
                </c:pt>
                <c:pt idx="571">
                  <c:v>2011</c:v>
                </c:pt>
                <c:pt idx="572">
                  <c:v>2002</c:v>
                </c:pt>
                <c:pt idx="573">
                  <c:v>2002</c:v>
                </c:pt>
                <c:pt idx="574">
                  <c:v>1998</c:v>
                </c:pt>
                <c:pt idx="575">
                  <c:v>2001</c:v>
                </c:pt>
                <c:pt idx="576">
                  <c:v>2013</c:v>
                </c:pt>
                <c:pt idx="577">
                  <c:v>2015</c:v>
                </c:pt>
                <c:pt idx="578">
                  <c:v>2004</c:v>
                </c:pt>
                <c:pt idx="579">
                  <c:v>2006</c:v>
                </c:pt>
                <c:pt idx="580">
                  <c:v>2013</c:v>
                </c:pt>
                <c:pt idx="581">
                  <c:v>2014</c:v>
                </c:pt>
                <c:pt idx="582">
                  <c:v>2002</c:v>
                </c:pt>
                <c:pt idx="583">
                  <c:v>2010</c:v>
                </c:pt>
                <c:pt idx="584">
                  <c:v>2001</c:v>
                </c:pt>
                <c:pt idx="585">
                  <c:v>2010</c:v>
                </c:pt>
                <c:pt idx="586">
                  <c:v>1995</c:v>
                </c:pt>
                <c:pt idx="587">
                  <c:v>2015</c:v>
                </c:pt>
                <c:pt idx="588">
                  <c:v>1999</c:v>
                </c:pt>
                <c:pt idx="589">
                  <c:v>2011</c:v>
                </c:pt>
                <c:pt idx="590">
                  <c:v>1999</c:v>
                </c:pt>
                <c:pt idx="591">
                  <c:v>2008</c:v>
                </c:pt>
                <c:pt idx="592">
                  <c:v>2012</c:v>
                </c:pt>
                <c:pt idx="593">
                  <c:v>1999</c:v>
                </c:pt>
                <c:pt idx="594">
                  <c:v>1998</c:v>
                </c:pt>
                <c:pt idx="595">
                  <c:v>2007</c:v>
                </c:pt>
                <c:pt idx="596">
                  <c:v>1998</c:v>
                </c:pt>
                <c:pt idx="597">
                  <c:v>2014</c:v>
                </c:pt>
                <c:pt idx="598">
                  <c:v>2000</c:v>
                </c:pt>
                <c:pt idx="599">
                  <c:v>2002</c:v>
                </c:pt>
                <c:pt idx="600">
                  <c:v>2003</c:v>
                </c:pt>
                <c:pt idx="601">
                  <c:v>2012</c:v>
                </c:pt>
                <c:pt idx="602">
                  <c:v>1999</c:v>
                </c:pt>
                <c:pt idx="603">
                  <c:v>1995</c:v>
                </c:pt>
                <c:pt idx="604">
                  <c:v>1990</c:v>
                </c:pt>
                <c:pt idx="605">
                  <c:v>2002</c:v>
                </c:pt>
                <c:pt idx="606">
                  <c:v>2012</c:v>
                </c:pt>
                <c:pt idx="607">
                  <c:v>1998</c:v>
                </c:pt>
                <c:pt idx="608">
                  <c:v>2008</c:v>
                </c:pt>
                <c:pt idx="609">
                  <c:v>1998</c:v>
                </c:pt>
                <c:pt idx="610">
                  <c:v>2010</c:v>
                </c:pt>
                <c:pt idx="611">
                  <c:v>2014</c:v>
                </c:pt>
                <c:pt idx="612">
                  <c:v>2000</c:v>
                </c:pt>
                <c:pt idx="613">
                  <c:v>1993</c:v>
                </c:pt>
                <c:pt idx="614">
                  <c:v>1996</c:v>
                </c:pt>
                <c:pt idx="615">
                  <c:v>2000</c:v>
                </c:pt>
                <c:pt idx="616">
                  <c:v>2006</c:v>
                </c:pt>
                <c:pt idx="617">
                  <c:v>2003</c:v>
                </c:pt>
                <c:pt idx="618">
                  <c:v>2012</c:v>
                </c:pt>
                <c:pt idx="619">
                  <c:v>1999</c:v>
                </c:pt>
                <c:pt idx="620">
                  <c:v>2014</c:v>
                </c:pt>
                <c:pt idx="621">
                  <c:v>2015</c:v>
                </c:pt>
                <c:pt idx="622">
                  <c:v>2012</c:v>
                </c:pt>
                <c:pt idx="623">
                  <c:v>2004</c:v>
                </c:pt>
                <c:pt idx="624">
                  <c:v>2008</c:v>
                </c:pt>
                <c:pt idx="625">
                  <c:v>1996</c:v>
                </c:pt>
                <c:pt idx="626">
                  <c:v>2000</c:v>
                </c:pt>
                <c:pt idx="627">
                  <c:v>2005</c:v>
                </c:pt>
                <c:pt idx="628">
                  <c:v>1999</c:v>
                </c:pt>
                <c:pt idx="629">
                  <c:v>2006</c:v>
                </c:pt>
                <c:pt idx="630">
                  <c:v>1991</c:v>
                </c:pt>
                <c:pt idx="631">
                  <c:v>2014</c:v>
                </c:pt>
                <c:pt idx="632">
                  <c:v>2005</c:v>
                </c:pt>
                <c:pt idx="633">
                  <c:v>2005</c:v>
                </c:pt>
                <c:pt idx="634">
                  <c:v>2014</c:v>
                </c:pt>
                <c:pt idx="635">
                  <c:v>1999</c:v>
                </c:pt>
                <c:pt idx="636">
                  <c:v>2015</c:v>
                </c:pt>
                <c:pt idx="637">
                  <c:v>2002</c:v>
                </c:pt>
                <c:pt idx="638">
                  <c:v>1993</c:v>
                </c:pt>
                <c:pt idx="639">
                  <c:v>1994</c:v>
                </c:pt>
                <c:pt idx="640">
                  <c:v>1994</c:v>
                </c:pt>
                <c:pt idx="641">
                  <c:v>2006</c:v>
                </c:pt>
                <c:pt idx="642">
                  <c:v>1995</c:v>
                </c:pt>
                <c:pt idx="643">
                  <c:v>2008</c:v>
                </c:pt>
                <c:pt idx="644">
                  <c:v>2001</c:v>
                </c:pt>
                <c:pt idx="645">
                  <c:v>2015</c:v>
                </c:pt>
                <c:pt idx="646">
                  <c:v>2007</c:v>
                </c:pt>
                <c:pt idx="647">
                  <c:v>2011</c:v>
                </c:pt>
                <c:pt idx="648">
                  <c:v>2006</c:v>
                </c:pt>
                <c:pt idx="649">
                  <c:v>2004</c:v>
                </c:pt>
                <c:pt idx="650">
                  <c:v>2008</c:v>
                </c:pt>
                <c:pt idx="651">
                  <c:v>1999</c:v>
                </c:pt>
                <c:pt idx="652">
                  <c:v>2005</c:v>
                </c:pt>
                <c:pt idx="653">
                  <c:v>2014</c:v>
                </c:pt>
                <c:pt idx="654">
                  <c:v>2002</c:v>
                </c:pt>
                <c:pt idx="655">
                  <c:v>1995</c:v>
                </c:pt>
                <c:pt idx="656">
                  <c:v>1999</c:v>
                </c:pt>
                <c:pt idx="657">
                  <c:v>1998</c:v>
                </c:pt>
                <c:pt idx="658">
                  <c:v>1998</c:v>
                </c:pt>
                <c:pt idx="659">
                  <c:v>2003</c:v>
                </c:pt>
                <c:pt idx="660">
                  <c:v>2013</c:v>
                </c:pt>
                <c:pt idx="661">
                  <c:v>2001</c:v>
                </c:pt>
                <c:pt idx="662">
                  <c:v>2003</c:v>
                </c:pt>
                <c:pt idx="663">
                  <c:v>2002</c:v>
                </c:pt>
                <c:pt idx="664">
                  <c:v>1998</c:v>
                </c:pt>
                <c:pt idx="665">
                  <c:v>2009</c:v>
                </c:pt>
                <c:pt idx="666">
                  <c:v>1990</c:v>
                </c:pt>
                <c:pt idx="667">
                  <c:v>2005</c:v>
                </c:pt>
                <c:pt idx="668">
                  <c:v>2015</c:v>
                </c:pt>
                <c:pt idx="669">
                  <c:v>2010</c:v>
                </c:pt>
                <c:pt idx="670">
                  <c:v>2000</c:v>
                </c:pt>
                <c:pt idx="671">
                  <c:v>2010</c:v>
                </c:pt>
                <c:pt idx="672">
                  <c:v>1999</c:v>
                </c:pt>
                <c:pt idx="673">
                  <c:v>1998</c:v>
                </c:pt>
                <c:pt idx="674">
                  <c:v>2004</c:v>
                </c:pt>
                <c:pt idx="675">
                  <c:v>2002</c:v>
                </c:pt>
                <c:pt idx="676">
                  <c:v>2004</c:v>
                </c:pt>
                <c:pt idx="677">
                  <c:v>2012</c:v>
                </c:pt>
                <c:pt idx="678">
                  <c:v>1999</c:v>
                </c:pt>
                <c:pt idx="679">
                  <c:v>2009</c:v>
                </c:pt>
                <c:pt idx="680">
                  <c:v>2011</c:v>
                </c:pt>
                <c:pt idx="681">
                  <c:v>2003</c:v>
                </c:pt>
                <c:pt idx="682">
                  <c:v>2009</c:v>
                </c:pt>
                <c:pt idx="683">
                  <c:v>2008</c:v>
                </c:pt>
                <c:pt idx="684">
                  <c:v>2004</c:v>
                </c:pt>
                <c:pt idx="685">
                  <c:v>2006</c:v>
                </c:pt>
                <c:pt idx="686">
                  <c:v>2004</c:v>
                </c:pt>
                <c:pt idx="687">
                  <c:v>1996</c:v>
                </c:pt>
                <c:pt idx="688">
                  <c:v>2004</c:v>
                </c:pt>
                <c:pt idx="689">
                  <c:v>1998</c:v>
                </c:pt>
                <c:pt idx="690">
                  <c:v>2012</c:v>
                </c:pt>
                <c:pt idx="691">
                  <c:v>1997</c:v>
                </c:pt>
                <c:pt idx="692">
                  <c:v>2003</c:v>
                </c:pt>
                <c:pt idx="693">
                  <c:v>1996</c:v>
                </c:pt>
                <c:pt idx="694">
                  <c:v>2008</c:v>
                </c:pt>
                <c:pt idx="695">
                  <c:v>2002</c:v>
                </c:pt>
                <c:pt idx="696">
                  <c:v>1995</c:v>
                </c:pt>
                <c:pt idx="697">
                  <c:v>2014</c:v>
                </c:pt>
                <c:pt idx="698">
                  <c:v>2015</c:v>
                </c:pt>
                <c:pt idx="699">
                  <c:v>2016</c:v>
                </c:pt>
                <c:pt idx="700">
                  <c:v>1997</c:v>
                </c:pt>
                <c:pt idx="701">
                  <c:v>2007</c:v>
                </c:pt>
                <c:pt idx="702">
                  <c:v>2014</c:v>
                </c:pt>
                <c:pt idx="703">
                  <c:v>1998</c:v>
                </c:pt>
                <c:pt idx="704">
                  <c:v>2014</c:v>
                </c:pt>
                <c:pt idx="705">
                  <c:v>2005</c:v>
                </c:pt>
                <c:pt idx="706">
                  <c:v>2002</c:v>
                </c:pt>
                <c:pt idx="707">
                  <c:v>2013</c:v>
                </c:pt>
                <c:pt idx="708">
                  <c:v>2009</c:v>
                </c:pt>
                <c:pt idx="709">
                  <c:v>2009</c:v>
                </c:pt>
                <c:pt idx="710">
                  <c:v>2009</c:v>
                </c:pt>
                <c:pt idx="711">
                  <c:v>1999</c:v>
                </c:pt>
                <c:pt idx="712">
                  <c:v>2006</c:v>
                </c:pt>
                <c:pt idx="713">
                  <c:v>2002</c:v>
                </c:pt>
                <c:pt idx="714">
                  <c:v>2003</c:v>
                </c:pt>
                <c:pt idx="715">
                  <c:v>2010</c:v>
                </c:pt>
                <c:pt idx="716">
                  <c:v>1997</c:v>
                </c:pt>
                <c:pt idx="717">
                  <c:v>2002</c:v>
                </c:pt>
                <c:pt idx="718">
                  <c:v>2008</c:v>
                </c:pt>
                <c:pt idx="719">
                  <c:v>1998</c:v>
                </c:pt>
                <c:pt idx="720">
                  <c:v>2009</c:v>
                </c:pt>
                <c:pt idx="721">
                  <c:v>2000</c:v>
                </c:pt>
                <c:pt idx="722">
                  <c:v>2000</c:v>
                </c:pt>
                <c:pt idx="723">
                  <c:v>2005</c:v>
                </c:pt>
                <c:pt idx="724">
                  <c:v>2011</c:v>
                </c:pt>
                <c:pt idx="725">
                  <c:v>2003</c:v>
                </c:pt>
                <c:pt idx="726">
                  <c:v>1997</c:v>
                </c:pt>
                <c:pt idx="727">
                  <c:v>2012</c:v>
                </c:pt>
                <c:pt idx="728">
                  <c:v>2002</c:v>
                </c:pt>
                <c:pt idx="729">
                  <c:v>2006</c:v>
                </c:pt>
                <c:pt idx="730">
                  <c:v>2001</c:v>
                </c:pt>
                <c:pt idx="731">
                  <c:v>2000</c:v>
                </c:pt>
                <c:pt idx="732">
                  <c:v>2014</c:v>
                </c:pt>
                <c:pt idx="733">
                  <c:v>2013</c:v>
                </c:pt>
                <c:pt idx="734">
                  <c:v>2008</c:v>
                </c:pt>
                <c:pt idx="735">
                  <c:v>2005</c:v>
                </c:pt>
                <c:pt idx="736">
                  <c:v>1999</c:v>
                </c:pt>
                <c:pt idx="737">
                  <c:v>2008</c:v>
                </c:pt>
                <c:pt idx="738">
                  <c:v>2015</c:v>
                </c:pt>
                <c:pt idx="739">
                  <c:v>2003</c:v>
                </c:pt>
                <c:pt idx="740">
                  <c:v>2005</c:v>
                </c:pt>
                <c:pt idx="741">
                  <c:v>2016</c:v>
                </c:pt>
                <c:pt idx="742">
                  <c:v>1998</c:v>
                </c:pt>
                <c:pt idx="743">
                  <c:v>2014</c:v>
                </c:pt>
                <c:pt idx="744">
                  <c:v>2015</c:v>
                </c:pt>
                <c:pt idx="745">
                  <c:v>2005</c:v>
                </c:pt>
                <c:pt idx="746">
                  <c:v>2000</c:v>
                </c:pt>
                <c:pt idx="747">
                  <c:v>1988</c:v>
                </c:pt>
                <c:pt idx="748">
                  <c:v>2008</c:v>
                </c:pt>
                <c:pt idx="749">
                  <c:v>2009</c:v>
                </c:pt>
                <c:pt idx="750">
                  <c:v>2013</c:v>
                </c:pt>
                <c:pt idx="751">
                  <c:v>2012</c:v>
                </c:pt>
                <c:pt idx="752">
                  <c:v>1997</c:v>
                </c:pt>
                <c:pt idx="753">
                  <c:v>2012</c:v>
                </c:pt>
                <c:pt idx="754">
                  <c:v>1996</c:v>
                </c:pt>
                <c:pt idx="755">
                  <c:v>2004</c:v>
                </c:pt>
                <c:pt idx="756">
                  <c:v>2011</c:v>
                </c:pt>
                <c:pt idx="757">
                  <c:v>2001</c:v>
                </c:pt>
                <c:pt idx="758">
                  <c:v>2005</c:v>
                </c:pt>
                <c:pt idx="759">
                  <c:v>2004</c:v>
                </c:pt>
                <c:pt idx="760">
                  <c:v>1994</c:v>
                </c:pt>
                <c:pt idx="761">
                  <c:v>2007</c:v>
                </c:pt>
                <c:pt idx="762">
                  <c:v>2000</c:v>
                </c:pt>
                <c:pt idx="763">
                  <c:v>1995</c:v>
                </c:pt>
                <c:pt idx="764">
                  <c:v>1978</c:v>
                </c:pt>
                <c:pt idx="765">
                  <c:v>1996</c:v>
                </c:pt>
                <c:pt idx="766">
                  <c:v>2005</c:v>
                </c:pt>
                <c:pt idx="767">
                  <c:v>1997</c:v>
                </c:pt>
                <c:pt idx="768">
                  <c:v>2003</c:v>
                </c:pt>
                <c:pt idx="769">
                  <c:v>2013</c:v>
                </c:pt>
                <c:pt idx="770">
                  <c:v>2010</c:v>
                </c:pt>
                <c:pt idx="771">
                  <c:v>1995</c:v>
                </c:pt>
                <c:pt idx="772">
                  <c:v>2014</c:v>
                </c:pt>
                <c:pt idx="773">
                  <c:v>2002</c:v>
                </c:pt>
                <c:pt idx="774">
                  <c:v>1995</c:v>
                </c:pt>
                <c:pt idx="775">
                  <c:v>2006</c:v>
                </c:pt>
                <c:pt idx="776">
                  <c:v>2005</c:v>
                </c:pt>
                <c:pt idx="777">
                  <c:v>1994</c:v>
                </c:pt>
                <c:pt idx="778">
                  <c:v>2003</c:v>
                </c:pt>
                <c:pt idx="779">
                  <c:v>1999</c:v>
                </c:pt>
                <c:pt idx="780">
                  <c:v>2004</c:v>
                </c:pt>
                <c:pt idx="781">
                  <c:v>1989</c:v>
                </c:pt>
                <c:pt idx="782">
                  <c:v>1992</c:v>
                </c:pt>
                <c:pt idx="783">
                  <c:v>2000</c:v>
                </c:pt>
                <c:pt idx="784">
                  <c:v>1996</c:v>
                </c:pt>
                <c:pt idx="785">
                  <c:v>2011</c:v>
                </c:pt>
                <c:pt idx="786">
                  <c:v>2008</c:v>
                </c:pt>
                <c:pt idx="787">
                  <c:v>2013</c:v>
                </c:pt>
                <c:pt idx="788">
                  <c:v>1992</c:v>
                </c:pt>
                <c:pt idx="789">
                  <c:v>1996</c:v>
                </c:pt>
                <c:pt idx="790">
                  <c:v>1998</c:v>
                </c:pt>
                <c:pt idx="791">
                  <c:v>1996</c:v>
                </c:pt>
                <c:pt idx="792">
                  <c:v>2014</c:v>
                </c:pt>
                <c:pt idx="793">
                  <c:v>2012</c:v>
                </c:pt>
                <c:pt idx="794">
                  <c:v>2003</c:v>
                </c:pt>
                <c:pt idx="795">
                  <c:v>1999</c:v>
                </c:pt>
                <c:pt idx="796">
                  <c:v>2003</c:v>
                </c:pt>
                <c:pt idx="797">
                  <c:v>2008</c:v>
                </c:pt>
                <c:pt idx="798">
                  <c:v>2012</c:v>
                </c:pt>
                <c:pt idx="799">
                  <c:v>2008</c:v>
                </c:pt>
                <c:pt idx="800">
                  <c:v>1996</c:v>
                </c:pt>
                <c:pt idx="801">
                  <c:v>1996</c:v>
                </c:pt>
                <c:pt idx="802">
                  <c:v>2004</c:v>
                </c:pt>
                <c:pt idx="803">
                  <c:v>2007</c:v>
                </c:pt>
                <c:pt idx="804">
                  <c:v>2005</c:v>
                </c:pt>
                <c:pt idx="805">
                  <c:v>2003</c:v>
                </c:pt>
                <c:pt idx="806">
                  <c:v>1997</c:v>
                </c:pt>
                <c:pt idx="807">
                  <c:v>2009</c:v>
                </c:pt>
                <c:pt idx="808">
                  <c:v>2014</c:v>
                </c:pt>
                <c:pt idx="809">
                  <c:v>2004</c:v>
                </c:pt>
                <c:pt idx="810">
                  <c:v>2010</c:v>
                </c:pt>
                <c:pt idx="811">
                  <c:v>2002</c:v>
                </c:pt>
                <c:pt idx="812">
                  <c:v>2008</c:v>
                </c:pt>
                <c:pt idx="813">
                  <c:v>2012</c:v>
                </c:pt>
                <c:pt idx="814">
                  <c:v>1990</c:v>
                </c:pt>
                <c:pt idx="815">
                  <c:v>2005</c:v>
                </c:pt>
                <c:pt idx="816">
                  <c:v>2006</c:v>
                </c:pt>
                <c:pt idx="817">
                  <c:v>1980</c:v>
                </c:pt>
                <c:pt idx="818">
                  <c:v>2003</c:v>
                </c:pt>
                <c:pt idx="819">
                  <c:v>1997</c:v>
                </c:pt>
                <c:pt idx="820">
                  <c:v>2001</c:v>
                </c:pt>
                <c:pt idx="821">
                  <c:v>2001</c:v>
                </c:pt>
                <c:pt idx="822">
                  <c:v>2015</c:v>
                </c:pt>
                <c:pt idx="823">
                  <c:v>2006</c:v>
                </c:pt>
                <c:pt idx="824">
                  <c:v>2009</c:v>
                </c:pt>
                <c:pt idx="825">
                  <c:v>2007</c:v>
                </c:pt>
                <c:pt idx="826">
                  <c:v>1998</c:v>
                </c:pt>
                <c:pt idx="827">
                  <c:v>2007</c:v>
                </c:pt>
                <c:pt idx="828">
                  <c:v>2002</c:v>
                </c:pt>
                <c:pt idx="829">
                  <c:v>2012</c:v>
                </c:pt>
                <c:pt idx="830">
                  <c:v>2006</c:v>
                </c:pt>
                <c:pt idx="831">
                  <c:v>2008</c:v>
                </c:pt>
                <c:pt idx="832">
                  <c:v>2010</c:v>
                </c:pt>
                <c:pt idx="833">
                  <c:v>2005</c:v>
                </c:pt>
                <c:pt idx="834">
                  <c:v>1998</c:v>
                </c:pt>
                <c:pt idx="835">
                  <c:v>2011</c:v>
                </c:pt>
                <c:pt idx="836">
                  <c:v>1999</c:v>
                </c:pt>
                <c:pt idx="837">
                  <c:v>1995</c:v>
                </c:pt>
                <c:pt idx="838">
                  <c:v>2003</c:v>
                </c:pt>
                <c:pt idx="839">
                  <c:v>2000</c:v>
                </c:pt>
                <c:pt idx="840">
                  <c:v>2009</c:v>
                </c:pt>
                <c:pt idx="841">
                  <c:v>2001</c:v>
                </c:pt>
                <c:pt idx="842">
                  <c:v>2011</c:v>
                </c:pt>
                <c:pt idx="843">
                  <c:v>1991</c:v>
                </c:pt>
                <c:pt idx="844">
                  <c:v>1996</c:v>
                </c:pt>
                <c:pt idx="845">
                  <c:v>2012</c:v>
                </c:pt>
                <c:pt idx="846">
                  <c:v>1997</c:v>
                </c:pt>
                <c:pt idx="847">
                  <c:v>1998</c:v>
                </c:pt>
                <c:pt idx="848">
                  <c:v>2013</c:v>
                </c:pt>
                <c:pt idx="849">
                  <c:v>2002</c:v>
                </c:pt>
                <c:pt idx="850">
                  <c:v>2011</c:v>
                </c:pt>
                <c:pt idx="851">
                  <c:v>2000</c:v>
                </c:pt>
                <c:pt idx="852">
                  <c:v>2003</c:v>
                </c:pt>
                <c:pt idx="853">
                  <c:v>2014</c:v>
                </c:pt>
                <c:pt idx="854">
                  <c:v>1994</c:v>
                </c:pt>
                <c:pt idx="855">
                  <c:v>2008</c:v>
                </c:pt>
                <c:pt idx="856">
                  <c:v>2016</c:v>
                </c:pt>
                <c:pt idx="857">
                  <c:v>1998</c:v>
                </c:pt>
                <c:pt idx="858">
                  <c:v>2015</c:v>
                </c:pt>
                <c:pt idx="859">
                  <c:v>2014</c:v>
                </c:pt>
                <c:pt idx="860">
                  <c:v>2006</c:v>
                </c:pt>
                <c:pt idx="861">
                  <c:v>1999</c:v>
                </c:pt>
                <c:pt idx="862">
                  <c:v>1995</c:v>
                </c:pt>
                <c:pt idx="863">
                  <c:v>2009</c:v>
                </c:pt>
                <c:pt idx="864">
                  <c:v>2006</c:v>
                </c:pt>
                <c:pt idx="865">
                  <c:v>2011</c:v>
                </c:pt>
                <c:pt idx="866">
                  <c:v>2004</c:v>
                </c:pt>
                <c:pt idx="867">
                  <c:v>2004</c:v>
                </c:pt>
                <c:pt idx="868">
                  <c:v>2011</c:v>
                </c:pt>
                <c:pt idx="869">
                  <c:v>1995</c:v>
                </c:pt>
                <c:pt idx="870">
                  <c:v>2014</c:v>
                </c:pt>
                <c:pt idx="871">
                  <c:v>2009</c:v>
                </c:pt>
                <c:pt idx="872">
                  <c:v>2005</c:v>
                </c:pt>
                <c:pt idx="873">
                  <c:v>2003</c:v>
                </c:pt>
                <c:pt idx="874">
                  <c:v>2006</c:v>
                </c:pt>
                <c:pt idx="875">
                  <c:v>2005</c:v>
                </c:pt>
                <c:pt idx="876">
                  <c:v>2001</c:v>
                </c:pt>
                <c:pt idx="877">
                  <c:v>2002</c:v>
                </c:pt>
                <c:pt idx="878">
                  <c:v>2011</c:v>
                </c:pt>
                <c:pt idx="879">
                  <c:v>2005</c:v>
                </c:pt>
                <c:pt idx="880">
                  <c:v>2016</c:v>
                </c:pt>
                <c:pt idx="881">
                  <c:v>2014</c:v>
                </c:pt>
                <c:pt idx="882">
                  <c:v>2006</c:v>
                </c:pt>
                <c:pt idx="883">
                  <c:v>1997</c:v>
                </c:pt>
                <c:pt idx="884">
                  <c:v>1997</c:v>
                </c:pt>
                <c:pt idx="885">
                  <c:v>1997</c:v>
                </c:pt>
                <c:pt idx="886">
                  <c:v>2006</c:v>
                </c:pt>
                <c:pt idx="887">
                  <c:v>2000</c:v>
                </c:pt>
                <c:pt idx="888">
                  <c:v>2012</c:v>
                </c:pt>
                <c:pt idx="889">
                  <c:v>2014</c:v>
                </c:pt>
                <c:pt idx="890">
                  <c:v>1994</c:v>
                </c:pt>
                <c:pt idx="891">
                  <c:v>1990</c:v>
                </c:pt>
                <c:pt idx="892">
                  <c:v>2014</c:v>
                </c:pt>
                <c:pt idx="893">
                  <c:v>1997</c:v>
                </c:pt>
                <c:pt idx="894">
                  <c:v>2004</c:v>
                </c:pt>
                <c:pt idx="895">
                  <c:v>2003</c:v>
                </c:pt>
                <c:pt idx="896">
                  <c:v>1994</c:v>
                </c:pt>
                <c:pt idx="897">
                  <c:v>2005</c:v>
                </c:pt>
                <c:pt idx="898">
                  <c:v>2000</c:v>
                </c:pt>
                <c:pt idx="899">
                  <c:v>2004</c:v>
                </c:pt>
                <c:pt idx="900">
                  <c:v>2009</c:v>
                </c:pt>
                <c:pt idx="901">
                  <c:v>1999</c:v>
                </c:pt>
                <c:pt idx="902">
                  <c:v>1996</c:v>
                </c:pt>
                <c:pt idx="903">
                  <c:v>2010</c:v>
                </c:pt>
                <c:pt idx="904">
                  <c:v>2010</c:v>
                </c:pt>
                <c:pt idx="905">
                  <c:v>2002</c:v>
                </c:pt>
                <c:pt idx="906">
                  <c:v>2007</c:v>
                </c:pt>
                <c:pt idx="907">
                  <c:v>1999</c:v>
                </c:pt>
                <c:pt idx="908">
                  <c:v>2013</c:v>
                </c:pt>
                <c:pt idx="909">
                  <c:v>2002</c:v>
                </c:pt>
                <c:pt idx="910">
                  <c:v>2009</c:v>
                </c:pt>
                <c:pt idx="911">
                  <c:v>1996</c:v>
                </c:pt>
                <c:pt idx="912">
                  <c:v>1999</c:v>
                </c:pt>
                <c:pt idx="913">
                  <c:v>2004</c:v>
                </c:pt>
                <c:pt idx="914">
                  <c:v>2016</c:v>
                </c:pt>
                <c:pt idx="915">
                  <c:v>2003</c:v>
                </c:pt>
                <c:pt idx="916">
                  <c:v>2005</c:v>
                </c:pt>
                <c:pt idx="917">
                  <c:v>2015</c:v>
                </c:pt>
                <c:pt idx="918">
                  <c:v>2007</c:v>
                </c:pt>
                <c:pt idx="919">
                  <c:v>2005</c:v>
                </c:pt>
                <c:pt idx="920">
                  <c:v>2011</c:v>
                </c:pt>
                <c:pt idx="921">
                  <c:v>2011</c:v>
                </c:pt>
                <c:pt idx="922">
                  <c:v>1997</c:v>
                </c:pt>
                <c:pt idx="923">
                  <c:v>1994</c:v>
                </c:pt>
                <c:pt idx="924">
                  <c:v>1995</c:v>
                </c:pt>
                <c:pt idx="925">
                  <c:v>2010</c:v>
                </c:pt>
                <c:pt idx="926">
                  <c:v>1995</c:v>
                </c:pt>
                <c:pt idx="927">
                  <c:v>2009</c:v>
                </c:pt>
                <c:pt idx="928">
                  <c:v>2013</c:v>
                </c:pt>
                <c:pt idx="929">
                  <c:v>2002</c:v>
                </c:pt>
                <c:pt idx="930">
                  <c:v>2016</c:v>
                </c:pt>
                <c:pt idx="931">
                  <c:v>2004</c:v>
                </c:pt>
                <c:pt idx="932">
                  <c:v>2000</c:v>
                </c:pt>
                <c:pt idx="933">
                  <c:v>2011</c:v>
                </c:pt>
                <c:pt idx="934">
                  <c:v>2009</c:v>
                </c:pt>
                <c:pt idx="935">
                  <c:v>2001</c:v>
                </c:pt>
                <c:pt idx="936">
                  <c:v>1990</c:v>
                </c:pt>
                <c:pt idx="937">
                  <c:v>2000</c:v>
                </c:pt>
                <c:pt idx="938">
                  <c:v>1989</c:v>
                </c:pt>
                <c:pt idx="939">
                  <c:v>2015</c:v>
                </c:pt>
                <c:pt idx="940">
                  <c:v>1999</c:v>
                </c:pt>
                <c:pt idx="941">
                  <c:v>2002</c:v>
                </c:pt>
                <c:pt idx="942">
                  <c:v>1999</c:v>
                </c:pt>
                <c:pt idx="943">
                  <c:v>2001</c:v>
                </c:pt>
                <c:pt idx="944">
                  <c:v>2001</c:v>
                </c:pt>
                <c:pt idx="945">
                  <c:v>2001</c:v>
                </c:pt>
                <c:pt idx="946">
                  <c:v>2000</c:v>
                </c:pt>
                <c:pt idx="947">
                  <c:v>1984</c:v>
                </c:pt>
                <c:pt idx="948">
                  <c:v>2007</c:v>
                </c:pt>
                <c:pt idx="949">
                  <c:v>1998</c:v>
                </c:pt>
                <c:pt idx="950">
                  <c:v>1996</c:v>
                </c:pt>
                <c:pt idx="951">
                  <c:v>1990</c:v>
                </c:pt>
                <c:pt idx="952">
                  <c:v>1999</c:v>
                </c:pt>
                <c:pt idx="953">
                  <c:v>2001</c:v>
                </c:pt>
                <c:pt idx="954">
                  <c:v>2006</c:v>
                </c:pt>
                <c:pt idx="955">
                  <c:v>1996</c:v>
                </c:pt>
                <c:pt idx="956">
                  <c:v>1997</c:v>
                </c:pt>
                <c:pt idx="957">
                  <c:v>2001</c:v>
                </c:pt>
                <c:pt idx="958">
                  <c:v>2002</c:v>
                </c:pt>
                <c:pt idx="959">
                  <c:v>1996</c:v>
                </c:pt>
                <c:pt idx="960">
                  <c:v>2010</c:v>
                </c:pt>
                <c:pt idx="961">
                  <c:v>1996</c:v>
                </c:pt>
                <c:pt idx="962">
                  <c:v>1997</c:v>
                </c:pt>
                <c:pt idx="963">
                  <c:v>2016</c:v>
                </c:pt>
                <c:pt idx="964">
                  <c:v>1994</c:v>
                </c:pt>
                <c:pt idx="965">
                  <c:v>2003</c:v>
                </c:pt>
                <c:pt idx="966">
                  <c:v>2000</c:v>
                </c:pt>
                <c:pt idx="967">
                  <c:v>2008</c:v>
                </c:pt>
                <c:pt idx="968">
                  <c:v>2004</c:v>
                </c:pt>
                <c:pt idx="969">
                  <c:v>1993</c:v>
                </c:pt>
                <c:pt idx="970">
                  <c:v>1994</c:v>
                </c:pt>
                <c:pt idx="971">
                  <c:v>2007</c:v>
                </c:pt>
                <c:pt idx="972">
                  <c:v>1992</c:v>
                </c:pt>
                <c:pt idx="973">
                  <c:v>2013</c:v>
                </c:pt>
                <c:pt idx="974">
                  <c:v>2001</c:v>
                </c:pt>
                <c:pt idx="975">
                  <c:v>1999</c:v>
                </c:pt>
                <c:pt idx="976">
                  <c:v>2001</c:v>
                </c:pt>
                <c:pt idx="977">
                  <c:v>2011</c:v>
                </c:pt>
                <c:pt idx="978">
                  <c:v>1998</c:v>
                </c:pt>
                <c:pt idx="979">
                  <c:v>2005</c:v>
                </c:pt>
                <c:pt idx="980">
                  <c:v>2002</c:v>
                </c:pt>
                <c:pt idx="981">
                  <c:v>1997</c:v>
                </c:pt>
                <c:pt idx="982">
                  <c:v>2000</c:v>
                </c:pt>
                <c:pt idx="983">
                  <c:v>2003</c:v>
                </c:pt>
                <c:pt idx="984">
                  <c:v>1998</c:v>
                </c:pt>
                <c:pt idx="985">
                  <c:v>2001</c:v>
                </c:pt>
                <c:pt idx="986">
                  <c:v>1996</c:v>
                </c:pt>
                <c:pt idx="987">
                  <c:v>2005</c:v>
                </c:pt>
                <c:pt idx="988">
                  <c:v>2005</c:v>
                </c:pt>
                <c:pt idx="989">
                  <c:v>2004</c:v>
                </c:pt>
                <c:pt idx="990">
                  <c:v>2014</c:v>
                </c:pt>
                <c:pt idx="991">
                  <c:v>2006</c:v>
                </c:pt>
                <c:pt idx="992">
                  <c:v>1994</c:v>
                </c:pt>
                <c:pt idx="993">
                  <c:v>1995</c:v>
                </c:pt>
                <c:pt idx="994">
                  <c:v>2012</c:v>
                </c:pt>
                <c:pt idx="995">
                  <c:v>2004</c:v>
                </c:pt>
                <c:pt idx="996">
                  <c:v>2003</c:v>
                </c:pt>
                <c:pt idx="997">
                  <c:v>2006</c:v>
                </c:pt>
                <c:pt idx="998">
                  <c:v>1984</c:v>
                </c:pt>
                <c:pt idx="999">
                  <c:v>2007</c:v>
                </c:pt>
                <c:pt idx="1000">
                  <c:v>2008</c:v>
                </c:pt>
                <c:pt idx="1001">
                  <c:v>1996</c:v>
                </c:pt>
                <c:pt idx="1002">
                  <c:v>1996</c:v>
                </c:pt>
                <c:pt idx="1003">
                  <c:v>2009</c:v>
                </c:pt>
                <c:pt idx="1004">
                  <c:v>2001</c:v>
                </c:pt>
                <c:pt idx="1005">
                  <c:v>2005</c:v>
                </c:pt>
                <c:pt idx="1006">
                  <c:v>2012</c:v>
                </c:pt>
                <c:pt idx="1007">
                  <c:v>1996</c:v>
                </c:pt>
                <c:pt idx="1008">
                  <c:v>2000</c:v>
                </c:pt>
                <c:pt idx="1009">
                  <c:v>1995</c:v>
                </c:pt>
                <c:pt idx="1010">
                  <c:v>1998</c:v>
                </c:pt>
                <c:pt idx="1011">
                  <c:v>2008</c:v>
                </c:pt>
                <c:pt idx="1012">
                  <c:v>2008</c:v>
                </c:pt>
                <c:pt idx="1013">
                  <c:v>2002</c:v>
                </c:pt>
                <c:pt idx="1014">
                  <c:v>2007</c:v>
                </c:pt>
                <c:pt idx="1015">
                  <c:v>1997</c:v>
                </c:pt>
                <c:pt idx="1016">
                  <c:v>2011</c:v>
                </c:pt>
                <c:pt idx="1017">
                  <c:v>2012</c:v>
                </c:pt>
                <c:pt idx="1018">
                  <c:v>1993</c:v>
                </c:pt>
                <c:pt idx="1019">
                  <c:v>2010</c:v>
                </c:pt>
                <c:pt idx="1020">
                  <c:v>1996</c:v>
                </c:pt>
                <c:pt idx="1021">
                  <c:v>1985</c:v>
                </c:pt>
                <c:pt idx="1022">
                  <c:v>1996</c:v>
                </c:pt>
                <c:pt idx="1023">
                  <c:v>1940</c:v>
                </c:pt>
                <c:pt idx="1024">
                  <c:v>1980</c:v>
                </c:pt>
                <c:pt idx="1025">
                  <c:v>2006</c:v>
                </c:pt>
                <c:pt idx="1026">
                  <c:v>2015</c:v>
                </c:pt>
                <c:pt idx="1027">
                  <c:v>2000</c:v>
                </c:pt>
                <c:pt idx="1028">
                  <c:v>2000</c:v>
                </c:pt>
                <c:pt idx="1029">
                  <c:v>2002</c:v>
                </c:pt>
                <c:pt idx="1030">
                  <c:v>1993</c:v>
                </c:pt>
                <c:pt idx="1031">
                  <c:v>2010</c:v>
                </c:pt>
                <c:pt idx="1032">
                  <c:v>2011</c:v>
                </c:pt>
                <c:pt idx="1033">
                  <c:v>2012</c:v>
                </c:pt>
                <c:pt idx="1034">
                  <c:v>1999</c:v>
                </c:pt>
                <c:pt idx="1035">
                  <c:v>2000</c:v>
                </c:pt>
                <c:pt idx="1036">
                  <c:v>2004</c:v>
                </c:pt>
                <c:pt idx="1037">
                  <c:v>1992</c:v>
                </c:pt>
                <c:pt idx="1038">
                  <c:v>2013</c:v>
                </c:pt>
                <c:pt idx="1039">
                  <c:v>1963</c:v>
                </c:pt>
                <c:pt idx="1040">
                  <c:v>2012</c:v>
                </c:pt>
                <c:pt idx="1041">
                  <c:v>2002</c:v>
                </c:pt>
                <c:pt idx="1042">
                  <c:v>1996</c:v>
                </c:pt>
                <c:pt idx="1043">
                  <c:v>2002</c:v>
                </c:pt>
                <c:pt idx="1044">
                  <c:v>2009</c:v>
                </c:pt>
                <c:pt idx="1045">
                  <c:v>1989</c:v>
                </c:pt>
                <c:pt idx="1046">
                  <c:v>2011</c:v>
                </c:pt>
                <c:pt idx="1047">
                  <c:v>2001</c:v>
                </c:pt>
                <c:pt idx="1048">
                  <c:v>1993</c:v>
                </c:pt>
                <c:pt idx="1049">
                  <c:v>2005</c:v>
                </c:pt>
                <c:pt idx="1050">
                  <c:v>2012</c:v>
                </c:pt>
                <c:pt idx="1051">
                  <c:v>2014</c:v>
                </c:pt>
                <c:pt idx="1052">
                  <c:v>2010</c:v>
                </c:pt>
                <c:pt idx="1053">
                  <c:v>2002</c:v>
                </c:pt>
                <c:pt idx="1054">
                  <c:v>2001</c:v>
                </c:pt>
                <c:pt idx="1055">
                  <c:v>1999</c:v>
                </c:pt>
                <c:pt idx="1056">
                  <c:v>2012</c:v>
                </c:pt>
                <c:pt idx="1057">
                  <c:v>2011</c:v>
                </c:pt>
                <c:pt idx="1058">
                  <c:v>1984</c:v>
                </c:pt>
                <c:pt idx="1059">
                  <c:v>2013</c:v>
                </c:pt>
                <c:pt idx="1060">
                  <c:v>2009</c:v>
                </c:pt>
                <c:pt idx="1061">
                  <c:v>1999</c:v>
                </c:pt>
                <c:pt idx="1062">
                  <c:v>1989</c:v>
                </c:pt>
                <c:pt idx="1063">
                  <c:v>2015</c:v>
                </c:pt>
                <c:pt idx="1064">
                  <c:v>2003</c:v>
                </c:pt>
                <c:pt idx="1065">
                  <c:v>1996</c:v>
                </c:pt>
                <c:pt idx="1066">
                  <c:v>2003</c:v>
                </c:pt>
                <c:pt idx="1067">
                  <c:v>2013</c:v>
                </c:pt>
                <c:pt idx="1068">
                  <c:v>1992</c:v>
                </c:pt>
                <c:pt idx="1069">
                  <c:v>2016</c:v>
                </c:pt>
                <c:pt idx="1070">
                  <c:v>2010</c:v>
                </c:pt>
                <c:pt idx="1071">
                  <c:v>2009</c:v>
                </c:pt>
                <c:pt idx="1072">
                  <c:v>2006</c:v>
                </c:pt>
                <c:pt idx="1073">
                  <c:v>2000</c:v>
                </c:pt>
                <c:pt idx="1074">
                  <c:v>1990</c:v>
                </c:pt>
                <c:pt idx="1075">
                  <c:v>2015</c:v>
                </c:pt>
                <c:pt idx="1076">
                  <c:v>1992</c:v>
                </c:pt>
                <c:pt idx="1077">
                  <c:v>2009</c:v>
                </c:pt>
                <c:pt idx="1078">
                  <c:v>2013</c:v>
                </c:pt>
                <c:pt idx="1079">
                  <c:v>1999</c:v>
                </c:pt>
                <c:pt idx="1080">
                  <c:v>2014</c:v>
                </c:pt>
                <c:pt idx="1081">
                  <c:v>2006</c:v>
                </c:pt>
                <c:pt idx="1082">
                  <c:v>2015</c:v>
                </c:pt>
                <c:pt idx="1083">
                  <c:v>2016</c:v>
                </c:pt>
                <c:pt idx="1084">
                  <c:v>1992</c:v>
                </c:pt>
                <c:pt idx="1085">
                  <c:v>2004</c:v>
                </c:pt>
                <c:pt idx="1086">
                  <c:v>2005</c:v>
                </c:pt>
                <c:pt idx="1087">
                  <c:v>2008</c:v>
                </c:pt>
                <c:pt idx="1088">
                  <c:v>2009</c:v>
                </c:pt>
                <c:pt idx="1089">
                  <c:v>2001</c:v>
                </c:pt>
                <c:pt idx="1090">
                  <c:v>2006</c:v>
                </c:pt>
                <c:pt idx="1091">
                  <c:v>2001</c:v>
                </c:pt>
                <c:pt idx="1092">
                  <c:v>2014</c:v>
                </c:pt>
                <c:pt idx="1093">
                  <c:v>2009</c:v>
                </c:pt>
                <c:pt idx="1094">
                  <c:v>2014</c:v>
                </c:pt>
                <c:pt idx="1095">
                  <c:v>2009</c:v>
                </c:pt>
                <c:pt idx="1096">
                  <c:v>2015</c:v>
                </c:pt>
                <c:pt idx="1097">
                  <c:v>2001</c:v>
                </c:pt>
                <c:pt idx="1098">
                  <c:v>2004</c:v>
                </c:pt>
                <c:pt idx="1099">
                  <c:v>1998</c:v>
                </c:pt>
                <c:pt idx="1100">
                  <c:v>1997</c:v>
                </c:pt>
                <c:pt idx="1101">
                  <c:v>2002</c:v>
                </c:pt>
                <c:pt idx="1102">
                  <c:v>2011</c:v>
                </c:pt>
                <c:pt idx="1103">
                  <c:v>2011</c:v>
                </c:pt>
                <c:pt idx="1104">
                  <c:v>2006</c:v>
                </c:pt>
                <c:pt idx="1105">
                  <c:v>2014</c:v>
                </c:pt>
                <c:pt idx="1106">
                  <c:v>2013</c:v>
                </c:pt>
                <c:pt idx="1107">
                  <c:v>2006</c:v>
                </c:pt>
                <c:pt idx="1108">
                  <c:v>1987</c:v>
                </c:pt>
                <c:pt idx="1109">
                  <c:v>2010</c:v>
                </c:pt>
                <c:pt idx="1110">
                  <c:v>1986</c:v>
                </c:pt>
                <c:pt idx="1111">
                  <c:v>2004</c:v>
                </c:pt>
                <c:pt idx="1112">
                  <c:v>2006</c:v>
                </c:pt>
                <c:pt idx="1113">
                  <c:v>2005</c:v>
                </c:pt>
                <c:pt idx="1114">
                  <c:v>2012</c:v>
                </c:pt>
                <c:pt idx="1115">
                  <c:v>2008</c:v>
                </c:pt>
                <c:pt idx="1116">
                  <c:v>2014</c:v>
                </c:pt>
                <c:pt idx="1117">
                  <c:v>1997</c:v>
                </c:pt>
                <c:pt idx="1118">
                  <c:v>2003</c:v>
                </c:pt>
                <c:pt idx="1119">
                  <c:v>1997</c:v>
                </c:pt>
                <c:pt idx="1120">
                  <c:v>1992</c:v>
                </c:pt>
                <c:pt idx="1121">
                  <c:v>2007</c:v>
                </c:pt>
                <c:pt idx="1122">
                  <c:v>1994</c:v>
                </c:pt>
                <c:pt idx="1123">
                  <c:v>2000</c:v>
                </c:pt>
                <c:pt idx="1124">
                  <c:v>2011</c:v>
                </c:pt>
                <c:pt idx="1125">
                  <c:v>2012</c:v>
                </c:pt>
                <c:pt idx="1126">
                  <c:v>2011</c:v>
                </c:pt>
                <c:pt idx="1127">
                  <c:v>1991</c:v>
                </c:pt>
                <c:pt idx="1128">
                  <c:v>2014</c:v>
                </c:pt>
                <c:pt idx="1129">
                  <c:v>2011</c:v>
                </c:pt>
                <c:pt idx="1130">
                  <c:v>1999</c:v>
                </c:pt>
                <c:pt idx="1131">
                  <c:v>2000</c:v>
                </c:pt>
                <c:pt idx="1132">
                  <c:v>2005</c:v>
                </c:pt>
                <c:pt idx="1133">
                  <c:v>2008</c:v>
                </c:pt>
                <c:pt idx="1134">
                  <c:v>2014</c:v>
                </c:pt>
                <c:pt idx="1135">
                  <c:v>1994</c:v>
                </c:pt>
                <c:pt idx="1136">
                  <c:v>2011</c:v>
                </c:pt>
                <c:pt idx="1137">
                  <c:v>2010</c:v>
                </c:pt>
                <c:pt idx="1138">
                  <c:v>2005</c:v>
                </c:pt>
                <c:pt idx="1139">
                  <c:v>2000</c:v>
                </c:pt>
                <c:pt idx="1140">
                  <c:v>2005</c:v>
                </c:pt>
                <c:pt idx="1141">
                  <c:v>2000</c:v>
                </c:pt>
                <c:pt idx="1142">
                  <c:v>1999</c:v>
                </c:pt>
                <c:pt idx="1143">
                  <c:v>1996</c:v>
                </c:pt>
                <c:pt idx="1144">
                  <c:v>2008</c:v>
                </c:pt>
                <c:pt idx="1145">
                  <c:v>2001</c:v>
                </c:pt>
                <c:pt idx="1146">
                  <c:v>2007</c:v>
                </c:pt>
                <c:pt idx="1147">
                  <c:v>1973</c:v>
                </c:pt>
                <c:pt idx="1148">
                  <c:v>1994</c:v>
                </c:pt>
                <c:pt idx="1149">
                  <c:v>1998</c:v>
                </c:pt>
                <c:pt idx="1150">
                  <c:v>2002</c:v>
                </c:pt>
                <c:pt idx="1151">
                  <c:v>1999</c:v>
                </c:pt>
                <c:pt idx="1152">
                  <c:v>2004</c:v>
                </c:pt>
                <c:pt idx="1153">
                  <c:v>1996</c:v>
                </c:pt>
                <c:pt idx="1154">
                  <c:v>2006</c:v>
                </c:pt>
                <c:pt idx="1155">
                  <c:v>1995</c:v>
                </c:pt>
                <c:pt idx="1156">
                  <c:v>2000</c:v>
                </c:pt>
                <c:pt idx="1157">
                  <c:v>1987</c:v>
                </c:pt>
                <c:pt idx="1158">
                  <c:v>2009</c:v>
                </c:pt>
                <c:pt idx="1159">
                  <c:v>2002</c:v>
                </c:pt>
                <c:pt idx="1160">
                  <c:v>1992</c:v>
                </c:pt>
                <c:pt idx="1161">
                  <c:v>2004</c:v>
                </c:pt>
                <c:pt idx="1162">
                  <c:v>2004</c:v>
                </c:pt>
                <c:pt idx="1163">
                  <c:v>2012</c:v>
                </c:pt>
                <c:pt idx="1164">
                  <c:v>1999</c:v>
                </c:pt>
                <c:pt idx="1165">
                  <c:v>2002</c:v>
                </c:pt>
                <c:pt idx="1166">
                  <c:v>2009</c:v>
                </c:pt>
                <c:pt idx="1167">
                  <c:v>2015</c:v>
                </c:pt>
                <c:pt idx="1168">
                  <c:v>2003</c:v>
                </c:pt>
                <c:pt idx="1169">
                  <c:v>1980</c:v>
                </c:pt>
                <c:pt idx="1170">
                  <c:v>1999</c:v>
                </c:pt>
                <c:pt idx="1171">
                  <c:v>2001</c:v>
                </c:pt>
                <c:pt idx="1172">
                  <c:v>2002</c:v>
                </c:pt>
                <c:pt idx="1173">
                  <c:v>2007</c:v>
                </c:pt>
                <c:pt idx="1174">
                  <c:v>2012</c:v>
                </c:pt>
                <c:pt idx="1175">
                  <c:v>2008</c:v>
                </c:pt>
                <c:pt idx="1176">
                  <c:v>2015</c:v>
                </c:pt>
                <c:pt idx="1177">
                  <c:v>2007</c:v>
                </c:pt>
                <c:pt idx="1178">
                  <c:v>1995</c:v>
                </c:pt>
                <c:pt idx="1179">
                  <c:v>2007</c:v>
                </c:pt>
                <c:pt idx="1180">
                  <c:v>1994</c:v>
                </c:pt>
                <c:pt idx="1181">
                  <c:v>1994</c:v>
                </c:pt>
                <c:pt idx="1182">
                  <c:v>2009</c:v>
                </c:pt>
                <c:pt idx="1183">
                  <c:v>2001</c:v>
                </c:pt>
                <c:pt idx="1184">
                  <c:v>2012</c:v>
                </c:pt>
                <c:pt idx="1185">
                  <c:v>2005</c:v>
                </c:pt>
                <c:pt idx="1186">
                  <c:v>2004</c:v>
                </c:pt>
                <c:pt idx="1187">
                  <c:v>1983</c:v>
                </c:pt>
                <c:pt idx="1188">
                  <c:v>2013</c:v>
                </c:pt>
                <c:pt idx="1189">
                  <c:v>2002</c:v>
                </c:pt>
                <c:pt idx="1190">
                  <c:v>2009</c:v>
                </c:pt>
                <c:pt idx="1191">
                  <c:v>1996</c:v>
                </c:pt>
                <c:pt idx="1192">
                  <c:v>2002</c:v>
                </c:pt>
                <c:pt idx="1193">
                  <c:v>1994</c:v>
                </c:pt>
                <c:pt idx="1194">
                  <c:v>2011</c:v>
                </c:pt>
                <c:pt idx="1195">
                  <c:v>1999</c:v>
                </c:pt>
                <c:pt idx="1196">
                  <c:v>2002</c:v>
                </c:pt>
                <c:pt idx="1197">
                  <c:v>2001</c:v>
                </c:pt>
                <c:pt idx="1198">
                  <c:v>2015</c:v>
                </c:pt>
                <c:pt idx="1199">
                  <c:v>2001</c:v>
                </c:pt>
                <c:pt idx="1200">
                  <c:v>2001</c:v>
                </c:pt>
                <c:pt idx="1201">
                  <c:v>1996</c:v>
                </c:pt>
                <c:pt idx="1202">
                  <c:v>2001</c:v>
                </c:pt>
                <c:pt idx="1203">
                  <c:v>2009</c:v>
                </c:pt>
                <c:pt idx="1204">
                  <c:v>1996</c:v>
                </c:pt>
                <c:pt idx="1205">
                  <c:v>1982</c:v>
                </c:pt>
                <c:pt idx="1206">
                  <c:v>2013</c:v>
                </c:pt>
                <c:pt idx="1207">
                  <c:v>1997</c:v>
                </c:pt>
                <c:pt idx="1208">
                  <c:v>2001</c:v>
                </c:pt>
                <c:pt idx="1209">
                  <c:v>2008</c:v>
                </c:pt>
                <c:pt idx="1210">
                  <c:v>2012</c:v>
                </c:pt>
                <c:pt idx="1211">
                  <c:v>2008</c:v>
                </c:pt>
                <c:pt idx="1212">
                  <c:v>2016</c:v>
                </c:pt>
                <c:pt idx="1213">
                  <c:v>2015</c:v>
                </c:pt>
                <c:pt idx="1214">
                  <c:v>2010</c:v>
                </c:pt>
                <c:pt idx="1215">
                  <c:v>2012</c:v>
                </c:pt>
                <c:pt idx="1216">
                  <c:v>2008</c:v>
                </c:pt>
                <c:pt idx="1217">
                  <c:v>2008</c:v>
                </c:pt>
                <c:pt idx="1218">
                  <c:v>2013</c:v>
                </c:pt>
                <c:pt idx="1219">
                  <c:v>1999</c:v>
                </c:pt>
                <c:pt idx="1220">
                  <c:v>2010</c:v>
                </c:pt>
                <c:pt idx="1221">
                  <c:v>2016</c:v>
                </c:pt>
                <c:pt idx="1222">
                  <c:v>2011</c:v>
                </c:pt>
                <c:pt idx="1223">
                  <c:v>2008</c:v>
                </c:pt>
                <c:pt idx="1224">
                  <c:v>2002</c:v>
                </c:pt>
                <c:pt idx="1225">
                  <c:v>1999</c:v>
                </c:pt>
                <c:pt idx="1226">
                  <c:v>2013</c:v>
                </c:pt>
                <c:pt idx="1227">
                  <c:v>1997</c:v>
                </c:pt>
                <c:pt idx="1228">
                  <c:v>1983</c:v>
                </c:pt>
                <c:pt idx="1229">
                  <c:v>2010</c:v>
                </c:pt>
                <c:pt idx="1230">
                  <c:v>2014</c:v>
                </c:pt>
                <c:pt idx="1231">
                  <c:v>2000</c:v>
                </c:pt>
                <c:pt idx="1232">
                  <c:v>2003</c:v>
                </c:pt>
                <c:pt idx="1233">
                  <c:v>2015</c:v>
                </c:pt>
                <c:pt idx="1234">
                  <c:v>1996</c:v>
                </c:pt>
                <c:pt idx="1235">
                  <c:v>1999</c:v>
                </c:pt>
                <c:pt idx="1236">
                  <c:v>2011</c:v>
                </c:pt>
                <c:pt idx="1237">
                  <c:v>1997</c:v>
                </c:pt>
                <c:pt idx="1238">
                  <c:v>2000</c:v>
                </c:pt>
                <c:pt idx="1239">
                  <c:v>2008</c:v>
                </c:pt>
                <c:pt idx="1240">
                  <c:v>2003</c:v>
                </c:pt>
                <c:pt idx="1241">
                  <c:v>2009</c:v>
                </c:pt>
                <c:pt idx="1242">
                  <c:v>1999</c:v>
                </c:pt>
                <c:pt idx="1243">
                  <c:v>1989</c:v>
                </c:pt>
                <c:pt idx="1244">
                  <c:v>1992</c:v>
                </c:pt>
                <c:pt idx="1245">
                  <c:v>2009</c:v>
                </c:pt>
                <c:pt idx="1246">
                  <c:v>2001</c:v>
                </c:pt>
                <c:pt idx="1247">
                  <c:v>2011</c:v>
                </c:pt>
                <c:pt idx="1248">
                  <c:v>2010</c:v>
                </c:pt>
                <c:pt idx="1249">
                  <c:v>2006</c:v>
                </c:pt>
                <c:pt idx="1250">
                  <c:v>1979</c:v>
                </c:pt>
                <c:pt idx="1251">
                  <c:v>2013</c:v>
                </c:pt>
                <c:pt idx="1252">
                  <c:v>1991</c:v>
                </c:pt>
                <c:pt idx="1253">
                  <c:v>2008</c:v>
                </c:pt>
                <c:pt idx="1254">
                  <c:v>2005</c:v>
                </c:pt>
                <c:pt idx="1255">
                  <c:v>1996</c:v>
                </c:pt>
                <c:pt idx="1256">
                  <c:v>1997</c:v>
                </c:pt>
                <c:pt idx="1257">
                  <c:v>2005</c:v>
                </c:pt>
                <c:pt idx="1258">
                  <c:v>1997</c:v>
                </c:pt>
                <c:pt idx="1259">
                  <c:v>1995</c:v>
                </c:pt>
                <c:pt idx="1260">
                  <c:v>1984</c:v>
                </c:pt>
                <c:pt idx="1261">
                  <c:v>2000</c:v>
                </c:pt>
                <c:pt idx="1262">
                  <c:v>1998</c:v>
                </c:pt>
                <c:pt idx="1263">
                  <c:v>2010</c:v>
                </c:pt>
                <c:pt idx="1264">
                  <c:v>2003</c:v>
                </c:pt>
                <c:pt idx="1265">
                  <c:v>2011</c:v>
                </c:pt>
                <c:pt idx="1266">
                  <c:v>2016</c:v>
                </c:pt>
                <c:pt idx="1267">
                  <c:v>2013</c:v>
                </c:pt>
                <c:pt idx="1268">
                  <c:v>1992</c:v>
                </c:pt>
                <c:pt idx="1269">
                  <c:v>2012</c:v>
                </c:pt>
                <c:pt idx="1270">
                  <c:v>2009</c:v>
                </c:pt>
                <c:pt idx="1271">
                  <c:v>2009</c:v>
                </c:pt>
                <c:pt idx="1272">
                  <c:v>2007</c:v>
                </c:pt>
                <c:pt idx="1273">
                  <c:v>2006</c:v>
                </c:pt>
                <c:pt idx="1274">
                  <c:v>2005</c:v>
                </c:pt>
                <c:pt idx="1275">
                  <c:v>1997</c:v>
                </c:pt>
                <c:pt idx="1276">
                  <c:v>2002</c:v>
                </c:pt>
                <c:pt idx="1277">
                  <c:v>1982</c:v>
                </c:pt>
                <c:pt idx="1278">
                  <c:v>2004</c:v>
                </c:pt>
                <c:pt idx="1279">
                  <c:v>2008</c:v>
                </c:pt>
                <c:pt idx="1280">
                  <c:v>2011</c:v>
                </c:pt>
                <c:pt idx="1281">
                  <c:v>2010</c:v>
                </c:pt>
                <c:pt idx="1282">
                  <c:v>2011</c:v>
                </c:pt>
                <c:pt idx="1283">
                  <c:v>2001</c:v>
                </c:pt>
                <c:pt idx="1284">
                  <c:v>2001</c:v>
                </c:pt>
                <c:pt idx="1285">
                  <c:v>2006</c:v>
                </c:pt>
                <c:pt idx="1286">
                  <c:v>2005</c:v>
                </c:pt>
                <c:pt idx="1287">
                  <c:v>2004</c:v>
                </c:pt>
                <c:pt idx="1288">
                  <c:v>2011</c:v>
                </c:pt>
                <c:pt idx="1289">
                  <c:v>2008</c:v>
                </c:pt>
                <c:pt idx="1290">
                  <c:v>2002</c:v>
                </c:pt>
                <c:pt idx="1291">
                  <c:v>1990</c:v>
                </c:pt>
                <c:pt idx="1292">
                  <c:v>2008</c:v>
                </c:pt>
                <c:pt idx="1293">
                  <c:v>1999</c:v>
                </c:pt>
                <c:pt idx="1294">
                  <c:v>2004</c:v>
                </c:pt>
                <c:pt idx="1295">
                  <c:v>2012</c:v>
                </c:pt>
                <c:pt idx="1296">
                  <c:v>1997</c:v>
                </c:pt>
                <c:pt idx="1297">
                  <c:v>2010</c:v>
                </c:pt>
                <c:pt idx="1298">
                  <c:v>1992</c:v>
                </c:pt>
                <c:pt idx="1299">
                  <c:v>2008</c:v>
                </c:pt>
                <c:pt idx="1300">
                  <c:v>2004</c:v>
                </c:pt>
                <c:pt idx="1301">
                  <c:v>2015</c:v>
                </c:pt>
                <c:pt idx="1302">
                  <c:v>2011</c:v>
                </c:pt>
                <c:pt idx="1303">
                  <c:v>2005</c:v>
                </c:pt>
                <c:pt idx="1304">
                  <c:v>2000</c:v>
                </c:pt>
                <c:pt idx="1305">
                  <c:v>2008</c:v>
                </c:pt>
                <c:pt idx="1306">
                  <c:v>2013</c:v>
                </c:pt>
                <c:pt idx="1307">
                  <c:v>2005</c:v>
                </c:pt>
                <c:pt idx="1308">
                  <c:v>2012</c:v>
                </c:pt>
                <c:pt idx="1309">
                  <c:v>2015</c:v>
                </c:pt>
                <c:pt idx="1310">
                  <c:v>2002</c:v>
                </c:pt>
                <c:pt idx="1311">
                  <c:v>2013</c:v>
                </c:pt>
                <c:pt idx="1312">
                  <c:v>2004</c:v>
                </c:pt>
                <c:pt idx="1313">
                  <c:v>2010</c:v>
                </c:pt>
                <c:pt idx="1314">
                  <c:v>2007</c:v>
                </c:pt>
                <c:pt idx="1315">
                  <c:v>1991</c:v>
                </c:pt>
                <c:pt idx="1316">
                  <c:v>2007</c:v>
                </c:pt>
                <c:pt idx="1317">
                  <c:v>2001</c:v>
                </c:pt>
                <c:pt idx="1318">
                  <c:v>2001</c:v>
                </c:pt>
                <c:pt idx="1319">
                  <c:v>2009</c:v>
                </c:pt>
                <c:pt idx="1320">
                  <c:v>2009</c:v>
                </c:pt>
                <c:pt idx="1321">
                  <c:v>2011</c:v>
                </c:pt>
                <c:pt idx="1322">
                  <c:v>2014</c:v>
                </c:pt>
                <c:pt idx="1323">
                  <c:v>2003</c:v>
                </c:pt>
                <c:pt idx="1324">
                  <c:v>2008</c:v>
                </c:pt>
                <c:pt idx="1325">
                  <c:v>2006</c:v>
                </c:pt>
                <c:pt idx="1326">
                  <c:v>2015</c:v>
                </c:pt>
                <c:pt idx="1327">
                  <c:v>1997</c:v>
                </c:pt>
                <c:pt idx="1328">
                  <c:v>2006</c:v>
                </c:pt>
                <c:pt idx="1329">
                  <c:v>1992</c:v>
                </c:pt>
                <c:pt idx="1330">
                  <c:v>1993</c:v>
                </c:pt>
                <c:pt idx="1331">
                  <c:v>1999</c:v>
                </c:pt>
                <c:pt idx="1332">
                  <c:v>2014</c:v>
                </c:pt>
                <c:pt idx="1333">
                  <c:v>2015</c:v>
                </c:pt>
                <c:pt idx="1334">
                  <c:v>1993</c:v>
                </c:pt>
                <c:pt idx="1335">
                  <c:v>2006</c:v>
                </c:pt>
                <c:pt idx="1336">
                  <c:v>1999</c:v>
                </c:pt>
                <c:pt idx="1337">
                  <c:v>2012</c:v>
                </c:pt>
                <c:pt idx="1338">
                  <c:v>2015</c:v>
                </c:pt>
                <c:pt idx="1339">
                  <c:v>1999</c:v>
                </c:pt>
                <c:pt idx="1340">
                  <c:v>2000</c:v>
                </c:pt>
                <c:pt idx="1341">
                  <c:v>2012</c:v>
                </c:pt>
                <c:pt idx="1342">
                  <c:v>2013</c:v>
                </c:pt>
                <c:pt idx="1343">
                  <c:v>1992</c:v>
                </c:pt>
                <c:pt idx="1344">
                  <c:v>2001</c:v>
                </c:pt>
                <c:pt idx="1345">
                  <c:v>2000</c:v>
                </c:pt>
                <c:pt idx="1346">
                  <c:v>2011</c:v>
                </c:pt>
                <c:pt idx="1347">
                  <c:v>2012</c:v>
                </c:pt>
                <c:pt idx="1348">
                  <c:v>2000</c:v>
                </c:pt>
                <c:pt idx="1349">
                  <c:v>2004</c:v>
                </c:pt>
                <c:pt idx="1350">
                  <c:v>2005</c:v>
                </c:pt>
                <c:pt idx="1351">
                  <c:v>2012</c:v>
                </c:pt>
                <c:pt idx="1352">
                  <c:v>1999</c:v>
                </c:pt>
                <c:pt idx="1353">
                  <c:v>1983</c:v>
                </c:pt>
                <c:pt idx="1354">
                  <c:v>2008</c:v>
                </c:pt>
                <c:pt idx="1355">
                  <c:v>2008</c:v>
                </c:pt>
                <c:pt idx="1356">
                  <c:v>2003</c:v>
                </c:pt>
                <c:pt idx="1357">
                  <c:v>1996</c:v>
                </c:pt>
                <c:pt idx="1358">
                  <c:v>2002</c:v>
                </c:pt>
                <c:pt idx="1359">
                  <c:v>1988</c:v>
                </c:pt>
                <c:pt idx="1360">
                  <c:v>2011</c:v>
                </c:pt>
                <c:pt idx="1361">
                  <c:v>2013</c:v>
                </c:pt>
                <c:pt idx="1362">
                  <c:v>1999</c:v>
                </c:pt>
                <c:pt idx="1363">
                  <c:v>2000</c:v>
                </c:pt>
                <c:pt idx="1364">
                  <c:v>2010</c:v>
                </c:pt>
                <c:pt idx="1365">
                  <c:v>2013</c:v>
                </c:pt>
                <c:pt idx="1366">
                  <c:v>2011</c:v>
                </c:pt>
                <c:pt idx="1367">
                  <c:v>2011</c:v>
                </c:pt>
                <c:pt idx="1368">
                  <c:v>1993</c:v>
                </c:pt>
                <c:pt idx="1369">
                  <c:v>2007</c:v>
                </c:pt>
                <c:pt idx="1370">
                  <c:v>2005</c:v>
                </c:pt>
                <c:pt idx="1371">
                  <c:v>2005</c:v>
                </c:pt>
                <c:pt idx="1372">
                  <c:v>1999</c:v>
                </c:pt>
                <c:pt idx="1373">
                  <c:v>2010</c:v>
                </c:pt>
                <c:pt idx="1374">
                  <c:v>1996</c:v>
                </c:pt>
                <c:pt idx="1375">
                  <c:v>2013</c:v>
                </c:pt>
                <c:pt idx="1376">
                  <c:v>1997</c:v>
                </c:pt>
                <c:pt idx="1377">
                  <c:v>1999</c:v>
                </c:pt>
                <c:pt idx="1378">
                  <c:v>2006</c:v>
                </c:pt>
                <c:pt idx="1379">
                  <c:v>1979</c:v>
                </c:pt>
                <c:pt idx="1380">
                  <c:v>2010</c:v>
                </c:pt>
                <c:pt idx="1381">
                  <c:v>1995</c:v>
                </c:pt>
                <c:pt idx="1382">
                  <c:v>2016</c:v>
                </c:pt>
                <c:pt idx="1383">
                  <c:v>1985</c:v>
                </c:pt>
                <c:pt idx="1384">
                  <c:v>2012</c:v>
                </c:pt>
                <c:pt idx="1385">
                  <c:v>1979</c:v>
                </c:pt>
                <c:pt idx="1386">
                  <c:v>2014</c:v>
                </c:pt>
                <c:pt idx="1387">
                  <c:v>2001</c:v>
                </c:pt>
                <c:pt idx="1388">
                  <c:v>1990</c:v>
                </c:pt>
                <c:pt idx="1389">
                  <c:v>2000</c:v>
                </c:pt>
                <c:pt idx="1390">
                  <c:v>2016</c:v>
                </c:pt>
                <c:pt idx="1391">
                  <c:v>2015</c:v>
                </c:pt>
                <c:pt idx="1392">
                  <c:v>1995</c:v>
                </c:pt>
                <c:pt idx="1393">
                  <c:v>2002</c:v>
                </c:pt>
                <c:pt idx="1394">
                  <c:v>1999</c:v>
                </c:pt>
                <c:pt idx="1395">
                  <c:v>2001</c:v>
                </c:pt>
                <c:pt idx="1396">
                  <c:v>1995</c:v>
                </c:pt>
                <c:pt idx="1397">
                  <c:v>1994</c:v>
                </c:pt>
                <c:pt idx="1398">
                  <c:v>2012</c:v>
                </c:pt>
                <c:pt idx="1399">
                  <c:v>2010</c:v>
                </c:pt>
                <c:pt idx="1400">
                  <c:v>2000</c:v>
                </c:pt>
                <c:pt idx="1401">
                  <c:v>1990</c:v>
                </c:pt>
                <c:pt idx="1402">
                  <c:v>2013</c:v>
                </c:pt>
                <c:pt idx="1403">
                  <c:v>2004</c:v>
                </c:pt>
                <c:pt idx="1404">
                  <c:v>1991</c:v>
                </c:pt>
                <c:pt idx="1405">
                  <c:v>1995</c:v>
                </c:pt>
                <c:pt idx="1406">
                  <c:v>2001</c:v>
                </c:pt>
                <c:pt idx="1407">
                  <c:v>1996</c:v>
                </c:pt>
                <c:pt idx="1408">
                  <c:v>1995</c:v>
                </c:pt>
                <c:pt idx="1409">
                  <c:v>2004</c:v>
                </c:pt>
                <c:pt idx="1410">
                  <c:v>2003</c:v>
                </c:pt>
                <c:pt idx="1411">
                  <c:v>2004</c:v>
                </c:pt>
                <c:pt idx="1412">
                  <c:v>1999</c:v>
                </c:pt>
                <c:pt idx="1413">
                  <c:v>2004</c:v>
                </c:pt>
                <c:pt idx="1414">
                  <c:v>2008</c:v>
                </c:pt>
                <c:pt idx="1415">
                  <c:v>2009</c:v>
                </c:pt>
                <c:pt idx="1416">
                  <c:v>1991</c:v>
                </c:pt>
                <c:pt idx="1417">
                  <c:v>1994</c:v>
                </c:pt>
                <c:pt idx="1418">
                  <c:v>2009</c:v>
                </c:pt>
                <c:pt idx="1419">
                  <c:v>2002</c:v>
                </c:pt>
                <c:pt idx="1420">
                  <c:v>2013</c:v>
                </c:pt>
                <c:pt idx="1421">
                  <c:v>2012</c:v>
                </c:pt>
                <c:pt idx="1422">
                  <c:v>2001</c:v>
                </c:pt>
                <c:pt idx="1423">
                  <c:v>1995</c:v>
                </c:pt>
                <c:pt idx="1424">
                  <c:v>2012</c:v>
                </c:pt>
                <c:pt idx="1425">
                  <c:v>2008</c:v>
                </c:pt>
                <c:pt idx="1426">
                  <c:v>2005</c:v>
                </c:pt>
                <c:pt idx="1427">
                  <c:v>2008</c:v>
                </c:pt>
                <c:pt idx="1428">
                  <c:v>1998</c:v>
                </c:pt>
                <c:pt idx="1429">
                  <c:v>2009</c:v>
                </c:pt>
                <c:pt idx="1430">
                  <c:v>2004</c:v>
                </c:pt>
                <c:pt idx="1431">
                  <c:v>2004</c:v>
                </c:pt>
                <c:pt idx="1432">
                  <c:v>2014</c:v>
                </c:pt>
                <c:pt idx="1433">
                  <c:v>2001</c:v>
                </c:pt>
                <c:pt idx="1434">
                  <c:v>1999</c:v>
                </c:pt>
                <c:pt idx="1435">
                  <c:v>1989</c:v>
                </c:pt>
                <c:pt idx="1436">
                  <c:v>2002</c:v>
                </c:pt>
                <c:pt idx="1437">
                  <c:v>1994</c:v>
                </c:pt>
                <c:pt idx="1438">
                  <c:v>1985</c:v>
                </c:pt>
                <c:pt idx="1439">
                  <c:v>2005</c:v>
                </c:pt>
                <c:pt idx="1440">
                  <c:v>2007</c:v>
                </c:pt>
                <c:pt idx="1441">
                  <c:v>2007</c:v>
                </c:pt>
                <c:pt idx="1442">
                  <c:v>2010</c:v>
                </c:pt>
                <c:pt idx="1443">
                  <c:v>1989</c:v>
                </c:pt>
                <c:pt idx="1444">
                  <c:v>2005</c:v>
                </c:pt>
                <c:pt idx="1445">
                  <c:v>2015</c:v>
                </c:pt>
                <c:pt idx="1446">
                  <c:v>2015</c:v>
                </c:pt>
                <c:pt idx="1447">
                  <c:v>2009</c:v>
                </c:pt>
                <c:pt idx="1448">
                  <c:v>2015</c:v>
                </c:pt>
                <c:pt idx="1449">
                  <c:v>2003</c:v>
                </c:pt>
                <c:pt idx="1450">
                  <c:v>2010</c:v>
                </c:pt>
                <c:pt idx="1451">
                  <c:v>2002</c:v>
                </c:pt>
                <c:pt idx="1452">
                  <c:v>2006</c:v>
                </c:pt>
                <c:pt idx="1453">
                  <c:v>2007</c:v>
                </c:pt>
                <c:pt idx="1454">
                  <c:v>2012</c:v>
                </c:pt>
                <c:pt idx="1455">
                  <c:v>2008</c:v>
                </c:pt>
                <c:pt idx="1456">
                  <c:v>1988</c:v>
                </c:pt>
                <c:pt idx="1457">
                  <c:v>1987</c:v>
                </c:pt>
                <c:pt idx="1458">
                  <c:v>1986</c:v>
                </c:pt>
                <c:pt idx="1459">
                  <c:v>2011</c:v>
                </c:pt>
                <c:pt idx="1460">
                  <c:v>1997</c:v>
                </c:pt>
                <c:pt idx="1461">
                  <c:v>2011</c:v>
                </c:pt>
                <c:pt idx="1462">
                  <c:v>2013</c:v>
                </c:pt>
                <c:pt idx="1463">
                  <c:v>2006</c:v>
                </c:pt>
                <c:pt idx="1464">
                  <c:v>2006</c:v>
                </c:pt>
                <c:pt idx="1465">
                  <c:v>2001</c:v>
                </c:pt>
                <c:pt idx="1466">
                  <c:v>2009</c:v>
                </c:pt>
                <c:pt idx="1467">
                  <c:v>2013</c:v>
                </c:pt>
                <c:pt idx="1468">
                  <c:v>2011</c:v>
                </c:pt>
                <c:pt idx="1469">
                  <c:v>2003</c:v>
                </c:pt>
                <c:pt idx="1470">
                  <c:v>1998</c:v>
                </c:pt>
                <c:pt idx="1471">
                  <c:v>2014</c:v>
                </c:pt>
                <c:pt idx="1472">
                  <c:v>1998</c:v>
                </c:pt>
                <c:pt idx="1473">
                  <c:v>1995</c:v>
                </c:pt>
                <c:pt idx="1474">
                  <c:v>2006</c:v>
                </c:pt>
                <c:pt idx="1475">
                  <c:v>2014</c:v>
                </c:pt>
                <c:pt idx="1476">
                  <c:v>2011</c:v>
                </c:pt>
                <c:pt idx="1477">
                  <c:v>2004</c:v>
                </c:pt>
                <c:pt idx="1478">
                  <c:v>2012</c:v>
                </c:pt>
                <c:pt idx="1479">
                  <c:v>2004</c:v>
                </c:pt>
                <c:pt idx="1480">
                  <c:v>2010</c:v>
                </c:pt>
                <c:pt idx="1481">
                  <c:v>2006</c:v>
                </c:pt>
                <c:pt idx="1482">
                  <c:v>2005</c:v>
                </c:pt>
                <c:pt idx="1483">
                  <c:v>1998</c:v>
                </c:pt>
                <c:pt idx="1484">
                  <c:v>1996</c:v>
                </c:pt>
                <c:pt idx="1485">
                  <c:v>2002</c:v>
                </c:pt>
                <c:pt idx="1486">
                  <c:v>2010</c:v>
                </c:pt>
                <c:pt idx="1487">
                  <c:v>2007</c:v>
                </c:pt>
                <c:pt idx="1488">
                  <c:v>2005</c:v>
                </c:pt>
                <c:pt idx="1489">
                  <c:v>2004</c:v>
                </c:pt>
                <c:pt idx="1490">
                  <c:v>2009</c:v>
                </c:pt>
                <c:pt idx="1491">
                  <c:v>1986</c:v>
                </c:pt>
                <c:pt idx="1492">
                  <c:v>2008</c:v>
                </c:pt>
                <c:pt idx="1493">
                  <c:v>2005</c:v>
                </c:pt>
                <c:pt idx="1494">
                  <c:v>2003</c:v>
                </c:pt>
                <c:pt idx="1495">
                  <c:v>2004</c:v>
                </c:pt>
                <c:pt idx="1496">
                  <c:v>2011</c:v>
                </c:pt>
                <c:pt idx="1497">
                  <c:v>2005</c:v>
                </c:pt>
                <c:pt idx="1498">
                  <c:v>1999</c:v>
                </c:pt>
                <c:pt idx="1499">
                  <c:v>1999</c:v>
                </c:pt>
                <c:pt idx="1500">
                  <c:v>2009</c:v>
                </c:pt>
                <c:pt idx="1501">
                  <c:v>2013</c:v>
                </c:pt>
                <c:pt idx="1502">
                  <c:v>2004</c:v>
                </c:pt>
                <c:pt idx="1503">
                  <c:v>2004</c:v>
                </c:pt>
                <c:pt idx="1504">
                  <c:v>2011</c:v>
                </c:pt>
                <c:pt idx="1505">
                  <c:v>2005</c:v>
                </c:pt>
                <c:pt idx="1506">
                  <c:v>2009</c:v>
                </c:pt>
                <c:pt idx="1507">
                  <c:v>2013</c:v>
                </c:pt>
                <c:pt idx="1508">
                  <c:v>2001</c:v>
                </c:pt>
                <c:pt idx="1509">
                  <c:v>1989</c:v>
                </c:pt>
                <c:pt idx="1510">
                  <c:v>2013</c:v>
                </c:pt>
                <c:pt idx="1511">
                  <c:v>2004</c:v>
                </c:pt>
                <c:pt idx="1512">
                  <c:v>2006</c:v>
                </c:pt>
                <c:pt idx="1513">
                  <c:v>2006</c:v>
                </c:pt>
                <c:pt idx="1514">
                  <c:v>2007</c:v>
                </c:pt>
                <c:pt idx="1515">
                  <c:v>2011</c:v>
                </c:pt>
                <c:pt idx="1516">
                  <c:v>2015</c:v>
                </c:pt>
                <c:pt idx="1517">
                  <c:v>2005</c:v>
                </c:pt>
                <c:pt idx="1518">
                  <c:v>2000</c:v>
                </c:pt>
                <c:pt idx="1519">
                  <c:v>1997</c:v>
                </c:pt>
                <c:pt idx="1520">
                  <c:v>2008</c:v>
                </c:pt>
                <c:pt idx="1521">
                  <c:v>2016</c:v>
                </c:pt>
                <c:pt idx="1522">
                  <c:v>1987</c:v>
                </c:pt>
                <c:pt idx="1523">
                  <c:v>1999</c:v>
                </c:pt>
                <c:pt idx="1524">
                  <c:v>2005</c:v>
                </c:pt>
                <c:pt idx="1525">
                  <c:v>1992</c:v>
                </c:pt>
                <c:pt idx="1526">
                  <c:v>2015</c:v>
                </c:pt>
                <c:pt idx="1527">
                  <c:v>1984</c:v>
                </c:pt>
                <c:pt idx="1528">
                  <c:v>1998</c:v>
                </c:pt>
                <c:pt idx="1529">
                  <c:v>2001</c:v>
                </c:pt>
                <c:pt idx="1530">
                  <c:v>2003</c:v>
                </c:pt>
                <c:pt idx="1531">
                  <c:v>1988</c:v>
                </c:pt>
                <c:pt idx="1532">
                  <c:v>2015</c:v>
                </c:pt>
                <c:pt idx="1533">
                  <c:v>2009</c:v>
                </c:pt>
                <c:pt idx="1534">
                  <c:v>2004</c:v>
                </c:pt>
                <c:pt idx="1535">
                  <c:v>2004</c:v>
                </c:pt>
                <c:pt idx="1536">
                  <c:v>2001</c:v>
                </c:pt>
                <c:pt idx="1537">
                  <c:v>2003</c:v>
                </c:pt>
                <c:pt idx="1538">
                  <c:v>2013</c:v>
                </c:pt>
                <c:pt idx="1539">
                  <c:v>1981</c:v>
                </c:pt>
                <c:pt idx="1540">
                  <c:v>2001</c:v>
                </c:pt>
                <c:pt idx="1541">
                  <c:v>1994</c:v>
                </c:pt>
                <c:pt idx="1542">
                  <c:v>2013</c:v>
                </c:pt>
                <c:pt idx="1543">
                  <c:v>1993</c:v>
                </c:pt>
                <c:pt idx="1544">
                  <c:v>2007</c:v>
                </c:pt>
                <c:pt idx="1545">
                  <c:v>2010</c:v>
                </c:pt>
                <c:pt idx="1546">
                  <c:v>2000</c:v>
                </c:pt>
                <c:pt idx="1547">
                  <c:v>2014</c:v>
                </c:pt>
                <c:pt idx="1548">
                  <c:v>1982</c:v>
                </c:pt>
                <c:pt idx="1549">
                  <c:v>1995</c:v>
                </c:pt>
                <c:pt idx="1550">
                  <c:v>2014</c:v>
                </c:pt>
                <c:pt idx="1551">
                  <c:v>2007</c:v>
                </c:pt>
                <c:pt idx="1552">
                  <c:v>2000</c:v>
                </c:pt>
                <c:pt idx="1553">
                  <c:v>2006</c:v>
                </c:pt>
                <c:pt idx="1554">
                  <c:v>1999</c:v>
                </c:pt>
                <c:pt idx="1555">
                  <c:v>2010</c:v>
                </c:pt>
                <c:pt idx="1556">
                  <c:v>1997</c:v>
                </c:pt>
                <c:pt idx="1557">
                  <c:v>2001</c:v>
                </c:pt>
                <c:pt idx="1558">
                  <c:v>2015</c:v>
                </c:pt>
                <c:pt idx="1559">
                  <c:v>2016</c:v>
                </c:pt>
                <c:pt idx="1560">
                  <c:v>1997</c:v>
                </c:pt>
                <c:pt idx="1561">
                  <c:v>2008</c:v>
                </c:pt>
                <c:pt idx="1562">
                  <c:v>2013</c:v>
                </c:pt>
                <c:pt idx="1563">
                  <c:v>1983</c:v>
                </c:pt>
                <c:pt idx="1564">
                  <c:v>2007</c:v>
                </c:pt>
                <c:pt idx="1565">
                  <c:v>2009</c:v>
                </c:pt>
                <c:pt idx="1566">
                  <c:v>2008</c:v>
                </c:pt>
                <c:pt idx="1567">
                  <c:v>1984</c:v>
                </c:pt>
                <c:pt idx="1568">
                  <c:v>2006</c:v>
                </c:pt>
                <c:pt idx="1569">
                  <c:v>2007</c:v>
                </c:pt>
                <c:pt idx="1570">
                  <c:v>1991</c:v>
                </c:pt>
                <c:pt idx="1571">
                  <c:v>2002</c:v>
                </c:pt>
                <c:pt idx="1572">
                  <c:v>2016</c:v>
                </c:pt>
                <c:pt idx="1573">
                  <c:v>1997</c:v>
                </c:pt>
                <c:pt idx="1574">
                  <c:v>1980</c:v>
                </c:pt>
                <c:pt idx="1575">
                  <c:v>2012</c:v>
                </c:pt>
                <c:pt idx="1576">
                  <c:v>2002</c:v>
                </c:pt>
                <c:pt idx="1577">
                  <c:v>1999</c:v>
                </c:pt>
                <c:pt idx="1578">
                  <c:v>1983</c:v>
                </c:pt>
                <c:pt idx="1579">
                  <c:v>2011</c:v>
                </c:pt>
                <c:pt idx="1580">
                  <c:v>1998</c:v>
                </c:pt>
                <c:pt idx="1581">
                  <c:v>2008</c:v>
                </c:pt>
                <c:pt idx="1582">
                  <c:v>1998</c:v>
                </c:pt>
                <c:pt idx="1583">
                  <c:v>2009</c:v>
                </c:pt>
                <c:pt idx="1584">
                  <c:v>2004</c:v>
                </c:pt>
                <c:pt idx="1585">
                  <c:v>2007</c:v>
                </c:pt>
                <c:pt idx="1586">
                  <c:v>2011</c:v>
                </c:pt>
                <c:pt idx="1587">
                  <c:v>2016</c:v>
                </c:pt>
                <c:pt idx="1588">
                  <c:v>2001</c:v>
                </c:pt>
                <c:pt idx="1589">
                  <c:v>1999</c:v>
                </c:pt>
                <c:pt idx="1590">
                  <c:v>2004</c:v>
                </c:pt>
                <c:pt idx="1591">
                  <c:v>2008</c:v>
                </c:pt>
                <c:pt idx="1592">
                  <c:v>2003</c:v>
                </c:pt>
                <c:pt idx="1593">
                  <c:v>2009</c:v>
                </c:pt>
                <c:pt idx="1594">
                  <c:v>2003</c:v>
                </c:pt>
                <c:pt idx="1595">
                  <c:v>2005</c:v>
                </c:pt>
                <c:pt idx="1596">
                  <c:v>1998</c:v>
                </c:pt>
                <c:pt idx="1597">
                  <c:v>2014</c:v>
                </c:pt>
                <c:pt idx="1598">
                  <c:v>1990</c:v>
                </c:pt>
                <c:pt idx="1599">
                  <c:v>2008</c:v>
                </c:pt>
                <c:pt idx="1600">
                  <c:v>1998</c:v>
                </c:pt>
                <c:pt idx="1601">
                  <c:v>2003</c:v>
                </c:pt>
                <c:pt idx="1602">
                  <c:v>1990</c:v>
                </c:pt>
                <c:pt idx="1603">
                  <c:v>1977</c:v>
                </c:pt>
                <c:pt idx="1604">
                  <c:v>2005</c:v>
                </c:pt>
                <c:pt idx="1605">
                  <c:v>2003</c:v>
                </c:pt>
                <c:pt idx="1606">
                  <c:v>2000</c:v>
                </c:pt>
                <c:pt idx="1607">
                  <c:v>2010</c:v>
                </c:pt>
                <c:pt idx="1608">
                  <c:v>2013</c:v>
                </c:pt>
                <c:pt idx="1609">
                  <c:v>2004</c:v>
                </c:pt>
                <c:pt idx="1610">
                  <c:v>2002</c:v>
                </c:pt>
                <c:pt idx="1611">
                  <c:v>1985</c:v>
                </c:pt>
                <c:pt idx="1612">
                  <c:v>2009</c:v>
                </c:pt>
                <c:pt idx="1613">
                  <c:v>2004</c:v>
                </c:pt>
                <c:pt idx="1614">
                  <c:v>2011</c:v>
                </c:pt>
                <c:pt idx="1615">
                  <c:v>2012</c:v>
                </c:pt>
                <c:pt idx="1616">
                  <c:v>2004</c:v>
                </c:pt>
                <c:pt idx="1617">
                  <c:v>1994</c:v>
                </c:pt>
                <c:pt idx="1618">
                  <c:v>1996</c:v>
                </c:pt>
                <c:pt idx="1619">
                  <c:v>2001</c:v>
                </c:pt>
                <c:pt idx="1620">
                  <c:v>1996</c:v>
                </c:pt>
                <c:pt idx="1621">
                  <c:v>2015</c:v>
                </c:pt>
                <c:pt idx="1622">
                  <c:v>2005</c:v>
                </c:pt>
                <c:pt idx="1623">
                  <c:v>2004</c:v>
                </c:pt>
                <c:pt idx="1624">
                  <c:v>1993</c:v>
                </c:pt>
                <c:pt idx="1625">
                  <c:v>1988</c:v>
                </c:pt>
                <c:pt idx="1626">
                  <c:v>2008</c:v>
                </c:pt>
                <c:pt idx="1627">
                  <c:v>2008</c:v>
                </c:pt>
                <c:pt idx="1628">
                  <c:v>2014</c:v>
                </c:pt>
                <c:pt idx="1629">
                  <c:v>1992</c:v>
                </c:pt>
                <c:pt idx="1630">
                  <c:v>1993</c:v>
                </c:pt>
                <c:pt idx="1631">
                  <c:v>2011</c:v>
                </c:pt>
                <c:pt idx="1632">
                  <c:v>2013</c:v>
                </c:pt>
                <c:pt idx="1633">
                  <c:v>2004</c:v>
                </c:pt>
                <c:pt idx="1634">
                  <c:v>2003</c:v>
                </c:pt>
                <c:pt idx="1635">
                  <c:v>2001</c:v>
                </c:pt>
                <c:pt idx="1636">
                  <c:v>2008</c:v>
                </c:pt>
                <c:pt idx="1637">
                  <c:v>1991</c:v>
                </c:pt>
                <c:pt idx="1638">
                  <c:v>1987</c:v>
                </c:pt>
                <c:pt idx="1639">
                  <c:v>2007</c:v>
                </c:pt>
                <c:pt idx="1640">
                  <c:v>2014</c:v>
                </c:pt>
                <c:pt idx="1641">
                  <c:v>2001</c:v>
                </c:pt>
                <c:pt idx="1642">
                  <c:v>2000</c:v>
                </c:pt>
                <c:pt idx="1643">
                  <c:v>2003</c:v>
                </c:pt>
                <c:pt idx="1644">
                  <c:v>2012</c:v>
                </c:pt>
                <c:pt idx="1645">
                  <c:v>2011</c:v>
                </c:pt>
                <c:pt idx="1646">
                  <c:v>1993</c:v>
                </c:pt>
                <c:pt idx="1647">
                  <c:v>2000</c:v>
                </c:pt>
                <c:pt idx="1648">
                  <c:v>2012</c:v>
                </c:pt>
                <c:pt idx="1649">
                  <c:v>2007</c:v>
                </c:pt>
                <c:pt idx="1650">
                  <c:v>2004</c:v>
                </c:pt>
                <c:pt idx="1651">
                  <c:v>2013</c:v>
                </c:pt>
                <c:pt idx="1652">
                  <c:v>2011</c:v>
                </c:pt>
                <c:pt idx="1653">
                  <c:v>2005</c:v>
                </c:pt>
                <c:pt idx="1654">
                  <c:v>2004</c:v>
                </c:pt>
                <c:pt idx="1655">
                  <c:v>1990</c:v>
                </c:pt>
                <c:pt idx="1656">
                  <c:v>2003</c:v>
                </c:pt>
                <c:pt idx="1657">
                  <c:v>2005</c:v>
                </c:pt>
                <c:pt idx="1658">
                  <c:v>1983</c:v>
                </c:pt>
                <c:pt idx="1659">
                  <c:v>1997</c:v>
                </c:pt>
                <c:pt idx="1660">
                  <c:v>2012</c:v>
                </c:pt>
                <c:pt idx="1661">
                  <c:v>1997</c:v>
                </c:pt>
                <c:pt idx="1662">
                  <c:v>2007</c:v>
                </c:pt>
                <c:pt idx="1663">
                  <c:v>2002</c:v>
                </c:pt>
                <c:pt idx="1664">
                  <c:v>2003</c:v>
                </c:pt>
                <c:pt idx="1665">
                  <c:v>2002</c:v>
                </c:pt>
                <c:pt idx="1666">
                  <c:v>2005</c:v>
                </c:pt>
                <c:pt idx="1667">
                  <c:v>2008</c:v>
                </c:pt>
                <c:pt idx="1668">
                  <c:v>2014</c:v>
                </c:pt>
                <c:pt idx="1669">
                  <c:v>2003</c:v>
                </c:pt>
                <c:pt idx="1670">
                  <c:v>2003</c:v>
                </c:pt>
                <c:pt idx="1671">
                  <c:v>2007</c:v>
                </c:pt>
                <c:pt idx="1672">
                  <c:v>2003</c:v>
                </c:pt>
                <c:pt idx="1673">
                  <c:v>2002</c:v>
                </c:pt>
                <c:pt idx="1674">
                  <c:v>2006</c:v>
                </c:pt>
                <c:pt idx="1675">
                  <c:v>2007</c:v>
                </c:pt>
                <c:pt idx="1676">
                  <c:v>2004</c:v>
                </c:pt>
                <c:pt idx="1677">
                  <c:v>2007</c:v>
                </c:pt>
                <c:pt idx="1678">
                  <c:v>1998</c:v>
                </c:pt>
                <c:pt idx="1679">
                  <c:v>1998</c:v>
                </c:pt>
                <c:pt idx="1680">
                  <c:v>1997</c:v>
                </c:pt>
                <c:pt idx="1681">
                  <c:v>2009</c:v>
                </c:pt>
                <c:pt idx="1682">
                  <c:v>1994</c:v>
                </c:pt>
                <c:pt idx="1683">
                  <c:v>2001</c:v>
                </c:pt>
                <c:pt idx="1684">
                  <c:v>1996</c:v>
                </c:pt>
                <c:pt idx="1685">
                  <c:v>2014</c:v>
                </c:pt>
                <c:pt idx="1686">
                  <c:v>2013</c:v>
                </c:pt>
                <c:pt idx="1687">
                  <c:v>2005</c:v>
                </c:pt>
                <c:pt idx="1688">
                  <c:v>2016</c:v>
                </c:pt>
                <c:pt idx="1689">
                  <c:v>1998</c:v>
                </c:pt>
                <c:pt idx="1690">
                  <c:v>1994</c:v>
                </c:pt>
                <c:pt idx="1691">
                  <c:v>2010</c:v>
                </c:pt>
                <c:pt idx="1692">
                  <c:v>2010</c:v>
                </c:pt>
                <c:pt idx="1693">
                  <c:v>2010</c:v>
                </c:pt>
                <c:pt idx="1694">
                  <c:v>2007</c:v>
                </c:pt>
                <c:pt idx="1695">
                  <c:v>2002</c:v>
                </c:pt>
                <c:pt idx="1696">
                  <c:v>2004</c:v>
                </c:pt>
                <c:pt idx="1697">
                  <c:v>2006</c:v>
                </c:pt>
                <c:pt idx="1698">
                  <c:v>1988</c:v>
                </c:pt>
                <c:pt idx="1699">
                  <c:v>1996</c:v>
                </c:pt>
                <c:pt idx="1700">
                  <c:v>2009</c:v>
                </c:pt>
                <c:pt idx="1701">
                  <c:v>2008</c:v>
                </c:pt>
                <c:pt idx="1702">
                  <c:v>2000</c:v>
                </c:pt>
                <c:pt idx="1703">
                  <c:v>2010</c:v>
                </c:pt>
                <c:pt idx="1704">
                  <c:v>2004</c:v>
                </c:pt>
                <c:pt idx="1705">
                  <c:v>1996</c:v>
                </c:pt>
                <c:pt idx="1706">
                  <c:v>2002</c:v>
                </c:pt>
                <c:pt idx="1707">
                  <c:v>2015</c:v>
                </c:pt>
                <c:pt idx="1708">
                  <c:v>2011</c:v>
                </c:pt>
                <c:pt idx="1709">
                  <c:v>1999</c:v>
                </c:pt>
                <c:pt idx="1710">
                  <c:v>2014</c:v>
                </c:pt>
                <c:pt idx="1711">
                  <c:v>2010</c:v>
                </c:pt>
                <c:pt idx="1712">
                  <c:v>2005</c:v>
                </c:pt>
                <c:pt idx="1713">
                  <c:v>1986</c:v>
                </c:pt>
                <c:pt idx="1714">
                  <c:v>2011</c:v>
                </c:pt>
                <c:pt idx="1715">
                  <c:v>1996</c:v>
                </c:pt>
                <c:pt idx="1716">
                  <c:v>1993</c:v>
                </c:pt>
                <c:pt idx="1717">
                  <c:v>2008</c:v>
                </c:pt>
                <c:pt idx="1718">
                  <c:v>2002</c:v>
                </c:pt>
                <c:pt idx="1719">
                  <c:v>1999</c:v>
                </c:pt>
                <c:pt idx="1720">
                  <c:v>2012</c:v>
                </c:pt>
                <c:pt idx="1721">
                  <c:v>1996</c:v>
                </c:pt>
                <c:pt idx="1722">
                  <c:v>2011</c:v>
                </c:pt>
                <c:pt idx="1723">
                  <c:v>2006</c:v>
                </c:pt>
                <c:pt idx="1724">
                  <c:v>1991</c:v>
                </c:pt>
                <c:pt idx="1725">
                  <c:v>2009</c:v>
                </c:pt>
                <c:pt idx="1726">
                  <c:v>2005</c:v>
                </c:pt>
                <c:pt idx="1727">
                  <c:v>2001</c:v>
                </c:pt>
                <c:pt idx="1728">
                  <c:v>2005</c:v>
                </c:pt>
                <c:pt idx="1729">
                  <c:v>1995</c:v>
                </c:pt>
                <c:pt idx="1730">
                  <c:v>2005</c:v>
                </c:pt>
                <c:pt idx="1731">
                  <c:v>2008</c:v>
                </c:pt>
                <c:pt idx="1732">
                  <c:v>2005</c:v>
                </c:pt>
                <c:pt idx="1733">
                  <c:v>2005</c:v>
                </c:pt>
                <c:pt idx="1734">
                  <c:v>1998</c:v>
                </c:pt>
                <c:pt idx="1735">
                  <c:v>2008</c:v>
                </c:pt>
                <c:pt idx="1736">
                  <c:v>2009</c:v>
                </c:pt>
                <c:pt idx="1737">
                  <c:v>2010</c:v>
                </c:pt>
                <c:pt idx="1738">
                  <c:v>2013</c:v>
                </c:pt>
                <c:pt idx="1739">
                  <c:v>1988</c:v>
                </c:pt>
                <c:pt idx="1740">
                  <c:v>1986</c:v>
                </c:pt>
                <c:pt idx="1741">
                  <c:v>2006</c:v>
                </c:pt>
                <c:pt idx="1742">
                  <c:v>2015</c:v>
                </c:pt>
                <c:pt idx="1743">
                  <c:v>1997</c:v>
                </c:pt>
                <c:pt idx="1744">
                  <c:v>2016</c:v>
                </c:pt>
                <c:pt idx="1745">
                  <c:v>2014</c:v>
                </c:pt>
                <c:pt idx="1746">
                  <c:v>2000</c:v>
                </c:pt>
                <c:pt idx="1747">
                  <c:v>1984</c:v>
                </c:pt>
                <c:pt idx="1748">
                  <c:v>2003</c:v>
                </c:pt>
                <c:pt idx="1749">
                  <c:v>1991</c:v>
                </c:pt>
                <c:pt idx="1750">
                  <c:v>1998</c:v>
                </c:pt>
                <c:pt idx="1751">
                  <c:v>2000</c:v>
                </c:pt>
                <c:pt idx="1752">
                  <c:v>2008</c:v>
                </c:pt>
                <c:pt idx="1753">
                  <c:v>2009</c:v>
                </c:pt>
                <c:pt idx="1754">
                  <c:v>2001</c:v>
                </c:pt>
                <c:pt idx="1755">
                  <c:v>1999</c:v>
                </c:pt>
                <c:pt idx="1756">
                  <c:v>2004</c:v>
                </c:pt>
                <c:pt idx="1757">
                  <c:v>1999</c:v>
                </c:pt>
                <c:pt idx="1758">
                  <c:v>1978</c:v>
                </c:pt>
                <c:pt idx="1759">
                  <c:v>2000</c:v>
                </c:pt>
                <c:pt idx="1760">
                  <c:v>1999</c:v>
                </c:pt>
                <c:pt idx="1761">
                  <c:v>2011</c:v>
                </c:pt>
                <c:pt idx="1762">
                  <c:v>2010</c:v>
                </c:pt>
                <c:pt idx="1763">
                  <c:v>2004</c:v>
                </c:pt>
                <c:pt idx="1764">
                  <c:v>1998</c:v>
                </c:pt>
                <c:pt idx="1765">
                  <c:v>1993</c:v>
                </c:pt>
                <c:pt idx="1766">
                  <c:v>2004</c:v>
                </c:pt>
                <c:pt idx="1767">
                  <c:v>2010</c:v>
                </c:pt>
                <c:pt idx="1768">
                  <c:v>2009</c:v>
                </c:pt>
                <c:pt idx="1769">
                  <c:v>2005</c:v>
                </c:pt>
                <c:pt idx="1770">
                  <c:v>1998</c:v>
                </c:pt>
                <c:pt idx="1771">
                  <c:v>1980</c:v>
                </c:pt>
                <c:pt idx="1772">
                  <c:v>1995</c:v>
                </c:pt>
                <c:pt idx="1773">
                  <c:v>1991</c:v>
                </c:pt>
                <c:pt idx="1774">
                  <c:v>2000</c:v>
                </c:pt>
                <c:pt idx="1775">
                  <c:v>2011</c:v>
                </c:pt>
                <c:pt idx="1776">
                  <c:v>2000</c:v>
                </c:pt>
                <c:pt idx="1777">
                  <c:v>2001</c:v>
                </c:pt>
                <c:pt idx="1778">
                  <c:v>2013</c:v>
                </c:pt>
                <c:pt idx="1779">
                  <c:v>2016</c:v>
                </c:pt>
                <c:pt idx="1780">
                  <c:v>2001</c:v>
                </c:pt>
                <c:pt idx="1781">
                  <c:v>2013</c:v>
                </c:pt>
                <c:pt idx="1782">
                  <c:v>1999</c:v>
                </c:pt>
                <c:pt idx="1783">
                  <c:v>2004</c:v>
                </c:pt>
                <c:pt idx="1784">
                  <c:v>2000</c:v>
                </c:pt>
                <c:pt idx="1785">
                  <c:v>1987</c:v>
                </c:pt>
                <c:pt idx="1786">
                  <c:v>1996</c:v>
                </c:pt>
                <c:pt idx="1787">
                  <c:v>2008</c:v>
                </c:pt>
                <c:pt idx="1788">
                  <c:v>1999</c:v>
                </c:pt>
                <c:pt idx="1789">
                  <c:v>1991</c:v>
                </c:pt>
                <c:pt idx="1790">
                  <c:v>2009</c:v>
                </c:pt>
                <c:pt idx="1791">
                  <c:v>2004</c:v>
                </c:pt>
                <c:pt idx="1792">
                  <c:v>2007</c:v>
                </c:pt>
                <c:pt idx="1793">
                  <c:v>1987</c:v>
                </c:pt>
                <c:pt idx="1794">
                  <c:v>2014</c:v>
                </c:pt>
                <c:pt idx="1795">
                  <c:v>1990</c:v>
                </c:pt>
                <c:pt idx="1796">
                  <c:v>1998</c:v>
                </c:pt>
                <c:pt idx="1797">
                  <c:v>1994</c:v>
                </c:pt>
                <c:pt idx="1798">
                  <c:v>2002</c:v>
                </c:pt>
                <c:pt idx="1799">
                  <c:v>2007</c:v>
                </c:pt>
                <c:pt idx="1800">
                  <c:v>1995</c:v>
                </c:pt>
                <c:pt idx="1801">
                  <c:v>2001</c:v>
                </c:pt>
                <c:pt idx="1802">
                  <c:v>2014</c:v>
                </c:pt>
                <c:pt idx="1803">
                  <c:v>1995</c:v>
                </c:pt>
                <c:pt idx="1804">
                  <c:v>2001</c:v>
                </c:pt>
                <c:pt idx="1805">
                  <c:v>2014</c:v>
                </c:pt>
                <c:pt idx="1806">
                  <c:v>2003</c:v>
                </c:pt>
                <c:pt idx="1807">
                  <c:v>2005</c:v>
                </c:pt>
                <c:pt idx="1808">
                  <c:v>2009</c:v>
                </c:pt>
                <c:pt idx="1809">
                  <c:v>1993</c:v>
                </c:pt>
                <c:pt idx="1810">
                  <c:v>2005</c:v>
                </c:pt>
                <c:pt idx="1811">
                  <c:v>2013</c:v>
                </c:pt>
                <c:pt idx="1812">
                  <c:v>2015</c:v>
                </c:pt>
                <c:pt idx="1813">
                  <c:v>2001</c:v>
                </c:pt>
                <c:pt idx="1814">
                  <c:v>2012</c:v>
                </c:pt>
                <c:pt idx="1815">
                  <c:v>1999</c:v>
                </c:pt>
                <c:pt idx="1816">
                  <c:v>2001</c:v>
                </c:pt>
                <c:pt idx="1817">
                  <c:v>2005</c:v>
                </c:pt>
                <c:pt idx="1818">
                  <c:v>2001</c:v>
                </c:pt>
                <c:pt idx="1819">
                  <c:v>2016</c:v>
                </c:pt>
                <c:pt idx="1820">
                  <c:v>2001</c:v>
                </c:pt>
                <c:pt idx="1821">
                  <c:v>2013</c:v>
                </c:pt>
                <c:pt idx="1822">
                  <c:v>2004</c:v>
                </c:pt>
                <c:pt idx="1823">
                  <c:v>1993</c:v>
                </c:pt>
                <c:pt idx="1824">
                  <c:v>2001</c:v>
                </c:pt>
                <c:pt idx="1825">
                  <c:v>1970</c:v>
                </c:pt>
                <c:pt idx="1826">
                  <c:v>1999</c:v>
                </c:pt>
                <c:pt idx="1827">
                  <c:v>2012</c:v>
                </c:pt>
                <c:pt idx="1828">
                  <c:v>2008</c:v>
                </c:pt>
                <c:pt idx="1829">
                  <c:v>2014</c:v>
                </c:pt>
                <c:pt idx="1830">
                  <c:v>2010</c:v>
                </c:pt>
                <c:pt idx="1831">
                  <c:v>2013</c:v>
                </c:pt>
                <c:pt idx="1832">
                  <c:v>2007</c:v>
                </c:pt>
                <c:pt idx="1833">
                  <c:v>1996</c:v>
                </c:pt>
                <c:pt idx="1834">
                  <c:v>1999</c:v>
                </c:pt>
                <c:pt idx="1835">
                  <c:v>2012</c:v>
                </c:pt>
                <c:pt idx="1836">
                  <c:v>1982</c:v>
                </c:pt>
                <c:pt idx="1837">
                  <c:v>1999</c:v>
                </c:pt>
                <c:pt idx="1838">
                  <c:v>2007</c:v>
                </c:pt>
                <c:pt idx="1839">
                  <c:v>1993</c:v>
                </c:pt>
                <c:pt idx="1840">
                  <c:v>2001</c:v>
                </c:pt>
                <c:pt idx="1841">
                  <c:v>2012</c:v>
                </c:pt>
                <c:pt idx="1842">
                  <c:v>2008</c:v>
                </c:pt>
                <c:pt idx="1843">
                  <c:v>1999</c:v>
                </c:pt>
                <c:pt idx="1844">
                  <c:v>2009</c:v>
                </c:pt>
                <c:pt idx="1845">
                  <c:v>2008</c:v>
                </c:pt>
                <c:pt idx="1846">
                  <c:v>2002</c:v>
                </c:pt>
                <c:pt idx="1847">
                  <c:v>1999</c:v>
                </c:pt>
                <c:pt idx="1848">
                  <c:v>2011</c:v>
                </c:pt>
                <c:pt idx="1849">
                  <c:v>1982</c:v>
                </c:pt>
                <c:pt idx="1850">
                  <c:v>1999</c:v>
                </c:pt>
                <c:pt idx="1851">
                  <c:v>1981</c:v>
                </c:pt>
                <c:pt idx="1852">
                  <c:v>1992</c:v>
                </c:pt>
                <c:pt idx="1853">
                  <c:v>1977</c:v>
                </c:pt>
                <c:pt idx="1854">
                  <c:v>2006</c:v>
                </c:pt>
                <c:pt idx="1855">
                  <c:v>1987</c:v>
                </c:pt>
                <c:pt idx="1856">
                  <c:v>2003</c:v>
                </c:pt>
                <c:pt idx="1857">
                  <c:v>1991</c:v>
                </c:pt>
                <c:pt idx="1858">
                  <c:v>1992</c:v>
                </c:pt>
                <c:pt idx="1859">
                  <c:v>2010</c:v>
                </c:pt>
                <c:pt idx="1860">
                  <c:v>1978</c:v>
                </c:pt>
                <c:pt idx="1861">
                  <c:v>2008</c:v>
                </c:pt>
                <c:pt idx="1862">
                  <c:v>2013</c:v>
                </c:pt>
                <c:pt idx="1863">
                  <c:v>2005</c:v>
                </c:pt>
                <c:pt idx="1864">
                  <c:v>2014</c:v>
                </c:pt>
                <c:pt idx="1865">
                  <c:v>2007</c:v>
                </c:pt>
                <c:pt idx="1866">
                  <c:v>2003</c:v>
                </c:pt>
                <c:pt idx="1867">
                  <c:v>1995</c:v>
                </c:pt>
                <c:pt idx="1868">
                  <c:v>2004</c:v>
                </c:pt>
                <c:pt idx="1869">
                  <c:v>2004</c:v>
                </c:pt>
                <c:pt idx="1870">
                  <c:v>2011</c:v>
                </c:pt>
                <c:pt idx="1871">
                  <c:v>2003</c:v>
                </c:pt>
                <c:pt idx="1872">
                  <c:v>2010</c:v>
                </c:pt>
                <c:pt idx="1873">
                  <c:v>2013</c:v>
                </c:pt>
                <c:pt idx="1874">
                  <c:v>2002</c:v>
                </c:pt>
                <c:pt idx="1875">
                  <c:v>2010</c:v>
                </c:pt>
                <c:pt idx="1876">
                  <c:v>1990</c:v>
                </c:pt>
                <c:pt idx="1877">
                  <c:v>2016</c:v>
                </c:pt>
                <c:pt idx="1878">
                  <c:v>2012</c:v>
                </c:pt>
                <c:pt idx="1879">
                  <c:v>2016</c:v>
                </c:pt>
                <c:pt idx="1880">
                  <c:v>2006</c:v>
                </c:pt>
                <c:pt idx="1881">
                  <c:v>2002</c:v>
                </c:pt>
                <c:pt idx="1882">
                  <c:v>2014</c:v>
                </c:pt>
                <c:pt idx="1883">
                  <c:v>2003</c:v>
                </c:pt>
                <c:pt idx="1884">
                  <c:v>2005</c:v>
                </c:pt>
                <c:pt idx="1885">
                  <c:v>2007</c:v>
                </c:pt>
                <c:pt idx="1886">
                  <c:v>2000</c:v>
                </c:pt>
                <c:pt idx="1887">
                  <c:v>2015</c:v>
                </c:pt>
                <c:pt idx="1888">
                  <c:v>2007</c:v>
                </c:pt>
                <c:pt idx="1889">
                  <c:v>1982</c:v>
                </c:pt>
                <c:pt idx="1890">
                  <c:v>2015</c:v>
                </c:pt>
                <c:pt idx="1891">
                  <c:v>2008</c:v>
                </c:pt>
                <c:pt idx="1892">
                  <c:v>2006</c:v>
                </c:pt>
                <c:pt idx="1893">
                  <c:v>1998</c:v>
                </c:pt>
                <c:pt idx="1894">
                  <c:v>1991</c:v>
                </c:pt>
                <c:pt idx="1895">
                  <c:v>2006</c:v>
                </c:pt>
                <c:pt idx="1896">
                  <c:v>2010</c:v>
                </c:pt>
                <c:pt idx="1897">
                  <c:v>1997</c:v>
                </c:pt>
                <c:pt idx="1898">
                  <c:v>2010</c:v>
                </c:pt>
                <c:pt idx="1899">
                  <c:v>2014</c:v>
                </c:pt>
                <c:pt idx="1900">
                  <c:v>2008</c:v>
                </c:pt>
                <c:pt idx="1901">
                  <c:v>2004</c:v>
                </c:pt>
                <c:pt idx="1902">
                  <c:v>2013</c:v>
                </c:pt>
                <c:pt idx="1903">
                  <c:v>1995</c:v>
                </c:pt>
                <c:pt idx="1904">
                  <c:v>2013</c:v>
                </c:pt>
                <c:pt idx="1905">
                  <c:v>2008</c:v>
                </c:pt>
                <c:pt idx="1906">
                  <c:v>2016</c:v>
                </c:pt>
                <c:pt idx="1907">
                  <c:v>2002</c:v>
                </c:pt>
                <c:pt idx="1908">
                  <c:v>2011</c:v>
                </c:pt>
                <c:pt idx="1909">
                  <c:v>1998</c:v>
                </c:pt>
                <c:pt idx="1910">
                  <c:v>2010</c:v>
                </c:pt>
                <c:pt idx="1911">
                  <c:v>2000</c:v>
                </c:pt>
                <c:pt idx="1912">
                  <c:v>1996</c:v>
                </c:pt>
                <c:pt idx="1913">
                  <c:v>2008</c:v>
                </c:pt>
                <c:pt idx="1914">
                  <c:v>2004</c:v>
                </c:pt>
                <c:pt idx="1915">
                  <c:v>2010</c:v>
                </c:pt>
                <c:pt idx="1916">
                  <c:v>2008</c:v>
                </c:pt>
                <c:pt idx="1917">
                  <c:v>2013</c:v>
                </c:pt>
                <c:pt idx="1918">
                  <c:v>2007</c:v>
                </c:pt>
                <c:pt idx="1919">
                  <c:v>2009</c:v>
                </c:pt>
                <c:pt idx="1920">
                  <c:v>2010</c:v>
                </c:pt>
                <c:pt idx="1921">
                  <c:v>2006</c:v>
                </c:pt>
                <c:pt idx="1922">
                  <c:v>1990</c:v>
                </c:pt>
                <c:pt idx="1923">
                  <c:v>2010</c:v>
                </c:pt>
                <c:pt idx="1924">
                  <c:v>2006</c:v>
                </c:pt>
                <c:pt idx="1925">
                  <c:v>2009</c:v>
                </c:pt>
                <c:pt idx="1926">
                  <c:v>1995</c:v>
                </c:pt>
                <c:pt idx="1927">
                  <c:v>2016</c:v>
                </c:pt>
                <c:pt idx="1928">
                  <c:v>1998</c:v>
                </c:pt>
                <c:pt idx="1929">
                  <c:v>1960</c:v>
                </c:pt>
                <c:pt idx="1930">
                  <c:v>2008</c:v>
                </c:pt>
                <c:pt idx="1931">
                  <c:v>2014</c:v>
                </c:pt>
                <c:pt idx="1932">
                  <c:v>2007</c:v>
                </c:pt>
                <c:pt idx="1933">
                  <c:v>1981</c:v>
                </c:pt>
                <c:pt idx="1934">
                  <c:v>1998</c:v>
                </c:pt>
                <c:pt idx="1935">
                  <c:v>2007</c:v>
                </c:pt>
                <c:pt idx="1936">
                  <c:v>2007</c:v>
                </c:pt>
                <c:pt idx="1937">
                  <c:v>2006</c:v>
                </c:pt>
                <c:pt idx="1938">
                  <c:v>1996</c:v>
                </c:pt>
                <c:pt idx="1939">
                  <c:v>2005</c:v>
                </c:pt>
                <c:pt idx="1940">
                  <c:v>1995</c:v>
                </c:pt>
                <c:pt idx="1941">
                  <c:v>2002</c:v>
                </c:pt>
                <c:pt idx="1942">
                  <c:v>2007</c:v>
                </c:pt>
                <c:pt idx="1943">
                  <c:v>2003</c:v>
                </c:pt>
                <c:pt idx="1944">
                  <c:v>2004</c:v>
                </c:pt>
                <c:pt idx="1945">
                  <c:v>2008</c:v>
                </c:pt>
                <c:pt idx="1946">
                  <c:v>2003</c:v>
                </c:pt>
                <c:pt idx="1947">
                  <c:v>2000</c:v>
                </c:pt>
                <c:pt idx="1948">
                  <c:v>1965</c:v>
                </c:pt>
                <c:pt idx="1949">
                  <c:v>2008</c:v>
                </c:pt>
                <c:pt idx="1950">
                  <c:v>2009</c:v>
                </c:pt>
                <c:pt idx="1951">
                  <c:v>1997</c:v>
                </c:pt>
                <c:pt idx="1952">
                  <c:v>2011</c:v>
                </c:pt>
                <c:pt idx="1953">
                  <c:v>2004</c:v>
                </c:pt>
                <c:pt idx="1954">
                  <c:v>2009</c:v>
                </c:pt>
                <c:pt idx="1955">
                  <c:v>1994</c:v>
                </c:pt>
                <c:pt idx="1956">
                  <c:v>2006</c:v>
                </c:pt>
                <c:pt idx="1957">
                  <c:v>2002</c:v>
                </c:pt>
                <c:pt idx="1958">
                  <c:v>2005</c:v>
                </c:pt>
                <c:pt idx="1959">
                  <c:v>2002</c:v>
                </c:pt>
                <c:pt idx="1960">
                  <c:v>2008</c:v>
                </c:pt>
                <c:pt idx="1961">
                  <c:v>2009</c:v>
                </c:pt>
                <c:pt idx="1962">
                  <c:v>2010</c:v>
                </c:pt>
                <c:pt idx="1963">
                  <c:v>1994</c:v>
                </c:pt>
                <c:pt idx="1964">
                  <c:v>2008</c:v>
                </c:pt>
                <c:pt idx="1965">
                  <c:v>2005</c:v>
                </c:pt>
                <c:pt idx="1966">
                  <c:v>2016</c:v>
                </c:pt>
                <c:pt idx="1967">
                  <c:v>1997</c:v>
                </c:pt>
                <c:pt idx="1968">
                  <c:v>1999</c:v>
                </c:pt>
                <c:pt idx="1969">
                  <c:v>2015</c:v>
                </c:pt>
                <c:pt idx="1970">
                  <c:v>1989</c:v>
                </c:pt>
                <c:pt idx="1971">
                  <c:v>1996</c:v>
                </c:pt>
                <c:pt idx="1972">
                  <c:v>2007</c:v>
                </c:pt>
                <c:pt idx="1973">
                  <c:v>2007</c:v>
                </c:pt>
                <c:pt idx="1974">
                  <c:v>2009</c:v>
                </c:pt>
                <c:pt idx="1975">
                  <c:v>2007</c:v>
                </c:pt>
                <c:pt idx="1976">
                  <c:v>2004</c:v>
                </c:pt>
                <c:pt idx="1977">
                  <c:v>2014</c:v>
                </c:pt>
                <c:pt idx="1978">
                  <c:v>2006</c:v>
                </c:pt>
                <c:pt idx="1979">
                  <c:v>2013</c:v>
                </c:pt>
                <c:pt idx="1980">
                  <c:v>2008</c:v>
                </c:pt>
                <c:pt idx="1981">
                  <c:v>2003</c:v>
                </c:pt>
                <c:pt idx="1982">
                  <c:v>2008</c:v>
                </c:pt>
                <c:pt idx="1983">
                  <c:v>1999</c:v>
                </c:pt>
                <c:pt idx="1984">
                  <c:v>2011</c:v>
                </c:pt>
                <c:pt idx="1985">
                  <c:v>2006</c:v>
                </c:pt>
                <c:pt idx="1986">
                  <c:v>2012</c:v>
                </c:pt>
                <c:pt idx="1987">
                  <c:v>2005</c:v>
                </c:pt>
                <c:pt idx="1988">
                  <c:v>2009</c:v>
                </c:pt>
                <c:pt idx="1989">
                  <c:v>2004</c:v>
                </c:pt>
                <c:pt idx="1990">
                  <c:v>2014</c:v>
                </c:pt>
                <c:pt idx="1991">
                  <c:v>2008</c:v>
                </c:pt>
                <c:pt idx="1992">
                  <c:v>2007</c:v>
                </c:pt>
                <c:pt idx="1993">
                  <c:v>2012</c:v>
                </c:pt>
                <c:pt idx="1994">
                  <c:v>2008</c:v>
                </c:pt>
                <c:pt idx="1995">
                  <c:v>2008</c:v>
                </c:pt>
                <c:pt idx="1996">
                  <c:v>1980</c:v>
                </c:pt>
                <c:pt idx="1997">
                  <c:v>2005</c:v>
                </c:pt>
                <c:pt idx="1998">
                  <c:v>2015</c:v>
                </c:pt>
                <c:pt idx="1999">
                  <c:v>2003</c:v>
                </c:pt>
                <c:pt idx="2000">
                  <c:v>2002</c:v>
                </c:pt>
                <c:pt idx="2001">
                  <c:v>2008</c:v>
                </c:pt>
                <c:pt idx="2002">
                  <c:v>2000</c:v>
                </c:pt>
                <c:pt idx="2003">
                  <c:v>2012</c:v>
                </c:pt>
                <c:pt idx="2004">
                  <c:v>2015</c:v>
                </c:pt>
                <c:pt idx="2005">
                  <c:v>2005</c:v>
                </c:pt>
                <c:pt idx="2006">
                  <c:v>1994</c:v>
                </c:pt>
                <c:pt idx="2007">
                  <c:v>2010</c:v>
                </c:pt>
                <c:pt idx="2008">
                  <c:v>2002</c:v>
                </c:pt>
                <c:pt idx="2009">
                  <c:v>2010</c:v>
                </c:pt>
                <c:pt idx="2010">
                  <c:v>1990</c:v>
                </c:pt>
                <c:pt idx="2011">
                  <c:v>2011</c:v>
                </c:pt>
                <c:pt idx="2012">
                  <c:v>1989</c:v>
                </c:pt>
                <c:pt idx="2013">
                  <c:v>2004</c:v>
                </c:pt>
                <c:pt idx="2014">
                  <c:v>1996</c:v>
                </c:pt>
                <c:pt idx="2015">
                  <c:v>2001</c:v>
                </c:pt>
                <c:pt idx="2016">
                  <c:v>1985</c:v>
                </c:pt>
                <c:pt idx="2017">
                  <c:v>1999</c:v>
                </c:pt>
                <c:pt idx="2018">
                  <c:v>2009</c:v>
                </c:pt>
                <c:pt idx="2019">
                  <c:v>2010</c:v>
                </c:pt>
                <c:pt idx="2020">
                  <c:v>2003</c:v>
                </c:pt>
                <c:pt idx="2021">
                  <c:v>2000</c:v>
                </c:pt>
                <c:pt idx="2022">
                  <c:v>2010</c:v>
                </c:pt>
                <c:pt idx="2023">
                  <c:v>1984</c:v>
                </c:pt>
                <c:pt idx="2024">
                  <c:v>2013</c:v>
                </c:pt>
                <c:pt idx="2025">
                  <c:v>2008</c:v>
                </c:pt>
                <c:pt idx="2026">
                  <c:v>2010</c:v>
                </c:pt>
                <c:pt idx="2027">
                  <c:v>2011</c:v>
                </c:pt>
                <c:pt idx="2028">
                  <c:v>1993</c:v>
                </c:pt>
                <c:pt idx="2029">
                  <c:v>2005</c:v>
                </c:pt>
                <c:pt idx="2030">
                  <c:v>2002</c:v>
                </c:pt>
                <c:pt idx="2031">
                  <c:v>2005</c:v>
                </c:pt>
                <c:pt idx="2032">
                  <c:v>1998</c:v>
                </c:pt>
                <c:pt idx="2033">
                  <c:v>2009</c:v>
                </c:pt>
                <c:pt idx="2034">
                  <c:v>2014</c:v>
                </c:pt>
                <c:pt idx="2035">
                  <c:v>1994</c:v>
                </c:pt>
                <c:pt idx="2036">
                  <c:v>1988</c:v>
                </c:pt>
                <c:pt idx="2037">
                  <c:v>2006</c:v>
                </c:pt>
                <c:pt idx="2038">
                  <c:v>2001</c:v>
                </c:pt>
                <c:pt idx="2039">
                  <c:v>1984</c:v>
                </c:pt>
                <c:pt idx="2040">
                  <c:v>2005</c:v>
                </c:pt>
                <c:pt idx="2041">
                  <c:v>1999</c:v>
                </c:pt>
                <c:pt idx="2042">
                  <c:v>2014</c:v>
                </c:pt>
                <c:pt idx="2043">
                  <c:v>2005</c:v>
                </c:pt>
                <c:pt idx="2044">
                  <c:v>2004</c:v>
                </c:pt>
                <c:pt idx="2045">
                  <c:v>2003</c:v>
                </c:pt>
                <c:pt idx="2046">
                  <c:v>1997</c:v>
                </c:pt>
                <c:pt idx="2047">
                  <c:v>2016</c:v>
                </c:pt>
                <c:pt idx="2048">
                  <c:v>2011</c:v>
                </c:pt>
                <c:pt idx="2049">
                  <c:v>1987</c:v>
                </c:pt>
                <c:pt idx="2050">
                  <c:v>1984</c:v>
                </c:pt>
                <c:pt idx="2051">
                  <c:v>2008</c:v>
                </c:pt>
                <c:pt idx="2052">
                  <c:v>2004</c:v>
                </c:pt>
                <c:pt idx="2053">
                  <c:v>2003</c:v>
                </c:pt>
                <c:pt idx="2054">
                  <c:v>2001</c:v>
                </c:pt>
                <c:pt idx="2055">
                  <c:v>1986</c:v>
                </c:pt>
                <c:pt idx="2056">
                  <c:v>2014</c:v>
                </c:pt>
                <c:pt idx="2057">
                  <c:v>2013</c:v>
                </c:pt>
                <c:pt idx="2058">
                  <c:v>2006</c:v>
                </c:pt>
                <c:pt idx="2059">
                  <c:v>2003</c:v>
                </c:pt>
                <c:pt idx="2060">
                  <c:v>1989</c:v>
                </c:pt>
                <c:pt idx="2061">
                  <c:v>1996</c:v>
                </c:pt>
                <c:pt idx="2062">
                  <c:v>1980</c:v>
                </c:pt>
                <c:pt idx="2063">
                  <c:v>2011</c:v>
                </c:pt>
                <c:pt idx="2064">
                  <c:v>2009</c:v>
                </c:pt>
                <c:pt idx="2065">
                  <c:v>1984</c:v>
                </c:pt>
                <c:pt idx="2066">
                  <c:v>1980</c:v>
                </c:pt>
                <c:pt idx="2067">
                  <c:v>2009</c:v>
                </c:pt>
                <c:pt idx="2068">
                  <c:v>1985</c:v>
                </c:pt>
                <c:pt idx="2069">
                  <c:v>2009</c:v>
                </c:pt>
                <c:pt idx="2070">
                  <c:v>2010</c:v>
                </c:pt>
                <c:pt idx="2071">
                  <c:v>2000</c:v>
                </c:pt>
                <c:pt idx="2072">
                  <c:v>2000</c:v>
                </c:pt>
                <c:pt idx="2073">
                  <c:v>2015</c:v>
                </c:pt>
                <c:pt idx="2074">
                  <c:v>2004</c:v>
                </c:pt>
                <c:pt idx="2075">
                  <c:v>2001</c:v>
                </c:pt>
                <c:pt idx="2076">
                  <c:v>2015</c:v>
                </c:pt>
                <c:pt idx="2077">
                  <c:v>2009</c:v>
                </c:pt>
                <c:pt idx="2078">
                  <c:v>2009</c:v>
                </c:pt>
                <c:pt idx="2079">
                  <c:v>1981</c:v>
                </c:pt>
                <c:pt idx="2080">
                  <c:v>2001</c:v>
                </c:pt>
                <c:pt idx="2081">
                  <c:v>2013</c:v>
                </c:pt>
                <c:pt idx="2082">
                  <c:v>1997</c:v>
                </c:pt>
                <c:pt idx="2083">
                  <c:v>2014</c:v>
                </c:pt>
                <c:pt idx="2084">
                  <c:v>1989</c:v>
                </c:pt>
                <c:pt idx="2085">
                  <c:v>2004</c:v>
                </c:pt>
                <c:pt idx="2086">
                  <c:v>1986</c:v>
                </c:pt>
                <c:pt idx="2087">
                  <c:v>1981</c:v>
                </c:pt>
                <c:pt idx="2088">
                  <c:v>1994</c:v>
                </c:pt>
                <c:pt idx="2089">
                  <c:v>2013</c:v>
                </c:pt>
                <c:pt idx="2090">
                  <c:v>2008</c:v>
                </c:pt>
                <c:pt idx="2091">
                  <c:v>1982</c:v>
                </c:pt>
                <c:pt idx="2092">
                  <c:v>1996</c:v>
                </c:pt>
                <c:pt idx="2093">
                  <c:v>2003</c:v>
                </c:pt>
                <c:pt idx="2094">
                  <c:v>2013</c:v>
                </c:pt>
                <c:pt idx="2095">
                  <c:v>1986</c:v>
                </c:pt>
                <c:pt idx="2096">
                  <c:v>2002</c:v>
                </c:pt>
                <c:pt idx="2097">
                  <c:v>2007</c:v>
                </c:pt>
                <c:pt idx="2098">
                  <c:v>2008</c:v>
                </c:pt>
                <c:pt idx="2099">
                  <c:v>2005</c:v>
                </c:pt>
                <c:pt idx="2100">
                  <c:v>2004</c:v>
                </c:pt>
                <c:pt idx="2101">
                  <c:v>2013</c:v>
                </c:pt>
                <c:pt idx="2102">
                  <c:v>2002</c:v>
                </c:pt>
                <c:pt idx="2103">
                  <c:v>2001</c:v>
                </c:pt>
                <c:pt idx="2104">
                  <c:v>1986</c:v>
                </c:pt>
                <c:pt idx="2105">
                  <c:v>1964</c:v>
                </c:pt>
                <c:pt idx="2106">
                  <c:v>1997</c:v>
                </c:pt>
                <c:pt idx="2107">
                  <c:v>2014</c:v>
                </c:pt>
                <c:pt idx="2108">
                  <c:v>2004</c:v>
                </c:pt>
                <c:pt idx="2109">
                  <c:v>2006</c:v>
                </c:pt>
                <c:pt idx="2110">
                  <c:v>1978</c:v>
                </c:pt>
                <c:pt idx="2111">
                  <c:v>2003</c:v>
                </c:pt>
                <c:pt idx="2112">
                  <c:v>2013</c:v>
                </c:pt>
                <c:pt idx="2113">
                  <c:v>2006</c:v>
                </c:pt>
                <c:pt idx="2114">
                  <c:v>2010</c:v>
                </c:pt>
                <c:pt idx="2115">
                  <c:v>2002</c:v>
                </c:pt>
                <c:pt idx="2116">
                  <c:v>2010</c:v>
                </c:pt>
                <c:pt idx="2117">
                  <c:v>1998</c:v>
                </c:pt>
                <c:pt idx="2118">
                  <c:v>2011</c:v>
                </c:pt>
                <c:pt idx="2119">
                  <c:v>2006</c:v>
                </c:pt>
                <c:pt idx="2120">
                  <c:v>2003</c:v>
                </c:pt>
                <c:pt idx="2121">
                  <c:v>2015</c:v>
                </c:pt>
                <c:pt idx="2122">
                  <c:v>2012</c:v>
                </c:pt>
                <c:pt idx="2123">
                  <c:v>2001</c:v>
                </c:pt>
                <c:pt idx="2124">
                  <c:v>1998</c:v>
                </c:pt>
                <c:pt idx="2125">
                  <c:v>2002</c:v>
                </c:pt>
                <c:pt idx="2126">
                  <c:v>2006</c:v>
                </c:pt>
                <c:pt idx="2127">
                  <c:v>1999</c:v>
                </c:pt>
                <c:pt idx="2128">
                  <c:v>2009</c:v>
                </c:pt>
                <c:pt idx="2129">
                  <c:v>2013</c:v>
                </c:pt>
                <c:pt idx="2130">
                  <c:v>2009</c:v>
                </c:pt>
                <c:pt idx="2131">
                  <c:v>2006</c:v>
                </c:pt>
                <c:pt idx="2132">
                  <c:v>1987</c:v>
                </c:pt>
                <c:pt idx="2133">
                  <c:v>1986</c:v>
                </c:pt>
                <c:pt idx="2134">
                  <c:v>2006</c:v>
                </c:pt>
                <c:pt idx="2135">
                  <c:v>1981</c:v>
                </c:pt>
                <c:pt idx="2136">
                  <c:v>2012</c:v>
                </c:pt>
                <c:pt idx="2137">
                  <c:v>1991</c:v>
                </c:pt>
                <c:pt idx="2138">
                  <c:v>2006</c:v>
                </c:pt>
                <c:pt idx="2139">
                  <c:v>2006</c:v>
                </c:pt>
                <c:pt idx="2140">
                  <c:v>1987</c:v>
                </c:pt>
                <c:pt idx="2141">
                  <c:v>1995</c:v>
                </c:pt>
                <c:pt idx="2142">
                  <c:v>2007</c:v>
                </c:pt>
                <c:pt idx="2143">
                  <c:v>2007</c:v>
                </c:pt>
                <c:pt idx="2144">
                  <c:v>2003</c:v>
                </c:pt>
                <c:pt idx="2145">
                  <c:v>1989</c:v>
                </c:pt>
                <c:pt idx="2146">
                  <c:v>1994</c:v>
                </c:pt>
                <c:pt idx="2147">
                  <c:v>1989</c:v>
                </c:pt>
                <c:pt idx="2148">
                  <c:v>1982</c:v>
                </c:pt>
                <c:pt idx="2149">
                  <c:v>2000</c:v>
                </c:pt>
                <c:pt idx="2150">
                  <c:v>1999</c:v>
                </c:pt>
                <c:pt idx="2151">
                  <c:v>2009</c:v>
                </c:pt>
                <c:pt idx="2152">
                  <c:v>2012</c:v>
                </c:pt>
                <c:pt idx="2153">
                  <c:v>2006</c:v>
                </c:pt>
                <c:pt idx="2154">
                  <c:v>2016</c:v>
                </c:pt>
                <c:pt idx="2155">
                  <c:v>2002</c:v>
                </c:pt>
                <c:pt idx="2156">
                  <c:v>2001</c:v>
                </c:pt>
                <c:pt idx="2157">
                  <c:v>2001</c:v>
                </c:pt>
                <c:pt idx="2158">
                  <c:v>2011</c:v>
                </c:pt>
                <c:pt idx="2159">
                  <c:v>2001</c:v>
                </c:pt>
                <c:pt idx="2160">
                  <c:v>1991</c:v>
                </c:pt>
                <c:pt idx="2161">
                  <c:v>2007</c:v>
                </c:pt>
                <c:pt idx="2162">
                  <c:v>2008</c:v>
                </c:pt>
                <c:pt idx="2163">
                  <c:v>2016</c:v>
                </c:pt>
                <c:pt idx="2164">
                  <c:v>2000</c:v>
                </c:pt>
                <c:pt idx="2165">
                  <c:v>2002</c:v>
                </c:pt>
                <c:pt idx="2166">
                  <c:v>2009</c:v>
                </c:pt>
                <c:pt idx="2167">
                  <c:v>2000</c:v>
                </c:pt>
                <c:pt idx="2168">
                  <c:v>1987</c:v>
                </c:pt>
                <c:pt idx="2169">
                  <c:v>2014</c:v>
                </c:pt>
                <c:pt idx="2170">
                  <c:v>2010</c:v>
                </c:pt>
                <c:pt idx="2171">
                  <c:v>2003</c:v>
                </c:pt>
                <c:pt idx="2172">
                  <c:v>1988</c:v>
                </c:pt>
                <c:pt idx="2173">
                  <c:v>1993</c:v>
                </c:pt>
                <c:pt idx="2174">
                  <c:v>2000</c:v>
                </c:pt>
                <c:pt idx="2175">
                  <c:v>2002</c:v>
                </c:pt>
                <c:pt idx="2176">
                  <c:v>1999</c:v>
                </c:pt>
                <c:pt idx="2177">
                  <c:v>1986</c:v>
                </c:pt>
                <c:pt idx="2178">
                  <c:v>2007</c:v>
                </c:pt>
                <c:pt idx="2179">
                  <c:v>1997</c:v>
                </c:pt>
                <c:pt idx="2180">
                  <c:v>2013</c:v>
                </c:pt>
                <c:pt idx="2181">
                  <c:v>2005</c:v>
                </c:pt>
                <c:pt idx="2182">
                  <c:v>2013</c:v>
                </c:pt>
                <c:pt idx="2183">
                  <c:v>2004</c:v>
                </c:pt>
                <c:pt idx="2184">
                  <c:v>2008</c:v>
                </c:pt>
                <c:pt idx="2185">
                  <c:v>2012</c:v>
                </c:pt>
                <c:pt idx="2186">
                  <c:v>2014</c:v>
                </c:pt>
                <c:pt idx="2187">
                  <c:v>2002</c:v>
                </c:pt>
                <c:pt idx="2188">
                  <c:v>2005</c:v>
                </c:pt>
                <c:pt idx="2189">
                  <c:v>2006</c:v>
                </c:pt>
                <c:pt idx="2190">
                  <c:v>1984</c:v>
                </c:pt>
                <c:pt idx="2191">
                  <c:v>1990</c:v>
                </c:pt>
                <c:pt idx="2192">
                  <c:v>1987</c:v>
                </c:pt>
                <c:pt idx="2193">
                  <c:v>1982</c:v>
                </c:pt>
                <c:pt idx="2194">
                  <c:v>1986</c:v>
                </c:pt>
                <c:pt idx="2195">
                  <c:v>1999</c:v>
                </c:pt>
                <c:pt idx="2196">
                  <c:v>2010</c:v>
                </c:pt>
                <c:pt idx="2197">
                  <c:v>1988</c:v>
                </c:pt>
                <c:pt idx="2198">
                  <c:v>2008</c:v>
                </c:pt>
                <c:pt idx="2199">
                  <c:v>1985</c:v>
                </c:pt>
                <c:pt idx="2200">
                  <c:v>2014</c:v>
                </c:pt>
                <c:pt idx="2201">
                  <c:v>1980</c:v>
                </c:pt>
                <c:pt idx="2202">
                  <c:v>2010</c:v>
                </c:pt>
                <c:pt idx="2203">
                  <c:v>2013</c:v>
                </c:pt>
                <c:pt idx="2204">
                  <c:v>1978</c:v>
                </c:pt>
                <c:pt idx="2205">
                  <c:v>1983</c:v>
                </c:pt>
                <c:pt idx="2206">
                  <c:v>2013</c:v>
                </c:pt>
                <c:pt idx="2207">
                  <c:v>2006</c:v>
                </c:pt>
                <c:pt idx="2208">
                  <c:v>1988</c:v>
                </c:pt>
                <c:pt idx="2209">
                  <c:v>2007</c:v>
                </c:pt>
                <c:pt idx="2210">
                  <c:v>1994</c:v>
                </c:pt>
                <c:pt idx="2211">
                  <c:v>2012</c:v>
                </c:pt>
                <c:pt idx="2212">
                  <c:v>2006</c:v>
                </c:pt>
                <c:pt idx="2213">
                  <c:v>2002</c:v>
                </c:pt>
                <c:pt idx="2214">
                  <c:v>1997</c:v>
                </c:pt>
                <c:pt idx="2215">
                  <c:v>2003</c:v>
                </c:pt>
                <c:pt idx="2216">
                  <c:v>2013</c:v>
                </c:pt>
                <c:pt idx="2217">
                  <c:v>2015</c:v>
                </c:pt>
                <c:pt idx="2218">
                  <c:v>1998</c:v>
                </c:pt>
                <c:pt idx="2219">
                  <c:v>1997</c:v>
                </c:pt>
                <c:pt idx="2220">
                  <c:v>2001</c:v>
                </c:pt>
                <c:pt idx="2221">
                  <c:v>2012</c:v>
                </c:pt>
                <c:pt idx="2222">
                  <c:v>2015</c:v>
                </c:pt>
                <c:pt idx="2223">
                  <c:v>2000</c:v>
                </c:pt>
                <c:pt idx="2224">
                  <c:v>2014</c:v>
                </c:pt>
                <c:pt idx="2225">
                  <c:v>2003</c:v>
                </c:pt>
                <c:pt idx="2226">
                  <c:v>2000</c:v>
                </c:pt>
                <c:pt idx="2227">
                  <c:v>1962</c:v>
                </c:pt>
                <c:pt idx="2228">
                  <c:v>2009</c:v>
                </c:pt>
                <c:pt idx="2229">
                  <c:v>2014</c:v>
                </c:pt>
                <c:pt idx="2230">
                  <c:v>2009</c:v>
                </c:pt>
                <c:pt idx="2231">
                  <c:v>2005</c:v>
                </c:pt>
                <c:pt idx="2232">
                  <c:v>2002</c:v>
                </c:pt>
                <c:pt idx="2233">
                  <c:v>2010</c:v>
                </c:pt>
                <c:pt idx="2234">
                  <c:v>1987</c:v>
                </c:pt>
                <c:pt idx="2235">
                  <c:v>2007</c:v>
                </c:pt>
                <c:pt idx="2236">
                  <c:v>2011</c:v>
                </c:pt>
                <c:pt idx="2237">
                  <c:v>1998</c:v>
                </c:pt>
                <c:pt idx="2238">
                  <c:v>2007</c:v>
                </c:pt>
                <c:pt idx="2239">
                  <c:v>2014</c:v>
                </c:pt>
                <c:pt idx="2240">
                  <c:v>2005</c:v>
                </c:pt>
                <c:pt idx="2241">
                  <c:v>2000</c:v>
                </c:pt>
                <c:pt idx="2242">
                  <c:v>1997</c:v>
                </c:pt>
                <c:pt idx="2243">
                  <c:v>2009</c:v>
                </c:pt>
                <c:pt idx="2244">
                  <c:v>2000</c:v>
                </c:pt>
                <c:pt idx="2245">
                  <c:v>1996</c:v>
                </c:pt>
                <c:pt idx="2246">
                  <c:v>2005</c:v>
                </c:pt>
                <c:pt idx="2247">
                  <c:v>2010</c:v>
                </c:pt>
                <c:pt idx="2248">
                  <c:v>1993</c:v>
                </c:pt>
                <c:pt idx="2249">
                  <c:v>1997</c:v>
                </c:pt>
                <c:pt idx="2250">
                  <c:v>1993</c:v>
                </c:pt>
                <c:pt idx="2251">
                  <c:v>2006</c:v>
                </c:pt>
                <c:pt idx="2252">
                  <c:v>2007</c:v>
                </c:pt>
                <c:pt idx="2253">
                  <c:v>2000</c:v>
                </c:pt>
                <c:pt idx="2254">
                  <c:v>2002</c:v>
                </c:pt>
                <c:pt idx="2255">
                  <c:v>2006</c:v>
                </c:pt>
                <c:pt idx="2256">
                  <c:v>2016</c:v>
                </c:pt>
                <c:pt idx="2257">
                  <c:v>1998</c:v>
                </c:pt>
                <c:pt idx="2258">
                  <c:v>2012</c:v>
                </c:pt>
                <c:pt idx="2259">
                  <c:v>2014</c:v>
                </c:pt>
                <c:pt idx="2260">
                  <c:v>1999</c:v>
                </c:pt>
                <c:pt idx="2261">
                  <c:v>2008</c:v>
                </c:pt>
                <c:pt idx="2262">
                  <c:v>1984</c:v>
                </c:pt>
                <c:pt idx="2263">
                  <c:v>2012</c:v>
                </c:pt>
                <c:pt idx="2264">
                  <c:v>2014</c:v>
                </c:pt>
                <c:pt idx="2265">
                  <c:v>2001</c:v>
                </c:pt>
                <c:pt idx="2266">
                  <c:v>2008</c:v>
                </c:pt>
                <c:pt idx="2267">
                  <c:v>2000</c:v>
                </c:pt>
                <c:pt idx="2268">
                  <c:v>2006</c:v>
                </c:pt>
                <c:pt idx="2269">
                  <c:v>2011</c:v>
                </c:pt>
                <c:pt idx="2270">
                  <c:v>2009</c:v>
                </c:pt>
                <c:pt idx="2271">
                  <c:v>2003</c:v>
                </c:pt>
                <c:pt idx="2272">
                  <c:v>1999</c:v>
                </c:pt>
                <c:pt idx="2273">
                  <c:v>2004</c:v>
                </c:pt>
                <c:pt idx="2274">
                  <c:v>1989</c:v>
                </c:pt>
                <c:pt idx="2275">
                  <c:v>1998</c:v>
                </c:pt>
                <c:pt idx="2276">
                  <c:v>2012</c:v>
                </c:pt>
                <c:pt idx="2277">
                  <c:v>1998</c:v>
                </c:pt>
                <c:pt idx="2278">
                  <c:v>2000</c:v>
                </c:pt>
                <c:pt idx="2279">
                  <c:v>1985</c:v>
                </c:pt>
                <c:pt idx="2280">
                  <c:v>2004</c:v>
                </c:pt>
                <c:pt idx="2281">
                  <c:v>1998</c:v>
                </c:pt>
                <c:pt idx="2282">
                  <c:v>2006</c:v>
                </c:pt>
                <c:pt idx="2283">
                  <c:v>2002</c:v>
                </c:pt>
                <c:pt idx="2284">
                  <c:v>2007</c:v>
                </c:pt>
                <c:pt idx="2285">
                  <c:v>2000</c:v>
                </c:pt>
                <c:pt idx="2286">
                  <c:v>2002</c:v>
                </c:pt>
                <c:pt idx="2287">
                  <c:v>2002</c:v>
                </c:pt>
                <c:pt idx="2288">
                  <c:v>2006</c:v>
                </c:pt>
                <c:pt idx="2289">
                  <c:v>2008</c:v>
                </c:pt>
                <c:pt idx="2290">
                  <c:v>2013</c:v>
                </c:pt>
                <c:pt idx="2291">
                  <c:v>2008</c:v>
                </c:pt>
                <c:pt idx="2292">
                  <c:v>2009</c:v>
                </c:pt>
                <c:pt idx="2293">
                  <c:v>2012</c:v>
                </c:pt>
                <c:pt idx="2294">
                  <c:v>2009</c:v>
                </c:pt>
                <c:pt idx="2295">
                  <c:v>2000</c:v>
                </c:pt>
                <c:pt idx="2296">
                  <c:v>2005</c:v>
                </c:pt>
                <c:pt idx="2297">
                  <c:v>1999</c:v>
                </c:pt>
                <c:pt idx="2298">
                  <c:v>2010</c:v>
                </c:pt>
                <c:pt idx="2299">
                  <c:v>2010</c:v>
                </c:pt>
                <c:pt idx="2300">
                  <c:v>1986</c:v>
                </c:pt>
                <c:pt idx="2301">
                  <c:v>1999</c:v>
                </c:pt>
                <c:pt idx="2302">
                  <c:v>2007</c:v>
                </c:pt>
                <c:pt idx="2303">
                  <c:v>1995</c:v>
                </c:pt>
                <c:pt idx="2304">
                  <c:v>2001</c:v>
                </c:pt>
                <c:pt idx="2305">
                  <c:v>2008</c:v>
                </c:pt>
                <c:pt idx="2306">
                  <c:v>2011</c:v>
                </c:pt>
                <c:pt idx="2307">
                  <c:v>2007</c:v>
                </c:pt>
                <c:pt idx="2308">
                  <c:v>1993</c:v>
                </c:pt>
                <c:pt idx="2309">
                  <c:v>2015</c:v>
                </c:pt>
                <c:pt idx="2310">
                  <c:v>1996</c:v>
                </c:pt>
                <c:pt idx="2311">
                  <c:v>1992</c:v>
                </c:pt>
                <c:pt idx="2312">
                  <c:v>2008</c:v>
                </c:pt>
                <c:pt idx="2313">
                  <c:v>1987</c:v>
                </c:pt>
                <c:pt idx="2314">
                  <c:v>1990</c:v>
                </c:pt>
                <c:pt idx="2315">
                  <c:v>1988</c:v>
                </c:pt>
                <c:pt idx="2316">
                  <c:v>1989</c:v>
                </c:pt>
                <c:pt idx="2317">
                  <c:v>1993</c:v>
                </c:pt>
                <c:pt idx="2318">
                  <c:v>2009</c:v>
                </c:pt>
                <c:pt idx="2319">
                  <c:v>2012</c:v>
                </c:pt>
                <c:pt idx="2320">
                  <c:v>2007</c:v>
                </c:pt>
                <c:pt idx="2321">
                  <c:v>1977</c:v>
                </c:pt>
                <c:pt idx="2322">
                  <c:v>1998</c:v>
                </c:pt>
                <c:pt idx="2323">
                  <c:v>1988</c:v>
                </c:pt>
                <c:pt idx="2324">
                  <c:v>1991</c:v>
                </c:pt>
                <c:pt idx="2325">
                  <c:v>1999</c:v>
                </c:pt>
                <c:pt idx="2326">
                  <c:v>2011</c:v>
                </c:pt>
                <c:pt idx="2327">
                  <c:v>2002</c:v>
                </c:pt>
                <c:pt idx="2328">
                  <c:v>1993</c:v>
                </c:pt>
                <c:pt idx="2329">
                  <c:v>2002</c:v>
                </c:pt>
                <c:pt idx="2330">
                  <c:v>1995</c:v>
                </c:pt>
                <c:pt idx="2331">
                  <c:v>2005</c:v>
                </c:pt>
                <c:pt idx="2332">
                  <c:v>2003</c:v>
                </c:pt>
                <c:pt idx="2333">
                  <c:v>2009</c:v>
                </c:pt>
                <c:pt idx="2334">
                  <c:v>2010</c:v>
                </c:pt>
                <c:pt idx="2335">
                  <c:v>1998</c:v>
                </c:pt>
                <c:pt idx="2336">
                  <c:v>1996</c:v>
                </c:pt>
                <c:pt idx="2337">
                  <c:v>1994</c:v>
                </c:pt>
                <c:pt idx="2338">
                  <c:v>2001</c:v>
                </c:pt>
                <c:pt idx="2339">
                  <c:v>2002</c:v>
                </c:pt>
                <c:pt idx="2340">
                  <c:v>2006</c:v>
                </c:pt>
                <c:pt idx="2341">
                  <c:v>2001</c:v>
                </c:pt>
                <c:pt idx="2342">
                  <c:v>2012</c:v>
                </c:pt>
                <c:pt idx="2343">
                  <c:v>2006</c:v>
                </c:pt>
                <c:pt idx="2344">
                  <c:v>2000</c:v>
                </c:pt>
                <c:pt idx="2345">
                  <c:v>1999</c:v>
                </c:pt>
                <c:pt idx="2346">
                  <c:v>2001</c:v>
                </c:pt>
                <c:pt idx="2347">
                  <c:v>2014</c:v>
                </c:pt>
                <c:pt idx="2348">
                  <c:v>2008</c:v>
                </c:pt>
                <c:pt idx="2349">
                  <c:v>2011</c:v>
                </c:pt>
                <c:pt idx="2350">
                  <c:v>2010</c:v>
                </c:pt>
                <c:pt idx="2351">
                  <c:v>2005</c:v>
                </c:pt>
                <c:pt idx="2352">
                  <c:v>2014</c:v>
                </c:pt>
                <c:pt idx="2353">
                  <c:v>1995</c:v>
                </c:pt>
                <c:pt idx="2354">
                  <c:v>2002</c:v>
                </c:pt>
                <c:pt idx="2355">
                  <c:v>2015</c:v>
                </c:pt>
                <c:pt idx="2356">
                  <c:v>2000</c:v>
                </c:pt>
                <c:pt idx="2357">
                  <c:v>2012</c:v>
                </c:pt>
                <c:pt idx="2358">
                  <c:v>1987</c:v>
                </c:pt>
                <c:pt idx="2359">
                  <c:v>2011</c:v>
                </c:pt>
                <c:pt idx="2360">
                  <c:v>2010</c:v>
                </c:pt>
                <c:pt idx="2361">
                  <c:v>2014</c:v>
                </c:pt>
                <c:pt idx="2362">
                  <c:v>1974</c:v>
                </c:pt>
                <c:pt idx="2363">
                  <c:v>2001</c:v>
                </c:pt>
                <c:pt idx="2364">
                  <c:v>1988</c:v>
                </c:pt>
                <c:pt idx="2365">
                  <c:v>2016</c:v>
                </c:pt>
                <c:pt idx="2366">
                  <c:v>2000</c:v>
                </c:pt>
                <c:pt idx="2367">
                  <c:v>1988</c:v>
                </c:pt>
                <c:pt idx="2368">
                  <c:v>2014</c:v>
                </c:pt>
                <c:pt idx="2369">
                  <c:v>2014</c:v>
                </c:pt>
                <c:pt idx="2370">
                  <c:v>1999</c:v>
                </c:pt>
                <c:pt idx="2371">
                  <c:v>2002</c:v>
                </c:pt>
                <c:pt idx="2372">
                  <c:v>1993</c:v>
                </c:pt>
                <c:pt idx="2373">
                  <c:v>2016</c:v>
                </c:pt>
                <c:pt idx="2374">
                  <c:v>2004</c:v>
                </c:pt>
                <c:pt idx="2375">
                  <c:v>2000</c:v>
                </c:pt>
                <c:pt idx="2376">
                  <c:v>2007</c:v>
                </c:pt>
                <c:pt idx="2377">
                  <c:v>1999</c:v>
                </c:pt>
                <c:pt idx="2378">
                  <c:v>1998</c:v>
                </c:pt>
                <c:pt idx="2379">
                  <c:v>1996</c:v>
                </c:pt>
                <c:pt idx="2380">
                  <c:v>1990</c:v>
                </c:pt>
                <c:pt idx="2381">
                  <c:v>2014</c:v>
                </c:pt>
                <c:pt idx="2382">
                  <c:v>2007</c:v>
                </c:pt>
                <c:pt idx="2383">
                  <c:v>2015</c:v>
                </c:pt>
                <c:pt idx="2384">
                  <c:v>1999</c:v>
                </c:pt>
                <c:pt idx="2385">
                  <c:v>2001</c:v>
                </c:pt>
                <c:pt idx="2386">
                  <c:v>2014</c:v>
                </c:pt>
                <c:pt idx="2387">
                  <c:v>2001</c:v>
                </c:pt>
                <c:pt idx="2388">
                  <c:v>2006</c:v>
                </c:pt>
                <c:pt idx="2389">
                  <c:v>2006</c:v>
                </c:pt>
                <c:pt idx="2390">
                  <c:v>1998</c:v>
                </c:pt>
                <c:pt idx="2391">
                  <c:v>1998</c:v>
                </c:pt>
                <c:pt idx="2392">
                  <c:v>1994</c:v>
                </c:pt>
                <c:pt idx="2393">
                  <c:v>1999</c:v>
                </c:pt>
                <c:pt idx="2394">
                  <c:v>1998</c:v>
                </c:pt>
                <c:pt idx="2395">
                  <c:v>2001</c:v>
                </c:pt>
                <c:pt idx="2396">
                  <c:v>2001</c:v>
                </c:pt>
                <c:pt idx="2397">
                  <c:v>2013</c:v>
                </c:pt>
                <c:pt idx="2398">
                  <c:v>2007</c:v>
                </c:pt>
                <c:pt idx="2399">
                  <c:v>2013</c:v>
                </c:pt>
                <c:pt idx="2400">
                  <c:v>2009</c:v>
                </c:pt>
                <c:pt idx="2401">
                  <c:v>1996</c:v>
                </c:pt>
                <c:pt idx="2402">
                  <c:v>2009</c:v>
                </c:pt>
                <c:pt idx="2403">
                  <c:v>2012</c:v>
                </c:pt>
                <c:pt idx="2404">
                  <c:v>1993</c:v>
                </c:pt>
                <c:pt idx="2405">
                  <c:v>2006</c:v>
                </c:pt>
                <c:pt idx="2406">
                  <c:v>2000</c:v>
                </c:pt>
                <c:pt idx="2407">
                  <c:v>2015</c:v>
                </c:pt>
                <c:pt idx="2408">
                  <c:v>2011</c:v>
                </c:pt>
                <c:pt idx="2409">
                  <c:v>2011</c:v>
                </c:pt>
                <c:pt idx="2410">
                  <c:v>2013</c:v>
                </c:pt>
                <c:pt idx="2411">
                  <c:v>2002</c:v>
                </c:pt>
                <c:pt idx="2412">
                  <c:v>2002</c:v>
                </c:pt>
                <c:pt idx="2413">
                  <c:v>2002</c:v>
                </c:pt>
                <c:pt idx="2414">
                  <c:v>1993</c:v>
                </c:pt>
                <c:pt idx="2415">
                  <c:v>1992</c:v>
                </c:pt>
                <c:pt idx="2416">
                  <c:v>2010</c:v>
                </c:pt>
                <c:pt idx="2417">
                  <c:v>2009</c:v>
                </c:pt>
                <c:pt idx="2418">
                  <c:v>2007</c:v>
                </c:pt>
                <c:pt idx="2419">
                  <c:v>2008</c:v>
                </c:pt>
                <c:pt idx="2420">
                  <c:v>1997</c:v>
                </c:pt>
                <c:pt idx="2421">
                  <c:v>1996</c:v>
                </c:pt>
                <c:pt idx="2422">
                  <c:v>2009</c:v>
                </c:pt>
                <c:pt idx="2423">
                  <c:v>2010</c:v>
                </c:pt>
                <c:pt idx="2424">
                  <c:v>2010</c:v>
                </c:pt>
                <c:pt idx="2425">
                  <c:v>1988</c:v>
                </c:pt>
                <c:pt idx="2426">
                  <c:v>2009</c:v>
                </c:pt>
                <c:pt idx="2427">
                  <c:v>1973</c:v>
                </c:pt>
                <c:pt idx="2428">
                  <c:v>1975</c:v>
                </c:pt>
                <c:pt idx="2429">
                  <c:v>1999</c:v>
                </c:pt>
                <c:pt idx="2430">
                  <c:v>1986</c:v>
                </c:pt>
                <c:pt idx="2431">
                  <c:v>2012</c:v>
                </c:pt>
                <c:pt idx="2432">
                  <c:v>2002</c:v>
                </c:pt>
                <c:pt idx="2433">
                  <c:v>1982</c:v>
                </c:pt>
                <c:pt idx="2434">
                  <c:v>1994</c:v>
                </c:pt>
                <c:pt idx="2435">
                  <c:v>1983</c:v>
                </c:pt>
                <c:pt idx="2436">
                  <c:v>1985</c:v>
                </c:pt>
                <c:pt idx="2437">
                  <c:v>2012</c:v>
                </c:pt>
                <c:pt idx="2438">
                  <c:v>2006</c:v>
                </c:pt>
                <c:pt idx="2439">
                  <c:v>1996</c:v>
                </c:pt>
                <c:pt idx="2440">
                  <c:v>1997</c:v>
                </c:pt>
                <c:pt idx="2441">
                  <c:v>2008</c:v>
                </c:pt>
                <c:pt idx="2442">
                  <c:v>2012</c:v>
                </c:pt>
                <c:pt idx="2443">
                  <c:v>1983</c:v>
                </c:pt>
                <c:pt idx="2444">
                  <c:v>1981</c:v>
                </c:pt>
                <c:pt idx="2445">
                  <c:v>2002</c:v>
                </c:pt>
                <c:pt idx="2446">
                  <c:v>2012</c:v>
                </c:pt>
                <c:pt idx="2447">
                  <c:v>2002</c:v>
                </c:pt>
                <c:pt idx="2448">
                  <c:v>2008</c:v>
                </c:pt>
                <c:pt idx="2449">
                  <c:v>2008</c:v>
                </c:pt>
                <c:pt idx="2450">
                  <c:v>2004</c:v>
                </c:pt>
                <c:pt idx="2451">
                  <c:v>2001</c:v>
                </c:pt>
                <c:pt idx="2452">
                  <c:v>1992</c:v>
                </c:pt>
                <c:pt idx="2453">
                  <c:v>2006</c:v>
                </c:pt>
                <c:pt idx="2454">
                  <c:v>2002</c:v>
                </c:pt>
                <c:pt idx="2455">
                  <c:v>2012</c:v>
                </c:pt>
                <c:pt idx="2456">
                  <c:v>2014</c:v>
                </c:pt>
                <c:pt idx="2457">
                  <c:v>1998</c:v>
                </c:pt>
                <c:pt idx="2458">
                  <c:v>2014</c:v>
                </c:pt>
                <c:pt idx="2459">
                  <c:v>1999</c:v>
                </c:pt>
                <c:pt idx="2460">
                  <c:v>2013</c:v>
                </c:pt>
                <c:pt idx="2461">
                  <c:v>2005</c:v>
                </c:pt>
                <c:pt idx="2462">
                  <c:v>2006</c:v>
                </c:pt>
                <c:pt idx="2463">
                  <c:v>2015</c:v>
                </c:pt>
                <c:pt idx="2464">
                  <c:v>2013</c:v>
                </c:pt>
                <c:pt idx="2465">
                  <c:v>1995</c:v>
                </c:pt>
                <c:pt idx="2466">
                  <c:v>2001</c:v>
                </c:pt>
                <c:pt idx="2467">
                  <c:v>2011</c:v>
                </c:pt>
                <c:pt idx="2468">
                  <c:v>2006</c:v>
                </c:pt>
                <c:pt idx="2469">
                  <c:v>1998</c:v>
                </c:pt>
                <c:pt idx="2470">
                  <c:v>2004</c:v>
                </c:pt>
                <c:pt idx="2471">
                  <c:v>2002</c:v>
                </c:pt>
                <c:pt idx="2472">
                  <c:v>2013</c:v>
                </c:pt>
                <c:pt idx="2473">
                  <c:v>2012</c:v>
                </c:pt>
                <c:pt idx="2474">
                  <c:v>2015</c:v>
                </c:pt>
                <c:pt idx="2475">
                  <c:v>2008</c:v>
                </c:pt>
                <c:pt idx="2476">
                  <c:v>2000</c:v>
                </c:pt>
                <c:pt idx="2477">
                  <c:v>1992</c:v>
                </c:pt>
                <c:pt idx="2478">
                  <c:v>2006</c:v>
                </c:pt>
                <c:pt idx="2479">
                  <c:v>1998</c:v>
                </c:pt>
                <c:pt idx="2480">
                  <c:v>2006</c:v>
                </c:pt>
                <c:pt idx="2481">
                  <c:v>2003</c:v>
                </c:pt>
                <c:pt idx="2482">
                  <c:v>1996</c:v>
                </c:pt>
                <c:pt idx="2483">
                  <c:v>2003</c:v>
                </c:pt>
                <c:pt idx="2484">
                  <c:v>2008</c:v>
                </c:pt>
                <c:pt idx="2485">
                  <c:v>2001</c:v>
                </c:pt>
                <c:pt idx="2486">
                  <c:v>2007</c:v>
                </c:pt>
                <c:pt idx="2487">
                  <c:v>2002</c:v>
                </c:pt>
                <c:pt idx="2488">
                  <c:v>2013</c:v>
                </c:pt>
                <c:pt idx="2489">
                  <c:v>2007</c:v>
                </c:pt>
                <c:pt idx="2490">
                  <c:v>2005</c:v>
                </c:pt>
                <c:pt idx="2491">
                  <c:v>2000</c:v>
                </c:pt>
                <c:pt idx="2492">
                  <c:v>2002</c:v>
                </c:pt>
                <c:pt idx="2493">
                  <c:v>1997</c:v>
                </c:pt>
                <c:pt idx="2494">
                  <c:v>2007</c:v>
                </c:pt>
                <c:pt idx="2495">
                  <c:v>1999</c:v>
                </c:pt>
                <c:pt idx="2496">
                  <c:v>2015</c:v>
                </c:pt>
                <c:pt idx="2497">
                  <c:v>2015</c:v>
                </c:pt>
                <c:pt idx="2498">
                  <c:v>2014</c:v>
                </c:pt>
                <c:pt idx="2499">
                  <c:v>2000</c:v>
                </c:pt>
                <c:pt idx="2500">
                  <c:v>1989</c:v>
                </c:pt>
                <c:pt idx="2501">
                  <c:v>1984</c:v>
                </c:pt>
                <c:pt idx="2502">
                  <c:v>1977</c:v>
                </c:pt>
                <c:pt idx="2503">
                  <c:v>2016</c:v>
                </c:pt>
                <c:pt idx="2504">
                  <c:v>1965</c:v>
                </c:pt>
                <c:pt idx="2505">
                  <c:v>2008</c:v>
                </c:pt>
                <c:pt idx="2506">
                  <c:v>2010</c:v>
                </c:pt>
                <c:pt idx="2507">
                  <c:v>1992</c:v>
                </c:pt>
                <c:pt idx="2508">
                  <c:v>2014</c:v>
                </c:pt>
                <c:pt idx="2509">
                  <c:v>1989</c:v>
                </c:pt>
                <c:pt idx="2510">
                  <c:v>2002</c:v>
                </c:pt>
                <c:pt idx="2511">
                  <c:v>2002</c:v>
                </c:pt>
                <c:pt idx="2512">
                  <c:v>1995</c:v>
                </c:pt>
                <c:pt idx="2513">
                  <c:v>1999</c:v>
                </c:pt>
                <c:pt idx="2514">
                  <c:v>2009</c:v>
                </c:pt>
                <c:pt idx="2515">
                  <c:v>2008</c:v>
                </c:pt>
                <c:pt idx="2516">
                  <c:v>2001</c:v>
                </c:pt>
                <c:pt idx="2517">
                  <c:v>1992</c:v>
                </c:pt>
                <c:pt idx="2518">
                  <c:v>1986</c:v>
                </c:pt>
                <c:pt idx="2519">
                  <c:v>2015</c:v>
                </c:pt>
                <c:pt idx="2520">
                  <c:v>2001</c:v>
                </c:pt>
                <c:pt idx="2521">
                  <c:v>2000</c:v>
                </c:pt>
                <c:pt idx="2522">
                  <c:v>2012</c:v>
                </c:pt>
                <c:pt idx="2523">
                  <c:v>2001</c:v>
                </c:pt>
                <c:pt idx="2524">
                  <c:v>2001</c:v>
                </c:pt>
                <c:pt idx="2525">
                  <c:v>2015</c:v>
                </c:pt>
                <c:pt idx="2526">
                  <c:v>2004</c:v>
                </c:pt>
                <c:pt idx="2527">
                  <c:v>1992</c:v>
                </c:pt>
                <c:pt idx="2528">
                  <c:v>2002</c:v>
                </c:pt>
                <c:pt idx="2529">
                  <c:v>1993</c:v>
                </c:pt>
                <c:pt idx="2530">
                  <c:v>2003</c:v>
                </c:pt>
                <c:pt idx="2531">
                  <c:v>2004</c:v>
                </c:pt>
                <c:pt idx="2532">
                  <c:v>2002</c:v>
                </c:pt>
                <c:pt idx="2533">
                  <c:v>1995</c:v>
                </c:pt>
                <c:pt idx="2534">
                  <c:v>2013</c:v>
                </c:pt>
                <c:pt idx="2535">
                  <c:v>2001</c:v>
                </c:pt>
                <c:pt idx="2536">
                  <c:v>1991</c:v>
                </c:pt>
                <c:pt idx="2537">
                  <c:v>2006</c:v>
                </c:pt>
                <c:pt idx="2538">
                  <c:v>1982</c:v>
                </c:pt>
                <c:pt idx="2539">
                  <c:v>2008</c:v>
                </c:pt>
                <c:pt idx="2540">
                  <c:v>2006</c:v>
                </c:pt>
                <c:pt idx="2541">
                  <c:v>1999</c:v>
                </c:pt>
                <c:pt idx="2542">
                  <c:v>2013</c:v>
                </c:pt>
                <c:pt idx="2543">
                  <c:v>2002</c:v>
                </c:pt>
                <c:pt idx="2544">
                  <c:v>1968</c:v>
                </c:pt>
                <c:pt idx="2545">
                  <c:v>1982</c:v>
                </c:pt>
                <c:pt idx="2546">
                  <c:v>2007</c:v>
                </c:pt>
                <c:pt idx="2547">
                  <c:v>1994</c:v>
                </c:pt>
                <c:pt idx="2548">
                  <c:v>2007</c:v>
                </c:pt>
                <c:pt idx="2549">
                  <c:v>1997</c:v>
                </c:pt>
                <c:pt idx="2550">
                  <c:v>2006</c:v>
                </c:pt>
                <c:pt idx="2551">
                  <c:v>1981</c:v>
                </c:pt>
                <c:pt idx="2552">
                  <c:v>2000</c:v>
                </c:pt>
                <c:pt idx="2553">
                  <c:v>1999</c:v>
                </c:pt>
                <c:pt idx="2554">
                  <c:v>2009</c:v>
                </c:pt>
                <c:pt idx="2555">
                  <c:v>2007</c:v>
                </c:pt>
                <c:pt idx="2556">
                  <c:v>2005</c:v>
                </c:pt>
                <c:pt idx="2557">
                  <c:v>2006</c:v>
                </c:pt>
                <c:pt idx="2558">
                  <c:v>1986</c:v>
                </c:pt>
                <c:pt idx="2559">
                  <c:v>1992</c:v>
                </c:pt>
                <c:pt idx="2560">
                  <c:v>2004</c:v>
                </c:pt>
                <c:pt idx="2561">
                  <c:v>1996</c:v>
                </c:pt>
                <c:pt idx="2562">
                  <c:v>1989</c:v>
                </c:pt>
                <c:pt idx="2563">
                  <c:v>1968</c:v>
                </c:pt>
                <c:pt idx="2564">
                  <c:v>2011</c:v>
                </c:pt>
                <c:pt idx="2565">
                  <c:v>2001</c:v>
                </c:pt>
                <c:pt idx="2566">
                  <c:v>1985</c:v>
                </c:pt>
                <c:pt idx="2567">
                  <c:v>2016</c:v>
                </c:pt>
                <c:pt idx="2568">
                  <c:v>2010</c:v>
                </c:pt>
                <c:pt idx="2569">
                  <c:v>2002</c:v>
                </c:pt>
                <c:pt idx="2570">
                  <c:v>2015</c:v>
                </c:pt>
                <c:pt idx="2571">
                  <c:v>1985</c:v>
                </c:pt>
                <c:pt idx="2572">
                  <c:v>2000</c:v>
                </c:pt>
                <c:pt idx="2573">
                  <c:v>1992</c:v>
                </c:pt>
                <c:pt idx="2574">
                  <c:v>2008</c:v>
                </c:pt>
                <c:pt idx="2575">
                  <c:v>1999</c:v>
                </c:pt>
                <c:pt idx="2576">
                  <c:v>2002</c:v>
                </c:pt>
                <c:pt idx="2577">
                  <c:v>1983</c:v>
                </c:pt>
                <c:pt idx="2578">
                  <c:v>1989</c:v>
                </c:pt>
                <c:pt idx="2579">
                  <c:v>1994</c:v>
                </c:pt>
                <c:pt idx="2580">
                  <c:v>2002</c:v>
                </c:pt>
                <c:pt idx="2581">
                  <c:v>2006</c:v>
                </c:pt>
                <c:pt idx="2582">
                  <c:v>1998</c:v>
                </c:pt>
                <c:pt idx="2583">
                  <c:v>1983</c:v>
                </c:pt>
                <c:pt idx="2584">
                  <c:v>2015</c:v>
                </c:pt>
                <c:pt idx="2585">
                  <c:v>2012</c:v>
                </c:pt>
                <c:pt idx="2586">
                  <c:v>2001</c:v>
                </c:pt>
                <c:pt idx="2587">
                  <c:v>2009</c:v>
                </c:pt>
                <c:pt idx="2588">
                  <c:v>2006</c:v>
                </c:pt>
                <c:pt idx="2589">
                  <c:v>1993</c:v>
                </c:pt>
                <c:pt idx="2590">
                  <c:v>1998</c:v>
                </c:pt>
                <c:pt idx="2591">
                  <c:v>2010</c:v>
                </c:pt>
                <c:pt idx="2592">
                  <c:v>2015</c:v>
                </c:pt>
                <c:pt idx="2593">
                  <c:v>2008</c:v>
                </c:pt>
                <c:pt idx="2594">
                  <c:v>2005</c:v>
                </c:pt>
                <c:pt idx="2595">
                  <c:v>1990</c:v>
                </c:pt>
                <c:pt idx="2596">
                  <c:v>2002</c:v>
                </c:pt>
                <c:pt idx="2597">
                  <c:v>1990</c:v>
                </c:pt>
                <c:pt idx="2598">
                  <c:v>2003</c:v>
                </c:pt>
                <c:pt idx="2599">
                  <c:v>1999</c:v>
                </c:pt>
                <c:pt idx="2600">
                  <c:v>2012</c:v>
                </c:pt>
                <c:pt idx="2601">
                  <c:v>2007</c:v>
                </c:pt>
                <c:pt idx="2602">
                  <c:v>2013</c:v>
                </c:pt>
                <c:pt idx="2603">
                  <c:v>2002</c:v>
                </c:pt>
                <c:pt idx="2604">
                  <c:v>2011</c:v>
                </c:pt>
                <c:pt idx="2605">
                  <c:v>2005</c:v>
                </c:pt>
                <c:pt idx="2606">
                  <c:v>1997</c:v>
                </c:pt>
                <c:pt idx="2607">
                  <c:v>2015</c:v>
                </c:pt>
                <c:pt idx="2608">
                  <c:v>2005</c:v>
                </c:pt>
                <c:pt idx="2609">
                  <c:v>2001</c:v>
                </c:pt>
                <c:pt idx="2610">
                  <c:v>1999</c:v>
                </c:pt>
                <c:pt idx="2611">
                  <c:v>2014</c:v>
                </c:pt>
                <c:pt idx="2612">
                  <c:v>1998</c:v>
                </c:pt>
                <c:pt idx="2613">
                  <c:v>2004</c:v>
                </c:pt>
                <c:pt idx="2614">
                  <c:v>2010</c:v>
                </c:pt>
                <c:pt idx="2615">
                  <c:v>2002</c:v>
                </c:pt>
                <c:pt idx="2616">
                  <c:v>2013</c:v>
                </c:pt>
                <c:pt idx="2617">
                  <c:v>2010</c:v>
                </c:pt>
                <c:pt idx="2618">
                  <c:v>2008</c:v>
                </c:pt>
                <c:pt idx="2619">
                  <c:v>2012</c:v>
                </c:pt>
                <c:pt idx="2620">
                  <c:v>1998</c:v>
                </c:pt>
                <c:pt idx="2621">
                  <c:v>2012</c:v>
                </c:pt>
                <c:pt idx="2622">
                  <c:v>2004</c:v>
                </c:pt>
                <c:pt idx="2623">
                  <c:v>1998</c:v>
                </c:pt>
                <c:pt idx="2624">
                  <c:v>2002</c:v>
                </c:pt>
                <c:pt idx="2625">
                  <c:v>2013</c:v>
                </c:pt>
                <c:pt idx="2626">
                  <c:v>2014</c:v>
                </c:pt>
                <c:pt idx="2627">
                  <c:v>2001</c:v>
                </c:pt>
                <c:pt idx="2628">
                  <c:v>2006</c:v>
                </c:pt>
                <c:pt idx="2629">
                  <c:v>2015</c:v>
                </c:pt>
                <c:pt idx="2630">
                  <c:v>2011</c:v>
                </c:pt>
                <c:pt idx="2631">
                  <c:v>2012</c:v>
                </c:pt>
                <c:pt idx="2632">
                  <c:v>1993</c:v>
                </c:pt>
                <c:pt idx="2633">
                  <c:v>1999</c:v>
                </c:pt>
                <c:pt idx="2634">
                  <c:v>2000</c:v>
                </c:pt>
                <c:pt idx="2635">
                  <c:v>1987</c:v>
                </c:pt>
                <c:pt idx="2636">
                  <c:v>2011</c:v>
                </c:pt>
                <c:pt idx="2637">
                  <c:v>2000</c:v>
                </c:pt>
                <c:pt idx="2638">
                  <c:v>2016</c:v>
                </c:pt>
                <c:pt idx="2639">
                  <c:v>1981</c:v>
                </c:pt>
                <c:pt idx="2640">
                  <c:v>2014</c:v>
                </c:pt>
                <c:pt idx="2641">
                  <c:v>2011</c:v>
                </c:pt>
                <c:pt idx="2642">
                  <c:v>2002</c:v>
                </c:pt>
                <c:pt idx="2643">
                  <c:v>2000</c:v>
                </c:pt>
                <c:pt idx="2644">
                  <c:v>2002</c:v>
                </c:pt>
                <c:pt idx="2645">
                  <c:v>2012</c:v>
                </c:pt>
                <c:pt idx="2646">
                  <c:v>2011</c:v>
                </c:pt>
                <c:pt idx="2647">
                  <c:v>2009</c:v>
                </c:pt>
                <c:pt idx="2648">
                  <c:v>2003</c:v>
                </c:pt>
                <c:pt idx="2649">
                  <c:v>2007</c:v>
                </c:pt>
                <c:pt idx="2650">
                  <c:v>2002</c:v>
                </c:pt>
                <c:pt idx="2651">
                  <c:v>2008</c:v>
                </c:pt>
                <c:pt idx="2652">
                  <c:v>2003</c:v>
                </c:pt>
                <c:pt idx="2653">
                  <c:v>2014</c:v>
                </c:pt>
                <c:pt idx="2654">
                  <c:v>2004</c:v>
                </c:pt>
                <c:pt idx="2655">
                  <c:v>2001</c:v>
                </c:pt>
                <c:pt idx="2656">
                  <c:v>2006</c:v>
                </c:pt>
                <c:pt idx="2657">
                  <c:v>2005</c:v>
                </c:pt>
                <c:pt idx="2658">
                  <c:v>1994</c:v>
                </c:pt>
                <c:pt idx="2659">
                  <c:v>1997</c:v>
                </c:pt>
                <c:pt idx="2660">
                  <c:v>2009</c:v>
                </c:pt>
                <c:pt idx="2661">
                  <c:v>2009</c:v>
                </c:pt>
                <c:pt idx="2662">
                  <c:v>2009</c:v>
                </c:pt>
                <c:pt idx="2663">
                  <c:v>2007</c:v>
                </c:pt>
                <c:pt idx="2664">
                  <c:v>2004</c:v>
                </c:pt>
                <c:pt idx="2665">
                  <c:v>2005</c:v>
                </c:pt>
                <c:pt idx="2666">
                  <c:v>2000</c:v>
                </c:pt>
                <c:pt idx="2667">
                  <c:v>1967</c:v>
                </c:pt>
                <c:pt idx="2668">
                  <c:v>1988</c:v>
                </c:pt>
                <c:pt idx="2669">
                  <c:v>1963</c:v>
                </c:pt>
                <c:pt idx="2670">
                  <c:v>1995</c:v>
                </c:pt>
                <c:pt idx="2671">
                  <c:v>1979</c:v>
                </c:pt>
                <c:pt idx="2672">
                  <c:v>1974</c:v>
                </c:pt>
                <c:pt idx="2673">
                  <c:v>2010</c:v>
                </c:pt>
                <c:pt idx="2674">
                  <c:v>1971</c:v>
                </c:pt>
                <c:pt idx="2675">
                  <c:v>1965</c:v>
                </c:pt>
                <c:pt idx="2676">
                  <c:v>1996</c:v>
                </c:pt>
                <c:pt idx="2677">
                  <c:v>1999</c:v>
                </c:pt>
                <c:pt idx="2678">
                  <c:v>1988</c:v>
                </c:pt>
                <c:pt idx="2679">
                  <c:v>2007</c:v>
                </c:pt>
                <c:pt idx="2680">
                  <c:v>2014</c:v>
                </c:pt>
                <c:pt idx="2681">
                  <c:v>2000</c:v>
                </c:pt>
                <c:pt idx="2682">
                  <c:v>2004</c:v>
                </c:pt>
                <c:pt idx="2683">
                  <c:v>2000</c:v>
                </c:pt>
                <c:pt idx="2684">
                  <c:v>2000</c:v>
                </c:pt>
                <c:pt idx="2685">
                  <c:v>2006</c:v>
                </c:pt>
                <c:pt idx="2686">
                  <c:v>1989</c:v>
                </c:pt>
                <c:pt idx="2687">
                  <c:v>2000</c:v>
                </c:pt>
                <c:pt idx="2688">
                  <c:v>2002</c:v>
                </c:pt>
                <c:pt idx="2689">
                  <c:v>1994</c:v>
                </c:pt>
                <c:pt idx="2690">
                  <c:v>2007</c:v>
                </c:pt>
                <c:pt idx="2691">
                  <c:v>2005</c:v>
                </c:pt>
                <c:pt idx="2692">
                  <c:v>2008</c:v>
                </c:pt>
                <c:pt idx="2693">
                  <c:v>2011</c:v>
                </c:pt>
                <c:pt idx="2694">
                  <c:v>2002</c:v>
                </c:pt>
                <c:pt idx="2695">
                  <c:v>2009</c:v>
                </c:pt>
                <c:pt idx="2696">
                  <c:v>2006</c:v>
                </c:pt>
                <c:pt idx="2697">
                  <c:v>1986</c:v>
                </c:pt>
                <c:pt idx="2698">
                  <c:v>2007</c:v>
                </c:pt>
                <c:pt idx="2699">
                  <c:v>2009</c:v>
                </c:pt>
                <c:pt idx="2700">
                  <c:v>1979</c:v>
                </c:pt>
                <c:pt idx="2701">
                  <c:v>2013</c:v>
                </c:pt>
                <c:pt idx="2702">
                  <c:v>1999</c:v>
                </c:pt>
                <c:pt idx="2703">
                  <c:v>2015</c:v>
                </c:pt>
                <c:pt idx="2704">
                  <c:v>2001</c:v>
                </c:pt>
                <c:pt idx="2705">
                  <c:v>2009</c:v>
                </c:pt>
                <c:pt idx="2706">
                  <c:v>1984</c:v>
                </c:pt>
                <c:pt idx="2707">
                  <c:v>2013</c:v>
                </c:pt>
                <c:pt idx="2708">
                  <c:v>1999</c:v>
                </c:pt>
                <c:pt idx="2709">
                  <c:v>1984</c:v>
                </c:pt>
                <c:pt idx="2710">
                  <c:v>2008</c:v>
                </c:pt>
                <c:pt idx="2711">
                  <c:v>1994</c:v>
                </c:pt>
                <c:pt idx="2712">
                  <c:v>2014</c:v>
                </c:pt>
                <c:pt idx="2713">
                  <c:v>2004</c:v>
                </c:pt>
                <c:pt idx="2714">
                  <c:v>1965</c:v>
                </c:pt>
                <c:pt idx="2715">
                  <c:v>1984</c:v>
                </c:pt>
                <c:pt idx="2716">
                  <c:v>2006</c:v>
                </c:pt>
                <c:pt idx="2717">
                  <c:v>1986</c:v>
                </c:pt>
                <c:pt idx="2718">
                  <c:v>2002</c:v>
                </c:pt>
                <c:pt idx="2719">
                  <c:v>2004</c:v>
                </c:pt>
                <c:pt idx="2720">
                  <c:v>1979</c:v>
                </c:pt>
                <c:pt idx="2721">
                  <c:v>2002</c:v>
                </c:pt>
                <c:pt idx="2722">
                  <c:v>1996</c:v>
                </c:pt>
                <c:pt idx="2723">
                  <c:v>2011</c:v>
                </c:pt>
                <c:pt idx="2724">
                  <c:v>2008</c:v>
                </c:pt>
                <c:pt idx="2725">
                  <c:v>2014</c:v>
                </c:pt>
                <c:pt idx="2726">
                  <c:v>1993</c:v>
                </c:pt>
                <c:pt idx="2727">
                  <c:v>1969</c:v>
                </c:pt>
                <c:pt idx="2728">
                  <c:v>1994</c:v>
                </c:pt>
                <c:pt idx="2729">
                  <c:v>1999</c:v>
                </c:pt>
                <c:pt idx="2730">
                  <c:v>1998</c:v>
                </c:pt>
                <c:pt idx="2731">
                  <c:v>2009</c:v>
                </c:pt>
                <c:pt idx="2732">
                  <c:v>2005</c:v>
                </c:pt>
                <c:pt idx="2733">
                  <c:v>2000</c:v>
                </c:pt>
                <c:pt idx="2734">
                  <c:v>2002</c:v>
                </c:pt>
                <c:pt idx="2735">
                  <c:v>2009</c:v>
                </c:pt>
                <c:pt idx="2736">
                  <c:v>2013</c:v>
                </c:pt>
                <c:pt idx="2737">
                  <c:v>2010</c:v>
                </c:pt>
                <c:pt idx="2738">
                  <c:v>2000</c:v>
                </c:pt>
                <c:pt idx="2739">
                  <c:v>2011</c:v>
                </c:pt>
                <c:pt idx="2740">
                  <c:v>1999</c:v>
                </c:pt>
                <c:pt idx="2741">
                  <c:v>2000</c:v>
                </c:pt>
                <c:pt idx="2742">
                  <c:v>2015</c:v>
                </c:pt>
                <c:pt idx="2743">
                  <c:v>2010</c:v>
                </c:pt>
                <c:pt idx="2744">
                  <c:v>1991</c:v>
                </c:pt>
                <c:pt idx="2745">
                  <c:v>2010</c:v>
                </c:pt>
                <c:pt idx="2746">
                  <c:v>2010</c:v>
                </c:pt>
                <c:pt idx="2747">
                  <c:v>2007</c:v>
                </c:pt>
                <c:pt idx="2748">
                  <c:v>1997</c:v>
                </c:pt>
                <c:pt idx="2749">
                  <c:v>2013</c:v>
                </c:pt>
                <c:pt idx="2750">
                  <c:v>2005</c:v>
                </c:pt>
                <c:pt idx="2751">
                  <c:v>2007</c:v>
                </c:pt>
                <c:pt idx="2752">
                  <c:v>2003</c:v>
                </c:pt>
                <c:pt idx="2753">
                  <c:v>2006</c:v>
                </c:pt>
                <c:pt idx="2754">
                  <c:v>2005</c:v>
                </c:pt>
                <c:pt idx="2755">
                  <c:v>2010</c:v>
                </c:pt>
                <c:pt idx="2756">
                  <c:v>2008</c:v>
                </c:pt>
                <c:pt idx="2757">
                  <c:v>2006</c:v>
                </c:pt>
                <c:pt idx="2758">
                  <c:v>2005</c:v>
                </c:pt>
                <c:pt idx="2759">
                  <c:v>1989</c:v>
                </c:pt>
                <c:pt idx="2760">
                  <c:v>1989</c:v>
                </c:pt>
                <c:pt idx="2761">
                  <c:v>1997</c:v>
                </c:pt>
                <c:pt idx="2762">
                  <c:v>2005</c:v>
                </c:pt>
                <c:pt idx="2763">
                  <c:v>2007</c:v>
                </c:pt>
                <c:pt idx="2764">
                  <c:v>2009</c:v>
                </c:pt>
                <c:pt idx="2765">
                  <c:v>1984</c:v>
                </c:pt>
                <c:pt idx="2766">
                  <c:v>2002</c:v>
                </c:pt>
                <c:pt idx="2767">
                  <c:v>2002</c:v>
                </c:pt>
                <c:pt idx="2768">
                  <c:v>2008</c:v>
                </c:pt>
                <c:pt idx="2769">
                  <c:v>2004</c:v>
                </c:pt>
                <c:pt idx="2770">
                  <c:v>2009</c:v>
                </c:pt>
                <c:pt idx="2771">
                  <c:v>2003</c:v>
                </c:pt>
                <c:pt idx="2772">
                  <c:v>2011</c:v>
                </c:pt>
                <c:pt idx="2773">
                  <c:v>2007</c:v>
                </c:pt>
                <c:pt idx="2774">
                  <c:v>2009</c:v>
                </c:pt>
                <c:pt idx="2775">
                  <c:v>2007</c:v>
                </c:pt>
                <c:pt idx="2776">
                  <c:v>1999</c:v>
                </c:pt>
                <c:pt idx="2777">
                  <c:v>2007</c:v>
                </c:pt>
                <c:pt idx="2778">
                  <c:v>1971</c:v>
                </c:pt>
                <c:pt idx="2779">
                  <c:v>1972</c:v>
                </c:pt>
                <c:pt idx="2780">
                  <c:v>1983</c:v>
                </c:pt>
                <c:pt idx="2781">
                  <c:v>2009</c:v>
                </c:pt>
                <c:pt idx="2782">
                  <c:v>1993</c:v>
                </c:pt>
                <c:pt idx="2783">
                  <c:v>2012</c:v>
                </c:pt>
                <c:pt idx="2784">
                  <c:v>2003</c:v>
                </c:pt>
                <c:pt idx="2785">
                  <c:v>1973</c:v>
                </c:pt>
                <c:pt idx="2786">
                  <c:v>2000</c:v>
                </c:pt>
                <c:pt idx="2787">
                  <c:v>2011</c:v>
                </c:pt>
                <c:pt idx="2788">
                  <c:v>2013</c:v>
                </c:pt>
                <c:pt idx="2789">
                  <c:v>2005</c:v>
                </c:pt>
                <c:pt idx="2790">
                  <c:v>2005</c:v>
                </c:pt>
                <c:pt idx="2791">
                  <c:v>1995</c:v>
                </c:pt>
                <c:pt idx="2792">
                  <c:v>2000</c:v>
                </c:pt>
                <c:pt idx="2793">
                  <c:v>1976</c:v>
                </c:pt>
                <c:pt idx="2794">
                  <c:v>1974</c:v>
                </c:pt>
                <c:pt idx="2795">
                  <c:v>1988</c:v>
                </c:pt>
                <c:pt idx="2796">
                  <c:v>2005</c:v>
                </c:pt>
                <c:pt idx="2797">
                  <c:v>2014</c:v>
                </c:pt>
                <c:pt idx="2798">
                  <c:v>1996</c:v>
                </c:pt>
                <c:pt idx="2799">
                  <c:v>2005</c:v>
                </c:pt>
                <c:pt idx="2800">
                  <c:v>2015</c:v>
                </c:pt>
                <c:pt idx="2801">
                  <c:v>1999</c:v>
                </c:pt>
                <c:pt idx="2802">
                  <c:v>2012</c:v>
                </c:pt>
                <c:pt idx="2803">
                  <c:v>2003</c:v>
                </c:pt>
                <c:pt idx="2804">
                  <c:v>2009</c:v>
                </c:pt>
                <c:pt idx="2805">
                  <c:v>2009</c:v>
                </c:pt>
                <c:pt idx="2806">
                  <c:v>1989</c:v>
                </c:pt>
                <c:pt idx="2807">
                  <c:v>2014</c:v>
                </c:pt>
                <c:pt idx="2808">
                  <c:v>2009</c:v>
                </c:pt>
                <c:pt idx="2809">
                  <c:v>1988</c:v>
                </c:pt>
                <c:pt idx="2810">
                  <c:v>1999</c:v>
                </c:pt>
                <c:pt idx="2811">
                  <c:v>2004</c:v>
                </c:pt>
                <c:pt idx="2812">
                  <c:v>2002</c:v>
                </c:pt>
                <c:pt idx="2813">
                  <c:v>2007</c:v>
                </c:pt>
                <c:pt idx="2814">
                  <c:v>1992</c:v>
                </c:pt>
                <c:pt idx="2815">
                  <c:v>2001</c:v>
                </c:pt>
                <c:pt idx="2816">
                  <c:v>2008</c:v>
                </c:pt>
                <c:pt idx="2817">
                  <c:v>2010</c:v>
                </c:pt>
                <c:pt idx="2818">
                  <c:v>1999</c:v>
                </c:pt>
                <c:pt idx="2819">
                  <c:v>2002</c:v>
                </c:pt>
                <c:pt idx="2820">
                  <c:v>2006</c:v>
                </c:pt>
                <c:pt idx="2821">
                  <c:v>2011</c:v>
                </c:pt>
                <c:pt idx="2822">
                  <c:v>2009</c:v>
                </c:pt>
                <c:pt idx="2823">
                  <c:v>2009</c:v>
                </c:pt>
                <c:pt idx="2824">
                  <c:v>1977</c:v>
                </c:pt>
                <c:pt idx="2825">
                  <c:v>2010</c:v>
                </c:pt>
                <c:pt idx="2826">
                  <c:v>1998</c:v>
                </c:pt>
                <c:pt idx="2827">
                  <c:v>2010</c:v>
                </c:pt>
                <c:pt idx="2828">
                  <c:v>2002</c:v>
                </c:pt>
                <c:pt idx="2829">
                  <c:v>2002</c:v>
                </c:pt>
                <c:pt idx="2830">
                  <c:v>2015</c:v>
                </c:pt>
                <c:pt idx="2831">
                  <c:v>2010</c:v>
                </c:pt>
                <c:pt idx="2832">
                  <c:v>2010</c:v>
                </c:pt>
                <c:pt idx="2833">
                  <c:v>2005</c:v>
                </c:pt>
                <c:pt idx="2834">
                  <c:v>1985</c:v>
                </c:pt>
                <c:pt idx="2835">
                  <c:v>1993</c:v>
                </c:pt>
                <c:pt idx="2836">
                  <c:v>2005</c:v>
                </c:pt>
                <c:pt idx="2837">
                  <c:v>2003</c:v>
                </c:pt>
                <c:pt idx="2838">
                  <c:v>2012</c:v>
                </c:pt>
                <c:pt idx="2839">
                  <c:v>2010</c:v>
                </c:pt>
                <c:pt idx="2840">
                  <c:v>2014</c:v>
                </c:pt>
                <c:pt idx="2841">
                  <c:v>2009</c:v>
                </c:pt>
                <c:pt idx="2842">
                  <c:v>1991</c:v>
                </c:pt>
                <c:pt idx="2843">
                  <c:v>1987</c:v>
                </c:pt>
                <c:pt idx="2844">
                  <c:v>1980</c:v>
                </c:pt>
                <c:pt idx="2845">
                  <c:v>1993</c:v>
                </c:pt>
                <c:pt idx="2846">
                  <c:v>1999</c:v>
                </c:pt>
                <c:pt idx="2847">
                  <c:v>2006</c:v>
                </c:pt>
                <c:pt idx="2848">
                  <c:v>1999</c:v>
                </c:pt>
                <c:pt idx="2849">
                  <c:v>2011</c:v>
                </c:pt>
                <c:pt idx="2850">
                  <c:v>2004</c:v>
                </c:pt>
                <c:pt idx="2851">
                  <c:v>2005</c:v>
                </c:pt>
                <c:pt idx="2852">
                  <c:v>2013</c:v>
                </c:pt>
                <c:pt idx="2853">
                  <c:v>2004</c:v>
                </c:pt>
                <c:pt idx="2854">
                  <c:v>2000</c:v>
                </c:pt>
                <c:pt idx="2855">
                  <c:v>2009</c:v>
                </c:pt>
                <c:pt idx="2856">
                  <c:v>2007</c:v>
                </c:pt>
                <c:pt idx="2857">
                  <c:v>1984</c:v>
                </c:pt>
                <c:pt idx="2858">
                  <c:v>2009</c:v>
                </c:pt>
                <c:pt idx="2859">
                  <c:v>1995</c:v>
                </c:pt>
                <c:pt idx="2860">
                  <c:v>1978</c:v>
                </c:pt>
                <c:pt idx="2861">
                  <c:v>1986</c:v>
                </c:pt>
                <c:pt idx="2862">
                  <c:v>2004</c:v>
                </c:pt>
                <c:pt idx="2863">
                  <c:v>1969</c:v>
                </c:pt>
                <c:pt idx="2864">
                  <c:v>1964</c:v>
                </c:pt>
                <c:pt idx="2865">
                  <c:v>1980</c:v>
                </c:pt>
                <c:pt idx="2866">
                  <c:v>2004</c:v>
                </c:pt>
                <c:pt idx="2867">
                  <c:v>1961</c:v>
                </c:pt>
                <c:pt idx="2868">
                  <c:v>1980</c:v>
                </c:pt>
                <c:pt idx="2869">
                  <c:v>2001</c:v>
                </c:pt>
                <c:pt idx="2870">
                  <c:v>1999</c:v>
                </c:pt>
                <c:pt idx="2871">
                  <c:v>1995</c:v>
                </c:pt>
                <c:pt idx="2872">
                  <c:v>1989</c:v>
                </c:pt>
                <c:pt idx="2873">
                  <c:v>2008</c:v>
                </c:pt>
                <c:pt idx="2874">
                  <c:v>1946</c:v>
                </c:pt>
                <c:pt idx="2875">
                  <c:v>2000</c:v>
                </c:pt>
                <c:pt idx="2876">
                  <c:v>1981</c:v>
                </c:pt>
                <c:pt idx="2877">
                  <c:v>1988</c:v>
                </c:pt>
                <c:pt idx="2878">
                  <c:v>2007</c:v>
                </c:pt>
                <c:pt idx="2879">
                  <c:v>1988</c:v>
                </c:pt>
                <c:pt idx="2880">
                  <c:v>1998</c:v>
                </c:pt>
                <c:pt idx="2881">
                  <c:v>1995</c:v>
                </c:pt>
                <c:pt idx="2882">
                  <c:v>2006</c:v>
                </c:pt>
                <c:pt idx="2883">
                  <c:v>1989</c:v>
                </c:pt>
                <c:pt idx="2884">
                  <c:v>2011</c:v>
                </c:pt>
                <c:pt idx="2885">
                  <c:v>2008</c:v>
                </c:pt>
                <c:pt idx="2886">
                  <c:v>2000</c:v>
                </c:pt>
                <c:pt idx="2887">
                  <c:v>1999</c:v>
                </c:pt>
                <c:pt idx="2888">
                  <c:v>2012</c:v>
                </c:pt>
                <c:pt idx="2889">
                  <c:v>2012</c:v>
                </c:pt>
                <c:pt idx="2890">
                  <c:v>2009</c:v>
                </c:pt>
                <c:pt idx="2891">
                  <c:v>2008</c:v>
                </c:pt>
                <c:pt idx="2892">
                  <c:v>1999</c:v>
                </c:pt>
                <c:pt idx="2893">
                  <c:v>2009</c:v>
                </c:pt>
                <c:pt idx="2894">
                  <c:v>2014</c:v>
                </c:pt>
                <c:pt idx="2895">
                  <c:v>2001</c:v>
                </c:pt>
                <c:pt idx="2896">
                  <c:v>1993</c:v>
                </c:pt>
                <c:pt idx="2897">
                  <c:v>2003</c:v>
                </c:pt>
                <c:pt idx="2898">
                  <c:v>2001</c:v>
                </c:pt>
                <c:pt idx="2899">
                  <c:v>2008</c:v>
                </c:pt>
                <c:pt idx="2900">
                  <c:v>1991</c:v>
                </c:pt>
                <c:pt idx="2901">
                  <c:v>2010</c:v>
                </c:pt>
                <c:pt idx="2902">
                  <c:v>2009</c:v>
                </c:pt>
                <c:pt idx="2903">
                  <c:v>2006</c:v>
                </c:pt>
                <c:pt idx="2904">
                  <c:v>2001</c:v>
                </c:pt>
                <c:pt idx="2905">
                  <c:v>2008</c:v>
                </c:pt>
                <c:pt idx="2906">
                  <c:v>2012</c:v>
                </c:pt>
                <c:pt idx="2907">
                  <c:v>2014</c:v>
                </c:pt>
                <c:pt idx="2908">
                  <c:v>2002</c:v>
                </c:pt>
                <c:pt idx="2909">
                  <c:v>2002</c:v>
                </c:pt>
                <c:pt idx="2910">
                  <c:v>2002</c:v>
                </c:pt>
                <c:pt idx="2911">
                  <c:v>2006</c:v>
                </c:pt>
                <c:pt idx="2912">
                  <c:v>1973</c:v>
                </c:pt>
                <c:pt idx="2913">
                  <c:v>1981</c:v>
                </c:pt>
                <c:pt idx="2914">
                  <c:v>2005</c:v>
                </c:pt>
                <c:pt idx="2915">
                  <c:v>1996</c:v>
                </c:pt>
                <c:pt idx="2916">
                  <c:v>2013</c:v>
                </c:pt>
                <c:pt idx="2917">
                  <c:v>2001</c:v>
                </c:pt>
                <c:pt idx="2918">
                  <c:v>2001</c:v>
                </c:pt>
                <c:pt idx="2919">
                  <c:v>2003</c:v>
                </c:pt>
                <c:pt idx="2920">
                  <c:v>2003</c:v>
                </c:pt>
                <c:pt idx="2921">
                  <c:v>1989</c:v>
                </c:pt>
                <c:pt idx="2922">
                  <c:v>2001</c:v>
                </c:pt>
                <c:pt idx="2923">
                  <c:v>2011</c:v>
                </c:pt>
                <c:pt idx="2924">
                  <c:v>2007</c:v>
                </c:pt>
                <c:pt idx="2925">
                  <c:v>2004</c:v>
                </c:pt>
                <c:pt idx="2926">
                  <c:v>2013</c:v>
                </c:pt>
                <c:pt idx="2927">
                  <c:v>2005</c:v>
                </c:pt>
                <c:pt idx="2928">
                  <c:v>2016</c:v>
                </c:pt>
                <c:pt idx="2929">
                  <c:v>2002</c:v>
                </c:pt>
                <c:pt idx="2930">
                  <c:v>2016</c:v>
                </c:pt>
                <c:pt idx="2931">
                  <c:v>2011</c:v>
                </c:pt>
                <c:pt idx="2932">
                  <c:v>2014</c:v>
                </c:pt>
                <c:pt idx="2933">
                  <c:v>1987</c:v>
                </c:pt>
                <c:pt idx="2934">
                  <c:v>2015</c:v>
                </c:pt>
                <c:pt idx="2935">
                  <c:v>2012</c:v>
                </c:pt>
                <c:pt idx="2936">
                  <c:v>1953</c:v>
                </c:pt>
                <c:pt idx="2937">
                  <c:v>1991</c:v>
                </c:pt>
                <c:pt idx="2938">
                  <c:v>2003</c:v>
                </c:pt>
                <c:pt idx="2939">
                  <c:v>2014</c:v>
                </c:pt>
                <c:pt idx="2940">
                  <c:v>2013</c:v>
                </c:pt>
                <c:pt idx="2941">
                  <c:v>2015</c:v>
                </c:pt>
                <c:pt idx="2942">
                  <c:v>2000</c:v>
                </c:pt>
                <c:pt idx="2943">
                  <c:v>2013</c:v>
                </c:pt>
                <c:pt idx="2944">
                  <c:v>2006</c:v>
                </c:pt>
                <c:pt idx="2945">
                  <c:v>2000</c:v>
                </c:pt>
                <c:pt idx="2946">
                  <c:v>2013</c:v>
                </c:pt>
                <c:pt idx="2947">
                  <c:v>1991</c:v>
                </c:pt>
                <c:pt idx="2948">
                  <c:v>1999</c:v>
                </c:pt>
                <c:pt idx="2949">
                  <c:v>1997</c:v>
                </c:pt>
                <c:pt idx="2950">
                  <c:v>2011</c:v>
                </c:pt>
                <c:pt idx="2951">
                  <c:v>1998</c:v>
                </c:pt>
                <c:pt idx="2952">
                  <c:v>2001</c:v>
                </c:pt>
                <c:pt idx="2953">
                  <c:v>2014</c:v>
                </c:pt>
                <c:pt idx="2954">
                  <c:v>2014</c:v>
                </c:pt>
                <c:pt idx="2955">
                  <c:v>1997</c:v>
                </c:pt>
                <c:pt idx="2956">
                  <c:v>2014</c:v>
                </c:pt>
                <c:pt idx="2957">
                  <c:v>1989</c:v>
                </c:pt>
                <c:pt idx="2958">
                  <c:v>2002</c:v>
                </c:pt>
                <c:pt idx="2959">
                  <c:v>2012</c:v>
                </c:pt>
                <c:pt idx="2960">
                  <c:v>1995</c:v>
                </c:pt>
                <c:pt idx="2961">
                  <c:v>2004</c:v>
                </c:pt>
                <c:pt idx="2962">
                  <c:v>2008</c:v>
                </c:pt>
                <c:pt idx="2963">
                  <c:v>1996</c:v>
                </c:pt>
                <c:pt idx="2964">
                  <c:v>1988</c:v>
                </c:pt>
                <c:pt idx="2965">
                  <c:v>1986</c:v>
                </c:pt>
                <c:pt idx="2966">
                  <c:v>1982</c:v>
                </c:pt>
                <c:pt idx="2967">
                  <c:v>1983</c:v>
                </c:pt>
                <c:pt idx="2968">
                  <c:v>2011</c:v>
                </c:pt>
                <c:pt idx="2969">
                  <c:v>2008</c:v>
                </c:pt>
                <c:pt idx="2970">
                  <c:v>2015</c:v>
                </c:pt>
                <c:pt idx="2971">
                  <c:v>2016</c:v>
                </c:pt>
                <c:pt idx="2972">
                  <c:v>2009</c:v>
                </c:pt>
                <c:pt idx="2973">
                  <c:v>2016</c:v>
                </c:pt>
                <c:pt idx="2974">
                  <c:v>2000</c:v>
                </c:pt>
                <c:pt idx="2975">
                  <c:v>2004</c:v>
                </c:pt>
                <c:pt idx="2976">
                  <c:v>2003</c:v>
                </c:pt>
                <c:pt idx="2977">
                  <c:v>2001</c:v>
                </c:pt>
                <c:pt idx="2978">
                  <c:v>1989</c:v>
                </c:pt>
                <c:pt idx="2979">
                  <c:v>1998</c:v>
                </c:pt>
                <c:pt idx="2980">
                  <c:v>2001</c:v>
                </c:pt>
                <c:pt idx="2981">
                  <c:v>2009</c:v>
                </c:pt>
                <c:pt idx="2982">
                  <c:v>2010</c:v>
                </c:pt>
                <c:pt idx="2983">
                  <c:v>1997</c:v>
                </c:pt>
                <c:pt idx="2984">
                  <c:v>2008</c:v>
                </c:pt>
                <c:pt idx="2985">
                  <c:v>1994</c:v>
                </c:pt>
                <c:pt idx="2986">
                  <c:v>2015</c:v>
                </c:pt>
                <c:pt idx="2987">
                  <c:v>2010</c:v>
                </c:pt>
                <c:pt idx="2988">
                  <c:v>1998</c:v>
                </c:pt>
                <c:pt idx="2989">
                  <c:v>1992</c:v>
                </c:pt>
                <c:pt idx="2990">
                  <c:v>2014</c:v>
                </c:pt>
                <c:pt idx="2991">
                  <c:v>2010</c:v>
                </c:pt>
                <c:pt idx="2992">
                  <c:v>2003</c:v>
                </c:pt>
                <c:pt idx="2993">
                  <c:v>2015</c:v>
                </c:pt>
                <c:pt idx="2994">
                  <c:v>2014</c:v>
                </c:pt>
                <c:pt idx="2995">
                  <c:v>1996</c:v>
                </c:pt>
                <c:pt idx="2996">
                  <c:v>1996</c:v>
                </c:pt>
                <c:pt idx="2997">
                  <c:v>2008</c:v>
                </c:pt>
                <c:pt idx="2998">
                  <c:v>1998</c:v>
                </c:pt>
                <c:pt idx="2999">
                  <c:v>2015</c:v>
                </c:pt>
                <c:pt idx="3000">
                  <c:v>2007</c:v>
                </c:pt>
                <c:pt idx="3001">
                  <c:v>2014</c:v>
                </c:pt>
                <c:pt idx="3002">
                  <c:v>1996</c:v>
                </c:pt>
                <c:pt idx="3003">
                  <c:v>2005</c:v>
                </c:pt>
                <c:pt idx="3004">
                  <c:v>2005</c:v>
                </c:pt>
                <c:pt idx="3005">
                  <c:v>2011</c:v>
                </c:pt>
                <c:pt idx="3006">
                  <c:v>1988</c:v>
                </c:pt>
                <c:pt idx="3007">
                  <c:v>1986</c:v>
                </c:pt>
                <c:pt idx="3008">
                  <c:v>1984</c:v>
                </c:pt>
                <c:pt idx="3009">
                  <c:v>1994</c:v>
                </c:pt>
                <c:pt idx="3010">
                  <c:v>2002</c:v>
                </c:pt>
                <c:pt idx="3011">
                  <c:v>1996</c:v>
                </c:pt>
                <c:pt idx="3012">
                  <c:v>2000</c:v>
                </c:pt>
                <c:pt idx="3013">
                  <c:v>2014</c:v>
                </c:pt>
                <c:pt idx="3014">
                  <c:v>2001</c:v>
                </c:pt>
                <c:pt idx="3015">
                  <c:v>2002</c:v>
                </c:pt>
                <c:pt idx="3016">
                  <c:v>2001</c:v>
                </c:pt>
                <c:pt idx="3017">
                  <c:v>2009</c:v>
                </c:pt>
                <c:pt idx="3018">
                  <c:v>1975</c:v>
                </c:pt>
                <c:pt idx="3019">
                  <c:v>2014</c:v>
                </c:pt>
                <c:pt idx="3020">
                  <c:v>2012</c:v>
                </c:pt>
                <c:pt idx="3021">
                  <c:v>2002</c:v>
                </c:pt>
                <c:pt idx="3022">
                  <c:v>2015</c:v>
                </c:pt>
                <c:pt idx="3023">
                  <c:v>1992</c:v>
                </c:pt>
                <c:pt idx="3024">
                  <c:v>1981</c:v>
                </c:pt>
                <c:pt idx="3025">
                  <c:v>2009</c:v>
                </c:pt>
                <c:pt idx="3026">
                  <c:v>2003</c:v>
                </c:pt>
                <c:pt idx="3027">
                  <c:v>1977</c:v>
                </c:pt>
                <c:pt idx="3028">
                  <c:v>1952</c:v>
                </c:pt>
                <c:pt idx="3029">
                  <c:v>2014</c:v>
                </c:pt>
                <c:pt idx="3030">
                  <c:v>2001</c:v>
                </c:pt>
                <c:pt idx="3031">
                  <c:v>2015</c:v>
                </c:pt>
                <c:pt idx="3032">
                  <c:v>1995</c:v>
                </c:pt>
                <c:pt idx="3033">
                  <c:v>2015</c:v>
                </c:pt>
                <c:pt idx="3034">
                  <c:v>2010</c:v>
                </c:pt>
                <c:pt idx="3035">
                  <c:v>1988</c:v>
                </c:pt>
                <c:pt idx="3036">
                  <c:v>2014</c:v>
                </c:pt>
                <c:pt idx="3037">
                  <c:v>2006</c:v>
                </c:pt>
                <c:pt idx="3038">
                  <c:v>2001</c:v>
                </c:pt>
                <c:pt idx="3039">
                  <c:v>2001</c:v>
                </c:pt>
                <c:pt idx="3040">
                  <c:v>2000</c:v>
                </c:pt>
                <c:pt idx="3041">
                  <c:v>2003</c:v>
                </c:pt>
                <c:pt idx="3042">
                  <c:v>2006</c:v>
                </c:pt>
                <c:pt idx="3043">
                  <c:v>2010</c:v>
                </c:pt>
                <c:pt idx="3044">
                  <c:v>2014</c:v>
                </c:pt>
                <c:pt idx="3045">
                  <c:v>2002</c:v>
                </c:pt>
                <c:pt idx="3046">
                  <c:v>1995</c:v>
                </c:pt>
                <c:pt idx="3047">
                  <c:v>2002</c:v>
                </c:pt>
                <c:pt idx="3048">
                  <c:v>2003</c:v>
                </c:pt>
                <c:pt idx="3049">
                  <c:v>1988</c:v>
                </c:pt>
                <c:pt idx="3050">
                  <c:v>1996</c:v>
                </c:pt>
                <c:pt idx="3051">
                  <c:v>1999</c:v>
                </c:pt>
                <c:pt idx="3052">
                  <c:v>2007</c:v>
                </c:pt>
                <c:pt idx="3053">
                  <c:v>2005</c:v>
                </c:pt>
                <c:pt idx="3054">
                  <c:v>2005</c:v>
                </c:pt>
                <c:pt idx="3055">
                  <c:v>2011</c:v>
                </c:pt>
                <c:pt idx="3056">
                  <c:v>1987</c:v>
                </c:pt>
                <c:pt idx="3057">
                  <c:v>2002</c:v>
                </c:pt>
                <c:pt idx="3058">
                  <c:v>1999</c:v>
                </c:pt>
                <c:pt idx="3059">
                  <c:v>2013</c:v>
                </c:pt>
                <c:pt idx="3060">
                  <c:v>1997</c:v>
                </c:pt>
                <c:pt idx="3061">
                  <c:v>1987</c:v>
                </c:pt>
                <c:pt idx="3062">
                  <c:v>2000</c:v>
                </c:pt>
                <c:pt idx="3063">
                  <c:v>1999</c:v>
                </c:pt>
                <c:pt idx="3064">
                  <c:v>2010</c:v>
                </c:pt>
                <c:pt idx="3065">
                  <c:v>2000</c:v>
                </c:pt>
                <c:pt idx="3066">
                  <c:v>1998</c:v>
                </c:pt>
                <c:pt idx="3067">
                  <c:v>2013</c:v>
                </c:pt>
                <c:pt idx="3068">
                  <c:v>2010</c:v>
                </c:pt>
                <c:pt idx="3069">
                  <c:v>1997</c:v>
                </c:pt>
                <c:pt idx="3070">
                  <c:v>2012</c:v>
                </c:pt>
                <c:pt idx="3071">
                  <c:v>1939</c:v>
                </c:pt>
                <c:pt idx="3072">
                  <c:v>2014</c:v>
                </c:pt>
                <c:pt idx="3073">
                  <c:v>1965</c:v>
                </c:pt>
                <c:pt idx="3074">
                  <c:v>1950</c:v>
                </c:pt>
                <c:pt idx="3075">
                  <c:v>2009</c:v>
                </c:pt>
                <c:pt idx="3076">
                  <c:v>1948</c:v>
                </c:pt>
                <c:pt idx="3077">
                  <c:v>2006</c:v>
                </c:pt>
                <c:pt idx="3078">
                  <c:v>2011</c:v>
                </c:pt>
                <c:pt idx="3079">
                  <c:v>1997</c:v>
                </c:pt>
                <c:pt idx="3080">
                  <c:v>1980</c:v>
                </c:pt>
                <c:pt idx="3081">
                  <c:v>1995</c:v>
                </c:pt>
                <c:pt idx="3082">
                  <c:v>1993</c:v>
                </c:pt>
                <c:pt idx="3083">
                  <c:v>1987</c:v>
                </c:pt>
                <c:pt idx="3084">
                  <c:v>2015</c:v>
                </c:pt>
                <c:pt idx="3085">
                  <c:v>1998</c:v>
                </c:pt>
                <c:pt idx="3086">
                  <c:v>1996</c:v>
                </c:pt>
                <c:pt idx="3087">
                  <c:v>1998</c:v>
                </c:pt>
                <c:pt idx="3088">
                  <c:v>1987</c:v>
                </c:pt>
                <c:pt idx="3089">
                  <c:v>2001</c:v>
                </c:pt>
                <c:pt idx="3090">
                  <c:v>2006</c:v>
                </c:pt>
                <c:pt idx="3091">
                  <c:v>2012</c:v>
                </c:pt>
                <c:pt idx="3092">
                  <c:v>2005</c:v>
                </c:pt>
                <c:pt idx="3093">
                  <c:v>2004</c:v>
                </c:pt>
                <c:pt idx="3094">
                  <c:v>2016</c:v>
                </c:pt>
                <c:pt idx="3095">
                  <c:v>2015</c:v>
                </c:pt>
                <c:pt idx="3096">
                  <c:v>2011</c:v>
                </c:pt>
                <c:pt idx="3097">
                  <c:v>2008</c:v>
                </c:pt>
                <c:pt idx="3098">
                  <c:v>2014</c:v>
                </c:pt>
                <c:pt idx="3099">
                  <c:v>1999</c:v>
                </c:pt>
                <c:pt idx="3100">
                  <c:v>2006</c:v>
                </c:pt>
                <c:pt idx="3101">
                  <c:v>1999</c:v>
                </c:pt>
                <c:pt idx="3102">
                  <c:v>2010</c:v>
                </c:pt>
                <c:pt idx="3103">
                  <c:v>1978</c:v>
                </c:pt>
                <c:pt idx="3104">
                  <c:v>1964</c:v>
                </c:pt>
                <c:pt idx="3105">
                  <c:v>1996</c:v>
                </c:pt>
                <c:pt idx="3106">
                  <c:v>2000</c:v>
                </c:pt>
                <c:pt idx="3107">
                  <c:v>2010</c:v>
                </c:pt>
                <c:pt idx="3108">
                  <c:v>1998</c:v>
                </c:pt>
                <c:pt idx="3109">
                  <c:v>1985</c:v>
                </c:pt>
                <c:pt idx="3110">
                  <c:v>1985</c:v>
                </c:pt>
                <c:pt idx="3111">
                  <c:v>2013</c:v>
                </c:pt>
                <c:pt idx="3112">
                  <c:v>2012</c:v>
                </c:pt>
                <c:pt idx="3113">
                  <c:v>2002</c:v>
                </c:pt>
                <c:pt idx="3114">
                  <c:v>1997</c:v>
                </c:pt>
                <c:pt idx="3115">
                  <c:v>1986</c:v>
                </c:pt>
                <c:pt idx="3116">
                  <c:v>1957</c:v>
                </c:pt>
                <c:pt idx="3117">
                  <c:v>1990</c:v>
                </c:pt>
                <c:pt idx="3118">
                  <c:v>1993</c:v>
                </c:pt>
                <c:pt idx="3119">
                  <c:v>2005</c:v>
                </c:pt>
                <c:pt idx="3120">
                  <c:v>2009</c:v>
                </c:pt>
                <c:pt idx="3121">
                  <c:v>2006</c:v>
                </c:pt>
                <c:pt idx="3122">
                  <c:v>2013</c:v>
                </c:pt>
                <c:pt idx="3123">
                  <c:v>1987</c:v>
                </c:pt>
                <c:pt idx="3124">
                  <c:v>1988</c:v>
                </c:pt>
                <c:pt idx="3125">
                  <c:v>2002</c:v>
                </c:pt>
                <c:pt idx="3126">
                  <c:v>1999</c:v>
                </c:pt>
                <c:pt idx="3127">
                  <c:v>2000</c:v>
                </c:pt>
                <c:pt idx="3128">
                  <c:v>1996</c:v>
                </c:pt>
                <c:pt idx="3129">
                  <c:v>1993</c:v>
                </c:pt>
                <c:pt idx="3130">
                  <c:v>1997</c:v>
                </c:pt>
                <c:pt idx="3131">
                  <c:v>2001</c:v>
                </c:pt>
                <c:pt idx="3132">
                  <c:v>1999</c:v>
                </c:pt>
                <c:pt idx="3133">
                  <c:v>1996</c:v>
                </c:pt>
                <c:pt idx="3134">
                  <c:v>2005</c:v>
                </c:pt>
                <c:pt idx="3135">
                  <c:v>1998</c:v>
                </c:pt>
                <c:pt idx="3136">
                  <c:v>2003</c:v>
                </c:pt>
                <c:pt idx="3137">
                  <c:v>2014</c:v>
                </c:pt>
                <c:pt idx="3138">
                  <c:v>2010</c:v>
                </c:pt>
                <c:pt idx="3139">
                  <c:v>2011</c:v>
                </c:pt>
                <c:pt idx="3140">
                  <c:v>2006</c:v>
                </c:pt>
                <c:pt idx="3141">
                  <c:v>2012</c:v>
                </c:pt>
                <c:pt idx="3142">
                  <c:v>2012</c:v>
                </c:pt>
                <c:pt idx="3143">
                  <c:v>2014</c:v>
                </c:pt>
                <c:pt idx="3144">
                  <c:v>2011</c:v>
                </c:pt>
                <c:pt idx="3145">
                  <c:v>2009</c:v>
                </c:pt>
                <c:pt idx="3146">
                  <c:v>1999</c:v>
                </c:pt>
                <c:pt idx="3147">
                  <c:v>2010</c:v>
                </c:pt>
                <c:pt idx="3148">
                  <c:v>2009</c:v>
                </c:pt>
                <c:pt idx="3149">
                  <c:v>2015</c:v>
                </c:pt>
                <c:pt idx="3150">
                  <c:v>2005</c:v>
                </c:pt>
                <c:pt idx="3151">
                  <c:v>2010</c:v>
                </c:pt>
                <c:pt idx="3152">
                  <c:v>2005</c:v>
                </c:pt>
                <c:pt idx="3153">
                  <c:v>1959</c:v>
                </c:pt>
                <c:pt idx="3154">
                  <c:v>1988</c:v>
                </c:pt>
                <c:pt idx="3155">
                  <c:v>1939</c:v>
                </c:pt>
                <c:pt idx="3156">
                  <c:v>1974</c:v>
                </c:pt>
                <c:pt idx="3157">
                  <c:v>2007</c:v>
                </c:pt>
                <c:pt idx="3158">
                  <c:v>1997</c:v>
                </c:pt>
                <c:pt idx="3159">
                  <c:v>1974</c:v>
                </c:pt>
                <c:pt idx="3160">
                  <c:v>1984</c:v>
                </c:pt>
                <c:pt idx="3161">
                  <c:v>1987</c:v>
                </c:pt>
                <c:pt idx="3162">
                  <c:v>2006</c:v>
                </c:pt>
                <c:pt idx="3163">
                  <c:v>1999</c:v>
                </c:pt>
                <c:pt idx="3164">
                  <c:v>2013</c:v>
                </c:pt>
                <c:pt idx="3165">
                  <c:v>2012</c:v>
                </c:pt>
                <c:pt idx="3166">
                  <c:v>2009</c:v>
                </c:pt>
                <c:pt idx="3167">
                  <c:v>1996</c:v>
                </c:pt>
                <c:pt idx="3168">
                  <c:v>1982</c:v>
                </c:pt>
                <c:pt idx="3169">
                  <c:v>2013</c:v>
                </c:pt>
                <c:pt idx="3170">
                  <c:v>1991</c:v>
                </c:pt>
                <c:pt idx="3171">
                  <c:v>2004</c:v>
                </c:pt>
                <c:pt idx="3172">
                  <c:v>1995</c:v>
                </c:pt>
                <c:pt idx="3173">
                  <c:v>1999</c:v>
                </c:pt>
                <c:pt idx="3174">
                  <c:v>2012</c:v>
                </c:pt>
                <c:pt idx="3175">
                  <c:v>2013</c:v>
                </c:pt>
                <c:pt idx="3176">
                  <c:v>1990</c:v>
                </c:pt>
                <c:pt idx="3177">
                  <c:v>2008</c:v>
                </c:pt>
                <c:pt idx="3178">
                  <c:v>2008</c:v>
                </c:pt>
                <c:pt idx="3179">
                  <c:v>2006</c:v>
                </c:pt>
                <c:pt idx="3180">
                  <c:v>2004</c:v>
                </c:pt>
                <c:pt idx="3181">
                  <c:v>2006</c:v>
                </c:pt>
                <c:pt idx="3182">
                  <c:v>2010</c:v>
                </c:pt>
                <c:pt idx="3183">
                  <c:v>2008</c:v>
                </c:pt>
                <c:pt idx="3184">
                  <c:v>2008</c:v>
                </c:pt>
                <c:pt idx="3185">
                  <c:v>2010</c:v>
                </c:pt>
                <c:pt idx="3186">
                  <c:v>1996</c:v>
                </c:pt>
                <c:pt idx="3187">
                  <c:v>2006</c:v>
                </c:pt>
                <c:pt idx="3188">
                  <c:v>2011</c:v>
                </c:pt>
                <c:pt idx="3189">
                  <c:v>1940</c:v>
                </c:pt>
                <c:pt idx="3190">
                  <c:v>1982</c:v>
                </c:pt>
                <c:pt idx="3191">
                  <c:v>1985</c:v>
                </c:pt>
                <c:pt idx="3192">
                  <c:v>2007</c:v>
                </c:pt>
                <c:pt idx="3193">
                  <c:v>2015</c:v>
                </c:pt>
                <c:pt idx="3194">
                  <c:v>1946</c:v>
                </c:pt>
                <c:pt idx="3195">
                  <c:v>2015</c:v>
                </c:pt>
                <c:pt idx="3196">
                  <c:v>1963</c:v>
                </c:pt>
                <c:pt idx="3197">
                  <c:v>1989</c:v>
                </c:pt>
                <c:pt idx="3198">
                  <c:v>2014</c:v>
                </c:pt>
                <c:pt idx="3199">
                  <c:v>1981</c:v>
                </c:pt>
                <c:pt idx="3200">
                  <c:v>1999</c:v>
                </c:pt>
                <c:pt idx="3201">
                  <c:v>2011</c:v>
                </c:pt>
                <c:pt idx="3202">
                  <c:v>1998</c:v>
                </c:pt>
                <c:pt idx="3203">
                  <c:v>2004</c:v>
                </c:pt>
                <c:pt idx="3204">
                  <c:v>2003</c:v>
                </c:pt>
                <c:pt idx="3205">
                  <c:v>2010</c:v>
                </c:pt>
                <c:pt idx="3206">
                  <c:v>2005</c:v>
                </c:pt>
                <c:pt idx="3207">
                  <c:v>2015</c:v>
                </c:pt>
                <c:pt idx="3208">
                  <c:v>2005</c:v>
                </c:pt>
                <c:pt idx="3209">
                  <c:v>2015</c:v>
                </c:pt>
                <c:pt idx="3210">
                  <c:v>2002</c:v>
                </c:pt>
                <c:pt idx="3211">
                  <c:v>1986</c:v>
                </c:pt>
                <c:pt idx="3212">
                  <c:v>1996</c:v>
                </c:pt>
                <c:pt idx="3213">
                  <c:v>2006</c:v>
                </c:pt>
                <c:pt idx="3214">
                  <c:v>2003</c:v>
                </c:pt>
                <c:pt idx="3215">
                  <c:v>2007</c:v>
                </c:pt>
                <c:pt idx="3216">
                  <c:v>2015</c:v>
                </c:pt>
                <c:pt idx="3217">
                  <c:v>2007</c:v>
                </c:pt>
                <c:pt idx="3218">
                  <c:v>2005</c:v>
                </c:pt>
                <c:pt idx="3219">
                  <c:v>2010</c:v>
                </c:pt>
                <c:pt idx="3220">
                  <c:v>2004</c:v>
                </c:pt>
                <c:pt idx="3221">
                  <c:v>1998</c:v>
                </c:pt>
                <c:pt idx="3222">
                  <c:v>2009</c:v>
                </c:pt>
                <c:pt idx="3223">
                  <c:v>2015</c:v>
                </c:pt>
                <c:pt idx="3224">
                  <c:v>2009</c:v>
                </c:pt>
                <c:pt idx="3225">
                  <c:v>2005</c:v>
                </c:pt>
                <c:pt idx="3226">
                  <c:v>2006</c:v>
                </c:pt>
                <c:pt idx="3227">
                  <c:v>2002</c:v>
                </c:pt>
                <c:pt idx="3228">
                  <c:v>1947</c:v>
                </c:pt>
                <c:pt idx="3229">
                  <c:v>2012</c:v>
                </c:pt>
                <c:pt idx="3230">
                  <c:v>1986</c:v>
                </c:pt>
                <c:pt idx="3231">
                  <c:v>2003</c:v>
                </c:pt>
                <c:pt idx="3232">
                  <c:v>2013</c:v>
                </c:pt>
                <c:pt idx="3233">
                  <c:v>1984</c:v>
                </c:pt>
                <c:pt idx="3234">
                  <c:v>2008</c:v>
                </c:pt>
                <c:pt idx="3235">
                  <c:v>2015</c:v>
                </c:pt>
                <c:pt idx="3236">
                  <c:v>2012</c:v>
                </c:pt>
                <c:pt idx="3237">
                  <c:v>2000</c:v>
                </c:pt>
                <c:pt idx="3238">
                  <c:v>2011</c:v>
                </c:pt>
                <c:pt idx="3239">
                  <c:v>2003</c:v>
                </c:pt>
                <c:pt idx="3240">
                  <c:v>2002</c:v>
                </c:pt>
                <c:pt idx="3241">
                  <c:v>2001</c:v>
                </c:pt>
                <c:pt idx="3242">
                  <c:v>2010</c:v>
                </c:pt>
                <c:pt idx="3243">
                  <c:v>1999</c:v>
                </c:pt>
                <c:pt idx="3244">
                  <c:v>2004</c:v>
                </c:pt>
                <c:pt idx="3245">
                  <c:v>2004</c:v>
                </c:pt>
                <c:pt idx="3246">
                  <c:v>1999</c:v>
                </c:pt>
                <c:pt idx="3247">
                  <c:v>2003</c:v>
                </c:pt>
                <c:pt idx="3248">
                  <c:v>2004</c:v>
                </c:pt>
                <c:pt idx="3249">
                  <c:v>2007</c:v>
                </c:pt>
                <c:pt idx="3250">
                  <c:v>1988</c:v>
                </c:pt>
                <c:pt idx="3251">
                  <c:v>1995</c:v>
                </c:pt>
                <c:pt idx="3252">
                  <c:v>2005</c:v>
                </c:pt>
                <c:pt idx="3253">
                  <c:v>2001</c:v>
                </c:pt>
                <c:pt idx="3254">
                  <c:v>1994</c:v>
                </c:pt>
                <c:pt idx="3255">
                  <c:v>1998</c:v>
                </c:pt>
                <c:pt idx="3256">
                  <c:v>2010</c:v>
                </c:pt>
                <c:pt idx="3257">
                  <c:v>2005</c:v>
                </c:pt>
                <c:pt idx="3258">
                  <c:v>2013</c:v>
                </c:pt>
                <c:pt idx="3259">
                  <c:v>2001</c:v>
                </c:pt>
                <c:pt idx="3260">
                  <c:v>2001</c:v>
                </c:pt>
                <c:pt idx="3261">
                  <c:v>2006</c:v>
                </c:pt>
                <c:pt idx="3262">
                  <c:v>1936</c:v>
                </c:pt>
                <c:pt idx="3263">
                  <c:v>2002</c:v>
                </c:pt>
                <c:pt idx="3264">
                  <c:v>2007</c:v>
                </c:pt>
                <c:pt idx="3265">
                  <c:v>2005</c:v>
                </c:pt>
                <c:pt idx="3266">
                  <c:v>2015</c:v>
                </c:pt>
                <c:pt idx="3267">
                  <c:v>2010</c:v>
                </c:pt>
                <c:pt idx="3268">
                  <c:v>2008</c:v>
                </c:pt>
                <c:pt idx="3269">
                  <c:v>2008</c:v>
                </c:pt>
                <c:pt idx="3270">
                  <c:v>2012</c:v>
                </c:pt>
                <c:pt idx="3271">
                  <c:v>2012</c:v>
                </c:pt>
                <c:pt idx="3272">
                  <c:v>1937</c:v>
                </c:pt>
                <c:pt idx="3273">
                  <c:v>2004</c:v>
                </c:pt>
                <c:pt idx="3274">
                  <c:v>1998</c:v>
                </c:pt>
                <c:pt idx="3275">
                  <c:v>1996</c:v>
                </c:pt>
                <c:pt idx="3276">
                  <c:v>2006</c:v>
                </c:pt>
                <c:pt idx="3277">
                  <c:v>1999</c:v>
                </c:pt>
                <c:pt idx="3278">
                  <c:v>2012</c:v>
                </c:pt>
                <c:pt idx="3279">
                  <c:v>1998</c:v>
                </c:pt>
                <c:pt idx="3280">
                  <c:v>2003</c:v>
                </c:pt>
                <c:pt idx="3281">
                  <c:v>1981</c:v>
                </c:pt>
                <c:pt idx="3282">
                  <c:v>2012</c:v>
                </c:pt>
                <c:pt idx="3283">
                  <c:v>1989</c:v>
                </c:pt>
                <c:pt idx="3284">
                  <c:v>2004</c:v>
                </c:pt>
                <c:pt idx="3285">
                  <c:v>2001</c:v>
                </c:pt>
                <c:pt idx="3286">
                  <c:v>2008</c:v>
                </c:pt>
                <c:pt idx="3287">
                  <c:v>2000</c:v>
                </c:pt>
                <c:pt idx="3288">
                  <c:v>1999</c:v>
                </c:pt>
                <c:pt idx="3289">
                  <c:v>2013</c:v>
                </c:pt>
                <c:pt idx="3290">
                  <c:v>1992</c:v>
                </c:pt>
                <c:pt idx="3291">
                  <c:v>2012</c:v>
                </c:pt>
                <c:pt idx="3292">
                  <c:v>2001</c:v>
                </c:pt>
                <c:pt idx="3293">
                  <c:v>2011</c:v>
                </c:pt>
                <c:pt idx="3294">
                  <c:v>2007</c:v>
                </c:pt>
                <c:pt idx="3295">
                  <c:v>2013</c:v>
                </c:pt>
                <c:pt idx="3296">
                  <c:v>1993</c:v>
                </c:pt>
                <c:pt idx="3297">
                  <c:v>2005</c:v>
                </c:pt>
                <c:pt idx="3298">
                  <c:v>2004</c:v>
                </c:pt>
                <c:pt idx="3299">
                  <c:v>1987</c:v>
                </c:pt>
                <c:pt idx="3300">
                  <c:v>2002</c:v>
                </c:pt>
                <c:pt idx="3301">
                  <c:v>2010</c:v>
                </c:pt>
                <c:pt idx="3302">
                  <c:v>1976</c:v>
                </c:pt>
                <c:pt idx="3303">
                  <c:v>1980</c:v>
                </c:pt>
                <c:pt idx="3304">
                  <c:v>2014</c:v>
                </c:pt>
                <c:pt idx="3305">
                  <c:v>1981</c:v>
                </c:pt>
                <c:pt idx="3306">
                  <c:v>1962</c:v>
                </c:pt>
                <c:pt idx="3307">
                  <c:v>2012</c:v>
                </c:pt>
                <c:pt idx="3308">
                  <c:v>1987</c:v>
                </c:pt>
                <c:pt idx="3309">
                  <c:v>2016</c:v>
                </c:pt>
                <c:pt idx="3310">
                  <c:v>2005</c:v>
                </c:pt>
                <c:pt idx="3311">
                  <c:v>2010</c:v>
                </c:pt>
                <c:pt idx="3312">
                  <c:v>2005</c:v>
                </c:pt>
                <c:pt idx="3313">
                  <c:v>2012</c:v>
                </c:pt>
                <c:pt idx="3314">
                  <c:v>1970</c:v>
                </c:pt>
                <c:pt idx="3315">
                  <c:v>2013</c:v>
                </c:pt>
                <c:pt idx="3316">
                  <c:v>2012</c:v>
                </c:pt>
                <c:pt idx="3317">
                  <c:v>1998</c:v>
                </c:pt>
                <c:pt idx="3318">
                  <c:v>2007</c:v>
                </c:pt>
                <c:pt idx="3319">
                  <c:v>2008</c:v>
                </c:pt>
                <c:pt idx="3320">
                  <c:v>2013</c:v>
                </c:pt>
                <c:pt idx="3321">
                  <c:v>1997</c:v>
                </c:pt>
                <c:pt idx="3322">
                  <c:v>1996</c:v>
                </c:pt>
                <c:pt idx="3323">
                  <c:v>1997</c:v>
                </c:pt>
                <c:pt idx="3324">
                  <c:v>2006</c:v>
                </c:pt>
                <c:pt idx="3325">
                  <c:v>2000</c:v>
                </c:pt>
                <c:pt idx="3326">
                  <c:v>2015</c:v>
                </c:pt>
                <c:pt idx="3327">
                  <c:v>1998</c:v>
                </c:pt>
                <c:pt idx="3328">
                  <c:v>2001</c:v>
                </c:pt>
                <c:pt idx="3329">
                  <c:v>1997</c:v>
                </c:pt>
                <c:pt idx="3330">
                  <c:v>2003</c:v>
                </c:pt>
                <c:pt idx="3331">
                  <c:v>1997</c:v>
                </c:pt>
                <c:pt idx="3332">
                  <c:v>2002</c:v>
                </c:pt>
                <c:pt idx="3333">
                  <c:v>2000</c:v>
                </c:pt>
                <c:pt idx="3334">
                  <c:v>2006</c:v>
                </c:pt>
                <c:pt idx="3335">
                  <c:v>2003</c:v>
                </c:pt>
                <c:pt idx="3336">
                  <c:v>2009</c:v>
                </c:pt>
                <c:pt idx="3337">
                  <c:v>2012</c:v>
                </c:pt>
                <c:pt idx="3338">
                  <c:v>2007</c:v>
                </c:pt>
                <c:pt idx="3339">
                  <c:v>2006</c:v>
                </c:pt>
                <c:pt idx="3340">
                  <c:v>2013</c:v>
                </c:pt>
                <c:pt idx="3341">
                  <c:v>2012</c:v>
                </c:pt>
                <c:pt idx="3342">
                  <c:v>2009</c:v>
                </c:pt>
                <c:pt idx="3343">
                  <c:v>2010</c:v>
                </c:pt>
                <c:pt idx="3344">
                  <c:v>1998</c:v>
                </c:pt>
                <c:pt idx="3345">
                  <c:v>2000</c:v>
                </c:pt>
                <c:pt idx="3346">
                  <c:v>2006</c:v>
                </c:pt>
                <c:pt idx="3347">
                  <c:v>2015</c:v>
                </c:pt>
                <c:pt idx="3348">
                  <c:v>2006</c:v>
                </c:pt>
                <c:pt idx="3349">
                  <c:v>2001</c:v>
                </c:pt>
                <c:pt idx="3350">
                  <c:v>2013</c:v>
                </c:pt>
                <c:pt idx="3351">
                  <c:v>1954</c:v>
                </c:pt>
                <c:pt idx="3352">
                  <c:v>2011</c:v>
                </c:pt>
                <c:pt idx="3353">
                  <c:v>2005</c:v>
                </c:pt>
                <c:pt idx="3354">
                  <c:v>2005</c:v>
                </c:pt>
                <c:pt idx="3355">
                  <c:v>2013</c:v>
                </c:pt>
                <c:pt idx="3356">
                  <c:v>2012</c:v>
                </c:pt>
                <c:pt idx="3357">
                  <c:v>2007</c:v>
                </c:pt>
                <c:pt idx="3358">
                  <c:v>2013</c:v>
                </c:pt>
                <c:pt idx="3359">
                  <c:v>2003</c:v>
                </c:pt>
                <c:pt idx="3360">
                  <c:v>2012</c:v>
                </c:pt>
                <c:pt idx="3361">
                  <c:v>2002</c:v>
                </c:pt>
                <c:pt idx="3362">
                  <c:v>1995</c:v>
                </c:pt>
                <c:pt idx="3363">
                  <c:v>1993</c:v>
                </c:pt>
                <c:pt idx="3364">
                  <c:v>2014</c:v>
                </c:pt>
                <c:pt idx="3365">
                  <c:v>2003</c:v>
                </c:pt>
                <c:pt idx="3366">
                  <c:v>1973</c:v>
                </c:pt>
                <c:pt idx="3367">
                  <c:v>2007</c:v>
                </c:pt>
                <c:pt idx="3368">
                  <c:v>2012</c:v>
                </c:pt>
                <c:pt idx="3369">
                  <c:v>2011</c:v>
                </c:pt>
                <c:pt idx="3370">
                  <c:v>2011</c:v>
                </c:pt>
                <c:pt idx="3371">
                  <c:v>2009</c:v>
                </c:pt>
                <c:pt idx="3372">
                  <c:v>2002</c:v>
                </c:pt>
                <c:pt idx="3373">
                  <c:v>2008</c:v>
                </c:pt>
                <c:pt idx="3374">
                  <c:v>1994</c:v>
                </c:pt>
                <c:pt idx="3375">
                  <c:v>2001</c:v>
                </c:pt>
                <c:pt idx="3376">
                  <c:v>2005</c:v>
                </c:pt>
                <c:pt idx="3377">
                  <c:v>2005</c:v>
                </c:pt>
                <c:pt idx="3378">
                  <c:v>2006</c:v>
                </c:pt>
                <c:pt idx="3379">
                  <c:v>1998</c:v>
                </c:pt>
                <c:pt idx="3380">
                  <c:v>1997</c:v>
                </c:pt>
                <c:pt idx="3381">
                  <c:v>1935</c:v>
                </c:pt>
                <c:pt idx="3382">
                  <c:v>1999</c:v>
                </c:pt>
                <c:pt idx="3383">
                  <c:v>1970</c:v>
                </c:pt>
                <c:pt idx="3384">
                  <c:v>2000</c:v>
                </c:pt>
                <c:pt idx="3385">
                  <c:v>2007</c:v>
                </c:pt>
                <c:pt idx="3386">
                  <c:v>1998</c:v>
                </c:pt>
                <c:pt idx="3387">
                  <c:v>1964</c:v>
                </c:pt>
                <c:pt idx="3388">
                  <c:v>2011</c:v>
                </c:pt>
                <c:pt idx="3389">
                  <c:v>2008</c:v>
                </c:pt>
                <c:pt idx="3390">
                  <c:v>1974</c:v>
                </c:pt>
                <c:pt idx="3391">
                  <c:v>2003</c:v>
                </c:pt>
                <c:pt idx="3392">
                  <c:v>1977</c:v>
                </c:pt>
                <c:pt idx="3393">
                  <c:v>2003</c:v>
                </c:pt>
                <c:pt idx="3394">
                  <c:v>2009</c:v>
                </c:pt>
                <c:pt idx="3395">
                  <c:v>1999</c:v>
                </c:pt>
                <c:pt idx="3396">
                  <c:v>2002</c:v>
                </c:pt>
                <c:pt idx="3397">
                  <c:v>2011</c:v>
                </c:pt>
                <c:pt idx="3398">
                  <c:v>2000</c:v>
                </c:pt>
                <c:pt idx="3399">
                  <c:v>2003</c:v>
                </c:pt>
                <c:pt idx="3400">
                  <c:v>1999</c:v>
                </c:pt>
                <c:pt idx="3401">
                  <c:v>2004</c:v>
                </c:pt>
                <c:pt idx="3402">
                  <c:v>1997</c:v>
                </c:pt>
                <c:pt idx="3403">
                  <c:v>2001</c:v>
                </c:pt>
                <c:pt idx="3404">
                  <c:v>2002</c:v>
                </c:pt>
                <c:pt idx="3405">
                  <c:v>2005</c:v>
                </c:pt>
                <c:pt idx="3406">
                  <c:v>2012</c:v>
                </c:pt>
                <c:pt idx="3407">
                  <c:v>2012</c:v>
                </c:pt>
                <c:pt idx="3408">
                  <c:v>2007</c:v>
                </c:pt>
                <c:pt idx="3409">
                  <c:v>2015</c:v>
                </c:pt>
                <c:pt idx="3410">
                  <c:v>2007</c:v>
                </c:pt>
                <c:pt idx="3411">
                  <c:v>2002</c:v>
                </c:pt>
                <c:pt idx="3412">
                  <c:v>2010</c:v>
                </c:pt>
                <c:pt idx="3413">
                  <c:v>2007</c:v>
                </c:pt>
                <c:pt idx="3414">
                  <c:v>2012</c:v>
                </c:pt>
                <c:pt idx="3415">
                  <c:v>2002</c:v>
                </c:pt>
                <c:pt idx="3416">
                  <c:v>2014</c:v>
                </c:pt>
                <c:pt idx="3417">
                  <c:v>2013</c:v>
                </c:pt>
                <c:pt idx="3418">
                  <c:v>1991</c:v>
                </c:pt>
                <c:pt idx="3419">
                  <c:v>2002</c:v>
                </c:pt>
                <c:pt idx="3420">
                  <c:v>2005</c:v>
                </c:pt>
                <c:pt idx="3421">
                  <c:v>2006</c:v>
                </c:pt>
                <c:pt idx="3422">
                  <c:v>1933</c:v>
                </c:pt>
                <c:pt idx="3423">
                  <c:v>1990</c:v>
                </c:pt>
                <c:pt idx="3424">
                  <c:v>2004</c:v>
                </c:pt>
                <c:pt idx="3425">
                  <c:v>2013</c:v>
                </c:pt>
                <c:pt idx="3426">
                  <c:v>2007</c:v>
                </c:pt>
                <c:pt idx="3427">
                  <c:v>1975</c:v>
                </c:pt>
                <c:pt idx="3428">
                  <c:v>2006</c:v>
                </c:pt>
                <c:pt idx="3429">
                  <c:v>2003</c:v>
                </c:pt>
                <c:pt idx="3430">
                  <c:v>2003</c:v>
                </c:pt>
                <c:pt idx="3431">
                  <c:v>2010</c:v>
                </c:pt>
                <c:pt idx="3432">
                  <c:v>2008</c:v>
                </c:pt>
                <c:pt idx="3433">
                  <c:v>1997</c:v>
                </c:pt>
                <c:pt idx="3434">
                  <c:v>1929</c:v>
                </c:pt>
                <c:pt idx="3435">
                  <c:v>2005</c:v>
                </c:pt>
                <c:pt idx="3436">
                  <c:v>1987</c:v>
                </c:pt>
                <c:pt idx="3437">
                  <c:v>1978</c:v>
                </c:pt>
                <c:pt idx="3438">
                  <c:v>1999</c:v>
                </c:pt>
                <c:pt idx="3439">
                  <c:v>1995</c:v>
                </c:pt>
                <c:pt idx="3440">
                  <c:v>2003</c:v>
                </c:pt>
                <c:pt idx="3441">
                  <c:v>2006</c:v>
                </c:pt>
                <c:pt idx="3442">
                  <c:v>2008</c:v>
                </c:pt>
                <c:pt idx="3443">
                  <c:v>1964</c:v>
                </c:pt>
                <c:pt idx="3444">
                  <c:v>1997</c:v>
                </c:pt>
                <c:pt idx="3445">
                  <c:v>2004</c:v>
                </c:pt>
                <c:pt idx="3446">
                  <c:v>2007</c:v>
                </c:pt>
                <c:pt idx="3447">
                  <c:v>2014</c:v>
                </c:pt>
                <c:pt idx="3448">
                  <c:v>2012</c:v>
                </c:pt>
                <c:pt idx="3449">
                  <c:v>1997</c:v>
                </c:pt>
                <c:pt idx="3450">
                  <c:v>2001</c:v>
                </c:pt>
                <c:pt idx="3451">
                  <c:v>2002</c:v>
                </c:pt>
                <c:pt idx="3452">
                  <c:v>1995</c:v>
                </c:pt>
                <c:pt idx="3453">
                  <c:v>2000</c:v>
                </c:pt>
                <c:pt idx="3454">
                  <c:v>2001</c:v>
                </c:pt>
                <c:pt idx="3455">
                  <c:v>1997</c:v>
                </c:pt>
                <c:pt idx="3456">
                  <c:v>1996</c:v>
                </c:pt>
                <c:pt idx="3457">
                  <c:v>1997</c:v>
                </c:pt>
                <c:pt idx="3458">
                  <c:v>2004</c:v>
                </c:pt>
                <c:pt idx="3459">
                  <c:v>2011</c:v>
                </c:pt>
                <c:pt idx="3460">
                  <c:v>1999</c:v>
                </c:pt>
                <c:pt idx="3461">
                  <c:v>2013</c:v>
                </c:pt>
                <c:pt idx="3462">
                  <c:v>1997</c:v>
                </c:pt>
                <c:pt idx="3463">
                  <c:v>2012</c:v>
                </c:pt>
                <c:pt idx="3464">
                  <c:v>2000</c:v>
                </c:pt>
                <c:pt idx="3465">
                  <c:v>1953</c:v>
                </c:pt>
                <c:pt idx="3466">
                  <c:v>1996</c:v>
                </c:pt>
                <c:pt idx="3467">
                  <c:v>2004</c:v>
                </c:pt>
                <c:pt idx="3468">
                  <c:v>2010</c:v>
                </c:pt>
                <c:pt idx="3469">
                  <c:v>2012</c:v>
                </c:pt>
                <c:pt idx="3470">
                  <c:v>2002</c:v>
                </c:pt>
                <c:pt idx="3471">
                  <c:v>2008</c:v>
                </c:pt>
                <c:pt idx="3472">
                  <c:v>2013</c:v>
                </c:pt>
                <c:pt idx="3473">
                  <c:v>2006</c:v>
                </c:pt>
                <c:pt idx="3474">
                  <c:v>2011</c:v>
                </c:pt>
                <c:pt idx="3475">
                  <c:v>1986</c:v>
                </c:pt>
                <c:pt idx="3476">
                  <c:v>2011</c:v>
                </c:pt>
                <c:pt idx="3477">
                  <c:v>1971</c:v>
                </c:pt>
                <c:pt idx="3478">
                  <c:v>2000</c:v>
                </c:pt>
                <c:pt idx="3479">
                  <c:v>1999</c:v>
                </c:pt>
                <c:pt idx="3480">
                  <c:v>2009</c:v>
                </c:pt>
                <c:pt idx="3481">
                  <c:v>1974</c:v>
                </c:pt>
                <c:pt idx="3482">
                  <c:v>2015</c:v>
                </c:pt>
                <c:pt idx="3483">
                  <c:v>2014</c:v>
                </c:pt>
                <c:pt idx="3484">
                  <c:v>1989</c:v>
                </c:pt>
                <c:pt idx="3485">
                  <c:v>2011</c:v>
                </c:pt>
                <c:pt idx="3486">
                  <c:v>2006</c:v>
                </c:pt>
                <c:pt idx="3487">
                  <c:v>2015</c:v>
                </c:pt>
                <c:pt idx="3488">
                  <c:v>1920</c:v>
                </c:pt>
                <c:pt idx="3489">
                  <c:v>1987</c:v>
                </c:pt>
                <c:pt idx="3490">
                  <c:v>2001</c:v>
                </c:pt>
                <c:pt idx="3491">
                  <c:v>2013</c:v>
                </c:pt>
                <c:pt idx="3492">
                  <c:v>2009</c:v>
                </c:pt>
                <c:pt idx="3493">
                  <c:v>1998</c:v>
                </c:pt>
                <c:pt idx="3494">
                  <c:v>1998</c:v>
                </c:pt>
                <c:pt idx="3495">
                  <c:v>2004</c:v>
                </c:pt>
                <c:pt idx="3496">
                  <c:v>2011</c:v>
                </c:pt>
                <c:pt idx="3497">
                  <c:v>2014</c:v>
                </c:pt>
                <c:pt idx="3498">
                  <c:v>1995</c:v>
                </c:pt>
                <c:pt idx="3499">
                  <c:v>2010</c:v>
                </c:pt>
                <c:pt idx="3500">
                  <c:v>2000</c:v>
                </c:pt>
                <c:pt idx="3501">
                  <c:v>1999</c:v>
                </c:pt>
                <c:pt idx="3502">
                  <c:v>2007</c:v>
                </c:pt>
                <c:pt idx="3503">
                  <c:v>1994</c:v>
                </c:pt>
                <c:pt idx="3504">
                  <c:v>1971</c:v>
                </c:pt>
                <c:pt idx="3505">
                  <c:v>1997</c:v>
                </c:pt>
                <c:pt idx="3506">
                  <c:v>2014</c:v>
                </c:pt>
                <c:pt idx="3507">
                  <c:v>1991</c:v>
                </c:pt>
                <c:pt idx="3508">
                  <c:v>2005</c:v>
                </c:pt>
                <c:pt idx="3509">
                  <c:v>2009</c:v>
                </c:pt>
                <c:pt idx="3510">
                  <c:v>1972</c:v>
                </c:pt>
                <c:pt idx="3511">
                  <c:v>2004</c:v>
                </c:pt>
                <c:pt idx="3512">
                  <c:v>1992</c:v>
                </c:pt>
                <c:pt idx="3513">
                  <c:v>2011</c:v>
                </c:pt>
                <c:pt idx="3514">
                  <c:v>2004</c:v>
                </c:pt>
              </c:numCache>
            </c:numRef>
          </c:xVal>
          <c:yVal>
            <c:numRef>
              <c:f>'Movie Dataset (original)'!$O$2:$O$3516</c:f>
              <c:numCache>
                <c:formatCode>General</c:formatCode>
                <c:ptCount val="3515"/>
                <c:pt idx="0" formatCode="_(&quot;$&quot;* #,##0.00_);_(&quot;$&quot;* \(#,##0.00\);_(&quot;$&quot;* &quot;-&quot;??_);_(@_)">
                  <c:v>237000000</c:v>
                </c:pt>
                <c:pt idx="1">
                  <c:v>300000000</c:v>
                </c:pt>
                <c:pt idx="2">
                  <c:v>245000000</c:v>
                </c:pt>
                <c:pt idx="3">
                  <c:v>250000000</c:v>
                </c:pt>
                <c:pt idx="4">
                  <c:v>263700000</c:v>
                </c:pt>
                <c:pt idx="5">
                  <c:v>258000000</c:v>
                </c:pt>
                <c:pt idx="6">
                  <c:v>260000000</c:v>
                </c:pt>
                <c:pt idx="7">
                  <c:v>250000000</c:v>
                </c:pt>
                <c:pt idx="8">
                  <c:v>250000000</c:v>
                </c:pt>
                <c:pt idx="9">
                  <c:v>250000000</c:v>
                </c:pt>
                <c:pt idx="10">
                  <c:v>209000000</c:v>
                </c:pt>
                <c:pt idx="11">
                  <c:v>200000000</c:v>
                </c:pt>
                <c:pt idx="12">
                  <c:v>225000000</c:v>
                </c:pt>
                <c:pt idx="13">
                  <c:v>215000000</c:v>
                </c:pt>
                <c:pt idx="14">
                  <c:v>225000000</c:v>
                </c:pt>
                <c:pt idx="15">
                  <c:v>225000000</c:v>
                </c:pt>
                <c:pt idx="16">
                  <c:v>220000000</c:v>
                </c:pt>
                <c:pt idx="17">
                  <c:v>250000000</c:v>
                </c:pt>
                <c:pt idx="18">
                  <c:v>225000000</c:v>
                </c:pt>
                <c:pt idx="19">
                  <c:v>250000000</c:v>
                </c:pt>
                <c:pt idx="20">
                  <c:v>230000000</c:v>
                </c:pt>
                <c:pt idx="21">
                  <c:v>200000000</c:v>
                </c:pt>
                <c:pt idx="22">
                  <c:v>225000000</c:v>
                </c:pt>
                <c:pt idx="23">
                  <c:v>180000000</c:v>
                </c:pt>
                <c:pt idx="24">
                  <c:v>207000000</c:v>
                </c:pt>
                <c:pt idx="25">
                  <c:v>200000000</c:v>
                </c:pt>
                <c:pt idx="26">
                  <c:v>250000000</c:v>
                </c:pt>
                <c:pt idx="27">
                  <c:v>209000000</c:v>
                </c:pt>
                <c:pt idx="28">
                  <c:v>150000000</c:v>
                </c:pt>
                <c:pt idx="29">
                  <c:v>200000000</c:v>
                </c:pt>
                <c:pt idx="30">
                  <c:v>200000000</c:v>
                </c:pt>
                <c:pt idx="31">
                  <c:v>200000000</c:v>
                </c:pt>
                <c:pt idx="32">
                  <c:v>200000000</c:v>
                </c:pt>
                <c:pt idx="33">
                  <c:v>210000000</c:v>
                </c:pt>
                <c:pt idx="34">
                  <c:v>200000000</c:v>
                </c:pt>
                <c:pt idx="35">
                  <c:v>200000000</c:v>
                </c:pt>
                <c:pt idx="36">
                  <c:v>210000000</c:v>
                </c:pt>
                <c:pt idx="37">
                  <c:v>215000000</c:v>
                </c:pt>
                <c:pt idx="38">
                  <c:v>200000000</c:v>
                </c:pt>
                <c:pt idx="39">
                  <c:v>170000000</c:v>
                </c:pt>
                <c:pt idx="40">
                  <c:v>200000000</c:v>
                </c:pt>
                <c:pt idx="41">
                  <c:v>200000000</c:v>
                </c:pt>
                <c:pt idx="42">
                  <c:v>200000000</c:v>
                </c:pt>
                <c:pt idx="43">
                  <c:v>200000000</c:v>
                </c:pt>
                <c:pt idx="44">
                  <c:v>190000000</c:v>
                </c:pt>
                <c:pt idx="45">
                  <c:v>190000000</c:v>
                </c:pt>
                <c:pt idx="46">
                  <c:v>200000000</c:v>
                </c:pt>
                <c:pt idx="47">
                  <c:v>190000000</c:v>
                </c:pt>
                <c:pt idx="48">
                  <c:v>195000000</c:v>
                </c:pt>
                <c:pt idx="49">
                  <c:v>105000000</c:v>
                </c:pt>
                <c:pt idx="50">
                  <c:v>200000000</c:v>
                </c:pt>
                <c:pt idx="51">
                  <c:v>190000000</c:v>
                </c:pt>
                <c:pt idx="52">
                  <c:v>195000000</c:v>
                </c:pt>
                <c:pt idx="53">
                  <c:v>185000000</c:v>
                </c:pt>
                <c:pt idx="54">
                  <c:v>185000000</c:v>
                </c:pt>
                <c:pt idx="55">
                  <c:v>185000000</c:v>
                </c:pt>
                <c:pt idx="56">
                  <c:v>180000000</c:v>
                </c:pt>
                <c:pt idx="57">
                  <c:v>140000000</c:v>
                </c:pt>
                <c:pt idx="58">
                  <c:v>200000000</c:v>
                </c:pt>
                <c:pt idx="59">
                  <c:v>200000000</c:v>
                </c:pt>
                <c:pt idx="60">
                  <c:v>176000000</c:v>
                </c:pt>
                <c:pt idx="61">
                  <c:v>180000000</c:v>
                </c:pt>
                <c:pt idx="62">
                  <c:v>180000000</c:v>
                </c:pt>
                <c:pt idx="63">
                  <c:v>178000000</c:v>
                </c:pt>
                <c:pt idx="64">
                  <c:v>185000000</c:v>
                </c:pt>
                <c:pt idx="65">
                  <c:v>175000000</c:v>
                </c:pt>
                <c:pt idx="66">
                  <c:v>175000000</c:v>
                </c:pt>
                <c:pt idx="67">
                  <c:v>140000000</c:v>
                </c:pt>
                <c:pt idx="68">
                  <c:v>170000000</c:v>
                </c:pt>
                <c:pt idx="69">
                  <c:v>170000000</c:v>
                </c:pt>
                <c:pt idx="70">
                  <c:v>145000000</c:v>
                </c:pt>
                <c:pt idx="71">
                  <c:v>175000000</c:v>
                </c:pt>
                <c:pt idx="72">
                  <c:v>175000000</c:v>
                </c:pt>
                <c:pt idx="73">
                  <c:v>178000000</c:v>
                </c:pt>
                <c:pt idx="74">
                  <c:v>175000000</c:v>
                </c:pt>
                <c:pt idx="75">
                  <c:v>175000000</c:v>
                </c:pt>
                <c:pt idx="76">
                  <c:v>175000000</c:v>
                </c:pt>
                <c:pt idx="77">
                  <c:v>175000000</c:v>
                </c:pt>
                <c:pt idx="78">
                  <c:v>200000000</c:v>
                </c:pt>
                <c:pt idx="79">
                  <c:v>170000000</c:v>
                </c:pt>
                <c:pt idx="80">
                  <c:v>180000000</c:v>
                </c:pt>
                <c:pt idx="81">
                  <c:v>170000000</c:v>
                </c:pt>
                <c:pt idx="82">
                  <c:v>175000000</c:v>
                </c:pt>
                <c:pt idx="83">
                  <c:v>170000000</c:v>
                </c:pt>
                <c:pt idx="84">
                  <c:v>165000000</c:v>
                </c:pt>
                <c:pt idx="85">
                  <c:v>190000000</c:v>
                </c:pt>
                <c:pt idx="86">
                  <c:v>165000000</c:v>
                </c:pt>
                <c:pt idx="87">
                  <c:v>165000000</c:v>
                </c:pt>
                <c:pt idx="88">
                  <c:v>165000000</c:v>
                </c:pt>
                <c:pt idx="89">
                  <c:v>165000000</c:v>
                </c:pt>
                <c:pt idx="90">
                  <c:v>165000000</c:v>
                </c:pt>
                <c:pt idx="91">
                  <c:v>200000000</c:v>
                </c:pt>
                <c:pt idx="92">
                  <c:v>170000000</c:v>
                </c:pt>
                <c:pt idx="93">
                  <c:v>165000000</c:v>
                </c:pt>
                <c:pt idx="94">
                  <c:v>160000000</c:v>
                </c:pt>
                <c:pt idx="95">
                  <c:v>180000000</c:v>
                </c:pt>
                <c:pt idx="96">
                  <c:v>38000000</c:v>
                </c:pt>
                <c:pt idx="97">
                  <c:v>150000000</c:v>
                </c:pt>
                <c:pt idx="98">
                  <c:v>160000000</c:v>
                </c:pt>
                <c:pt idx="99">
                  <c:v>160000000</c:v>
                </c:pt>
                <c:pt idx="100">
                  <c:v>150000000</c:v>
                </c:pt>
                <c:pt idx="101">
                  <c:v>160000000</c:v>
                </c:pt>
                <c:pt idx="102">
                  <c:v>170000000</c:v>
                </c:pt>
                <c:pt idx="103">
                  <c:v>160000000</c:v>
                </c:pt>
                <c:pt idx="104">
                  <c:v>160000000</c:v>
                </c:pt>
                <c:pt idx="105">
                  <c:v>155000000</c:v>
                </c:pt>
                <c:pt idx="106">
                  <c:v>155000000</c:v>
                </c:pt>
                <c:pt idx="107">
                  <c:v>140000000</c:v>
                </c:pt>
                <c:pt idx="108">
                  <c:v>150000000</c:v>
                </c:pt>
                <c:pt idx="109">
                  <c:v>150000000</c:v>
                </c:pt>
                <c:pt idx="110">
                  <c:v>150000000</c:v>
                </c:pt>
                <c:pt idx="111">
                  <c:v>150000000</c:v>
                </c:pt>
                <c:pt idx="112">
                  <c:v>150000000</c:v>
                </c:pt>
                <c:pt idx="113">
                  <c:v>150000000</c:v>
                </c:pt>
                <c:pt idx="114">
                  <c:v>150000000</c:v>
                </c:pt>
                <c:pt idx="115">
                  <c:v>150000000</c:v>
                </c:pt>
                <c:pt idx="116">
                  <c:v>150000000</c:v>
                </c:pt>
                <c:pt idx="117">
                  <c:v>150000000</c:v>
                </c:pt>
                <c:pt idx="118">
                  <c:v>150000000</c:v>
                </c:pt>
                <c:pt idx="119">
                  <c:v>150000000</c:v>
                </c:pt>
                <c:pt idx="120">
                  <c:v>150000000</c:v>
                </c:pt>
                <c:pt idx="121">
                  <c:v>150000000</c:v>
                </c:pt>
                <c:pt idx="122">
                  <c:v>170000000</c:v>
                </c:pt>
                <c:pt idx="123">
                  <c:v>150000000</c:v>
                </c:pt>
                <c:pt idx="124">
                  <c:v>150000000</c:v>
                </c:pt>
                <c:pt idx="125">
                  <c:v>150000000</c:v>
                </c:pt>
                <c:pt idx="126">
                  <c:v>150000000</c:v>
                </c:pt>
                <c:pt idx="127">
                  <c:v>150000000</c:v>
                </c:pt>
                <c:pt idx="128">
                  <c:v>150000000</c:v>
                </c:pt>
                <c:pt idx="129">
                  <c:v>100000000</c:v>
                </c:pt>
                <c:pt idx="130">
                  <c:v>150000000</c:v>
                </c:pt>
                <c:pt idx="131">
                  <c:v>180000000</c:v>
                </c:pt>
                <c:pt idx="132">
                  <c:v>150000000</c:v>
                </c:pt>
                <c:pt idx="133">
                  <c:v>150000000</c:v>
                </c:pt>
                <c:pt idx="134">
                  <c:v>150000000</c:v>
                </c:pt>
                <c:pt idx="135">
                  <c:v>150000000</c:v>
                </c:pt>
                <c:pt idx="136">
                  <c:v>150000000</c:v>
                </c:pt>
                <c:pt idx="137">
                  <c:v>150000000</c:v>
                </c:pt>
                <c:pt idx="138">
                  <c:v>149000000</c:v>
                </c:pt>
                <c:pt idx="139">
                  <c:v>150000000</c:v>
                </c:pt>
                <c:pt idx="140">
                  <c:v>145000000</c:v>
                </c:pt>
                <c:pt idx="141">
                  <c:v>175000000</c:v>
                </c:pt>
                <c:pt idx="142">
                  <c:v>145000000</c:v>
                </c:pt>
                <c:pt idx="143">
                  <c:v>142000000</c:v>
                </c:pt>
                <c:pt idx="144">
                  <c:v>144000000</c:v>
                </c:pt>
                <c:pt idx="145">
                  <c:v>140000000</c:v>
                </c:pt>
                <c:pt idx="146">
                  <c:v>140000000</c:v>
                </c:pt>
                <c:pt idx="147">
                  <c:v>150000000</c:v>
                </c:pt>
                <c:pt idx="148">
                  <c:v>145000000</c:v>
                </c:pt>
                <c:pt idx="149">
                  <c:v>145000000</c:v>
                </c:pt>
                <c:pt idx="150">
                  <c:v>145000000</c:v>
                </c:pt>
                <c:pt idx="151">
                  <c:v>100000000</c:v>
                </c:pt>
                <c:pt idx="152">
                  <c:v>140000000</c:v>
                </c:pt>
                <c:pt idx="153">
                  <c:v>140000000</c:v>
                </c:pt>
                <c:pt idx="154">
                  <c:v>150000000</c:v>
                </c:pt>
                <c:pt idx="155">
                  <c:v>139000000</c:v>
                </c:pt>
                <c:pt idx="156">
                  <c:v>145000000</c:v>
                </c:pt>
                <c:pt idx="157">
                  <c:v>140000000</c:v>
                </c:pt>
                <c:pt idx="158">
                  <c:v>135000000</c:v>
                </c:pt>
                <c:pt idx="159">
                  <c:v>130000000</c:v>
                </c:pt>
                <c:pt idx="160">
                  <c:v>140000000</c:v>
                </c:pt>
                <c:pt idx="161">
                  <c:v>137000000</c:v>
                </c:pt>
                <c:pt idx="162">
                  <c:v>130000000</c:v>
                </c:pt>
                <c:pt idx="163">
                  <c:v>130000000</c:v>
                </c:pt>
                <c:pt idx="164">
                  <c:v>137000000</c:v>
                </c:pt>
                <c:pt idx="165">
                  <c:v>140000000</c:v>
                </c:pt>
                <c:pt idx="166">
                  <c:v>135000000</c:v>
                </c:pt>
                <c:pt idx="167">
                  <c:v>150000000</c:v>
                </c:pt>
                <c:pt idx="168">
                  <c:v>120000000</c:v>
                </c:pt>
                <c:pt idx="169">
                  <c:v>135000000</c:v>
                </c:pt>
                <c:pt idx="170">
                  <c:v>150000000</c:v>
                </c:pt>
                <c:pt idx="171">
                  <c:v>140000000</c:v>
                </c:pt>
                <c:pt idx="172">
                  <c:v>135000000</c:v>
                </c:pt>
                <c:pt idx="173">
                  <c:v>135000000</c:v>
                </c:pt>
                <c:pt idx="174">
                  <c:v>135000000</c:v>
                </c:pt>
                <c:pt idx="175">
                  <c:v>132000000</c:v>
                </c:pt>
                <c:pt idx="176">
                  <c:v>110000000</c:v>
                </c:pt>
                <c:pt idx="177">
                  <c:v>130000000</c:v>
                </c:pt>
                <c:pt idx="178">
                  <c:v>130000000</c:v>
                </c:pt>
                <c:pt idx="179">
                  <c:v>130000000</c:v>
                </c:pt>
                <c:pt idx="180">
                  <c:v>120000000</c:v>
                </c:pt>
                <c:pt idx="181">
                  <c:v>135000000</c:v>
                </c:pt>
                <c:pt idx="182">
                  <c:v>132000000</c:v>
                </c:pt>
                <c:pt idx="183">
                  <c:v>130000000</c:v>
                </c:pt>
                <c:pt idx="184">
                  <c:v>130000000</c:v>
                </c:pt>
                <c:pt idx="185">
                  <c:v>110000000</c:v>
                </c:pt>
                <c:pt idx="186">
                  <c:v>125000000</c:v>
                </c:pt>
                <c:pt idx="187">
                  <c:v>135000000</c:v>
                </c:pt>
                <c:pt idx="188">
                  <c:v>130000000</c:v>
                </c:pt>
                <c:pt idx="189">
                  <c:v>130000000</c:v>
                </c:pt>
                <c:pt idx="190">
                  <c:v>130000000</c:v>
                </c:pt>
                <c:pt idx="191">
                  <c:v>127500000</c:v>
                </c:pt>
                <c:pt idx="192">
                  <c:v>127000000</c:v>
                </c:pt>
                <c:pt idx="193">
                  <c:v>130000000</c:v>
                </c:pt>
                <c:pt idx="194">
                  <c:v>125000000</c:v>
                </c:pt>
                <c:pt idx="195">
                  <c:v>130000000</c:v>
                </c:pt>
                <c:pt idx="196">
                  <c:v>140000000</c:v>
                </c:pt>
                <c:pt idx="197">
                  <c:v>125000000</c:v>
                </c:pt>
                <c:pt idx="198">
                  <c:v>125000000</c:v>
                </c:pt>
                <c:pt idx="199">
                  <c:v>103000000</c:v>
                </c:pt>
                <c:pt idx="200">
                  <c:v>110000000</c:v>
                </c:pt>
                <c:pt idx="201">
                  <c:v>125000000</c:v>
                </c:pt>
                <c:pt idx="202">
                  <c:v>125000000</c:v>
                </c:pt>
                <c:pt idx="203">
                  <c:v>125000000</c:v>
                </c:pt>
                <c:pt idx="204">
                  <c:v>65000000</c:v>
                </c:pt>
                <c:pt idx="205">
                  <c:v>85000000</c:v>
                </c:pt>
                <c:pt idx="206">
                  <c:v>125000000</c:v>
                </c:pt>
                <c:pt idx="207">
                  <c:v>125000000</c:v>
                </c:pt>
                <c:pt idx="208">
                  <c:v>123000000</c:v>
                </c:pt>
                <c:pt idx="209">
                  <c:v>125000000</c:v>
                </c:pt>
                <c:pt idx="210">
                  <c:v>125000000</c:v>
                </c:pt>
                <c:pt idx="211">
                  <c:v>140000000</c:v>
                </c:pt>
                <c:pt idx="212">
                  <c:v>130000000</c:v>
                </c:pt>
                <c:pt idx="213">
                  <c:v>120000000</c:v>
                </c:pt>
                <c:pt idx="214">
                  <c:v>110000000</c:v>
                </c:pt>
                <c:pt idx="215">
                  <c:v>120000000</c:v>
                </c:pt>
                <c:pt idx="216">
                  <c:v>120000000</c:v>
                </c:pt>
                <c:pt idx="217">
                  <c:v>130000000</c:v>
                </c:pt>
                <c:pt idx="218">
                  <c:v>120000000</c:v>
                </c:pt>
                <c:pt idx="219">
                  <c:v>115000000</c:v>
                </c:pt>
                <c:pt idx="220">
                  <c:v>105000000</c:v>
                </c:pt>
                <c:pt idx="221">
                  <c:v>100000000</c:v>
                </c:pt>
                <c:pt idx="222">
                  <c:v>120000000</c:v>
                </c:pt>
                <c:pt idx="223">
                  <c:v>120000000</c:v>
                </c:pt>
                <c:pt idx="224">
                  <c:v>117000000</c:v>
                </c:pt>
                <c:pt idx="225">
                  <c:v>120000000</c:v>
                </c:pt>
                <c:pt idx="226">
                  <c:v>113000000</c:v>
                </c:pt>
                <c:pt idx="227">
                  <c:v>115000000</c:v>
                </c:pt>
                <c:pt idx="228">
                  <c:v>115000000</c:v>
                </c:pt>
                <c:pt idx="229">
                  <c:v>120000000</c:v>
                </c:pt>
                <c:pt idx="230">
                  <c:v>115000000</c:v>
                </c:pt>
                <c:pt idx="231">
                  <c:v>135000000</c:v>
                </c:pt>
                <c:pt idx="232">
                  <c:v>115000000</c:v>
                </c:pt>
                <c:pt idx="233">
                  <c:v>115000000</c:v>
                </c:pt>
                <c:pt idx="234">
                  <c:v>125000000</c:v>
                </c:pt>
                <c:pt idx="235">
                  <c:v>100000000</c:v>
                </c:pt>
                <c:pt idx="236">
                  <c:v>116000000</c:v>
                </c:pt>
                <c:pt idx="237">
                  <c:v>135000000</c:v>
                </c:pt>
                <c:pt idx="238">
                  <c:v>120000000</c:v>
                </c:pt>
                <c:pt idx="239">
                  <c:v>110000000</c:v>
                </c:pt>
                <c:pt idx="240">
                  <c:v>110000000</c:v>
                </c:pt>
                <c:pt idx="241">
                  <c:v>110000000</c:v>
                </c:pt>
                <c:pt idx="242">
                  <c:v>110000000</c:v>
                </c:pt>
                <c:pt idx="243">
                  <c:v>110000000</c:v>
                </c:pt>
                <c:pt idx="244">
                  <c:v>120000000</c:v>
                </c:pt>
                <c:pt idx="245">
                  <c:v>110000000</c:v>
                </c:pt>
                <c:pt idx="246">
                  <c:v>110000000</c:v>
                </c:pt>
                <c:pt idx="247">
                  <c:v>112000000</c:v>
                </c:pt>
                <c:pt idx="248">
                  <c:v>120000000</c:v>
                </c:pt>
                <c:pt idx="249">
                  <c:v>110000000</c:v>
                </c:pt>
                <c:pt idx="250">
                  <c:v>110000000</c:v>
                </c:pt>
                <c:pt idx="251">
                  <c:v>110000000</c:v>
                </c:pt>
                <c:pt idx="252">
                  <c:v>110000000</c:v>
                </c:pt>
                <c:pt idx="253">
                  <c:v>110000000</c:v>
                </c:pt>
                <c:pt idx="254">
                  <c:v>105000000</c:v>
                </c:pt>
                <c:pt idx="255">
                  <c:v>160000000</c:v>
                </c:pt>
                <c:pt idx="256">
                  <c:v>110000000</c:v>
                </c:pt>
                <c:pt idx="257">
                  <c:v>110000000</c:v>
                </c:pt>
                <c:pt idx="258">
                  <c:v>93000000</c:v>
                </c:pt>
                <c:pt idx="259">
                  <c:v>110000000</c:v>
                </c:pt>
                <c:pt idx="260">
                  <c:v>107000000</c:v>
                </c:pt>
                <c:pt idx="261">
                  <c:v>109000000</c:v>
                </c:pt>
                <c:pt idx="262">
                  <c:v>120000000</c:v>
                </c:pt>
                <c:pt idx="263">
                  <c:v>130000000</c:v>
                </c:pt>
                <c:pt idx="264">
                  <c:v>105000000</c:v>
                </c:pt>
                <c:pt idx="265">
                  <c:v>108000000</c:v>
                </c:pt>
                <c:pt idx="266">
                  <c:v>126000000</c:v>
                </c:pt>
                <c:pt idx="267">
                  <c:v>90000000</c:v>
                </c:pt>
                <c:pt idx="268">
                  <c:v>103000000</c:v>
                </c:pt>
                <c:pt idx="269">
                  <c:v>102000000</c:v>
                </c:pt>
                <c:pt idx="270">
                  <c:v>100000000</c:v>
                </c:pt>
                <c:pt idx="271">
                  <c:v>150000000</c:v>
                </c:pt>
                <c:pt idx="272">
                  <c:v>100000000</c:v>
                </c:pt>
                <c:pt idx="273">
                  <c:v>102000000</c:v>
                </c:pt>
                <c:pt idx="274">
                  <c:v>100000000</c:v>
                </c:pt>
                <c:pt idx="275">
                  <c:v>100000000</c:v>
                </c:pt>
                <c:pt idx="276">
                  <c:v>115000000</c:v>
                </c:pt>
                <c:pt idx="277">
                  <c:v>100000000</c:v>
                </c:pt>
                <c:pt idx="278">
                  <c:v>100000000</c:v>
                </c:pt>
                <c:pt idx="279">
                  <c:v>100000000</c:v>
                </c:pt>
                <c:pt idx="280">
                  <c:v>100000000</c:v>
                </c:pt>
                <c:pt idx="281">
                  <c:v>100000000</c:v>
                </c:pt>
                <c:pt idx="282">
                  <c:v>100000000</c:v>
                </c:pt>
                <c:pt idx="283">
                  <c:v>100000000</c:v>
                </c:pt>
                <c:pt idx="284">
                  <c:v>92000000</c:v>
                </c:pt>
                <c:pt idx="285">
                  <c:v>100000000</c:v>
                </c:pt>
                <c:pt idx="286">
                  <c:v>100000000</c:v>
                </c:pt>
                <c:pt idx="287">
                  <c:v>150000000</c:v>
                </c:pt>
                <c:pt idx="288">
                  <c:v>100000000</c:v>
                </c:pt>
                <c:pt idx="289">
                  <c:v>100000000</c:v>
                </c:pt>
                <c:pt idx="290">
                  <c:v>83000000</c:v>
                </c:pt>
                <c:pt idx="291">
                  <c:v>100000000</c:v>
                </c:pt>
                <c:pt idx="292">
                  <c:v>100000000</c:v>
                </c:pt>
                <c:pt idx="293">
                  <c:v>105000000</c:v>
                </c:pt>
                <c:pt idx="294">
                  <c:v>80000000</c:v>
                </c:pt>
                <c:pt idx="295">
                  <c:v>100000000</c:v>
                </c:pt>
                <c:pt idx="296">
                  <c:v>100000000</c:v>
                </c:pt>
                <c:pt idx="297">
                  <c:v>140000000</c:v>
                </c:pt>
                <c:pt idx="298">
                  <c:v>100000000</c:v>
                </c:pt>
                <c:pt idx="299">
                  <c:v>90000000</c:v>
                </c:pt>
                <c:pt idx="300">
                  <c:v>105000000</c:v>
                </c:pt>
                <c:pt idx="301">
                  <c:v>84000000</c:v>
                </c:pt>
                <c:pt idx="302">
                  <c:v>100000000</c:v>
                </c:pt>
                <c:pt idx="303">
                  <c:v>100000000</c:v>
                </c:pt>
                <c:pt idx="304">
                  <c:v>99000000</c:v>
                </c:pt>
                <c:pt idx="305">
                  <c:v>10000000</c:v>
                </c:pt>
                <c:pt idx="306">
                  <c:v>98000000</c:v>
                </c:pt>
                <c:pt idx="307">
                  <c:v>100000000</c:v>
                </c:pt>
                <c:pt idx="308">
                  <c:v>100000000</c:v>
                </c:pt>
                <c:pt idx="309">
                  <c:v>90000000</c:v>
                </c:pt>
                <c:pt idx="310">
                  <c:v>92000000</c:v>
                </c:pt>
                <c:pt idx="311">
                  <c:v>95000000</c:v>
                </c:pt>
                <c:pt idx="312">
                  <c:v>100000000</c:v>
                </c:pt>
                <c:pt idx="313">
                  <c:v>95000000</c:v>
                </c:pt>
                <c:pt idx="314">
                  <c:v>95000000</c:v>
                </c:pt>
                <c:pt idx="315">
                  <c:v>95000000</c:v>
                </c:pt>
                <c:pt idx="316">
                  <c:v>65000000</c:v>
                </c:pt>
                <c:pt idx="317">
                  <c:v>94000000</c:v>
                </c:pt>
                <c:pt idx="318">
                  <c:v>94000000</c:v>
                </c:pt>
                <c:pt idx="319">
                  <c:v>94000000</c:v>
                </c:pt>
                <c:pt idx="320">
                  <c:v>95000000</c:v>
                </c:pt>
                <c:pt idx="321">
                  <c:v>115000000</c:v>
                </c:pt>
                <c:pt idx="322">
                  <c:v>100000000</c:v>
                </c:pt>
                <c:pt idx="323">
                  <c:v>93000000</c:v>
                </c:pt>
                <c:pt idx="324">
                  <c:v>93000000</c:v>
                </c:pt>
                <c:pt idx="325">
                  <c:v>90000000</c:v>
                </c:pt>
                <c:pt idx="326">
                  <c:v>92000000</c:v>
                </c:pt>
                <c:pt idx="327">
                  <c:v>107000000</c:v>
                </c:pt>
                <c:pt idx="328">
                  <c:v>92000000</c:v>
                </c:pt>
                <c:pt idx="329">
                  <c:v>98000000</c:v>
                </c:pt>
                <c:pt idx="330">
                  <c:v>95000000</c:v>
                </c:pt>
                <c:pt idx="331">
                  <c:v>90000000</c:v>
                </c:pt>
                <c:pt idx="332">
                  <c:v>90000000</c:v>
                </c:pt>
                <c:pt idx="333">
                  <c:v>100000000</c:v>
                </c:pt>
                <c:pt idx="334">
                  <c:v>90000000</c:v>
                </c:pt>
                <c:pt idx="335">
                  <c:v>100000000</c:v>
                </c:pt>
                <c:pt idx="336">
                  <c:v>100000000</c:v>
                </c:pt>
                <c:pt idx="337">
                  <c:v>90000000</c:v>
                </c:pt>
                <c:pt idx="338">
                  <c:v>90000000</c:v>
                </c:pt>
                <c:pt idx="339">
                  <c:v>92000000</c:v>
                </c:pt>
                <c:pt idx="340">
                  <c:v>90000000</c:v>
                </c:pt>
                <c:pt idx="341">
                  <c:v>90000000</c:v>
                </c:pt>
                <c:pt idx="342">
                  <c:v>92000000</c:v>
                </c:pt>
                <c:pt idx="343">
                  <c:v>90000000</c:v>
                </c:pt>
                <c:pt idx="344">
                  <c:v>90000000</c:v>
                </c:pt>
                <c:pt idx="345">
                  <c:v>90000000</c:v>
                </c:pt>
                <c:pt idx="346">
                  <c:v>120000000</c:v>
                </c:pt>
                <c:pt idx="347">
                  <c:v>90000000</c:v>
                </c:pt>
                <c:pt idx="348">
                  <c:v>75000000</c:v>
                </c:pt>
                <c:pt idx="349">
                  <c:v>90000000</c:v>
                </c:pt>
                <c:pt idx="350">
                  <c:v>88000000</c:v>
                </c:pt>
                <c:pt idx="351">
                  <c:v>100000000</c:v>
                </c:pt>
                <c:pt idx="352">
                  <c:v>90000000</c:v>
                </c:pt>
                <c:pt idx="353">
                  <c:v>90000000</c:v>
                </c:pt>
                <c:pt idx="354">
                  <c:v>95000000</c:v>
                </c:pt>
                <c:pt idx="355">
                  <c:v>80000000</c:v>
                </c:pt>
                <c:pt idx="356">
                  <c:v>90000000</c:v>
                </c:pt>
                <c:pt idx="357">
                  <c:v>95000000</c:v>
                </c:pt>
                <c:pt idx="358">
                  <c:v>90000000</c:v>
                </c:pt>
                <c:pt idx="359">
                  <c:v>68000000</c:v>
                </c:pt>
                <c:pt idx="360">
                  <c:v>90000000</c:v>
                </c:pt>
                <c:pt idx="361">
                  <c:v>90000000</c:v>
                </c:pt>
                <c:pt idx="362">
                  <c:v>100000000</c:v>
                </c:pt>
                <c:pt idx="363">
                  <c:v>90000000</c:v>
                </c:pt>
                <c:pt idx="364">
                  <c:v>86000000</c:v>
                </c:pt>
                <c:pt idx="365">
                  <c:v>100000000</c:v>
                </c:pt>
                <c:pt idx="366">
                  <c:v>120000000</c:v>
                </c:pt>
                <c:pt idx="367">
                  <c:v>20000000</c:v>
                </c:pt>
                <c:pt idx="368">
                  <c:v>88000000</c:v>
                </c:pt>
                <c:pt idx="369">
                  <c:v>90000000</c:v>
                </c:pt>
                <c:pt idx="370">
                  <c:v>87000000</c:v>
                </c:pt>
                <c:pt idx="371">
                  <c:v>92000000</c:v>
                </c:pt>
                <c:pt idx="372">
                  <c:v>38000000</c:v>
                </c:pt>
                <c:pt idx="373">
                  <c:v>90000000</c:v>
                </c:pt>
                <c:pt idx="374">
                  <c:v>100000000</c:v>
                </c:pt>
                <c:pt idx="375">
                  <c:v>75000000</c:v>
                </c:pt>
                <c:pt idx="376">
                  <c:v>85000000</c:v>
                </c:pt>
                <c:pt idx="377">
                  <c:v>85000000</c:v>
                </c:pt>
                <c:pt idx="378">
                  <c:v>85000000</c:v>
                </c:pt>
                <c:pt idx="379">
                  <c:v>85000000</c:v>
                </c:pt>
                <c:pt idx="380">
                  <c:v>85000000</c:v>
                </c:pt>
                <c:pt idx="381">
                  <c:v>85000000</c:v>
                </c:pt>
                <c:pt idx="382">
                  <c:v>75000000</c:v>
                </c:pt>
                <c:pt idx="383">
                  <c:v>85000000</c:v>
                </c:pt>
                <c:pt idx="384">
                  <c:v>90000000</c:v>
                </c:pt>
                <c:pt idx="385">
                  <c:v>85000000</c:v>
                </c:pt>
                <c:pt idx="386">
                  <c:v>85000000</c:v>
                </c:pt>
                <c:pt idx="387">
                  <c:v>85000000</c:v>
                </c:pt>
                <c:pt idx="388">
                  <c:v>85000000</c:v>
                </c:pt>
                <c:pt idx="389">
                  <c:v>68000000</c:v>
                </c:pt>
                <c:pt idx="390">
                  <c:v>85000000</c:v>
                </c:pt>
                <c:pt idx="391">
                  <c:v>70000000</c:v>
                </c:pt>
                <c:pt idx="392">
                  <c:v>85000000</c:v>
                </c:pt>
                <c:pt idx="393">
                  <c:v>85000000</c:v>
                </c:pt>
                <c:pt idx="394">
                  <c:v>100000000</c:v>
                </c:pt>
                <c:pt idx="395">
                  <c:v>90000000</c:v>
                </c:pt>
                <c:pt idx="396">
                  <c:v>85000000</c:v>
                </c:pt>
                <c:pt idx="397">
                  <c:v>85000000</c:v>
                </c:pt>
                <c:pt idx="398">
                  <c:v>60000000</c:v>
                </c:pt>
                <c:pt idx="399">
                  <c:v>60000000</c:v>
                </c:pt>
                <c:pt idx="400">
                  <c:v>65000000</c:v>
                </c:pt>
                <c:pt idx="401">
                  <c:v>84000000</c:v>
                </c:pt>
                <c:pt idx="402">
                  <c:v>35000000</c:v>
                </c:pt>
                <c:pt idx="403">
                  <c:v>70000000</c:v>
                </c:pt>
                <c:pt idx="404">
                  <c:v>85000000</c:v>
                </c:pt>
                <c:pt idx="405">
                  <c:v>85000000</c:v>
                </c:pt>
                <c:pt idx="406">
                  <c:v>85000000</c:v>
                </c:pt>
                <c:pt idx="407">
                  <c:v>65000000</c:v>
                </c:pt>
                <c:pt idx="408">
                  <c:v>82000000</c:v>
                </c:pt>
                <c:pt idx="409">
                  <c:v>81000000</c:v>
                </c:pt>
                <c:pt idx="410">
                  <c:v>80000000</c:v>
                </c:pt>
                <c:pt idx="411">
                  <c:v>80000000</c:v>
                </c:pt>
                <c:pt idx="412">
                  <c:v>78000000</c:v>
                </c:pt>
                <c:pt idx="413">
                  <c:v>80000000</c:v>
                </c:pt>
                <c:pt idx="414">
                  <c:v>80000000</c:v>
                </c:pt>
                <c:pt idx="415">
                  <c:v>80000000</c:v>
                </c:pt>
                <c:pt idx="416">
                  <c:v>80000000</c:v>
                </c:pt>
                <c:pt idx="417">
                  <c:v>75000000</c:v>
                </c:pt>
                <c:pt idx="418">
                  <c:v>84000000</c:v>
                </c:pt>
                <c:pt idx="419">
                  <c:v>82000000</c:v>
                </c:pt>
                <c:pt idx="420">
                  <c:v>75000000</c:v>
                </c:pt>
                <c:pt idx="421">
                  <c:v>80000000</c:v>
                </c:pt>
                <c:pt idx="422">
                  <c:v>80000000</c:v>
                </c:pt>
                <c:pt idx="423">
                  <c:v>80000000</c:v>
                </c:pt>
                <c:pt idx="424">
                  <c:v>80000000</c:v>
                </c:pt>
                <c:pt idx="425">
                  <c:v>75000000</c:v>
                </c:pt>
                <c:pt idx="426">
                  <c:v>80000000</c:v>
                </c:pt>
                <c:pt idx="427">
                  <c:v>80000000</c:v>
                </c:pt>
                <c:pt idx="428">
                  <c:v>80000000</c:v>
                </c:pt>
                <c:pt idx="429">
                  <c:v>80000000</c:v>
                </c:pt>
                <c:pt idx="430">
                  <c:v>75000000</c:v>
                </c:pt>
                <c:pt idx="431">
                  <c:v>80000000</c:v>
                </c:pt>
                <c:pt idx="432">
                  <c:v>79000000</c:v>
                </c:pt>
                <c:pt idx="433">
                  <c:v>80000000</c:v>
                </c:pt>
                <c:pt idx="434">
                  <c:v>80000000</c:v>
                </c:pt>
                <c:pt idx="435">
                  <c:v>80000000</c:v>
                </c:pt>
                <c:pt idx="436">
                  <c:v>80000000</c:v>
                </c:pt>
                <c:pt idx="437">
                  <c:v>65000000</c:v>
                </c:pt>
                <c:pt idx="438">
                  <c:v>80000000</c:v>
                </c:pt>
                <c:pt idx="439">
                  <c:v>75000000</c:v>
                </c:pt>
                <c:pt idx="440">
                  <c:v>68000000</c:v>
                </c:pt>
                <c:pt idx="441">
                  <c:v>70000000</c:v>
                </c:pt>
                <c:pt idx="442">
                  <c:v>80000000</c:v>
                </c:pt>
                <c:pt idx="443">
                  <c:v>80000000</c:v>
                </c:pt>
                <c:pt idx="444">
                  <c:v>80000000</c:v>
                </c:pt>
                <c:pt idx="445">
                  <c:v>80000000</c:v>
                </c:pt>
                <c:pt idx="446">
                  <c:v>80000000</c:v>
                </c:pt>
                <c:pt idx="447">
                  <c:v>80000000</c:v>
                </c:pt>
                <c:pt idx="448">
                  <c:v>80000000</c:v>
                </c:pt>
                <c:pt idx="449">
                  <c:v>80000000</c:v>
                </c:pt>
                <c:pt idx="450">
                  <c:v>90000000</c:v>
                </c:pt>
                <c:pt idx="451">
                  <c:v>80000000</c:v>
                </c:pt>
                <c:pt idx="452">
                  <c:v>75000000</c:v>
                </c:pt>
                <c:pt idx="453">
                  <c:v>85000000</c:v>
                </c:pt>
                <c:pt idx="454">
                  <c:v>80000000</c:v>
                </c:pt>
                <c:pt idx="455">
                  <c:v>88000000</c:v>
                </c:pt>
                <c:pt idx="456">
                  <c:v>70000000</c:v>
                </c:pt>
                <c:pt idx="457">
                  <c:v>80000000</c:v>
                </c:pt>
                <c:pt idx="458">
                  <c:v>80000000</c:v>
                </c:pt>
                <c:pt idx="459">
                  <c:v>80000000</c:v>
                </c:pt>
                <c:pt idx="460">
                  <c:v>80000000</c:v>
                </c:pt>
                <c:pt idx="461">
                  <c:v>44000000</c:v>
                </c:pt>
                <c:pt idx="462">
                  <c:v>80000000</c:v>
                </c:pt>
                <c:pt idx="463">
                  <c:v>80000000</c:v>
                </c:pt>
                <c:pt idx="464">
                  <c:v>80000000</c:v>
                </c:pt>
                <c:pt idx="465">
                  <c:v>80000000</c:v>
                </c:pt>
                <c:pt idx="466">
                  <c:v>90000000</c:v>
                </c:pt>
                <c:pt idx="467">
                  <c:v>70000000</c:v>
                </c:pt>
                <c:pt idx="468">
                  <c:v>52000000</c:v>
                </c:pt>
                <c:pt idx="469">
                  <c:v>80000000</c:v>
                </c:pt>
                <c:pt idx="470">
                  <c:v>58000000</c:v>
                </c:pt>
                <c:pt idx="471">
                  <c:v>45000000</c:v>
                </c:pt>
                <c:pt idx="472">
                  <c:v>79000000</c:v>
                </c:pt>
                <c:pt idx="473">
                  <c:v>78000000</c:v>
                </c:pt>
                <c:pt idx="474">
                  <c:v>100000000</c:v>
                </c:pt>
                <c:pt idx="475">
                  <c:v>79000000</c:v>
                </c:pt>
                <c:pt idx="476">
                  <c:v>76000000</c:v>
                </c:pt>
                <c:pt idx="477">
                  <c:v>80000000</c:v>
                </c:pt>
                <c:pt idx="478">
                  <c:v>76000000</c:v>
                </c:pt>
                <c:pt idx="479">
                  <c:v>78000000</c:v>
                </c:pt>
                <c:pt idx="480">
                  <c:v>76000000</c:v>
                </c:pt>
                <c:pt idx="481">
                  <c:v>75000000</c:v>
                </c:pt>
                <c:pt idx="482">
                  <c:v>73000000</c:v>
                </c:pt>
                <c:pt idx="483">
                  <c:v>75000000</c:v>
                </c:pt>
                <c:pt idx="484">
                  <c:v>76000000</c:v>
                </c:pt>
                <c:pt idx="485">
                  <c:v>75000000</c:v>
                </c:pt>
                <c:pt idx="486">
                  <c:v>75000000</c:v>
                </c:pt>
                <c:pt idx="487">
                  <c:v>75000000</c:v>
                </c:pt>
                <c:pt idx="488">
                  <c:v>80000000</c:v>
                </c:pt>
                <c:pt idx="489">
                  <c:v>75000000</c:v>
                </c:pt>
                <c:pt idx="490">
                  <c:v>75000000</c:v>
                </c:pt>
                <c:pt idx="491">
                  <c:v>50000000</c:v>
                </c:pt>
                <c:pt idx="492">
                  <c:v>75000000</c:v>
                </c:pt>
                <c:pt idx="493">
                  <c:v>75000000</c:v>
                </c:pt>
                <c:pt idx="494">
                  <c:v>80000000</c:v>
                </c:pt>
                <c:pt idx="495">
                  <c:v>60000000</c:v>
                </c:pt>
                <c:pt idx="496">
                  <c:v>35000000</c:v>
                </c:pt>
                <c:pt idx="497">
                  <c:v>75000000</c:v>
                </c:pt>
                <c:pt idx="498">
                  <c:v>75000000</c:v>
                </c:pt>
                <c:pt idx="499">
                  <c:v>75000000</c:v>
                </c:pt>
                <c:pt idx="500">
                  <c:v>70000000</c:v>
                </c:pt>
                <c:pt idx="501">
                  <c:v>53000000</c:v>
                </c:pt>
                <c:pt idx="502">
                  <c:v>70000000</c:v>
                </c:pt>
                <c:pt idx="503">
                  <c:v>75000000</c:v>
                </c:pt>
                <c:pt idx="504">
                  <c:v>75000000</c:v>
                </c:pt>
                <c:pt idx="505">
                  <c:v>80000000</c:v>
                </c:pt>
                <c:pt idx="506">
                  <c:v>75000000</c:v>
                </c:pt>
                <c:pt idx="507">
                  <c:v>80000000</c:v>
                </c:pt>
                <c:pt idx="508">
                  <c:v>55000000</c:v>
                </c:pt>
                <c:pt idx="509">
                  <c:v>75000000</c:v>
                </c:pt>
                <c:pt idx="510">
                  <c:v>75000000</c:v>
                </c:pt>
                <c:pt idx="511">
                  <c:v>52000000</c:v>
                </c:pt>
                <c:pt idx="512">
                  <c:v>75000000</c:v>
                </c:pt>
                <c:pt idx="513">
                  <c:v>75000000</c:v>
                </c:pt>
                <c:pt idx="514">
                  <c:v>75000000</c:v>
                </c:pt>
                <c:pt idx="515">
                  <c:v>75000000</c:v>
                </c:pt>
                <c:pt idx="516">
                  <c:v>45000000</c:v>
                </c:pt>
                <c:pt idx="517">
                  <c:v>75000000</c:v>
                </c:pt>
                <c:pt idx="518">
                  <c:v>74000000</c:v>
                </c:pt>
                <c:pt idx="519">
                  <c:v>82000000</c:v>
                </c:pt>
                <c:pt idx="520">
                  <c:v>69000000</c:v>
                </c:pt>
                <c:pt idx="521">
                  <c:v>75000000</c:v>
                </c:pt>
                <c:pt idx="522">
                  <c:v>73000000</c:v>
                </c:pt>
                <c:pt idx="523">
                  <c:v>70000000</c:v>
                </c:pt>
                <c:pt idx="524">
                  <c:v>75000000</c:v>
                </c:pt>
                <c:pt idx="525">
                  <c:v>70000000</c:v>
                </c:pt>
                <c:pt idx="526">
                  <c:v>73000000</c:v>
                </c:pt>
                <c:pt idx="527">
                  <c:v>72000000</c:v>
                </c:pt>
                <c:pt idx="528">
                  <c:v>72000000</c:v>
                </c:pt>
                <c:pt idx="529">
                  <c:v>75000000</c:v>
                </c:pt>
                <c:pt idx="530">
                  <c:v>72000000</c:v>
                </c:pt>
                <c:pt idx="531">
                  <c:v>72000000</c:v>
                </c:pt>
                <c:pt idx="532">
                  <c:v>60000000</c:v>
                </c:pt>
                <c:pt idx="533">
                  <c:v>71500000</c:v>
                </c:pt>
                <c:pt idx="534">
                  <c:v>72000000</c:v>
                </c:pt>
                <c:pt idx="535">
                  <c:v>150000000</c:v>
                </c:pt>
                <c:pt idx="536">
                  <c:v>120000000</c:v>
                </c:pt>
                <c:pt idx="537">
                  <c:v>70000000</c:v>
                </c:pt>
                <c:pt idx="538">
                  <c:v>70000000</c:v>
                </c:pt>
                <c:pt idx="539">
                  <c:v>74000000</c:v>
                </c:pt>
                <c:pt idx="540">
                  <c:v>80000000</c:v>
                </c:pt>
                <c:pt idx="541">
                  <c:v>75000000</c:v>
                </c:pt>
                <c:pt idx="542">
                  <c:v>70000000</c:v>
                </c:pt>
                <c:pt idx="543">
                  <c:v>100000000</c:v>
                </c:pt>
                <c:pt idx="544">
                  <c:v>70000000</c:v>
                </c:pt>
                <c:pt idx="545">
                  <c:v>80000000</c:v>
                </c:pt>
                <c:pt idx="546">
                  <c:v>68000000</c:v>
                </c:pt>
                <c:pt idx="547">
                  <c:v>70000000</c:v>
                </c:pt>
                <c:pt idx="548">
                  <c:v>60000000</c:v>
                </c:pt>
                <c:pt idx="549">
                  <c:v>75000000</c:v>
                </c:pt>
                <c:pt idx="550">
                  <c:v>75000000</c:v>
                </c:pt>
                <c:pt idx="551">
                  <c:v>70000000</c:v>
                </c:pt>
                <c:pt idx="552">
                  <c:v>58000000</c:v>
                </c:pt>
                <c:pt idx="553">
                  <c:v>70000000</c:v>
                </c:pt>
                <c:pt idx="554">
                  <c:v>70000000</c:v>
                </c:pt>
                <c:pt idx="555">
                  <c:v>70000000</c:v>
                </c:pt>
                <c:pt idx="556">
                  <c:v>66000000</c:v>
                </c:pt>
                <c:pt idx="557">
                  <c:v>70000000</c:v>
                </c:pt>
                <c:pt idx="558">
                  <c:v>69500000</c:v>
                </c:pt>
                <c:pt idx="559">
                  <c:v>70000000</c:v>
                </c:pt>
                <c:pt idx="560">
                  <c:v>70000000</c:v>
                </c:pt>
                <c:pt idx="561">
                  <c:v>70000000</c:v>
                </c:pt>
                <c:pt idx="562">
                  <c:v>70000000</c:v>
                </c:pt>
                <c:pt idx="563">
                  <c:v>70000000</c:v>
                </c:pt>
                <c:pt idx="564">
                  <c:v>70000000</c:v>
                </c:pt>
                <c:pt idx="565">
                  <c:v>70000000</c:v>
                </c:pt>
                <c:pt idx="566">
                  <c:v>60000000</c:v>
                </c:pt>
                <c:pt idx="567">
                  <c:v>70000000</c:v>
                </c:pt>
                <c:pt idx="568">
                  <c:v>70000000</c:v>
                </c:pt>
                <c:pt idx="569">
                  <c:v>75000000</c:v>
                </c:pt>
                <c:pt idx="570">
                  <c:v>60000000</c:v>
                </c:pt>
                <c:pt idx="571">
                  <c:v>35000000</c:v>
                </c:pt>
                <c:pt idx="572">
                  <c:v>70000000</c:v>
                </c:pt>
                <c:pt idx="573">
                  <c:v>70000000</c:v>
                </c:pt>
                <c:pt idx="574">
                  <c:v>70000000</c:v>
                </c:pt>
                <c:pt idx="575">
                  <c:v>70000000</c:v>
                </c:pt>
                <c:pt idx="576">
                  <c:v>70000000</c:v>
                </c:pt>
                <c:pt idx="577">
                  <c:v>70000000</c:v>
                </c:pt>
                <c:pt idx="578">
                  <c:v>70000000</c:v>
                </c:pt>
                <c:pt idx="579">
                  <c:v>70000000</c:v>
                </c:pt>
                <c:pt idx="580">
                  <c:v>50000000</c:v>
                </c:pt>
                <c:pt idx="581">
                  <c:v>70000000</c:v>
                </c:pt>
                <c:pt idx="582">
                  <c:v>68000000</c:v>
                </c:pt>
                <c:pt idx="583">
                  <c:v>68000000</c:v>
                </c:pt>
                <c:pt idx="584">
                  <c:v>68000000</c:v>
                </c:pt>
                <c:pt idx="585">
                  <c:v>69000000</c:v>
                </c:pt>
                <c:pt idx="586">
                  <c:v>68000000</c:v>
                </c:pt>
                <c:pt idx="587">
                  <c:v>68000000</c:v>
                </c:pt>
                <c:pt idx="588">
                  <c:v>65000000</c:v>
                </c:pt>
                <c:pt idx="589">
                  <c:v>36000000</c:v>
                </c:pt>
                <c:pt idx="590">
                  <c:v>68000000</c:v>
                </c:pt>
                <c:pt idx="591">
                  <c:v>70000000</c:v>
                </c:pt>
                <c:pt idx="592">
                  <c:v>69000000</c:v>
                </c:pt>
                <c:pt idx="593">
                  <c:v>66000000</c:v>
                </c:pt>
                <c:pt idx="594">
                  <c:v>66000000</c:v>
                </c:pt>
                <c:pt idx="595">
                  <c:v>35000000</c:v>
                </c:pt>
                <c:pt idx="596">
                  <c:v>70000000</c:v>
                </c:pt>
                <c:pt idx="597">
                  <c:v>66000000</c:v>
                </c:pt>
                <c:pt idx="598">
                  <c:v>70000000</c:v>
                </c:pt>
                <c:pt idx="599">
                  <c:v>59000000</c:v>
                </c:pt>
                <c:pt idx="600">
                  <c:v>68000000</c:v>
                </c:pt>
                <c:pt idx="601">
                  <c:v>65000000</c:v>
                </c:pt>
                <c:pt idx="602">
                  <c:v>63000000</c:v>
                </c:pt>
                <c:pt idx="603">
                  <c:v>62000000</c:v>
                </c:pt>
                <c:pt idx="604">
                  <c:v>65000000</c:v>
                </c:pt>
                <c:pt idx="605">
                  <c:v>60000000</c:v>
                </c:pt>
                <c:pt idx="606">
                  <c:v>61000000</c:v>
                </c:pt>
                <c:pt idx="607">
                  <c:v>65000000</c:v>
                </c:pt>
                <c:pt idx="608">
                  <c:v>65000000</c:v>
                </c:pt>
                <c:pt idx="609">
                  <c:v>65000000</c:v>
                </c:pt>
                <c:pt idx="610">
                  <c:v>65000000</c:v>
                </c:pt>
                <c:pt idx="611">
                  <c:v>65000000</c:v>
                </c:pt>
                <c:pt idx="612">
                  <c:v>65000000</c:v>
                </c:pt>
                <c:pt idx="613">
                  <c:v>70000000</c:v>
                </c:pt>
                <c:pt idx="614">
                  <c:v>50000000</c:v>
                </c:pt>
                <c:pt idx="615">
                  <c:v>60000000</c:v>
                </c:pt>
                <c:pt idx="616">
                  <c:v>63000000</c:v>
                </c:pt>
                <c:pt idx="617">
                  <c:v>65000000</c:v>
                </c:pt>
                <c:pt idx="618">
                  <c:v>65000000</c:v>
                </c:pt>
                <c:pt idx="619">
                  <c:v>65000000</c:v>
                </c:pt>
                <c:pt idx="620">
                  <c:v>65000000</c:v>
                </c:pt>
                <c:pt idx="621">
                  <c:v>50100000</c:v>
                </c:pt>
                <c:pt idx="622">
                  <c:v>65000000</c:v>
                </c:pt>
                <c:pt idx="623">
                  <c:v>65000000</c:v>
                </c:pt>
                <c:pt idx="624">
                  <c:v>45000000</c:v>
                </c:pt>
                <c:pt idx="625">
                  <c:v>65000000</c:v>
                </c:pt>
                <c:pt idx="626">
                  <c:v>65000000</c:v>
                </c:pt>
                <c:pt idx="627">
                  <c:v>65000000</c:v>
                </c:pt>
                <c:pt idx="628">
                  <c:v>63000000</c:v>
                </c:pt>
                <c:pt idx="629">
                  <c:v>65000000</c:v>
                </c:pt>
                <c:pt idx="630">
                  <c:v>70000000</c:v>
                </c:pt>
                <c:pt idx="631">
                  <c:v>65000000</c:v>
                </c:pt>
                <c:pt idx="632">
                  <c:v>50000000</c:v>
                </c:pt>
                <c:pt idx="633">
                  <c:v>43000000</c:v>
                </c:pt>
                <c:pt idx="634">
                  <c:v>65000000</c:v>
                </c:pt>
                <c:pt idx="635">
                  <c:v>64000000</c:v>
                </c:pt>
                <c:pt idx="636">
                  <c:v>55000000</c:v>
                </c:pt>
                <c:pt idx="637">
                  <c:v>63000000</c:v>
                </c:pt>
                <c:pt idx="638">
                  <c:v>63000000</c:v>
                </c:pt>
                <c:pt idx="639">
                  <c:v>63000000</c:v>
                </c:pt>
                <c:pt idx="640">
                  <c:v>62000000</c:v>
                </c:pt>
                <c:pt idx="641">
                  <c:v>64000000</c:v>
                </c:pt>
                <c:pt idx="642">
                  <c:v>62000000</c:v>
                </c:pt>
                <c:pt idx="643">
                  <c:v>62000000</c:v>
                </c:pt>
                <c:pt idx="644">
                  <c:v>42000000</c:v>
                </c:pt>
                <c:pt idx="645">
                  <c:v>44000000</c:v>
                </c:pt>
                <c:pt idx="646">
                  <c:v>61000000</c:v>
                </c:pt>
                <c:pt idx="647">
                  <c:v>63000000</c:v>
                </c:pt>
                <c:pt idx="648">
                  <c:v>65000000</c:v>
                </c:pt>
                <c:pt idx="649">
                  <c:v>80000000</c:v>
                </c:pt>
                <c:pt idx="650">
                  <c:v>60000000</c:v>
                </c:pt>
                <c:pt idx="651">
                  <c:v>60000000</c:v>
                </c:pt>
                <c:pt idx="652">
                  <c:v>150000000</c:v>
                </c:pt>
                <c:pt idx="653">
                  <c:v>61000000</c:v>
                </c:pt>
                <c:pt idx="654">
                  <c:v>60000000</c:v>
                </c:pt>
                <c:pt idx="655">
                  <c:v>58000000</c:v>
                </c:pt>
                <c:pt idx="656">
                  <c:v>95000000</c:v>
                </c:pt>
                <c:pt idx="657">
                  <c:v>60000000</c:v>
                </c:pt>
                <c:pt idx="658">
                  <c:v>70000000</c:v>
                </c:pt>
                <c:pt idx="659">
                  <c:v>60000000</c:v>
                </c:pt>
                <c:pt idx="660">
                  <c:v>61000000</c:v>
                </c:pt>
                <c:pt idx="661">
                  <c:v>60000000</c:v>
                </c:pt>
                <c:pt idx="662">
                  <c:v>60000000</c:v>
                </c:pt>
                <c:pt idx="663">
                  <c:v>60000000</c:v>
                </c:pt>
                <c:pt idx="664">
                  <c:v>105000000</c:v>
                </c:pt>
                <c:pt idx="665">
                  <c:v>60000000</c:v>
                </c:pt>
                <c:pt idx="666">
                  <c:v>60000000</c:v>
                </c:pt>
                <c:pt idx="667">
                  <c:v>60000000</c:v>
                </c:pt>
                <c:pt idx="668">
                  <c:v>61000000</c:v>
                </c:pt>
                <c:pt idx="669">
                  <c:v>60000000</c:v>
                </c:pt>
                <c:pt idx="670">
                  <c:v>60000000</c:v>
                </c:pt>
                <c:pt idx="671">
                  <c:v>58000000</c:v>
                </c:pt>
                <c:pt idx="672">
                  <c:v>55000000</c:v>
                </c:pt>
                <c:pt idx="673">
                  <c:v>60000000</c:v>
                </c:pt>
                <c:pt idx="674">
                  <c:v>65000000</c:v>
                </c:pt>
                <c:pt idx="675">
                  <c:v>60000000</c:v>
                </c:pt>
                <c:pt idx="676">
                  <c:v>55000000</c:v>
                </c:pt>
                <c:pt idx="677">
                  <c:v>60000000</c:v>
                </c:pt>
                <c:pt idx="678">
                  <c:v>60000000</c:v>
                </c:pt>
                <c:pt idx="679">
                  <c:v>60000000</c:v>
                </c:pt>
                <c:pt idx="680">
                  <c:v>60000000</c:v>
                </c:pt>
                <c:pt idx="681">
                  <c:v>60000000</c:v>
                </c:pt>
                <c:pt idx="682">
                  <c:v>60000000</c:v>
                </c:pt>
                <c:pt idx="683">
                  <c:v>48000000</c:v>
                </c:pt>
                <c:pt idx="684">
                  <c:v>70000000</c:v>
                </c:pt>
                <c:pt idx="685">
                  <c:v>50000000</c:v>
                </c:pt>
                <c:pt idx="686">
                  <c:v>60000000</c:v>
                </c:pt>
                <c:pt idx="687">
                  <c:v>60000000</c:v>
                </c:pt>
                <c:pt idx="688">
                  <c:v>66000000</c:v>
                </c:pt>
                <c:pt idx="689">
                  <c:v>60000000</c:v>
                </c:pt>
                <c:pt idx="690">
                  <c:v>60000000</c:v>
                </c:pt>
                <c:pt idx="691">
                  <c:v>60000000</c:v>
                </c:pt>
                <c:pt idx="692">
                  <c:v>60000000</c:v>
                </c:pt>
                <c:pt idx="693">
                  <c:v>60000000</c:v>
                </c:pt>
                <c:pt idx="694">
                  <c:v>60000000</c:v>
                </c:pt>
                <c:pt idx="695">
                  <c:v>60000000</c:v>
                </c:pt>
                <c:pt idx="696">
                  <c:v>60000000</c:v>
                </c:pt>
                <c:pt idx="697">
                  <c:v>60000000</c:v>
                </c:pt>
                <c:pt idx="698">
                  <c:v>60000000</c:v>
                </c:pt>
                <c:pt idx="699">
                  <c:v>60000000</c:v>
                </c:pt>
                <c:pt idx="700">
                  <c:v>75000000</c:v>
                </c:pt>
                <c:pt idx="701">
                  <c:v>61000000</c:v>
                </c:pt>
                <c:pt idx="702">
                  <c:v>60000000</c:v>
                </c:pt>
                <c:pt idx="703">
                  <c:v>48000000</c:v>
                </c:pt>
                <c:pt idx="704">
                  <c:v>60000000</c:v>
                </c:pt>
                <c:pt idx="705">
                  <c:v>45000000</c:v>
                </c:pt>
                <c:pt idx="706">
                  <c:v>60000000</c:v>
                </c:pt>
                <c:pt idx="707">
                  <c:v>60000000</c:v>
                </c:pt>
                <c:pt idx="708">
                  <c:v>60000000</c:v>
                </c:pt>
                <c:pt idx="709">
                  <c:v>60000000</c:v>
                </c:pt>
                <c:pt idx="710">
                  <c:v>60000000</c:v>
                </c:pt>
                <c:pt idx="711">
                  <c:v>65000000</c:v>
                </c:pt>
                <c:pt idx="712">
                  <c:v>60000000</c:v>
                </c:pt>
                <c:pt idx="713">
                  <c:v>60000000</c:v>
                </c:pt>
                <c:pt idx="714">
                  <c:v>60000000</c:v>
                </c:pt>
                <c:pt idx="715">
                  <c:v>80000000</c:v>
                </c:pt>
                <c:pt idx="716">
                  <c:v>40000000</c:v>
                </c:pt>
                <c:pt idx="717">
                  <c:v>60000000</c:v>
                </c:pt>
                <c:pt idx="718">
                  <c:v>60000000</c:v>
                </c:pt>
                <c:pt idx="719">
                  <c:v>60000000</c:v>
                </c:pt>
                <c:pt idx="720">
                  <c:v>60000000</c:v>
                </c:pt>
                <c:pt idx="721">
                  <c:v>60000000</c:v>
                </c:pt>
                <c:pt idx="722">
                  <c:v>60000000</c:v>
                </c:pt>
                <c:pt idx="723">
                  <c:v>87000000</c:v>
                </c:pt>
                <c:pt idx="724">
                  <c:v>60000000</c:v>
                </c:pt>
                <c:pt idx="725">
                  <c:v>60000000</c:v>
                </c:pt>
                <c:pt idx="726">
                  <c:v>60000000</c:v>
                </c:pt>
                <c:pt idx="727">
                  <c:v>220000000</c:v>
                </c:pt>
                <c:pt idx="728">
                  <c:v>60000000</c:v>
                </c:pt>
                <c:pt idx="729">
                  <c:v>60000000</c:v>
                </c:pt>
                <c:pt idx="730">
                  <c:v>60000000</c:v>
                </c:pt>
                <c:pt idx="731">
                  <c:v>65000000</c:v>
                </c:pt>
                <c:pt idx="732">
                  <c:v>60000000</c:v>
                </c:pt>
                <c:pt idx="733">
                  <c:v>60000000</c:v>
                </c:pt>
                <c:pt idx="734">
                  <c:v>60000000</c:v>
                </c:pt>
                <c:pt idx="735">
                  <c:v>30000000</c:v>
                </c:pt>
                <c:pt idx="736">
                  <c:v>55000000</c:v>
                </c:pt>
                <c:pt idx="737">
                  <c:v>60000000</c:v>
                </c:pt>
                <c:pt idx="738">
                  <c:v>60000000</c:v>
                </c:pt>
                <c:pt idx="739">
                  <c:v>35000000</c:v>
                </c:pt>
                <c:pt idx="740">
                  <c:v>80000000</c:v>
                </c:pt>
                <c:pt idx="741">
                  <c:v>58000000</c:v>
                </c:pt>
                <c:pt idx="742">
                  <c:v>60000000</c:v>
                </c:pt>
                <c:pt idx="743">
                  <c:v>58800000</c:v>
                </c:pt>
                <c:pt idx="744">
                  <c:v>58000000</c:v>
                </c:pt>
                <c:pt idx="745">
                  <c:v>58000000</c:v>
                </c:pt>
                <c:pt idx="746">
                  <c:v>60000000</c:v>
                </c:pt>
                <c:pt idx="747">
                  <c:v>63000000</c:v>
                </c:pt>
                <c:pt idx="748">
                  <c:v>58000000</c:v>
                </c:pt>
                <c:pt idx="749">
                  <c:v>58000000</c:v>
                </c:pt>
                <c:pt idx="750">
                  <c:v>58000000</c:v>
                </c:pt>
                <c:pt idx="751">
                  <c:v>58000000</c:v>
                </c:pt>
                <c:pt idx="752">
                  <c:v>57000000</c:v>
                </c:pt>
                <c:pt idx="753">
                  <c:v>70000000</c:v>
                </c:pt>
                <c:pt idx="754">
                  <c:v>57000000</c:v>
                </c:pt>
                <c:pt idx="755">
                  <c:v>58000000</c:v>
                </c:pt>
                <c:pt idx="756">
                  <c:v>57000000</c:v>
                </c:pt>
                <c:pt idx="757">
                  <c:v>57000000</c:v>
                </c:pt>
                <c:pt idx="758">
                  <c:v>56000000</c:v>
                </c:pt>
                <c:pt idx="759">
                  <c:v>56000000</c:v>
                </c:pt>
                <c:pt idx="760">
                  <c:v>55000000</c:v>
                </c:pt>
                <c:pt idx="761">
                  <c:v>60000000</c:v>
                </c:pt>
                <c:pt idx="762">
                  <c:v>55000000</c:v>
                </c:pt>
                <c:pt idx="763">
                  <c:v>55000000</c:v>
                </c:pt>
                <c:pt idx="764">
                  <c:v>55000000</c:v>
                </c:pt>
                <c:pt idx="765">
                  <c:v>54000000</c:v>
                </c:pt>
                <c:pt idx="766">
                  <c:v>70000000</c:v>
                </c:pt>
                <c:pt idx="767">
                  <c:v>55000000</c:v>
                </c:pt>
                <c:pt idx="768">
                  <c:v>55000000</c:v>
                </c:pt>
                <c:pt idx="769">
                  <c:v>55000000</c:v>
                </c:pt>
                <c:pt idx="770">
                  <c:v>55000000</c:v>
                </c:pt>
                <c:pt idx="771">
                  <c:v>50000000</c:v>
                </c:pt>
                <c:pt idx="772">
                  <c:v>55000000</c:v>
                </c:pt>
                <c:pt idx="773">
                  <c:v>55000000</c:v>
                </c:pt>
                <c:pt idx="774">
                  <c:v>53000000</c:v>
                </c:pt>
                <c:pt idx="775">
                  <c:v>55000000</c:v>
                </c:pt>
                <c:pt idx="776">
                  <c:v>55000000</c:v>
                </c:pt>
                <c:pt idx="777">
                  <c:v>55000000</c:v>
                </c:pt>
                <c:pt idx="778">
                  <c:v>30000000</c:v>
                </c:pt>
                <c:pt idx="779">
                  <c:v>55000000</c:v>
                </c:pt>
                <c:pt idx="780">
                  <c:v>30000000</c:v>
                </c:pt>
                <c:pt idx="781">
                  <c:v>55000000</c:v>
                </c:pt>
                <c:pt idx="782">
                  <c:v>55000000</c:v>
                </c:pt>
                <c:pt idx="783">
                  <c:v>55000000</c:v>
                </c:pt>
                <c:pt idx="784">
                  <c:v>55000000</c:v>
                </c:pt>
                <c:pt idx="785">
                  <c:v>55000000</c:v>
                </c:pt>
                <c:pt idx="786">
                  <c:v>55000000</c:v>
                </c:pt>
                <c:pt idx="787">
                  <c:v>55000000</c:v>
                </c:pt>
                <c:pt idx="788">
                  <c:v>50000000</c:v>
                </c:pt>
                <c:pt idx="789">
                  <c:v>55000000</c:v>
                </c:pt>
                <c:pt idx="790">
                  <c:v>55000000</c:v>
                </c:pt>
                <c:pt idx="791">
                  <c:v>55000000</c:v>
                </c:pt>
                <c:pt idx="792">
                  <c:v>55000000</c:v>
                </c:pt>
                <c:pt idx="793">
                  <c:v>68000000</c:v>
                </c:pt>
                <c:pt idx="794">
                  <c:v>55000000</c:v>
                </c:pt>
                <c:pt idx="795">
                  <c:v>55000000</c:v>
                </c:pt>
                <c:pt idx="796">
                  <c:v>55000000</c:v>
                </c:pt>
                <c:pt idx="797">
                  <c:v>55000000</c:v>
                </c:pt>
                <c:pt idx="798">
                  <c:v>55000000</c:v>
                </c:pt>
                <c:pt idx="799">
                  <c:v>55000000</c:v>
                </c:pt>
                <c:pt idx="800">
                  <c:v>50000000</c:v>
                </c:pt>
                <c:pt idx="801">
                  <c:v>55000000</c:v>
                </c:pt>
                <c:pt idx="802">
                  <c:v>70000000</c:v>
                </c:pt>
                <c:pt idx="803">
                  <c:v>55000000</c:v>
                </c:pt>
                <c:pt idx="804">
                  <c:v>62000000</c:v>
                </c:pt>
                <c:pt idx="805">
                  <c:v>56000000</c:v>
                </c:pt>
                <c:pt idx="806">
                  <c:v>71000000</c:v>
                </c:pt>
                <c:pt idx="807">
                  <c:v>55000000</c:v>
                </c:pt>
                <c:pt idx="808">
                  <c:v>50000000</c:v>
                </c:pt>
                <c:pt idx="809">
                  <c:v>57000000</c:v>
                </c:pt>
                <c:pt idx="810">
                  <c:v>55000000</c:v>
                </c:pt>
                <c:pt idx="811">
                  <c:v>54000000</c:v>
                </c:pt>
                <c:pt idx="812">
                  <c:v>55000000</c:v>
                </c:pt>
                <c:pt idx="813">
                  <c:v>55000000</c:v>
                </c:pt>
                <c:pt idx="814">
                  <c:v>54000000</c:v>
                </c:pt>
                <c:pt idx="815">
                  <c:v>57000000</c:v>
                </c:pt>
                <c:pt idx="816">
                  <c:v>54000000</c:v>
                </c:pt>
                <c:pt idx="817">
                  <c:v>54000000</c:v>
                </c:pt>
                <c:pt idx="818">
                  <c:v>54000000</c:v>
                </c:pt>
                <c:pt idx="819">
                  <c:v>50000000</c:v>
                </c:pt>
                <c:pt idx="820">
                  <c:v>52500000</c:v>
                </c:pt>
                <c:pt idx="821">
                  <c:v>53000000</c:v>
                </c:pt>
                <c:pt idx="822">
                  <c:v>53000000</c:v>
                </c:pt>
                <c:pt idx="823">
                  <c:v>90000000</c:v>
                </c:pt>
                <c:pt idx="824">
                  <c:v>50000000</c:v>
                </c:pt>
                <c:pt idx="825">
                  <c:v>53000000</c:v>
                </c:pt>
                <c:pt idx="826">
                  <c:v>55000000</c:v>
                </c:pt>
                <c:pt idx="827">
                  <c:v>55000000</c:v>
                </c:pt>
                <c:pt idx="828">
                  <c:v>52000000</c:v>
                </c:pt>
                <c:pt idx="829">
                  <c:v>40000000</c:v>
                </c:pt>
                <c:pt idx="830">
                  <c:v>52000000</c:v>
                </c:pt>
                <c:pt idx="831">
                  <c:v>52000000</c:v>
                </c:pt>
                <c:pt idx="832">
                  <c:v>52000000</c:v>
                </c:pt>
                <c:pt idx="833">
                  <c:v>50000000</c:v>
                </c:pt>
                <c:pt idx="834">
                  <c:v>52000000</c:v>
                </c:pt>
                <c:pt idx="835">
                  <c:v>52000000</c:v>
                </c:pt>
                <c:pt idx="836">
                  <c:v>52000000</c:v>
                </c:pt>
                <c:pt idx="837">
                  <c:v>52000000</c:v>
                </c:pt>
                <c:pt idx="838">
                  <c:v>52000000</c:v>
                </c:pt>
                <c:pt idx="839">
                  <c:v>51000000</c:v>
                </c:pt>
                <c:pt idx="840">
                  <c:v>50000000</c:v>
                </c:pt>
                <c:pt idx="841">
                  <c:v>60000000</c:v>
                </c:pt>
                <c:pt idx="842">
                  <c:v>50200000</c:v>
                </c:pt>
                <c:pt idx="843">
                  <c:v>48000000</c:v>
                </c:pt>
                <c:pt idx="844">
                  <c:v>50000000</c:v>
                </c:pt>
                <c:pt idx="845">
                  <c:v>50000000</c:v>
                </c:pt>
                <c:pt idx="846">
                  <c:v>50000000</c:v>
                </c:pt>
                <c:pt idx="847">
                  <c:v>50000000</c:v>
                </c:pt>
                <c:pt idx="848">
                  <c:v>50000000</c:v>
                </c:pt>
                <c:pt idx="849">
                  <c:v>50000000</c:v>
                </c:pt>
                <c:pt idx="850">
                  <c:v>50000000</c:v>
                </c:pt>
                <c:pt idx="851">
                  <c:v>52000000</c:v>
                </c:pt>
                <c:pt idx="852">
                  <c:v>50000000</c:v>
                </c:pt>
                <c:pt idx="853">
                  <c:v>50000000</c:v>
                </c:pt>
                <c:pt idx="854">
                  <c:v>60000000</c:v>
                </c:pt>
                <c:pt idx="855">
                  <c:v>70000000</c:v>
                </c:pt>
                <c:pt idx="856">
                  <c:v>50000000</c:v>
                </c:pt>
                <c:pt idx="857">
                  <c:v>50000000</c:v>
                </c:pt>
                <c:pt idx="858">
                  <c:v>50000000</c:v>
                </c:pt>
                <c:pt idx="859">
                  <c:v>50000000</c:v>
                </c:pt>
                <c:pt idx="860">
                  <c:v>45000000</c:v>
                </c:pt>
                <c:pt idx="861">
                  <c:v>50000000</c:v>
                </c:pt>
                <c:pt idx="862">
                  <c:v>50000000</c:v>
                </c:pt>
                <c:pt idx="863">
                  <c:v>50000000</c:v>
                </c:pt>
                <c:pt idx="864">
                  <c:v>50000000</c:v>
                </c:pt>
                <c:pt idx="865">
                  <c:v>50000000</c:v>
                </c:pt>
                <c:pt idx="866">
                  <c:v>35000000</c:v>
                </c:pt>
                <c:pt idx="867">
                  <c:v>60000000</c:v>
                </c:pt>
                <c:pt idx="868">
                  <c:v>50000000</c:v>
                </c:pt>
                <c:pt idx="869">
                  <c:v>50000000</c:v>
                </c:pt>
                <c:pt idx="870">
                  <c:v>50000000</c:v>
                </c:pt>
                <c:pt idx="871">
                  <c:v>65000000</c:v>
                </c:pt>
                <c:pt idx="872">
                  <c:v>54000000</c:v>
                </c:pt>
                <c:pt idx="873">
                  <c:v>50000000</c:v>
                </c:pt>
                <c:pt idx="874">
                  <c:v>50000000</c:v>
                </c:pt>
                <c:pt idx="875">
                  <c:v>50000000</c:v>
                </c:pt>
                <c:pt idx="876">
                  <c:v>50000000</c:v>
                </c:pt>
                <c:pt idx="877">
                  <c:v>50000000</c:v>
                </c:pt>
                <c:pt idx="878">
                  <c:v>60000000</c:v>
                </c:pt>
                <c:pt idx="879">
                  <c:v>50000000</c:v>
                </c:pt>
                <c:pt idx="880">
                  <c:v>50000000</c:v>
                </c:pt>
                <c:pt idx="881">
                  <c:v>50000000</c:v>
                </c:pt>
                <c:pt idx="882">
                  <c:v>50000000</c:v>
                </c:pt>
                <c:pt idx="883">
                  <c:v>50000000</c:v>
                </c:pt>
                <c:pt idx="884">
                  <c:v>50000000</c:v>
                </c:pt>
                <c:pt idx="885">
                  <c:v>50000000</c:v>
                </c:pt>
                <c:pt idx="886">
                  <c:v>50000000</c:v>
                </c:pt>
                <c:pt idx="887">
                  <c:v>50000000</c:v>
                </c:pt>
                <c:pt idx="888">
                  <c:v>50000000</c:v>
                </c:pt>
                <c:pt idx="889">
                  <c:v>50000000</c:v>
                </c:pt>
                <c:pt idx="890">
                  <c:v>55000000</c:v>
                </c:pt>
                <c:pt idx="891">
                  <c:v>50000000</c:v>
                </c:pt>
                <c:pt idx="892">
                  <c:v>50000000</c:v>
                </c:pt>
                <c:pt idx="893">
                  <c:v>50000000</c:v>
                </c:pt>
                <c:pt idx="894">
                  <c:v>40000000</c:v>
                </c:pt>
                <c:pt idx="895">
                  <c:v>50000000</c:v>
                </c:pt>
                <c:pt idx="896">
                  <c:v>50000000</c:v>
                </c:pt>
                <c:pt idx="897">
                  <c:v>50000000</c:v>
                </c:pt>
                <c:pt idx="898">
                  <c:v>50000000</c:v>
                </c:pt>
                <c:pt idx="899">
                  <c:v>50000000</c:v>
                </c:pt>
                <c:pt idx="900">
                  <c:v>40000000</c:v>
                </c:pt>
                <c:pt idx="901">
                  <c:v>50000000</c:v>
                </c:pt>
                <c:pt idx="902">
                  <c:v>40000000</c:v>
                </c:pt>
                <c:pt idx="903">
                  <c:v>50000000</c:v>
                </c:pt>
                <c:pt idx="904">
                  <c:v>50000000</c:v>
                </c:pt>
                <c:pt idx="905">
                  <c:v>50000000</c:v>
                </c:pt>
                <c:pt idx="906">
                  <c:v>50000000</c:v>
                </c:pt>
                <c:pt idx="907">
                  <c:v>50000000</c:v>
                </c:pt>
                <c:pt idx="908">
                  <c:v>40000000</c:v>
                </c:pt>
                <c:pt idx="909">
                  <c:v>50000000</c:v>
                </c:pt>
                <c:pt idx="910">
                  <c:v>50000000</c:v>
                </c:pt>
                <c:pt idx="911">
                  <c:v>50000000</c:v>
                </c:pt>
                <c:pt idx="912">
                  <c:v>70000000</c:v>
                </c:pt>
                <c:pt idx="913">
                  <c:v>50000000</c:v>
                </c:pt>
                <c:pt idx="914">
                  <c:v>50000000</c:v>
                </c:pt>
                <c:pt idx="915">
                  <c:v>50000000</c:v>
                </c:pt>
                <c:pt idx="916">
                  <c:v>40000000</c:v>
                </c:pt>
                <c:pt idx="917">
                  <c:v>50000000</c:v>
                </c:pt>
                <c:pt idx="918">
                  <c:v>25000000</c:v>
                </c:pt>
                <c:pt idx="919">
                  <c:v>50000000</c:v>
                </c:pt>
                <c:pt idx="920">
                  <c:v>49900000</c:v>
                </c:pt>
                <c:pt idx="921">
                  <c:v>55000000</c:v>
                </c:pt>
                <c:pt idx="922">
                  <c:v>50000000</c:v>
                </c:pt>
                <c:pt idx="923">
                  <c:v>50000000</c:v>
                </c:pt>
                <c:pt idx="924">
                  <c:v>50000000</c:v>
                </c:pt>
                <c:pt idx="925">
                  <c:v>22000000</c:v>
                </c:pt>
                <c:pt idx="926">
                  <c:v>50000000</c:v>
                </c:pt>
                <c:pt idx="927">
                  <c:v>50000000</c:v>
                </c:pt>
                <c:pt idx="928">
                  <c:v>60000000</c:v>
                </c:pt>
                <c:pt idx="929">
                  <c:v>55000000</c:v>
                </c:pt>
                <c:pt idx="930">
                  <c:v>50000000</c:v>
                </c:pt>
                <c:pt idx="931">
                  <c:v>50000000</c:v>
                </c:pt>
                <c:pt idx="932">
                  <c:v>50000000</c:v>
                </c:pt>
                <c:pt idx="933">
                  <c:v>50000000</c:v>
                </c:pt>
                <c:pt idx="934">
                  <c:v>18000000</c:v>
                </c:pt>
                <c:pt idx="935">
                  <c:v>49000000</c:v>
                </c:pt>
                <c:pt idx="936">
                  <c:v>40000000</c:v>
                </c:pt>
                <c:pt idx="937">
                  <c:v>48000000</c:v>
                </c:pt>
                <c:pt idx="938">
                  <c:v>48000000</c:v>
                </c:pt>
                <c:pt idx="939">
                  <c:v>49000000</c:v>
                </c:pt>
                <c:pt idx="940">
                  <c:v>48000000</c:v>
                </c:pt>
                <c:pt idx="941">
                  <c:v>48000000</c:v>
                </c:pt>
                <c:pt idx="942">
                  <c:v>48000000</c:v>
                </c:pt>
                <c:pt idx="943">
                  <c:v>48000000</c:v>
                </c:pt>
                <c:pt idx="944">
                  <c:v>48000000</c:v>
                </c:pt>
                <c:pt idx="945">
                  <c:v>48000000</c:v>
                </c:pt>
                <c:pt idx="946">
                  <c:v>48000000</c:v>
                </c:pt>
                <c:pt idx="947">
                  <c:v>58000000</c:v>
                </c:pt>
                <c:pt idx="948">
                  <c:v>55000000</c:v>
                </c:pt>
                <c:pt idx="949">
                  <c:v>48000000</c:v>
                </c:pt>
                <c:pt idx="950">
                  <c:v>47000000</c:v>
                </c:pt>
                <c:pt idx="951">
                  <c:v>100000000</c:v>
                </c:pt>
                <c:pt idx="952">
                  <c:v>48000000</c:v>
                </c:pt>
                <c:pt idx="953">
                  <c:v>48000000</c:v>
                </c:pt>
                <c:pt idx="954">
                  <c:v>47000000</c:v>
                </c:pt>
                <c:pt idx="955">
                  <c:v>47000000</c:v>
                </c:pt>
                <c:pt idx="956">
                  <c:v>46000000</c:v>
                </c:pt>
                <c:pt idx="957">
                  <c:v>48000000</c:v>
                </c:pt>
                <c:pt idx="958">
                  <c:v>46000000</c:v>
                </c:pt>
                <c:pt idx="959">
                  <c:v>45000000</c:v>
                </c:pt>
                <c:pt idx="960">
                  <c:v>47000000</c:v>
                </c:pt>
                <c:pt idx="961">
                  <c:v>46000000</c:v>
                </c:pt>
                <c:pt idx="962">
                  <c:v>45000000</c:v>
                </c:pt>
                <c:pt idx="963">
                  <c:v>25000000</c:v>
                </c:pt>
                <c:pt idx="964">
                  <c:v>45000000</c:v>
                </c:pt>
                <c:pt idx="965">
                  <c:v>48000000</c:v>
                </c:pt>
                <c:pt idx="966">
                  <c:v>45000000</c:v>
                </c:pt>
                <c:pt idx="967">
                  <c:v>45000000</c:v>
                </c:pt>
                <c:pt idx="968">
                  <c:v>40000000</c:v>
                </c:pt>
                <c:pt idx="969">
                  <c:v>45000000</c:v>
                </c:pt>
                <c:pt idx="970">
                  <c:v>45000000</c:v>
                </c:pt>
                <c:pt idx="971">
                  <c:v>45000000</c:v>
                </c:pt>
                <c:pt idx="972">
                  <c:v>45000000</c:v>
                </c:pt>
                <c:pt idx="973">
                  <c:v>46000000</c:v>
                </c:pt>
                <c:pt idx="974">
                  <c:v>45000000</c:v>
                </c:pt>
                <c:pt idx="975">
                  <c:v>45000000</c:v>
                </c:pt>
                <c:pt idx="976">
                  <c:v>45000000</c:v>
                </c:pt>
                <c:pt idx="977">
                  <c:v>45000000</c:v>
                </c:pt>
                <c:pt idx="978">
                  <c:v>45000000</c:v>
                </c:pt>
                <c:pt idx="979">
                  <c:v>30000000</c:v>
                </c:pt>
                <c:pt idx="980">
                  <c:v>45000000</c:v>
                </c:pt>
                <c:pt idx="981">
                  <c:v>45000000</c:v>
                </c:pt>
                <c:pt idx="982">
                  <c:v>45000000</c:v>
                </c:pt>
                <c:pt idx="983">
                  <c:v>45000000</c:v>
                </c:pt>
                <c:pt idx="984">
                  <c:v>120000000</c:v>
                </c:pt>
                <c:pt idx="985">
                  <c:v>35000000</c:v>
                </c:pt>
                <c:pt idx="986">
                  <c:v>45000000</c:v>
                </c:pt>
                <c:pt idx="987">
                  <c:v>45000000</c:v>
                </c:pt>
                <c:pt idx="988">
                  <c:v>50000000</c:v>
                </c:pt>
                <c:pt idx="989">
                  <c:v>26000000</c:v>
                </c:pt>
                <c:pt idx="990">
                  <c:v>40000000</c:v>
                </c:pt>
                <c:pt idx="991">
                  <c:v>45000000</c:v>
                </c:pt>
                <c:pt idx="992">
                  <c:v>45000000</c:v>
                </c:pt>
                <c:pt idx="993">
                  <c:v>45000000</c:v>
                </c:pt>
                <c:pt idx="994">
                  <c:v>45000000</c:v>
                </c:pt>
                <c:pt idx="995">
                  <c:v>25000000</c:v>
                </c:pt>
                <c:pt idx="996">
                  <c:v>35000000</c:v>
                </c:pt>
                <c:pt idx="997">
                  <c:v>50000000</c:v>
                </c:pt>
                <c:pt idx="998">
                  <c:v>40000000</c:v>
                </c:pt>
                <c:pt idx="999">
                  <c:v>45000000</c:v>
                </c:pt>
                <c:pt idx="1000">
                  <c:v>35000000</c:v>
                </c:pt>
                <c:pt idx="1001">
                  <c:v>45000000</c:v>
                </c:pt>
                <c:pt idx="1002">
                  <c:v>45000000</c:v>
                </c:pt>
                <c:pt idx="1003">
                  <c:v>45000000</c:v>
                </c:pt>
                <c:pt idx="1004">
                  <c:v>45000000</c:v>
                </c:pt>
                <c:pt idx="1005">
                  <c:v>45000000</c:v>
                </c:pt>
                <c:pt idx="1006">
                  <c:v>35000000</c:v>
                </c:pt>
                <c:pt idx="1007">
                  <c:v>45000000</c:v>
                </c:pt>
                <c:pt idx="1008">
                  <c:v>57000000</c:v>
                </c:pt>
                <c:pt idx="1009">
                  <c:v>50000000</c:v>
                </c:pt>
                <c:pt idx="1010">
                  <c:v>45000000</c:v>
                </c:pt>
                <c:pt idx="1011">
                  <c:v>45000000</c:v>
                </c:pt>
                <c:pt idx="1012">
                  <c:v>40000000</c:v>
                </c:pt>
                <c:pt idx="1013">
                  <c:v>40000000</c:v>
                </c:pt>
                <c:pt idx="1014">
                  <c:v>45000000</c:v>
                </c:pt>
                <c:pt idx="1015">
                  <c:v>45000000</c:v>
                </c:pt>
                <c:pt idx="1016">
                  <c:v>45000000</c:v>
                </c:pt>
                <c:pt idx="1017">
                  <c:v>44500000</c:v>
                </c:pt>
                <c:pt idx="1018">
                  <c:v>44000000</c:v>
                </c:pt>
                <c:pt idx="1019">
                  <c:v>40000000</c:v>
                </c:pt>
                <c:pt idx="1020">
                  <c:v>44000000</c:v>
                </c:pt>
                <c:pt idx="1021">
                  <c:v>44000000</c:v>
                </c:pt>
                <c:pt idx="1022">
                  <c:v>44000000</c:v>
                </c:pt>
                <c:pt idx="1023">
                  <c:v>2600000</c:v>
                </c:pt>
                <c:pt idx="1024">
                  <c:v>44000000</c:v>
                </c:pt>
                <c:pt idx="1025">
                  <c:v>50000000</c:v>
                </c:pt>
                <c:pt idx="1026">
                  <c:v>40000000</c:v>
                </c:pt>
                <c:pt idx="1027">
                  <c:v>43000000</c:v>
                </c:pt>
                <c:pt idx="1028">
                  <c:v>43000000</c:v>
                </c:pt>
                <c:pt idx="1029">
                  <c:v>43000000</c:v>
                </c:pt>
                <c:pt idx="1030">
                  <c:v>42000000</c:v>
                </c:pt>
                <c:pt idx="1031">
                  <c:v>44000000</c:v>
                </c:pt>
                <c:pt idx="1032">
                  <c:v>40000000</c:v>
                </c:pt>
                <c:pt idx="1033">
                  <c:v>42000000</c:v>
                </c:pt>
                <c:pt idx="1034">
                  <c:v>42000000</c:v>
                </c:pt>
                <c:pt idx="1035">
                  <c:v>45000000</c:v>
                </c:pt>
                <c:pt idx="1036">
                  <c:v>42000000</c:v>
                </c:pt>
                <c:pt idx="1037">
                  <c:v>40000000</c:v>
                </c:pt>
                <c:pt idx="1038">
                  <c:v>43000000</c:v>
                </c:pt>
                <c:pt idx="1039">
                  <c:v>31115000</c:v>
                </c:pt>
                <c:pt idx="1040">
                  <c:v>42000000</c:v>
                </c:pt>
                <c:pt idx="1041">
                  <c:v>42000000</c:v>
                </c:pt>
                <c:pt idx="1042">
                  <c:v>42000000</c:v>
                </c:pt>
                <c:pt idx="1043">
                  <c:v>32000000</c:v>
                </c:pt>
                <c:pt idx="1044">
                  <c:v>42000000</c:v>
                </c:pt>
                <c:pt idx="1045">
                  <c:v>32000000</c:v>
                </c:pt>
                <c:pt idx="1046">
                  <c:v>42000000</c:v>
                </c:pt>
                <c:pt idx="1047">
                  <c:v>42000000</c:v>
                </c:pt>
                <c:pt idx="1048">
                  <c:v>42000000</c:v>
                </c:pt>
                <c:pt idx="1049">
                  <c:v>50000000</c:v>
                </c:pt>
                <c:pt idx="1050">
                  <c:v>40000000</c:v>
                </c:pt>
                <c:pt idx="1051">
                  <c:v>44000000</c:v>
                </c:pt>
                <c:pt idx="1052">
                  <c:v>45000000</c:v>
                </c:pt>
                <c:pt idx="1053">
                  <c:v>41000000</c:v>
                </c:pt>
                <c:pt idx="1054">
                  <c:v>65000000</c:v>
                </c:pt>
                <c:pt idx="1055">
                  <c:v>40000000</c:v>
                </c:pt>
                <c:pt idx="1056">
                  <c:v>42000000</c:v>
                </c:pt>
                <c:pt idx="1057">
                  <c:v>41000000</c:v>
                </c:pt>
                <c:pt idx="1058">
                  <c:v>8000000</c:v>
                </c:pt>
                <c:pt idx="1059">
                  <c:v>40000000</c:v>
                </c:pt>
                <c:pt idx="1060">
                  <c:v>40000000</c:v>
                </c:pt>
                <c:pt idx="1061">
                  <c:v>70000000</c:v>
                </c:pt>
                <c:pt idx="1062">
                  <c:v>40000000</c:v>
                </c:pt>
                <c:pt idx="1063">
                  <c:v>40000000</c:v>
                </c:pt>
                <c:pt idx="1064">
                  <c:v>38000000</c:v>
                </c:pt>
                <c:pt idx="1065">
                  <c:v>40000000</c:v>
                </c:pt>
                <c:pt idx="1066">
                  <c:v>40000000</c:v>
                </c:pt>
                <c:pt idx="1067">
                  <c:v>40000000</c:v>
                </c:pt>
                <c:pt idx="1068">
                  <c:v>40000000</c:v>
                </c:pt>
                <c:pt idx="1069">
                  <c:v>40000000</c:v>
                </c:pt>
                <c:pt idx="1070">
                  <c:v>40000000</c:v>
                </c:pt>
                <c:pt idx="1071">
                  <c:v>40000000</c:v>
                </c:pt>
                <c:pt idx="1072">
                  <c:v>45000000</c:v>
                </c:pt>
                <c:pt idx="1073">
                  <c:v>40000000</c:v>
                </c:pt>
                <c:pt idx="1074">
                  <c:v>40000000</c:v>
                </c:pt>
                <c:pt idx="1075">
                  <c:v>40000000</c:v>
                </c:pt>
                <c:pt idx="1076">
                  <c:v>40000000</c:v>
                </c:pt>
                <c:pt idx="1077">
                  <c:v>40000000</c:v>
                </c:pt>
                <c:pt idx="1078">
                  <c:v>40000000</c:v>
                </c:pt>
                <c:pt idx="1079">
                  <c:v>40000000</c:v>
                </c:pt>
                <c:pt idx="1080">
                  <c:v>35000000</c:v>
                </c:pt>
                <c:pt idx="1081">
                  <c:v>40000000</c:v>
                </c:pt>
                <c:pt idx="1082">
                  <c:v>35000000</c:v>
                </c:pt>
                <c:pt idx="1083">
                  <c:v>40000000</c:v>
                </c:pt>
                <c:pt idx="1084">
                  <c:v>40000000</c:v>
                </c:pt>
                <c:pt idx="1085">
                  <c:v>40000000</c:v>
                </c:pt>
                <c:pt idx="1086">
                  <c:v>40000000</c:v>
                </c:pt>
                <c:pt idx="1087">
                  <c:v>40000000</c:v>
                </c:pt>
                <c:pt idx="1088">
                  <c:v>40000000</c:v>
                </c:pt>
                <c:pt idx="1089">
                  <c:v>40000000</c:v>
                </c:pt>
                <c:pt idx="1090">
                  <c:v>40000000</c:v>
                </c:pt>
                <c:pt idx="1091">
                  <c:v>34000000</c:v>
                </c:pt>
                <c:pt idx="1092">
                  <c:v>65000000</c:v>
                </c:pt>
                <c:pt idx="1093">
                  <c:v>20000000</c:v>
                </c:pt>
                <c:pt idx="1094">
                  <c:v>40000000</c:v>
                </c:pt>
                <c:pt idx="1095">
                  <c:v>40000000</c:v>
                </c:pt>
                <c:pt idx="1096">
                  <c:v>40000000</c:v>
                </c:pt>
                <c:pt idx="1097">
                  <c:v>40000000</c:v>
                </c:pt>
                <c:pt idx="1098">
                  <c:v>50000000</c:v>
                </c:pt>
                <c:pt idx="1099">
                  <c:v>40000000</c:v>
                </c:pt>
                <c:pt idx="1100">
                  <c:v>40000000</c:v>
                </c:pt>
                <c:pt idx="1101">
                  <c:v>35000000</c:v>
                </c:pt>
                <c:pt idx="1102">
                  <c:v>40000000</c:v>
                </c:pt>
                <c:pt idx="1103">
                  <c:v>30000000</c:v>
                </c:pt>
                <c:pt idx="1104">
                  <c:v>40000000</c:v>
                </c:pt>
                <c:pt idx="1105">
                  <c:v>42000000</c:v>
                </c:pt>
                <c:pt idx="1106">
                  <c:v>40000000</c:v>
                </c:pt>
                <c:pt idx="1107">
                  <c:v>40000000</c:v>
                </c:pt>
                <c:pt idx="1108">
                  <c:v>30000000</c:v>
                </c:pt>
                <c:pt idx="1109">
                  <c:v>40000000</c:v>
                </c:pt>
                <c:pt idx="1110">
                  <c:v>40000000</c:v>
                </c:pt>
                <c:pt idx="1111">
                  <c:v>40000000</c:v>
                </c:pt>
                <c:pt idx="1112">
                  <c:v>40000000</c:v>
                </c:pt>
                <c:pt idx="1113">
                  <c:v>43000000</c:v>
                </c:pt>
                <c:pt idx="1114">
                  <c:v>25000000</c:v>
                </c:pt>
                <c:pt idx="1115">
                  <c:v>40000000</c:v>
                </c:pt>
                <c:pt idx="1116">
                  <c:v>40000000</c:v>
                </c:pt>
                <c:pt idx="1117">
                  <c:v>40000000</c:v>
                </c:pt>
                <c:pt idx="1118">
                  <c:v>40000000</c:v>
                </c:pt>
                <c:pt idx="1119">
                  <c:v>36000000</c:v>
                </c:pt>
                <c:pt idx="1120">
                  <c:v>40000000</c:v>
                </c:pt>
                <c:pt idx="1121">
                  <c:v>40000000</c:v>
                </c:pt>
                <c:pt idx="1122">
                  <c:v>40000000</c:v>
                </c:pt>
                <c:pt idx="1123">
                  <c:v>40000000</c:v>
                </c:pt>
                <c:pt idx="1124">
                  <c:v>40000000</c:v>
                </c:pt>
                <c:pt idx="1125">
                  <c:v>40000000</c:v>
                </c:pt>
                <c:pt idx="1126">
                  <c:v>40000000</c:v>
                </c:pt>
                <c:pt idx="1127">
                  <c:v>38000000</c:v>
                </c:pt>
                <c:pt idx="1128">
                  <c:v>40000000</c:v>
                </c:pt>
                <c:pt idx="1129">
                  <c:v>40000000</c:v>
                </c:pt>
                <c:pt idx="1130">
                  <c:v>40000000</c:v>
                </c:pt>
                <c:pt idx="1131">
                  <c:v>40000000</c:v>
                </c:pt>
                <c:pt idx="1132">
                  <c:v>30000000</c:v>
                </c:pt>
                <c:pt idx="1133">
                  <c:v>40000000</c:v>
                </c:pt>
                <c:pt idx="1134">
                  <c:v>40000000</c:v>
                </c:pt>
                <c:pt idx="1135">
                  <c:v>25000000</c:v>
                </c:pt>
                <c:pt idx="1136">
                  <c:v>40000000</c:v>
                </c:pt>
                <c:pt idx="1137">
                  <c:v>40000000</c:v>
                </c:pt>
                <c:pt idx="1138">
                  <c:v>40000000</c:v>
                </c:pt>
                <c:pt idx="1139">
                  <c:v>40000000</c:v>
                </c:pt>
                <c:pt idx="1140">
                  <c:v>40000000</c:v>
                </c:pt>
                <c:pt idx="1141">
                  <c:v>40000000</c:v>
                </c:pt>
                <c:pt idx="1142">
                  <c:v>40000000</c:v>
                </c:pt>
                <c:pt idx="1143">
                  <c:v>40000000</c:v>
                </c:pt>
                <c:pt idx="1144">
                  <c:v>35000000</c:v>
                </c:pt>
                <c:pt idx="1145">
                  <c:v>40000000</c:v>
                </c:pt>
                <c:pt idx="1146">
                  <c:v>40000000</c:v>
                </c:pt>
                <c:pt idx="1147">
                  <c:v>500000</c:v>
                </c:pt>
                <c:pt idx="1148">
                  <c:v>40000000</c:v>
                </c:pt>
                <c:pt idx="1149">
                  <c:v>40000000</c:v>
                </c:pt>
                <c:pt idx="1150">
                  <c:v>60000000</c:v>
                </c:pt>
                <c:pt idx="1151">
                  <c:v>60000000</c:v>
                </c:pt>
                <c:pt idx="1152">
                  <c:v>40000000</c:v>
                </c:pt>
                <c:pt idx="1153">
                  <c:v>40000000</c:v>
                </c:pt>
                <c:pt idx="1154">
                  <c:v>40000000</c:v>
                </c:pt>
                <c:pt idx="1155">
                  <c:v>40000000</c:v>
                </c:pt>
                <c:pt idx="1156">
                  <c:v>40000000</c:v>
                </c:pt>
                <c:pt idx="1157">
                  <c:v>51000000</c:v>
                </c:pt>
                <c:pt idx="1158">
                  <c:v>40000000</c:v>
                </c:pt>
                <c:pt idx="1159">
                  <c:v>40000000</c:v>
                </c:pt>
                <c:pt idx="1160">
                  <c:v>40000000</c:v>
                </c:pt>
                <c:pt idx="1161">
                  <c:v>30000000</c:v>
                </c:pt>
                <c:pt idx="1162">
                  <c:v>60000000</c:v>
                </c:pt>
                <c:pt idx="1163">
                  <c:v>40000000</c:v>
                </c:pt>
                <c:pt idx="1164">
                  <c:v>40000000</c:v>
                </c:pt>
                <c:pt idx="1165">
                  <c:v>42000000</c:v>
                </c:pt>
                <c:pt idx="1166">
                  <c:v>40000000</c:v>
                </c:pt>
                <c:pt idx="1167">
                  <c:v>40000000</c:v>
                </c:pt>
                <c:pt idx="1168">
                  <c:v>40000000</c:v>
                </c:pt>
                <c:pt idx="1169">
                  <c:v>36000000</c:v>
                </c:pt>
                <c:pt idx="1170">
                  <c:v>24000000</c:v>
                </c:pt>
                <c:pt idx="1171">
                  <c:v>40000000</c:v>
                </c:pt>
                <c:pt idx="1172">
                  <c:v>40000000</c:v>
                </c:pt>
                <c:pt idx="1173">
                  <c:v>26000000</c:v>
                </c:pt>
                <c:pt idx="1174">
                  <c:v>40000000</c:v>
                </c:pt>
                <c:pt idx="1175">
                  <c:v>40000000</c:v>
                </c:pt>
                <c:pt idx="1176">
                  <c:v>40000000</c:v>
                </c:pt>
                <c:pt idx="1177">
                  <c:v>20000000</c:v>
                </c:pt>
                <c:pt idx="1178">
                  <c:v>20000000</c:v>
                </c:pt>
                <c:pt idx="1179">
                  <c:v>25000000</c:v>
                </c:pt>
                <c:pt idx="1180">
                  <c:v>30000000</c:v>
                </c:pt>
                <c:pt idx="1181">
                  <c:v>23000000</c:v>
                </c:pt>
                <c:pt idx="1182">
                  <c:v>39000000</c:v>
                </c:pt>
                <c:pt idx="1183">
                  <c:v>38000000</c:v>
                </c:pt>
                <c:pt idx="1184">
                  <c:v>39000000</c:v>
                </c:pt>
                <c:pt idx="1185">
                  <c:v>40000000</c:v>
                </c:pt>
                <c:pt idx="1186">
                  <c:v>39000000</c:v>
                </c:pt>
                <c:pt idx="1187">
                  <c:v>39000000</c:v>
                </c:pt>
                <c:pt idx="1188">
                  <c:v>40000000</c:v>
                </c:pt>
                <c:pt idx="1189">
                  <c:v>38000000</c:v>
                </c:pt>
                <c:pt idx="1190">
                  <c:v>38000000</c:v>
                </c:pt>
                <c:pt idx="1191">
                  <c:v>39000000</c:v>
                </c:pt>
                <c:pt idx="1192">
                  <c:v>38000000</c:v>
                </c:pt>
                <c:pt idx="1193">
                  <c:v>35000000</c:v>
                </c:pt>
                <c:pt idx="1194">
                  <c:v>38000000</c:v>
                </c:pt>
                <c:pt idx="1195">
                  <c:v>38000000</c:v>
                </c:pt>
                <c:pt idx="1196">
                  <c:v>38000000</c:v>
                </c:pt>
                <c:pt idx="1197">
                  <c:v>35000000</c:v>
                </c:pt>
                <c:pt idx="1198">
                  <c:v>30000000</c:v>
                </c:pt>
                <c:pt idx="1199">
                  <c:v>38000000</c:v>
                </c:pt>
                <c:pt idx="1200">
                  <c:v>38000000</c:v>
                </c:pt>
                <c:pt idx="1201">
                  <c:v>38000000</c:v>
                </c:pt>
                <c:pt idx="1202">
                  <c:v>57000000</c:v>
                </c:pt>
                <c:pt idx="1203">
                  <c:v>10000000</c:v>
                </c:pt>
                <c:pt idx="1204">
                  <c:v>38000000</c:v>
                </c:pt>
                <c:pt idx="1205">
                  <c:v>15000000</c:v>
                </c:pt>
                <c:pt idx="1206">
                  <c:v>38000000</c:v>
                </c:pt>
                <c:pt idx="1207">
                  <c:v>37000000</c:v>
                </c:pt>
                <c:pt idx="1208">
                  <c:v>38000000</c:v>
                </c:pt>
                <c:pt idx="1209">
                  <c:v>55000000</c:v>
                </c:pt>
                <c:pt idx="1210">
                  <c:v>32000000</c:v>
                </c:pt>
                <c:pt idx="1211">
                  <c:v>40000000</c:v>
                </c:pt>
                <c:pt idx="1212">
                  <c:v>38000000</c:v>
                </c:pt>
                <c:pt idx="1213">
                  <c:v>35000000</c:v>
                </c:pt>
                <c:pt idx="1214">
                  <c:v>37000000</c:v>
                </c:pt>
                <c:pt idx="1215">
                  <c:v>40000000</c:v>
                </c:pt>
                <c:pt idx="1216">
                  <c:v>37000000</c:v>
                </c:pt>
                <c:pt idx="1217">
                  <c:v>37000000</c:v>
                </c:pt>
                <c:pt idx="1218">
                  <c:v>38000000</c:v>
                </c:pt>
                <c:pt idx="1219">
                  <c:v>37000000</c:v>
                </c:pt>
                <c:pt idx="1220">
                  <c:v>37000000</c:v>
                </c:pt>
                <c:pt idx="1221">
                  <c:v>38000000</c:v>
                </c:pt>
                <c:pt idx="1222">
                  <c:v>37000000</c:v>
                </c:pt>
                <c:pt idx="1223">
                  <c:v>37000000</c:v>
                </c:pt>
                <c:pt idx="1224">
                  <c:v>36000000</c:v>
                </c:pt>
                <c:pt idx="1225">
                  <c:v>65000000</c:v>
                </c:pt>
                <c:pt idx="1226">
                  <c:v>37000000</c:v>
                </c:pt>
                <c:pt idx="1227">
                  <c:v>36000000</c:v>
                </c:pt>
                <c:pt idx="1228">
                  <c:v>36000000</c:v>
                </c:pt>
                <c:pt idx="1229">
                  <c:v>36000000</c:v>
                </c:pt>
                <c:pt idx="1230">
                  <c:v>36000000</c:v>
                </c:pt>
                <c:pt idx="1231">
                  <c:v>34000000</c:v>
                </c:pt>
                <c:pt idx="1232">
                  <c:v>36000000</c:v>
                </c:pt>
                <c:pt idx="1233">
                  <c:v>37000000</c:v>
                </c:pt>
                <c:pt idx="1234">
                  <c:v>36000000</c:v>
                </c:pt>
                <c:pt idx="1235">
                  <c:v>36000000</c:v>
                </c:pt>
                <c:pt idx="1236">
                  <c:v>37000000</c:v>
                </c:pt>
                <c:pt idx="1237">
                  <c:v>36000000</c:v>
                </c:pt>
                <c:pt idx="1238">
                  <c:v>36000000</c:v>
                </c:pt>
                <c:pt idx="1239">
                  <c:v>37000000</c:v>
                </c:pt>
                <c:pt idx="1240">
                  <c:v>35200000</c:v>
                </c:pt>
                <c:pt idx="1241">
                  <c:v>35000000</c:v>
                </c:pt>
                <c:pt idx="1242">
                  <c:v>33000000</c:v>
                </c:pt>
                <c:pt idx="1243">
                  <c:v>35000000</c:v>
                </c:pt>
                <c:pt idx="1244">
                  <c:v>35000000</c:v>
                </c:pt>
                <c:pt idx="1245">
                  <c:v>29000000</c:v>
                </c:pt>
                <c:pt idx="1246">
                  <c:v>35000000</c:v>
                </c:pt>
                <c:pt idx="1247">
                  <c:v>35000000</c:v>
                </c:pt>
                <c:pt idx="1248">
                  <c:v>38000000</c:v>
                </c:pt>
                <c:pt idx="1249">
                  <c:v>35000000</c:v>
                </c:pt>
                <c:pt idx="1250">
                  <c:v>35000000</c:v>
                </c:pt>
                <c:pt idx="1251">
                  <c:v>35000000</c:v>
                </c:pt>
                <c:pt idx="1252">
                  <c:v>35000000</c:v>
                </c:pt>
                <c:pt idx="1253">
                  <c:v>35000000</c:v>
                </c:pt>
                <c:pt idx="1254">
                  <c:v>35000000</c:v>
                </c:pt>
                <c:pt idx="1255">
                  <c:v>27000000</c:v>
                </c:pt>
                <c:pt idx="1256">
                  <c:v>35000000</c:v>
                </c:pt>
                <c:pt idx="1257">
                  <c:v>35000000</c:v>
                </c:pt>
                <c:pt idx="1258">
                  <c:v>35000000</c:v>
                </c:pt>
                <c:pt idx="1259">
                  <c:v>35000000</c:v>
                </c:pt>
                <c:pt idx="1260">
                  <c:v>1800000</c:v>
                </c:pt>
                <c:pt idx="1261">
                  <c:v>33000000</c:v>
                </c:pt>
                <c:pt idx="1262">
                  <c:v>35000000</c:v>
                </c:pt>
                <c:pt idx="1263">
                  <c:v>35000000</c:v>
                </c:pt>
                <c:pt idx="1264">
                  <c:v>35000000</c:v>
                </c:pt>
                <c:pt idx="1265">
                  <c:v>35000000</c:v>
                </c:pt>
                <c:pt idx="1266">
                  <c:v>35000000</c:v>
                </c:pt>
                <c:pt idx="1267">
                  <c:v>35000000</c:v>
                </c:pt>
                <c:pt idx="1268">
                  <c:v>33000000</c:v>
                </c:pt>
                <c:pt idx="1269">
                  <c:v>35000000</c:v>
                </c:pt>
                <c:pt idx="1270">
                  <c:v>35000000</c:v>
                </c:pt>
                <c:pt idx="1271">
                  <c:v>35000000</c:v>
                </c:pt>
                <c:pt idx="1272">
                  <c:v>35000000</c:v>
                </c:pt>
                <c:pt idx="1273">
                  <c:v>33000000</c:v>
                </c:pt>
                <c:pt idx="1274">
                  <c:v>30000000</c:v>
                </c:pt>
                <c:pt idx="1275">
                  <c:v>35000000</c:v>
                </c:pt>
                <c:pt idx="1276">
                  <c:v>33000000</c:v>
                </c:pt>
                <c:pt idx="1277">
                  <c:v>10700000</c:v>
                </c:pt>
                <c:pt idx="1278">
                  <c:v>35000000</c:v>
                </c:pt>
                <c:pt idx="1279">
                  <c:v>35000000</c:v>
                </c:pt>
                <c:pt idx="1280">
                  <c:v>40000000</c:v>
                </c:pt>
                <c:pt idx="1281">
                  <c:v>35000000</c:v>
                </c:pt>
                <c:pt idx="1282">
                  <c:v>35000000</c:v>
                </c:pt>
                <c:pt idx="1283">
                  <c:v>50000000</c:v>
                </c:pt>
                <c:pt idx="1284">
                  <c:v>35000000</c:v>
                </c:pt>
                <c:pt idx="1285">
                  <c:v>30000000</c:v>
                </c:pt>
                <c:pt idx="1286">
                  <c:v>30000000</c:v>
                </c:pt>
                <c:pt idx="1287">
                  <c:v>27000000</c:v>
                </c:pt>
                <c:pt idx="1288">
                  <c:v>35000000</c:v>
                </c:pt>
                <c:pt idx="1289">
                  <c:v>35000000</c:v>
                </c:pt>
                <c:pt idx="1290">
                  <c:v>35000000</c:v>
                </c:pt>
                <c:pt idx="1291">
                  <c:v>35000000</c:v>
                </c:pt>
                <c:pt idx="1292">
                  <c:v>35000000</c:v>
                </c:pt>
                <c:pt idx="1293">
                  <c:v>35000000</c:v>
                </c:pt>
                <c:pt idx="1294">
                  <c:v>35000000</c:v>
                </c:pt>
                <c:pt idx="1295">
                  <c:v>35000000</c:v>
                </c:pt>
                <c:pt idx="1296">
                  <c:v>30000000</c:v>
                </c:pt>
                <c:pt idx="1297">
                  <c:v>35000000</c:v>
                </c:pt>
                <c:pt idx="1298">
                  <c:v>35000000</c:v>
                </c:pt>
                <c:pt idx="1299">
                  <c:v>30000000</c:v>
                </c:pt>
                <c:pt idx="1300">
                  <c:v>35000000</c:v>
                </c:pt>
                <c:pt idx="1301">
                  <c:v>35000000</c:v>
                </c:pt>
                <c:pt idx="1302">
                  <c:v>35000000</c:v>
                </c:pt>
                <c:pt idx="1303">
                  <c:v>35000000</c:v>
                </c:pt>
                <c:pt idx="1304">
                  <c:v>55000000</c:v>
                </c:pt>
                <c:pt idx="1305">
                  <c:v>35000000</c:v>
                </c:pt>
                <c:pt idx="1306">
                  <c:v>35000000</c:v>
                </c:pt>
                <c:pt idx="1307">
                  <c:v>35000000</c:v>
                </c:pt>
                <c:pt idx="1308">
                  <c:v>35000000</c:v>
                </c:pt>
                <c:pt idx="1309">
                  <c:v>35000000</c:v>
                </c:pt>
                <c:pt idx="1310">
                  <c:v>35000000</c:v>
                </c:pt>
                <c:pt idx="1311">
                  <c:v>35000000</c:v>
                </c:pt>
                <c:pt idx="1312">
                  <c:v>31000000</c:v>
                </c:pt>
                <c:pt idx="1313">
                  <c:v>35000000</c:v>
                </c:pt>
                <c:pt idx="1314">
                  <c:v>35000000</c:v>
                </c:pt>
                <c:pt idx="1315">
                  <c:v>35000000</c:v>
                </c:pt>
                <c:pt idx="1316">
                  <c:v>35000000</c:v>
                </c:pt>
                <c:pt idx="1317">
                  <c:v>35000000</c:v>
                </c:pt>
                <c:pt idx="1318">
                  <c:v>35000000</c:v>
                </c:pt>
                <c:pt idx="1319">
                  <c:v>35000000</c:v>
                </c:pt>
                <c:pt idx="1320">
                  <c:v>35000000</c:v>
                </c:pt>
                <c:pt idx="1321">
                  <c:v>32000000</c:v>
                </c:pt>
                <c:pt idx="1322">
                  <c:v>35000000</c:v>
                </c:pt>
                <c:pt idx="1323">
                  <c:v>38000000</c:v>
                </c:pt>
                <c:pt idx="1324">
                  <c:v>35000000</c:v>
                </c:pt>
                <c:pt idx="1325">
                  <c:v>35000000</c:v>
                </c:pt>
                <c:pt idx="1326">
                  <c:v>35000000</c:v>
                </c:pt>
                <c:pt idx="1327">
                  <c:v>35000000</c:v>
                </c:pt>
                <c:pt idx="1328">
                  <c:v>35000000</c:v>
                </c:pt>
                <c:pt idx="1329">
                  <c:v>35000000</c:v>
                </c:pt>
                <c:pt idx="1330">
                  <c:v>35000000</c:v>
                </c:pt>
                <c:pt idx="1331">
                  <c:v>35000000</c:v>
                </c:pt>
                <c:pt idx="1332">
                  <c:v>34000000</c:v>
                </c:pt>
                <c:pt idx="1333">
                  <c:v>35000000</c:v>
                </c:pt>
                <c:pt idx="1334">
                  <c:v>30000000</c:v>
                </c:pt>
                <c:pt idx="1335">
                  <c:v>35000000</c:v>
                </c:pt>
                <c:pt idx="1336">
                  <c:v>34000000</c:v>
                </c:pt>
                <c:pt idx="1337">
                  <c:v>35000000</c:v>
                </c:pt>
                <c:pt idx="1338">
                  <c:v>34000000</c:v>
                </c:pt>
                <c:pt idx="1339">
                  <c:v>34000000</c:v>
                </c:pt>
                <c:pt idx="1340">
                  <c:v>34000000</c:v>
                </c:pt>
                <c:pt idx="1341">
                  <c:v>35000000</c:v>
                </c:pt>
                <c:pt idx="1342">
                  <c:v>35000000</c:v>
                </c:pt>
                <c:pt idx="1343">
                  <c:v>40000000</c:v>
                </c:pt>
                <c:pt idx="1344">
                  <c:v>33000000</c:v>
                </c:pt>
                <c:pt idx="1345">
                  <c:v>30000000</c:v>
                </c:pt>
                <c:pt idx="1346">
                  <c:v>30000000</c:v>
                </c:pt>
                <c:pt idx="1347">
                  <c:v>33000000</c:v>
                </c:pt>
                <c:pt idx="1348">
                  <c:v>33000000</c:v>
                </c:pt>
                <c:pt idx="1349">
                  <c:v>33000000</c:v>
                </c:pt>
                <c:pt idx="1350">
                  <c:v>10000000</c:v>
                </c:pt>
                <c:pt idx="1351">
                  <c:v>30000000</c:v>
                </c:pt>
                <c:pt idx="1352">
                  <c:v>38000000</c:v>
                </c:pt>
                <c:pt idx="1353">
                  <c:v>32500000</c:v>
                </c:pt>
                <c:pt idx="1354">
                  <c:v>30000000</c:v>
                </c:pt>
                <c:pt idx="1355">
                  <c:v>32000000</c:v>
                </c:pt>
                <c:pt idx="1356">
                  <c:v>33000000</c:v>
                </c:pt>
                <c:pt idx="1357">
                  <c:v>32000000</c:v>
                </c:pt>
                <c:pt idx="1358">
                  <c:v>35000000</c:v>
                </c:pt>
                <c:pt idx="1359">
                  <c:v>32000000</c:v>
                </c:pt>
                <c:pt idx="1360">
                  <c:v>32500000</c:v>
                </c:pt>
                <c:pt idx="1361">
                  <c:v>32000000</c:v>
                </c:pt>
                <c:pt idx="1362">
                  <c:v>29000000</c:v>
                </c:pt>
                <c:pt idx="1363">
                  <c:v>32000000</c:v>
                </c:pt>
                <c:pt idx="1364">
                  <c:v>20000000</c:v>
                </c:pt>
                <c:pt idx="1365">
                  <c:v>35000000</c:v>
                </c:pt>
                <c:pt idx="1366">
                  <c:v>32000000</c:v>
                </c:pt>
                <c:pt idx="1367">
                  <c:v>32000000</c:v>
                </c:pt>
                <c:pt idx="1368">
                  <c:v>32000000</c:v>
                </c:pt>
                <c:pt idx="1369">
                  <c:v>32000000</c:v>
                </c:pt>
                <c:pt idx="1370">
                  <c:v>32000000</c:v>
                </c:pt>
                <c:pt idx="1371">
                  <c:v>32000000</c:v>
                </c:pt>
                <c:pt idx="1372">
                  <c:v>55000000</c:v>
                </c:pt>
                <c:pt idx="1373">
                  <c:v>32000000</c:v>
                </c:pt>
                <c:pt idx="1374">
                  <c:v>30000000</c:v>
                </c:pt>
                <c:pt idx="1375">
                  <c:v>30000000</c:v>
                </c:pt>
                <c:pt idx="1376">
                  <c:v>32000000</c:v>
                </c:pt>
                <c:pt idx="1377">
                  <c:v>32000000</c:v>
                </c:pt>
                <c:pt idx="1378">
                  <c:v>32000000</c:v>
                </c:pt>
                <c:pt idx="1379">
                  <c:v>31500000</c:v>
                </c:pt>
                <c:pt idx="1380">
                  <c:v>32000000</c:v>
                </c:pt>
                <c:pt idx="1381">
                  <c:v>6500000</c:v>
                </c:pt>
                <c:pt idx="1382">
                  <c:v>31500000</c:v>
                </c:pt>
                <c:pt idx="1383">
                  <c:v>31000000</c:v>
                </c:pt>
                <c:pt idx="1384">
                  <c:v>31000000</c:v>
                </c:pt>
                <c:pt idx="1385">
                  <c:v>34000000</c:v>
                </c:pt>
                <c:pt idx="1386">
                  <c:v>25000000</c:v>
                </c:pt>
                <c:pt idx="1387">
                  <c:v>31000000</c:v>
                </c:pt>
                <c:pt idx="1388">
                  <c:v>31000000</c:v>
                </c:pt>
                <c:pt idx="1389">
                  <c:v>31000000</c:v>
                </c:pt>
                <c:pt idx="1390">
                  <c:v>144000000</c:v>
                </c:pt>
                <c:pt idx="1391">
                  <c:v>31000000</c:v>
                </c:pt>
                <c:pt idx="1392">
                  <c:v>30250000</c:v>
                </c:pt>
                <c:pt idx="1393">
                  <c:v>45000000</c:v>
                </c:pt>
                <c:pt idx="1394">
                  <c:v>34200000</c:v>
                </c:pt>
                <c:pt idx="1395">
                  <c:v>30000000</c:v>
                </c:pt>
                <c:pt idx="1396">
                  <c:v>30000000</c:v>
                </c:pt>
                <c:pt idx="1397">
                  <c:v>25000000</c:v>
                </c:pt>
                <c:pt idx="1398">
                  <c:v>30000000</c:v>
                </c:pt>
                <c:pt idx="1399">
                  <c:v>31000000</c:v>
                </c:pt>
                <c:pt idx="1400">
                  <c:v>30000000</c:v>
                </c:pt>
                <c:pt idx="1401">
                  <c:v>30000000</c:v>
                </c:pt>
                <c:pt idx="1402">
                  <c:v>30000000</c:v>
                </c:pt>
                <c:pt idx="1403">
                  <c:v>20000000</c:v>
                </c:pt>
                <c:pt idx="1404">
                  <c:v>38000000</c:v>
                </c:pt>
                <c:pt idx="1405">
                  <c:v>30000000</c:v>
                </c:pt>
                <c:pt idx="1406">
                  <c:v>37000000</c:v>
                </c:pt>
                <c:pt idx="1407">
                  <c:v>26000000</c:v>
                </c:pt>
                <c:pt idx="1408">
                  <c:v>33000000</c:v>
                </c:pt>
                <c:pt idx="1409">
                  <c:v>30000000</c:v>
                </c:pt>
                <c:pt idx="1410">
                  <c:v>25000000</c:v>
                </c:pt>
                <c:pt idx="1411">
                  <c:v>30000000</c:v>
                </c:pt>
                <c:pt idx="1412">
                  <c:v>30000000</c:v>
                </c:pt>
                <c:pt idx="1413">
                  <c:v>29000000</c:v>
                </c:pt>
                <c:pt idx="1414">
                  <c:v>30000000</c:v>
                </c:pt>
                <c:pt idx="1415">
                  <c:v>30000000</c:v>
                </c:pt>
                <c:pt idx="1416">
                  <c:v>30000000</c:v>
                </c:pt>
                <c:pt idx="1417">
                  <c:v>30000000</c:v>
                </c:pt>
                <c:pt idx="1418">
                  <c:v>25000000</c:v>
                </c:pt>
                <c:pt idx="1419">
                  <c:v>30000000</c:v>
                </c:pt>
                <c:pt idx="1420">
                  <c:v>35000000</c:v>
                </c:pt>
                <c:pt idx="1421">
                  <c:v>30000000</c:v>
                </c:pt>
                <c:pt idx="1422">
                  <c:v>30000000</c:v>
                </c:pt>
                <c:pt idx="1423">
                  <c:v>30000000</c:v>
                </c:pt>
                <c:pt idx="1424">
                  <c:v>30000000</c:v>
                </c:pt>
                <c:pt idx="1425">
                  <c:v>30000000</c:v>
                </c:pt>
                <c:pt idx="1426">
                  <c:v>45000000</c:v>
                </c:pt>
                <c:pt idx="1427">
                  <c:v>30000000</c:v>
                </c:pt>
                <c:pt idx="1428">
                  <c:v>30000000</c:v>
                </c:pt>
                <c:pt idx="1429">
                  <c:v>30000000</c:v>
                </c:pt>
                <c:pt idx="1430">
                  <c:v>19000000</c:v>
                </c:pt>
                <c:pt idx="1431">
                  <c:v>37000000</c:v>
                </c:pt>
                <c:pt idx="1432">
                  <c:v>42000000</c:v>
                </c:pt>
                <c:pt idx="1433">
                  <c:v>30000000</c:v>
                </c:pt>
                <c:pt idx="1434">
                  <c:v>55000000</c:v>
                </c:pt>
                <c:pt idx="1435">
                  <c:v>27800000</c:v>
                </c:pt>
                <c:pt idx="1436">
                  <c:v>30000000</c:v>
                </c:pt>
                <c:pt idx="1437">
                  <c:v>30000000</c:v>
                </c:pt>
                <c:pt idx="1438">
                  <c:v>30000000</c:v>
                </c:pt>
                <c:pt idx="1439">
                  <c:v>30000000</c:v>
                </c:pt>
                <c:pt idx="1440">
                  <c:v>30000000</c:v>
                </c:pt>
                <c:pt idx="1441">
                  <c:v>30000000</c:v>
                </c:pt>
                <c:pt idx="1442">
                  <c:v>30000000</c:v>
                </c:pt>
                <c:pt idx="1443">
                  <c:v>30000000</c:v>
                </c:pt>
                <c:pt idx="1444">
                  <c:v>40000000</c:v>
                </c:pt>
                <c:pt idx="1445">
                  <c:v>30000000</c:v>
                </c:pt>
                <c:pt idx="1446">
                  <c:v>30000000</c:v>
                </c:pt>
                <c:pt idx="1447">
                  <c:v>30000000</c:v>
                </c:pt>
                <c:pt idx="1448">
                  <c:v>25000000</c:v>
                </c:pt>
                <c:pt idx="1449">
                  <c:v>30000000</c:v>
                </c:pt>
                <c:pt idx="1450">
                  <c:v>30000000</c:v>
                </c:pt>
                <c:pt idx="1451">
                  <c:v>30000000</c:v>
                </c:pt>
                <c:pt idx="1452">
                  <c:v>38000000</c:v>
                </c:pt>
                <c:pt idx="1453">
                  <c:v>32000000</c:v>
                </c:pt>
                <c:pt idx="1454">
                  <c:v>30000000</c:v>
                </c:pt>
                <c:pt idx="1455">
                  <c:v>30000000</c:v>
                </c:pt>
                <c:pt idx="1456">
                  <c:v>30000000</c:v>
                </c:pt>
                <c:pt idx="1457">
                  <c:v>27000000</c:v>
                </c:pt>
                <c:pt idx="1458">
                  <c:v>25000000</c:v>
                </c:pt>
                <c:pt idx="1459">
                  <c:v>30000000</c:v>
                </c:pt>
                <c:pt idx="1460">
                  <c:v>30000000</c:v>
                </c:pt>
                <c:pt idx="1461">
                  <c:v>30000000</c:v>
                </c:pt>
                <c:pt idx="1462">
                  <c:v>30000000</c:v>
                </c:pt>
                <c:pt idx="1463">
                  <c:v>30000000</c:v>
                </c:pt>
                <c:pt idx="1464">
                  <c:v>30000000</c:v>
                </c:pt>
                <c:pt idx="1465">
                  <c:v>45000000</c:v>
                </c:pt>
                <c:pt idx="1466">
                  <c:v>30000000</c:v>
                </c:pt>
                <c:pt idx="1467">
                  <c:v>30000000</c:v>
                </c:pt>
                <c:pt idx="1468">
                  <c:v>30000000</c:v>
                </c:pt>
                <c:pt idx="1469">
                  <c:v>19000000</c:v>
                </c:pt>
                <c:pt idx="1470">
                  <c:v>30000000</c:v>
                </c:pt>
                <c:pt idx="1471">
                  <c:v>30000000</c:v>
                </c:pt>
                <c:pt idx="1472">
                  <c:v>30000000</c:v>
                </c:pt>
                <c:pt idx="1473">
                  <c:v>30000000</c:v>
                </c:pt>
                <c:pt idx="1474">
                  <c:v>30000000</c:v>
                </c:pt>
                <c:pt idx="1475">
                  <c:v>30000000</c:v>
                </c:pt>
                <c:pt idx="1476">
                  <c:v>30000000</c:v>
                </c:pt>
                <c:pt idx="1477">
                  <c:v>35000000</c:v>
                </c:pt>
                <c:pt idx="1478">
                  <c:v>30000000</c:v>
                </c:pt>
                <c:pt idx="1479">
                  <c:v>30000000</c:v>
                </c:pt>
                <c:pt idx="1480">
                  <c:v>35000000</c:v>
                </c:pt>
                <c:pt idx="1481">
                  <c:v>30000000</c:v>
                </c:pt>
                <c:pt idx="1482">
                  <c:v>20000000</c:v>
                </c:pt>
                <c:pt idx="1483">
                  <c:v>30000000</c:v>
                </c:pt>
                <c:pt idx="1484">
                  <c:v>25000000</c:v>
                </c:pt>
                <c:pt idx="1485">
                  <c:v>30000000</c:v>
                </c:pt>
                <c:pt idx="1486">
                  <c:v>30000000</c:v>
                </c:pt>
                <c:pt idx="1487">
                  <c:v>30000000</c:v>
                </c:pt>
                <c:pt idx="1488">
                  <c:v>35000000</c:v>
                </c:pt>
                <c:pt idx="1489">
                  <c:v>40000000</c:v>
                </c:pt>
                <c:pt idx="1490">
                  <c:v>26000000</c:v>
                </c:pt>
                <c:pt idx="1491">
                  <c:v>35000000</c:v>
                </c:pt>
                <c:pt idx="1492">
                  <c:v>30000000</c:v>
                </c:pt>
                <c:pt idx="1493">
                  <c:v>30000000</c:v>
                </c:pt>
                <c:pt idx="1494">
                  <c:v>30000000</c:v>
                </c:pt>
                <c:pt idx="1495">
                  <c:v>30000000</c:v>
                </c:pt>
                <c:pt idx="1496">
                  <c:v>30000000</c:v>
                </c:pt>
                <c:pt idx="1497">
                  <c:v>30000000</c:v>
                </c:pt>
                <c:pt idx="1498">
                  <c:v>30000000</c:v>
                </c:pt>
                <c:pt idx="1499">
                  <c:v>30000000</c:v>
                </c:pt>
                <c:pt idx="1500">
                  <c:v>45000000</c:v>
                </c:pt>
                <c:pt idx="1501">
                  <c:v>45000000</c:v>
                </c:pt>
                <c:pt idx="1502">
                  <c:v>25000000</c:v>
                </c:pt>
                <c:pt idx="1503">
                  <c:v>23000000</c:v>
                </c:pt>
                <c:pt idx="1504">
                  <c:v>30000000</c:v>
                </c:pt>
                <c:pt idx="1505">
                  <c:v>30000000</c:v>
                </c:pt>
                <c:pt idx="1506">
                  <c:v>40000000</c:v>
                </c:pt>
                <c:pt idx="1507">
                  <c:v>30000000</c:v>
                </c:pt>
                <c:pt idx="1508">
                  <c:v>30000000</c:v>
                </c:pt>
                <c:pt idx="1509">
                  <c:v>18000000</c:v>
                </c:pt>
                <c:pt idx="1510">
                  <c:v>30000000</c:v>
                </c:pt>
                <c:pt idx="1511">
                  <c:v>18000000</c:v>
                </c:pt>
                <c:pt idx="1512">
                  <c:v>30000000</c:v>
                </c:pt>
                <c:pt idx="1513">
                  <c:v>21000000</c:v>
                </c:pt>
                <c:pt idx="1514">
                  <c:v>30000000</c:v>
                </c:pt>
                <c:pt idx="1515">
                  <c:v>30000000</c:v>
                </c:pt>
                <c:pt idx="1516">
                  <c:v>29000000</c:v>
                </c:pt>
                <c:pt idx="1517">
                  <c:v>28000000</c:v>
                </c:pt>
                <c:pt idx="1518">
                  <c:v>30000000</c:v>
                </c:pt>
                <c:pt idx="1519">
                  <c:v>29000000</c:v>
                </c:pt>
                <c:pt idx="1520">
                  <c:v>35000000</c:v>
                </c:pt>
                <c:pt idx="1521">
                  <c:v>29000000</c:v>
                </c:pt>
                <c:pt idx="1522">
                  <c:v>29000000</c:v>
                </c:pt>
                <c:pt idx="1523">
                  <c:v>28000000</c:v>
                </c:pt>
                <c:pt idx="1524">
                  <c:v>29000000</c:v>
                </c:pt>
                <c:pt idx="1525">
                  <c:v>28000000</c:v>
                </c:pt>
                <c:pt idx="1526">
                  <c:v>28000000</c:v>
                </c:pt>
                <c:pt idx="1527">
                  <c:v>28000000</c:v>
                </c:pt>
                <c:pt idx="1528">
                  <c:v>24000000</c:v>
                </c:pt>
                <c:pt idx="1529">
                  <c:v>60000000</c:v>
                </c:pt>
                <c:pt idx="1530">
                  <c:v>29000000</c:v>
                </c:pt>
                <c:pt idx="1531">
                  <c:v>28000000</c:v>
                </c:pt>
                <c:pt idx="1532">
                  <c:v>28000000</c:v>
                </c:pt>
                <c:pt idx="1533">
                  <c:v>30000000</c:v>
                </c:pt>
                <c:pt idx="1534">
                  <c:v>28000000</c:v>
                </c:pt>
                <c:pt idx="1535">
                  <c:v>26000000</c:v>
                </c:pt>
                <c:pt idx="1536">
                  <c:v>21000000</c:v>
                </c:pt>
                <c:pt idx="1537">
                  <c:v>30000000</c:v>
                </c:pt>
                <c:pt idx="1538">
                  <c:v>28000000</c:v>
                </c:pt>
                <c:pt idx="1539">
                  <c:v>28000000</c:v>
                </c:pt>
                <c:pt idx="1540">
                  <c:v>28000000</c:v>
                </c:pt>
                <c:pt idx="1541">
                  <c:v>27000000</c:v>
                </c:pt>
                <c:pt idx="1542">
                  <c:v>28000000</c:v>
                </c:pt>
                <c:pt idx="1543">
                  <c:v>28000000</c:v>
                </c:pt>
                <c:pt idx="1544">
                  <c:v>28000000</c:v>
                </c:pt>
                <c:pt idx="1545">
                  <c:v>30000000</c:v>
                </c:pt>
                <c:pt idx="1546">
                  <c:v>28000000</c:v>
                </c:pt>
                <c:pt idx="1547">
                  <c:v>28000000</c:v>
                </c:pt>
                <c:pt idx="1548">
                  <c:v>28000000</c:v>
                </c:pt>
                <c:pt idx="1549">
                  <c:v>28000000</c:v>
                </c:pt>
                <c:pt idx="1550">
                  <c:v>28000000</c:v>
                </c:pt>
                <c:pt idx="1551">
                  <c:v>21000000</c:v>
                </c:pt>
                <c:pt idx="1552">
                  <c:v>28000000</c:v>
                </c:pt>
                <c:pt idx="1553">
                  <c:v>28000000</c:v>
                </c:pt>
                <c:pt idx="1554">
                  <c:v>28000000</c:v>
                </c:pt>
                <c:pt idx="1555">
                  <c:v>28000000</c:v>
                </c:pt>
                <c:pt idx="1556">
                  <c:v>28000000</c:v>
                </c:pt>
                <c:pt idx="1557">
                  <c:v>28000000</c:v>
                </c:pt>
                <c:pt idx="1558">
                  <c:v>28000000</c:v>
                </c:pt>
                <c:pt idx="1559">
                  <c:v>28000000</c:v>
                </c:pt>
                <c:pt idx="1560">
                  <c:v>28000000</c:v>
                </c:pt>
                <c:pt idx="1561">
                  <c:v>27000000</c:v>
                </c:pt>
                <c:pt idx="1562">
                  <c:v>28000000</c:v>
                </c:pt>
                <c:pt idx="1563">
                  <c:v>27500000</c:v>
                </c:pt>
                <c:pt idx="1564">
                  <c:v>30000000</c:v>
                </c:pt>
                <c:pt idx="1565">
                  <c:v>30000000</c:v>
                </c:pt>
                <c:pt idx="1566">
                  <c:v>35000000</c:v>
                </c:pt>
                <c:pt idx="1567">
                  <c:v>16000000</c:v>
                </c:pt>
                <c:pt idx="1568">
                  <c:v>15000000</c:v>
                </c:pt>
                <c:pt idx="1569">
                  <c:v>27500000</c:v>
                </c:pt>
                <c:pt idx="1570">
                  <c:v>30000000</c:v>
                </c:pt>
                <c:pt idx="1571">
                  <c:v>27000000</c:v>
                </c:pt>
                <c:pt idx="1572">
                  <c:v>175000000</c:v>
                </c:pt>
                <c:pt idx="1573">
                  <c:v>27000000</c:v>
                </c:pt>
                <c:pt idx="1574">
                  <c:v>27000000</c:v>
                </c:pt>
                <c:pt idx="1575">
                  <c:v>25000000</c:v>
                </c:pt>
                <c:pt idx="1576">
                  <c:v>30000000</c:v>
                </c:pt>
                <c:pt idx="1577">
                  <c:v>27000000</c:v>
                </c:pt>
                <c:pt idx="1578">
                  <c:v>27000000</c:v>
                </c:pt>
                <c:pt idx="1579">
                  <c:v>30000000</c:v>
                </c:pt>
                <c:pt idx="1580">
                  <c:v>27000000</c:v>
                </c:pt>
                <c:pt idx="1581">
                  <c:v>13500000</c:v>
                </c:pt>
                <c:pt idx="1582">
                  <c:v>27000000</c:v>
                </c:pt>
                <c:pt idx="1583">
                  <c:v>27000000</c:v>
                </c:pt>
                <c:pt idx="1584">
                  <c:v>27000000</c:v>
                </c:pt>
                <c:pt idx="1585">
                  <c:v>27000000</c:v>
                </c:pt>
                <c:pt idx="1586">
                  <c:v>27000000</c:v>
                </c:pt>
                <c:pt idx="1587">
                  <c:v>27000000</c:v>
                </c:pt>
                <c:pt idx="1588">
                  <c:v>28000000</c:v>
                </c:pt>
                <c:pt idx="1589">
                  <c:v>15000000</c:v>
                </c:pt>
                <c:pt idx="1590">
                  <c:v>27000000</c:v>
                </c:pt>
                <c:pt idx="1591">
                  <c:v>25000000</c:v>
                </c:pt>
                <c:pt idx="1592">
                  <c:v>23000000</c:v>
                </c:pt>
                <c:pt idx="1593">
                  <c:v>26000000</c:v>
                </c:pt>
                <c:pt idx="1594">
                  <c:v>26000000</c:v>
                </c:pt>
                <c:pt idx="1595">
                  <c:v>26000000</c:v>
                </c:pt>
                <c:pt idx="1596">
                  <c:v>25000000</c:v>
                </c:pt>
                <c:pt idx="1597">
                  <c:v>28000000</c:v>
                </c:pt>
                <c:pt idx="1598">
                  <c:v>26000000</c:v>
                </c:pt>
                <c:pt idx="1599">
                  <c:v>27000000</c:v>
                </c:pt>
                <c:pt idx="1600">
                  <c:v>26000000</c:v>
                </c:pt>
                <c:pt idx="1601">
                  <c:v>22000000</c:v>
                </c:pt>
                <c:pt idx="1602">
                  <c:v>26000000</c:v>
                </c:pt>
                <c:pt idx="1603">
                  <c:v>26000000</c:v>
                </c:pt>
                <c:pt idx="1604">
                  <c:v>26000000</c:v>
                </c:pt>
                <c:pt idx="1605">
                  <c:v>26000000</c:v>
                </c:pt>
                <c:pt idx="1606">
                  <c:v>26000000</c:v>
                </c:pt>
                <c:pt idx="1607">
                  <c:v>26000000</c:v>
                </c:pt>
                <c:pt idx="1608">
                  <c:v>26000000</c:v>
                </c:pt>
                <c:pt idx="1609">
                  <c:v>26000000</c:v>
                </c:pt>
                <c:pt idx="1610">
                  <c:v>26000000</c:v>
                </c:pt>
                <c:pt idx="1611">
                  <c:v>26000000</c:v>
                </c:pt>
                <c:pt idx="1612">
                  <c:v>26000000</c:v>
                </c:pt>
                <c:pt idx="1613">
                  <c:v>26000000</c:v>
                </c:pt>
                <c:pt idx="1614">
                  <c:v>56000000</c:v>
                </c:pt>
                <c:pt idx="1615">
                  <c:v>26000000</c:v>
                </c:pt>
                <c:pt idx="1616">
                  <c:v>26000000</c:v>
                </c:pt>
                <c:pt idx="1617">
                  <c:v>26000000</c:v>
                </c:pt>
                <c:pt idx="1618">
                  <c:v>22000000</c:v>
                </c:pt>
                <c:pt idx="1619">
                  <c:v>26000000</c:v>
                </c:pt>
                <c:pt idx="1620">
                  <c:v>25530000</c:v>
                </c:pt>
                <c:pt idx="1621">
                  <c:v>26000000</c:v>
                </c:pt>
                <c:pt idx="1622">
                  <c:v>15000000</c:v>
                </c:pt>
                <c:pt idx="1623">
                  <c:v>30000000</c:v>
                </c:pt>
                <c:pt idx="1624">
                  <c:v>25000000</c:v>
                </c:pt>
                <c:pt idx="1625">
                  <c:v>25000000</c:v>
                </c:pt>
                <c:pt idx="1626">
                  <c:v>33000000</c:v>
                </c:pt>
                <c:pt idx="1627">
                  <c:v>25100000</c:v>
                </c:pt>
                <c:pt idx="1628">
                  <c:v>26000000</c:v>
                </c:pt>
                <c:pt idx="1629">
                  <c:v>25000000</c:v>
                </c:pt>
                <c:pt idx="1630">
                  <c:v>22000000</c:v>
                </c:pt>
                <c:pt idx="1631">
                  <c:v>25000000</c:v>
                </c:pt>
                <c:pt idx="1632">
                  <c:v>28000000</c:v>
                </c:pt>
                <c:pt idx="1633">
                  <c:v>80000000</c:v>
                </c:pt>
                <c:pt idx="1634">
                  <c:v>30000000</c:v>
                </c:pt>
                <c:pt idx="1635">
                  <c:v>30000000</c:v>
                </c:pt>
                <c:pt idx="1636">
                  <c:v>25000000</c:v>
                </c:pt>
                <c:pt idx="1637">
                  <c:v>25000000</c:v>
                </c:pt>
                <c:pt idx="1638">
                  <c:v>25000000</c:v>
                </c:pt>
                <c:pt idx="1639">
                  <c:v>25000000</c:v>
                </c:pt>
                <c:pt idx="1640">
                  <c:v>25000000</c:v>
                </c:pt>
                <c:pt idx="1641">
                  <c:v>26000000</c:v>
                </c:pt>
                <c:pt idx="1642">
                  <c:v>25000000</c:v>
                </c:pt>
                <c:pt idx="1643">
                  <c:v>45000000</c:v>
                </c:pt>
                <c:pt idx="1644">
                  <c:v>25000000</c:v>
                </c:pt>
                <c:pt idx="1645">
                  <c:v>25000000</c:v>
                </c:pt>
                <c:pt idx="1646">
                  <c:v>25000000</c:v>
                </c:pt>
                <c:pt idx="1647">
                  <c:v>25000000</c:v>
                </c:pt>
                <c:pt idx="1648">
                  <c:v>25000000</c:v>
                </c:pt>
                <c:pt idx="1649">
                  <c:v>17000000</c:v>
                </c:pt>
                <c:pt idx="1650">
                  <c:v>25000000</c:v>
                </c:pt>
                <c:pt idx="1651">
                  <c:v>25000000</c:v>
                </c:pt>
                <c:pt idx="1652">
                  <c:v>25000000</c:v>
                </c:pt>
                <c:pt idx="1653">
                  <c:v>30000000</c:v>
                </c:pt>
                <c:pt idx="1654">
                  <c:v>26000000</c:v>
                </c:pt>
                <c:pt idx="1655">
                  <c:v>25000000</c:v>
                </c:pt>
                <c:pt idx="1656">
                  <c:v>26000000</c:v>
                </c:pt>
                <c:pt idx="1657">
                  <c:v>25000000</c:v>
                </c:pt>
                <c:pt idx="1658">
                  <c:v>25000000</c:v>
                </c:pt>
                <c:pt idx="1659">
                  <c:v>25000000</c:v>
                </c:pt>
                <c:pt idx="1660">
                  <c:v>25000000</c:v>
                </c:pt>
                <c:pt idx="1661">
                  <c:v>25000000</c:v>
                </c:pt>
                <c:pt idx="1662">
                  <c:v>25000000</c:v>
                </c:pt>
                <c:pt idx="1663">
                  <c:v>25000000</c:v>
                </c:pt>
                <c:pt idx="1664">
                  <c:v>25000000</c:v>
                </c:pt>
                <c:pt idx="1665">
                  <c:v>25000000</c:v>
                </c:pt>
                <c:pt idx="1666">
                  <c:v>25000000</c:v>
                </c:pt>
                <c:pt idx="1667">
                  <c:v>25000000</c:v>
                </c:pt>
                <c:pt idx="1668">
                  <c:v>25000000</c:v>
                </c:pt>
                <c:pt idx="1669">
                  <c:v>20000000</c:v>
                </c:pt>
                <c:pt idx="1670">
                  <c:v>17000000</c:v>
                </c:pt>
                <c:pt idx="1671">
                  <c:v>25000000</c:v>
                </c:pt>
                <c:pt idx="1672">
                  <c:v>30000000</c:v>
                </c:pt>
                <c:pt idx="1673">
                  <c:v>25000000</c:v>
                </c:pt>
                <c:pt idx="1674">
                  <c:v>20000000</c:v>
                </c:pt>
                <c:pt idx="1675">
                  <c:v>25000000</c:v>
                </c:pt>
                <c:pt idx="1676">
                  <c:v>25000000</c:v>
                </c:pt>
                <c:pt idx="1677">
                  <c:v>30000000</c:v>
                </c:pt>
                <c:pt idx="1678">
                  <c:v>25000000</c:v>
                </c:pt>
                <c:pt idx="1679">
                  <c:v>25000000</c:v>
                </c:pt>
                <c:pt idx="1680">
                  <c:v>25000000</c:v>
                </c:pt>
                <c:pt idx="1681">
                  <c:v>25000000</c:v>
                </c:pt>
                <c:pt idx="1682">
                  <c:v>25000000</c:v>
                </c:pt>
                <c:pt idx="1683">
                  <c:v>21150000</c:v>
                </c:pt>
                <c:pt idx="1684">
                  <c:v>27000000</c:v>
                </c:pt>
                <c:pt idx="1685">
                  <c:v>25000000</c:v>
                </c:pt>
                <c:pt idx="1686">
                  <c:v>25000000</c:v>
                </c:pt>
                <c:pt idx="1687">
                  <c:v>30000000</c:v>
                </c:pt>
                <c:pt idx="1688">
                  <c:v>23000000</c:v>
                </c:pt>
                <c:pt idx="1689">
                  <c:v>25000000</c:v>
                </c:pt>
                <c:pt idx="1690">
                  <c:v>25000000</c:v>
                </c:pt>
                <c:pt idx="1691">
                  <c:v>25000000</c:v>
                </c:pt>
                <c:pt idx="1692">
                  <c:v>25000000</c:v>
                </c:pt>
                <c:pt idx="1693">
                  <c:v>25000000</c:v>
                </c:pt>
                <c:pt idx="1694">
                  <c:v>25000000</c:v>
                </c:pt>
                <c:pt idx="1695">
                  <c:v>25000000</c:v>
                </c:pt>
                <c:pt idx="1696">
                  <c:v>25000000</c:v>
                </c:pt>
                <c:pt idx="1697">
                  <c:v>26000000</c:v>
                </c:pt>
                <c:pt idx="1698">
                  <c:v>25000000</c:v>
                </c:pt>
                <c:pt idx="1699">
                  <c:v>25000000</c:v>
                </c:pt>
                <c:pt idx="1700">
                  <c:v>16000000</c:v>
                </c:pt>
                <c:pt idx="1701">
                  <c:v>8000000</c:v>
                </c:pt>
                <c:pt idx="1702">
                  <c:v>25000000</c:v>
                </c:pt>
                <c:pt idx="1703">
                  <c:v>25000000</c:v>
                </c:pt>
                <c:pt idx="1704">
                  <c:v>25000000</c:v>
                </c:pt>
                <c:pt idx="1705">
                  <c:v>25000000</c:v>
                </c:pt>
                <c:pt idx="1706">
                  <c:v>25000000</c:v>
                </c:pt>
                <c:pt idx="1707">
                  <c:v>30000000</c:v>
                </c:pt>
                <c:pt idx="1708">
                  <c:v>25000000</c:v>
                </c:pt>
                <c:pt idx="1709">
                  <c:v>25000000</c:v>
                </c:pt>
                <c:pt idx="1710">
                  <c:v>25000000</c:v>
                </c:pt>
                <c:pt idx="1711">
                  <c:v>25000000</c:v>
                </c:pt>
                <c:pt idx="1712">
                  <c:v>25000000</c:v>
                </c:pt>
                <c:pt idx="1713">
                  <c:v>25000000</c:v>
                </c:pt>
                <c:pt idx="1714">
                  <c:v>25000000</c:v>
                </c:pt>
                <c:pt idx="1715">
                  <c:v>28000000</c:v>
                </c:pt>
                <c:pt idx="1716">
                  <c:v>25000000</c:v>
                </c:pt>
                <c:pt idx="1717">
                  <c:v>25000000</c:v>
                </c:pt>
                <c:pt idx="1718">
                  <c:v>25000000</c:v>
                </c:pt>
                <c:pt idx="1719">
                  <c:v>25000000</c:v>
                </c:pt>
                <c:pt idx="1720">
                  <c:v>14000000</c:v>
                </c:pt>
                <c:pt idx="1721">
                  <c:v>25000000</c:v>
                </c:pt>
                <c:pt idx="1722">
                  <c:v>25000000</c:v>
                </c:pt>
                <c:pt idx="1723">
                  <c:v>25000000</c:v>
                </c:pt>
                <c:pt idx="1724">
                  <c:v>17000000</c:v>
                </c:pt>
                <c:pt idx="1725">
                  <c:v>25000000</c:v>
                </c:pt>
                <c:pt idx="1726">
                  <c:v>25000000</c:v>
                </c:pt>
                <c:pt idx="1727">
                  <c:v>25000000</c:v>
                </c:pt>
                <c:pt idx="1728">
                  <c:v>25000000</c:v>
                </c:pt>
                <c:pt idx="1729">
                  <c:v>25000000</c:v>
                </c:pt>
                <c:pt idx="1730">
                  <c:v>15000000</c:v>
                </c:pt>
                <c:pt idx="1731">
                  <c:v>25000000</c:v>
                </c:pt>
                <c:pt idx="1732">
                  <c:v>25000000</c:v>
                </c:pt>
                <c:pt idx="1733">
                  <c:v>25000000</c:v>
                </c:pt>
                <c:pt idx="1734">
                  <c:v>25000000</c:v>
                </c:pt>
                <c:pt idx="1735">
                  <c:v>25000000</c:v>
                </c:pt>
                <c:pt idx="1736">
                  <c:v>20000000</c:v>
                </c:pt>
                <c:pt idx="1737">
                  <c:v>25000000</c:v>
                </c:pt>
                <c:pt idx="1738">
                  <c:v>25000000</c:v>
                </c:pt>
                <c:pt idx="1739">
                  <c:v>14000000</c:v>
                </c:pt>
                <c:pt idx="1740">
                  <c:v>25000000</c:v>
                </c:pt>
                <c:pt idx="1741">
                  <c:v>24000000</c:v>
                </c:pt>
                <c:pt idx="1742">
                  <c:v>105000000</c:v>
                </c:pt>
                <c:pt idx="1743">
                  <c:v>24000000</c:v>
                </c:pt>
                <c:pt idx="1744">
                  <c:v>25000000</c:v>
                </c:pt>
                <c:pt idx="1745">
                  <c:v>24000000</c:v>
                </c:pt>
                <c:pt idx="1746">
                  <c:v>24000000</c:v>
                </c:pt>
                <c:pt idx="1747">
                  <c:v>8200000</c:v>
                </c:pt>
                <c:pt idx="1748">
                  <c:v>24000000</c:v>
                </c:pt>
                <c:pt idx="1749">
                  <c:v>24000000</c:v>
                </c:pt>
                <c:pt idx="1750">
                  <c:v>24000000</c:v>
                </c:pt>
                <c:pt idx="1751">
                  <c:v>24000000</c:v>
                </c:pt>
                <c:pt idx="1752">
                  <c:v>24000000</c:v>
                </c:pt>
                <c:pt idx="1753">
                  <c:v>25000000</c:v>
                </c:pt>
                <c:pt idx="1754">
                  <c:v>24000000</c:v>
                </c:pt>
                <c:pt idx="1755">
                  <c:v>24000000</c:v>
                </c:pt>
                <c:pt idx="1756">
                  <c:v>24000000</c:v>
                </c:pt>
                <c:pt idx="1757">
                  <c:v>24000000</c:v>
                </c:pt>
                <c:pt idx="1758">
                  <c:v>24000000</c:v>
                </c:pt>
                <c:pt idx="1759">
                  <c:v>24000000</c:v>
                </c:pt>
                <c:pt idx="1760">
                  <c:v>24000000</c:v>
                </c:pt>
                <c:pt idx="1761">
                  <c:v>24000000</c:v>
                </c:pt>
                <c:pt idx="1762">
                  <c:v>24000000</c:v>
                </c:pt>
                <c:pt idx="1763">
                  <c:v>23000000</c:v>
                </c:pt>
                <c:pt idx="1764">
                  <c:v>24000000</c:v>
                </c:pt>
                <c:pt idx="1765">
                  <c:v>28000000</c:v>
                </c:pt>
                <c:pt idx="1766">
                  <c:v>24000000</c:v>
                </c:pt>
                <c:pt idx="1767">
                  <c:v>24000000</c:v>
                </c:pt>
                <c:pt idx="1768">
                  <c:v>23600000</c:v>
                </c:pt>
                <c:pt idx="1769">
                  <c:v>207000000</c:v>
                </c:pt>
                <c:pt idx="1770">
                  <c:v>20000000</c:v>
                </c:pt>
                <c:pt idx="1771">
                  <c:v>18000000</c:v>
                </c:pt>
                <c:pt idx="1772">
                  <c:v>19000000</c:v>
                </c:pt>
                <c:pt idx="1773">
                  <c:v>23000000</c:v>
                </c:pt>
                <c:pt idx="1774">
                  <c:v>23000000</c:v>
                </c:pt>
                <c:pt idx="1775">
                  <c:v>12500000</c:v>
                </c:pt>
                <c:pt idx="1776">
                  <c:v>23000000</c:v>
                </c:pt>
                <c:pt idx="1777">
                  <c:v>23000000</c:v>
                </c:pt>
                <c:pt idx="1778">
                  <c:v>23000000</c:v>
                </c:pt>
                <c:pt idx="1779">
                  <c:v>23000000</c:v>
                </c:pt>
                <c:pt idx="1780">
                  <c:v>23000000</c:v>
                </c:pt>
                <c:pt idx="1781">
                  <c:v>25000000</c:v>
                </c:pt>
                <c:pt idx="1782">
                  <c:v>23000000</c:v>
                </c:pt>
                <c:pt idx="1783">
                  <c:v>23000000</c:v>
                </c:pt>
                <c:pt idx="1784">
                  <c:v>23000000</c:v>
                </c:pt>
                <c:pt idx="1785">
                  <c:v>23000000</c:v>
                </c:pt>
                <c:pt idx="1786">
                  <c:v>23000000</c:v>
                </c:pt>
                <c:pt idx="1787">
                  <c:v>23000000</c:v>
                </c:pt>
                <c:pt idx="1788">
                  <c:v>23000000</c:v>
                </c:pt>
                <c:pt idx="1789">
                  <c:v>23000000</c:v>
                </c:pt>
                <c:pt idx="1790">
                  <c:v>23000000</c:v>
                </c:pt>
                <c:pt idx="1791">
                  <c:v>23000000</c:v>
                </c:pt>
                <c:pt idx="1792">
                  <c:v>25000000</c:v>
                </c:pt>
                <c:pt idx="1793">
                  <c:v>22700000</c:v>
                </c:pt>
                <c:pt idx="1794">
                  <c:v>22500000</c:v>
                </c:pt>
                <c:pt idx="1795">
                  <c:v>22000000</c:v>
                </c:pt>
                <c:pt idx="1796">
                  <c:v>23000000</c:v>
                </c:pt>
                <c:pt idx="1797">
                  <c:v>22000000</c:v>
                </c:pt>
                <c:pt idx="1798">
                  <c:v>20000000</c:v>
                </c:pt>
                <c:pt idx="1799">
                  <c:v>22000000</c:v>
                </c:pt>
                <c:pt idx="1800">
                  <c:v>35000000</c:v>
                </c:pt>
                <c:pt idx="1801">
                  <c:v>22000000</c:v>
                </c:pt>
                <c:pt idx="1802">
                  <c:v>22000000</c:v>
                </c:pt>
                <c:pt idx="1803">
                  <c:v>22000000</c:v>
                </c:pt>
                <c:pt idx="1804">
                  <c:v>22000000</c:v>
                </c:pt>
                <c:pt idx="1805">
                  <c:v>22000000</c:v>
                </c:pt>
                <c:pt idx="1806">
                  <c:v>22000000</c:v>
                </c:pt>
                <c:pt idx="1807">
                  <c:v>22000000</c:v>
                </c:pt>
                <c:pt idx="1808">
                  <c:v>21000000</c:v>
                </c:pt>
                <c:pt idx="1809">
                  <c:v>22000000</c:v>
                </c:pt>
                <c:pt idx="1810">
                  <c:v>22000000</c:v>
                </c:pt>
                <c:pt idx="1811">
                  <c:v>26000000</c:v>
                </c:pt>
                <c:pt idx="1812">
                  <c:v>40000000</c:v>
                </c:pt>
                <c:pt idx="1813">
                  <c:v>22000000</c:v>
                </c:pt>
                <c:pt idx="1814">
                  <c:v>22000000</c:v>
                </c:pt>
                <c:pt idx="1815">
                  <c:v>22000000</c:v>
                </c:pt>
                <c:pt idx="1816">
                  <c:v>22000000</c:v>
                </c:pt>
                <c:pt idx="1817">
                  <c:v>126000000</c:v>
                </c:pt>
                <c:pt idx="1818">
                  <c:v>30000000</c:v>
                </c:pt>
                <c:pt idx="1819">
                  <c:v>22000000</c:v>
                </c:pt>
                <c:pt idx="1820">
                  <c:v>22000000</c:v>
                </c:pt>
                <c:pt idx="1821">
                  <c:v>22000000</c:v>
                </c:pt>
                <c:pt idx="1822">
                  <c:v>22000000</c:v>
                </c:pt>
                <c:pt idx="1823">
                  <c:v>23500000</c:v>
                </c:pt>
                <c:pt idx="1824">
                  <c:v>22000000</c:v>
                </c:pt>
                <c:pt idx="1825">
                  <c:v>25000000</c:v>
                </c:pt>
                <c:pt idx="1826">
                  <c:v>22000000</c:v>
                </c:pt>
                <c:pt idx="1827">
                  <c:v>2000000</c:v>
                </c:pt>
                <c:pt idx="1828">
                  <c:v>22000000</c:v>
                </c:pt>
                <c:pt idx="1829">
                  <c:v>22000000</c:v>
                </c:pt>
                <c:pt idx="1830">
                  <c:v>22000000</c:v>
                </c:pt>
                <c:pt idx="1831">
                  <c:v>22000000</c:v>
                </c:pt>
                <c:pt idx="1832">
                  <c:v>25000000</c:v>
                </c:pt>
                <c:pt idx="1833">
                  <c:v>21500000</c:v>
                </c:pt>
                <c:pt idx="1834">
                  <c:v>21500000</c:v>
                </c:pt>
                <c:pt idx="1835">
                  <c:v>17000000</c:v>
                </c:pt>
                <c:pt idx="1836">
                  <c:v>21000000</c:v>
                </c:pt>
                <c:pt idx="1837">
                  <c:v>21000000</c:v>
                </c:pt>
                <c:pt idx="1838">
                  <c:v>9000000</c:v>
                </c:pt>
                <c:pt idx="1839">
                  <c:v>17000000</c:v>
                </c:pt>
                <c:pt idx="1840">
                  <c:v>21000000</c:v>
                </c:pt>
                <c:pt idx="1841">
                  <c:v>21000000</c:v>
                </c:pt>
                <c:pt idx="1842">
                  <c:v>20000000</c:v>
                </c:pt>
                <c:pt idx="1843">
                  <c:v>21000000</c:v>
                </c:pt>
                <c:pt idx="1844">
                  <c:v>17000000</c:v>
                </c:pt>
                <c:pt idx="1845">
                  <c:v>21000000</c:v>
                </c:pt>
                <c:pt idx="1846">
                  <c:v>21000000</c:v>
                </c:pt>
                <c:pt idx="1847">
                  <c:v>21000000</c:v>
                </c:pt>
                <c:pt idx="1848">
                  <c:v>21000000</c:v>
                </c:pt>
                <c:pt idx="1849">
                  <c:v>35000000</c:v>
                </c:pt>
                <c:pt idx="1850">
                  <c:v>31000000</c:v>
                </c:pt>
                <c:pt idx="1851">
                  <c:v>18000000</c:v>
                </c:pt>
                <c:pt idx="1852">
                  <c:v>18000000</c:v>
                </c:pt>
                <c:pt idx="1853">
                  <c:v>19400870</c:v>
                </c:pt>
                <c:pt idx="1854">
                  <c:v>20000000</c:v>
                </c:pt>
                <c:pt idx="1855">
                  <c:v>28000000</c:v>
                </c:pt>
                <c:pt idx="1856">
                  <c:v>33000000</c:v>
                </c:pt>
                <c:pt idx="1857">
                  <c:v>19000000</c:v>
                </c:pt>
                <c:pt idx="1858">
                  <c:v>20000000</c:v>
                </c:pt>
                <c:pt idx="1859">
                  <c:v>20000000</c:v>
                </c:pt>
                <c:pt idx="1860">
                  <c:v>20000000</c:v>
                </c:pt>
                <c:pt idx="1861">
                  <c:v>20000000</c:v>
                </c:pt>
                <c:pt idx="1862">
                  <c:v>20000000</c:v>
                </c:pt>
                <c:pt idx="1863">
                  <c:v>32000000</c:v>
                </c:pt>
                <c:pt idx="1864">
                  <c:v>20000000</c:v>
                </c:pt>
                <c:pt idx="1865">
                  <c:v>20000000</c:v>
                </c:pt>
                <c:pt idx="1866">
                  <c:v>35000000</c:v>
                </c:pt>
                <c:pt idx="1867">
                  <c:v>18000000</c:v>
                </c:pt>
                <c:pt idx="1868">
                  <c:v>30000000</c:v>
                </c:pt>
                <c:pt idx="1869">
                  <c:v>37000000</c:v>
                </c:pt>
                <c:pt idx="1870">
                  <c:v>20000000</c:v>
                </c:pt>
                <c:pt idx="1871">
                  <c:v>20000000</c:v>
                </c:pt>
                <c:pt idx="1872">
                  <c:v>20000000</c:v>
                </c:pt>
                <c:pt idx="1873">
                  <c:v>20000000</c:v>
                </c:pt>
                <c:pt idx="1874">
                  <c:v>20000000</c:v>
                </c:pt>
                <c:pt idx="1875">
                  <c:v>20000000</c:v>
                </c:pt>
                <c:pt idx="1876">
                  <c:v>20000000</c:v>
                </c:pt>
                <c:pt idx="1877">
                  <c:v>20000000</c:v>
                </c:pt>
                <c:pt idx="1878">
                  <c:v>20000000</c:v>
                </c:pt>
                <c:pt idx="1879">
                  <c:v>20000000</c:v>
                </c:pt>
                <c:pt idx="1880">
                  <c:v>20000000</c:v>
                </c:pt>
                <c:pt idx="1881">
                  <c:v>20000000</c:v>
                </c:pt>
                <c:pt idx="1882">
                  <c:v>20000000</c:v>
                </c:pt>
                <c:pt idx="1883">
                  <c:v>20000000</c:v>
                </c:pt>
                <c:pt idx="1884">
                  <c:v>20000000</c:v>
                </c:pt>
                <c:pt idx="1885">
                  <c:v>20000000</c:v>
                </c:pt>
                <c:pt idx="1886">
                  <c:v>30000000</c:v>
                </c:pt>
                <c:pt idx="1887">
                  <c:v>20000000</c:v>
                </c:pt>
                <c:pt idx="1888">
                  <c:v>20000000</c:v>
                </c:pt>
                <c:pt idx="1889">
                  <c:v>20000000</c:v>
                </c:pt>
                <c:pt idx="1890">
                  <c:v>20000000</c:v>
                </c:pt>
                <c:pt idx="1891">
                  <c:v>22000000</c:v>
                </c:pt>
                <c:pt idx="1892">
                  <c:v>20000000</c:v>
                </c:pt>
                <c:pt idx="1893">
                  <c:v>20000000</c:v>
                </c:pt>
                <c:pt idx="1894">
                  <c:v>20000000</c:v>
                </c:pt>
                <c:pt idx="1895">
                  <c:v>20000000</c:v>
                </c:pt>
                <c:pt idx="1896">
                  <c:v>20000000</c:v>
                </c:pt>
                <c:pt idx="1897">
                  <c:v>20000000</c:v>
                </c:pt>
                <c:pt idx="1898">
                  <c:v>20000000</c:v>
                </c:pt>
                <c:pt idx="1899">
                  <c:v>19800000</c:v>
                </c:pt>
                <c:pt idx="1900">
                  <c:v>20000000</c:v>
                </c:pt>
                <c:pt idx="1901">
                  <c:v>30000000</c:v>
                </c:pt>
                <c:pt idx="1902">
                  <c:v>11000000</c:v>
                </c:pt>
                <c:pt idx="1903">
                  <c:v>20000000</c:v>
                </c:pt>
                <c:pt idx="1904">
                  <c:v>20000000</c:v>
                </c:pt>
                <c:pt idx="1905">
                  <c:v>20000000</c:v>
                </c:pt>
                <c:pt idx="1906">
                  <c:v>20000000</c:v>
                </c:pt>
                <c:pt idx="1907">
                  <c:v>35000000</c:v>
                </c:pt>
                <c:pt idx="1908">
                  <c:v>19000000</c:v>
                </c:pt>
                <c:pt idx="1909">
                  <c:v>20000000</c:v>
                </c:pt>
                <c:pt idx="1910">
                  <c:v>20000000</c:v>
                </c:pt>
                <c:pt idx="1911">
                  <c:v>20000000</c:v>
                </c:pt>
                <c:pt idx="1912">
                  <c:v>20000000</c:v>
                </c:pt>
                <c:pt idx="1913">
                  <c:v>20000000</c:v>
                </c:pt>
                <c:pt idx="1914">
                  <c:v>20000000</c:v>
                </c:pt>
                <c:pt idx="1915">
                  <c:v>20000000</c:v>
                </c:pt>
                <c:pt idx="1916">
                  <c:v>20000000</c:v>
                </c:pt>
                <c:pt idx="1917">
                  <c:v>20000000</c:v>
                </c:pt>
                <c:pt idx="1918">
                  <c:v>20000000</c:v>
                </c:pt>
                <c:pt idx="1919">
                  <c:v>20000000</c:v>
                </c:pt>
                <c:pt idx="1920">
                  <c:v>20000000</c:v>
                </c:pt>
                <c:pt idx="1921">
                  <c:v>9000000</c:v>
                </c:pt>
                <c:pt idx="1922">
                  <c:v>20000000</c:v>
                </c:pt>
                <c:pt idx="1923">
                  <c:v>20000000</c:v>
                </c:pt>
                <c:pt idx="1924">
                  <c:v>20000000</c:v>
                </c:pt>
                <c:pt idx="1925">
                  <c:v>40000000</c:v>
                </c:pt>
                <c:pt idx="1926">
                  <c:v>20000000</c:v>
                </c:pt>
                <c:pt idx="1927">
                  <c:v>20000000</c:v>
                </c:pt>
                <c:pt idx="1928">
                  <c:v>20000000</c:v>
                </c:pt>
                <c:pt idx="1929">
                  <c:v>806947</c:v>
                </c:pt>
                <c:pt idx="1930">
                  <c:v>40000000</c:v>
                </c:pt>
                <c:pt idx="1931">
                  <c:v>20000000</c:v>
                </c:pt>
                <c:pt idx="1932">
                  <c:v>20000000</c:v>
                </c:pt>
                <c:pt idx="1933">
                  <c:v>20000000</c:v>
                </c:pt>
                <c:pt idx="1934">
                  <c:v>30000000</c:v>
                </c:pt>
                <c:pt idx="1935">
                  <c:v>20000000</c:v>
                </c:pt>
                <c:pt idx="1936">
                  <c:v>15000000</c:v>
                </c:pt>
                <c:pt idx="1937">
                  <c:v>20000000</c:v>
                </c:pt>
                <c:pt idx="1938">
                  <c:v>19000000</c:v>
                </c:pt>
                <c:pt idx="1939">
                  <c:v>20000000</c:v>
                </c:pt>
                <c:pt idx="1940">
                  <c:v>20000000</c:v>
                </c:pt>
                <c:pt idx="1941">
                  <c:v>35000000</c:v>
                </c:pt>
                <c:pt idx="1942">
                  <c:v>20000000</c:v>
                </c:pt>
                <c:pt idx="1943">
                  <c:v>20000000</c:v>
                </c:pt>
                <c:pt idx="1944">
                  <c:v>20000000</c:v>
                </c:pt>
                <c:pt idx="1945">
                  <c:v>37000000</c:v>
                </c:pt>
                <c:pt idx="1946">
                  <c:v>20000000</c:v>
                </c:pt>
                <c:pt idx="1947">
                  <c:v>20000000</c:v>
                </c:pt>
                <c:pt idx="1948">
                  <c:v>20000000</c:v>
                </c:pt>
                <c:pt idx="1949">
                  <c:v>25000000</c:v>
                </c:pt>
                <c:pt idx="1950">
                  <c:v>27000000</c:v>
                </c:pt>
                <c:pt idx="1951">
                  <c:v>20000000</c:v>
                </c:pt>
                <c:pt idx="1952">
                  <c:v>20000000</c:v>
                </c:pt>
                <c:pt idx="1953">
                  <c:v>40000000</c:v>
                </c:pt>
                <c:pt idx="1954">
                  <c:v>20000000</c:v>
                </c:pt>
                <c:pt idx="1955">
                  <c:v>20000000</c:v>
                </c:pt>
                <c:pt idx="1956">
                  <c:v>20000000</c:v>
                </c:pt>
                <c:pt idx="1957">
                  <c:v>30000000</c:v>
                </c:pt>
                <c:pt idx="1958">
                  <c:v>22000000</c:v>
                </c:pt>
                <c:pt idx="1959">
                  <c:v>20000000</c:v>
                </c:pt>
                <c:pt idx="1960">
                  <c:v>20000000</c:v>
                </c:pt>
                <c:pt idx="1961">
                  <c:v>22000000</c:v>
                </c:pt>
                <c:pt idx="1962">
                  <c:v>20000000</c:v>
                </c:pt>
                <c:pt idx="1963">
                  <c:v>20000000</c:v>
                </c:pt>
                <c:pt idx="1964">
                  <c:v>20000000</c:v>
                </c:pt>
                <c:pt idx="1965">
                  <c:v>20000000</c:v>
                </c:pt>
                <c:pt idx="1966">
                  <c:v>20000000</c:v>
                </c:pt>
                <c:pt idx="1967">
                  <c:v>20000000</c:v>
                </c:pt>
                <c:pt idx="1968">
                  <c:v>20000000</c:v>
                </c:pt>
                <c:pt idx="1969">
                  <c:v>20000000</c:v>
                </c:pt>
                <c:pt idx="1970">
                  <c:v>20000000</c:v>
                </c:pt>
                <c:pt idx="1971">
                  <c:v>20000000</c:v>
                </c:pt>
                <c:pt idx="1972">
                  <c:v>9000000</c:v>
                </c:pt>
                <c:pt idx="1973">
                  <c:v>20000000</c:v>
                </c:pt>
                <c:pt idx="1974">
                  <c:v>21000000</c:v>
                </c:pt>
                <c:pt idx="1975">
                  <c:v>20000000</c:v>
                </c:pt>
                <c:pt idx="1976">
                  <c:v>20000000</c:v>
                </c:pt>
                <c:pt idx="1977">
                  <c:v>20000000</c:v>
                </c:pt>
                <c:pt idx="1978">
                  <c:v>20000000</c:v>
                </c:pt>
                <c:pt idx="1979">
                  <c:v>20000000</c:v>
                </c:pt>
                <c:pt idx="1980">
                  <c:v>12000000</c:v>
                </c:pt>
                <c:pt idx="1981">
                  <c:v>22000000</c:v>
                </c:pt>
                <c:pt idx="1982">
                  <c:v>20000000</c:v>
                </c:pt>
                <c:pt idx="1983">
                  <c:v>10000000</c:v>
                </c:pt>
                <c:pt idx="1984">
                  <c:v>15000000</c:v>
                </c:pt>
                <c:pt idx="1985">
                  <c:v>8700000</c:v>
                </c:pt>
                <c:pt idx="1986">
                  <c:v>20000000</c:v>
                </c:pt>
                <c:pt idx="1987">
                  <c:v>20000000</c:v>
                </c:pt>
                <c:pt idx="1988">
                  <c:v>20000000</c:v>
                </c:pt>
                <c:pt idx="1989">
                  <c:v>20000000</c:v>
                </c:pt>
                <c:pt idx="1990">
                  <c:v>20000000</c:v>
                </c:pt>
                <c:pt idx="1991">
                  <c:v>20000000</c:v>
                </c:pt>
                <c:pt idx="1992">
                  <c:v>20000000</c:v>
                </c:pt>
                <c:pt idx="1993">
                  <c:v>20000000</c:v>
                </c:pt>
                <c:pt idx="1994">
                  <c:v>20000000</c:v>
                </c:pt>
                <c:pt idx="1995">
                  <c:v>21000000</c:v>
                </c:pt>
                <c:pt idx="1996">
                  <c:v>20000000</c:v>
                </c:pt>
                <c:pt idx="1997">
                  <c:v>2000000</c:v>
                </c:pt>
                <c:pt idx="1998">
                  <c:v>20000000</c:v>
                </c:pt>
                <c:pt idx="1999">
                  <c:v>20000000</c:v>
                </c:pt>
                <c:pt idx="2000">
                  <c:v>20000000</c:v>
                </c:pt>
                <c:pt idx="2001">
                  <c:v>40000000</c:v>
                </c:pt>
                <c:pt idx="2002">
                  <c:v>24000000</c:v>
                </c:pt>
                <c:pt idx="2003">
                  <c:v>20000000</c:v>
                </c:pt>
                <c:pt idx="2004">
                  <c:v>10000000</c:v>
                </c:pt>
                <c:pt idx="2005">
                  <c:v>20000000</c:v>
                </c:pt>
                <c:pt idx="2006">
                  <c:v>20000000</c:v>
                </c:pt>
                <c:pt idx="2007">
                  <c:v>20000000</c:v>
                </c:pt>
                <c:pt idx="2008">
                  <c:v>22000000</c:v>
                </c:pt>
                <c:pt idx="2009">
                  <c:v>20000000</c:v>
                </c:pt>
                <c:pt idx="2010">
                  <c:v>22000000</c:v>
                </c:pt>
                <c:pt idx="2011">
                  <c:v>20000000</c:v>
                </c:pt>
                <c:pt idx="2012">
                  <c:v>19000000</c:v>
                </c:pt>
                <c:pt idx="2013">
                  <c:v>20000000</c:v>
                </c:pt>
                <c:pt idx="2014">
                  <c:v>15000000</c:v>
                </c:pt>
                <c:pt idx="2015">
                  <c:v>20000000</c:v>
                </c:pt>
                <c:pt idx="2016">
                  <c:v>19000000</c:v>
                </c:pt>
                <c:pt idx="2017">
                  <c:v>19000000</c:v>
                </c:pt>
                <c:pt idx="2018">
                  <c:v>13000000</c:v>
                </c:pt>
                <c:pt idx="2019">
                  <c:v>19000000</c:v>
                </c:pt>
                <c:pt idx="2020">
                  <c:v>18000000</c:v>
                </c:pt>
                <c:pt idx="2021">
                  <c:v>19000000</c:v>
                </c:pt>
                <c:pt idx="2022">
                  <c:v>20000000</c:v>
                </c:pt>
                <c:pt idx="2023">
                  <c:v>25000000</c:v>
                </c:pt>
                <c:pt idx="2024">
                  <c:v>19000000</c:v>
                </c:pt>
                <c:pt idx="2025">
                  <c:v>19000000</c:v>
                </c:pt>
                <c:pt idx="2026">
                  <c:v>19000000</c:v>
                </c:pt>
                <c:pt idx="2027">
                  <c:v>23000000</c:v>
                </c:pt>
                <c:pt idx="2028">
                  <c:v>19000000</c:v>
                </c:pt>
                <c:pt idx="2029">
                  <c:v>19000000</c:v>
                </c:pt>
                <c:pt idx="2030">
                  <c:v>19000000</c:v>
                </c:pt>
                <c:pt idx="2031">
                  <c:v>15000000</c:v>
                </c:pt>
                <c:pt idx="2032">
                  <c:v>18500000</c:v>
                </c:pt>
                <c:pt idx="2033">
                  <c:v>18500000</c:v>
                </c:pt>
                <c:pt idx="2034">
                  <c:v>18000000</c:v>
                </c:pt>
                <c:pt idx="2035">
                  <c:v>18000000</c:v>
                </c:pt>
                <c:pt idx="2036">
                  <c:v>18000000</c:v>
                </c:pt>
                <c:pt idx="2037">
                  <c:v>18000000</c:v>
                </c:pt>
                <c:pt idx="2038">
                  <c:v>18000000</c:v>
                </c:pt>
                <c:pt idx="2039">
                  <c:v>17000000</c:v>
                </c:pt>
                <c:pt idx="2040">
                  <c:v>20000000</c:v>
                </c:pt>
                <c:pt idx="2041">
                  <c:v>17000000</c:v>
                </c:pt>
                <c:pt idx="2042">
                  <c:v>16000000</c:v>
                </c:pt>
                <c:pt idx="2043">
                  <c:v>17000000</c:v>
                </c:pt>
                <c:pt idx="2044">
                  <c:v>18000000</c:v>
                </c:pt>
                <c:pt idx="2045">
                  <c:v>18000000</c:v>
                </c:pt>
                <c:pt idx="2046">
                  <c:v>17000000</c:v>
                </c:pt>
                <c:pt idx="2047">
                  <c:v>18000000</c:v>
                </c:pt>
                <c:pt idx="2048">
                  <c:v>21000000</c:v>
                </c:pt>
                <c:pt idx="2049">
                  <c:v>15000000</c:v>
                </c:pt>
                <c:pt idx="2050">
                  <c:v>18000000</c:v>
                </c:pt>
                <c:pt idx="2051">
                  <c:v>20000000</c:v>
                </c:pt>
                <c:pt idx="2052">
                  <c:v>17000000</c:v>
                </c:pt>
                <c:pt idx="2053">
                  <c:v>18000000</c:v>
                </c:pt>
                <c:pt idx="2054">
                  <c:v>19800000</c:v>
                </c:pt>
                <c:pt idx="2055">
                  <c:v>18000000</c:v>
                </c:pt>
                <c:pt idx="2056">
                  <c:v>18000000</c:v>
                </c:pt>
                <c:pt idx="2057">
                  <c:v>18000000</c:v>
                </c:pt>
                <c:pt idx="2058">
                  <c:v>15000000</c:v>
                </c:pt>
                <c:pt idx="2059">
                  <c:v>25000000</c:v>
                </c:pt>
                <c:pt idx="2060">
                  <c:v>18000000</c:v>
                </c:pt>
                <c:pt idx="2061">
                  <c:v>18000000</c:v>
                </c:pt>
                <c:pt idx="2062">
                  <c:v>1000000</c:v>
                </c:pt>
                <c:pt idx="2063">
                  <c:v>18000000</c:v>
                </c:pt>
                <c:pt idx="2064">
                  <c:v>18000000</c:v>
                </c:pt>
                <c:pt idx="2065">
                  <c:v>18000000</c:v>
                </c:pt>
                <c:pt idx="2066">
                  <c:v>18000000</c:v>
                </c:pt>
                <c:pt idx="2067">
                  <c:v>18000000</c:v>
                </c:pt>
                <c:pt idx="2068">
                  <c:v>18000000</c:v>
                </c:pt>
                <c:pt idx="2069">
                  <c:v>18000000</c:v>
                </c:pt>
                <c:pt idx="2070">
                  <c:v>18000000</c:v>
                </c:pt>
                <c:pt idx="2071">
                  <c:v>18000000</c:v>
                </c:pt>
                <c:pt idx="2072">
                  <c:v>18000000</c:v>
                </c:pt>
                <c:pt idx="2073">
                  <c:v>17000000</c:v>
                </c:pt>
                <c:pt idx="2074">
                  <c:v>18000000</c:v>
                </c:pt>
                <c:pt idx="2075">
                  <c:v>18000000</c:v>
                </c:pt>
                <c:pt idx="2076">
                  <c:v>30000000</c:v>
                </c:pt>
                <c:pt idx="2077">
                  <c:v>18000000</c:v>
                </c:pt>
                <c:pt idx="2078">
                  <c:v>18000000</c:v>
                </c:pt>
                <c:pt idx="2079">
                  <c:v>18000000</c:v>
                </c:pt>
                <c:pt idx="2080">
                  <c:v>18000000</c:v>
                </c:pt>
                <c:pt idx="2081">
                  <c:v>18000000</c:v>
                </c:pt>
                <c:pt idx="2082">
                  <c:v>18000000</c:v>
                </c:pt>
                <c:pt idx="2083">
                  <c:v>18000000</c:v>
                </c:pt>
                <c:pt idx="2084">
                  <c:v>18000000</c:v>
                </c:pt>
                <c:pt idx="2085">
                  <c:v>18000000</c:v>
                </c:pt>
                <c:pt idx="2086">
                  <c:v>17000000</c:v>
                </c:pt>
                <c:pt idx="2087">
                  <c:v>18000000</c:v>
                </c:pt>
                <c:pt idx="2088">
                  <c:v>18000000</c:v>
                </c:pt>
                <c:pt idx="2089">
                  <c:v>18000000</c:v>
                </c:pt>
                <c:pt idx="2090">
                  <c:v>18000000</c:v>
                </c:pt>
                <c:pt idx="2091">
                  <c:v>20000000</c:v>
                </c:pt>
                <c:pt idx="2092">
                  <c:v>18000000</c:v>
                </c:pt>
                <c:pt idx="2093">
                  <c:v>18000000</c:v>
                </c:pt>
                <c:pt idx="2094">
                  <c:v>18000000</c:v>
                </c:pt>
                <c:pt idx="2095">
                  <c:v>2700000</c:v>
                </c:pt>
                <c:pt idx="2096">
                  <c:v>18000000</c:v>
                </c:pt>
                <c:pt idx="2097">
                  <c:v>20000000</c:v>
                </c:pt>
                <c:pt idx="2098">
                  <c:v>23000000</c:v>
                </c:pt>
                <c:pt idx="2099">
                  <c:v>17500000</c:v>
                </c:pt>
                <c:pt idx="2100">
                  <c:v>17500000</c:v>
                </c:pt>
                <c:pt idx="2101">
                  <c:v>17500000</c:v>
                </c:pt>
                <c:pt idx="2102">
                  <c:v>17500000</c:v>
                </c:pt>
                <c:pt idx="2103">
                  <c:v>17000000</c:v>
                </c:pt>
                <c:pt idx="2104">
                  <c:v>18500000</c:v>
                </c:pt>
                <c:pt idx="2105">
                  <c:v>17000000</c:v>
                </c:pt>
                <c:pt idx="2106">
                  <c:v>17000000</c:v>
                </c:pt>
                <c:pt idx="2107">
                  <c:v>17000000</c:v>
                </c:pt>
                <c:pt idx="2108">
                  <c:v>12000000</c:v>
                </c:pt>
                <c:pt idx="2109">
                  <c:v>17500000</c:v>
                </c:pt>
                <c:pt idx="2110">
                  <c:v>300000</c:v>
                </c:pt>
                <c:pt idx="2111">
                  <c:v>17000000</c:v>
                </c:pt>
                <c:pt idx="2112">
                  <c:v>17000000</c:v>
                </c:pt>
                <c:pt idx="2113">
                  <c:v>17000000</c:v>
                </c:pt>
                <c:pt idx="2114">
                  <c:v>20000000</c:v>
                </c:pt>
                <c:pt idx="2115">
                  <c:v>17000000</c:v>
                </c:pt>
                <c:pt idx="2116">
                  <c:v>170000000</c:v>
                </c:pt>
                <c:pt idx="2117">
                  <c:v>17000000</c:v>
                </c:pt>
                <c:pt idx="2118">
                  <c:v>17000000</c:v>
                </c:pt>
                <c:pt idx="2119">
                  <c:v>15000000</c:v>
                </c:pt>
                <c:pt idx="2120">
                  <c:v>17000000</c:v>
                </c:pt>
                <c:pt idx="2121">
                  <c:v>17000000</c:v>
                </c:pt>
                <c:pt idx="2122">
                  <c:v>17000000</c:v>
                </c:pt>
                <c:pt idx="2123">
                  <c:v>34000000</c:v>
                </c:pt>
                <c:pt idx="2124">
                  <c:v>17000000</c:v>
                </c:pt>
                <c:pt idx="2125">
                  <c:v>17000000</c:v>
                </c:pt>
                <c:pt idx="2126">
                  <c:v>4000000</c:v>
                </c:pt>
                <c:pt idx="2127">
                  <c:v>17000000</c:v>
                </c:pt>
                <c:pt idx="2128">
                  <c:v>17000000</c:v>
                </c:pt>
                <c:pt idx="2129">
                  <c:v>17000000</c:v>
                </c:pt>
                <c:pt idx="2130">
                  <c:v>17000000</c:v>
                </c:pt>
                <c:pt idx="2131">
                  <c:v>19000000</c:v>
                </c:pt>
                <c:pt idx="2132">
                  <c:v>17000000</c:v>
                </c:pt>
                <c:pt idx="2133">
                  <c:v>17000000</c:v>
                </c:pt>
                <c:pt idx="2134">
                  <c:v>16000000</c:v>
                </c:pt>
                <c:pt idx="2135">
                  <c:v>17000000</c:v>
                </c:pt>
                <c:pt idx="2136">
                  <c:v>17000000</c:v>
                </c:pt>
                <c:pt idx="2137">
                  <c:v>16500000</c:v>
                </c:pt>
                <c:pt idx="2138">
                  <c:v>16800000</c:v>
                </c:pt>
                <c:pt idx="2139">
                  <c:v>16000000</c:v>
                </c:pt>
                <c:pt idx="2140">
                  <c:v>15000000</c:v>
                </c:pt>
                <c:pt idx="2141">
                  <c:v>16500000</c:v>
                </c:pt>
                <c:pt idx="2142">
                  <c:v>16500000</c:v>
                </c:pt>
                <c:pt idx="2143">
                  <c:v>16500000</c:v>
                </c:pt>
                <c:pt idx="2144">
                  <c:v>15000000</c:v>
                </c:pt>
                <c:pt idx="2145">
                  <c:v>16400000</c:v>
                </c:pt>
                <c:pt idx="2146">
                  <c:v>16000000</c:v>
                </c:pt>
                <c:pt idx="2147">
                  <c:v>16000000</c:v>
                </c:pt>
                <c:pt idx="2148">
                  <c:v>16000000</c:v>
                </c:pt>
                <c:pt idx="2149">
                  <c:v>15600000</c:v>
                </c:pt>
                <c:pt idx="2150">
                  <c:v>16000000</c:v>
                </c:pt>
                <c:pt idx="2151">
                  <c:v>16000000</c:v>
                </c:pt>
                <c:pt idx="2152">
                  <c:v>16000000</c:v>
                </c:pt>
                <c:pt idx="2153">
                  <c:v>16000000</c:v>
                </c:pt>
                <c:pt idx="2154">
                  <c:v>18500000</c:v>
                </c:pt>
                <c:pt idx="2155">
                  <c:v>16000000</c:v>
                </c:pt>
                <c:pt idx="2156">
                  <c:v>35000000</c:v>
                </c:pt>
                <c:pt idx="2157">
                  <c:v>16000000</c:v>
                </c:pt>
                <c:pt idx="2158">
                  <c:v>16000000</c:v>
                </c:pt>
                <c:pt idx="2159">
                  <c:v>17700000</c:v>
                </c:pt>
                <c:pt idx="2160">
                  <c:v>15000000</c:v>
                </c:pt>
                <c:pt idx="2161">
                  <c:v>8000000</c:v>
                </c:pt>
                <c:pt idx="2162">
                  <c:v>16500000</c:v>
                </c:pt>
                <c:pt idx="2163">
                  <c:v>20000000</c:v>
                </c:pt>
                <c:pt idx="2164">
                  <c:v>16000000</c:v>
                </c:pt>
                <c:pt idx="2165">
                  <c:v>16000000</c:v>
                </c:pt>
                <c:pt idx="2166">
                  <c:v>16000000</c:v>
                </c:pt>
                <c:pt idx="2167">
                  <c:v>16000000</c:v>
                </c:pt>
                <c:pt idx="2168">
                  <c:v>16000000</c:v>
                </c:pt>
                <c:pt idx="2169">
                  <c:v>16000000</c:v>
                </c:pt>
                <c:pt idx="2170">
                  <c:v>16000000</c:v>
                </c:pt>
                <c:pt idx="2171">
                  <c:v>16000000</c:v>
                </c:pt>
                <c:pt idx="2172">
                  <c:v>20000000</c:v>
                </c:pt>
                <c:pt idx="2173">
                  <c:v>26000000</c:v>
                </c:pt>
                <c:pt idx="2174">
                  <c:v>15000000</c:v>
                </c:pt>
                <c:pt idx="2175">
                  <c:v>16000000</c:v>
                </c:pt>
                <c:pt idx="2176">
                  <c:v>15000000</c:v>
                </c:pt>
                <c:pt idx="2177">
                  <c:v>16000000</c:v>
                </c:pt>
                <c:pt idx="2178">
                  <c:v>16000000</c:v>
                </c:pt>
                <c:pt idx="2179">
                  <c:v>16000000</c:v>
                </c:pt>
                <c:pt idx="2180">
                  <c:v>16000000</c:v>
                </c:pt>
                <c:pt idx="2181">
                  <c:v>16000000</c:v>
                </c:pt>
                <c:pt idx="2182">
                  <c:v>20000000</c:v>
                </c:pt>
                <c:pt idx="2183">
                  <c:v>16000000</c:v>
                </c:pt>
                <c:pt idx="2184">
                  <c:v>15000000</c:v>
                </c:pt>
                <c:pt idx="2185">
                  <c:v>16000000</c:v>
                </c:pt>
                <c:pt idx="2186">
                  <c:v>16000000</c:v>
                </c:pt>
                <c:pt idx="2187">
                  <c:v>15600000</c:v>
                </c:pt>
                <c:pt idx="2188">
                  <c:v>15500000</c:v>
                </c:pt>
                <c:pt idx="2189">
                  <c:v>15500000</c:v>
                </c:pt>
                <c:pt idx="2190">
                  <c:v>14000000</c:v>
                </c:pt>
                <c:pt idx="2191">
                  <c:v>18000000</c:v>
                </c:pt>
                <c:pt idx="2192">
                  <c:v>11000000</c:v>
                </c:pt>
                <c:pt idx="2193">
                  <c:v>22000000</c:v>
                </c:pt>
                <c:pt idx="2194">
                  <c:v>15000000</c:v>
                </c:pt>
                <c:pt idx="2195">
                  <c:v>15000000</c:v>
                </c:pt>
                <c:pt idx="2196">
                  <c:v>15000000</c:v>
                </c:pt>
                <c:pt idx="2197">
                  <c:v>15000000</c:v>
                </c:pt>
                <c:pt idx="2198">
                  <c:v>15500000</c:v>
                </c:pt>
                <c:pt idx="2199">
                  <c:v>15000000</c:v>
                </c:pt>
                <c:pt idx="2200">
                  <c:v>14000000</c:v>
                </c:pt>
                <c:pt idx="2201">
                  <c:v>10000000</c:v>
                </c:pt>
                <c:pt idx="2202">
                  <c:v>15000000</c:v>
                </c:pt>
                <c:pt idx="2203">
                  <c:v>20000000</c:v>
                </c:pt>
                <c:pt idx="2204">
                  <c:v>300000</c:v>
                </c:pt>
                <c:pt idx="2205">
                  <c:v>15000000</c:v>
                </c:pt>
                <c:pt idx="2206">
                  <c:v>15000000</c:v>
                </c:pt>
                <c:pt idx="2207">
                  <c:v>9800000</c:v>
                </c:pt>
                <c:pt idx="2208">
                  <c:v>15000000</c:v>
                </c:pt>
                <c:pt idx="2209">
                  <c:v>15000000</c:v>
                </c:pt>
                <c:pt idx="2210">
                  <c:v>15000000</c:v>
                </c:pt>
                <c:pt idx="2211">
                  <c:v>17000000</c:v>
                </c:pt>
                <c:pt idx="2212">
                  <c:v>15000000</c:v>
                </c:pt>
                <c:pt idx="2213">
                  <c:v>15000000</c:v>
                </c:pt>
                <c:pt idx="2214">
                  <c:v>15000000</c:v>
                </c:pt>
                <c:pt idx="2215">
                  <c:v>17000000</c:v>
                </c:pt>
                <c:pt idx="2216">
                  <c:v>15000000</c:v>
                </c:pt>
                <c:pt idx="2217">
                  <c:v>15000000</c:v>
                </c:pt>
                <c:pt idx="2218">
                  <c:v>15000000</c:v>
                </c:pt>
                <c:pt idx="2219">
                  <c:v>10000000</c:v>
                </c:pt>
                <c:pt idx="2220">
                  <c:v>16000000</c:v>
                </c:pt>
                <c:pt idx="2221">
                  <c:v>7000000</c:v>
                </c:pt>
                <c:pt idx="2222">
                  <c:v>37000000</c:v>
                </c:pt>
                <c:pt idx="2223">
                  <c:v>15000000</c:v>
                </c:pt>
                <c:pt idx="2224">
                  <c:v>15000000</c:v>
                </c:pt>
                <c:pt idx="2225">
                  <c:v>16000000</c:v>
                </c:pt>
                <c:pt idx="2226">
                  <c:v>15000000</c:v>
                </c:pt>
                <c:pt idx="2227">
                  <c:v>15000000</c:v>
                </c:pt>
                <c:pt idx="2228">
                  <c:v>15000000</c:v>
                </c:pt>
                <c:pt idx="2229">
                  <c:v>15000000</c:v>
                </c:pt>
                <c:pt idx="2230">
                  <c:v>15000000</c:v>
                </c:pt>
                <c:pt idx="2231">
                  <c:v>15000000</c:v>
                </c:pt>
                <c:pt idx="2232">
                  <c:v>15000000</c:v>
                </c:pt>
                <c:pt idx="2233">
                  <c:v>125000000</c:v>
                </c:pt>
                <c:pt idx="2234">
                  <c:v>16000000</c:v>
                </c:pt>
                <c:pt idx="2235">
                  <c:v>15000000</c:v>
                </c:pt>
                <c:pt idx="2236">
                  <c:v>15000000</c:v>
                </c:pt>
                <c:pt idx="2237">
                  <c:v>15000000</c:v>
                </c:pt>
                <c:pt idx="2238">
                  <c:v>15000000</c:v>
                </c:pt>
                <c:pt idx="2239">
                  <c:v>15000000</c:v>
                </c:pt>
                <c:pt idx="2240">
                  <c:v>14000000</c:v>
                </c:pt>
                <c:pt idx="2241">
                  <c:v>15000000</c:v>
                </c:pt>
                <c:pt idx="2242">
                  <c:v>15000000</c:v>
                </c:pt>
                <c:pt idx="2243">
                  <c:v>15000000</c:v>
                </c:pt>
                <c:pt idx="2244">
                  <c:v>15000000</c:v>
                </c:pt>
                <c:pt idx="2245">
                  <c:v>15000000</c:v>
                </c:pt>
                <c:pt idx="2246">
                  <c:v>15000000</c:v>
                </c:pt>
                <c:pt idx="2247">
                  <c:v>15000000</c:v>
                </c:pt>
                <c:pt idx="2248">
                  <c:v>11500000</c:v>
                </c:pt>
                <c:pt idx="2249">
                  <c:v>15000000</c:v>
                </c:pt>
                <c:pt idx="2250">
                  <c:v>15000000</c:v>
                </c:pt>
                <c:pt idx="2251">
                  <c:v>15000000</c:v>
                </c:pt>
                <c:pt idx="2252">
                  <c:v>15000000</c:v>
                </c:pt>
                <c:pt idx="2253">
                  <c:v>14000000</c:v>
                </c:pt>
                <c:pt idx="2254">
                  <c:v>15000000</c:v>
                </c:pt>
                <c:pt idx="2255">
                  <c:v>20000000</c:v>
                </c:pt>
                <c:pt idx="2256">
                  <c:v>15000000</c:v>
                </c:pt>
                <c:pt idx="2257">
                  <c:v>15000000</c:v>
                </c:pt>
                <c:pt idx="2258">
                  <c:v>15000000</c:v>
                </c:pt>
                <c:pt idx="2259">
                  <c:v>15000000</c:v>
                </c:pt>
                <c:pt idx="2260">
                  <c:v>15000000</c:v>
                </c:pt>
                <c:pt idx="2261">
                  <c:v>15000000</c:v>
                </c:pt>
                <c:pt idx="2262">
                  <c:v>15000000</c:v>
                </c:pt>
                <c:pt idx="2263">
                  <c:v>15000000</c:v>
                </c:pt>
                <c:pt idx="2264">
                  <c:v>15000000</c:v>
                </c:pt>
                <c:pt idx="2265">
                  <c:v>15000000</c:v>
                </c:pt>
                <c:pt idx="2266">
                  <c:v>15000000</c:v>
                </c:pt>
                <c:pt idx="2267">
                  <c:v>15000000</c:v>
                </c:pt>
                <c:pt idx="2268">
                  <c:v>15000000</c:v>
                </c:pt>
                <c:pt idx="2269">
                  <c:v>15000000</c:v>
                </c:pt>
                <c:pt idx="2270">
                  <c:v>15000000</c:v>
                </c:pt>
                <c:pt idx="2271">
                  <c:v>15000000</c:v>
                </c:pt>
                <c:pt idx="2272">
                  <c:v>15000000</c:v>
                </c:pt>
                <c:pt idx="2273">
                  <c:v>20000000</c:v>
                </c:pt>
                <c:pt idx="2274">
                  <c:v>15000000</c:v>
                </c:pt>
                <c:pt idx="2275">
                  <c:v>15000000</c:v>
                </c:pt>
                <c:pt idx="2276">
                  <c:v>15000000</c:v>
                </c:pt>
                <c:pt idx="2277">
                  <c:v>15000000</c:v>
                </c:pt>
                <c:pt idx="2278">
                  <c:v>15000000</c:v>
                </c:pt>
                <c:pt idx="2279">
                  <c:v>15000000</c:v>
                </c:pt>
                <c:pt idx="2280">
                  <c:v>15000000</c:v>
                </c:pt>
                <c:pt idx="2281">
                  <c:v>15000000</c:v>
                </c:pt>
                <c:pt idx="2282">
                  <c:v>15000000</c:v>
                </c:pt>
                <c:pt idx="2283">
                  <c:v>15000000</c:v>
                </c:pt>
                <c:pt idx="2284">
                  <c:v>16000000</c:v>
                </c:pt>
                <c:pt idx="2285">
                  <c:v>15000000</c:v>
                </c:pt>
                <c:pt idx="2286">
                  <c:v>20000000</c:v>
                </c:pt>
                <c:pt idx="2287">
                  <c:v>15000000</c:v>
                </c:pt>
                <c:pt idx="2288">
                  <c:v>15000000</c:v>
                </c:pt>
                <c:pt idx="2289">
                  <c:v>15000000</c:v>
                </c:pt>
                <c:pt idx="2290">
                  <c:v>15000000</c:v>
                </c:pt>
                <c:pt idx="2291">
                  <c:v>15000000</c:v>
                </c:pt>
                <c:pt idx="2292">
                  <c:v>15000000</c:v>
                </c:pt>
                <c:pt idx="2293">
                  <c:v>15000000</c:v>
                </c:pt>
                <c:pt idx="2294">
                  <c:v>15000000</c:v>
                </c:pt>
                <c:pt idx="2295">
                  <c:v>15000000</c:v>
                </c:pt>
                <c:pt idx="2296">
                  <c:v>15000000</c:v>
                </c:pt>
                <c:pt idx="2297">
                  <c:v>20000000</c:v>
                </c:pt>
                <c:pt idx="2298">
                  <c:v>22000000</c:v>
                </c:pt>
                <c:pt idx="2299">
                  <c:v>15000000</c:v>
                </c:pt>
                <c:pt idx="2300">
                  <c:v>15000000</c:v>
                </c:pt>
                <c:pt idx="2301">
                  <c:v>15000000</c:v>
                </c:pt>
                <c:pt idx="2302">
                  <c:v>15000000</c:v>
                </c:pt>
                <c:pt idx="2303">
                  <c:v>7000000</c:v>
                </c:pt>
                <c:pt idx="2304">
                  <c:v>15000000</c:v>
                </c:pt>
                <c:pt idx="2305">
                  <c:v>15000000</c:v>
                </c:pt>
                <c:pt idx="2306">
                  <c:v>15000000</c:v>
                </c:pt>
                <c:pt idx="2307">
                  <c:v>15000000</c:v>
                </c:pt>
                <c:pt idx="2308">
                  <c:v>14600000</c:v>
                </c:pt>
                <c:pt idx="2309">
                  <c:v>14800000</c:v>
                </c:pt>
                <c:pt idx="2310">
                  <c:v>14500000</c:v>
                </c:pt>
                <c:pt idx="2311">
                  <c:v>14400000</c:v>
                </c:pt>
                <c:pt idx="2312">
                  <c:v>15000000</c:v>
                </c:pt>
                <c:pt idx="2313">
                  <c:v>14000000</c:v>
                </c:pt>
                <c:pt idx="2314">
                  <c:v>14000000</c:v>
                </c:pt>
                <c:pt idx="2315">
                  <c:v>15800000</c:v>
                </c:pt>
                <c:pt idx="2316">
                  <c:v>14000000</c:v>
                </c:pt>
                <c:pt idx="2317">
                  <c:v>15000000</c:v>
                </c:pt>
                <c:pt idx="2318">
                  <c:v>15000000</c:v>
                </c:pt>
                <c:pt idx="2319">
                  <c:v>14000000</c:v>
                </c:pt>
                <c:pt idx="2320">
                  <c:v>14000000</c:v>
                </c:pt>
                <c:pt idx="2321">
                  <c:v>14000000</c:v>
                </c:pt>
                <c:pt idx="2322">
                  <c:v>14000000</c:v>
                </c:pt>
                <c:pt idx="2323">
                  <c:v>14000000</c:v>
                </c:pt>
                <c:pt idx="2324">
                  <c:v>14000000</c:v>
                </c:pt>
                <c:pt idx="2325">
                  <c:v>14000000</c:v>
                </c:pt>
                <c:pt idx="2326">
                  <c:v>13000000</c:v>
                </c:pt>
                <c:pt idx="2327">
                  <c:v>14000000</c:v>
                </c:pt>
                <c:pt idx="2328">
                  <c:v>14000000</c:v>
                </c:pt>
                <c:pt idx="2329">
                  <c:v>14000000</c:v>
                </c:pt>
                <c:pt idx="2330">
                  <c:v>20000000</c:v>
                </c:pt>
                <c:pt idx="2331">
                  <c:v>14000000</c:v>
                </c:pt>
                <c:pt idx="2332">
                  <c:v>14000000</c:v>
                </c:pt>
                <c:pt idx="2333">
                  <c:v>14000000</c:v>
                </c:pt>
                <c:pt idx="2334">
                  <c:v>14000000</c:v>
                </c:pt>
                <c:pt idx="2335">
                  <c:v>14000000</c:v>
                </c:pt>
                <c:pt idx="2336">
                  <c:v>8500000</c:v>
                </c:pt>
                <c:pt idx="2337">
                  <c:v>14000000</c:v>
                </c:pt>
                <c:pt idx="2338">
                  <c:v>11000000</c:v>
                </c:pt>
                <c:pt idx="2339">
                  <c:v>15000000</c:v>
                </c:pt>
                <c:pt idx="2340">
                  <c:v>14000000</c:v>
                </c:pt>
                <c:pt idx="2341">
                  <c:v>14000000</c:v>
                </c:pt>
                <c:pt idx="2342">
                  <c:v>14000000</c:v>
                </c:pt>
                <c:pt idx="2343">
                  <c:v>26000000</c:v>
                </c:pt>
                <c:pt idx="2344">
                  <c:v>24000000</c:v>
                </c:pt>
                <c:pt idx="2345">
                  <c:v>14000000</c:v>
                </c:pt>
                <c:pt idx="2346">
                  <c:v>14000000</c:v>
                </c:pt>
                <c:pt idx="2347">
                  <c:v>8200000</c:v>
                </c:pt>
                <c:pt idx="2348">
                  <c:v>15000000</c:v>
                </c:pt>
                <c:pt idx="2349">
                  <c:v>14000000</c:v>
                </c:pt>
                <c:pt idx="2350">
                  <c:v>14000000</c:v>
                </c:pt>
                <c:pt idx="2351">
                  <c:v>14000000</c:v>
                </c:pt>
                <c:pt idx="2352">
                  <c:v>125000000</c:v>
                </c:pt>
                <c:pt idx="2353">
                  <c:v>12000000</c:v>
                </c:pt>
                <c:pt idx="2354">
                  <c:v>13500000</c:v>
                </c:pt>
                <c:pt idx="2355">
                  <c:v>14000000</c:v>
                </c:pt>
                <c:pt idx="2356">
                  <c:v>13500000</c:v>
                </c:pt>
                <c:pt idx="2357">
                  <c:v>15000000</c:v>
                </c:pt>
                <c:pt idx="2358">
                  <c:v>13000000</c:v>
                </c:pt>
                <c:pt idx="2359">
                  <c:v>13000000</c:v>
                </c:pt>
                <c:pt idx="2360">
                  <c:v>13000000</c:v>
                </c:pt>
                <c:pt idx="2361">
                  <c:v>100000000</c:v>
                </c:pt>
                <c:pt idx="2362">
                  <c:v>13000000</c:v>
                </c:pt>
                <c:pt idx="2363">
                  <c:v>13000000</c:v>
                </c:pt>
                <c:pt idx="2364">
                  <c:v>7000000</c:v>
                </c:pt>
                <c:pt idx="2365">
                  <c:v>13000000</c:v>
                </c:pt>
                <c:pt idx="2366">
                  <c:v>13000000</c:v>
                </c:pt>
                <c:pt idx="2367">
                  <c:v>13000000</c:v>
                </c:pt>
                <c:pt idx="2368">
                  <c:v>13000000</c:v>
                </c:pt>
                <c:pt idx="2369">
                  <c:v>12500000</c:v>
                </c:pt>
                <c:pt idx="2370">
                  <c:v>16000000</c:v>
                </c:pt>
                <c:pt idx="2371">
                  <c:v>13000000</c:v>
                </c:pt>
                <c:pt idx="2372">
                  <c:v>8200000</c:v>
                </c:pt>
                <c:pt idx="2373">
                  <c:v>17000000</c:v>
                </c:pt>
                <c:pt idx="2374">
                  <c:v>13000000</c:v>
                </c:pt>
                <c:pt idx="2375">
                  <c:v>13000000</c:v>
                </c:pt>
                <c:pt idx="2376">
                  <c:v>13000000</c:v>
                </c:pt>
                <c:pt idx="2377">
                  <c:v>18000000</c:v>
                </c:pt>
                <c:pt idx="2378">
                  <c:v>13000000</c:v>
                </c:pt>
                <c:pt idx="2379">
                  <c:v>13000000</c:v>
                </c:pt>
                <c:pt idx="2380">
                  <c:v>13000000</c:v>
                </c:pt>
                <c:pt idx="2381">
                  <c:v>13200000</c:v>
                </c:pt>
                <c:pt idx="2382">
                  <c:v>18000000</c:v>
                </c:pt>
                <c:pt idx="2383">
                  <c:v>15000000</c:v>
                </c:pt>
                <c:pt idx="2384">
                  <c:v>13000000</c:v>
                </c:pt>
                <c:pt idx="2385">
                  <c:v>6000000</c:v>
                </c:pt>
                <c:pt idx="2386">
                  <c:v>13000000</c:v>
                </c:pt>
                <c:pt idx="2387">
                  <c:v>14000000</c:v>
                </c:pt>
                <c:pt idx="2388">
                  <c:v>19000000</c:v>
                </c:pt>
                <c:pt idx="2389">
                  <c:v>13000000</c:v>
                </c:pt>
                <c:pt idx="2390">
                  <c:v>13000000</c:v>
                </c:pt>
                <c:pt idx="2391">
                  <c:v>13000000</c:v>
                </c:pt>
                <c:pt idx="2392">
                  <c:v>13000000</c:v>
                </c:pt>
                <c:pt idx="2393">
                  <c:v>13000000</c:v>
                </c:pt>
                <c:pt idx="2394">
                  <c:v>13000000</c:v>
                </c:pt>
                <c:pt idx="2395">
                  <c:v>13000000</c:v>
                </c:pt>
                <c:pt idx="2396">
                  <c:v>13000000</c:v>
                </c:pt>
                <c:pt idx="2397">
                  <c:v>13000000</c:v>
                </c:pt>
                <c:pt idx="2398">
                  <c:v>13000000</c:v>
                </c:pt>
                <c:pt idx="2399">
                  <c:v>13000000</c:v>
                </c:pt>
                <c:pt idx="2400">
                  <c:v>11000000</c:v>
                </c:pt>
                <c:pt idx="2401">
                  <c:v>13000000</c:v>
                </c:pt>
                <c:pt idx="2402">
                  <c:v>26000000</c:v>
                </c:pt>
                <c:pt idx="2403">
                  <c:v>13000000</c:v>
                </c:pt>
                <c:pt idx="2404">
                  <c:v>3000000</c:v>
                </c:pt>
                <c:pt idx="2405">
                  <c:v>13000000</c:v>
                </c:pt>
                <c:pt idx="2406">
                  <c:v>20000000</c:v>
                </c:pt>
                <c:pt idx="2407">
                  <c:v>8495000</c:v>
                </c:pt>
                <c:pt idx="2408">
                  <c:v>13000000</c:v>
                </c:pt>
                <c:pt idx="2409">
                  <c:v>13000000</c:v>
                </c:pt>
                <c:pt idx="2410">
                  <c:v>13000000</c:v>
                </c:pt>
                <c:pt idx="2411">
                  <c:v>13000000</c:v>
                </c:pt>
                <c:pt idx="2412">
                  <c:v>12500000</c:v>
                </c:pt>
                <c:pt idx="2413">
                  <c:v>12500000</c:v>
                </c:pt>
                <c:pt idx="2414">
                  <c:v>13000000</c:v>
                </c:pt>
                <c:pt idx="2415">
                  <c:v>12500000</c:v>
                </c:pt>
                <c:pt idx="2416">
                  <c:v>13000000</c:v>
                </c:pt>
                <c:pt idx="2417">
                  <c:v>16000000</c:v>
                </c:pt>
                <c:pt idx="2418">
                  <c:v>12000000</c:v>
                </c:pt>
                <c:pt idx="2419">
                  <c:v>12500000</c:v>
                </c:pt>
                <c:pt idx="2420">
                  <c:v>16000000</c:v>
                </c:pt>
                <c:pt idx="2421">
                  <c:v>12500000</c:v>
                </c:pt>
                <c:pt idx="2422">
                  <c:v>15000000</c:v>
                </c:pt>
                <c:pt idx="2423">
                  <c:v>10500000</c:v>
                </c:pt>
                <c:pt idx="2424">
                  <c:v>15000000</c:v>
                </c:pt>
                <c:pt idx="2425">
                  <c:v>12500000</c:v>
                </c:pt>
                <c:pt idx="2426">
                  <c:v>12500000</c:v>
                </c:pt>
                <c:pt idx="2427">
                  <c:v>8000000</c:v>
                </c:pt>
                <c:pt idx="2428">
                  <c:v>8000000</c:v>
                </c:pt>
                <c:pt idx="2429">
                  <c:v>11000000</c:v>
                </c:pt>
                <c:pt idx="2430">
                  <c:v>25000000</c:v>
                </c:pt>
                <c:pt idx="2431">
                  <c:v>12000000</c:v>
                </c:pt>
                <c:pt idx="2432">
                  <c:v>12000000</c:v>
                </c:pt>
                <c:pt idx="2433">
                  <c:v>11000000</c:v>
                </c:pt>
                <c:pt idx="2434">
                  <c:v>12000000</c:v>
                </c:pt>
                <c:pt idx="2435">
                  <c:v>12000000</c:v>
                </c:pt>
                <c:pt idx="2436">
                  <c:v>12000000</c:v>
                </c:pt>
                <c:pt idx="2437">
                  <c:v>12000000</c:v>
                </c:pt>
                <c:pt idx="2438">
                  <c:v>12000000</c:v>
                </c:pt>
                <c:pt idx="2439">
                  <c:v>12000000</c:v>
                </c:pt>
                <c:pt idx="2440">
                  <c:v>12000000</c:v>
                </c:pt>
                <c:pt idx="2441">
                  <c:v>12000000</c:v>
                </c:pt>
                <c:pt idx="2442">
                  <c:v>12000000</c:v>
                </c:pt>
                <c:pt idx="2443">
                  <c:v>12000000</c:v>
                </c:pt>
                <c:pt idx="2444">
                  <c:v>5000000</c:v>
                </c:pt>
                <c:pt idx="2445">
                  <c:v>12000000</c:v>
                </c:pt>
                <c:pt idx="2446">
                  <c:v>12000000</c:v>
                </c:pt>
                <c:pt idx="2447">
                  <c:v>12000000</c:v>
                </c:pt>
                <c:pt idx="2448">
                  <c:v>12000000</c:v>
                </c:pt>
                <c:pt idx="2449">
                  <c:v>12000000</c:v>
                </c:pt>
                <c:pt idx="2450">
                  <c:v>12000000</c:v>
                </c:pt>
                <c:pt idx="2451">
                  <c:v>12000000</c:v>
                </c:pt>
                <c:pt idx="2452">
                  <c:v>12000000</c:v>
                </c:pt>
                <c:pt idx="2453">
                  <c:v>150000000</c:v>
                </c:pt>
                <c:pt idx="2454">
                  <c:v>12000000</c:v>
                </c:pt>
                <c:pt idx="2455">
                  <c:v>12000000</c:v>
                </c:pt>
                <c:pt idx="2456">
                  <c:v>12000000</c:v>
                </c:pt>
                <c:pt idx="2457">
                  <c:v>12000000</c:v>
                </c:pt>
                <c:pt idx="2458">
                  <c:v>12000000</c:v>
                </c:pt>
                <c:pt idx="2459">
                  <c:v>12000000</c:v>
                </c:pt>
                <c:pt idx="2460">
                  <c:v>12000000</c:v>
                </c:pt>
                <c:pt idx="2461">
                  <c:v>9000000</c:v>
                </c:pt>
                <c:pt idx="2462">
                  <c:v>12000000</c:v>
                </c:pt>
                <c:pt idx="2463">
                  <c:v>12000000</c:v>
                </c:pt>
                <c:pt idx="2464">
                  <c:v>12000000</c:v>
                </c:pt>
                <c:pt idx="2465">
                  <c:v>13000000</c:v>
                </c:pt>
                <c:pt idx="2466">
                  <c:v>12000000</c:v>
                </c:pt>
                <c:pt idx="2467">
                  <c:v>12000000</c:v>
                </c:pt>
                <c:pt idx="2468">
                  <c:v>12000000</c:v>
                </c:pt>
                <c:pt idx="2469">
                  <c:v>12000000</c:v>
                </c:pt>
                <c:pt idx="2470">
                  <c:v>107000000</c:v>
                </c:pt>
                <c:pt idx="2471">
                  <c:v>12000000</c:v>
                </c:pt>
                <c:pt idx="2472">
                  <c:v>12000000</c:v>
                </c:pt>
                <c:pt idx="2473">
                  <c:v>12000000</c:v>
                </c:pt>
                <c:pt idx="2474">
                  <c:v>12000000</c:v>
                </c:pt>
                <c:pt idx="2475">
                  <c:v>12000000</c:v>
                </c:pt>
                <c:pt idx="2476">
                  <c:v>10000000</c:v>
                </c:pt>
                <c:pt idx="2477">
                  <c:v>8000000</c:v>
                </c:pt>
                <c:pt idx="2478">
                  <c:v>12000000</c:v>
                </c:pt>
                <c:pt idx="2479">
                  <c:v>12000000</c:v>
                </c:pt>
                <c:pt idx="2480">
                  <c:v>12000000</c:v>
                </c:pt>
                <c:pt idx="2481">
                  <c:v>12000000</c:v>
                </c:pt>
                <c:pt idx="2482">
                  <c:v>12000000</c:v>
                </c:pt>
                <c:pt idx="2483">
                  <c:v>12000000</c:v>
                </c:pt>
                <c:pt idx="2484">
                  <c:v>12000000</c:v>
                </c:pt>
                <c:pt idx="2485">
                  <c:v>12000000</c:v>
                </c:pt>
                <c:pt idx="2486">
                  <c:v>12000000</c:v>
                </c:pt>
                <c:pt idx="2487">
                  <c:v>12000000</c:v>
                </c:pt>
                <c:pt idx="2488">
                  <c:v>12000000</c:v>
                </c:pt>
                <c:pt idx="2489">
                  <c:v>12000000</c:v>
                </c:pt>
                <c:pt idx="2490">
                  <c:v>12000000</c:v>
                </c:pt>
                <c:pt idx="2491">
                  <c:v>10000000</c:v>
                </c:pt>
                <c:pt idx="2492">
                  <c:v>12000000</c:v>
                </c:pt>
                <c:pt idx="2493">
                  <c:v>12000000</c:v>
                </c:pt>
                <c:pt idx="2494">
                  <c:v>8000000</c:v>
                </c:pt>
                <c:pt idx="2495">
                  <c:v>12000000</c:v>
                </c:pt>
                <c:pt idx="2496">
                  <c:v>135000000</c:v>
                </c:pt>
                <c:pt idx="2497">
                  <c:v>12000000</c:v>
                </c:pt>
                <c:pt idx="2498">
                  <c:v>12000000</c:v>
                </c:pt>
                <c:pt idx="2499">
                  <c:v>6000000</c:v>
                </c:pt>
                <c:pt idx="2500">
                  <c:v>11500000</c:v>
                </c:pt>
                <c:pt idx="2501">
                  <c:v>11000000</c:v>
                </c:pt>
                <c:pt idx="2502">
                  <c:v>11000000</c:v>
                </c:pt>
                <c:pt idx="2503">
                  <c:v>11500000</c:v>
                </c:pt>
                <c:pt idx="2504">
                  <c:v>11000000</c:v>
                </c:pt>
                <c:pt idx="2505">
                  <c:v>11000000</c:v>
                </c:pt>
                <c:pt idx="2506">
                  <c:v>25000000</c:v>
                </c:pt>
                <c:pt idx="2507">
                  <c:v>11000000</c:v>
                </c:pt>
                <c:pt idx="2508">
                  <c:v>11000000</c:v>
                </c:pt>
                <c:pt idx="2509">
                  <c:v>11000000</c:v>
                </c:pt>
                <c:pt idx="2510">
                  <c:v>13000000</c:v>
                </c:pt>
                <c:pt idx="2511">
                  <c:v>11000000</c:v>
                </c:pt>
                <c:pt idx="2512">
                  <c:v>11000000</c:v>
                </c:pt>
                <c:pt idx="2513">
                  <c:v>10500000</c:v>
                </c:pt>
                <c:pt idx="2514">
                  <c:v>11000000</c:v>
                </c:pt>
                <c:pt idx="2515">
                  <c:v>11000000</c:v>
                </c:pt>
                <c:pt idx="2516">
                  <c:v>11000000</c:v>
                </c:pt>
                <c:pt idx="2517">
                  <c:v>12000000</c:v>
                </c:pt>
                <c:pt idx="2518">
                  <c:v>12000000</c:v>
                </c:pt>
                <c:pt idx="2519">
                  <c:v>11000000</c:v>
                </c:pt>
                <c:pt idx="2520">
                  <c:v>11000000</c:v>
                </c:pt>
                <c:pt idx="2521">
                  <c:v>11000000</c:v>
                </c:pt>
                <c:pt idx="2522">
                  <c:v>11000000</c:v>
                </c:pt>
                <c:pt idx="2523">
                  <c:v>11000000</c:v>
                </c:pt>
                <c:pt idx="2524">
                  <c:v>11000000</c:v>
                </c:pt>
                <c:pt idx="2525">
                  <c:v>11000000</c:v>
                </c:pt>
                <c:pt idx="2526">
                  <c:v>11000000</c:v>
                </c:pt>
                <c:pt idx="2527">
                  <c:v>13000000</c:v>
                </c:pt>
                <c:pt idx="2528">
                  <c:v>11000000</c:v>
                </c:pt>
                <c:pt idx="2529">
                  <c:v>11000000</c:v>
                </c:pt>
                <c:pt idx="2530">
                  <c:v>17000000</c:v>
                </c:pt>
                <c:pt idx="2531">
                  <c:v>11000000</c:v>
                </c:pt>
                <c:pt idx="2532">
                  <c:v>11000000</c:v>
                </c:pt>
                <c:pt idx="2533">
                  <c:v>11000000</c:v>
                </c:pt>
                <c:pt idx="2534">
                  <c:v>11000000</c:v>
                </c:pt>
                <c:pt idx="2535">
                  <c:v>5000000</c:v>
                </c:pt>
                <c:pt idx="2536">
                  <c:v>11000000</c:v>
                </c:pt>
                <c:pt idx="2537">
                  <c:v>11000000</c:v>
                </c:pt>
                <c:pt idx="2538">
                  <c:v>10700000</c:v>
                </c:pt>
                <c:pt idx="2539">
                  <c:v>10800000</c:v>
                </c:pt>
                <c:pt idx="2540">
                  <c:v>15000000</c:v>
                </c:pt>
                <c:pt idx="2541">
                  <c:v>14000000</c:v>
                </c:pt>
                <c:pt idx="2542">
                  <c:v>7000000</c:v>
                </c:pt>
                <c:pt idx="2543">
                  <c:v>10600000</c:v>
                </c:pt>
                <c:pt idx="2544">
                  <c:v>12000000</c:v>
                </c:pt>
                <c:pt idx="2545">
                  <c:v>10500000</c:v>
                </c:pt>
                <c:pt idx="2546">
                  <c:v>10000000</c:v>
                </c:pt>
                <c:pt idx="2547">
                  <c:v>10500000</c:v>
                </c:pt>
                <c:pt idx="2548">
                  <c:v>11000000</c:v>
                </c:pt>
                <c:pt idx="2549">
                  <c:v>10000000</c:v>
                </c:pt>
                <c:pt idx="2550">
                  <c:v>10000000</c:v>
                </c:pt>
                <c:pt idx="2551">
                  <c:v>10000000</c:v>
                </c:pt>
                <c:pt idx="2552">
                  <c:v>10000000</c:v>
                </c:pt>
                <c:pt idx="2553">
                  <c:v>10000000</c:v>
                </c:pt>
                <c:pt idx="2554">
                  <c:v>10000000</c:v>
                </c:pt>
                <c:pt idx="2555">
                  <c:v>10000000</c:v>
                </c:pt>
                <c:pt idx="2556">
                  <c:v>10000000</c:v>
                </c:pt>
                <c:pt idx="2557">
                  <c:v>6000000</c:v>
                </c:pt>
                <c:pt idx="2558">
                  <c:v>13800000</c:v>
                </c:pt>
                <c:pt idx="2559">
                  <c:v>10000000</c:v>
                </c:pt>
                <c:pt idx="2560">
                  <c:v>10000000</c:v>
                </c:pt>
                <c:pt idx="2561">
                  <c:v>12000000</c:v>
                </c:pt>
                <c:pt idx="2562">
                  <c:v>10000000</c:v>
                </c:pt>
                <c:pt idx="2563">
                  <c:v>10000000</c:v>
                </c:pt>
                <c:pt idx="2564">
                  <c:v>10000000</c:v>
                </c:pt>
                <c:pt idx="2565">
                  <c:v>23000000</c:v>
                </c:pt>
                <c:pt idx="2566">
                  <c:v>12305523</c:v>
                </c:pt>
                <c:pt idx="2567">
                  <c:v>10000000</c:v>
                </c:pt>
                <c:pt idx="2568">
                  <c:v>10000000</c:v>
                </c:pt>
                <c:pt idx="2569">
                  <c:v>20000000</c:v>
                </c:pt>
                <c:pt idx="2570">
                  <c:v>10000000</c:v>
                </c:pt>
                <c:pt idx="2571">
                  <c:v>10000000</c:v>
                </c:pt>
                <c:pt idx="2572">
                  <c:v>6000000</c:v>
                </c:pt>
                <c:pt idx="2573">
                  <c:v>10000000</c:v>
                </c:pt>
                <c:pt idx="2574">
                  <c:v>9000000</c:v>
                </c:pt>
                <c:pt idx="2575">
                  <c:v>10000000</c:v>
                </c:pt>
                <c:pt idx="2576">
                  <c:v>10000000</c:v>
                </c:pt>
                <c:pt idx="2577">
                  <c:v>10000000</c:v>
                </c:pt>
                <c:pt idx="2578">
                  <c:v>17000000</c:v>
                </c:pt>
                <c:pt idx="2579">
                  <c:v>10000000</c:v>
                </c:pt>
                <c:pt idx="2580">
                  <c:v>8500000</c:v>
                </c:pt>
                <c:pt idx="2581">
                  <c:v>12000000</c:v>
                </c:pt>
                <c:pt idx="2582">
                  <c:v>10000000</c:v>
                </c:pt>
                <c:pt idx="2583">
                  <c:v>10000000</c:v>
                </c:pt>
                <c:pt idx="2584">
                  <c:v>10000000</c:v>
                </c:pt>
                <c:pt idx="2585">
                  <c:v>17000000</c:v>
                </c:pt>
                <c:pt idx="2586">
                  <c:v>10000000</c:v>
                </c:pt>
                <c:pt idx="2587">
                  <c:v>10000000</c:v>
                </c:pt>
                <c:pt idx="2588">
                  <c:v>10000000</c:v>
                </c:pt>
                <c:pt idx="2589">
                  <c:v>10000000</c:v>
                </c:pt>
                <c:pt idx="2590">
                  <c:v>9000000</c:v>
                </c:pt>
                <c:pt idx="2591">
                  <c:v>10000000</c:v>
                </c:pt>
                <c:pt idx="2592">
                  <c:v>10000000</c:v>
                </c:pt>
                <c:pt idx="2593">
                  <c:v>10000000</c:v>
                </c:pt>
                <c:pt idx="2594">
                  <c:v>25000000</c:v>
                </c:pt>
                <c:pt idx="2595">
                  <c:v>10000000</c:v>
                </c:pt>
                <c:pt idx="2596">
                  <c:v>10000000</c:v>
                </c:pt>
                <c:pt idx="2597">
                  <c:v>11000000</c:v>
                </c:pt>
                <c:pt idx="2598">
                  <c:v>12600000</c:v>
                </c:pt>
                <c:pt idx="2599">
                  <c:v>30000000</c:v>
                </c:pt>
                <c:pt idx="2600">
                  <c:v>10000000</c:v>
                </c:pt>
                <c:pt idx="2601">
                  <c:v>10000000</c:v>
                </c:pt>
                <c:pt idx="2602">
                  <c:v>10000000</c:v>
                </c:pt>
                <c:pt idx="2603">
                  <c:v>3000000</c:v>
                </c:pt>
                <c:pt idx="2604">
                  <c:v>6400000</c:v>
                </c:pt>
                <c:pt idx="2605">
                  <c:v>10000000</c:v>
                </c:pt>
                <c:pt idx="2606">
                  <c:v>10000000</c:v>
                </c:pt>
                <c:pt idx="2607">
                  <c:v>5000000</c:v>
                </c:pt>
                <c:pt idx="2608">
                  <c:v>10000000</c:v>
                </c:pt>
                <c:pt idx="2609">
                  <c:v>22000000</c:v>
                </c:pt>
                <c:pt idx="2610">
                  <c:v>10000000</c:v>
                </c:pt>
                <c:pt idx="2611">
                  <c:v>10000000</c:v>
                </c:pt>
                <c:pt idx="2612">
                  <c:v>10000000</c:v>
                </c:pt>
                <c:pt idx="2613">
                  <c:v>10000000</c:v>
                </c:pt>
                <c:pt idx="2614">
                  <c:v>10000000</c:v>
                </c:pt>
                <c:pt idx="2615">
                  <c:v>10000000</c:v>
                </c:pt>
                <c:pt idx="2616">
                  <c:v>6000000</c:v>
                </c:pt>
                <c:pt idx="2617">
                  <c:v>100000000</c:v>
                </c:pt>
                <c:pt idx="2618">
                  <c:v>10000000</c:v>
                </c:pt>
                <c:pt idx="2619">
                  <c:v>10000000</c:v>
                </c:pt>
                <c:pt idx="2620">
                  <c:v>7500000</c:v>
                </c:pt>
                <c:pt idx="2621">
                  <c:v>10000000</c:v>
                </c:pt>
                <c:pt idx="2622">
                  <c:v>10000000</c:v>
                </c:pt>
                <c:pt idx="2623">
                  <c:v>10000000</c:v>
                </c:pt>
                <c:pt idx="2624">
                  <c:v>10000000</c:v>
                </c:pt>
                <c:pt idx="2625">
                  <c:v>10000000</c:v>
                </c:pt>
                <c:pt idx="2626">
                  <c:v>9000000</c:v>
                </c:pt>
                <c:pt idx="2627">
                  <c:v>16000000</c:v>
                </c:pt>
                <c:pt idx="2628">
                  <c:v>10000000</c:v>
                </c:pt>
                <c:pt idx="2629">
                  <c:v>10000000</c:v>
                </c:pt>
                <c:pt idx="2630">
                  <c:v>10000000</c:v>
                </c:pt>
                <c:pt idx="2631">
                  <c:v>10000000</c:v>
                </c:pt>
                <c:pt idx="2632">
                  <c:v>11500000</c:v>
                </c:pt>
                <c:pt idx="2633">
                  <c:v>9000000</c:v>
                </c:pt>
                <c:pt idx="2634">
                  <c:v>10000000</c:v>
                </c:pt>
                <c:pt idx="2635">
                  <c:v>10000000</c:v>
                </c:pt>
                <c:pt idx="2636">
                  <c:v>10000000</c:v>
                </c:pt>
                <c:pt idx="2637">
                  <c:v>10000000</c:v>
                </c:pt>
                <c:pt idx="2638">
                  <c:v>10000000</c:v>
                </c:pt>
                <c:pt idx="2639">
                  <c:v>14000000</c:v>
                </c:pt>
                <c:pt idx="2640">
                  <c:v>10000000</c:v>
                </c:pt>
                <c:pt idx="2641">
                  <c:v>10000000</c:v>
                </c:pt>
                <c:pt idx="2642">
                  <c:v>8000000</c:v>
                </c:pt>
                <c:pt idx="2643">
                  <c:v>10000000</c:v>
                </c:pt>
                <c:pt idx="2644">
                  <c:v>10000000</c:v>
                </c:pt>
                <c:pt idx="2645">
                  <c:v>10000000</c:v>
                </c:pt>
                <c:pt idx="2646">
                  <c:v>11000000</c:v>
                </c:pt>
                <c:pt idx="2647">
                  <c:v>5000000</c:v>
                </c:pt>
                <c:pt idx="2648">
                  <c:v>10000000</c:v>
                </c:pt>
                <c:pt idx="2649">
                  <c:v>10000000</c:v>
                </c:pt>
                <c:pt idx="2650">
                  <c:v>10000000</c:v>
                </c:pt>
                <c:pt idx="2651">
                  <c:v>10000000</c:v>
                </c:pt>
                <c:pt idx="2652">
                  <c:v>10000000</c:v>
                </c:pt>
                <c:pt idx="2653">
                  <c:v>5000000</c:v>
                </c:pt>
                <c:pt idx="2654">
                  <c:v>4000000</c:v>
                </c:pt>
                <c:pt idx="2655">
                  <c:v>10000000</c:v>
                </c:pt>
                <c:pt idx="2656">
                  <c:v>5000000</c:v>
                </c:pt>
                <c:pt idx="2657">
                  <c:v>10000000</c:v>
                </c:pt>
                <c:pt idx="2658">
                  <c:v>6200000</c:v>
                </c:pt>
                <c:pt idx="2659">
                  <c:v>10000000</c:v>
                </c:pt>
                <c:pt idx="2660">
                  <c:v>10000000</c:v>
                </c:pt>
                <c:pt idx="2661">
                  <c:v>8000000</c:v>
                </c:pt>
                <c:pt idx="2662">
                  <c:v>5000000</c:v>
                </c:pt>
                <c:pt idx="2663">
                  <c:v>10000000</c:v>
                </c:pt>
                <c:pt idx="2664">
                  <c:v>6500000</c:v>
                </c:pt>
                <c:pt idx="2665">
                  <c:v>9600000</c:v>
                </c:pt>
                <c:pt idx="2666">
                  <c:v>9500000</c:v>
                </c:pt>
                <c:pt idx="2667">
                  <c:v>9500000</c:v>
                </c:pt>
                <c:pt idx="2668">
                  <c:v>10500000</c:v>
                </c:pt>
                <c:pt idx="2669">
                  <c:v>9400000</c:v>
                </c:pt>
                <c:pt idx="2670">
                  <c:v>6000000</c:v>
                </c:pt>
                <c:pt idx="2671">
                  <c:v>11000000</c:v>
                </c:pt>
                <c:pt idx="2672">
                  <c:v>83532</c:v>
                </c:pt>
                <c:pt idx="2673">
                  <c:v>10000000</c:v>
                </c:pt>
                <c:pt idx="2674">
                  <c:v>9000000</c:v>
                </c:pt>
                <c:pt idx="2675">
                  <c:v>9000000</c:v>
                </c:pt>
                <c:pt idx="2676">
                  <c:v>9000000</c:v>
                </c:pt>
                <c:pt idx="2677">
                  <c:v>9000000</c:v>
                </c:pt>
                <c:pt idx="2678">
                  <c:v>9000000</c:v>
                </c:pt>
                <c:pt idx="2679">
                  <c:v>9000000</c:v>
                </c:pt>
                <c:pt idx="2680">
                  <c:v>9000000</c:v>
                </c:pt>
                <c:pt idx="2681">
                  <c:v>9000000</c:v>
                </c:pt>
                <c:pt idx="2682">
                  <c:v>9000000</c:v>
                </c:pt>
                <c:pt idx="2683">
                  <c:v>20000000</c:v>
                </c:pt>
                <c:pt idx="2684">
                  <c:v>8000000</c:v>
                </c:pt>
                <c:pt idx="2685">
                  <c:v>9000000</c:v>
                </c:pt>
                <c:pt idx="2686">
                  <c:v>9000000</c:v>
                </c:pt>
                <c:pt idx="2687">
                  <c:v>8500000</c:v>
                </c:pt>
                <c:pt idx="2688">
                  <c:v>9000000</c:v>
                </c:pt>
                <c:pt idx="2689">
                  <c:v>8000000</c:v>
                </c:pt>
                <c:pt idx="2690">
                  <c:v>9000000</c:v>
                </c:pt>
                <c:pt idx="2691">
                  <c:v>9000000</c:v>
                </c:pt>
                <c:pt idx="2692">
                  <c:v>9000000</c:v>
                </c:pt>
                <c:pt idx="2693">
                  <c:v>9000000</c:v>
                </c:pt>
                <c:pt idx="2694">
                  <c:v>9000000</c:v>
                </c:pt>
                <c:pt idx="2695">
                  <c:v>9000000</c:v>
                </c:pt>
                <c:pt idx="2696">
                  <c:v>11400000</c:v>
                </c:pt>
                <c:pt idx="2697">
                  <c:v>8800000</c:v>
                </c:pt>
                <c:pt idx="2698">
                  <c:v>8600000</c:v>
                </c:pt>
                <c:pt idx="2699">
                  <c:v>7000000</c:v>
                </c:pt>
                <c:pt idx="2700">
                  <c:v>8500000</c:v>
                </c:pt>
                <c:pt idx="2701">
                  <c:v>8500000</c:v>
                </c:pt>
                <c:pt idx="2702">
                  <c:v>8000000</c:v>
                </c:pt>
                <c:pt idx="2703">
                  <c:v>8500000</c:v>
                </c:pt>
                <c:pt idx="2704">
                  <c:v>22000000</c:v>
                </c:pt>
                <c:pt idx="2705">
                  <c:v>8500000</c:v>
                </c:pt>
                <c:pt idx="2706">
                  <c:v>8200000</c:v>
                </c:pt>
                <c:pt idx="2707">
                  <c:v>9000000</c:v>
                </c:pt>
                <c:pt idx="2708">
                  <c:v>8000000</c:v>
                </c:pt>
                <c:pt idx="2709">
                  <c:v>8000000</c:v>
                </c:pt>
                <c:pt idx="2710">
                  <c:v>8500000</c:v>
                </c:pt>
                <c:pt idx="2711">
                  <c:v>8000000</c:v>
                </c:pt>
                <c:pt idx="2712">
                  <c:v>8500000</c:v>
                </c:pt>
                <c:pt idx="2713">
                  <c:v>8550000</c:v>
                </c:pt>
                <c:pt idx="2714">
                  <c:v>8200000</c:v>
                </c:pt>
                <c:pt idx="2715">
                  <c:v>8000000</c:v>
                </c:pt>
                <c:pt idx="2716">
                  <c:v>8000000</c:v>
                </c:pt>
                <c:pt idx="2717">
                  <c:v>8000000</c:v>
                </c:pt>
                <c:pt idx="2718">
                  <c:v>8000000</c:v>
                </c:pt>
                <c:pt idx="2719">
                  <c:v>8000000</c:v>
                </c:pt>
                <c:pt idx="2720">
                  <c:v>8000000</c:v>
                </c:pt>
                <c:pt idx="2721">
                  <c:v>8000000</c:v>
                </c:pt>
                <c:pt idx="2722">
                  <c:v>8000000</c:v>
                </c:pt>
                <c:pt idx="2723">
                  <c:v>8000000</c:v>
                </c:pt>
                <c:pt idx="2724">
                  <c:v>8000000</c:v>
                </c:pt>
                <c:pt idx="2725">
                  <c:v>8000000</c:v>
                </c:pt>
                <c:pt idx="2726">
                  <c:v>8000000</c:v>
                </c:pt>
                <c:pt idx="2727">
                  <c:v>7000000</c:v>
                </c:pt>
                <c:pt idx="2728">
                  <c:v>8000000</c:v>
                </c:pt>
                <c:pt idx="2729">
                  <c:v>8000000</c:v>
                </c:pt>
                <c:pt idx="2730">
                  <c:v>8000000</c:v>
                </c:pt>
                <c:pt idx="2731">
                  <c:v>8000000</c:v>
                </c:pt>
                <c:pt idx="2732">
                  <c:v>50000000</c:v>
                </c:pt>
                <c:pt idx="2733">
                  <c:v>7000000</c:v>
                </c:pt>
                <c:pt idx="2734">
                  <c:v>5000000</c:v>
                </c:pt>
                <c:pt idx="2735">
                  <c:v>8000000</c:v>
                </c:pt>
                <c:pt idx="2736">
                  <c:v>8000000</c:v>
                </c:pt>
                <c:pt idx="2737">
                  <c:v>8000000</c:v>
                </c:pt>
                <c:pt idx="2738">
                  <c:v>8000000</c:v>
                </c:pt>
                <c:pt idx="2739">
                  <c:v>8000000</c:v>
                </c:pt>
                <c:pt idx="2740">
                  <c:v>8000000</c:v>
                </c:pt>
                <c:pt idx="2741">
                  <c:v>8000000</c:v>
                </c:pt>
                <c:pt idx="2742">
                  <c:v>8000000</c:v>
                </c:pt>
                <c:pt idx="2743">
                  <c:v>10000000</c:v>
                </c:pt>
                <c:pt idx="2744">
                  <c:v>8000000</c:v>
                </c:pt>
                <c:pt idx="2745">
                  <c:v>8000000</c:v>
                </c:pt>
                <c:pt idx="2746">
                  <c:v>7200000</c:v>
                </c:pt>
                <c:pt idx="2747">
                  <c:v>8000000</c:v>
                </c:pt>
                <c:pt idx="2748">
                  <c:v>8000000</c:v>
                </c:pt>
                <c:pt idx="2749">
                  <c:v>8000000</c:v>
                </c:pt>
                <c:pt idx="2750">
                  <c:v>8000000</c:v>
                </c:pt>
                <c:pt idx="2751">
                  <c:v>8000000</c:v>
                </c:pt>
                <c:pt idx="2752">
                  <c:v>8000000</c:v>
                </c:pt>
                <c:pt idx="2753">
                  <c:v>8000000</c:v>
                </c:pt>
                <c:pt idx="2754">
                  <c:v>8000000</c:v>
                </c:pt>
                <c:pt idx="2755">
                  <c:v>8000000</c:v>
                </c:pt>
                <c:pt idx="2756">
                  <c:v>8000000</c:v>
                </c:pt>
                <c:pt idx="2757">
                  <c:v>8000000</c:v>
                </c:pt>
                <c:pt idx="2758">
                  <c:v>7900000</c:v>
                </c:pt>
                <c:pt idx="2759">
                  <c:v>10000000</c:v>
                </c:pt>
                <c:pt idx="2760">
                  <c:v>7500000</c:v>
                </c:pt>
                <c:pt idx="2761">
                  <c:v>7500000</c:v>
                </c:pt>
                <c:pt idx="2762">
                  <c:v>6500000</c:v>
                </c:pt>
                <c:pt idx="2763">
                  <c:v>10000000</c:v>
                </c:pt>
                <c:pt idx="2764">
                  <c:v>4500000</c:v>
                </c:pt>
                <c:pt idx="2765">
                  <c:v>7500000</c:v>
                </c:pt>
                <c:pt idx="2766">
                  <c:v>7500000</c:v>
                </c:pt>
                <c:pt idx="2767">
                  <c:v>7500000</c:v>
                </c:pt>
                <c:pt idx="2768">
                  <c:v>7500000</c:v>
                </c:pt>
                <c:pt idx="2769">
                  <c:v>7500000</c:v>
                </c:pt>
                <c:pt idx="2770">
                  <c:v>8000000</c:v>
                </c:pt>
                <c:pt idx="2771">
                  <c:v>7500000</c:v>
                </c:pt>
                <c:pt idx="2772">
                  <c:v>8000000</c:v>
                </c:pt>
                <c:pt idx="2773">
                  <c:v>6000000</c:v>
                </c:pt>
                <c:pt idx="2774">
                  <c:v>7300000</c:v>
                </c:pt>
                <c:pt idx="2775">
                  <c:v>258000000</c:v>
                </c:pt>
                <c:pt idx="2776">
                  <c:v>7500000</c:v>
                </c:pt>
                <c:pt idx="2777">
                  <c:v>7500000</c:v>
                </c:pt>
                <c:pt idx="2778">
                  <c:v>7200000</c:v>
                </c:pt>
                <c:pt idx="2779">
                  <c:v>6000000</c:v>
                </c:pt>
                <c:pt idx="2780">
                  <c:v>4000000</c:v>
                </c:pt>
                <c:pt idx="2781">
                  <c:v>7500000</c:v>
                </c:pt>
                <c:pt idx="2782">
                  <c:v>7000000</c:v>
                </c:pt>
                <c:pt idx="2783">
                  <c:v>7000000</c:v>
                </c:pt>
                <c:pt idx="2784">
                  <c:v>11000000</c:v>
                </c:pt>
                <c:pt idx="2785">
                  <c:v>7000000</c:v>
                </c:pt>
                <c:pt idx="2786">
                  <c:v>5000000</c:v>
                </c:pt>
                <c:pt idx="2787">
                  <c:v>6600000</c:v>
                </c:pt>
                <c:pt idx="2788">
                  <c:v>105000000</c:v>
                </c:pt>
                <c:pt idx="2789">
                  <c:v>7500000</c:v>
                </c:pt>
                <c:pt idx="2790">
                  <c:v>7000000</c:v>
                </c:pt>
                <c:pt idx="2791">
                  <c:v>7000000</c:v>
                </c:pt>
                <c:pt idx="2792">
                  <c:v>20000000</c:v>
                </c:pt>
                <c:pt idx="2793">
                  <c:v>9000000</c:v>
                </c:pt>
                <c:pt idx="2794">
                  <c:v>13000000</c:v>
                </c:pt>
                <c:pt idx="2795">
                  <c:v>7000000</c:v>
                </c:pt>
                <c:pt idx="2796">
                  <c:v>3500000</c:v>
                </c:pt>
                <c:pt idx="2797">
                  <c:v>7000000</c:v>
                </c:pt>
                <c:pt idx="2798">
                  <c:v>7000000</c:v>
                </c:pt>
                <c:pt idx="2799">
                  <c:v>7000000</c:v>
                </c:pt>
                <c:pt idx="2800">
                  <c:v>7000000</c:v>
                </c:pt>
                <c:pt idx="2801">
                  <c:v>7000000</c:v>
                </c:pt>
                <c:pt idx="2802">
                  <c:v>200000000</c:v>
                </c:pt>
                <c:pt idx="2803">
                  <c:v>7000000</c:v>
                </c:pt>
                <c:pt idx="2804">
                  <c:v>7000000</c:v>
                </c:pt>
                <c:pt idx="2805">
                  <c:v>7500000</c:v>
                </c:pt>
                <c:pt idx="2806">
                  <c:v>7000000</c:v>
                </c:pt>
                <c:pt idx="2807">
                  <c:v>7000000</c:v>
                </c:pt>
                <c:pt idx="2808">
                  <c:v>7000000</c:v>
                </c:pt>
                <c:pt idx="2809">
                  <c:v>7000000</c:v>
                </c:pt>
                <c:pt idx="2810">
                  <c:v>7000000</c:v>
                </c:pt>
                <c:pt idx="2811">
                  <c:v>7000000</c:v>
                </c:pt>
                <c:pt idx="2812">
                  <c:v>6000000</c:v>
                </c:pt>
                <c:pt idx="2813">
                  <c:v>7000000</c:v>
                </c:pt>
                <c:pt idx="2814">
                  <c:v>7000000</c:v>
                </c:pt>
                <c:pt idx="2815">
                  <c:v>7000000</c:v>
                </c:pt>
                <c:pt idx="2816">
                  <c:v>7000000</c:v>
                </c:pt>
                <c:pt idx="2817">
                  <c:v>7000000</c:v>
                </c:pt>
                <c:pt idx="2818">
                  <c:v>7000000</c:v>
                </c:pt>
                <c:pt idx="2819">
                  <c:v>7000000</c:v>
                </c:pt>
                <c:pt idx="2820">
                  <c:v>7000000</c:v>
                </c:pt>
                <c:pt idx="2821">
                  <c:v>7000000</c:v>
                </c:pt>
                <c:pt idx="2822">
                  <c:v>7000000</c:v>
                </c:pt>
                <c:pt idx="2823">
                  <c:v>4825000</c:v>
                </c:pt>
                <c:pt idx="2824">
                  <c:v>9000000</c:v>
                </c:pt>
                <c:pt idx="2825">
                  <c:v>7000000</c:v>
                </c:pt>
                <c:pt idx="2826">
                  <c:v>10000000</c:v>
                </c:pt>
                <c:pt idx="2827">
                  <c:v>7000000</c:v>
                </c:pt>
                <c:pt idx="2828">
                  <c:v>3500000</c:v>
                </c:pt>
                <c:pt idx="2829">
                  <c:v>7000000</c:v>
                </c:pt>
                <c:pt idx="2830">
                  <c:v>7000000</c:v>
                </c:pt>
                <c:pt idx="2831">
                  <c:v>7000000</c:v>
                </c:pt>
                <c:pt idx="2832">
                  <c:v>7000000</c:v>
                </c:pt>
                <c:pt idx="2833">
                  <c:v>7000000</c:v>
                </c:pt>
                <c:pt idx="2834">
                  <c:v>6900000</c:v>
                </c:pt>
                <c:pt idx="2835">
                  <c:v>6900000</c:v>
                </c:pt>
                <c:pt idx="2836">
                  <c:v>6800000</c:v>
                </c:pt>
                <c:pt idx="2837">
                  <c:v>6800000</c:v>
                </c:pt>
                <c:pt idx="2838">
                  <c:v>6900000</c:v>
                </c:pt>
                <c:pt idx="2839">
                  <c:v>6800000</c:v>
                </c:pt>
                <c:pt idx="2840">
                  <c:v>6500000</c:v>
                </c:pt>
                <c:pt idx="2841">
                  <c:v>6500000</c:v>
                </c:pt>
                <c:pt idx="2842">
                  <c:v>6000000</c:v>
                </c:pt>
                <c:pt idx="2843">
                  <c:v>6500000</c:v>
                </c:pt>
                <c:pt idx="2844">
                  <c:v>6500000</c:v>
                </c:pt>
                <c:pt idx="2845">
                  <c:v>6500000</c:v>
                </c:pt>
                <c:pt idx="2846">
                  <c:v>6500000</c:v>
                </c:pt>
                <c:pt idx="2847">
                  <c:v>6500000</c:v>
                </c:pt>
                <c:pt idx="2848">
                  <c:v>6500000</c:v>
                </c:pt>
                <c:pt idx="2849">
                  <c:v>6500000</c:v>
                </c:pt>
                <c:pt idx="2850">
                  <c:v>4000000</c:v>
                </c:pt>
                <c:pt idx="2851">
                  <c:v>6500000</c:v>
                </c:pt>
                <c:pt idx="2852">
                  <c:v>6500000</c:v>
                </c:pt>
                <c:pt idx="2853">
                  <c:v>6500000</c:v>
                </c:pt>
                <c:pt idx="2854">
                  <c:v>6500000</c:v>
                </c:pt>
                <c:pt idx="2855">
                  <c:v>6500000</c:v>
                </c:pt>
                <c:pt idx="2856">
                  <c:v>4500000</c:v>
                </c:pt>
                <c:pt idx="2857">
                  <c:v>6500000</c:v>
                </c:pt>
                <c:pt idx="2858">
                  <c:v>10000000</c:v>
                </c:pt>
                <c:pt idx="2859">
                  <c:v>6000000</c:v>
                </c:pt>
                <c:pt idx="2860">
                  <c:v>6000000</c:v>
                </c:pt>
                <c:pt idx="2861">
                  <c:v>6000000</c:v>
                </c:pt>
                <c:pt idx="2862">
                  <c:v>6000000</c:v>
                </c:pt>
                <c:pt idx="2863">
                  <c:v>6000000</c:v>
                </c:pt>
                <c:pt idx="2864">
                  <c:v>6000000</c:v>
                </c:pt>
                <c:pt idx="2865">
                  <c:v>6000000</c:v>
                </c:pt>
                <c:pt idx="2866">
                  <c:v>110000000</c:v>
                </c:pt>
                <c:pt idx="2867">
                  <c:v>6000000</c:v>
                </c:pt>
                <c:pt idx="2868">
                  <c:v>6000000</c:v>
                </c:pt>
                <c:pt idx="2869">
                  <c:v>6000000</c:v>
                </c:pt>
                <c:pt idx="2870">
                  <c:v>6000000</c:v>
                </c:pt>
                <c:pt idx="2871">
                  <c:v>6000000</c:v>
                </c:pt>
                <c:pt idx="2872">
                  <c:v>8000000</c:v>
                </c:pt>
                <c:pt idx="2873">
                  <c:v>6000000</c:v>
                </c:pt>
                <c:pt idx="2874">
                  <c:v>8000000</c:v>
                </c:pt>
                <c:pt idx="2875">
                  <c:v>6000000</c:v>
                </c:pt>
                <c:pt idx="2876">
                  <c:v>6000000</c:v>
                </c:pt>
                <c:pt idx="2877">
                  <c:v>6500000</c:v>
                </c:pt>
                <c:pt idx="2878">
                  <c:v>6000000</c:v>
                </c:pt>
                <c:pt idx="2879">
                  <c:v>6000000</c:v>
                </c:pt>
                <c:pt idx="2880">
                  <c:v>9000000</c:v>
                </c:pt>
                <c:pt idx="2881">
                  <c:v>6000000</c:v>
                </c:pt>
                <c:pt idx="2882">
                  <c:v>6000000</c:v>
                </c:pt>
                <c:pt idx="2883">
                  <c:v>3000000</c:v>
                </c:pt>
                <c:pt idx="2884">
                  <c:v>5000000</c:v>
                </c:pt>
                <c:pt idx="2885">
                  <c:v>6000000</c:v>
                </c:pt>
                <c:pt idx="2886">
                  <c:v>6000000</c:v>
                </c:pt>
                <c:pt idx="2887">
                  <c:v>6000000</c:v>
                </c:pt>
                <c:pt idx="2888">
                  <c:v>6000000</c:v>
                </c:pt>
                <c:pt idx="2889">
                  <c:v>6000000</c:v>
                </c:pt>
                <c:pt idx="2890">
                  <c:v>6000000</c:v>
                </c:pt>
                <c:pt idx="2891">
                  <c:v>6500000</c:v>
                </c:pt>
                <c:pt idx="2892">
                  <c:v>6000000</c:v>
                </c:pt>
                <c:pt idx="2893">
                  <c:v>6000000</c:v>
                </c:pt>
                <c:pt idx="2894">
                  <c:v>6000000</c:v>
                </c:pt>
                <c:pt idx="2895">
                  <c:v>6000000</c:v>
                </c:pt>
                <c:pt idx="2896">
                  <c:v>6000000</c:v>
                </c:pt>
                <c:pt idx="2897">
                  <c:v>6000000</c:v>
                </c:pt>
                <c:pt idx="2898">
                  <c:v>6000000</c:v>
                </c:pt>
                <c:pt idx="2899">
                  <c:v>6000000</c:v>
                </c:pt>
                <c:pt idx="2900">
                  <c:v>6000000</c:v>
                </c:pt>
                <c:pt idx="2901">
                  <c:v>6000000</c:v>
                </c:pt>
                <c:pt idx="2902">
                  <c:v>6000000</c:v>
                </c:pt>
                <c:pt idx="2903">
                  <c:v>6000000</c:v>
                </c:pt>
                <c:pt idx="2904">
                  <c:v>6000000</c:v>
                </c:pt>
                <c:pt idx="2905">
                  <c:v>6000000</c:v>
                </c:pt>
                <c:pt idx="2906">
                  <c:v>12000000</c:v>
                </c:pt>
                <c:pt idx="2907">
                  <c:v>6000000</c:v>
                </c:pt>
                <c:pt idx="2908">
                  <c:v>50000000</c:v>
                </c:pt>
                <c:pt idx="2909">
                  <c:v>3500159</c:v>
                </c:pt>
                <c:pt idx="2910">
                  <c:v>5600000</c:v>
                </c:pt>
                <c:pt idx="2911">
                  <c:v>5600000</c:v>
                </c:pt>
                <c:pt idx="2912">
                  <c:v>5500000</c:v>
                </c:pt>
                <c:pt idx="2913">
                  <c:v>5500000</c:v>
                </c:pt>
                <c:pt idx="2914">
                  <c:v>5500000</c:v>
                </c:pt>
                <c:pt idx="2915">
                  <c:v>5500000</c:v>
                </c:pt>
                <c:pt idx="2916">
                  <c:v>3000000</c:v>
                </c:pt>
                <c:pt idx="2917">
                  <c:v>7000000</c:v>
                </c:pt>
                <c:pt idx="2918">
                  <c:v>5500000</c:v>
                </c:pt>
                <c:pt idx="2919">
                  <c:v>5000000</c:v>
                </c:pt>
                <c:pt idx="2920">
                  <c:v>5000000</c:v>
                </c:pt>
                <c:pt idx="2921">
                  <c:v>6500000</c:v>
                </c:pt>
                <c:pt idx="2922">
                  <c:v>5500000</c:v>
                </c:pt>
                <c:pt idx="2923">
                  <c:v>9000000</c:v>
                </c:pt>
                <c:pt idx="2924">
                  <c:v>5250000</c:v>
                </c:pt>
                <c:pt idx="2925">
                  <c:v>6000000</c:v>
                </c:pt>
                <c:pt idx="2926">
                  <c:v>5000000</c:v>
                </c:pt>
                <c:pt idx="2927">
                  <c:v>4000000</c:v>
                </c:pt>
                <c:pt idx="2928">
                  <c:v>15000000</c:v>
                </c:pt>
                <c:pt idx="2929">
                  <c:v>5000000</c:v>
                </c:pt>
                <c:pt idx="2930">
                  <c:v>4900000</c:v>
                </c:pt>
                <c:pt idx="2931">
                  <c:v>5000000</c:v>
                </c:pt>
                <c:pt idx="2932">
                  <c:v>5000000</c:v>
                </c:pt>
                <c:pt idx="2933">
                  <c:v>4500000</c:v>
                </c:pt>
                <c:pt idx="2934">
                  <c:v>5000000</c:v>
                </c:pt>
                <c:pt idx="2935">
                  <c:v>5000000</c:v>
                </c:pt>
                <c:pt idx="2936">
                  <c:v>5000000</c:v>
                </c:pt>
                <c:pt idx="2937">
                  <c:v>8500000</c:v>
                </c:pt>
                <c:pt idx="2938">
                  <c:v>4500000</c:v>
                </c:pt>
                <c:pt idx="2939">
                  <c:v>5000000</c:v>
                </c:pt>
                <c:pt idx="2940">
                  <c:v>5000000</c:v>
                </c:pt>
                <c:pt idx="2941">
                  <c:v>3300000</c:v>
                </c:pt>
                <c:pt idx="2942">
                  <c:v>9000000</c:v>
                </c:pt>
                <c:pt idx="2943">
                  <c:v>5000000</c:v>
                </c:pt>
                <c:pt idx="2944">
                  <c:v>5000000</c:v>
                </c:pt>
                <c:pt idx="2945">
                  <c:v>5000000</c:v>
                </c:pt>
                <c:pt idx="2946">
                  <c:v>5000000</c:v>
                </c:pt>
                <c:pt idx="2947">
                  <c:v>5000000</c:v>
                </c:pt>
                <c:pt idx="2948">
                  <c:v>5000000</c:v>
                </c:pt>
                <c:pt idx="2949">
                  <c:v>5000000</c:v>
                </c:pt>
                <c:pt idx="2950">
                  <c:v>5000000</c:v>
                </c:pt>
                <c:pt idx="2951">
                  <c:v>4500000</c:v>
                </c:pt>
                <c:pt idx="2952">
                  <c:v>5000000</c:v>
                </c:pt>
                <c:pt idx="2953">
                  <c:v>5000000</c:v>
                </c:pt>
                <c:pt idx="2954">
                  <c:v>5000000</c:v>
                </c:pt>
                <c:pt idx="2955">
                  <c:v>6000000</c:v>
                </c:pt>
                <c:pt idx="2956">
                  <c:v>5000000</c:v>
                </c:pt>
                <c:pt idx="2957">
                  <c:v>5000000</c:v>
                </c:pt>
                <c:pt idx="2958">
                  <c:v>5000000</c:v>
                </c:pt>
                <c:pt idx="2959">
                  <c:v>5000000</c:v>
                </c:pt>
                <c:pt idx="2960">
                  <c:v>5000000</c:v>
                </c:pt>
                <c:pt idx="2961">
                  <c:v>4000000</c:v>
                </c:pt>
                <c:pt idx="2962">
                  <c:v>5000000</c:v>
                </c:pt>
                <c:pt idx="2963">
                  <c:v>5000000</c:v>
                </c:pt>
                <c:pt idx="2964">
                  <c:v>5000000</c:v>
                </c:pt>
                <c:pt idx="2965">
                  <c:v>5000000</c:v>
                </c:pt>
                <c:pt idx="2966">
                  <c:v>5000000</c:v>
                </c:pt>
                <c:pt idx="2967">
                  <c:v>5000000</c:v>
                </c:pt>
                <c:pt idx="2968">
                  <c:v>5000000</c:v>
                </c:pt>
                <c:pt idx="2969">
                  <c:v>8000000</c:v>
                </c:pt>
                <c:pt idx="2970">
                  <c:v>5000000</c:v>
                </c:pt>
                <c:pt idx="2971">
                  <c:v>5000000</c:v>
                </c:pt>
                <c:pt idx="2972">
                  <c:v>8000000</c:v>
                </c:pt>
                <c:pt idx="2973">
                  <c:v>5000000</c:v>
                </c:pt>
                <c:pt idx="2974">
                  <c:v>5000000</c:v>
                </c:pt>
                <c:pt idx="2975">
                  <c:v>5000000</c:v>
                </c:pt>
                <c:pt idx="2976">
                  <c:v>6000000</c:v>
                </c:pt>
                <c:pt idx="2977">
                  <c:v>5000000</c:v>
                </c:pt>
                <c:pt idx="2978">
                  <c:v>5000000</c:v>
                </c:pt>
                <c:pt idx="2979">
                  <c:v>5000000</c:v>
                </c:pt>
                <c:pt idx="2980">
                  <c:v>5000000</c:v>
                </c:pt>
                <c:pt idx="2981">
                  <c:v>5000000</c:v>
                </c:pt>
                <c:pt idx="2982">
                  <c:v>5000000</c:v>
                </c:pt>
                <c:pt idx="2983">
                  <c:v>5000000</c:v>
                </c:pt>
                <c:pt idx="2984">
                  <c:v>5000000</c:v>
                </c:pt>
                <c:pt idx="2985">
                  <c:v>5000000</c:v>
                </c:pt>
                <c:pt idx="2986">
                  <c:v>5000000</c:v>
                </c:pt>
                <c:pt idx="2987">
                  <c:v>5000000</c:v>
                </c:pt>
                <c:pt idx="2988">
                  <c:v>5000000</c:v>
                </c:pt>
                <c:pt idx="2989">
                  <c:v>5000000</c:v>
                </c:pt>
                <c:pt idx="2990">
                  <c:v>5000000</c:v>
                </c:pt>
                <c:pt idx="2991">
                  <c:v>5000000</c:v>
                </c:pt>
                <c:pt idx="2992">
                  <c:v>5000000</c:v>
                </c:pt>
                <c:pt idx="2993">
                  <c:v>5000000</c:v>
                </c:pt>
                <c:pt idx="2994">
                  <c:v>5000000</c:v>
                </c:pt>
                <c:pt idx="2995">
                  <c:v>7000000</c:v>
                </c:pt>
                <c:pt idx="2996">
                  <c:v>5000000</c:v>
                </c:pt>
                <c:pt idx="2997">
                  <c:v>5000000</c:v>
                </c:pt>
                <c:pt idx="2998">
                  <c:v>2000000</c:v>
                </c:pt>
                <c:pt idx="2999">
                  <c:v>5000000</c:v>
                </c:pt>
                <c:pt idx="3000">
                  <c:v>5000000</c:v>
                </c:pt>
                <c:pt idx="3001">
                  <c:v>5000000</c:v>
                </c:pt>
                <c:pt idx="3002">
                  <c:v>890000</c:v>
                </c:pt>
                <c:pt idx="3003">
                  <c:v>4800000</c:v>
                </c:pt>
                <c:pt idx="3004">
                  <c:v>2800000</c:v>
                </c:pt>
                <c:pt idx="3005">
                  <c:v>5000000</c:v>
                </c:pt>
                <c:pt idx="3006">
                  <c:v>4700000</c:v>
                </c:pt>
                <c:pt idx="3007">
                  <c:v>4700000</c:v>
                </c:pt>
                <c:pt idx="3008">
                  <c:v>4500000</c:v>
                </c:pt>
                <c:pt idx="3009">
                  <c:v>4500000</c:v>
                </c:pt>
                <c:pt idx="3010">
                  <c:v>15000000</c:v>
                </c:pt>
                <c:pt idx="3011">
                  <c:v>4500000</c:v>
                </c:pt>
                <c:pt idx="3012">
                  <c:v>4500000</c:v>
                </c:pt>
                <c:pt idx="3013">
                  <c:v>5000000</c:v>
                </c:pt>
                <c:pt idx="3014">
                  <c:v>4500000</c:v>
                </c:pt>
                <c:pt idx="3015">
                  <c:v>2000000</c:v>
                </c:pt>
                <c:pt idx="3016">
                  <c:v>2500000</c:v>
                </c:pt>
                <c:pt idx="3017">
                  <c:v>4500000</c:v>
                </c:pt>
                <c:pt idx="3018">
                  <c:v>4400000</c:v>
                </c:pt>
                <c:pt idx="3019">
                  <c:v>4500000</c:v>
                </c:pt>
                <c:pt idx="3020">
                  <c:v>3000000</c:v>
                </c:pt>
                <c:pt idx="3021">
                  <c:v>6000000</c:v>
                </c:pt>
                <c:pt idx="3022">
                  <c:v>150000000</c:v>
                </c:pt>
                <c:pt idx="3023">
                  <c:v>2300000</c:v>
                </c:pt>
                <c:pt idx="3024">
                  <c:v>4000000</c:v>
                </c:pt>
                <c:pt idx="3025">
                  <c:v>4000000</c:v>
                </c:pt>
                <c:pt idx="3026">
                  <c:v>4000000</c:v>
                </c:pt>
                <c:pt idx="3027">
                  <c:v>4000000</c:v>
                </c:pt>
                <c:pt idx="3028">
                  <c:v>4000000</c:v>
                </c:pt>
                <c:pt idx="3029">
                  <c:v>140000000</c:v>
                </c:pt>
                <c:pt idx="3030">
                  <c:v>4000000</c:v>
                </c:pt>
                <c:pt idx="3031">
                  <c:v>8500000</c:v>
                </c:pt>
                <c:pt idx="3032">
                  <c:v>3600000</c:v>
                </c:pt>
                <c:pt idx="3033">
                  <c:v>4000000</c:v>
                </c:pt>
                <c:pt idx="3034">
                  <c:v>3500000</c:v>
                </c:pt>
                <c:pt idx="3035">
                  <c:v>4000000</c:v>
                </c:pt>
                <c:pt idx="3036">
                  <c:v>4000000</c:v>
                </c:pt>
                <c:pt idx="3037">
                  <c:v>4000000</c:v>
                </c:pt>
                <c:pt idx="3038">
                  <c:v>100000000</c:v>
                </c:pt>
                <c:pt idx="3039">
                  <c:v>4000000</c:v>
                </c:pt>
                <c:pt idx="3040">
                  <c:v>6000000</c:v>
                </c:pt>
                <c:pt idx="3041">
                  <c:v>3200000</c:v>
                </c:pt>
                <c:pt idx="3042">
                  <c:v>4000000</c:v>
                </c:pt>
                <c:pt idx="3043">
                  <c:v>25000000</c:v>
                </c:pt>
                <c:pt idx="3044">
                  <c:v>4000000</c:v>
                </c:pt>
                <c:pt idx="3045">
                  <c:v>4000000</c:v>
                </c:pt>
                <c:pt idx="3046">
                  <c:v>4000000</c:v>
                </c:pt>
                <c:pt idx="3047">
                  <c:v>4000000</c:v>
                </c:pt>
                <c:pt idx="3048">
                  <c:v>8000000</c:v>
                </c:pt>
                <c:pt idx="3049">
                  <c:v>4000000</c:v>
                </c:pt>
                <c:pt idx="3050">
                  <c:v>4000000</c:v>
                </c:pt>
                <c:pt idx="3051">
                  <c:v>4000000</c:v>
                </c:pt>
                <c:pt idx="3052">
                  <c:v>4000000</c:v>
                </c:pt>
                <c:pt idx="3053">
                  <c:v>4000000</c:v>
                </c:pt>
                <c:pt idx="3054">
                  <c:v>4000000</c:v>
                </c:pt>
                <c:pt idx="3055">
                  <c:v>4000000</c:v>
                </c:pt>
                <c:pt idx="3056">
                  <c:v>4000000</c:v>
                </c:pt>
                <c:pt idx="3057">
                  <c:v>4000000</c:v>
                </c:pt>
                <c:pt idx="3058">
                  <c:v>4000000</c:v>
                </c:pt>
                <c:pt idx="3059">
                  <c:v>4000000</c:v>
                </c:pt>
                <c:pt idx="3060">
                  <c:v>3000000</c:v>
                </c:pt>
                <c:pt idx="3061">
                  <c:v>1300000</c:v>
                </c:pt>
                <c:pt idx="3062">
                  <c:v>1500000</c:v>
                </c:pt>
                <c:pt idx="3063">
                  <c:v>4000000</c:v>
                </c:pt>
                <c:pt idx="3064">
                  <c:v>9500000</c:v>
                </c:pt>
                <c:pt idx="3065">
                  <c:v>14000000</c:v>
                </c:pt>
                <c:pt idx="3066">
                  <c:v>2500000</c:v>
                </c:pt>
                <c:pt idx="3067">
                  <c:v>16000000</c:v>
                </c:pt>
                <c:pt idx="3068">
                  <c:v>650000</c:v>
                </c:pt>
                <c:pt idx="3069">
                  <c:v>4000000</c:v>
                </c:pt>
                <c:pt idx="3070">
                  <c:v>4000000</c:v>
                </c:pt>
                <c:pt idx="3071">
                  <c:v>3977000</c:v>
                </c:pt>
                <c:pt idx="3072">
                  <c:v>4000000</c:v>
                </c:pt>
                <c:pt idx="3073">
                  <c:v>3800000</c:v>
                </c:pt>
                <c:pt idx="3074">
                  <c:v>3768785</c:v>
                </c:pt>
                <c:pt idx="3075">
                  <c:v>3500000</c:v>
                </c:pt>
                <c:pt idx="3076">
                  <c:v>3700000</c:v>
                </c:pt>
                <c:pt idx="3077">
                  <c:v>2000000</c:v>
                </c:pt>
                <c:pt idx="3078">
                  <c:v>30000000</c:v>
                </c:pt>
                <c:pt idx="3079">
                  <c:v>3500000</c:v>
                </c:pt>
                <c:pt idx="3080">
                  <c:v>3500000</c:v>
                </c:pt>
                <c:pt idx="3081">
                  <c:v>3500000</c:v>
                </c:pt>
                <c:pt idx="3082">
                  <c:v>3500000</c:v>
                </c:pt>
                <c:pt idx="3083">
                  <c:v>3500000</c:v>
                </c:pt>
                <c:pt idx="3084">
                  <c:v>3500000</c:v>
                </c:pt>
                <c:pt idx="3085">
                  <c:v>3500000</c:v>
                </c:pt>
                <c:pt idx="3086">
                  <c:v>3500000</c:v>
                </c:pt>
                <c:pt idx="3087">
                  <c:v>3500000</c:v>
                </c:pt>
                <c:pt idx="3088">
                  <c:v>3600000</c:v>
                </c:pt>
                <c:pt idx="3089">
                  <c:v>3000000</c:v>
                </c:pt>
                <c:pt idx="3090">
                  <c:v>3500000</c:v>
                </c:pt>
                <c:pt idx="3091">
                  <c:v>68000000</c:v>
                </c:pt>
                <c:pt idx="3092">
                  <c:v>3500000</c:v>
                </c:pt>
                <c:pt idx="3093">
                  <c:v>3500000</c:v>
                </c:pt>
                <c:pt idx="3094">
                  <c:v>3500000</c:v>
                </c:pt>
                <c:pt idx="3095">
                  <c:v>3500000</c:v>
                </c:pt>
                <c:pt idx="3096">
                  <c:v>3500000</c:v>
                </c:pt>
                <c:pt idx="3097">
                  <c:v>3000000</c:v>
                </c:pt>
                <c:pt idx="3098">
                  <c:v>3300000</c:v>
                </c:pt>
                <c:pt idx="3099">
                  <c:v>2200000</c:v>
                </c:pt>
                <c:pt idx="3100">
                  <c:v>3300000</c:v>
                </c:pt>
                <c:pt idx="3101">
                  <c:v>2000000</c:v>
                </c:pt>
                <c:pt idx="3102">
                  <c:v>3200000</c:v>
                </c:pt>
                <c:pt idx="3103">
                  <c:v>3000000</c:v>
                </c:pt>
                <c:pt idx="3104">
                  <c:v>3000000</c:v>
                </c:pt>
                <c:pt idx="3105">
                  <c:v>3500000</c:v>
                </c:pt>
                <c:pt idx="3106">
                  <c:v>3000000</c:v>
                </c:pt>
                <c:pt idx="3107">
                  <c:v>3000000</c:v>
                </c:pt>
                <c:pt idx="3108">
                  <c:v>3000000</c:v>
                </c:pt>
                <c:pt idx="3109">
                  <c:v>2200000</c:v>
                </c:pt>
                <c:pt idx="3110">
                  <c:v>3000000</c:v>
                </c:pt>
                <c:pt idx="3111">
                  <c:v>3000000</c:v>
                </c:pt>
                <c:pt idx="3112">
                  <c:v>3000000</c:v>
                </c:pt>
                <c:pt idx="3113">
                  <c:v>3000000</c:v>
                </c:pt>
                <c:pt idx="3114">
                  <c:v>3000000</c:v>
                </c:pt>
                <c:pt idx="3115">
                  <c:v>3000000</c:v>
                </c:pt>
                <c:pt idx="3116">
                  <c:v>3000000</c:v>
                </c:pt>
                <c:pt idx="3117">
                  <c:v>3000000</c:v>
                </c:pt>
                <c:pt idx="3118">
                  <c:v>2500000</c:v>
                </c:pt>
                <c:pt idx="3119">
                  <c:v>3000000</c:v>
                </c:pt>
                <c:pt idx="3120">
                  <c:v>3000000</c:v>
                </c:pt>
                <c:pt idx="3121">
                  <c:v>3000000</c:v>
                </c:pt>
                <c:pt idx="3122">
                  <c:v>3000000</c:v>
                </c:pt>
                <c:pt idx="3123">
                  <c:v>3000000</c:v>
                </c:pt>
                <c:pt idx="3124">
                  <c:v>3000000</c:v>
                </c:pt>
                <c:pt idx="3125">
                  <c:v>3000000</c:v>
                </c:pt>
                <c:pt idx="3126">
                  <c:v>1900000</c:v>
                </c:pt>
                <c:pt idx="3127">
                  <c:v>3000000</c:v>
                </c:pt>
                <c:pt idx="3128">
                  <c:v>3000000</c:v>
                </c:pt>
                <c:pt idx="3129">
                  <c:v>3000000</c:v>
                </c:pt>
                <c:pt idx="3130">
                  <c:v>3000000</c:v>
                </c:pt>
                <c:pt idx="3131">
                  <c:v>4500000</c:v>
                </c:pt>
                <c:pt idx="3132">
                  <c:v>3500000</c:v>
                </c:pt>
                <c:pt idx="3133">
                  <c:v>3300000</c:v>
                </c:pt>
                <c:pt idx="3134">
                  <c:v>3000000</c:v>
                </c:pt>
                <c:pt idx="3135">
                  <c:v>3000000</c:v>
                </c:pt>
                <c:pt idx="3136">
                  <c:v>3000000</c:v>
                </c:pt>
                <c:pt idx="3137">
                  <c:v>3000000</c:v>
                </c:pt>
                <c:pt idx="3138">
                  <c:v>3500000</c:v>
                </c:pt>
                <c:pt idx="3139">
                  <c:v>3000000</c:v>
                </c:pt>
                <c:pt idx="3140">
                  <c:v>3000000</c:v>
                </c:pt>
                <c:pt idx="3141">
                  <c:v>3000000</c:v>
                </c:pt>
                <c:pt idx="3142">
                  <c:v>3000000</c:v>
                </c:pt>
                <c:pt idx="3143">
                  <c:v>25000000</c:v>
                </c:pt>
                <c:pt idx="3144">
                  <c:v>3000000</c:v>
                </c:pt>
                <c:pt idx="3145">
                  <c:v>5000000</c:v>
                </c:pt>
                <c:pt idx="3146">
                  <c:v>3000000</c:v>
                </c:pt>
                <c:pt idx="3147">
                  <c:v>200000000</c:v>
                </c:pt>
                <c:pt idx="3148">
                  <c:v>3000000</c:v>
                </c:pt>
                <c:pt idx="3149">
                  <c:v>95000000</c:v>
                </c:pt>
                <c:pt idx="3150">
                  <c:v>1500000</c:v>
                </c:pt>
                <c:pt idx="3151">
                  <c:v>3000000</c:v>
                </c:pt>
                <c:pt idx="3152">
                  <c:v>8000000</c:v>
                </c:pt>
                <c:pt idx="3153">
                  <c:v>2883848</c:v>
                </c:pt>
                <c:pt idx="3154">
                  <c:v>2800000</c:v>
                </c:pt>
                <c:pt idx="3155">
                  <c:v>2800000</c:v>
                </c:pt>
                <c:pt idx="3156">
                  <c:v>2800000</c:v>
                </c:pt>
                <c:pt idx="3157">
                  <c:v>2000000</c:v>
                </c:pt>
                <c:pt idx="3158">
                  <c:v>2700000</c:v>
                </c:pt>
                <c:pt idx="3159">
                  <c:v>2600000</c:v>
                </c:pt>
                <c:pt idx="3160">
                  <c:v>1800000</c:v>
                </c:pt>
                <c:pt idx="3161">
                  <c:v>2600000</c:v>
                </c:pt>
                <c:pt idx="3162">
                  <c:v>2800000</c:v>
                </c:pt>
                <c:pt idx="3163">
                  <c:v>34000000</c:v>
                </c:pt>
                <c:pt idx="3164">
                  <c:v>2500000</c:v>
                </c:pt>
                <c:pt idx="3165">
                  <c:v>2500000</c:v>
                </c:pt>
                <c:pt idx="3166">
                  <c:v>15000000</c:v>
                </c:pt>
                <c:pt idx="3167">
                  <c:v>26000000</c:v>
                </c:pt>
                <c:pt idx="3168">
                  <c:v>2500000</c:v>
                </c:pt>
                <c:pt idx="3169">
                  <c:v>2500000</c:v>
                </c:pt>
                <c:pt idx="3170">
                  <c:v>2500000</c:v>
                </c:pt>
                <c:pt idx="3171">
                  <c:v>2500000</c:v>
                </c:pt>
                <c:pt idx="3172">
                  <c:v>2500000</c:v>
                </c:pt>
                <c:pt idx="3173">
                  <c:v>2500000</c:v>
                </c:pt>
                <c:pt idx="3174">
                  <c:v>2500000</c:v>
                </c:pt>
                <c:pt idx="3175">
                  <c:v>2500000</c:v>
                </c:pt>
                <c:pt idx="3176">
                  <c:v>34000</c:v>
                </c:pt>
                <c:pt idx="3177">
                  <c:v>2500000</c:v>
                </c:pt>
                <c:pt idx="3178">
                  <c:v>2500000</c:v>
                </c:pt>
                <c:pt idx="3179">
                  <c:v>2500000</c:v>
                </c:pt>
                <c:pt idx="3180">
                  <c:v>20000000</c:v>
                </c:pt>
                <c:pt idx="3181">
                  <c:v>2500000</c:v>
                </c:pt>
                <c:pt idx="3182">
                  <c:v>2500000</c:v>
                </c:pt>
                <c:pt idx="3183">
                  <c:v>14000000</c:v>
                </c:pt>
                <c:pt idx="3184">
                  <c:v>2500000</c:v>
                </c:pt>
                <c:pt idx="3185">
                  <c:v>2500000</c:v>
                </c:pt>
                <c:pt idx="3186">
                  <c:v>2400000</c:v>
                </c:pt>
                <c:pt idx="3187">
                  <c:v>1500000</c:v>
                </c:pt>
                <c:pt idx="3188">
                  <c:v>2450000</c:v>
                </c:pt>
                <c:pt idx="3189">
                  <c:v>2280000</c:v>
                </c:pt>
                <c:pt idx="3190">
                  <c:v>4000000</c:v>
                </c:pt>
                <c:pt idx="3191">
                  <c:v>2200000</c:v>
                </c:pt>
                <c:pt idx="3192">
                  <c:v>2200000</c:v>
                </c:pt>
                <c:pt idx="3193">
                  <c:v>2300000</c:v>
                </c:pt>
                <c:pt idx="3194">
                  <c:v>2100000</c:v>
                </c:pt>
                <c:pt idx="3195">
                  <c:v>2100000</c:v>
                </c:pt>
                <c:pt idx="3196">
                  <c:v>2000000</c:v>
                </c:pt>
                <c:pt idx="3197">
                  <c:v>2300000</c:v>
                </c:pt>
                <c:pt idx="3198">
                  <c:v>2000000</c:v>
                </c:pt>
                <c:pt idx="3199">
                  <c:v>2000000</c:v>
                </c:pt>
                <c:pt idx="3200">
                  <c:v>2000000</c:v>
                </c:pt>
                <c:pt idx="3201">
                  <c:v>2000000</c:v>
                </c:pt>
                <c:pt idx="3202">
                  <c:v>2000000</c:v>
                </c:pt>
                <c:pt idx="3203">
                  <c:v>2700000</c:v>
                </c:pt>
                <c:pt idx="3204">
                  <c:v>1500000</c:v>
                </c:pt>
                <c:pt idx="3205">
                  <c:v>2000000</c:v>
                </c:pt>
                <c:pt idx="3206">
                  <c:v>2000000</c:v>
                </c:pt>
                <c:pt idx="3207">
                  <c:v>2000000</c:v>
                </c:pt>
                <c:pt idx="3208">
                  <c:v>2000000</c:v>
                </c:pt>
                <c:pt idx="3209">
                  <c:v>2000000</c:v>
                </c:pt>
                <c:pt idx="3210">
                  <c:v>2000000</c:v>
                </c:pt>
                <c:pt idx="3211">
                  <c:v>2000000</c:v>
                </c:pt>
                <c:pt idx="3212">
                  <c:v>18000000</c:v>
                </c:pt>
                <c:pt idx="3213">
                  <c:v>2000000</c:v>
                </c:pt>
                <c:pt idx="3214">
                  <c:v>2000000</c:v>
                </c:pt>
                <c:pt idx="3215">
                  <c:v>2000000</c:v>
                </c:pt>
                <c:pt idx="3216">
                  <c:v>2000000</c:v>
                </c:pt>
                <c:pt idx="3217">
                  <c:v>2000000</c:v>
                </c:pt>
                <c:pt idx="3218">
                  <c:v>2000000</c:v>
                </c:pt>
                <c:pt idx="3219">
                  <c:v>3400000</c:v>
                </c:pt>
                <c:pt idx="3220">
                  <c:v>6000000</c:v>
                </c:pt>
                <c:pt idx="3221">
                  <c:v>2000000</c:v>
                </c:pt>
                <c:pt idx="3222">
                  <c:v>3800000</c:v>
                </c:pt>
                <c:pt idx="3223">
                  <c:v>13500000</c:v>
                </c:pt>
                <c:pt idx="3224">
                  <c:v>1500000</c:v>
                </c:pt>
                <c:pt idx="3225">
                  <c:v>14000</c:v>
                </c:pt>
                <c:pt idx="3226">
                  <c:v>2000000</c:v>
                </c:pt>
                <c:pt idx="3227">
                  <c:v>25000000</c:v>
                </c:pt>
                <c:pt idx="3228">
                  <c:v>2300000</c:v>
                </c:pt>
                <c:pt idx="3229">
                  <c:v>2000000</c:v>
                </c:pt>
                <c:pt idx="3230">
                  <c:v>1900000</c:v>
                </c:pt>
                <c:pt idx="3231">
                  <c:v>1900000</c:v>
                </c:pt>
                <c:pt idx="3232">
                  <c:v>30000000</c:v>
                </c:pt>
                <c:pt idx="3233">
                  <c:v>1800000</c:v>
                </c:pt>
                <c:pt idx="3234">
                  <c:v>1000000</c:v>
                </c:pt>
                <c:pt idx="3235">
                  <c:v>1900000</c:v>
                </c:pt>
                <c:pt idx="3236">
                  <c:v>1800000</c:v>
                </c:pt>
                <c:pt idx="3237">
                  <c:v>1800000</c:v>
                </c:pt>
                <c:pt idx="3238">
                  <c:v>1500000</c:v>
                </c:pt>
                <c:pt idx="3239">
                  <c:v>1800000</c:v>
                </c:pt>
                <c:pt idx="3240">
                  <c:v>500000</c:v>
                </c:pt>
                <c:pt idx="3241">
                  <c:v>1700000</c:v>
                </c:pt>
                <c:pt idx="3242">
                  <c:v>2000000</c:v>
                </c:pt>
                <c:pt idx="3243">
                  <c:v>1700000</c:v>
                </c:pt>
                <c:pt idx="3244">
                  <c:v>1700000</c:v>
                </c:pt>
                <c:pt idx="3245">
                  <c:v>1000000</c:v>
                </c:pt>
                <c:pt idx="3246">
                  <c:v>2000000</c:v>
                </c:pt>
                <c:pt idx="3247">
                  <c:v>1650000</c:v>
                </c:pt>
                <c:pt idx="3248">
                  <c:v>26000000</c:v>
                </c:pt>
                <c:pt idx="3249">
                  <c:v>2000000</c:v>
                </c:pt>
                <c:pt idx="3250">
                  <c:v>1100000</c:v>
                </c:pt>
                <c:pt idx="3251">
                  <c:v>1500000</c:v>
                </c:pt>
                <c:pt idx="3252">
                  <c:v>1500000</c:v>
                </c:pt>
                <c:pt idx="3253">
                  <c:v>1000000</c:v>
                </c:pt>
                <c:pt idx="3254">
                  <c:v>2000000</c:v>
                </c:pt>
                <c:pt idx="3255">
                  <c:v>1500000</c:v>
                </c:pt>
                <c:pt idx="3256">
                  <c:v>1500000</c:v>
                </c:pt>
                <c:pt idx="3257">
                  <c:v>1500000</c:v>
                </c:pt>
                <c:pt idx="3258">
                  <c:v>1500000</c:v>
                </c:pt>
                <c:pt idx="3259">
                  <c:v>1500000</c:v>
                </c:pt>
                <c:pt idx="3260">
                  <c:v>1500000</c:v>
                </c:pt>
                <c:pt idx="3261">
                  <c:v>1500000</c:v>
                </c:pt>
                <c:pt idx="3262">
                  <c:v>1500000</c:v>
                </c:pt>
                <c:pt idx="3263">
                  <c:v>1500000</c:v>
                </c:pt>
                <c:pt idx="3264">
                  <c:v>1500000</c:v>
                </c:pt>
                <c:pt idx="3265">
                  <c:v>1500000</c:v>
                </c:pt>
                <c:pt idx="3266">
                  <c:v>1500000</c:v>
                </c:pt>
                <c:pt idx="3267">
                  <c:v>1700000</c:v>
                </c:pt>
                <c:pt idx="3268">
                  <c:v>1500000</c:v>
                </c:pt>
                <c:pt idx="3269">
                  <c:v>2000000</c:v>
                </c:pt>
                <c:pt idx="3270">
                  <c:v>2500000</c:v>
                </c:pt>
                <c:pt idx="3271">
                  <c:v>60000000</c:v>
                </c:pt>
                <c:pt idx="3272">
                  <c:v>2000000</c:v>
                </c:pt>
                <c:pt idx="3273">
                  <c:v>1400000</c:v>
                </c:pt>
                <c:pt idx="3274">
                  <c:v>960000</c:v>
                </c:pt>
                <c:pt idx="3275">
                  <c:v>1300000</c:v>
                </c:pt>
                <c:pt idx="3276">
                  <c:v>1592000</c:v>
                </c:pt>
                <c:pt idx="3277">
                  <c:v>1300000</c:v>
                </c:pt>
                <c:pt idx="3278">
                  <c:v>1500000</c:v>
                </c:pt>
                <c:pt idx="3279">
                  <c:v>60000000</c:v>
                </c:pt>
                <c:pt idx="3280">
                  <c:v>1000000</c:v>
                </c:pt>
                <c:pt idx="3281">
                  <c:v>1250000</c:v>
                </c:pt>
                <c:pt idx="3282">
                  <c:v>427000</c:v>
                </c:pt>
                <c:pt idx="3283">
                  <c:v>1200000</c:v>
                </c:pt>
                <c:pt idx="3284">
                  <c:v>1200000</c:v>
                </c:pt>
                <c:pt idx="3285">
                  <c:v>1200000</c:v>
                </c:pt>
                <c:pt idx="3286">
                  <c:v>80000000</c:v>
                </c:pt>
                <c:pt idx="3287">
                  <c:v>1200000</c:v>
                </c:pt>
                <c:pt idx="3288">
                  <c:v>1200000</c:v>
                </c:pt>
                <c:pt idx="3289">
                  <c:v>1200000</c:v>
                </c:pt>
                <c:pt idx="3290">
                  <c:v>1200000</c:v>
                </c:pt>
                <c:pt idx="3291">
                  <c:v>1200000</c:v>
                </c:pt>
                <c:pt idx="3292">
                  <c:v>1200000</c:v>
                </c:pt>
                <c:pt idx="3293">
                  <c:v>1200000</c:v>
                </c:pt>
                <c:pt idx="3294">
                  <c:v>1200000</c:v>
                </c:pt>
                <c:pt idx="3295">
                  <c:v>1200000</c:v>
                </c:pt>
                <c:pt idx="3296">
                  <c:v>2600000</c:v>
                </c:pt>
                <c:pt idx="3297">
                  <c:v>3000000</c:v>
                </c:pt>
                <c:pt idx="3298">
                  <c:v>695393</c:v>
                </c:pt>
                <c:pt idx="3299">
                  <c:v>1100000</c:v>
                </c:pt>
                <c:pt idx="3300">
                  <c:v>1600000</c:v>
                </c:pt>
                <c:pt idx="3301">
                  <c:v>1100000</c:v>
                </c:pt>
                <c:pt idx="3302">
                  <c:v>960000</c:v>
                </c:pt>
                <c:pt idx="3303">
                  <c:v>1000000</c:v>
                </c:pt>
                <c:pt idx="3304">
                  <c:v>1000000</c:v>
                </c:pt>
                <c:pt idx="3305">
                  <c:v>1000000</c:v>
                </c:pt>
                <c:pt idx="3306">
                  <c:v>1100000</c:v>
                </c:pt>
                <c:pt idx="3307">
                  <c:v>1000000</c:v>
                </c:pt>
                <c:pt idx="3308">
                  <c:v>1000000</c:v>
                </c:pt>
                <c:pt idx="3309">
                  <c:v>5000000</c:v>
                </c:pt>
                <c:pt idx="3310">
                  <c:v>1000000</c:v>
                </c:pt>
                <c:pt idx="3311">
                  <c:v>3500000</c:v>
                </c:pt>
                <c:pt idx="3312">
                  <c:v>1000000</c:v>
                </c:pt>
                <c:pt idx="3313">
                  <c:v>1000000</c:v>
                </c:pt>
                <c:pt idx="3314">
                  <c:v>900000</c:v>
                </c:pt>
                <c:pt idx="3315">
                  <c:v>6000000</c:v>
                </c:pt>
                <c:pt idx="3316">
                  <c:v>1000000</c:v>
                </c:pt>
                <c:pt idx="3317">
                  <c:v>1000000</c:v>
                </c:pt>
                <c:pt idx="3318">
                  <c:v>7500000</c:v>
                </c:pt>
                <c:pt idx="3319">
                  <c:v>1000000</c:v>
                </c:pt>
                <c:pt idx="3320">
                  <c:v>1000000</c:v>
                </c:pt>
                <c:pt idx="3321">
                  <c:v>1000000</c:v>
                </c:pt>
                <c:pt idx="3322">
                  <c:v>1000000</c:v>
                </c:pt>
                <c:pt idx="3323">
                  <c:v>3500000</c:v>
                </c:pt>
                <c:pt idx="3324">
                  <c:v>1000000</c:v>
                </c:pt>
                <c:pt idx="3325">
                  <c:v>1000000</c:v>
                </c:pt>
                <c:pt idx="3326">
                  <c:v>58000000</c:v>
                </c:pt>
                <c:pt idx="3327">
                  <c:v>1000000</c:v>
                </c:pt>
                <c:pt idx="3328">
                  <c:v>1000000</c:v>
                </c:pt>
                <c:pt idx="3329">
                  <c:v>1000000</c:v>
                </c:pt>
                <c:pt idx="3330">
                  <c:v>2500000</c:v>
                </c:pt>
                <c:pt idx="3331">
                  <c:v>1000000</c:v>
                </c:pt>
                <c:pt idx="3332">
                  <c:v>1000000</c:v>
                </c:pt>
                <c:pt idx="3333">
                  <c:v>1000000</c:v>
                </c:pt>
                <c:pt idx="3334">
                  <c:v>1000000</c:v>
                </c:pt>
                <c:pt idx="3335">
                  <c:v>1000000</c:v>
                </c:pt>
                <c:pt idx="3336">
                  <c:v>65000000</c:v>
                </c:pt>
                <c:pt idx="3337">
                  <c:v>1000000</c:v>
                </c:pt>
                <c:pt idx="3338">
                  <c:v>1000000</c:v>
                </c:pt>
                <c:pt idx="3339">
                  <c:v>1000000</c:v>
                </c:pt>
                <c:pt idx="3340">
                  <c:v>1000000</c:v>
                </c:pt>
                <c:pt idx="3341">
                  <c:v>1000000</c:v>
                </c:pt>
                <c:pt idx="3342">
                  <c:v>900000</c:v>
                </c:pt>
                <c:pt idx="3343">
                  <c:v>500000</c:v>
                </c:pt>
                <c:pt idx="3344">
                  <c:v>1000000</c:v>
                </c:pt>
                <c:pt idx="3345">
                  <c:v>1000000</c:v>
                </c:pt>
                <c:pt idx="3346">
                  <c:v>1000000</c:v>
                </c:pt>
                <c:pt idx="3347">
                  <c:v>1000000</c:v>
                </c:pt>
                <c:pt idx="3348">
                  <c:v>1000000</c:v>
                </c:pt>
                <c:pt idx="3349">
                  <c:v>1500000</c:v>
                </c:pt>
                <c:pt idx="3350">
                  <c:v>20000000</c:v>
                </c:pt>
                <c:pt idx="3351">
                  <c:v>910000</c:v>
                </c:pt>
                <c:pt idx="3352">
                  <c:v>930000</c:v>
                </c:pt>
                <c:pt idx="3353">
                  <c:v>950000</c:v>
                </c:pt>
                <c:pt idx="3354">
                  <c:v>900000</c:v>
                </c:pt>
                <c:pt idx="3355">
                  <c:v>900000</c:v>
                </c:pt>
                <c:pt idx="3356">
                  <c:v>900000</c:v>
                </c:pt>
                <c:pt idx="3357">
                  <c:v>850000</c:v>
                </c:pt>
                <c:pt idx="3358">
                  <c:v>15000000</c:v>
                </c:pt>
                <c:pt idx="3359">
                  <c:v>850000</c:v>
                </c:pt>
                <c:pt idx="3360">
                  <c:v>850000</c:v>
                </c:pt>
                <c:pt idx="3361">
                  <c:v>825000</c:v>
                </c:pt>
                <c:pt idx="3362">
                  <c:v>800000</c:v>
                </c:pt>
                <c:pt idx="3363">
                  <c:v>800000</c:v>
                </c:pt>
                <c:pt idx="3364">
                  <c:v>600000</c:v>
                </c:pt>
                <c:pt idx="3365">
                  <c:v>780000</c:v>
                </c:pt>
                <c:pt idx="3366">
                  <c:v>777000</c:v>
                </c:pt>
                <c:pt idx="3367">
                  <c:v>750000</c:v>
                </c:pt>
                <c:pt idx="3368">
                  <c:v>750000</c:v>
                </c:pt>
                <c:pt idx="3369">
                  <c:v>500000</c:v>
                </c:pt>
                <c:pt idx="3370">
                  <c:v>750000</c:v>
                </c:pt>
                <c:pt idx="3371">
                  <c:v>16000000</c:v>
                </c:pt>
                <c:pt idx="3372">
                  <c:v>750000</c:v>
                </c:pt>
                <c:pt idx="3373">
                  <c:v>900000</c:v>
                </c:pt>
                <c:pt idx="3374">
                  <c:v>700000</c:v>
                </c:pt>
                <c:pt idx="3375">
                  <c:v>700000</c:v>
                </c:pt>
                <c:pt idx="3376">
                  <c:v>207000000</c:v>
                </c:pt>
                <c:pt idx="3377">
                  <c:v>30000000</c:v>
                </c:pt>
                <c:pt idx="3378">
                  <c:v>700000</c:v>
                </c:pt>
                <c:pt idx="3379">
                  <c:v>700000</c:v>
                </c:pt>
                <c:pt idx="3380">
                  <c:v>650000</c:v>
                </c:pt>
                <c:pt idx="3381">
                  <c:v>609000</c:v>
                </c:pt>
                <c:pt idx="3382">
                  <c:v>60000</c:v>
                </c:pt>
                <c:pt idx="3383">
                  <c:v>600000</c:v>
                </c:pt>
                <c:pt idx="3384">
                  <c:v>600000</c:v>
                </c:pt>
                <c:pt idx="3385">
                  <c:v>600000</c:v>
                </c:pt>
                <c:pt idx="3386">
                  <c:v>600000</c:v>
                </c:pt>
                <c:pt idx="3387">
                  <c:v>560000</c:v>
                </c:pt>
                <c:pt idx="3388">
                  <c:v>560000</c:v>
                </c:pt>
                <c:pt idx="3389">
                  <c:v>500000</c:v>
                </c:pt>
                <c:pt idx="3390">
                  <c:v>500000</c:v>
                </c:pt>
                <c:pt idx="3391">
                  <c:v>500000</c:v>
                </c:pt>
                <c:pt idx="3392">
                  <c:v>500000</c:v>
                </c:pt>
                <c:pt idx="3393">
                  <c:v>500000</c:v>
                </c:pt>
                <c:pt idx="3394">
                  <c:v>1000000</c:v>
                </c:pt>
                <c:pt idx="3395">
                  <c:v>500000</c:v>
                </c:pt>
                <c:pt idx="3396">
                  <c:v>500000</c:v>
                </c:pt>
                <c:pt idx="3397">
                  <c:v>500000</c:v>
                </c:pt>
                <c:pt idx="3398">
                  <c:v>500000</c:v>
                </c:pt>
                <c:pt idx="3399">
                  <c:v>500000</c:v>
                </c:pt>
                <c:pt idx="3400">
                  <c:v>500000</c:v>
                </c:pt>
                <c:pt idx="3401">
                  <c:v>500000</c:v>
                </c:pt>
                <c:pt idx="3402">
                  <c:v>500000</c:v>
                </c:pt>
                <c:pt idx="3403">
                  <c:v>500000</c:v>
                </c:pt>
                <c:pt idx="3404">
                  <c:v>500000</c:v>
                </c:pt>
                <c:pt idx="3405">
                  <c:v>500000</c:v>
                </c:pt>
                <c:pt idx="3406">
                  <c:v>500000</c:v>
                </c:pt>
                <c:pt idx="3407">
                  <c:v>500000</c:v>
                </c:pt>
                <c:pt idx="3408">
                  <c:v>500000</c:v>
                </c:pt>
                <c:pt idx="3409">
                  <c:v>135000000</c:v>
                </c:pt>
                <c:pt idx="3410">
                  <c:v>500000</c:v>
                </c:pt>
                <c:pt idx="3411">
                  <c:v>500000</c:v>
                </c:pt>
                <c:pt idx="3412">
                  <c:v>500000</c:v>
                </c:pt>
                <c:pt idx="3413">
                  <c:v>500000</c:v>
                </c:pt>
                <c:pt idx="3414">
                  <c:v>500000</c:v>
                </c:pt>
                <c:pt idx="3415">
                  <c:v>12000000</c:v>
                </c:pt>
                <c:pt idx="3416">
                  <c:v>500000</c:v>
                </c:pt>
                <c:pt idx="3417">
                  <c:v>215000000</c:v>
                </c:pt>
                <c:pt idx="3418">
                  <c:v>450000</c:v>
                </c:pt>
                <c:pt idx="3419">
                  <c:v>2000000</c:v>
                </c:pt>
                <c:pt idx="3420">
                  <c:v>450000</c:v>
                </c:pt>
                <c:pt idx="3421">
                  <c:v>500000</c:v>
                </c:pt>
                <c:pt idx="3422">
                  <c:v>439000</c:v>
                </c:pt>
                <c:pt idx="3423">
                  <c:v>225000</c:v>
                </c:pt>
                <c:pt idx="3424">
                  <c:v>400000</c:v>
                </c:pt>
                <c:pt idx="3425">
                  <c:v>1066167</c:v>
                </c:pt>
                <c:pt idx="3426">
                  <c:v>15000</c:v>
                </c:pt>
                <c:pt idx="3427">
                  <c:v>229575</c:v>
                </c:pt>
                <c:pt idx="3428">
                  <c:v>400000</c:v>
                </c:pt>
                <c:pt idx="3429">
                  <c:v>100000</c:v>
                </c:pt>
                <c:pt idx="3430">
                  <c:v>218</c:v>
                </c:pt>
                <c:pt idx="3431">
                  <c:v>400000</c:v>
                </c:pt>
                <c:pt idx="3432">
                  <c:v>35000000</c:v>
                </c:pt>
                <c:pt idx="3433">
                  <c:v>375000</c:v>
                </c:pt>
                <c:pt idx="3434">
                  <c:v>379000</c:v>
                </c:pt>
                <c:pt idx="3435">
                  <c:v>1750211</c:v>
                </c:pt>
                <c:pt idx="3436">
                  <c:v>350000</c:v>
                </c:pt>
                <c:pt idx="3437">
                  <c:v>300000</c:v>
                </c:pt>
                <c:pt idx="3438">
                  <c:v>312000</c:v>
                </c:pt>
                <c:pt idx="3439">
                  <c:v>8000000</c:v>
                </c:pt>
                <c:pt idx="3440">
                  <c:v>300000</c:v>
                </c:pt>
                <c:pt idx="3441">
                  <c:v>300000</c:v>
                </c:pt>
                <c:pt idx="3442">
                  <c:v>200000</c:v>
                </c:pt>
                <c:pt idx="3443">
                  <c:v>160000</c:v>
                </c:pt>
                <c:pt idx="3444">
                  <c:v>300000</c:v>
                </c:pt>
                <c:pt idx="3445">
                  <c:v>200000</c:v>
                </c:pt>
                <c:pt idx="3446">
                  <c:v>45000000</c:v>
                </c:pt>
                <c:pt idx="3447">
                  <c:v>300000</c:v>
                </c:pt>
                <c:pt idx="3448">
                  <c:v>270000</c:v>
                </c:pt>
                <c:pt idx="3449">
                  <c:v>250000</c:v>
                </c:pt>
                <c:pt idx="3450">
                  <c:v>250000</c:v>
                </c:pt>
                <c:pt idx="3451">
                  <c:v>250000</c:v>
                </c:pt>
                <c:pt idx="3452">
                  <c:v>250000</c:v>
                </c:pt>
                <c:pt idx="3453">
                  <c:v>250000</c:v>
                </c:pt>
                <c:pt idx="3454">
                  <c:v>250000</c:v>
                </c:pt>
                <c:pt idx="3455">
                  <c:v>365000</c:v>
                </c:pt>
                <c:pt idx="3456">
                  <c:v>250000</c:v>
                </c:pt>
                <c:pt idx="3457">
                  <c:v>250000</c:v>
                </c:pt>
                <c:pt idx="3458">
                  <c:v>150000</c:v>
                </c:pt>
                <c:pt idx="3459">
                  <c:v>250000</c:v>
                </c:pt>
                <c:pt idx="3460">
                  <c:v>250000</c:v>
                </c:pt>
                <c:pt idx="3461">
                  <c:v>250000</c:v>
                </c:pt>
                <c:pt idx="3462">
                  <c:v>250000</c:v>
                </c:pt>
                <c:pt idx="3463">
                  <c:v>225000</c:v>
                </c:pt>
                <c:pt idx="3464">
                  <c:v>225000</c:v>
                </c:pt>
                <c:pt idx="3465">
                  <c:v>210000</c:v>
                </c:pt>
                <c:pt idx="3466">
                  <c:v>200000</c:v>
                </c:pt>
                <c:pt idx="3467">
                  <c:v>200000</c:v>
                </c:pt>
                <c:pt idx="3468">
                  <c:v>200000</c:v>
                </c:pt>
                <c:pt idx="3469">
                  <c:v>200000</c:v>
                </c:pt>
                <c:pt idx="3470">
                  <c:v>200000</c:v>
                </c:pt>
                <c:pt idx="3471">
                  <c:v>200000</c:v>
                </c:pt>
                <c:pt idx="3472">
                  <c:v>30000000</c:v>
                </c:pt>
                <c:pt idx="3473">
                  <c:v>200000</c:v>
                </c:pt>
                <c:pt idx="3474">
                  <c:v>120000</c:v>
                </c:pt>
                <c:pt idx="3475">
                  <c:v>175000</c:v>
                </c:pt>
                <c:pt idx="3476">
                  <c:v>100000</c:v>
                </c:pt>
                <c:pt idx="3477">
                  <c:v>500000</c:v>
                </c:pt>
                <c:pt idx="3478">
                  <c:v>150000</c:v>
                </c:pt>
                <c:pt idx="3479">
                  <c:v>1200000</c:v>
                </c:pt>
                <c:pt idx="3480">
                  <c:v>160000</c:v>
                </c:pt>
                <c:pt idx="3481">
                  <c:v>83532</c:v>
                </c:pt>
                <c:pt idx="3482">
                  <c:v>150000</c:v>
                </c:pt>
                <c:pt idx="3483">
                  <c:v>150000</c:v>
                </c:pt>
                <c:pt idx="3484">
                  <c:v>160000</c:v>
                </c:pt>
                <c:pt idx="3485">
                  <c:v>125000</c:v>
                </c:pt>
                <c:pt idx="3486">
                  <c:v>100000</c:v>
                </c:pt>
                <c:pt idx="3487">
                  <c:v>100000</c:v>
                </c:pt>
                <c:pt idx="3488">
                  <c:v>100000</c:v>
                </c:pt>
                <c:pt idx="3489">
                  <c:v>100000</c:v>
                </c:pt>
                <c:pt idx="3490">
                  <c:v>40000</c:v>
                </c:pt>
                <c:pt idx="3491">
                  <c:v>200000</c:v>
                </c:pt>
                <c:pt idx="3492">
                  <c:v>15000000</c:v>
                </c:pt>
                <c:pt idx="3493">
                  <c:v>60000</c:v>
                </c:pt>
                <c:pt idx="3494">
                  <c:v>60000</c:v>
                </c:pt>
                <c:pt idx="3495">
                  <c:v>65000</c:v>
                </c:pt>
                <c:pt idx="3496">
                  <c:v>60000</c:v>
                </c:pt>
                <c:pt idx="3497">
                  <c:v>70000</c:v>
                </c:pt>
                <c:pt idx="3498">
                  <c:v>25000</c:v>
                </c:pt>
                <c:pt idx="3499">
                  <c:v>65000</c:v>
                </c:pt>
                <c:pt idx="3500">
                  <c:v>42000</c:v>
                </c:pt>
                <c:pt idx="3501">
                  <c:v>40000</c:v>
                </c:pt>
                <c:pt idx="3502">
                  <c:v>30000</c:v>
                </c:pt>
                <c:pt idx="3503">
                  <c:v>230000</c:v>
                </c:pt>
                <c:pt idx="3504">
                  <c:v>27000</c:v>
                </c:pt>
                <c:pt idx="3505">
                  <c:v>25000</c:v>
                </c:pt>
                <c:pt idx="3506">
                  <c:v>35000000</c:v>
                </c:pt>
                <c:pt idx="3507">
                  <c:v>23000</c:v>
                </c:pt>
                <c:pt idx="3508">
                  <c:v>15000</c:v>
                </c:pt>
                <c:pt idx="3509">
                  <c:v>15000</c:v>
                </c:pt>
                <c:pt idx="3510">
                  <c:v>10000</c:v>
                </c:pt>
                <c:pt idx="3511">
                  <c:v>7000</c:v>
                </c:pt>
                <c:pt idx="3512">
                  <c:v>7000</c:v>
                </c:pt>
                <c:pt idx="3513">
                  <c:v>9000</c:v>
                </c:pt>
                <c:pt idx="3514">
                  <c:v>1100</c:v>
                </c:pt>
              </c:numCache>
            </c:numRef>
          </c:yVal>
          <c:smooth val="0"/>
          <c:extLst>
            <c:ext xmlns:c16="http://schemas.microsoft.com/office/drawing/2014/chart" uri="{C3380CC4-5D6E-409C-BE32-E72D297353CC}">
              <c16:uniqueId val="{00000000-E98A-4168-9039-486FA6F2B129}"/>
            </c:ext>
          </c:extLst>
        </c:ser>
        <c:dLbls>
          <c:showLegendKey val="0"/>
          <c:showVal val="0"/>
          <c:showCatName val="0"/>
          <c:showSerName val="0"/>
          <c:showPercent val="0"/>
          <c:showBubbleSize val="0"/>
        </c:dLbls>
        <c:axId val="1424559248"/>
        <c:axId val="1424557328"/>
      </c:scatterChart>
      <c:valAx>
        <c:axId val="1424559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Title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557328"/>
        <c:crosses val="autoZero"/>
        <c:crossBetween val="midCat"/>
      </c:valAx>
      <c:valAx>
        <c:axId val="142455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559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Title Year</a:t>
            </a:r>
            <a:r>
              <a:rPr lang="en-US" baseline="0"/>
              <a:t> and Movie Budget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 Dataset (original)'!$P$1</c:f>
              <c:strCache>
                <c:ptCount val="1"/>
                <c:pt idx="0">
                  <c:v>title_year</c:v>
                </c:pt>
              </c:strCache>
            </c:strRef>
          </c:tx>
          <c:spPr>
            <a:ln w="28575" cap="rnd">
              <a:noFill/>
              <a:round/>
            </a:ln>
            <a:effectLst/>
          </c:spPr>
          <c:marker>
            <c:symbol val="circle"/>
            <c:size val="5"/>
            <c:spPr>
              <a:solidFill>
                <a:schemeClr val="accent1"/>
              </a:solidFill>
              <a:ln w="9525">
                <a:solidFill>
                  <a:schemeClr val="accent1"/>
                </a:solidFill>
              </a:ln>
              <a:effectLst/>
            </c:spPr>
          </c:marker>
          <c:xVal>
            <c:numRef>
              <c:f>'Movie Dataset (original)'!$P$2:$P$3516</c:f>
              <c:numCache>
                <c:formatCode>General</c:formatCode>
                <c:ptCount val="3515"/>
                <c:pt idx="0">
                  <c:v>2009</c:v>
                </c:pt>
                <c:pt idx="1">
                  <c:v>2007</c:v>
                </c:pt>
                <c:pt idx="2">
                  <c:v>2015</c:v>
                </c:pt>
                <c:pt idx="3">
                  <c:v>2012</c:v>
                </c:pt>
                <c:pt idx="4">
                  <c:v>2012</c:v>
                </c:pt>
                <c:pt idx="5">
                  <c:v>2007</c:v>
                </c:pt>
                <c:pt idx="6">
                  <c:v>2010</c:v>
                </c:pt>
                <c:pt idx="7">
                  <c:v>2015</c:v>
                </c:pt>
                <c:pt idx="8">
                  <c:v>2009</c:v>
                </c:pt>
                <c:pt idx="9">
                  <c:v>2016</c:v>
                </c:pt>
                <c:pt idx="10">
                  <c:v>2006</c:v>
                </c:pt>
                <c:pt idx="11">
                  <c:v>2008</c:v>
                </c:pt>
                <c:pt idx="12">
                  <c:v>2006</c:v>
                </c:pt>
                <c:pt idx="13">
                  <c:v>2013</c:v>
                </c:pt>
                <c:pt idx="14">
                  <c:v>2013</c:v>
                </c:pt>
                <c:pt idx="15">
                  <c:v>2008</c:v>
                </c:pt>
                <c:pt idx="16">
                  <c:v>2012</c:v>
                </c:pt>
                <c:pt idx="17">
                  <c:v>2011</c:v>
                </c:pt>
                <c:pt idx="18">
                  <c:v>2012</c:v>
                </c:pt>
                <c:pt idx="19">
                  <c:v>2014</c:v>
                </c:pt>
                <c:pt idx="20">
                  <c:v>2012</c:v>
                </c:pt>
                <c:pt idx="21">
                  <c:v>2010</c:v>
                </c:pt>
                <c:pt idx="22">
                  <c:v>2013</c:v>
                </c:pt>
                <c:pt idx="23">
                  <c:v>2007</c:v>
                </c:pt>
                <c:pt idx="24">
                  <c:v>2005</c:v>
                </c:pt>
                <c:pt idx="25">
                  <c:v>1997</c:v>
                </c:pt>
                <c:pt idx="26">
                  <c:v>2016</c:v>
                </c:pt>
                <c:pt idx="27">
                  <c:v>2012</c:v>
                </c:pt>
                <c:pt idx="28">
                  <c:v>2015</c:v>
                </c:pt>
                <c:pt idx="29">
                  <c:v>2012</c:v>
                </c:pt>
                <c:pt idx="30">
                  <c:v>2004</c:v>
                </c:pt>
                <c:pt idx="31">
                  <c:v>2013</c:v>
                </c:pt>
                <c:pt idx="32">
                  <c:v>2010</c:v>
                </c:pt>
                <c:pt idx="33">
                  <c:v>2006</c:v>
                </c:pt>
                <c:pt idx="34">
                  <c:v>2013</c:v>
                </c:pt>
                <c:pt idx="35">
                  <c:v>2009</c:v>
                </c:pt>
                <c:pt idx="36">
                  <c:v>2014</c:v>
                </c:pt>
                <c:pt idx="37">
                  <c:v>2013</c:v>
                </c:pt>
                <c:pt idx="38">
                  <c:v>2014</c:v>
                </c:pt>
                <c:pt idx="39">
                  <c:v>2010</c:v>
                </c:pt>
                <c:pt idx="40">
                  <c:v>2011</c:v>
                </c:pt>
                <c:pt idx="41">
                  <c:v>2011</c:v>
                </c:pt>
                <c:pt idx="42">
                  <c:v>2010</c:v>
                </c:pt>
                <c:pt idx="43">
                  <c:v>2009</c:v>
                </c:pt>
                <c:pt idx="44">
                  <c:v>2015</c:v>
                </c:pt>
                <c:pt idx="45">
                  <c:v>2013</c:v>
                </c:pt>
                <c:pt idx="46">
                  <c:v>2014</c:v>
                </c:pt>
                <c:pt idx="47">
                  <c:v>2013</c:v>
                </c:pt>
                <c:pt idx="48">
                  <c:v>2013</c:v>
                </c:pt>
                <c:pt idx="49">
                  <c:v>2013</c:v>
                </c:pt>
                <c:pt idx="50">
                  <c:v>2010</c:v>
                </c:pt>
                <c:pt idx="51">
                  <c:v>2013</c:v>
                </c:pt>
                <c:pt idx="52">
                  <c:v>2011</c:v>
                </c:pt>
                <c:pt idx="53">
                  <c:v>2008</c:v>
                </c:pt>
                <c:pt idx="54">
                  <c:v>2012</c:v>
                </c:pt>
                <c:pt idx="55">
                  <c:v>2016</c:v>
                </c:pt>
                <c:pt idx="56">
                  <c:v>2008</c:v>
                </c:pt>
                <c:pt idx="57">
                  <c:v>2007</c:v>
                </c:pt>
                <c:pt idx="58">
                  <c:v>2009</c:v>
                </c:pt>
                <c:pt idx="59">
                  <c:v>2009</c:v>
                </c:pt>
                <c:pt idx="60">
                  <c:v>2015</c:v>
                </c:pt>
                <c:pt idx="61">
                  <c:v>2016</c:v>
                </c:pt>
                <c:pt idx="62">
                  <c:v>2005</c:v>
                </c:pt>
                <c:pt idx="63">
                  <c:v>2016</c:v>
                </c:pt>
                <c:pt idx="64">
                  <c:v>2008</c:v>
                </c:pt>
                <c:pt idx="65">
                  <c:v>2009</c:v>
                </c:pt>
                <c:pt idx="66">
                  <c:v>2009</c:v>
                </c:pt>
                <c:pt idx="67">
                  <c:v>2008</c:v>
                </c:pt>
                <c:pt idx="68">
                  <c:v>2011</c:v>
                </c:pt>
                <c:pt idx="69">
                  <c:v>1999</c:v>
                </c:pt>
                <c:pt idx="70">
                  <c:v>2008</c:v>
                </c:pt>
                <c:pt idx="71">
                  <c:v>2016</c:v>
                </c:pt>
                <c:pt idx="72">
                  <c:v>2007</c:v>
                </c:pt>
                <c:pt idx="73">
                  <c:v>2014</c:v>
                </c:pt>
                <c:pt idx="74">
                  <c:v>1995</c:v>
                </c:pt>
                <c:pt idx="75">
                  <c:v>2009</c:v>
                </c:pt>
                <c:pt idx="76">
                  <c:v>2015</c:v>
                </c:pt>
                <c:pt idx="77">
                  <c:v>2016</c:v>
                </c:pt>
                <c:pt idx="78">
                  <c:v>2010</c:v>
                </c:pt>
                <c:pt idx="79">
                  <c:v>2012</c:v>
                </c:pt>
                <c:pt idx="80">
                  <c:v>2014</c:v>
                </c:pt>
                <c:pt idx="81">
                  <c:v>2014</c:v>
                </c:pt>
                <c:pt idx="82">
                  <c:v>2013</c:v>
                </c:pt>
                <c:pt idx="83">
                  <c:v>2014</c:v>
                </c:pt>
                <c:pt idx="84">
                  <c:v>2010</c:v>
                </c:pt>
                <c:pt idx="85">
                  <c:v>2015</c:v>
                </c:pt>
                <c:pt idx="86">
                  <c:v>2014</c:v>
                </c:pt>
                <c:pt idx="87">
                  <c:v>2012</c:v>
                </c:pt>
                <c:pt idx="88">
                  <c:v>2004</c:v>
                </c:pt>
                <c:pt idx="89">
                  <c:v>2016</c:v>
                </c:pt>
                <c:pt idx="90">
                  <c:v>2010</c:v>
                </c:pt>
                <c:pt idx="91">
                  <c:v>2003</c:v>
                </c:pt>
                <c:pt idx="92">
                  <c:v>2014</c:v>
                </c:pt>
                <c:pt idx="93">
                  <c:v>2014</c:v>
                </c:pt>
                <c:pt idx="94">
                  <c:v>2010</c:v>
                </c:pt>
                <c:pt idx="95">
                  <c:v>2012</c:v>
                </c:pt>
                <c:pt idx="96">
                  <c:v>2001</c:v>
                </c:pt>
                <c:pt idx="97">
                  <c:v>2008</c:v>
                </c:pt>
                <c:pt idx="98">
                  <c:v>2011</c:v>
                </c:pt>
                <c:pt idx="99">
                  <c:v>2015</c:v>
                </c:pt>
                <c:pt idx="100">
                  <c:v>2010</c:v>
                </c:pt>
                <c:pt idx="101">
                  <c:v>2006</c:v>
                </c:pt>
                <c:pt idx="102">
                  <c:v>2016</c:v>
                </c:pt>
                <c:pt idx="103">
                  <c:v>2007</c:v>
                </c:pt>
                <c:pt idx="104">
                  <c:v>2016</c:v>
                </c:pt>
                <c:pt idx="105">
                  <c:v>2015</c:v>
                </c:pt>
                <c:pt idx="106">
                  <c:v>2010</c:v>
                </c:pt>
                <c:pt idx="107">
                  <c:v>2001</c:v>
                </c:pt>
                <c:pt idx="108">
                  <c:v>2007</c:v>
                </c:pt>
                <c:pt idx="109">
                  <c:v>2007</c:v>
                </c:pt>
                <c:pt idx="110">
                  <c:v>2005</c:v>
                </c:pt>
                <c:pt idx="111">
                  <c:v>2008</c:v>
                </c:pt>
                <c:pt idx="112">
                  <c:v>2007</c:v>
                </c:pt>
                <c:pt idx="113">
                  <c:v>2005</c:v>
                </c:pt>
                <c:pt idx="114">
                  <c:v>2007</c:v>
                </c:pt>
                <c:pt idx="115">
                  <c:v>2005</c:v>
                </c:pt>
                <c:pt idx="116">
                  <c:v>2008</c:v>
                </c:pt>
                <c:pt idx="117">
                  <c:v>2009</c:v>
                </c:pt>
                <c:pt idx="118">
                  <c:v>2009</c:v>
                </c:pt>
                <c:pt idx="119">
                  <c:v>2003</c:v>
                </c:pt>
                <c:pt idx="120">
                  <c:v>2013</c:v>
                </c:pt>
                <c:pt idx="121">
                  <c:v>2003</c:v>
                </c:pt>
                <c:pt idx="122">
                  <c:v>2013</c:v>
                </c:pt>
                <c:pt idx="123">
                  <c:v>2015</c:v>
                </c:pt>
                <c:pt idx="124">
                  <c:v>2009</c:v>
                </c:pt>
                <c:pt idx="125">
                  <c:v>2011</c:v>
                </c:pt>
                <c:pt idx="126">
                  <c:v>2008</c:v>
                </c:pt>
                <c:pt idx="127">
                  <c:v>2009</c:v>
                </c:pt>
                <c:pt idx="128">
                  <c:v>2012</c:v>
                </c:pt>
                <c:pt idx="129">
                  <c:v>2012</c:v>
                </c:pt>
                <c:pt idx="130">
                  <c:v>2010</c:v>
                </c:pt>
                <c:pt idx="131">
                  <c:v>2016</c:v>
                </c:pt>
                <c:pt idx="132">
                  <c:v>2007</c:v>
                </c:pt>
                <c:pt idx="133">
                  <c:v>2011</c:v>
                </c:pt>
                <c:pt idx="134">
                  <c:v>2010</c:v>
                </c:pt>
                <c:pt idx="135">
                  <c:v>2006</c:v>
                </c:pt>
                <c:pt idx="136">
                  <c:v>2013</c:v>
                </c:pt>
                <c:pt idx="137">
                  <c:v>2011</c:v>
                </c:pt>
                <c:pt idx="138">
                  <c:v>2006</c:v>
                </c:pt>
                <c:pt idx="139">
                  <c:v>2015</c:v>
                </c:pt>
                <c:pt idx="140">
                  <c:v>2014</c:v>
                </c:pt>
                <c:pt idx="141">
                  <c:v>2004</c:v>
                </c:pt>
                <c:pt idx="142">
                  <c:v>2012</c:v>
                </c:pt>
                <c:pt idx="143">
                  <c:v>2002</c:v>
                </c:pt>
                <c:pt idx="144">
                  <c:v>2016</c:v>
                </c:pt>
                <c:pt idx="145">
                  <c:v>1998</c:v>
                </c:pt>
                <c:pt idx="146">
                  <c:v>2002</c:v>
                </c:pt>
                <c:pt idx="147">
                  <c:v>2007</c:v>
                </c:pt>
                <c:pt idx="148">
                  <c:v>2016</c:v>
                </c:pt>
                <c:pt idx="149">
                  <c:v>2011</c:v>
                </c:pt>
                <c:pt idx="150">
                  <c:v>2012</c:v>
                </c:pt>
                <c:pt idx="151">
                  <c:v>2005</c:v>
                </c:pt>
                <c:pt idx="152">
                  <c:v>2003</c:v>
                </c:pt>
                <c:pt idx="153">
                  <c:v>2014</c:v>
                </c:pt>
                <c:pt idx="154">
                  <c:v>2009</c:v>
                </c:pt>
                <c:pt idx="155">
                  <c:v>2002</c:v>
                </c:pt>
                <c:pt idx="156">
                  <c:v>2014</c:v>
                </c:pt>
                <c:pt idx="157">
                  <c:v>2016</c:v>
                </c:pt>
                <c:pt idx="158">
                  <c:v>2005</c:v>
                </c:pt>
                <c:pt idx="159">
                  <c:v>2009</c:v>
                </c:pt>
                <c:pt idx="160">
                  <c:v>1998</c:v>
                </c:pt>
                <c:pt idx="161">
                  <c:v>2003</c:v>
                </c:pt>
                <c:pt idx="162">
                  <c:v>2013</c:v>
                </c:pt>
                <c:pt idx="163">
                  <c:v>2005</c:v>
                </c:pt>
                <c:pt idx="164">
                  <c:v>2001</c:v>
                </c:pt>
                <c:pt idx="165">
                  <c:v>2011</c:v>
                </c:pt>
                <c:pt idx="166">
                  <c:v>1999</c:v>
                </c:pt>
                <c:pt idx="167">
                  <c:v>2003</c:v>
                </c:pt>
                <c:pt idx="168">
                  <c:v>2012</c:v>
                </c:pt>
                <c:pt idx="169">
                  <c:v>2011</c:v>
                </c:pt>
                <c:pt idx="170">
                  <c:v>2008</c:v>
                </c:pt>
                <c:pt idx="171">
                  <c:v>2016</c:v>
                </c:pt>
                <c:pt idx="172">
                  <c:v>2015</c:v>
                </c:pt>
                <c:pt idx="173">
                  <c:v>2013</c:v>
                </c:pt>
                <c:pt idx="174">
                  <c:v>2011</c:v>
                </c:pt>
                <c:pt idx="175">
                  <c:v>2014</c:v>
                </c:pt>
                <c:pt idx="176">
                  <c:v>2007</c:v>
                </c:pt>
                <c:pt idx="177">
                  <c:v>2008</c:v>
                </c:pt>
                <c:pt idx="178">
                  <c:v>2015</c:v>
                </c:pt>
                <c:pt idx="179">
                  <c:v>2013</c:v>
                </c:pt>
                <c:pt idx="180">
                  <c:v>2012</c:v>
                </c:pt>
                <c:pt idx="181">
                  <c:v>2015</c:v>
                </c:pt>
                <c:pt idx="182">
                  <c:v>2005</c:v>
                </c:pt>
                <c:pt idx="183">
                  <c:v>2003</c:v>
                </c:pt>
                <c:pt idx="184">
                  <c:v>2011</c:v>
                </c:pt>
                <c:pt idx="185">
                  <c:v>2010</c:v>
                </c:pt>
                <c:pt idx="186">
                  <c:v>2014</c:v>
                </c:pt>
                <c:pt idx="187">
                  <c:v>2011</c:v>
                </c:pt>
                <c:pt idx="188">
                  <c:v>2004</c:v>
                </c:pt>
                <c:pt idx="189">
                  <c:v>2008</c:v>
                </c:pt>
                <c:pt idx="190">
                  <c:v>2013</c:v>
                </c:pt>
                <c:pt idx="191">
                  <c:v>2000</c:v>
                </c:pt>
                <c:pt idx="192">
                  <c:v>2014</c:v>
                </c:pt>
                <c:pt idx="193">
                  <c:v>2010</c:v>
                </c:pt>
                <c:pt idx="194">
                  <c:v>2001</c:v>
                </c:pt>
                <c:pt idx="195">
                  <c:v>2013</c:v>
                </c:pt>
                <c:pt idx="196">
                  <c:v>2003</c:v>
                </c:pt>
                <c:pt idx="197">
                  <c:v>2014</c:v>
                </c:pt>
                <c:pt idx="198">
                  <c:v>2006</c:v>
                </c:pt>
                <c:pt idx="199">
                  <c:v>2014</c:v>
                </c:pt>
                <c:pt idx="200">
                  <c:v>2003</c:v>
                </c:pt>
                <c:pt idx="201">
                  <c:v>2011</c:v>
                </c:pt>
                <c:pt idx="202">
                  <c:v>2011</c:v>
                </c:pt>
                <c:pt idx="203">
                  <c:v>2010</c:v>
                </c:pt>
                <c:pt idx="204">
                  <c:v>1990</c:v>
                </c:pt>
                <c:pt idx="205">
                  <c:v>1999</c:v>
                </c:pt>
                <c:pt idx="206">
                  <c:v>2012</c:v>
                </c:pt>
                <c:pt idx="207">
                  <c:v>1997</c:v>
                </c:pt>
                <c:pt idx="208">
                  <c:v>2000</c:v>
                </c:pt>
                <c:pt idx="209">
                  <c:v>2004</c:v>
                </c:pt>
                <c:pt idx="210">
                  <c:v>2000</c:v>
                </c:pt>
                <c:pt idx="211">
                  <c:v>2000</c:v>
                </c:pt>
                <c:pt idx="212">
                  <c:v>2007</c:v>
                </c:pt>
                <c:pt idx="213">
                  <c:v>2012</c:v>
                </c:pt>
                <c:pt idx="214">
                  <c:v>2007</c:v>
                </c:pt>
                <c:pt idx="215">
                  <c:v>2016</c:v>
                </c:pt>
                <c:pt idx="216">
                  <c:v>2003</c:v>
                </c:pt>
                <c:pt idx="217">
                  <c:v>2012</c:v>
                </c:pt>
                <c:pt idx="218">
                  <c:v>2002</c:v>
                </c:pt>
                <c:pt idx="219">
                  <c:v>2013</c:v>
                </c:pt>
                <c:pt idx="220">
                  <c:v>2004</c:v>
                </c:pt>
                <c:pt idx="221">
                  <c:v>2014</c:v>
                </c:pt>
                <c:pt idx="222">
                  <c:v>2008</c:v>
                </c:pt>
                <c:pt idx="223">
                  <c:v>2010</c:v>
                </c:pt>
                <c:pt idx="224">
                  <c:v>2010</c:v>
                </c:pt>
                <c:pt idx="225">
                  <c:v>2013</c:v>
                </c:pt>
                <c:pt idx="226">
                  <c:v>2005</c:v>
                </c:pt>
                <c:pt idx="227">
                  <c:v>2002</c:v>
                </c:pt>
                <c:pt idx="228">
                  <c:v>2001</c:v>
                </c:pt>
                <c:pt idx="229">
                  <c:v>2013</c:v>
                </c:pt>
                <c:pt idx="230">
                  <c:v>1999</c:v>
                </c:pt>
                <c:pt idx="231">
                  <c:v>2013</c:v>
                </c:pt>
                <c:pt idx="232">
                  <c:v>2002</c:v>
                </c:pt>
                <c:pt idx="233">
                  <c:v>2016</c:v>
                </c:pt>
                <c:pt idx="234">
                  <c:v>2014</c:v>
                </c:pt>
                <c:pt idx="235">
                  <c:v>2013</c:v>
                </c:pt>
                <c:pt idx="236">
                  <c:v>1997</c:v>
                </c:pt>
                <c:pt idx="237">
                  <c:v>2016</c:v>
                </c:pt>
                <c:pt idx="238">
                  <c:v>2015</c:v>
                </c:pt>
                <c:pt idx="239">
                  <c:v>2006</c:v>
                </c:pt>
                <c:pt idx="240">
                  <c:v>2015</c:v>
                </c:pt>
                <c:pt idx="241">
                  <c:v>1997</c:v>
                </c:pt>
                <c:pt idx="242">
                  <c:v>2000</c:v>
                </c:pt>
                <c:pt idx="243">
                  <c:v>2004</c:v>
                </c:pt>
                <c:pt idx="244">
                  <c:v>2005</c:v>
                </c:pt>
                <c:pt idx="245">
                  <c:v>2015</c:v>
                </c:pt>
                <c:pt idx="246">
                  <c:v>2004</c:v>
                </c:pt>
                <c:pt idx="247">
                  <c:v>2010</c:v>
                </c:pt>
                <c:pt idx="248">
                  <c:v>2011</c:v>
                </c:pt>
                <c:pt idx="249">
                  <c:v>2014</c:v>
                </c:pt>
                <c:pt idx="250">
                  <c:v>2011</c:v>
                </c:pt>
                <c:pt idx="251">
                  <c:v>2004</c:v>
                </c:pt>
                <c:pt idx="252">
                  <c:v>2016</c:v>
                </c:pt>
                <c:pt idx="253">
                  <c:v>2011</c:v>
                </c:pt>
                <c:pt idx="254">
                  <c:v>2013</c:v>
                </c:pt>
                <c:pt idx="255">
                  <c:v>1997</c:v>
                </c:pt>
                <c:pt idx="256">
                  <c:v>2013</c:v>
                </c:pt>
                <c:pt idx="257">
                  <c:v>2007</c:v>
                </c:pt>
                <c:pt idx="258">
                  <c:v>2001</c:v>
                </c:pt>
                <c:pt idx="259">
                  <c:v>2004</c:v>
                </c:pt>
                <c:pt idx="260">
                  <c:v>2001</c:v>
                </c:pt>
                <c:pt idx="261">
                  <c:v>2003</c:v>
                </c:pt>
                <c:pt idx="262">
                  <c:v>2004</c:v>
                </c:pt>
                <c:pt idx="263">
                  <c:v>2005</c:v>
                </c:pt>
                <c:pt idx="264">
                  <c:v>2009</c:v>
                </c:pt>
                <c:pt idx="265">
                  <c:v>2015</c:v>
                </c:pt>
                <c:pt idx="266">
                  <c:v>2005</c:v>
                </c:pt>
                <c:pt idx="267">
                  <c:v>2000</c:v>
                </c:pt>
                <c:pt idx="268">
                  <c:v>2000</c:v>
                </c:pt>
                <c:pt idx="269">
                  <c:v>2002</c:v>
                </c:pt>
                <c:pt idx="270">
                  <c:v>2002</c:v>
                </c:pt>
                <c:pt idx="271">
                  <c:v>2006</c:v>
                </c:pt>
                <c:pt idx="272">
                  <c:v>2001</c:v>
                </c:pt>
                <c:pt idx="273">
                  <c:v>1991</c:v>
                </c:pt>
                <c:pt idx="274">
                  <c:v>2009</c:v>
                </c:pt>
                <c:pt idx="275">
                  <c:v>2007</c:v>
                </c:pt>
                <c:pt idx="276">
                  <c:v>1994</c:v>
                </c:pt>
                <c:pt idx="277">
                  <c:v>2009</c:v>
                </c:pt>
                <c:pt idx="278">
                  <c:v>2010</c:v>
                </c:pt>
                <c:pt idx="279">
                  <c:v>2010</c:v>
                </c:pt>
                <c:pt idx="280">
                  <c:v>1996</c:v>
                </c:pt>
                <c:pt idx="281">
                  <c:v>2012</c:v>
                </c:pt>
                <c:pt idx="282">
                  <c:v>1996</c:v>
                </c:pt>
                <c:pt idx="283">
                  <c:v>2000</c:v>
                </c:pt>
                <c:pt idx="284">
                  <c:v>2012</c:v>
                </c:pt>
                <c:pt idx="285">
                  <c:v>2004</c:v>
                </c:pt>
                <c:pt idx="286">
                  <c:v>2006</c:v>
                </c:pt>
                <c:pt idx="287">
                  <c:v>2015</c:v>
                </c:pt>
                <c:pt idx="288">
                  <c:v>2013</c:v>
                </c:pt>
                <c:pt idx="289">
                  <c:v>2010</c:v>
                </c:pt>
                <c:pt idx="290">
                  <c:v>1999</c:v>
                </c:pt>
                <c:pt idx="291">
                  <c:v>2013</c:v>
                </c:pt>
                <c:pt idx="292">
                  <c:v>1995</c:v>
                </c:pt>
                <c:pt idx="293">
                  <c:v>1997</c:v>
                </c:pt>
                <c:pt idx="294">
                  <c:v>2010</c:v>
                </c:pt>
                <c:pt idx="295">
                  <c:v>2004</c:v>
                </c:pt>
                <c:pt idx="296">
                  <c:v>2014</c:v>
                </c:pt>
                <c:pt idx="297">
                  <c:v>2002</c:v>
                </c:pt>
                <c:pt idx="298">
                  <c:v>2009</c:v>
                </c:pt>
                <c:pt idx="299">
                  <c:v>2014</c:v>
                </c:pt>
                <c:pt idx="300">
                  <c:v>2015</c:v>
                </c:pt>
                <c:pt idx="301">
                  <c:v>2005</c:v>
                </c:pt>
                <c:pt idx="302">
                  <c:v>2015</c:v>
                </c:pt>
                <c:pt idx="303">
                  <c:v>2002</c:v>
                </c:pt>
                <c:pt idx="304">
                  <c:v>2015</c:v>
                </c:pt>
                <c:pt idx="305">
                  <c:v>1997</c:v>
                </c:pt>
                <c:pt idx="306">
                  <c:v>2001</c:v>
                </c:pt>
                <c:pt idx="307">
                  <c:v>2002</c:v>
                </c:pt>
                <c:pt idx="308">
                  <c:v>2007</c:v>
                </c:pt>
                <c:pt idx="309">
                  <c:v>2004</c:v>
                </c:pt>
                <c:pt idx="310">
                  <c:v>2001</c:v>
                </c:pt>
                <c:pt idx="311">
                  <c:v>2012</c:v>
                </c:pt>
                <c:pt idx="312">
                  <c:v>2010</c:v>
                </c:pt>
                <c:pt idx="313">
                  <c:v>2000</c:v>
                </c:pt>
                <c:pt idx="314">
                  <c:v>2012</c:v>
                </c:pt>
                <c:pt idx="315">
                  <c:v>2015</c:v>
                </c:pt>
                <c:pt idx="316">
                  <c:v>2009</c:v>
                </c:pt>
                <c:pt idx="317">
                  <c:v>2003</c:v>
                </c:pt>
                <c:pt idx="318">
                  <c:v>2003</c:v>
                </c:pt>
                <c:pt idx="319">
                  <c:v>2002</c:v>
                </c:pt>
                <c:pt idx="320">
                  <c:v>2014</c:v>
                </c:pt>
                <c:pt idx="321">
                  <c:v>2001</c:v>
                </c:pt>
                <c:pt idx="322">
                  <c:v>2014</c:v>
                </c:pt>
                <c:pt idx="323">
                  <c:v>2001</c:v>
                </c:pt>
                <c:pt idx="324">
                  <c:v>2011</c:v>
                </c:pt>
                <c:pt idx="325">
                  <c:v>2008</c:v>
                </c:pt>
                <c:pt idx="326">
                  <c:v>2013</c:v>
                </c:pt>
                <c:pt idx="327">
                  <c:v>2004</c:v>
                </c:pt>
                <c:pt idx="328">
                  <c:v>2004</c:v>
                </c:pt>
                <c:pt idx="329">
                  <c:v>1995</c:v>
                </c:pt>
                <c:pt idx="330">
                  <c:v>2010</c:v>
                </c:pt>
                <c:pt idx="331">
                  <c:v>1997</c:v>
                </c:pt>
                <c:pt idx="332">
                  <c:v>1999</c:v>
                </c:pt>
                <c:pt idx="333">
                  <c:v>2010</c:v>
                </c:pt>
                <c:pt idx="334">
                  <c:v>2001</c:v>
                </c:pt>
                <c:pt idx="335">
                  <c:v>2000</c:v>
                </c:pt>
                <c:pt idx="336">
                  <c:v>2009</c:v>
                </c:pt>
                <c:pt idx="337">
                  <c:v>2009</c:v>
                </c:pt>
                <c:pt idx="338">
                  <c:v>2013</c:v>
                </c:pt>
                <c:pt idx="339">
                  <c:v>2000</c:v>
                </c:pt>
                <c:pt idx="340">
                  <c:v>2006</c:v>
                </c:pt>
                <c:pt idx="341">
                  <c:v>1998</c:v>
                </c:pt>
                <c:pt idx="342">
                  <c:v>2008</c:v>
                </c:pt>
                <c:pt idx="343">
                  <c:v>2011</c:v>
                </c:pt>
                <c:pt idx="344">
                  <c:v>1995</c:v>
                </c:pt>
                <c:pt idx="345">
                  <c:v>2009</c:v>
                </c:pt>
                <c:pt idx="346">
                  <c:v>2001</c:v>
                </c:pt>
                <c:pt idx="347">
                  <c:v>2015</c:v>
                </c:pt>
                <c:pt idx="348">
                  <c:v>2008</c:v>
                </c:pt>
                <c:pt idx="349">
                  <c:v>2008</c:v>
                </c:pt>
                <c:pt idx="350">
                  <c:v>2015</c:v>
                </c:pt>
                <c:pt idx="351">
                  <c:v>2001</c:v>
                </c:pt>
                <c:pt idx="352">
                  <c:v>2003</c:v>
                </c:pt>
                <c:pt idx="353">
                  <c:v>1997</c:v>
                </c:pt>
                <c:pt idx="354">
                  <c:v>2000</c:v>
                </c:pt>
                <c:pt idx="355">
                  <c:v>2005</c:v>
                </c:pt>
                <c:pt idx="356">
                  <c:v>2013</c:v>
                </c:pt>
                <c:pt idx="357">
                  <c:v>2003</c:v>
                </c:pt>
                <c:pt idx="358">
                  <c:v>2016</c:v>
                </c:pt>
                <c:pt idx="359">
                  <c:v>1997</c:v>
                </c:pt>
                <c:pt idx="360">
                  <c:v>2000</c:v>
                </c:pt>
                <c:pt idx="361">
                  <c:v>2011</c:v>
                </c:pt>
                <c:pt idx="362">
                  <c:v>1999</c:v>
                </c:pt>
                <c:pt idx="363">
                  <c:v>1997</c:v>
                </c:pt>
                <c:pt idx="364">
                  <c:v>1997</c:v>
                </c:pt>
                <c:pt idx="365">
                  <c:v>2002</c:v>
                </c:pt>
                <c:pt idx="366">
                  <c:v>2015</c:v>
                </c:pt>
                <c:pt idx="367">
                  <c:v>1982</c:v>
                </c:pt>
                <c:pt idx="368">
                  <c:v>2005</c:v>
                </c:pt>
                <c:pt idx="369">
                  <c:v>2010</c:v>
                </c:pt>
                <c:pt idx="370">
                  <c:v>2003</c:v>
                </c:pt>
                <c:pt idx="371">
                  <c:v>1996</c:v>
                </c:pt>
                <c:pt idx="372">
                  <c:v>2001</c:v>
                </c:pt>
                <c:pt idx="373">
                  <c:v>2000</c:v>
                </c:pt>
                <c:pt idx="374">
                  <c:v>2006</c:v>
                </c:pt>
                <c:pt idx="375">
                  <c:v>2004</c:v>
                </c:pt>
                <c:pt idx="376">
                  <c:v>1997</c:v>
                </c:pt>
                <c:pt idx="377">
                  <c:v>2001</c:v>
                </c:pt>
                <c:pt idx="378">
                  <c:v>2012</c:v>
                </c:pt>
                <c:pt idx="379">
                  <c:v>2007</c:v>
                </c:pt>
                <c:pt idx="380">
                  <c:v>2012</c:v>
                </c:pt>
                <c:pt idx="381">
                  <c:v>2000</c:v>
                </c:pt>
                <c:pt idx="382">
                  <c:v>2011</c:v>
                </c:pt>
                <c:pt idx="383">
                  <c:v>2006</c:v>
                </c:pt>
                <c:pt idx="384">
                  <c:v>1998</c:v>
                </c:pt>
                <c:pt idx="385">
                  <c:v>2009</c:v>
                </c:pt>
                <c:pt idx="386">
                  <c:v>2007</c:v>
                </c:pt>
                <c:pt idx="387">
                  <c:v>2006</c:v>
                </c:pt>
                <c:pt idx="388">
                  <c:v>2014</c:v>
                </c:pt>
                <c:pt idx="389">
                  <c:v>2001</c:v>
                </c:pt>
                <c:pt idx="390">
                  <c:v>2003</c:v>
                </c:pt>
                <c:pt idx="391">
                  <c:v>1993</c:v>
                </c:pt>
                <c:pt idx="392">
                  <c:v>2005</c:v>
                </c:pt>
                <c:pt idx="393">
                  <c:v>2006</c:v>
                </c:pt>
                <c:pt idx="394">
                  <c:v>2011</c:v>
                </c:pt>
                <c:pt idx="395">
                  <c:v>1998</c:v>
                </c:pt>
                <c:pt idx="396">
                  <c:v>2002</c:v>
                </c:pt>
                <c:pt idx="397">
                  <c:v>2012</c:v>
                </c:pt>
                <c:pt idx="398">
                  <c:v>2010</c:v>
                </c:pt>
                <c:pt idx="399">
                  <c:v>2003</c:v>
                </c:pt>
                <c:pt idx="400">
                  <c:v>2000</c:v>
                </c:pt>
                <c:pt idx="401">
                  <c:v>2002</c:v>
                </c:pt>
                <c:pt idx="402">
                  <c:v>2012</c:v>
                </c:pt>
                <c:pt idx="403">
                  <c:v>2006</c:v>
                </c:pt>
                <c:pt idx="404">
                  <c:v>2010</c:v>
                </c:pt>
                <c:pt idx="405">
                  <c:v>2008</c:v>
                </c:pt>
                <c:pt idx="406">
                  <c:v>2008</c:v>
                </c:pt>
                <c:pt idx="407">
                  <c:v>2007</c:v>
                </c:pt>
                <c:pt idx="408">
                  <c:v>2000</c:v>
                </c:pt>
                <c:pt idx="409">
                  <c:v>2003</c:v>
                </c:pt>
                <c:pt idx="410">
                  <c:v>2010</c:v>
                </c:pt>
                <c:pt idx="411">
                  <c:v>1996</c:v>
                </c:pt>
                <c:pt idx="412">
                  <c:v>2012</c:v>
                </c:pt>
                <c:pt idx="413">
                  <c:v>2011</c:v>
                </c:pt>
                <c:pt idx="414">
                  <c:v>1992</c:v>
                </c:pt>
                <c:pt idx="415">
                  <c:v>2006</c:v>
                </c:pt>
                <c:pt idx="416">
                  <c:v>2002</c:v>
                </c:pt>
                <c:pt idx="417">
                  <c:v>1998</c:v>
                </c:pt>
                <c:pt idx="418">
                  <c:v>2013</c:v>
                </c:pt>
                <c:pt idx="419">
                  <c:v>2005</c:v>
                </c:pt>
                <c:pt idx="420">
                  <c:v>2011</c:v>
                </c:pt>
                <c:pt idx="421">
                  <c:v>2013</c:v>
                </c:pt>
                <c:pt idx="422">
                  <c:v>2008</c:v>
                </c:pt>
                <c:pt idx="423">
                  <c:v>2003</c:v>
                </c:pt>
                <c:pt idx="424">
                  <c:v>2010</c:v>
                </c:pt>
                <c:pt idx="425">
                  <c:v>2005</c:v>
                </c:pt>
                <c:pt idx="426">
                  <c:v>1997</c:v>
                </c:pt>
                <c:pt idx="427">
                  <c:v>2008</c:v>
                </c:pt>
                <c:pt idx="428">
                  <c:v>2002</c:v>
                </c:pt>
                <c:pt idx="429">
                  <c:v>2011</c:v>
                </c:pt>
                <c:pt idx="430">
                  <c:v>1997</c:v>
                </c:pt>
                <c:pt idx="431">
                  <c:v>2008</c:v>
                </c:pt>
                <c:pt idx="432">
                  <c:v>2003</c:v>
                </c:pt>
                <c:pt idx="433">
                  <c:v>2010</c:v>
                </c:pt>
                <c:pt idx="434">
                  <c:v>1997</c:v>
                </c:pt>
                <c:pt idx="435">
                  <c:v>1999</c:v>
                </c:pt>
                <c:pt idx="436">
                  <c:v>1996</c:v>
                </c:pt>
                <c:pt idx="437">
                  <c:v>2006</c:v>
                </c:pt>
                <c:pt idx="438">
                  <c:v>2008</c:v>
                </c:pt>
                <c:pt idx="439">
                  <c:v>1997</c:v>
                </c:pt>
                <c:pt idx="440">
                  <c:v>2014</c:v>
                </c:pt>
                <c:pt idx="441">
                  <c:v>1998</c:v>
                </c:pt>
                <c:pt idx="442">
                  <c:v>2010</c:v>
                </c:pt>
                <c:pt idx="443">
                  <c:v>2002</c:v>
                </c:pt>
                <c:pt idx="444">
                  <c:v>2011</c:v>
                </c:pt>
                <c:pt idx="445">
                  <c:v>1998</c:v>
                </c:pt>
                <c:pt idx="446">
                  <c:v>2004</c:v>
                </c:pt>
                <c:pt idx="447">
                  <c:v>2015</c:v>
                </c:pt>
                <c:pt idx="448">
                  <c:v>1999</c:v>
                </c:pt>
                <c:pt idx="449">
                  <c:v>2002</c:v>
                </c:pt>
                <c:pt idx="450">
                  <c:v>1998</c:v>
                </c:pt>
                <c:pt idx="451">
                  <c:v>2001</c:v>
                </c:pt>
                <c:pt idx="452">
                  <c:v>2005</c:v>
                </c:pt>
                <c:pt idx="453">
                  <c:v>1998</c:v>
                </c:pt>
                <c:pt idx="454">
                  <c:v>2000</c:v>
                </c:pt>
                <c:pt idx="455">
                  <c:v>2005</c:v>
                </c:pt>
                <c:pt idx="456">
                  <c:v>1996</c:v>
                </c:pt>
                <c:pt idx="457">
                  <c:v>2009</c:v>
                </c:pt>
                <c:pt idx="458">
                  <c:v>2000</c:v>
                </c:pt>
                <c:pt idx="459">
                  <c:v>1996</c:v>
                </c:pt>
                <c:pt idx="460">
                  <c:v>2013</c:v>
                </c:pt>
                <c:pt idx="461">
                  <c:v>2000</c:v>
                </c:pt>
                <c:pt idx="462">
                  <c:v>2009</c:v>
                </c:pt>
                <c:pt idx="463">
                  <c:v>2003</c:v>
                </c:pt>
                <c:pt idx="464">
                  <c:v>1997</c:v>
                </c:pt>
                <c:pt idx="465">
                  <c:v>1998</c:v>
                </c:pt>
                <c:pt idx="466">
                  <c:v>2015</c:v>
                </c:pt>
                <c:pt idx="467">
                  <c:v>2000</c:v>
                </c:pt>
                <c:pt idx="468">
                  <c:v>2005</c:v>
                </c:pt>
                <c:pt idx="469">
                  <c:v>2014</c:v>
                </c:pt>
                <c:pt idx="470">
                  <c:v>2001</c:v>
                </c:pt>
                <c:pt idx="471">
                  <c:v>1994</c:v>
                </c:pt>
                <c:pt idx="472">
                  <c:v>2012</c:v>
                </c:pt>
                <c:pt idx="473">
                  <c:v>2013</c:v>
                </c:pt>
                <c:pt idx="474">
                  <c:v>2004</c:v>
                </c:pt>
                <c:pt idx="475">
                  <c:v>2011</c:v>
                </c:pt>
                <c:pt idx="476">
                  <c:v>2003</c:v>
                </c:pt>
                <c:pt idx="477">
                  <c:v>2007</c:v>
                </c:pt>
                <c:pt idx="478">
                  <c:v>2000</c:v>
                </c:pt>
                <c:pt idx="479">
                  <c:v>2003</c:v>
                </c:pt>
                <c:pt idx="480">
                  <c:v>2013</c:v>
                </c:pt>
                <c:pt idx="481">
                  <c:v>1996</c:v>
                </c:pt>
                <c:pt idx="482">
                  <c:v>1997</c:v>
                </c:pt>
                <c:pt idx="483">
                  <c:v>2005</c:v>
                </c:pt>
                <c:pt idx="484">
                  <c:v>2006</c:v>
                </c:pt>
                <c:pt idx="485">
                  <c:v>2000</c:v>
                </c:pt>
                <c:pt idx="486">
                  <c:v>2008</c:v>
                </c:pt>
                <c:pt idx="487">
                  <c:v>1996</c:v>
                </c:pt>
                <c:pt idx="488">
                  <c:v>2006</c:v>
                </c:pt>
                <c:pt idx="489">
                  <c:v>2004</c:v>
                </c:pt>
                <c:pt idx="490">
                  <c:v>2007</c:v>
                </c:pt>
                <c:pt idx="491">
                  <c:v>2004</c:v>
                </c:pt>
                <c:pt idx="492">
                  <c:v>1999</c:v>
                </c:pt>
                <c:pt idx="493">
                  <c:v>2013</c:v>
                </c:pt>
                <c:pt idx="494">
                  <c:v>2010</c:v>
                </c:pt>
                <c:pt idx="495">
                  <c:v>2004</c:v>
                </c:pt>
                <c:pt idx="496">
                  <c:v>2009</c:v>
                </c:pt>
                <c:pt idx="497">
                  <c:v>2000</c:v>
                </c:pt>
                <c:pt idx="498">
                  <c:v>2007</c:v>
                </c:pt>
                <c:pt idx="499">
                  <c:v>2004</c:v>
                </c:pt>
                <c:pt idx="500">
                  <c:v>2006</c:v>
                </c:pt>
                <c:pt idx="501">
                  <c:v>2005</c:v>
                </c:pt>
                <c:pt idx="502">
                  <c:v>2003</c:v>
                </c:pt>
                <c:pt idx="503">
                  <c:v>2010</c:v>
                </c:pt>
                <c:pt idx="504">
                  <c:v>2015</c:v>
                </c:pt>
                <c:pt idx="505">
                  <c:v>2004</c:v>
                </c:pt>
                <c:pt idx="506">
                  <c:v>2006</c:v>
                </c:pt>
                <c:pt idx="507">
                  <c:v>2001</c:v>
                </c:pt>
                <c:pt idx="508">
                  <c:v>1995</c:v>
                </c:pt>
                <c:pt idx="509">
                  <c:v>1999</c:v>
                </c:pt>
                <c:pt idx="510">
                  <c:v>2011</c:v>
                </c:pt>
                <c:pt idx="511">
                  <c:v>2005</c:v>
                </c:pt>
                <c:pt idx="512">
                  <c:v>2000</c:v>
                </c:pt>
                <c:pt idx="513">
                  <c:v>2003</c:v>
                </c:pt>
                <c:pt idx="514">
                  <c:v>1998</c:v>
                </c:pt>
                <c:pt idx="515">
                  <c:v>2001</c:v>
                </c:pt>
                <c:pt idx="516">
                  <c:v>2004</c:v>
                </c:pt>
                <c:pt idx="517">
                  <c:v>2000</c:v>
                </c:pt>
                <c:pt idx="518">
                  <c:v>2015</c:v>
                </c:pt>
                <c:pt idx="519">
                  <c:v>2011</c:v>
                </c:pt>
                <c:pt idx="520">
                  <c:v>1998</c:v>
                </c:pt>
                <c:pt idx="521">
                  <c:v>1998</c:v>
                </c:pt>
                <c:pt idx="522">
                  <c:v>2016</c:v>
                </c:pt>
                <c:pt idx="523">
                  <c:v>2008</c:v>
                </c:pt>
                <c:pt idx="524">
                  <c:v>2009</c:v>
                </c:pt>
                <c:pt idx="525">
                  <c:v>2007</c:v>
                </c:pt>
                <c:pt idx="526">
                  <c:v>2006</c:v>
                </c:pt>
                <c:pt idx="527">
                  <c:v>2001</c:v>
                </c:pt>
                <c:pt idx="528">
                  <c:v>1995</c:v>
                </c:pt>
                <c:pt idx="529">
                  <c:v>2007</c:v>
                </c:pt>
                <c:pt idx="530">
                  <c:v>2001</c:v>
                </c:pt>
                <c:pt idx="531">
                  <c:v>2001</c:v>
                </c:pt>
                <c:pt idx="532">
                  <c:v>2004</c:v>
                </c:pt>
                <c:pt idx="533">
                  <c:v>1998</c:v>
                </c:pt>
                <c:pt idx="534">
                  <c:v>2002</c:v>
                </c:pt>
                <c:pt idx="535">
                  <c:v>2004</c:v>
                </c:pt>
                <c:pt idx="536">
                  <c:v>2006</c:v>
                </c:pt>
                <c:pt idx="537">
                  <c:v>1999</c:v>
                </c:pt>
                <c:pt idx="538">
                  <c:v>2002</c:v>
                </c:pt>
                <c:pt idx="539">
                  <c:v>2015</c:v>
                </c:pt>
                <c:pt idx="540">
                  <c:v>1996</c:v>
                </c:pt>
                <c:pt idx="541">
                  <c:v>2009</c:v>
                </c:pt>
                <c:pt idx="542">
                  <c:v>1991</c:v>
                </c:pt>
                <c:pt idx="543">
                  <c:v>2014</c:v>
                </c:pt>
                <c:pt idx="544">
                  <c:v>1990</c:v>
                </c:pt>
                <c:pt idx="545">
                  <c:v>2003</c:v>
                </c:pt>
                <c:pt idx="546">
                  <c:v>2001</c:v>
                </c:pt>
                <c:pt idx="547">
                  <c:v>2006</c:v>
                </c:pt>
                <c:pt idx="548">
                  <c:v>2004</c:v>
                </c:pt>
                <c:pt idx="549">
                  <c:v>2009</c:v>
                </c:pt>
                <c:pt idx="550">
                  <c:v>2002</c:v>
                </c:pt>
                <c:pt idx="551">
                  <c:v>2013</c:v>
                </c:pt>
                <c:pt idx="552">
                  <c:v>1998</c:v>
                </c:pt>
                <c:pt idx="553">
                  <c:v>2011</c:v>
                </c:pt>
                <c:pt idx="554">
                  <c:v>2003</c:v>
                </c:pt>
                <c:pt idx="555">
                  <c:v>1994</c:v>
                </c:pt>
                <c:pt idx="556">
                  <c:v>2011</c:v>
                </c:pt>
                <c:pt idx="557">
                  <c:v>2014</c:v>
                </c:pt>
                <c:pt idx="558">
                  <c:v>1989</c:v>
                </c:pt>
                <c:pt idx="559">
                  <c:v>2010</c:v>
                </c:pt>
                <c:pt idx="560">
                  <c:v>2014</c:v>
                </c:pt>
                <c:pt idx="561">
                  <c:v>1998</c:v>
                </c:pt>
                <c:pt idx="562">
                  <c:v>2007</c:v>
                </c:pt>
                <c:pt idx="563">
                  <c:v>1997</c:v>
                </c:pt>
                <c:pt idx="564">
                  <c:v>2011</c:v>
                </c:pt>
                <c:pt idx="565">
                  <c:v>2002</c:v>
                </c:pt>
                <c:pt idx="566">
                  <c:v>2005</c:v>
                </c:pt>
                <c:pt idx="567">
                  <c:v>2002</c:v>
                </c:pt>
                <c:pt idx="568">
                  <c:v>2012</c:v>
                </c:pt>
                <c:pt idx="569">
                  <c:v>2012</c:v>
                </c:pt>
                <c:pt idx="570">
                  <c:v>2002</c:v>
                </c:pt>
                <c:pt idx="571">
                  <c:v>2011</c:v>
                </c:pt>
                <c:pt idx="572">
                  <c:v>2002</c:v>
                </c:pt>
                <c:pt idx="573">
                  <c:v>2002</c:v>
                </c:pt>
                <c:pt idx="574">
                  <c:v>1998</c:v>
                </c:pt>
                <c:pt idx="575">
                  <c:v>2001</c:v>
                </c:pt>
                <c:pt idx="576">
                  <c:v>2013</c:v>
                </c:pt>
                <c:pt idx="577">
                  <c:v>2015</c:v>
                </c:pt>
                <c:pt idx="578">
                  <c:v>2004</c:v>
                </c:pt>
                <c:pt idx="579">
                  <c:v>2006</c:v>
                </c:pt>
                <c:pt idx="580">
                  <c:v>2013</c:v>
                </c:pt>
                <c:pt idx="581">
                  <c:v>2014</c:v>
                </c:pt>
                <c:pt idx="582">
                  <c:v>2002</c:v>
                </c:pt>
                <c:pt idx="583">
                  <c:v>2010</c:v>
                </c:pt>
                <c:pt idx="584">
                  <c:v>2001</c:v>
                </c:pt>
                <c:pt idx="585">
                  <c:v>2010</c:v>
                </c:pt>
                <c:pt idx="586">
                  <c:v>1995</c:v>
                </c:pt>
                <c:pt idx="587">
                  <c:v>2015</c:v>
                </c:pt>
                <c:pt idx="588">
                  <c:v>1999</c:v>
                </c:pt>
                <c:pt idx="589">
                  <c:v>2011</c:v>
                </c:pt>
                <c:pt idx="590">
                  <c:v>1999</c:v>
                </c:pt>
                <c:pt idx="591">
                  <c:v>2008</c:v>
                </c:pt>
                <c:pt idx="592">
                  <c:v>2012</c:v>
                </c:pt>
                <c:pt idx="593">
                  <c:v>1999</c:v>
                </c:pt>
                <c:pt idx="594">
                  <c:v>1998</c:v>
                </c:pt>
                <c:pt idx="595">
                  <c:v>2007</c:v>
                </c:pt>
                <c:pt idx="596">
                  <c:v>1998</c:v>
                </c:pt>
                <c:pt idx="597">
                  <c:v>2014</c:v>
                </c:pt>
                <c:pt idx="598">
                  <c:v>2000</c:v>
                </c:pt>
                <c:pt idx="599">
                  <c:v>2002</c:v>
                </c:pt>
                <c:pt idx="600">
                  <c:v>2003</c:v>
                </c:pt>
                <c:pt idx="601">
                  <c:v>2012</c:v>
                </c:pt>
                <c:pt idx="602">
                  <c:v>1999</c:v>
                </c:pt>
                <c:pt idx="603">
                  <c:v>1995</c:v>
                </c:pt>
                <c:pt idx="604">
                  <c:v>1990</c:v>
                </c:pt>
                <c:pt idx="605">
                  <c:v>2002</c:v>
                </c:pt>
                <c:pt idx="606">
                  <c:v>2012</c:v>
                </c:pt>
                <c:pt idx="607">
                  <c:v>1998</c:v>
                </c:pt>
                <c:pt idx="608">
                  <c:v>2008</c:v>
                </c:pt>
                <c:pt idx="609">
                  <c:v>1998</c:v>
                </c:pt>
                <c:pt idx="610">
                  <c:v>2010</c:v>
                </c:pt>
                <c:pt idx="611">
                  <c:v>2014</c:v>
                </c:pt>
                <c:pt idx="612">
                  <c:v>2000</c:v>
                </c:pt>
                <c:pt idx="613">
                  <c:v>1993</c:v>
                </c:pt>
                <c:pt idx="614">
                  <c:v>1996</c:v>
                </c:pt>
                <c:pt idx="615">
                  <c:v>2000</c:v>
                </c:pt>
                <c:pt idx="616">
                  <c:v>2006</c:v>
                </c:pt>
                <c:pt idx="617">
                  <c:v>2003</c:v>
                </c:pt>
                <c:pt idx="618">
                  <c:v>2012</c:v>
                </c:pt>
                <c:pt idx="619">
                  <c:v>1999</c:v>
                </c:pt>
                <c:pt idx="620">
                  <c:v>2014</c:v>
                </c:pt>
                <c:pt idx="621">
                  <c:v>2015</c:v>
                </c:pt>
                <c:pt idx="622">
                  <c:v>2012</c:v>
                </c:pt>
                <c:pt idx="623">
                  <c:v>2004</c:v>
                </c:pt>
                <c:pt idx="624">
                  <c:v>2008</c:v>
                </c:pt>
                <c:pt idx="625">
                  <c:v>1996</c:v>
                </c:pt>
                <c:pt idx="626">
                  <c:v>2000</c:v>
                </c:pt>
                <c:pt idx="627">
                  <c:v>2005</c:v>
                </c:pt>
                <c:pt idx="628">
                  <c:v>1999</c:v>
                </c:pt>
                <c:pt idx="629">
                  <c:v>2006</c:v>
                </c:pt>
                <c:pt idx="630">
                  <c:v>1991</c:v>
                </c:pt>
                <c:pt idx="631">
                  <c:v>2014</c:v>
                </c:pt>
                <c:pt idx="632">
                  <c:v>2005</c:v>
                </c:pt>
                <c:pt idx="633">
                  <c:v>2005</c:v>
                </c:pt>
                <c:pt idx="634">
                  <c:v>2014</c:v>
                </c:pt>
                <c:pt idx="635">
                  <c:v>1999</c:v>
                </c:pt>
                <c:pt idx="636">
                  <c:v>2015</c:v>
                </c:pt>
                <c:pt idx="637">
                  <c:v>2002</c:v>
                </c:pt>
                <c:pt idx="638">
                  <c:v>1993</c:v>
                </c:pt>
                <c:pt idx="639">
                  <c:v>1994</c:v>
                </c:pt>
                <c:pt idx="640">
                  <c:v>1994</c:v>
                </c:pt>
                <c:pt idx="641">
                  <c:v>2006</c:v>
                </c:pt>
                <c:pt idx="642">
                  <c:v>1995</c:v>
                </c:pt>
                <c:pt idx="643">
                  <c:v>2008</c:v>
                </c:pt>
                <c:pt idx="644">
                  <c:v>2001</c:v>
                </c:pt>
                <c:pt idx="645">
                  <c:v>2015</c:v>
                </c:pt>
                <c:pt idx="646">
                  <c:v>2007</c:v>
                </c:pt>
                <c:pt idx="647">
                  <c:v>2011</c:v>
                </c:pt>
                <c:pt idx="648">
                  <c:v>2006</c:v>
                </c:pt>
                <c:pt idx="649">
                  <c:v>2004</c:v>
                </c:pt>
                <c:pt idx="650">
                  <c:v>2008</c:v>
                </c:pt>
                <c:pt idx="651">
                  <c:v>1999</c:v>
                </c:pt>
                <c:pt idx="652">
                  <c:v>2005</c:v>
                </c:pt>
                <c:pt idx="653">
                  <c:v>2014</c:v>
                </c:pt>
                <c:pt idx="654">
                  <c:v>2002</c:v>
                </c:pt>
                <c:pt idx="655">
                  <c:v>1995</c:v>
                </c:pt>
                <c:pt idx="656">
                  <c:v>1999</c:v>
                </c:pt>
                <c:pt idx="657">
                  <c:v>1998</c:v>
                </c:pt>
                <c:pt idx="658">
                  <c:v>1998</c:v>
                </c:pt>
                <c:pt idx="659">
                  <c:v>2003</c:v>
                </c:pt>
                <c:pt idx="660">
                  <c:v>2013</c:v>
                </c:pt>
                <c:pt idx="661">
                  <c:v>2001</c:v>
                </c:pt>
                <c:pt idx="662">
                  <c:v>2003</c:v>
                </c:pt>
                <c:pt idx="663">
                  <c:v>2002</c:v>
                </c:pt>
                <c:pt idx="664">
                  <c:v>1998</c:v>
                </c:pt>
                <c:pt idx="665">
                  <c:v>2009</c:v>
                </c:pt>
                <c:pt idx="666">
                  <c:v>1990</c:v>
                </c:pt>
                <c:pt idx="667">
                  <c:v>2005</c:v>
                </c:pt>
                <c:pt idx="668">
                  <c:v>2015</c:v>
                </c:pt>
                <c:pt idx="669">
                  <c:v>2010</c:v>
                </c:pt>
                <c:pt idx="670">
                  <c:v>2000</c:v>
                </c:pt>
                <c:pt idx="671">
                  <c:v>2010</c:v>
                </c:pt>
                <c:pt idx="672">
                  <c:v>1999</c:v>
                </c:pt>
                <c:pt idx="673">
                  <c:v>1998</c:v>
                </c:pt>
                <c:pt idx="674">
                  <c:v>2004</c:v>
                </c:pt>
                <c:pt idx="675">
                  <c:v>2002</c:v>
                </c:pt>
                <c:pt idx="676">
                  <c:v>2004</c:v>
                </c:pt>
                <c:pt idx="677">
                  <c:v>2012</c:v>
                </c:pt>
                <c:pt idx="678">
                  <c:v>1999</c:v>
                </c:pt>
                <c:pt idx="679">
                  <c:v>2009</c:v>
                </c:pt>
                <c:pt idx="680">
                  <c:v>2011</c:v>
                </c:pt>
                <c:pt idx="681">
                  <c:v>2003</c:v>
                </c:pt>
                <c:pt idx="682">
                  <c:v>2009</c:v>
                </c:pt>
                <c:pt idx="683">
                  <c:v>2008</c:v>
                </c:pt>
                <c:pt idx="684">
                  <c:v>2004</c:v>
                </c:pt>
                <c:pt idx="685">
                  <c:v>2006</c:v>
                </c:pt>
                <c:pt idx="686">
                  <c:v>2004</c:v>
                </c:pt>
                <c:pt idx="687">
                  <c:v>1996</c:v>
                </c:pt>
                <c:pt idx="688">
                  <c:v>2004</c:v>
                </c:pt>
                <c:pt idx="689">
                  <c:v>1998</c:v>
                </c:pt>
                <c:pt idx="690">
                  <c:v>2012</c:v>
                </c:pt>
                <c:pt idx="691">
                  <c:v>1997</c:v>
                </c:pt>
                <c:pt idx="692">
                  <c:v>2003</c:v>
                </c:pt>
                <c:pt idx="693">
                  <c:v>1996</c:v>
                </c:pt>
                <c:pt idx="694">
                  <c:v>2008</c:v>
                </c:pt>
                <c:pt idx="695">
                  <c:v>2002</c:v>
                </c:pt>
                <c:pt idx="696">
                  <c:v>1995</c:v>
                </c:pt>
                <c:pt idx="697">
                  <c:v>2014</c:v>
                </c:pt>
                <c:pt idx="698">
                  <c:v>2015</c:v>
                </c:pt>
                <c:pt idx="699">
                  <c:v>2016</c:v>
                </c:pt>
                <c:pt idx="700">
                  <c:v>1997</c:v>
                </c:pt>
                <c:pt idx="701">
                  <c:v>2007</c:v>
                </c:pt>
                <c:pt idx="702">
                  <c:v>2014</c:v>
                </c:pt>
                <c:pt idx="703">
                  <c:v>1998</c:v>
                </c:pt>
                <c:pt idx="704">
                  <c:v>2014</c:v>
                </c:pt>
                <c:pt idx="705">
                  <c:v>2005</c:v>
                </c:pt>
                <c:pt idx="706">
                  <c:v>2002</c:v>
                </c:pt>
                <c:pt idx="707">
                  <c:v>2013</c:v>
                </c:pt>
                <c:pt idx="708">
                  <c:v>2009</c:v>
                </c:pt>
                <c:pt idx="709">
                  <c:v>2009</c:v>
                </c:pt>
                <c:pt idx="710">
                  <c:v>2009</c:v>
                </c:pt>
                <c:pt idx="711">
                  <c:v>1999</c:v>
                </c:pt>
                <c:pt idx="712">
                  <c:v>2006</c:v>
                </c:pt>
                <c:pt idx="713">
                  <c:v>2002</c:v>
                </c:pt>
                <c:pt idx="714">
                  <c:v>2003</c:v>
                </c:pt>
                <c:pt idx="715">
                  <c:v>2010</c:v>
                </c:pt>
                <c:pt idx="716">
                  <c:v>1997</c:v>
                </c:pt>
                <c:pt idx="717">
                  <c:v>2002</c:v>
                </c:pt>
                <c:pt idx="718">
                  <c:v>2008</c:v>
                </c:pt>
                <c:pt idx="719">
                  <c:v>1998</c:v>
                </c:pt>
                <c:pt idx="720">
                  <c:v>2009</c:v>
                </c:pt>
                <c:pt idx="721">
                  <c:v>2000</c:v>
                </c:pt>
                <c:pt idx="722">
                  <c:v>2000</c:v>
                </c:pt>
                <c:pt idx="723">
                  <c:v>2005</c:v>
                </c:pt>
                <c:pt idx="724">
                  <c:v>2011</c:v>
                </c:pt>
                <c:pt idx="725">
                  <c:v>2003</c:v>
                </c:pt>
                <c:pt idx="726">
                  <c:v>1997</c:v>
                </c:pt>
                <c:pt idx="727">
                  <c:v>2012</c:v>
                </c:pt>
                <c:pt idx="728">
                  <c:v>2002</c:v>
                </c:pt>
                <c:pt idx="729">
                  <c:v>2006</c:v>
                </c:pt>
                <c:pt idx="730">
                  <c:v>2001</c:v>
                </c:pt>
                <c:pt idx="731">
                  <c:v>2000</c:v>
                </c:pt>
                <c:pt idx="732">
                  <c:v>2014</c:v>
                </c:pt>
                <c:pt idx="733">
                  <c:v>2013</c:v>
                </c:pt>
                <c:pt idx="734">
                  <c:v>2008</c:v>
                </c:pt>
                <c:pt idx="735">
                  <c:v>2005</c:v>
                </c:pt>
                <c:pt idx="736">
                  <c:v>1999</c:v>
                </c:pt>
                <c:pt idx="737">
                  <c:v>2008</c:v>
                </c:pt>
                <c:pt idx="738">
                  <c:v>2015</c:v>
                </c:pt>
                <c:pt idx="739">
                  <c:v>2003</c:v>
                </c:pt>
                <c:pt idx="740">
                  <c:v>2005</c:v>
                </c:pt>
                <c:pt idx="741">
                  <c:v>2016</c:v>
                </c:pt>
                <c:pt idx="742">
                  <c:v>1998</c:v>
                </c:pt>
                <c:pt idx="743">
                  <c:v>2014</c:v>
                </c:pt>
                <c:pt idx="744">
                  <c:v>2015</c:v>
                </c:pt>
                <c:pt idx="745">
                  <c:v>2005</c:v>
                </c:pt>
                <c:pt idx="746">
                  <c:v>2000</c:v>
                </c:pt>
                <c:pt idx="747">
                  <c:v>1988</c:v>
                </c:pt>
                <c:pt idx="748">
                  <c:v>2008</c:v>
                </c:pt>
                <c:pt idx="749">
                  <c:v>2009</c:v>
                </c:pt>
                <c:pt idx="750">
                  <c:v>2013</c:v>
                </c:pt>
                <c:pt idx="751">
                  <c:v>2012</c:v>
                </c:pt>
                <c:pt idx="752">
                  <c:v>1997</c:v>
                </c:pt>
                <c:pt idx="753">
                  <c:v>2012</c:v>
                </c:pt>
                <c:pt idx="754">
                  <c:v>1996</c:v>
                </c:pt>
                <c:pt idx="755">
                  <c:v>2004</c:v>
                </c:pt>
                <c:pt idx="756">
                  <c:v>2011</c:v>
                </c:pt>
                <c:pt idx="757">
                  <c:v>2001</c:v>
                </c:pt>
                <c:pt idx="758">
                  <c:v>2005</c:v>
                </c:pt>
                <c:pt idx="759">
                  <c:v>2004</c:v>
                </c:pt>
                <c:pt idx="760">
                  <c:v>1994</c:v>
                </c:pt>
                <c:pt idx="761">
                  <c:v>2007</c:v>
                </c:pt>
                <c:pt idx="762">
                  <c:v>2000</c:v>
                </c:pt>
                <c:pt idx="763">
                  <c:v>1995</c:v>
                </c:pt>
                <c:pt idx="764">
                  <c:v>1978</c:v>
                </c:pt>
                <c:pt idx="765">
                  <c:v>1996</c:v>
                </c:pt>
                <c:pt idx="766">
                  <c:v>2005</c:v>
                </c:pt>
                <c:pt idx="767">
                  <c:v>1997</c:v>
                </c:pt>
                <c:pt idx="768">
                  <c:v>2003</c:v>
                </c:pt>
                <c:pt idx="769">
                  <c:v>2013</c:v>
                </c:pt>
                <c:pt idx="770">
                  <c:v>2010</c:v>
                </c:pt>
                <c:pt idx="771">
                  <c:v>1995</c:v>
                </c:pt>
                <c:pt idx="772">
                  <c:v>2014</c:v>
                </c:pt>
                <c:pt idx="773">
                  <c:v>2002</c:v>
                </c:pt>
                <c:pt idx="774">
                  <c:v>1995</c:v>
                </c:pt>
                <c:pt idx="775">
                  <c:v>2006</c:v>
                </c:pt>
                <c:pt idx="776">
                  <c:v>2005</c:v>
                </c:pt>
                <c:pt idx="777">
                  <c:v>1994</c:v>
                </c:pt>
                <c:pt idx="778">
                  <c:v>2003</c:v>
                </c:pt>
                <c:pt idx="779">
                  <c:v>1999</c:v>
                </c:pt>
                <c:pt idx="780">
                  <c:v>2004</c:v>
                </c:pt>
                <c:pt idx="781">
                  <c:v>1989</c:v>
                </c:pt>
                <c:pt idx="782">
                  <c:v>1992</c:v>
                </c:pt>
                <c:pt idx="783">
                  <c:v>2000</c:v>
                </c:pt>
                <c:pt idx="784">
                  <c:v>1996</c:v>
                </c:pt>
                <c:pt idx="785">
                  <c:v>2011</c:v>
                </c:pt>
                <c:pt idx="786">
                  <c:v>2008</c:v>
                </c:pt>
                <c:pt idx="787">
                  <c:v>2013</c:v>
                </c:pt>
                <c:pt idx="788">
                  <c:v>1992</c:v>
                </c:pt>
                <c:pt idx="789">
                  <c:v>1996</c:v>
                </c:pt>
                <c:pt idx="790">
                  <c:v>1998</c:v>
                </c:pt>
                <c:pt idx="791">
                  <c:v>1996</c:v>
                </c:pt>
                <c:pt idx="792">
                  <c:v>2014</c:v>
                </c:pt>
                <c:pt idx="793">
                  <c:v>2012</c:v>
                </c:pt>
                <c:pt idx="794">
                  <c:v>2003</c:v>
                </c:pt>
                <c:pt idx="795">
                  <c:v>1999</c:v>
                </c:pt>
                <c:pt idx="796">
                  <c:v>2003</c:v>
                </c:pt>
                <c:pt idx="797">
                  <c:v>2008</c:v>
                </c:pt>
                <c:pt idx="798">
                  <c:v>2012</c:v>
                </c:pt>
                <c:pt idx="799">
                  <c:v>2008</c:v>
                </c:pt>
                <c:pt idx="800">
                  <c:v>1996</c:v>
                </c:pt>
                <c:pt idx="801">
                  <c:v>1996</c:v>
                </c:pt>
                <c:pt idx="802">
                  <c:v>2004</c:v>
                </c:pt>
                <c:pt idx="803">
                  <c:v>2007</c:v>
                </c:pt>
                <c:pt idx="804">
                  <c:v>2005</c:v>
                </c:pt>
                <c:pt idx="805">
                  <c:v>2003</c:v>
                </c:pt>
                <c:pt idx="806">
                  <c:v>1997</c:v>
                </c:pt>
                <c:pt idx="807">
                  <c:v>2009</c:v>
                </c:pt>
                <c:pt idx="808">
                  <c:v>2014</c:v>
                </c:pt>
                <c:pt idx="809">
                  <c:v>2004</c:v>
                </c:pt>
                <c:pt idx="810">
                  <c:v>2010</c:v>
                </c:pt>
                <c:pt idx="811">
                  <c:v>2002</c:v>
                </c:pt>
                <c:pt idx="812">
                  <c:v>2008</c:v>
                </c:pt>
                <c:pt idx="813">
                  <c:v>2012</c:v>
                </c:pt>
                <c:pt idx="814">
                  <c:v>1990</c:v>
                </c:pt>
                <c:pt idx="815">
                  <c:v>2005</c:v>
                </c:pt>
                <c:pt idx="816">
                  <c:v>2006</c:v>
                </c:pt>
                <c:pt idx="817">
                  <c:v>1980</c:v>
                </c:pt>
                <c:pt idx="818">
                  <c:v>2003</c:v>
                </c:pt>
                <c:pt idx="819">
                  <c:v>1997</c:v>
                </c:pt>
                <c:pt idx="820">
                  <c:v>2001</c:v>
                </c:pt>
                <c:pt idx="821">
                  <c:v>2001</c:v>
                </c:pt>
                <c:pt idx="822">
                  <c:v>2015</c:v>
                </c:pt>
                <c:pt idx="823">
                  <c:v>2006</c:v>
                </c:pt>
                <c:pt idx="824">
                  <c:v>2009</c:v>
                </c:pt>
                <c:pt idx="825">
                  <c:v>2007</c:v>
                </c:pt>
                <c:pt idx="826">
                  <c:v>1998</c:v>
                </c:pt>
                <c:pt idx="827">
                  <c:v>2007</c:v>
                </c:pt>
                <c:pt idx="828">
                  <c:v>2002</c:v>
                </c:pt>
                <c:pt idx="829">
                  <c:v>2012</c:v>
                </c:pt>
                <c:pt idx="830">
                  <c:v>2006</c:v>
                </c:pt>
                <c:pt idx="831">
                  <c:v>2008</c:v>
                </c:pt>
                <c:pt idx="832">
                  <c:v>2010</c:v>
                </c:pt>
                <c:pt idx="833">
                  <c:v>2005</c:v>
                </c:pt>
                <c:pt idx="834">
                  <c:v>1998</c:v>
                </c:pt>
                <c:pt idx="835">
                  <c:v>2011</c:v>
                </c:pt>
                <c:pt idx="836">
                  <c:v>1999</c:v>
                </c:pt>
                <c:pt idx="837">
                  <c:v>1995</c:v>
                </c:pt>
                <c:pt idx="838">
                  <c:v>2003</c:v>
                </c:pt>
                <c:pt idx="839">
                  <c:v>2000</c:v>
                </c:pt>
                <c:pt idx="840">
                  <c:v>2009</c:v>
                </c:pt>
                <c:pt idx="841">
                  <c:v>2001</c:v>
                </c:pt>
                <c:pt idx="842">
                  <c:v>2011</c:v>
                </c:pt>
                <c:pt idx="843">
                  <c:v>1991</c:v>
                </c:pt>
                <c:pt idx="844">
                  <c:v>1996</c:v>
                </c:pt>
                <c:pt idx="845">
                  <c:v>2012</c:v>
                </c:pt>
                <c:pt idx="846">
                  <c:v>1997</c:v>
                </c:pt>
                <c:pt idx="847">
                  <c:v>1998</c:v>
                </c:pt>
                <c:pt idx="848">
                  <c:v>2013</c:v>
                </c:pt>
                <c:pt idx="849">
                  <c:v>2002</c:v>
                </c:pt>
                <c:pt idx="850">
                  <c:v>2011</c:v>
                </c:pt>
                <c:pt idx="851">
                  <c:v>2000</c:v>
                </c:pt>
                <c:pt idx="852">
                  <c:v>2003</c:v>
                </c:pt>
                <c:pt idx="853">
                  <c:v>2014</c:v>
                </c:pt>
                <c:pt idx="854">
                  <c:v>1994</c:v>
                </c:pt>
                <c:pt idx="855">
                  <c:v>2008</c:v>
                </c:pt>
                <c:pt idx="856">
                  <c:v>2016</c:v>
                </c:pt>
                <c:pt idx="857">
                  <c:v>1998</c:v>
                </c:pt>
                <c:pt idx="858">
                  <c:v>2015</c:v>
                </c:pt>
                <c:pt idx="859">
                  <c:v>2014</c:v>
                </c:pt>
                <c:pt idx="860">
                  <c:v>2006</c:v>
                </c:pt>
                <c:pt idx="861">
                  <c:v>1999</c:v>
                </c:pt>
                <c:pt idx="862">
                  <c:v>1995</c:v>
                </c:pt>
                <c:pt idx="863">
                  <c:v>2009</c:v>
                </c:pt>
                <c:pt idx="864">
                  <c:v>2006</c:v>
                </c:pt>
                <c:pt idx="865">
                  <c:v>2011</c:v>
                </c:pt>
                <c:pt idx="866">
                  <c:v>2004</c:v>
                </c:pt>
                <c:pt idx="867">
                  <c:v>2004</c:v>
                </c:pt>
                <c:pt idx="868">
                  <c:v>2011</c:v>
                </c:pt>
                <c:pt idx="869">
                  <c:v>1995</c:v>
                </c:pt>
                <c:pt idx="870">
                  <c:v>2014</c:v>
                </c:pt>
                <c:pt idx="871">
                  <c:v>2009</c:v>
                </c:pt>
                <c:pt idx="872">
                  <c:v>2005</c:v>
                </c:pt>
                <c:pt idx="873">
                  <c:v>2003</c:v>
                </c:pt>
                <c:pt idx="874">
                  <c:v>2006</c:v>
                </c:pt>
                <c:pt idx="875">
                  <c:v>2005</c:v>
                </c:pt>
                <c:pt idx="876">
                  <c:v>2001</c:v>
                </c:pt>
                <c:pt idx="877">
                  <c:v>2002</c:v>
                </c:pt>
                <c:pt idx="878">
                  <c:v>2011</c:v>
                </c:pt>
                <c:pt idx="879">
                  <c:v>2005</c:v>
                </c:pt>
                <c:pt idx="880">
                  <c:v>2016</c:v>
                </c:pt>
                <c:pt idx="881">
                  <c:v>2014</c:v>
                </c:pt>
                <c:pt idx="882">
                  <c:v>2006</c:v>
                </c:pt>
                <c:pt idx="883">
                  <c:v>1997</c:v>
                </c:pt>
                <c:pt idx="884">
                  <c:v>1997</c:v>
                </c:pt>
                <c:pt idx="885">
                  <c:v>1997</c:v>
                </c:pt>
                <c:pt idx="886">
                  <c:v>2006</c:v>
                </c:pt>
                <c:pt idx="887">
                  <c:v>2000</c:v>
                </c:pt>
                <c:pt idx="888">
                  <c:v>2012</c:v>
                </c:pt>
                <c:pt idx="889">
                  <c:v>2014</c:v>
                </c:pt>
                <c:pt idx="890">
                  <c:v>1994</c:v>
                </c:pt>
                <c:pt idx="891">
                  <c:v>1990</c:v>
                </c:pt>
                <c:pt idx="892">
                  <c:v>2014</c:v>
                </c:pt>
                <c:pt idx="893">
                  <c:v>1997</c:v>
                </c:pt>
                <c:pt idx="894">
                  <c:v>2004</c:v>
                </c:pt>
                <c:pt idx="895">
                  <c:v>2003</c:v>
                </c:pt>
                <c:pt idx="896">
                  <c:v>1994</c:v>
                </c:pt>
                <c:pt idx="897">
                  <c:v>2005</c:v>
                </c:pt>
                <c:pt idx="898">
                  <c:v>2000</c:v>
                </c:pt>
                <c:pt idx="899">
                  <c:v>2004</c:v>
                </c:pt>
                <c:pt idx="900">
                  <c:v>2009</c:v>
                </c:pt>
                <c:pt idx="901">
                  <c:v>1999</c:v>
                </c:pt>
                <c:pt idx="902">
                  <c:v>1996</c:v>
                </c:pt>
                <c:pt idx="903">
                  <c:v>2010</c:v>
                </c:pt>
                <c:pt idx="904">
                  <c:v>2010</c:v>
                </c:pt>
                <c:pt idx="905">
                  <c:v>2002</c:v>
                </c:pt>
                <c:pt idx="906">
                  <c:v>2007</c:v>
                </c:pt>
                <c:pt idx="907">
                  <c:v>1999</c:v>
                </c:pt>
                <c:pt idx="908">
                  <c:v>2013</c:v>
                </c:pt>
                <c:pt idx="909">
                  <c:v>2002</c:v>
                </c:pt>
                <c:pt idx="910">
                  <c:v>2009</c:v>
                </c:pt>
                <c:pt idx="911">
                  <c:v>1996</c:v>
                </c:pt>
                <c:pt idx="912">
                  <c:v>1999</c:v>
                </c:pt>
                <c:pt idx="913">
                  <c:v>2004</c:v>
                </c:pt>
                <c:pt idx="914">
                  <c:v>2016</c:v>
                </c:pt>
                <c:pt idx="915">
                  <c:v>2003</c:v>
                </c:pt>
                <c:pt idx="916">
                  <c:v>2005</c:v>
                </c:pt>
                <c:pt idx="917">
                  <c:v>2015</c:v>
                </c:pt>
                <c:pt idx="918">
                  <c:v>2007</c:v>
                </c:pt>
                <c:pt idx="919">
                  <c:v>2005</c:v>
                </c:pt>
                <c:pt idx="920">
                  <c:v>2011</c:v>
                </c:pt>
                <c:pt idx="921">
                  <c:v>2011</c:v>
                </c:pt>
                <c:pt idx="922">
                  <c:v>1997</c:v>
                </c:pt>
                <c:pt idx="923">
                  <c:v>1994</c:v>
                </c:pt>
                <c:pt idx="924">
                  <c:v>1995</c:v>
                </c:pt>
                <c:pt idx="925">
                  <c:v>2010</c:v>
                </c:pt>
                <c:pt idx="926">
                  <c:v>1995</c:v>
                </c:pt>
                <c:pt idx="927">
                  <c:v>2009</c:v>
                </c:pt>
                <c:pt idx="928">
                  <c:v>2013</c:v>
                </c:pt>
                <c:pt idx="929">
                  <c:v>2002</c:v>
                </c:pt>
                <c:pt idx="930">
                  <c:v>2016</c:v>
                </c:pt>
                <c:pt idx="931">
                  <c:v>2004</c:v>
                </c:pt>
                <c:pt idx="932">
                  <c:v>2000</c:v>
                </c:pt>
                <c:pt idx="933">
                  <c:v>2011</c:v>
                </c:pt>
                <c:pt idx="934">
                  <c:v>2009</c:v>
                </c:pt>
                <c:pt idx="935">
                  <c:v>2001</c:v>
                </c:pt>
                <c:pt idx="936">
                  <c:v>1990</c:v>
                </c:pt>
                <c:pt idx="937">
                  <c:v>2000</c:v>
                </c:pt>
                <c:pt idx="938">
                  <c:v>1989</c:v>
                </c:pt>
                <c:pt idx="939">
                  <c:v>2015</c:v>
                </c:pt>
                <c:pt idx="940">
                  <c:v>1999</c:v>
                </c:pt>
                <c:pt idx="941">
                  <c:v>2002</c:v>
                </c:pt>
                <c:pt idx="942">
                  <c:v>1999</c:v>
                </c:pt>
                <c:pt idx="943">
                  <c:v>2001</c:v>
                </c:pt>
                <c:pt idx="944">
                  <c:v>2001</c:v>
                </c:pt>
                <c:pt idx="945">
                  <c:v>2001</c:v>
                </c:pt>
                <c:pt idx="946">
                  <c:v>2000</c:v>
                </c:pt>
                <c:pt idx="947">
                  <c:v>1984</c:v>
                </c:pt>
                <c:pt idx="948">
                  <c:v>2007</c:v>
                </c:pt>
                <c:pt idx="949">
                  <c:v>1998</c:v>
                </c:pt>
                <c:pt idx="950">
                  <c:v>1996</c:v>
                </c:pt>
                <c:pt idx="951">
                  <c:v>1990</c:v>
                </c:pt>
                <c:pt idx="952">
                  <c:v>1999</c:v>
                </c:pt>
                <c:pt idx="953">
                  <c:v>2001</c:v>
                </c:pt>
                <c:pt idx="954">
                  <c:v>2006</c:v>
                </c:pt>
                <c:pt idx="955">
                  <c:v>1996</c:v>
                </c:pt>
                <c:pt idx="956">
                  <c:v>1997</c:v>
                </c:pt>
                <c:pt idx="957">
                  <c:v>2001</c:v>
                </c:pt>
                <c:pt idx="958">
                  <c:v>2002</c:v>
                </c:pt>
                <c:pt idx="959">
                  <c:v>1996</c:v>
                </c:pt>
                <c:pt idx="960">
                  <c:v>2010</c:v>
                </c:pt>
                <c:pt idx="961">
                  <c:v>1996</c:v>
                </c:pt>
                <c:pt idx="962">
                  <c:v>1997</c:v>
                </c:pt>
                <c:pt idx="963">
                  <c:v>2016</c:v>
                </c:pt>
                <c:pt idx="964">
                  <c:v>1994</c:v>
                </c:pt>
                <c:pt idx="965">
                  <c:v>2003</c:v>
                </c:pt>
                <c:pt idx="966">
                  <c:v>2000</c:v>
                </c:pt>
                <c:pt idx="967">
                  <c:v>2008</c:v>
                </c:pt>
                <c:pt idx="968">
                  <c:v>2004</c:v>
                </c:pt>
                <c:pt idx="969">
                  <c:v>1993</c:v>
                </c:pt>
                <c:pt idx="970">
                  <c:v>1994</c:v>
                </c:pt>
                <c:pt idx="971">
                  <c:v>2007</c:v>
                </c:pt>
                <c:pt idx="972">
                  <c:v>1992</c:v>
                </c:pt>
                <c:pt idx="973">
                  <c:v>2013</c:v>
                </c:pt>
                <c:pt idx="974">
                  <c:v>2001</c:v>
                </c:pt>
                <c:pt idx="975">
                  <c:v>1999</c:v>
                </c:pt>
                <c:pt idx="976">
                  <c:v>2001</c:v>
                </c:pt>
                <c:pt idx="977">
                  <c:v>2011</c:v>
                </c:pt>
                <c:pt idx="978">
                  <c:v>1998</c:v>
                </c:pt>
                <c:pt idx="979">
                  <c:v>2005</c:v>
                </c:pt>
                <c:pt idx="980">
                  <c:v>2002</c:v>
                </c:pt>
                <c:pt idx="981">
                  <c:v>1997</c:v>
                </c:pt>
                <c:pt idx="982">
                  <c:v>2000</c:v>
                </c:pt>
                <c:pt idx="983">
                  <c:v>2003</c:v>
                </c:pt>
                <c:pt idx="984">
                  <c:v>1998</c:v>
                </c:pt>
                <c:pt idx="985">
                  <c:v>2001</c:v>
                </c:pt>
                <c:pt idx="986">
                  <c:v>1996</c:v>
                </c:pt>
                <c:pt idx="987">
                  <c:v>2005</c:v>
                </c:pt>
                <c:pt idx="988">
                  <c:v>2005</c:v>
                </c:pt>
                <c:pt idx="989">
                  <c:v>2004</c:v>
                </c:pt>
                <c:pt idx="990">
                  <c:v>2014</c:v>
                </c:pt>
                <c:pt idx="991">
                  <c:v>2006</c:v>
                </c:pt>
                <c:pt idx="992">
                  <c:v>1994</c:v>
                </c:pt>
                <c:pt idx="993">
                  <c:v>1995</c:v>
                </c:pt>
                <c:pt idx="994">
                  <c:v>2012</c:v>
                </c:pt>
                <c:pt idx="995">
                  <c:v>2004</c:v>
                </c:pt>
                <c:pt idx="996">
                  <c:v>2003</c:v>
                </c:pt>
                <c:pt idx="997">
                  <c:v>2006</c:v>
                </c:pt>
                <c:pt idx="998">
                  <c:v>1984</c:v>
                </c:pt>
                <c:pt idx="999">
                  <c:v>2007</c:v>
                </c:pt>
                <c:pt idx="1000">
                  <c:v>2008</c:v>
                </c:pt>
                <c:pt idx="1001">
                  <c:v>1996</c:v>
                </c:pt>
                <c:pt idx="1002">
                  <c:v>1996</c:v>
                </c:pt>
                <c:pt idx="1003">
                  <c:v>2009</c:v>
                </c:pt>
                <c:pt idx="1004">
                  <c:v>2001</c:v>
                </c:pt>
                <c:pt idx="1005">
                  <c:v>2005</c:v>
                </c:pt>
                <c:pt idx="1006">
                  <c:v>2012</c:v>
                </c:pt>
                <c:pt idx="1007">
                  <c:v>1996</c:v>
                </c:pt>
                <c:pt idx="1008">
                  <c:v>2000</c:v>
                </c:pt>
                <c:pt idx="1009">
                  <c:v>1995</c:v>
                </c:pt>
                <c:pt idx="1010">
                  <c:v>1998</c:v>
                </c:pt>
                <c:pt idx="1011">
                  <c:v>2008</c:v>
                </c:pt>
                <c:pt idx="1012">
                  <c:v>2008</c:v>
                </c:pt>
                <c:pt idx="1013">
                  <c:v>2002</c:v>
                </c:pt>
                <c:pt idx="1014">
                  <c:v>2007</c:v>
                </c:pt>
                <c:pt idx="1015">
                  <c:v>1997</c:v>
                </c:pt>
                <c:pt idx="1016">
                  <c:v>2011</c:v>
                </c:pt>
                <c:pt idx="1017">
                  <c:v>2012</c:v>
                </c:pt>
                <c:pt idx="1018">
                  <c:v>1993</c:v>
                </c:pt>
                <c:pt idx="1019">
                  <c:v>2010</c:v>
                </c:pt>
                <c:pt idx="1020">
                  <c:v>1996</c:v>
                </c:pt>
                <c:pt idx="1021">
                  <c:v>1985</c:v>
                </c:pt>
                <c:pt idx="1022">
                  <c:v>1996</c:v>
                </c:pt>
                <c:pt idx="1023">
                  <c:v>1940</c:v>
                </c:pt>
                <c:pt idx="1024">
                  <c:v>1980</c:v>
                </c:pt>
                <c:pt idx="1025">
                  <c:v>2006</c:v>
                </c:pt>
                <c:pt idx="1026">
                  <c:v>2015</c:v>
                </c:pt>
                <c:pt idx="1027">
                  <c:v>2000</c:v>
                </c:pt>
                <c:pt idx="1028">
                  <c:v>2000</c:v>
                </c:pt>
                <c:pt idx="1029">
                  <c:v>2002</c:v>
                </c:pt>
                <c:pt idx="1030">
                  <c:v>1993</c:v>
                </c:pt>
                <c:pt idx="1031">
                  <c:v>2010</c:v>
                </c:pt>
                <c:pt idx="1032">
                  <c:v>2011</c:v>
                </c:pt>
                <c:pt idx="1033">
                  <c:v>2012</c:v>
                </c:pt>
                <c:pt idx="1034">
                  <c:v>1999</c:v>
                </c:pt>
                <c:pt idx="1035">
                  <c:v>2000</c:v>
                </c:pt>
                <c:pt idx="1036">
                  <c:v>2004</c:v>
                </c:pt>
                <c:pt idx="1037">
                  <c:v>1992</c:v>
                </c:pt>
                <c:pt idx="1038">
                  <c:v>2013</c:v>
                </c:pt>
                <c:pt idx="1039">
                  <c:v>1963</c:v>
                </c:pt>
                <c:pt idx="1040">
                  <c:v>2012</c:v>
                </c:pt>
                <c:pt idx="1041">
                  <c:v>2002</c:v>
                </c:pt>
                <c:pt idx="1042">
                  <c:v>1996</c:v>
                </c:pt>
                <c:pt idx="1043">
                  <c:v>2002</c:v>
                </c:pt>
                <c:pt idx="1044">
                  <c:v>2009</c:v>
                </c:pt>
                <c:pt idx="1045">
                  <c:v>1989</c:v>
                </c:pt>
                <c:pt idx="1046">
                  <c:v>2011</c:v>
                </c:pt>
                <c:pt idx="1047">
                  <c:v>2001</c:v>
                </c:pt>
                <c:pt idx="1048">
                  <c:v>1993</c:v>
                </c:pt>
                <c:pt idx="1049">
                  <c:v>2005</c:v>
                </c:pt>
                <c:pt idx="1050">
                  <c:v>2012</c:v>
                </c:pt>
                <c:pt idx="1051">
                  <c:v>2014</c:v>
                </c:pt>
                <c:pt idx="1052">
                  <c:v>2010</c:v>
                </c:pt>
                <c:pt idx="1053">
                  <c:v>2002</c:v>
                </c:pt>
                <c:pt idx="1054">
                  <c:v>2001</c:v>
                </c:pt>
                <c:pt idx="1055">
                  <c:v>1999</c:v>
                </c:pt>
                <c:pt idx="1056">
                  <c:v>2012</c:v>
                </c:pt>
                <c:pt idx="1057">
                  <c:v>2011</c:v>
                </c:pt>
                <c:pt idx="1058">
                  <c:v>1984</c:v>
                </c:pt>
                <c:pt idx="1059">
                  <c:v>2013</c:v>
                </c:pt>
                <c:pt idx="1060">
                  <c:v>2009</c:v>
                </c:pt>
                <c:pt idx="1061">
                  <c:v>1999</c:v>
                </c:pt>
                <c:pt idx="1062">
                  <c:v>1989</c:v>
                </c:pt>
                <c:pt idx="1063">
                  <c:v>2015</c:v>
                </c:pt>
                <c:pt idx="1064">
                  <c:v>2003</c:v>
                </c:pt>
                <c:pt idx="1065">
                  <c:v>1996</c:v>
                </c:pt>
                <c:pt idx="1066">
                  <c:v>2003</c:v>
                </c:pt>
                <c:pt idx="1067">
                  <c:v>2013</c:v>
                </c:pt>
                <c:pt idx="1068">
                  <c:v>1992</c:v>
                </c:pt>
                <c:pt idx="1069">
                  <c:v>2016</c:v>
                </c:pt>
                <c:pt idx="1070">
                  <c:v>2010</c:v>
                </c:pt>
                <c:pt idx="1071">
                  <c:v>2009</c:v>
                </c:pt>
                <c:pt idx="1072">
                  <c:v>2006</c:v>
                </c:pt>
                <c:pt idx="1073">
                  <c:v>2000</c:v>
                </c:pt>
                <c:pt idx="1074">
                  <c:v>1990</c:v>
                </c:pt>
                <c:pt idx="1075">
                  <c:v>2015</c:v>
                </c:pt>
                <c:pt idx="1076">
                  <c:v>1992</c:v>
                </c:pt>
                <c:pt idx="1077">
                  <c:v>2009</c:v>
                </c:pt>
                <c:pt idx="1078">
                  <c:v>2013</c:v>
                </c:pt>
                <c:pt idx="1079">
                  <c:v>1999</c:v>
                </c:pt>
                <c:pt idx="1080">
                  <c:v>2014</c:v>
                </c:pt>
                <c:pt idx="1081">
                  <c:v>2006</c:v>
                </c:pt>
                <c:pt idx="1082">
                  <c:v>2015</c:v>
                </c:pt>
                <c:pt idx="1083">
                  <c:v>2016</c:v>
                </c:pt>
                <c:pt idx="1084">
                  <c:v>1992</c:v>
                </c:pt>
                <c:pt idx="1085">
                  <c:v>2004</c:v>
                </c:pt>
                <c:pt idx="1086">
                  <c:v>2005</c:v>
                </c:pt>
                <c:pt idx="1087">
                  <c:v>2008</c:v>
                </c:pt>
                <c:pt idx="1088">
                  <c:v>2009</c:v>
                </c:pt>
                <c:pt idx="1089">
                  <c:v>2001</c:v>
                </c:pt>
                <c:pt idx="1090">
                  <c:v>2006</c:v>
                </c:pt>
                <c:pt idx="1091">
                  <c:v>2001</c:v>
                </c:pt>
                <c:pt idx="1092">
                  <c:v>2014</c:v>
                </c:pt>
                <c:pt idx="1093">
                  <c:v>2009</c:v>
                </c:pt>
                <c:pt idx="1094">
                  <c:v>2014</c:v>
                </c:pt>
                <c:pt idx="1095">
                  <c:v>2009</c:v>
                </c:pt>
                <c:pt idx="1096">
                  <c:v>2015</c:v>
                </c:pt>
                <c:pt idx="1097">
                  <c:v>2001</c:v>
                </c:pt>
                <c:pt idx="1098">
                  <c:v>2004</c:v>
                </c:pt>
                <c:pt idx="1099">
                  <c:v>1998</c:v>
                </c:pt>
                <c:pt idx="1100">
                  <c:v>1997</c:v>
                </c:pt>
                <c:pt idx="1101">
                  <c:v>2002</c:v>
                </c:pt>
                <c:pt idx="1102">
                  <c:v>2011</c:v>
                </c:pt>
                <c:pt idx="1103">
                  <c:v>2011</c:v>
                </c:pt>
                <c:pt idx="1104">
                  <c:v>2006</c:v>
                </c:pt>
                <c:pt idx="1105">
                  <c:v>2014</c:v>
                </c:pt>
                <c:pt idx="1106">
                  <c:v>2013</c:v>
                </c:pt>
                <c:pt idx="1107">
                  <c:v>2006</c:v>
                </c:pt>
                <c:pt idx="1108">
                  <c:v>1987</c:v>
                </c:pt>
                <c:pt idx="1109">
                  <c:v>2010</c:v>
                </c:pt>
                <c:pt idx="1110">
                  <c:v>1986</c:v>
                </c:pt>
                <c:pt idx="1111">
                  <c:v>2004</c:v>
                </c:pt>
                <c:pt idx="1112">
                  <c:v>2006</c:v>
                </c:pt>
                <c:pt idx="1113">
                  <c:v>2005</c:v>
                </c:pt>
                <c:pt idx="1114">
                  <c:v>2012</c:v>
                </c:pt>
                <c:pt idx="1115">
                  <c:v>2008</c:v>
                </c:pt>
                <c:pt idx="1116">
                  <c:v>2014</c:v>
                </c:pt>
                <c:pt idx="1117">
                  <c:v>1997</c:v>
                </c:pt>
                <c:pt idx="1118">
                  <c:v>2003</c:v>
                </c:pt>
                <c:pt idx="1119">
                  <c:v>1997</c:v>
                </c:pt>
                <c:pt idx="1120">
                  <c:v>1992</c:v>
                </c:pt>
                <c:pt idx="1121">
                  <c:v>2007</c:v>
                </c:pt>
                <c:pt idx="1122">
                  <c:v>1994</c:v>
                </c:pt>
                <c:pt idx="1123">
                  <c:v>2000</c:v>
                </c:pt>
                <c:pt idx="1124">
                  <c:v>2011</c:v>
                </c:pt>
                <c:pt idx="1125">
                  <c:v>2012</c:v>
                </c:pt>
                <c:pt idx="1126">
                  <c:v>2011</c:v>
                </c:pt>
                <c:pt idx="1127">
                  <c:v>1991</c:v>
                </c:pt>
                <c:pt idx="1128">
                  <c:v>2014</c:v>
                </c:pt>
                <c:pt idx="1129">
                  <c:v>2011</c:v>
                </c:pt>
                <c:pt idx="1130">
                  <c:v>1999</c:v>
                </c:pt>
                <c:pt idx="1131">
                  <c:v>2000</c:v>
                </c:pt>
                <c:pt idx="1132">
                  <c:v>2005</c:v>
                </c:pt>
                <c:pt idx="1133">
                  <c:v>2008</c:v>
                </c:pt>
                <c:pt idx="1134">
                  <c:v>2014</c:v>
                </c:pt>
                <c:pt idx="1135">
                  <c:v>1994</c:v>
                </c:pt>
                <c:pt idx="1136">
                  <c:v>2011</c:v>
                </c:pt>
                <c:pt idx="1137">
                  <c:v>2010</c:v>
                </c:pt>
                <c:pt idx="1138">
                  <c:v>2005</c:v>
                </c:pt>
                <c:pt idx="1139">
                  <c:v>2000</c:v>
                </c:pt>
                <c:pt idx="1140">
                  <c:v>2005</c:v>
                </c:pt>
                <c:pt idx="1141">
                  <c:v>2000</c:v>
                </c:pt>
                <c:pt idx="1142">
                  <c:v>1999</c:v>
                </c:pt>
                <c:pt idx="1143">
                  <c:v>1996</c:v>
                </c:pt>
                <c:pt idx="1144">
                  <c:v>2008</c:v>
                </c:pt>
                <c:pt idx="1145">
                  <c:v>2001</c:v>
                </c:pt>
                <c:pt idx="1146">
                  <c:v>2007</c:v>
                </c:pt>
                <c:pt idx="1147">
                  <c:v>1973</c:v>
                </c:pt>
                <c:pt idx="1148">
                  <c:v>1994</c:v>
                </c:pt>
                <c:pt idx="1149">
                  <c:v>1998</c:v>
                </c:pt>
                <c:pt idx="1150">
                  <c:v>2002</c:v>
                </c:pt>
                <c:pt idx="1151">
                  <c:v>1999</c:v>
                </c:pt>
                <c:pt idx="1152">
                  <c:v>2004</c:v>
                </c:pt>
                <c:pt idx="1153">
                  <c:v>1996</c:v>
                </c:pt>
                <c:pt idx="1154">
                  <c:v>2006</c:v>
                </c:pt>
                <c:pt idx="1155">
                  <c:v>1995</c:v>
                </c:pt>
                <c:pt idx="1156">
                  <c:v>2000</c:v>
                </c:pt>
                <c:pt idx="1157">
                  <c:v>1987</c:v>
                </c:pt>
                <c:pt idx="1158">
                  <c:v>2009</c:v>
                </c:pt>
                <c:pt idx="1159">
                  <c:v>2002</c:v>
                </c:pt>
                <c:pt idx="1160">
                  <c:v>1992</c:v>
                </c:pt>
                <c:pt idx="1161">
                  <c:v>2004</c:v>
                </c:pt>
                <c:pt idx="1162">
                  <c:v>2004</c:v>
                </c:pt>
                <c:pt idx="1163">
                  <c:v>2012</c:v>
                </c:pt>
                <c:pt idx="1164">
                  <c:v>1999</c:v>
                </c:pt>
                <c:pt idx="1165">
                  <c:v>2002</c:v>
                </c:pt>
                <c:pt idx="1166">
                  <c:v>2009</c:v>
                </c:pt>
                <c:pt idx="1167">
                  <c:v>2015</c:v>
                </c:pt>
                <c:pt idx="1168">
                  <c:v>2003</c:v>
                </c:pt>
                <c:pt idx="1169">
                  <c:v>1980</c:v>
                </c:pt>
                <c:pt idx="1170">
                  <c:v>1999</c:v>
                </c:pt>
                <c:pt idx="1171">
                  <c:v>2001</c:v>
                </c:pt>
                <c:pt idx="1172">
                  <c:v>2002</c:v>
                </c:pt>
                <c:pt idx="1173">
                  <c:v>2007</c:v>
                </c:pt>
                <c:pt idx="1174">
                  <c:v>2012</c:v>
                </c:pt>
                <c:pt idx="1175">
                  <c:v>2008</c:v>
                </c:pt>
                <c:pt idx="1176">
                  <c:v>2015</c:v>
                </c:pt>
                <c:pt idx="1177">
                  <c:v>2007</c:v>
                </c:pt>
                <c:pt idx="1178">
                  <c:v>1995</c:v>
                </c:pt>
                <c:pt idx="1179">
                  <c:v>2007</c:v>
                </c:pt>
                <c:pt idx="1180">
                  <c:v>1994</c:v>
                </c:pt>
                <c:pt idx="1181">
                  <c:v>1994</c:v>
                </c:pt>
                <c:pt idx="1182">
                  <c:v>2009</c:v>
                </c:pt>
                <c:pt idx="1183">
                  <c:v>2001</c:v>
                </c:pt>
                <c:pt idx="1184">
                  <c:v>2012</c:v>
                </c:pt>
                <c:pt idx="1185">
                  <c:v>2005</c:v>
                </c:pt>
                <c:pt idx="1186">
                  <c:v>2004</c:v>
                </c:pt>
                <c:pt idx="1187">
                  <c:v>1983</c:v>
                </c:pt>
                <c:pt idx="1188">
                  <c:v>2013</c:v>
                </c:pt>
                <c:pt idx="1189">
                  <c:v>2002</c:v>
                </c:pt>
                <c:pt idx="1190">
                  <c:v>2009</c:v>
                </c:pt>
                <c:pt idx="1191">
                  <c:v>1996</c:v>
                </c:pt>
                <c:pt idx="1192">
                  <c:v>2002</c:v>
                </c:pt>
                <c:pt idx="1193">
                  <c:v>1994</c:v>
                </c:pt>
                <c:pt idx="1194">
                  <c:v>2011</c:v>
                </c:pt>
                <c:pt idx="1195">
                  <c:v>1999</c:v>
                </c:pt>
                <c:pt idx="1196">
                  <c:v>2002</c:v>
                </c:pt>
                <c:pt idx="1197">
                  <c:v>2001</c:v>
                </c:pt>
                <c:pt idx="1198">
                  <c:v>2015</c:v>
                </c:pt>
                <c:pt idx="1199">
                  <c:v>2001</c:v>
                </c:pt>
                <c:pt idx="1200">
                  <c:v>2001</c:v>
                </c:pt>
                <c:pt idx="1201">
                  <c:v>1996</c:v>
                </c:pt>
                <c:pt idx="1202">
                  <c:v>2001</c:v>
                </c:pt>
                <c:pt idx="1203">
                  <c:v>2009</c:v>
                </c:pt>
                <c:pt idx="1204">
                  <c:v>1996</c:v>
                </c:pt>
                <c:pt idx="1205">
                  <c:v>1982</c:v>
                </c:pt>
                <c:pt idx="1206">
                  <c:v>2013</c:v>
                </c:pt>
                <c:pt idx="1207">
                  <c:v>1997</c:v>
                </c:pt>
                <c:pt idx="1208">
                  <c:v>2001</c:v>
                </c:pt>
                <c:pt idx="1209">
                  <c:v>2008</c:v>
                </c:pt>
                <c:pt idx="1210">
                  <c:v>2012</c:v>
                </c:pt>
                <c:pt idx="1211">
                  <c:v>2008</c:v>
                </c:pt>
                <c:pt idx="1212">
                  <c:v>2016</c:v>
                </c:pt>
                <c:pt idx="1213">
                  <c:v>2015</c:v>
                </c:pt>
                <c:pt idx="1214">
                  <c:v>2010</c:v>
                </c:pt>
                <c:pt idx="1215">
                  <c:v>2012</c:v>
                </c:pt>
                <c:pt idx="1216">
                  <c:v>2008</c:v>
                </c:pt>
                <c:pt idx="1217">
                  <c:v>2008</c:v>
                </c:pt>
                <c:pt idx="1218">
                  <c:v>2013</c:v>
                </c:pt>
                <c:pt idx="1219">
                  <c:v>1999</c:v>
                </c:pt>
                <c:pt idx="1220">
                  <c:v>2010</c:v>
                </c:pt>
                <c:pt idx="1221">
                  <c:v>2016</c:v>
                </c:pt>
                <c:pt idx="1222">
                  <c:v>2011</c:v>
                </c:pt>
                <c:pt idx="1223">
                  <c:v>2008</c:v>
                </c:pt>
                <c:pt idx="1224">
                  <c:v>2002</c:v>
                </c:pt>
                <c:pt idx="1225">
                  <c:v>1999</c:v>
                </c:pt>
                <c:pt idx="1226">
                  <c:v>2013</c:v>
                </c:pt>
                <c:pt idx="1227">
                  <c:v>1997</c:v>
                </c:pt>
                <c:pt idx="1228">
                  <c:v>1983</c:v>
                </c:pt>
                <c:pt idx="1229">
                  <c:v>2010</c:v>
                </c:pt>
                <c:pt idx="1230">
                  <c:v>2014</c:v>
                </c:pt>
                <c:pt idx="1231">
                  <c:v>2000</c:v>
                </c:pt>
                <c:pt idx="1232">
                  <c:v>2003</c:v>
                </c:pt>
                <c:pt idx="1233">
                  <c:v>2015</c:v>
                </c:pt>
                <c:pt idx="1234">
                  <c:v>1996</c:v>
                </c:pt>
                <c:pt idx="1235">
                  <c:v>1999</c:v>
                </c:pt>
                <c:pt idx="1236">
                  <c:v>2011</c:v>
                </c:pt>
                <c:pt idx="1237">
                  <c:v>1997</c:v>
                </c:pt>
                <c:pt idx="1238">
                  <c:v>2000</c:v>
                </c:pt>
                <c:pt idx="1239">
                  <c:v>2008</c:v>
                </c:pt>
                <c:pt idx="1240">
                  <c:v>2003</c:v>
                </c:pt>
                <c:pt idx="1241">
                  <c:v>2009</c:v>
                </c:pt>
                <c:pt idx="1242">
                  <c:v>1999</c:v>
                </c:pt>
                <c:pt idx="1243">
                  <c:v>1989</c:v>
                </c:pt>
                <c:pt idx="1244">
                  <c:v>1992</c:v>
                </c:pt>
                <c:pt idx="1245">
                  <c:v>2009</c:v>
                </c:pt>
                <c:pt idx="1246">
                  <c:v>2001</c:v>
                </c:pt>
                <c:pt idx="1247">
                  <c:v>2011</c:v>
                </c:pt>
                <c:pt idx="1248">
                  <c:v>2010</c:v>
                </c:pt>
                <c:pt idx="1249">
                  <c:v>2006</c:v>
                </c:pt>
                <c:pt idx="1250">
                  <c:v>1979</c:v>
                </c:pt>
                <c:pt idx="1251">
                  <c:v>2013</c:v>
                </c:pt>
                <c:pt idx="1252">
                  <c:v>1991</c:v>
                </c:pt>
                <c:pt idx="1253">
                  <c:v>2008</c:v>
                </c:pt>
                <c:pt idx="1254">
                  <c:v>2005</c:v>
                </c:pt>
                <c:pt idx="1255">
                  <c:v>1996</c:v>
                </c:pt>
                <c:pt idx="1256">
                  <c:v>1997</c:v>
                </c:pt>
                <c:pt idx="1257">
                  <c:v>2005</c:v>
                </c:pt>
                <c:pt idx="1258">
                  <c:v>1997</c:v>
                </c:pt>
                <c:pt idx="1259">
                  <c:v>1995</c:v>
                </c:pt>
                <c:pt idx="1260">
                  <c:v>1984</c:v>
                </c:pt>
                <c:pt idx="1261">
                  <c:v>2000</c:v>
                </c:pt>
                <c:pt idx="1262">
                  <c:v>1998</c:v>
                </c:pt>
                <c:pt idx="1263">
                  <c:v>2010</c:v>
                </c:pt>
                <c:pt idx="1264">
                  <c:v>2003</c:v>
                </c:pt>
                <c:pt idx="1265">
                  <c:v>2011</c:v>
                </c:pt>
                <c:pt idx="1266">
                  <c:v>2016</c:v>
                </c:pt>
                <c:pt idx="1267">
                  <c:v>2013</c:v>
                </c:pt>
                <c:pt idx="1268">
                  <c:v>1992</c:v>
                </c:pt>
                <c:pt idx="1269">
                  <c:v>2012</c:v>
                </c:pt>
                <c:pt idx="1270">
                  <c:v>2009</c:v>
                </c:pt>
                <c:pt idx="1271">
                  <c:v>2009</c:v>
                </c:pt>
                <c:pt idx="1272">
                  <c:v>2007</c:v>
                </c:pt>
                <c:pt idx="1273">
                  <c:v>2006</c:v>
                </c:pt>
                <c:pt idx="1274">
                  <c:v>2005</c:v>
                </c:pt>
                <c:pt idx="1275">
                  <c:v>1997</c:v>
                </c:pt>
                <c:pt idx="1276">
                  <c:v>2002</c:v>
                </c:pt>
                <c:pt idx="1277">
                  <c:v>1982</c:v>
                </c:pt>
                <c:pt idx="1278">
                  <c:v>2004</c:v>
                </c:pt>
                <c:pt idx="1279">
                  <c:v>2008</c:v>
                </c:pt>
                <c:pt idx="1280">
                  <c:v>2011</c:v>
                </c:pt>
                <c:pt idx="1281">
                  <c:v>2010</c:v>
                </c:pt>
                <c:pt idx="1282">
                  <c:v>2011</c:v>
                </c:pt>
                <c:pt idx="1283">
                  <c:v>2001</c:v>
                </c:pt>
                <c:pt idx="1284">
                  <c:v>2001</c:v>
                </c:pt>
                <c:pt idx="1285">
                  <c:v>2006</c:v>
                </c:pt>
                <c:pt idx="1286">
                  <c:v>2005</c:v>
                </c:pt>
                <c:pt idx="1287">
                  <c:v>2004</c:v>
                </c:pt>
                <c:pt idx="1288">
                  <c:v>2011</c:v>
                </c:pt>
                <c:pt idx="1289">
                  <c:v>2008</c:v>
                </c:pt>
                <c:pt idx="1290">
                  <c:v>2002</c:v>
                </c:pt>
                <c:pt idx="1291">
                  <c:v>1990</c:v>
                </c:pt>
                <c:pt idx="1292">
                  <c:v>2008</c:v>
                </c:pt>
                <c:pt idx="1293">
                  <c:v>1999</c:v>
                </c:pt>
                <c:pt idx="1294">
                  <c:v>2004</c:v>
                </c:pt>
                <c:pt idx="1295">
                  <c:v>2012</c:v>
                </c:pt>
                <c:pt idx="1296">
                  <c:v>1997</c:v>
                </c:pt>
                <c:pt idx="1297">
                  <c:v>2010</c:v>
                </c:pt>
                <c:pt idx="1298">
                  <c:v>1992</c:v>
                </c:pt>
                <c:pt idx="1299">
                  <c:v>2008</c:v>
                </c:pt>
                <c:pt idx="1300">
                  <c:v>2004</c:v>
                </c:pt>
                <c:pt idx="1301">
                  <c:v>2015</c:v>
                </c:pt>
                <c:pt idx="1302">
                  <c:v>2011</c:v>
                </c:pt>
                <c:pt idx="1303">
                  <c:v>2005</c:v>
                </c:pt>
                <c:pt idx="1304">
                  <c:v>2000</c:v>
                </c:pt>
                <c:pt idx="1305">
                  <c:v>2008</c:v>
                </c:pt>
                <c:pt idx="1306">
                  <c:v>2013</c:v>
                </c:pt>
                <c:pt idx="1307">
                  <c:v>2005</c:v>
                </c:pt>
                <c:pt idx="1308">
                  <c:v>2012</c:v>
                </c:pt>
                <c:pt idx="1309">
                  <c:v>2015</c:v>
                </c:pt>
                <c:pt idx="1310">
                  <c:v>2002</c:v>
                </c:pt>
                <c:pt idx="1311">
                  <c:v>2013</c:v>
                </c:pt>
                <c:pt idx="1312">
                  <c:v>2004</c:v>
                </c:pt>
                <c:pt idx="1313">
                  <c:v>2010</c:v>
                </c:pt>
                <c:pt idx="1314">
                  <c:v>2007</c:v>
                </c:pt>
                <c:pt idx="1315">
                  <c:v>1991</c:v>
                </c:pt>
                <c:pt idx="1316">
                  <c:v>2007</c:v>
                </c:pt>
                <c:pt idx="1317">
                  <c:v>2001</c:v>
                </c:pt>
                <c:pt idx="1318">
                  <c:v>2001</c:v>
                </c:pt>
                <c:pt idx="1319">
                  <c:v>2009</c:v>
                </c:pt>
                <c:pt idx="1320">
                  <c:v>2009</c:v>
                </c:pt>
                <c:pt idx="1321">
                  <c:v>2011</c:v>
                </c:pt>
                <c:pt idx="1322">
                  <c:v>2014</c:v>
                </c:pt>
                <c:pt idx="1323">
                  <c:v>2003</c:v>
                </c:pt>
                <c:pt idx="1324">
                  <c:v>2008</c:v>
                </c:pt>
                <c:pt idx="1325">
                  <c:v>2006</c:v>
                </c:pt>
                <c:pt idx="1326">
                  <c:v>2015</c:v>
                </c:pt>
                <c:pt idx="1327">
                  <c:v>1997</c:v>
                </c:pt>
                <c:pt idx="1328">
                  <c:v>2006</c:v>
                </c:pt>
                <c:pt idx="1329">
                  <c:v>1992</c:v>
                </c:pt>
                <c:pt idx="1330">
                  <c:v>1993</c:v>
                </c:pt>
                <c:pt idx="1331">
                  <c:v>1999</c:v>
                </c:pt>
                <c:pt idx="1332">
                  <c:v>2014</c:v>
                </c:pt>
                <c:pt idx="1333">
                  <c:v>2015</c:v>
                </c:pt>
                <c:pt idx="1334">
                  <c:v>1993</c:v>
                </c:pt>
                <c:pt idx="1335">
                  <c:v>2006</c:v>
                </c:pt>
                <c:pt idx="1336">
                  <c:v>1999</c:v>
                </c:pt>
                <c:pt idx="1337">
                  <c:v>2012</c:v>
                </c:pt>
                <c:pt idx="1338">
                  <c:v>2015</c:v>
                </c:pt>
                <c:pt idx="1339">
                  <c:v>1999</c:v>
                </c:pt>
                <c:pt idx="1340">
                  <c:v>2000</c:v>
                </c:pt>
                <c:pt idx="1341">
                  <c:v>2012</c:v>
                </c:pt>
                <c:pt idx="1342">
                  <c:v>2013</c:v>
                </c:pt>
                <c:pt idx="1343">
                  <c:v>1992</c:v>
                </c:pt>
                <c:pt idx="1344">
                  <c:v>2001</c:v>
                </c:pt>
                <c:pt idx="1345">
                  <c:v>2000</c:v>
                </c:pt>
                <c:pt idx="1346">
                  <c:v>2011</c:v>
                </c:pt>
                <c:pt idx="1347">
                  <c:v>2012</c:v>
                </c:pt>
                <c:pt idx="1348">
                  <c:v>2000</c:v>
                </c:pt>
                <c:pt idx="1349">
                  <c:v>2004</c:v>
                </c:pt>
                <c:pt idx="1350">
                  <c:v>2005</c:v>
                </c:pt>
                <c:pt idx="1351">
                  <c:v>2012</c:v>
                </c:pt>
                <c:pt idx="1352">
                  <c:v>1999</c:v>
                </c:pt>
                <c:pt idx="1353">
                  <c:v>1983</c:v>
                </c:pt>
                <c:pt idx="1354">
                  <c:v>2008</c:v>
                </c:pt>
                <c:pt idx="1355">
                  <c:v>2008</c:v>
                </c:pt>
                <c:pt idx="1356">
                  <c:v>2003</c:v>
                </c:pt>
                <c:pt idx="1357">
                  <c:v>1996</c:v>
                </c:pt>
                <c:pt idx="1358">
                  <c:v>2002</c:v>
                </c:pt>
                <c:pt idx="1359">
                  <c:v>1988</c:v>
                </c:pt>
                <c:pt idx="1360">
                  <c:v>2011</c:v>
                </c:pt>
                <c:pt idx="1361">
                  <c:v>2013</c:v>
                </c:pt>
                <c:pt idx="1362">
                  <c:v>1999</c:v>
                </c:pt>
                <c:pt idx="1363">
                  <c:v>2000</c:v>
                </c:pt>
                <c:pt idx="1364">
                  <c:v>2010</c:v>
                </c:pt>
                <c:pt idx="1365">
                  <c:v>2013</c:v>
                </c:pt>
                <c:pt idx="1366">
                  <c:v>2011</c:v>
                </c:pt>
                <c:pt idx="1367">
                  <c:v>2011</c:v>
                </c:pt>
                <c:pt idx="1368">
                  <c:v>1993</c:v>
                </c:pt>
                <c:pt idx="1369">
                  <c:v>2007</c:v>
                </c:pt>
                <c:pt idx="1370">
                  <c:v>2005</c:v>
                </c:pt>
                <c:pt idx="1371">
                  <c:v>2005</c:v>
                </c:pt>
                <c:pt idx="1372">
                  <c:v>1999</c:v>
                </c:pt>
                <c:pt idx="1373">
                  <c:v>2010</c:v>
                </c:pt>
                <c:pt idx="1374">
                  <c:v>1996</c:v>
                </c:pt>
                <c:pt idx="1375">
                  <c:v>2013</c:v>
                </c:pt>
                <c:pt idx="1376">
                  <c:v>1997</c:v>
                </c:pt>
                <c:pt idx="1377">
                  <c:v>1999</c:v>
                </c:pt>
                <c:pt idx="1378">
                  <c:v>2006</c:v>
                </c:pt>
                <c:pt idx="1379">
                  <c:v>1979</c:v>
                </c:pt>
                <c:pt idx="1380">
                  <c:v>2010</c:v>
                </c:pt>
                <c:pt idx="1381">
                  <c:v>1995</c:v>
                </c:pt>
                <c:pt idx="1382">
                  <c:v>2016</c:v>
                </c:pt>
                <c:pt idx="1383">
                  <c:v>1985</c:v>
                </c:pt>
                <c:pt idx="1384">
                  <c:v>2012</c:v>
                </c:pt>
                <c:pt idx="1385">
                  <c:v>1979</c:v>
                </c:pt>
                <c:pt idx="1386">
                  <c:v>2014</c:v>
                </c:pt>
                <c:pt idx="1387">
                  <c:v>2001</c:v>
                </c:pt>
                <c:pt idx="1388">
                  <c:v>1990</c:v>
                </c:pt>
                <c:pt idx="1389">
                  <c:v>2000</c:v>
                </c:pt>
                <c:pt idx="1390">
                  <c:v>2016</c:v>
                </c:pt>
                <c:pt idx="1391">
                  <c:v>2015</c:v>
                </c:pt>
                <c:pt idx="1392">
                  <c:v>1995</c:v>
                </c:pt>
                <c:pt idx="1393">
                  <c:v>2002</c:v>
                </c:pt>
                <c:pt idx="1394">
                  <c:v>1999</c:v>
                </c:pt>
                <c:pt idx="1395">
                  <c:v>2001</c:v>
                </c:pt>
                <c:pt idx="1396">
                  <c:v>1995</c:v>
                </c:pt>
                <c:pt idx="1397">
                  <c:v>1994</c:v>
                </c:pt>
                <c:pt idx="1398">
                  <c:v>2012</c:v>
                </c:pt>
                <c:pt idx="1399">
                  <c:v>2010</c:v>
                </c:pt>
                <c:pt idx="1400">
                  <c:v>2000</c:v>
                </c:pt>
                <c:pt idx="1401">
                  <c:v>1990</c:v>
                </c:pt>
                <c:pt idx="1402">
                  <c:v>2013</c:v>
                </c:pt>
                <c:pt idx="1403">
                  <c:v>2004</c:v>
                </c:pt>
                <c:pt idx="1404">
                  <c:v>1991</c:v>
                </c:pt>
                <c:pt idx="1405">
                  <c:v>1995</c:v>
                </c:pt>
                <c:pt idx="1406">
                  <c:v>2001</c:v>
                </c:pt>
                <c:pt idx="1407">
                  <c:v>1996</c:v>
                </c:pt>
                <c:pt idx="1408">
                  <c:v>1995</c:v>
                </c:pt>
                <c:pt idx="1409">
                  <c:v>2004</c:v>
                </c:pt>
                <c:pt idx="1410">
                  <c:v>2003</c:v>
                </c:pt>
                <c:pt idx="1411">
                  <c:v>2004</c:v>
                </c:pt>
                <c:pt idx="1412">
                  <c:v>1999</c:v>
                </c:pt>
                <c:pt idx="1413">
                  <c:v>2004</c:v>
                </c:pt>
                <c:pt idx="1414">
                  <c:v>2008</c:v>
                </c:pt>
                <c:pt idx="1415">
                  <c:v>2009</c:v>
                </c:pt>
                <c:pt idx="1416">
                  <c:v>1991</c:v>
                </c:pt>
                <c:pt idx="1417">
                  <c:v>1994</c:v>
                </c:pt>
                <c:pt idx="1418">
                  <c:v>2009</c:v>
                </c:pt>
                <c:pt idx="1419">
                  <c:v>2002</c:v>
                </c:pt>
                <c:pt idx="1420">
                  <c:v>2013</c:v>
                </c:pt>
                <c:pt idx="1421">
                  <c:v>2012</c:v>
                </c:pt>
                <c:pt idx="1422">
                  <c:v>2001</c:v>
                </c:pt>
                <c:pt idx="1423">
                  <c:v>1995</c:v>
                </c:pt>
                <c:pt idx="1424">
                  <c:v>2012</c:v>
                </c:pt>
                <c:pt idx="1425">
                  <c:v>2008</c:v>
                </c:pt>
                <c:pt idx="1426">
                  <c:v>2005</c:v>
                </c:pt>
                <c:pt idx="1427">
                  <c:v>2008</c:v>
                </c:pt>
                <c:pt idx="1428">
                  <c:v>1998</c:v>
                </c:pt>
                <c:pt idx="1429">
                  <c:v>2009</c:v>
                </c:pt>
                <c:pt idx="1430">
                  <c:v>2004</c:v>
                </c:pt>
                <c:pt idx="1431">
                  <c:v>2004</c:v>
                </c:pt>
                <c:pt idx="1432">
                  <c:v>2014</c:v>
                </c:pt>
                <c:pt idx="1433">
                  <c:v>2001</c:v>
                </c:pt>
                <c:pt idx="1434">
                  <c:v>1999</c:v>
                </c:pt>
                <c:pt idx="1435">
                  <c:v>1989</c:v>
                </c:pt>
                <c:pt idx="1436">
                  <c:v>2002</c:v>
                </c:pt>
                <c:pt idx="1437">
                  <c:v>1994</c:v>
                </c:pt>
                <c:pt idx="1438">
                  <c:v>1985</c:v>
                </c:pt>
                <c:pt idx="1439">
                  <c:v>2005</c:v>
                </c:pt>
                <c:pt idx="1440">
                  <c:v>2007</c:v>
                </c:pt>
                <c:pt idx="1441">
                  <c:v>2007</c:v>
                </c:pt>
                <c:pt idx="1442">
                  <c:v>2010</c:v>
                </c:pt>
                <c:pt idx="1443">
                  <c:v>1989</c:v>
                </c:pt>
                <c:pt idx="1444">
                  <c:v>2005</c:v>
                </c:pt>
                <c:pt idx="1445">
                  <c:v>2015</c:v>
                </c:pt>
                <c:pt idx="1446">
                  <c:v>2015</c:v>
                </c:pt>
                <c:pt idx="1447">
                  <c:v>2009</c:v>
                </c:pt>
                <c:pt idx="1448">
                  <c:v>2015</c:v>
                </c:pt>
                <c:pt idx="1449">
                  <c:v>2003</c:v>
                </c:pt>
                <c:pt idx="1450">
                  <c:v>2010</c:v>
                </c:pt>
                <c:pt idx="1451">
                  <c:v>2002</c:v>
                </c:pt>
                <c:pt idx="1452">
                  <c:v>2006</c:v>
                </c:pt>
                <c:pt idx="1453">
                  <c:v>2007</c:v>
                </c:pt>
                <c:pt idx="1454">
                  <c:v>2012</c:v>
                </c:pt>
                <c:pt idx="1455">
                  <c:v>2008</c:v>
                </c:pt>
                <c:pt idx="1456">
                  <c:v>1988</c:v>
                </c:pt>
                <c:pt idx="1457">
                  <c:v>1987</c:v>
                </c:pt>
                <c:pt idx="1458">
                  <c:v>1986</c:v>
                </c:pt>
                <c:pt idx="1459">
                  <c:v>2011</c:v>
                </c:pt>
                <c:pt idx="1460">
                  <c:v>1997</c:v>
                </c:pt>
                <c:pt idx="1461">
                  <c:v>2011</c:v>
                </c:pt>
                <c:pt idx="1462">
                  <c:v>2013</c:v>
                </c:pt>
                <c:pt idx="1463">
                  <c:v>2006</c:v>
                </c:pt>
                <c:pt idx="1464">
                  <c:v>2006</c:v>
                </c:pt>
                <c:pt idx="1465">
                  <c:v>2001</c:v>
                </c:pt>
                <c:pt idx="1466">
                  <c:v>2009</c:v>
                </c:pt>
                <c:pt idx="1467">
                  <c:v>2013</c:v>
                </c:pt>
                <c:pt idx="1468">
                  <c:v>2011</c:v>
                </c:pt>
                <c:pt idx="1469">
                  <c:v>2003</c:v>
                </c:pt>
                <c:pt idx="1470">
                  <c:v>1998</c:v>
                </c:pt>
                <c:pt idx="1471">
                  <c:v>2014</c:v>
                </c:pt>
                <c:pt idx="1472">
                  <c:v>1998</c:v>
                </c:pt>
                <c:pt idx="1473">
                  <c:v>1995</c:v>
                </c:pt>
                <c:pt idx="1474">
                  <c:v>2006</c:v>
                </c:pt>
                <c:pt idx="1475">
                  <c:v>2014</c:v>
                </c:pt>
                <c:pt idx="1476">
                  <c:v>2011</c:v>
                </c:pt>
                <c:pt idx="1477">
                  <c:v>2004</c:v>
                </c:pt>
                <c:pt idx="1478">
                  <c:v>2012</c:v>
                </c:pt>
                <c:pt idx="1479">
                  <c:v>2004</c:v>
                </c:pt>
                <c:pt idx="1480">
                  <c:v>2010</c:v>
                </c:pt>
                <c:pt idx="1481">
                  <c:v>2006</c:v>
                </c:pt>
                <c:pt idx="1482">
                  <c:v>2005</c:v>
                </c:pt>
                <c:pt idx="1483">
                  <c:v>1998</c:v>
                </c:pt>
                <c:pt idx="1484">
                  <c:v>1996</c:v>
                </c:pt>
                <c:pt idx="1485">
                  <c:v>2002</c:v>
                </c:pt>
                <c:pt idx="1486">
                  <c:v>2010</c:v>
                </c:pt>
                <c:pt idx="1487">
                  <c:v>2007</c:v>
                </c:pt>
                <c:pt idx="1488">
                  <c:v>2005</c:v>
                </c:pt>
                <c:pt idx="1489">
                  <c:v>2004</c:v>
                </c:pt>
                <c:pt idx="1490">
                  <c:v>2009</c:v>
                </c:pt>
                <c:pt idx="1491">
                  <c:v>1986</c:v>
                </c:pt>
                <c:pt idx="1492">
                  <c:v>2008</c:v>
                </c:pt>
                <c:pt idx="1493">
                  <c:v>2005</c:v>
                </c:pt>
                <c:pt idx="1494">
                  <c:v>2003</c:v>
                </c:pt>
                <c:pt idx="1495">
                  <c:v>2004</c:v>
                </c:pt>
                <c:pt idx="1496">
                  <c:v>2011</c:v>
                </c:pt>
                <c:pt idx="1497">
                  <c:v>2005</c:v>
                </c:pt>
                <c:pt idx="1498">
                  <c:v>1999</c:v>
                </c:pt>
                <c:pt idx="1499">
                  <c:v>1999</c:v>
                </c:pt>
                <c:pt idx="1500">
                  <c:v>2009</c:v>
                </c:pt>
                <c:pt idx="1501">
                  <c:v>2013</c:v>
                </c:pt>
                <c:pt idx="1502">
                  <c:v>2004</c:v>
                </c:pt>
                <c:pt idx="1503">
                  <c:v>2004</c:v>
                </c:pt>
                <c:pt idx="1504">
                  <c:v>2011</c:v>
                </c:pt>
                <c:pt idx="1505">
                  <c:v>2005</c:v>
                </c:pt>
                <c:pt idx="1506">
                  <c:v>2009</c:v>
                </c:pt>
                <c:pt idx="1507">
                  <c:v>2013</c:v>
                </c:pt>
                <c:pt idx="1508">
                  <c:v>2001</c:v>
                </c:pt>
                <c:pt idx="1509">
                  <c:v>1989</c:v>
                </c:pt>
                <c:pt idx="1510">
                  <c:v>2013</c:v>
                </c:pt>
                <c:pt idx="1511">
                  <c:v>2004</c:v>
                </c:pt>
                <c:pt idx="1512">
                  <c:v>2006</c:v>
                </c:pt>
                <c:pt idx="1513">
                  <c:v>2006</c:v>
                </c:pt>
                <c:pt idx="1514">
                  <c:v>2007</c:v>
                </c:pt>
                <c:pt idx="1515">
                  <c:v>2011</c:v>
                </c:pt>
                <c:pt idx="1516">
                  <c:v>2015</c:v>
                </c:pt>
                <c:pt idx="1517">
                  <c:v>2005</c:v>
                </c:pt>
                <c:pt idx="1518">
                  <c:v>2000</c:v>
                </c:pt>
                <c:pt idx="1519">
                  <c:v>1997</c:v>
                </c:pt>
                <c:pt idx="1520">
                  <c:v>2008</c:v>
                </c:pt>
                <c:pt idx="1521">
                  <c:v>2016</c:v>
                </c:pt>
                <c:pt idx="1522">
                  <c:v>1987</c:v>
                </c:pt>
                <c:pt idx="1523">
                  <c:v>1999</c:v>
                </c:pt>
                <c:pt idx="1524">
                  <c:v>2005</c:v>
                </c:pt>
                <c:pt idx="1525">
                  <c:v>1992</c:v>
                </c:pt>
                <c:pt idx="1526">
                  <c:v>2015</c:v>
                </c:pt>
                <c:pt idx="1527">
                  <c:v>1984</c:v>
                </c:pt>
                <c:pt idx="1528">
                  <c:v>1998</c:v>
                </c:pt>
                <c:pt idx="1529">
                  <c:v>2001</c:v>
                </c:pt>
                <c:pt idx="1530">
                  <c:v>2003</c:v>
                </c:pt>
                <c:pt idx="1531">
                  <c:v>1988</c:v>
                </c:pt>
                <c:pt idx="1532">
                  <c:v>2015</c:v>
                </c:pt>
                <c:pt idx="1533">
                  <c:v>2009</c:v>
                </c:pt>
                <c:pt idx="1534">
                  <c:v>2004</c:v>
                </c:pt>
                <c:pt idx="1535">
                  <c:v>2004</c:v>
                </c:pt>
                <c:pt idx="1536">
                  <c:v>2001</c:v>
                </c:pt>
                <c:pt idx="1537">
                  <c:v>2003</c:v>
                </c:pt>
                <c:pt idx="1538">
                  <c:v>2013</c:v>
                </c:pt>
                <c:pt idx="1539">
                  <c:v>1981</c:v>
                </c:pt>
                <c:pt idx="1540">
                  <c:v>2001</c:v>
                </c:pt>
                <c:pt idx="1541">
                  <c:v>1994</c:v>
                </c:pt>
                <c:pt idx="1542">
                  <c:v>2013</c:v>
                </c:pt>
                <c:pt idx="1543">
                  <c:v>1993</c:v>
                </c:pt>
                <c:pt idx="1544">
                  <c:v>2007</c:v>
                </c:pt>
                <c:pt idx="1545">
                  <c:v>2010</c:v>
                </c:pt>
                <c:pt idx="1546">
                  <c:v>2000</c:v>
                </c:pt>
                <c:pt idx="1547">
                  <c:v>2014</c:v>
                </c:pt>
                <c:pt idx="1548">
                  <c:v>1982</c:v>
                </c:pt>
                <c:pt idx="1549">
                  <c:v>1995</c:v>
                </c:pt>
                <c:pt idx="1550">
                  <c:v>2014</c:v>
                </c:pt>
                <c:pt idx="1551">
                  <c:v>2007</c:v>
                </c:pt>
                <c:pt idx="1552">
                  <c:v>2000</c:v>
                </c:pt>
                <c:pt idx="1553">
                  <c:v>2006</c:v>
                </c:pt>
                <c:pt idx="1554">
                  <c:v>1999</c:v>
                </c:pt>
                <c:pt idx="1555">
                  <c:v>2010</c:v>
                </c:pt>
                <c:pt idx="1556">
                  <c:v>1997</c:v>
                </c:pt>
                <c:pt idx="1557">
                  <c:v>2001</c:v>
                </c:pt>
                <c:pt idx="1558">
                  <c:v>2015</c:v>
                </c:pt>
                <c:pt idx="1559">
                  <c:v>2016</c:v>
                </c:pt>
                <c:pt idx="1560">
                  <c:v>1997</c:v>
                </c:pt>
                <c:pt idx="1561">
                  <c:v>2008</c:v>
                </c:pt>
                <c:pt idx="1562">
                  <c:v>2013</c:v>
                </c:pt>
                <c:pt idx="1563">
                  <c:v>1983</c:v>
                </c:pt>
                <c:pt idx="1564">
                  <c:v>2007</c:v>
                </c:pt>
                <c:pt idx="1565">
                  <c:v>2009</c:v>
                </c:pt>
                <c:pt idx="1566">
                  <c:v>2008</c:v>
                </c:pt>
                <c:pt idx="1567">
                  <c:v>1984</c:v>
                </c:pt>
                <c:pt idx="1568">
                  <c:v>2006</c:v>
                </c:pt>
                <c:pt idx="1569">
                  <c:v>2007</c:v>
                </c:pt>
                <c:pt idx="1570">
                  <c:v>1991</c:v>
                </c:pt>
                <c:pt idx="1571">
                  <c:v>2002</c:v>
                </c:pt>
                <c:pt idx="1572">
                  <c:v>2016</c:v>
                </c:pt>
                <c:pt idx="1573">
                  <c:v>1997</c:v>
                </c:pt>
                <c:pt idx="1574">
                  <c:v>1980</c:v>
                </c:pt>
                <c:pt idx="1575">
                  <c:v>2012</c:v>
                </c:pt>
                <c:pt idx="1576">
                  <c:v>2002</c:v>
                </c:pt>
                <c:pt idx="1577">
                  <c:v>1999</c:v>
                </c:pt>
                <c:pt idx="1578">
                  <c:v>1983</c:v>
                </c:pt>
                <c:pt idx="1579">
                  <c:v>2011</c:v>
                </c:pt>
                <c:pt idx="1580">
                  <c:v>1998</c:v>
                </c:pt>
                <c:pt idx="1581">
                  <c:v>2008</c:v>
                </c:pt>
                <c:pt idx="1582">
                  <c:v>1998</c:v>
                </c:pt>
                <c:pt idx="1583">
                  <c:v>2009</c:v>
                </c:pt>
                <c:pt idx="1584">
                  <c:v>2004</c:v>
                </c:pt>
                <c:pt idx="1585">
                  <c:v>2007</c:v>
                </c:pt>
                <c:pt idx="1586">
                  <c:v>2011</c:v>
                </c:pt>
                <c:pt idx="1587">
                  <c:v>2016</c:v>
                </c:pt>
                <c:pt idx="1588">
                  <c:v>2001</c:v>
                </c:pt>
                <c:pt idx="1589">
                  <c:v>1999</c:v>
                </c:pt>
                <c:pt idx="1590">
                  <c:v>2004</c:v>
                </c:pt>
                <c:pt idx="1591">
                  <c:v>2008</c:v>
                </c:pt>
                <c:pt idx="1592">
                  <c:v>2003</c:v>
                </c:pt>
                <c:pt idx="1593">
                  <c:v>2009</c:v>
                </c:pt>
                <c:pt idx="1594">
                  <c:v>2003</c:v>
                </c:pt>
                <c:pt idx="1595">
                  <c:v>2005</c:v>
                </c:pt>
                <c:pt idx="1596">
                  <c:v>1998</c:v>
                </c:pt>
                <c:pt idx="1597">
                  <c:v>2014</c:v>
                </c:pt>
                <c:pt idx="1598">
                  <c:v>1990</c:v>
                </c:pt>
                <c:pt idx="1599">
                  <c:v>2008</c:v>
                </c:pt>
                <c:pt idx="1600">
                  <c:v>1998</c:v>
                </c:pt>
                <c:pt idx="1601">
                  <c:v>2003</c:v>
                </c:pt>
                <c:pt idx="1602">
                  <c:v>1990</c:v>
                </c:pt>
                <c:pt idx="1603">
                  <c:v>1977</c:v>
                </c:pt>
                <c:pt idx="1604">
                  <c:v>2005</c:v>
                </c:pt>
                <c:pt idx="1605">
                  <c:v>2003</c:v>
                </c:pt>
                <c:pt idx="1606">
                  <c:v>2000</c:v>
                </c:pt>
                <c:pt idx="1607">
                  <c:v>2010</c:v>
                </c:pt>
                <c:pt idx="1608">
                  <c:v>2013</c:v>
                </c:pt>
                <c:pt idx="1609">
                  <c:v>2004</c:v>
                </c:pt>
                <c:pt idx="1610">
                  <c:v>2002</c:v>
                </c:pt>
                <c:pt idx="1611">
                  <c:v>1985</c:v>
                </c:pt>
                <c:pt idx="1612">
                  <c:v>2009</c:v>
                </c:pt>
                <c:pt idx="1613">
                  <c:v>2004</c:v>
                </c:pt>
                <c:pt idx="1614">
                  <c:v>2011</c:v>
                </c:pt>
                <c:pt idx="1615">
                  <c:v>2012</c:v>
                </c:pt>
                <c:pt idx="1616">
                  <c:v>2004</c:v>
                </c:pt>
                <c:pt idx="1617">
                  <c:v>1994</c:v>
                </c:pt>
                <c:pt idx="1618">
                  <c:v>1996</c:v>
                </c:pt>
                <c:pt idx="1619">
                  <c:v>2001</c:v>
                </c:pt>
                <c:pt idx="1620">
                  <c:v>1996</c:v>
                </c:pt>
                <c:pt idx="1621">
                  <c:v>2015</c:v>
                </c:pt>
                <c:pt idx="1622">
                  <c:v>2005</c:v>
                </c:pt>
                <c:pt idx="1623">
                  <c:v>2004</c:v>
                </c:pt>
                <c:pt idx="1624">
                  <c:v>1993</c:v>
                </c:pt>
                <c:pt idx="1625">
                  <c:v>1988</c:v>
                </c:pt>
                <c:pt idx="1626">
                  <c:v>2008</c:v>
                </c:pt>
                <c:pt idx="1627">
                  <c:v>2008</c:v>
                </c:pt>
                <c:pt idx="1628">
                  <c:v>2014</c:v>
                </c:pt>
                <c:pt idx="1629">
                  <c:v>1992</c:v>
                </c:pt>
                <c:pt idx="1630">
                  <c:v>1993</c:v>
                </c:pt>
                <c:pt idx="1631">
                  <c:v>2011</c:v>
                </c:pt>
                <c:pt idx="1632">
                  <c:v>2013</c:v>
                </c:pt>
                <c:pt idx="1633">
                  <c:v>2004</c:v>
                </c:pt>
                <c:pt idx="1634">
                  <c:v>2003</c:v>
                </c:pt>
                <c:pt idx="1635">
                  <c:v>2001</c:v>
                </c:pt>
                <c:pt idx="1636">
                  <c:v>2008</c:v>
                </c:pt>
                <c:pt idx="1637">
                  <c:v>1991</c:v>
                </c:pt>
                <c:pt idx="1638">
                  <c:v>1987</c:v>
                </c:pt>
                <c:pt idx="1639">
                  <c:v>2007</c:v>
                </c:pt>
                <c:pt idx="1640">
                  <c:v>2014</c:v>
                </c:pt>
                <c:pt idx="1641">
                  <c:v>2001</c:v>
                </c:pt>
                <c:pt idx="1642">
                  <c:v>2000</c:v>
                </c:pt>
                <c:pt idx="1643">
                  <c:v>2003</c:v>
                </c:pt>
                <c:pt idx="1644">
                  <c:v>2012</c:v>
                </c:pt>
                <c:pt idx="1645">
                  <c:v>2011</c:v>
                </c:pt>
                <c:pt idx="1646">
                  <c:v>1993</c:v>
                </c:pt>
                <c:pt idx="1647">
                  <c:v>2000</c:v>
                </c:pt>
                <c:pt idx="1648">
                  <c:v>2012</c:v>
                </c:pt>
                <c:pt idx="1649">
                  <c:v>2007</c:v>
                </c:pt>
                <c:pt idx="1650">
                  <c:v>2004</c:v>
                </c:pt>
                <c:pt idx="1651">
                  <c:v>2013</c:v>
                </c:pt>
                <c:pt idx="1652">
                  <c:v>2011</c:v>
                </c:pt>
                <c:pt idx="1653">
                  <c:v>2005</c:v>
                </c:pt>
                <c:pt idx="1654">
                  <c:v>2004</c:v>
                </c:pt>
                <c:pt idx="1655">
                  <c:v>1990</c:v>
                </c:pt>
                <c:pt idx="1656">
                  <c:v>2003</c:v>
                </c:pt>
                <c:pt idx="1657">
                  <c:v>2005</c:v>
                </c:pt>
                <c:pt idx="1658">
                  <c:v>1983</c:v>
                </c:pt>
                <c:pt idx="1659">
                  <c:v>1997</c:v>
                </c:pt>
                <c:pt idx="1660">
                  <c:v>2012</c:v>
                </c:pt>
                <c:pt idx="1661">
                  <c:v>1997</c:v>
                </c:pt>
                <c:pt idx="1662">
                  <c:v>2007</c:v>
                </c:pt>
                <c:pt idx="1663">
                  <c:v>2002</c:v>
                </c:pt>
                <c:pt idx="1664">
                  <c:v>2003</c:v>
                </c:pt>
                <c:pt idx="1665">
                  <c:v>2002</c:v>
                </c:pt>
                <c:pt idx="1666">
                  <c:v>2005</c:v>
                </c:pt>
                <c:pt idx="1667">
                  <c:v>2008</c:v>
                </c:pt>
                <c:pt idx="1668">
                  <c:v>2014</c:v>
                </c:pt>
                <c:pt idx="1669">
                  <c:v>2003</c:v>
                </c:pt>
                <c:pt idx="1670">
                  <c:v>2003</c:v>
                </c:pt>
                <c:pt idx="1671">
                  <c:v>2007</c:v>
                </c:pt>
                <c:pt idx="1672">
                  <c:v>2003</c:v>
                </c:pt>
                <c:pt idx="1673">
                  <c:v>2002</c:v>
                </c:pt>
                <c:pt idx="1674">
                  <c:v>2006</c:v>
                </c:pt>
                <c:pt idx="1675">
                  <c:v>2007</c:v>
                </c:pt>
                <c:pt idx="1676">
                  <c:v>2004</c:v>
                </c:pt>
                <c:pt idx="1677">
                  <c:v>2007</c:v>
                </c:pt>
                <c:pt idx="1678">
                  <c:v>1998</c:v>
                </c:pt>
                <c:pt idx="1679">
                  <c:v>1998</c:v>
                </c:pt>
                <c:pt idx="1680">
                  <c:v>1997</c:v>
                </c:pt>
                <c:pt idx="1681">
                  <c:v>2009</c:v>
                </c:pt>
                <c:pt idx="1682">
                  <c:v>1994</c:v>
                </c:pt>
                <c:pt idx="1683">
                  <c:v>2001</c:v>
                </c:pt>
                <c:pt idx="1684">
                  <c:v>1996</c:v>
                </c:pt>
                <c:pt idx="1685">
                  <c:v>2014</c:v>
                </c:pt>
                <c:pt idx="1686">
                  <c:v>2013</c:v>
                </c:pt>
                <c:pt idx="1687">
                  <c:v>2005</c:v>
                </c:pt>
                <c:pt idx="1688">
                  <c:v>2016</c:v>
                </c:pt>
                <c:pt idx="1689">
                  <c:v>1998</c:v>
                </c:pt>
                <c:pt idx="1690">
                  <c:v>1994</c:v>
                </c:pt>
                <c:pt idx="1691">
                  <c:v>2010</c:v>
                </c:pt>
                <c:pt idx="1692">
                  <c:v>2010</c:v>
                </c:pt>
                <c:pt idx="1693">
                  <c:v>2010</c:v>
                </c:pt>
                <c:pt idx="1694">
                  <c:v>2007</c:v>
                </c:pt>
                <c:pt idx="1695">
                  <c:v>2002</c:v>
                </c:pt>
                <c:pt idx="1696">
                  <c:v>2004</c:v>
                </c:pt>
                <c:pt idx="1697">
                  <c:v>2006</c:v>
                </c:pt>
                <c:pt idx="1698">
                  <c:v>1988</c:v>
                </c:pt>
                <c:pt idx="1699">
                  <c:v>1996</c:v>
                </c:pt>
                <c:pt idx="1700">
                  <c:v>2009</c:v>
                </c:pt>
                <c:pt idx="1701">
                  <c:v>2008</c:v>
                </c:pt>
                <c:pt idx="1702">
                  <c:v>2000</c:v>
                </c:pt>
                <c:pt idx="1703">
                  <c:v>2010</c:v>
                </c:pt>
                <c:pt idx="1704">
                  <c:v>2004</c:v>
                </c:pt>
                <c:pt idx="1705">
                  <c:v>1996</c:v>
                </c:pt>
                <c:pt idx="1706">
                  <c:v>2002</c:v>
                </c:pt>
                <c:pt idx="1707">
                  <c:v>2015</c:v>
                </c:pt>
                <c:pt idx="1708">
                  <c:v>2011</c:v>
                </c:pt>
                <c:pt idx="1709">
                  <c:v>1999</c:v>
                </c:pt>
                <c:pt idx="1710">
                  <c:v>2014</c:v>
                </c:pt>
                <c:pt idx="1711">
                  <c:v>2010</c:v>
                </c:pt>
                <c:pt idx="1712">
                  <c:v>2005</c:v>
                </c:pt>
                <c:pt idx="1713">
                  <c:v>1986</c:v>
                </c:pt>
                <c:pt idx="1714">
                  <c:v>2011</c:v>
                </c:pt>
                <c:pt idx="1715">
                  <c:v>1996</c:v>
                </c:pt>
                <c:pt idx="1716">
                  <c:v>1993</c:v>
                </c:pt>
                <c:pt idx="1717">
                  <c:v>2008</c:v>
                </c:pt>
                <c:pt idx="1718">
                  <c:v>2002</c:v>
                </c:pt>
                <c:pt idx="1719">
                  <c:v>1999</c:v>
                </c:pt>
                <c:pt idx="1720">
                  <c:v>2012</c:v>
                </c:pt>
                <c:pt idx="1721">
                  <c:v>1996</c:v>
                </c:pt>
                <c:pt idx="1722">
                  <c:v>2011</c:v>
                </c:pt>
                <c:pt idx="1723">
                  <c:v>2006</c:v>
                </c:pt>
                <c:pt idx="1724">
                  <c:v>1991</c:v>
                </c:pt>
                <c:pt idx="1725">
                  <c:v>2009</c:v>
                </c:pt>
                <c:pt idx="1726">
                  <c:v>2005</c:v>
                </c:pt>
                <c:pt idx="1727">
                  <c:v>2001</c:v>
                </c:pt>
                <c:pt idx="1728">
                  <c:v>2005</c:v>
                </c:pt>
                <c:pt idx="1729">
                  <c:v>1995</c:v>
                </c:pt>
                <c:pt idx="1730">
                  <c:v>2005</c:v>
                </c:pt>
                <c:pt idx="1731">
                  <c:v>2008</c:v>
                </c:pt>
                <c:pt idx="1732">
                  <c:v>2005</c:v>
                </c:pt>
                <c:pt idx="1733">
                  <c:v>2005</c:v>
                </c:pt>
                <c:pt idx="1734">
                  <c:v>1998</c:v>
                </c:pt>
                <c:pt idx="1735">
                  <c:v>2008</c:v>
                </c:pt>
                <c:pt idx="1736">
                  <c:v>2009</c:v>
                </c:pt>
                <c:pt idx="1737">
                  <c:v>2010</c:v>
                </c:pt>
                <c:pt idx="1738">
                  <c:v>2013</c:v>
                </c:pt>
                <c:pt idx="1739">
                  <c:v>1988</c:v>
                </c:pt>
                <c:pt idx="1740">
                  <c:v>1986</c:v>
                </c:pt>
                <c:pt idx="1741">
                  <c:v>2006</c:v>
                </c:pt>
                <c:pt idx="1742">
                  <c:v>2015</c:v>
                </c:pt>
                <c:pt idx="1743">
                  <c:v>1997</c:v>
                </c:pt>
                <c:pt idx="1744">
                  <c:v>2016</c:v>
                </c:pt>
                <c:pt idx="1745">
                  <c:v>2014</c:v>
                </c:pt>
                <c:pt idx="1746">
                  <c:v>2000</c:v>
                </c:pt>
                <c:pt idx="1747">
                  <c:v>1984</c:v>
                </c:pt>
                <c:pt idx="1748">
                  <c:v>2003</c:v>
                </c:pt>
                <c:pt idx="1749">
                  <c:v>1991</c:v>
                </c:pt>
                <c:pt idx="1750">
                  <c:v>1998</c:v>
                </c:pt>
                <c:pt idx="1751">
                  <c:v>2000</c:v>
                </c:pt>
                <c:pt idx="1752">
                  <c:v>2008</c:v>
                </c:pt>
                <c:pt idx="1753">
                  <c:v>2009</c:v>
                </c:pt>
                <c:pt idx="1754">
                  <c:v>2001</c:v>
                </c:pt>
                <c:pt idx="1755">
                  <c:v>1999</c:v>
                </c:pt>
                <c:pt idx="1756">
                  <c:v>2004</c:v>
                </c:pt>
                <c:pt idx="1757">
                  <c:v>1999</c:v>
                </c:pt>
                <c:pt idx="1758">
                  <c:v>1978</c:v>
                </c:pt>
                <c:pt idx="1759">
                  <c:v>2000</c:v>
                </c:pt>
                <c:pt idx="1760">
                  <c:v>1999</c:v>
                </c:pt>
                <c:pt idx="1761">
                  <c:v>2011</c:v>
                </c:pt>
                <c:pt idx="1762">
                  <c:v>2010</c:v>
                </c:pt>
                <c:pt idx="1763">
                  <c:v>2004</c:v>
                </c:pt>
                <c:pt idx="1764">
                  <c:v>1998</c:v>
                </c:pt>
                <c:pt idx="1765">
                  <c:v>1993</c:v>
                </c:pt>
                <c:pt idx="1766">
                  <c:v>2004</c:v>
                </c:pt>
                <c:pt idx="1767">
                  <c:v>2010</c:v>
                </c:pt>
                <c:pt idx="1768">
                  <c:v>2009</c:v>
                </c:pt>
                <c:pt idx="1769">
                  <c:v>2005</c:v>
                </c:pt>
                <c:pt idx="1770">
                  <c:v>1998</c:v>
                </c:pt>
                <c:pt idx="1771">
                  <c:v>1980</c:v>
                </c:pt>
                <c:pt idx="1772">
                  <c:v>1995</c:v>
                </c:pt>
                <c:pt idx="1773">
                  <c:v>1991</c:v>
                </c:pt>
                <c:pt idx="1774">
                  <c:v>2000</c:v>
                </c:pt>
                <c:pt idx="1775">
                  <c:v>2011</c:v>
                </c:pt>
                <c:pt idx="1776">
                  <c:v>2000</c:v>
                </c:pt>
                <c:pt idx="1777">
                  <c:v>2001</c:v>
                </c:pt>
                <c:pt idx="1778">
                  <c:v>2013</c:v>
                </c:pt>
                <c:pt idx="1779">
                  <c:v>2016</c:v>
                </c:pt>
                <c:pt idx="1780">
                  <c:v>2001</c:v>
                </c:pt>
                <c:pt idx="1781">
                  <c:v>2013</c:v>
                </c:pt>
                <c:pt idx="1782">
                  <c:v>1999</c:v>
                </c:pt>
                <c:pt idx="1783">
                  <c:v>2004</c:v>
                </c:pt>
                <c:pt idx="1784">
                  <c:v>2000</c:v>
                </c:pt>
                <c:pt idx="1785">
                  <c:v>1987</c:v>
                </c:pt>
                <c:pt idx="1786">
                  <c:v>1996</c:v>
                </c:pt>
                <c:pt idx="1787">
                  <c:v>2008</c:v>
                </c:pt>
                <c:pt idx="1788">
                  <c:v>1999</c:v>
                </c:pt>
                <c:pt idx="1789">
                  <c:v>1991</c:v>
                </c:pt>
                <c:pt idx="1790">
                  <c:v>2009</c:v>
                </c:pt>
                <c:pt idx="1791">
                  <c:v>2004</c:v>
                </c:pt>
                <c:pt idx="1792">
                  <c:v>2007</c:v>
                </c:pt>
                <c:pt idx="1793">
                  <c:v>1987</c:v>
                </c:pt>
                <c:pt idx="1794">
                  <c:v>2014</c:v>
                </c:pt>
                <c:pt idx="1795">
                  <c:v>1990</c:v>
                </c:pt>
                <c:pt idx="1796">
                  <c:v>1998</c:v>
                </c:pt>
                <c:pt idx="1797">
                  <c:v>1994</c:v>
                </c:pt>
                <c:pt idx="1798">
                  <c:v>2002</c:v>
                </c:pt>
                <c:pt idx="1799">
                  <c:v>2007</c:v>
                </c:pt>
                <c:pt idx="1800">
                  <c:v>1995</c:v>
                </c:pt>
                <c:pt idx="1801">
                  <c:v>2001</c:v>
                </c:pt>
                <c:pt idx="1802">
                  <c:v>2014</c:v>
                </c:pt>
                <c:pt idx="1803">
                  <c:v>1995</c:v>
                </c:pt>
                <c:pt idx="1804">
                  <c:v>2001</c:v>
                </c:pt>
                <c:pt idx="1805">
                  <c:v>2014</c:v>
                </c:pt>
                <c:pt idx="1806">
                  <c:v>2003</c:v>
                </c:pt>
                <c:pt idx="1807">
                  <c:v>2005</c:v>
                </c:pt>
                <c:pt idx="1808">
                  <c:v>2009</c:v>
                </c:pt>
                <c:pt idx="1809">
                  <c:v>1993</c:v>
                </c:pt>
                <c:pt idx="1810">
                  <c:v>2005</c:v>
                </c:pt>
                <c:pt idx="1811">
                  <c:v>2013</c:v>
                </c:pt>
                <c:pt idx="1812">
                  <c:v>2015</c:v>
                </c:pt>
                <c:pt idx="1813">
                  <c:v>2001</c:v>
                </c:pt>
                <c:pt idx="1814">
                  <c:v>2012</c:v>
                </c:pt>
                <c:pt idx="1815">
                  <c:v>1999</c:v>
                </c:pt>
                <c:pt idx="1816">
                  <c:v>2001</c:v>
                </c:pt>
                <c:pt idx="1817">
                  <c:v>2005</c:v>
                </c:pt>
                <c:pt idx="1818">
                  <c:v>2001</c:v>
                </c:pt>
                <c:pt idx="1819">
                  <c:v>2016</c:v>
                </c:pt>
                <c:pt idx="1820">
                  <c:v>2001</c:v>
                </c:pt>
                <c:pt idx="1821">
                  <c:v>2013</c:v>
                </c:pt>
                <c:pt idx="1822">
                  <c:v>2004</c:v>
                </c:pt>
                <c:pt idx="1823">
                  <c:v>1993</c:v>
                </c:pt>
                <c:pt idx="1824">
                  <c:v>2001</c:v>
                </c:pt>
                <c:pt idx="1825">
                  <c:v>1970</c:v>
                </c:pt>
                <c:pt idx="1826">
                  <c:v>1999</c:v>
                </c:pt>
                <c:pt idx="1827">
                  <c:v>2012</c:v>
                </c:pt>
                <c:pt idx="1828">
                  <c:v>2008</c:v>
                </c:pt>
                <c:pt idx="1829">
                  <c:v>2014</c:v>
                </c:pt>
                <c:pt idx="1830">
                  <c:v>2010</c:v>
                </c:pt>
                <c:pt idx="1831">
                  <c:v>2013</c:v>
                </c:pt>
                <c:pt idx="1832">
                  <c:v>2007</c:v>
                </c:pt>
                <c:pt idx="1833">
                  <c:v>1996</c:v>
                </c:pt>
                <c:pt idx="1834">
                  <c:v>1999</c:v>
                </c:pt>
                <c:pt idx="1835">
                  <c:v>2012</c:v>
                </c:pt>
                <c:pt idx="1836">
                  <c:v>1982</c:v>
                </c:pt>
                <c:pt idx="1837">
                  <c:v>1999</c:v>
                </c:pt>
                <c:pt idx="1838">
                  <c:v>2007</c:v>
                </c:pt>
                <c:pt idx="1839">
                  <c:v>1993</c:v>
                </c:pt>
                <c:pt idx="1840">
                  <c:v>2001</c:v>
                </c:pt>
                <c:pt idx="1841">
                  <c:v>2012</c:v>
                </c:pt>
                <c:pt idx="1842">
                  <c:v>2008</c:v>
                </c:pt>
                <c:pt idx="1843">
                  <c:v>1999</c:v>
                </c:pt>
                <c:pt idx="1844">
                  <c:v>2009</c:v>
                </c:pt>
                <c:pt idx="1845">
                  <c:v>2008</c:v>
                </c:pt>
                <c:pt idx="1846">
                  <c:v>2002</c:v>
                </c:pt>
                <c:pt idx="1847">
                  <c:v>1999</c:v>
                </c:pt>
                <c:pt idx="1848">
                  <c:v>2011</c:v>
                </c:pt>
                <c:pt idx="1849">
                  <c:v>1982</c:v>
                </c:pt>
                <c:pt idx="1850">
                  <c:v>1999</c:v>
                </c:pt>
                <c:pt idx="1851">
                  <c:v>1981</c:v>
                </c:pt>
                <c:pt idx="1852">
                  <c:v>1992</c:v>
                </c:pt>
                <c:pt idx="1853">
                  <c:v>1977</c:v>
                </c:pt>
                <c:pt idx="1854">
                  <c:v>2006</c:v>
                </c:pt>
                <c:pt idx="1855">
                  <c:v>1987</c:v>
                </c:pt>
                <c:pt idx="1856">
                  <c:v>2003</c:v>
                </c:pt>
                <c:pt idx="1857">
                  <c:v>1991</c:v>
                </c:pt>
                <c:pt idx="1858">
                  <c:v>1992</c:v>
                </c:pt>
                <c:pt idx="1859">
                  <c:v>2010</c:v>
                </c:pt>
                <c:pt idx="1860">
                  <c:v>1978</c:v>
                </c:pt>
                <c:pt idx="1861">
                  <c:v>2008</c:v>
                </c:pt>
                <c:pt idx="1862">
                  <c:v>2013</c:v>
                </c:pt>
                <c:pt idx="1863">
                  <c:v>2005</c:v>
                </c:pt>
                <c:pt idx="1864">
                  <c:v>2014</c:v>
                </c:pt>
                <c:pt idx="1865">
                  <c:v>2007</c:v>
                </c:pt>
                <c:pt idx="1866">
                  <c:v>2003</c:v>
                </c:pt>
                <c:pt idx="1867">
                  <c:v>1995</c:v>
                </c:pt>
                <c:pt idx="1868">
                  <c:v>2004</c:v>
                </c:pt>
                <c:pt idx="1869">
                  <c:v>2004</c:v>
                </c:pt>
                <c:pt idx="1870">
                  <c:v>2011</c:v>
                </c:pt>
                <c:pt idx="1871">
                  <c:v>2003</c:v>
                </c:pt>
                <c:pt idx="1872">
                  <c:v>2010</c:v>
                </c:pt>
                <c:pt idx="1873">
                  <c:v>2013</c:v>
                </c:pt>
                <c:pt idx="1874">
                  <c:v>2002</c:v>
                </c:pt>
                <c:pt idx="1875">
                  <c:v>2010</c:v>
                </c:pt>
                <c:pt idx="1876">
                  <c:v>1990</c:v>
                </c:pt>
                <c:pt idx="1877">
                  <c:v>2016</c:v>
                </c:pt>
                <c:pt idx="1878">
                  <c:v>2012</c:v>
                </c:pt>
                <c:pt idx="1879">
                  <c:v>2016</c:v>
                </c:pt>
                <c:pt idx="1880">
                  <c:v>2006</c:v>
                </c:pt>
                <c:pt idx="1881">
                  <c:v>2002</c:v>
                </c:pt>
                <c:pt idx="1882">
                  <c:v>2014</c:v>
                </c:pt>
                <c:pt idx="1883">
                  <c:v>2003</c:v>
                </c:pt>
                <c:pt idx="1884">
                  <c:v>2005</c:v>
                </c:pt>
                <c:pt idx="1885">
                  <c:v>2007</c:v>
                </c:pt>
                <c:pt idx="1886">
                  <c:v>2000</c:v>
                </c:pt>
                <c:pt idx="1887">
                  <c:v>2015</c:v>
                </c:pt>
                <c:pt idx="1888">
                  <c:v>2007</c:v>
                </c:pt>
                <c:pt idx="1889">
                  <c:v>1982</c:v>
                </c:pt>
                <c:pt idx="1890">
                  <c:v>2015</c:v>
                </c:pt>
                <c:pt idx="1891">
                  <c:v>2008</c:v>
                </c:pt>
                <c:pt idx="1892">
                  <c:v>2006</c:v>
                </c:pt>
                <c:pt idx="1893">
                  <c:v>1998</c:v>
                </c:pt>
                <c:pt idx="1894">
                  <c:v>1991</c:v>
                </c:pt>
                <c:pt idx="1895">
                  <c:v>2006</c:v>
                </c:pt>
                <c:pt idx="1896">
                  <c:v>2010</c:v>
                </c:pt>
                <c:pt idx="1897">
                  <c:v>1997</c:v>
                </c:pt>
                <c:pt idx="1898">
                  <c:v>2010</c:v>
                </c:pt>
                <c:pt idx="1899">
                  <c:v>2014</c:v>
                </c:pt>
                <c:pt idx="1900">
                  <c:v>2008</c:v>
                </c:pt>
                <c:pt idx="1901">
                  <c:v>2004</c:v>
                </c:pt>
                <c:pt idx="1902">
                  <c:v>2013</c:v>
                </c:pt>
                <c:pt idx="1903">
                  <c:v>1995</c:v>
                </c:pt>
                <c:pt idx="1904">
                  <c:v>2013</c:v>
                </c:pt>
                <c:pt idx="1905">
                  <c:v>2008</c:v>
                </c:pt>
                <c:pt idx="1906">
                  <c:v>2016</c:v>
                </c:pt>
                <c:pt idx="1907">
                  <c:v>2002</c:v>
                </c:pt>
                <c:pt idx="1908">
                  <c:v>2011</c:v>
                </c:pt>
                <c:pt idx="1909">
                  <c:v>1998</c:v>
                </c:pt>
                <c:pt idx="1910">
                  <c:v>2010</c:v>
                </c:pt>
                <c:pt idx="1911">
                  <c:v>2000</c:v>
                </c:pt>
                <c:pt idx="1912">
                  <c:v>1996</c:v>
                </c:pt>
                <c:pt idx="1913">
                  <c:v>2008</c:v>
                </c:pt>
                <c:pt idx="1914">
                  <c:v>2004</c:v>
                </c:pt>
                <c:pt idx="1915">
                  <c:v>2010</c:v>
                </c:pt>
                <c:pt idx="1916">
                  <c:v>2008</c:v>
                </c:pt>
                <c:pt idx="1917">
                  <c:v>2013</c:v>
                </c:pt>
                <c:pt idx="1918">
                  <c:v>2007</c:v>
                </c:pt>
                <c:pt idx="1919">
                  <c:v>2009</c:v>
                </c:pt>
                <c:pt idx="1920">
                  <c:v>2010</c:v>
                </c:pt>
                <c:pt idx="1921">
                  <c:v>2006</c:v>
                </c:pt>
                <c:pt idx="1922">
                  <c:v>1990</c:v>
                </c:pt>
                <c:pt idx="1923">
                  <c:v>2010</c:v>
                </c:pt>
                <c:pt idx="1924">
                  <c:v>2006</c:v>
                </c:pt>
                <c:pt idx="1925">
                  <c:v>2009</c:v>
                </c:pt>
                <c:pt idx="1926">
                  <c:v>1995</c:v>
                </c:pt>
                <c:pt idx="1927">
                  <c:v>2016</c:v>
                </c:pt>
                <c:pt idx="1928">
                  <c:v>1998</c:v>
                </c:pt>
                <c:pt idx="1929">
                  <c:v>1960</c:v>
                </c:pt>
                <c:pt idx="1930">
                  <c:v>2008</c:v>
                </c:pt>
                <c:pt idx="1931">
                  <c:v>2014</c:v>
                </c:pt>
                <c:pt idx="1932">
                  <c:v>2007</c:v>
                </c:pt>
                <c:pt idx="1933">
                  <c:v>1981</c:v>
                </c:pt>
                <c:pt idx="1934">
                  <c:v>1998</c:v>
                </c:pt>
                <c:pt idx="1935">
                  <c:v>2007</c:v>
                </c:pt>
                <c:pt idx="1936">
                  <c:v>2007</c:v>
                </c:pt>
                <c:pt idx="1937">
                  <c:v>2006</c:v>
                </c:pt>
                <c:pt idx="1938">
                  <c:v>1996</c:v>
                </c:pt>
                <c:pt idx="1939">
                  <c:v>2005</c:v>
                </c:pt>
                <c:pt idx="1940">
                  <c:v>1995</c:v>
                </c:pt>
                <c:pt idx="1941">
                  <c:v>2002</c:v>
                </c:pt>
                <c:pt idx="1942">
                  <c:v>2007</c:v>
                </c:pt>
                <c:pt idx="1943">
                  <c:v>2003</c:v>
                </c:pt>
                <c:pt idx="1944">
                  <c:v>2004</c:v>
                </c:pt>
                <c:pt idx="1945">
                  <c:v>2008</c:v>
                </c:pt>
                <c:pt idx="1946">
                  <c:v>2003</c:v>
                </c:pt>
                <c:pt idx="1947">
                  <c:v>2000</c:v>
                </c:pt>
                <c:pt idx="1948">
                  <c:v>1965</c:v>
                </c:pt>
                <c:pt idx="1949">
                  <c:v>2008</c:v>
                </c:pt>
                <c:pt idx="1950">
                  <c:v>2009</c:v>
                </c:pt>
                <c:pt idx="1951">
                  <c:v>1997</c:v>
                </c:pt>
                <c:pt idx="1952">
                  <c:v>2011</c:v>
                </c:pt>
                <c:pt idx="1953">
                  <c:v>2004</c:v>
                </c:pt>
                <c:pt idx="1954">
                  <c:v>2009</c:v>
                </c:pt>
                <c:pt idx="1955">
                  <c:v>1994</c:v>
                </c:pt>
                <c:pt idx="1956">
                  <c:v>2006</c:v>
                </c:pt>
                <c:pt idx="1957">
                  <c:v>2002</c:v>
                </c:pt>
                <c:pt idx="1958">
                  <c:v>2005</c:v>
                </c:pt>
                <c:pt idx="1959">
                  <c:v>2002</c:v>
                </c:pt>
                <c:pt idx="1960">
                  <c:v>2008</c:v>
                </c:pt>
                <c:pt idx="1961">
                  <c:v>2009</c:v>
                </c:pt>
                <c:pt idx="1962">
                  <c:v>2010</c:v>
                </c:pt>
                <c:pt idx="1963">
                  <c:v>1994</c:v>
                </c:pt>
                <c:pt idx="1964">
                  <c:v>2008</c:v>
                </c:pt>
                <c:pt idx="1965">
                  <c:v>2005</c:v>
                </c:pt>
                <c:pt idx="1966">
                  <c:v>2016</c:v>
                </c:pt>
                <c:pt idx="1967">
                  <c:v>1997</c:v>
                </c:pt>
                <c:pt idx="1968">
                  <c:v>1999</c:v>
                </c:pt>
                <c:pt idx="1969">
                  <c:v>2015</c:v>
                </c:pt>
                <c:pt idx="1970">
                  <c:v>1989</c:v>
                </c:pt>
                <c:pt idx="1971">
                  <c:v>1996</c:v>
                </c:pt>
                <c:pt idx="1972">
                  <c:v>2007</c:v>
                </c:pt>
                <c:pt idx="1973">
                  <c:v>2007</c:v>
                </c:pt>
                <c:pt idx="1974">
                  <c:v>2009</c:v>
                </c:pt>
                <c:pt idx="1975">
                  <c:v>2007</c:v>
                </c:pt>
                <c:pt idx="1976">
                  <c:v>2004</c:v>
                </c:pt>
                <c:pt idx="1977">
                  <c:v>2014</c:v>
                </c:pt>
                <c:pt idx="1978">
                  <c:v>2006</c:v>
                </c:pt>
                <c:pt idx="1979">
                  <c:v>2013</c:v>
                </c:pt>
                <c:pt idx="1980">
                  <c:v>2008</c:v>
                </c:pt>
                <c:pt idx="1981">
                  <c:v>2003</c:v>
                </c:pt>
                <c:pt idx="1982">
                  <c:v>2008</c:v>
                </c:pt>
                <c:pt idx="1983">
                  <c:v>1999</c:v>
                </c:pt>
                <c:pt idx="1984">
                  <c:v>2011</c:v>
                </c:pt>
                <c:pt idx="1985">
                  <c:v>2006</c:v>
                </c:pt>
                <c:pt idx="1986">
                  <c:v>2012</c:v>
                </c:pt>
                <c:pt idx="1987">
                  <c:v>2005</c:v>
                </c:pt>
                <c:pt idx="1988">
                  <c:v>2009</c:v>
                </c:pt>
                <c:pt idx="1989">
                  <c:v>2004</c:v>
                </c:pt>
                <c:pt idx="1990">
                  <c:v>2014</c:v>
                </c:pt>
                <c:pt idx="1991">
                  <c:v>2008</c:v>
                </c:pt>
                <c:pt idx="1992">
                  <c:v>2007</c:v>
                </c:pt>
                <c:pt idx="1993">
                  <c:v>2012</c:v>
                </c:pt>
                <c:pt idx="1994">
                  <c:v>2008</c:v>
                </c:pt>
                <c:pt idx="1995">
                  <c:v>2008</c:v>
                </c:pt>
                <c:pt idx="1996">
                  <c:v>1980</c:v>
                </c:pt>
                <c:pt idx="1997">
                  <c:v>2005</c:v>
                </c:pt>
                <c:pt idx="1998">
                  <c:v>2015</c:v>
                </c:pt>
                <c:pt idx="1999">
                  <c:v>2003</c:v>
                </c:pt>
                <c:pt idx="2000">
                  <c:v>2002</c:v>
                </c:pt>
                <c:pt idx="2001">
                  <c:v>2008</c:v>
                </c:pt>
                <c:pt idx="2002">
                  <c:v>2000</c:v>
                </c:pt>
                <c:pt idx="2003">
                  <c:v>2012</c:v>
                </c:pt>
                <c:pt idx="2004">
                  <c:v>2015</c:v>
                </c:pt>
                <c:pt idx="2005">
                  <c:v>2005</c:v>
                </c:pt>
                <c:pt idx="2006">
                  <c:v>1994</c:v>
                </c:pt>
                <c:pt idx="2007">
                  <c:v>2010</c:v>
                </c:pt>
                <c:pt idx="2008">
                  <c:v>2002</c:v>
                </c:pt>
                <c:pt idx="2009">
                  <c:v>2010</c:v>
                </c:pt>
                <c:pt idx="2010">
                  <c:v>1990</c:v>
                </c:pt>
                <c:pt idx="2011">
                  <c:v>2011</c:v>
                </c:pt>
                <c:pt idx="2012">
                  <c:v>1989</c:v>
                </c:pt>
                <c:pt idx="2013">
                  <c:v>2004</c:v>
                </c:pt>
                <c:pt idx="2014">
                  <c:v>1996</c:v>
                </c:pt>
                <c:pt idx="2015">
                  <c:v>2001</c:v>
                </c:pt>
                <c:pt idx="2016">
                  <c:v>1985</c:v>
                </c:pt>
                <c:pt idx="2017">
                  <c:v>1999</c:v>
                </c:pt>
                <c:pt idx="2018">
                  <c:v>2009</c:v>
                </c:pt>
                <c:pt idx="2019">
                  <c:v>2010</c:v>
                </c:pt>
                <c:pt idx="2020">
                  <c:v>2003</c:v>
                </c:pt>
                <c:pt idx="2021">
                  <c:v>2000</c:v>
                </c:pt>
                <c:pt idx="2022">
                  <c:v>2010</c:v>
                </c:pt>
                <c:pt idx="2023">
                  <c:v>1984</c:v>
                </c:pt>
                <c:pt idx="2024">
                  <c:v>2013</c:v>
                </c:pt>
                <c:pt idx="2025">
                  <c:v>2008</c:v>
                </c:pt>
                <c:pt idx="2026">
                  <c:v>2010</c:v>
                </c:pt>
                <c:pt idx="2027">
                  <c:v>2011</c:v>
                </c:pt>
                <c:pt idx="2028">
                  <c:v>1993</c:v>
                </c:pt>
                <c:pt idx="2029">
                  <c:v>2005</c:v>
                </c:pt>
                <c:pt idx="2030">
                  <c:v>2002</c:v>
                </c:pt>
                <c:pt idx="2031">
                  <c:v>2005</c:v>
                </c:pt>
                <c:pt idx="2032">
                  <c:v>1998</c:v>
                </c:pt>
                <c:pt idx="2033">
                  <c:v>2009</c:v>
                </c:pt>
                <c:pt idx="2034">
                  <c:v>2014</c:v>
                </c:pt>
                <c:pt idx="2035">
                  <c:v>1994</c:v>
                </c:pt>
                <c:pt idx="2036">
                  <c:v>1988</c:v>
                </c:pt>
                <c:pt idx="2037">
                  <c:v>2006</c:v>
                </c:pt>
                <c:pt idx="2038">
                  <c:v>2001</c:v>
                </c:pt>
                <c:pt idx="2039">
                  <c:v>1984</c:v>
                </c:pt>
                <c:pt idx="2040">
                  <c:v>2005</c:v>
                </c:pt>
                <c:pt idx="2041">
                  <c:v>1999</c:v>
                </c:pt>
                <c:pt idx="2042">
                  <c:v>2014</c:v>
                </c:pt>
                <c:pt idx="2043">
                  <c:v>2005</c:v>
                </c:pt>
                <c:pt idx="2044">
                  <c:v>2004</c:v>
                </c:pt>
                <c:pt idx="2045">
                  <c:v>2003</c:v>
                </c:pt>
                <c:pt idx="2046">
                  <c:v>1997</c:v>
                </c:pt>
                <c:pt idx="2047">
                  <c:v>2016</c:v>
                </c:pt>
                <c:pt idx="2048">
                  <c:v>2011</c:v>
                </c:pt>
                <c:pt idx="2049">
                  <c:v>1987</c:v>
                </c:pt>
                <c:pt idx="2050">
                  <c:v>1984</c:v>
                </c:pt>
                <c:pt idx="2051">
                  <c:v>2008</c:v>
                </c:pt>
                <c:pt idx="2052">
                  <c:v>2004</c:v>
                </c:pt>
                <c:pt idx="2053">
                  <c:v>2003</c:v>
                </c:pt>
                <c:pt idx="2054">
                  <c:v>2001</c:v>
                </c:pt>
                <c:pt idx="2055">
                  <c:v>1986</c:v>
                </c:pt>
                <c:pt idx="2056">
                  <c:v>2014</c:v>
                </c:pt>
                <c:pt idx="2057">
                  <c:v>2013</c:v>
                </c:pt>
                <c:pt idx="2058">
                  <c:v>2006</c:v>
                </c:pt>
                <c:pt idx="2059">
                  <c:v>2003</c:v>
                </c:pt>
                <c:pt idx="2060">
                  <c:v>1989</c:v>
                </c:pt>
                <c:pt idx="2061">
                  <c:v>1996</c:v>
                </c:pt>
                <c:pt idx="2062">
                  <c:v>1980</c:v>
                </c:pt>
                <c:pt idx="2063">
                  <c:v>2011</c:v>
                </c:pt>
                <c:pt idx="2064">
                  <c:v>2009</c:v>
                </c:pt>
                <c:pt idx="2065">
                  <c:v>1984</c:v>
                </c:pt>
                <c:pt idx="2066">
                  <c:v>1980</c:v>
                </c:pt>
                <c:pt idx="2067">
                  <c:v>2009</c:v>
                </c:pt>
                <c:pt idx="2068">
                  <c:v>1985</c:v>
                </c:pt>
                <c:pt idx="2069">
                  <c:v>2009</c:v>
                </c:pt>
                <c:pt idx="2070">
                  <c:v>2010</c:v>
                </c:pt>
                <c:pt idx="2071">
                  <c:v>2000</c:v>
                </c:pt>
                <c:pt idx="2072">
                  <c:v>2000</c:v>
                </c:pt>
                <c:pt idx="2073">
                  <c:v>2015</c:v>
                </c:pt>
                <c:pt idx="2074">
                  <c:v>2004</c:v>
                </c:pt>
                <c:pt idx="2075">
                  <c:v>2001</c:v>
                </c:pt>
                <c:pt idx="2076">
                  <c:v>2015</c:v>
                </c:pt>
                <c:pt idx="2077">
                  <c:v>2009</c:v>
                </c:pt>
                <c:pt idx="2078">
                  <c:v>2009</c:v>
                </c:pt>
                <c:pt idx="2079">
                  <c:v>1981</c:v>
                </c:pt>
                <c:pt idx="2080">
                  <c:v>2001</c:v>
                </c:pt>
                <c:pt idx="2081">
                  <c:v>2013</c:v>
                </c:pt>
                <c:pt idx="2082">
                  <c:v>1997</c:v>
                </c:pt>
                <c:pt idx="2083">
                  <c:v>2014</c:v>
                </c:pt>
                <c:pt idx="2084">
                  <c:v>1989</c:v>
                </c:pt>
                <c:pt idx="2085">
                  <c:v>2004</c:v>
                </c:pt>
                <c:pt idx="2086">
                  <c:v>1986</c:v>
                </c:pt>
                <c:pt idx="2087">
                  <c:v>1981</c:v>
                </c:pt>
                <c:pt idx="2088">
                  <c:v>1994</c:v>
                </c:pt>
                <c:pt idx="2089">
                  <c:v>2013</c:v>
                </c:pt>
                <c:pt idx="2090">
                  <c:v>2008</c:v>
                </c:pt>
                <c:pt idx="2091">
                  <c:v>1982</c:v>
                </c:pt>
                <c:pt idx="2092">
                  <c:v>1996</c:v>
                </c:pt>
                <c:pt idx="2093">
                  <c:v>2003</c:v>
                </c:pt>
                <c:pt idx="2094">
                  <c:v>2013</c:v>
                </c:pt>
                <c:pt idx="2095">
                  <c:v>1986</c:v>
                </c:pt>
                <c:pt idx="2096">
                  <c:v>2002</c:v>
                </c:pt>
                <c:pt idx="2097">
                  <c:v>2007</c:v>
                </c:pt>
                <c:pt idx="2098">
                  <c:v>2008</c:v>
                </c:pt>
                <c:pt idx="2099">
                  <c:v>2005</c:v>
                </c:pt>
                <c:pt idx="2100">
                  <c:v>2004</c:v>
                </c:pt>
                <c:pt idx="2101">
                  <c:v>2013</c:v>
                </c:pt>
                <c:pt idx="2102">
                  <c:v>2002</c:v>
                </c:pt>
                <c:pt idx="2103">
                  <c:v>2001</c:v>
                </c:pt>
                <c:pt idx="2104">
                  <c:v>1986</c:v>
                </c:pt>
                <c:pt idx="2105">
                  <c:v>1964</c:v>
                </c:pt>
                <c:pt idx="2106">
                  <c:v>1997</c:v>
                </c:pt>
                <c:pt idx="2107">
                  <c:v>2014</c:v>
                </c:pt>
                <c:pt idx="2108">
                  <c:v>2004</c:v>
                </c:pt>
                <c:pt idx="2109">
                  <c:v>2006</c:v>
                </c:pt>
                <c:pt idx="2110">
                  <c:v>1978</c:v>
                </c:pt>
                <c:pt idx="2111">
                  <c:v>2003</c:v>
                </c:pt>
                <c:pt idx="2112">
                  <c:v>2013</c:v>
                </c:pt>
                <c:pt idx="2113">
                  <c:v>2006</c:v>
                </c:pt>
                <c:pt idx="2114">
                  <c:v>2010</c:v>
                </c:pt>
                <c:pt idx="2115">
                  <c:v>2002</c:v>
                </c:pt>
                <c:pt idx="2116">
                  <c:v>2010</c:v>
                </c:pt>
                <c:pt idx="2117">
                  <c:v>1998</c:v>
                </c:pt>
                <c:pt idx="2118">
                  <c:v>2011</c:v>
                </c:pt>
                <c:pt idx="2119">
                  <c:v>2006</c:v>
                </c:pt>
                <c:pt idx="2120">
                  <c:v>2003</c:v>
                </c:pt>
                <c:pt idx="2121">
                  <c:v>2015</c:v>
                </c:pt>
                <c:pt idx="2122">
                  <c:v>2012</c:v>
                </c:pt>
                <c:pt idx="2123">
                  <c:v>2001</c:v>
                </c:pt>
                <c:pt idx="2124">
                  <c:v>1998</c:v>
                </c:pt>
                <c:pt idx="2125">
                  <c:v>2002</c:v>
                </c:pt>
                <c:pt idx="2126">
                  <c:v>2006</c:v>
                </c:pt>
                <c:pt idx="2127">
                  <c:v>1999</c:v>
                </c:pt>
                <c:pt idx="2128">
                  <c:v>2009</c:v>
                </c:pt>
                <c:pt idx="2129">
                  <c:v>2013</c:v>
                </c:pt>
                <c:pt idx="2130">
                  <c:v>2009</c:v>
                </c:pt>
                <c:pt idx="2131">
                  <c:v>2006</c:v>
                </c:pt>
                <c:pt idx="2132">
                  <c:v>1987</c:v>
                </c:pt>
                <c:pt idx="2133">
                  <c:v>1986</c:v>
                </c:pt>
                <c:pt idx="2134">
                  <c:v>2006</c:v>
                </c:pt>
                <c:pt idx="2135">
                  <c:v>1981</c:v>
                </c:pt>
                <c:pt idx="2136">
                  <c:v>2012</c:v>
                </c:pt>
                <c:pt idx="2137">
                  <c:v>1991</c:v>
                </c:pt>
                <c:pt idx="2138">
                  <c:v>2006</c:v>
                </c:pt>
                <c:pt idx="2139">
                  <c:v>2006</c:v>
                </c:pt>
                <c:pt idx="2140">
                  <c:v>1987</c:v>
                </c:pt>
                <c:pt idx="2141">
                  <c:v>1995</c:v>
                </c:pt>
                <c:pt idx="2142">
                  <c:v>2007</c:v>
                </c:pt>
                <c:pt idx="2143">
                  <c:v>2007</c:v>
                </c:pt>
                <c:pt idx="2144">
                  <c:v>2003</c:v>
                </c:pt>
                <c:pt idx="2145">
                  <c:v>1989</c:v>
                </c:pt>
                <c:pt idx="2146">
                  <c:v>1994</c:v>
                </c:pt>
                <c:pt idx="2147">
                  <c:v>1989</c:v>
                </c:pt>
                <c:pt idx="2148">
                  <c:v>1982</c:v>
                </c:pt>
                <c:pt idx="2149">
                  <c:v>2000</c:v>
                </c:pt>
                <c:pt idx="2150">
                  <c:v>1999</c:v>
                </c:pt>
                <c:pt idx="2151">
                  <c:v>2009</c:v>
                </c:pt>
                <c:pt idx="2152">
                  <c:v>2012</c:v>
                </c:pt>
                <c:pt idx="2153">
                  <c:v>2006</c:v>
                </c:pt>
                <c:pt idx="2154">
                  <c:v>2016</c:v>
                </c:pt>
                <c:pt idx="2155">
                  <c:v>2002</c:v>
                </c:pt>
                <c:pt idx="2156">
                  <c:v>2001</c:v>
                </c:pt>
                <c:pt idx="2157">
                  <c:v>2001</c:v>
                </c:pt>
                <c:pt idx="2158">
                  <c:v>2011</c:v>
                </c:pt>
                <c:pt idx="2159">
                  <c:v>2001</c:v>
                </c:pt>
                <c:pt idx="2160">
                  <c:v>1991</c:v>
                </c:pt>
                <c:pt idx="2161">
                  <c:v>2007</c:v>
                </c:pt>
                <c:pt idx="2162">
                  <c:v>2008</c:v>
                </c:pt>
                <c:pt idx="2163">
                  <c:v>2016</c:v>
                </c:pt>
                <c:pt idx="2164">
                  <c:v>2000</c:v>
                </c:pt>
                <c:pt idx="2165">
                  <c:v>2002</c:v>
                </c:pt>
                <c:pt idx="2166">
                  <c:v>2009</c:v>
                </c:pt>
                <c:pt idx="2167">
                  <c:v>2000</c:v>
                </c:pt>
                <c:pt idx="2168">
                  <c:v>1987</c:v>
                </c:pt>
                <c:pt idx="2169">
                  <c:v>2014</c:v>
                </c:pt>
                <c:pt idx="2170">
                  <c:v>2010</c:v>
                </c:pt>
                <c:pt idx="2171">
                  <c:v>2003</c:v>
                </c:pt>
                <c:pt idx="2172">
                  <c:v>1988</c:v>
                </c:pt>
                <c:pt idx="2173">
                  <c:v>1993</c:v>
                </c:pt>
                <c:pt idx="2174">
                  <c:v>2000</c:v>
                </c:pt>
                <c:pt idx="2175">
                  <c:v>2002</c:v>
                </c:pt>
                <c:pt idx="2176">
                  <c:v>1999</c:v>
                </c:pt>
                <c:pt idx="2177">
                  <c:v>1986</c:v>
                </c:pt>
                <c:pt idx="2178">
                  <c:v>2007</c:v>
                </c:pt>
                <c:pt idx="2179">
                  <c:v>1997</c:v>
                </c:pt>
                <c:pt idx="2180">
                  <c:v>2013</c:v>
                </c:pt>
                <c:pt idx="2181">
                  <c:v>2005</c:v>
                </c:pt>
                <c:pt idx="2182">
                  <c:v>2013</c:v>
                </c:pt>
                <c:pt idx="2183">
                  <c:v>2004</c:v>
                </c:pt>
                <c:pt idx="2184">
                  <c:v>2008</c:v>
                </c:pt>
                <c:pt idx="2185">
                  <c:v>2012</c:v>
                </c:pt>
                <c:pt idx="2186">
                  <c:v>2014</c:v>
                </c:pt>
                <c:pt idx="2187">
                  <c:v>2002</c:v>
                </c:pt>
                <c:pt idx="2188">
                  <c:v>2005</c:v>
                </c:pt>
                <c:pt idx="2189">
                  <c:v>2006</c:v>
                </c:pt>
                <c:pt idx="2190">
                  <c:v>1984</c:v>
                </c:pt>
                <c:pt idx="2191">
                  <c:v>1990</c:v>
                </c:pt>
                <c:pt idx="2192">
                  <c:v>1987</c:v>
                </c:pt>
                <c:pt idx="2193">
                  <c:v>1982</c:v>
                </c:pt>
                <c:pt idx="2194">
                  <c:v>1986</c:v>
                </c:pt>
                <c:pt idx="2195">
                  <c:v>1999</c:v>
                </c:pt>
                <c:pt idx="2196">
                  <c:v>2010</c:v>
                </c:pt>
                <c:pt idx="2197">
                  <c:v>1988</c:v>
                </c:pt>
                <c:pt idx="2198">
                  <c:v>2008</c:v>
                </c:pt>
                <c:pt idx="2199">
                  <c:v>1985</c:v>
                </c:pt>
                <c:pt idx="2200">
                  <c:v>2014</c:v>
                </c:pt>
                <c:pt idx="2201">
                  <c:v>1980</c:v>
                </c:pt>
                <c:pt idx="2202">
                  <c:v>2010</c:v>
                </c:pt>
                <c:pt idx="2203">
                  <c:v>2013</c:v>
                </c:pt>
                <c:pt idx="2204">
                  <c:v>1978</c:v>
                </c:pt>
                <c:pt idx="2205">
                  <c:v>1983</c:v>
                </c:pt>
                <c:pt idx="2206">
                  <c:v>2013</c:v>
                </c:pt>
                <c:pt idx="2207">
                  <c:v>2006</c:v>
                </c:pt>
                <c:pt idx="2208">
                  <c:v>1988</c:v>
                </c:pt>
                <c:pt idx="2209">
                  <c:v>2007</c:v>
                </c:pt>
                <c:pt idx="2210">
                  <c:v>1994</c:v>
                </c:pt>
                <c:pt idx="2211">
                  <c:v>2012</c:v>
                </c:pt>
                <c:pt idx="2212">
                  <c:v>2006</c:v>
                </c:pt>
                <c:pt idx="2213">
                  <c:v>2002</c:v>
                </c:pt>
                <c:pt idx="2214">
                  <c:v>1997</c:v>
                </c:pt>
                <c:pt idx="2215">
                  <c:v>2003</c:v>
                </c:pt>
                <c:pt idx="2216">
                  <c:v>2013</c:v>
                </c:pt>
                <c:pt idx="2217">
                  <c:v>2015</c:v>
                </c:pt>
                <c:pt idx="2218">
                  <c:v>1998</c:v>
                </c:pt>
                <c:pt idx="2219">
                  <c:v>1997</c:v>
                </c:pt>
                <c:pt idx="2220">
                  <c:v>2001</c:v>
                </c:pt>
                <c:pt idx="2221">
                  <c:v>2012</c:v>
                </c:pt>
                <c:pt idx="2222">
                  <c:v>2015</c:v>
                </c:pt>
                <c:pt idx="2223">
                  <c:v>2000</c:v>
                </c:pt>
                <c:pt idx="2224">
                  <c:v>2014</c:v>
                </c:pt>
                <c:pt idx="2225">
                  <c:v>2003</c:v>
                </c:pt>
                <c:pt idx="2226">
                  <c:v>2000</c:v>
                </c:pt>
                <c:pt idx="2227">
                  <c:v>1962</c:v>
                </c:pt>
                <c:pt idx="2228">
                  <c:v>2009</c:v>
                </c:pt>
                <c:pt idx="2229">
                  <c:v>2014</c:v>
                </c:pt>
                <c:pt idx="2230">
                  <c:v>2009</c:v>
                </c:pt>
                <c:pt idx="2231">
                  <c:v>2005</c:v>
                </c:pt>
                <c:pt idx="2232">
                  <c:v>2002</c:v>
                </c:pt>
                <c:pt idx="2233">
                  <c:v>2010</c:v>
                </c:pt>
                <c:pt idx="2234">
                  <c:v>1987</c:v>
                </c:pt>
                <c:pt idx="2235">
                  <c:v>2007</c:v>
                </c:pt>
                <c:pt idx="2236">
                  <c:v>2011</c:v>
                </c:pt>
                <c:pt idx="2237">
                  <c:v>1998</c:v>
                </c:pt>
                <c:pt idx="2238">
                  <c:v>2007</c:v>
                </c:pt>
                <c:pt idx="2239">
                  <c:v>2014</c:v>
                </c:pt>
                <c:pt idx="2240">
                  <c:v>2005</c:v>
                </c:pt>
                <c:pt idx="2241">
                  <c:v>2000</c:v>
                </c:pt>
                <c:pt idx="2242">
                  <c:v>1997</c:v>
                </c:pt>
                <c:pt idx="2243">
                  <c:v>2009</c:v>
                </c:pt>
                <c:pt idx="2244">
                  <c:v>2000</c:v>
                </c:pt>
                <c:pt idx="2245">
                  <c:v>1996</c:v>
                </c:pt>
                <c:pt idx="2246">
                  <c:v>2005</c:v>
                </c:pt>
                <c:pt idx="2247">
                  <c:v>2010</c:v>
                </c:pt>
                <c:pt idx="2248">
                  <c:v>1993</c:v>
                </c:pt>
                <c:pt idx="2249">
                  <c:v>1997</c:v>
                </c:pt>
                <c:pt idx="2250">
                  <c:v>1993</c:v>
                </c:pt>
                <c:pt idx="2251">
                  <c:v>2006</c:v>
                </c:pt>
                <c:pt idx="2252">
                  <c:v>2007</c:v>
                </c:pt>
                <c:pt idx="2253">
                  <c:v>2000</c:v>
                </c:pt>
                <c:pt idx="2254">
                  <c:v>2002</c:v>
                </c:pt>
                <c:pt idx="2255">
                  <c:v>2006</c:v>
                </c:pt>
                <c:pt idx="2256">
                  <c:v>2016</c:v>
                </c:pt>
                <c:pt idx="2257">
                  <c:v>1998</c:v>
                </c:pt>
                <c:pt idx="2258">
                  <c:v>2012</c:v>
                </c:pt>
                <c:pt idx="2259">
                  <c:v>2014</c:v>
                </c:pt>
                <c:pt idx="2260">
                  <c:v>1999</c:v>
                </c:pt>
                <c:pt idx="2261">
                  <c:v>2008</c:v>
                </c:pt>
                <c:pt idx="2262">
                  <c:v>1984</c:v>
                </c:pt>
                <c:pt idx="2263">
                  <c:v>2012</c:v>
                </c:pt>
                <c:pt idx="2264">
                  <c:v>2014</c:v>
                </c:pt>
                <c:pt idx="2265">
                  <c:v>2001</c:v>
                </c:pt>
                <c:pt idx="2266">
                  <c:v>2008</c:v>
                </c:pt>
                <c:pt idx="2267">
                  <c:v>2000</c:v>
                </c:pt>
                <c:pt idx="2268">
                  <c:v>2006</c:v>
                </c:pt>
                <c:pt idx="2269">
                  <c:v>2011</c:v>
                </c:pt>
                <c:pt idx="2270">
                  <c:v>2009</c:v>
                </c:pt>
                <c:pt idx="2271">
                  <c:v>2003</c:v>
                </c:pt>
                <c:pt idx="2272">
                  <c:v>1999</c:v>
                </c:pt>
                <c:pt idx="2273">
                  <c:v>2004</c:v>
                </c:pt>
                <c:pt idx="2274">
                  <c:v>1989</c:v>
                </c:pt>
                <c:pt idx="2275">
                  <c:v>1998</c:v>
                </c:pt>
                <c:pt idx="2276">
                  <c:v>2012</c:v>
                </c:pt>
                <c:pt idx="2277">
                  <c:v>1998</c:v>
                </c:pt>
                <c:pt idx="2278">
                  <c:v>2000</c:v>
                </c:pt>
                <c:pt idx="2279">
                  <c:v>1985</c:v>
                </c:pt>
                <c:pt idx="2280">
                  <c:v>2004</c:v>
                </c:pt>
                <c:pt idx="2281">
                  <c:v>1998</c:v>
                </c:pt>
                <c:pt idx="2282">
                  <c:v>2006</c:v>
                </c:pt>
                <c:pt idx="2283">
                  <c:v>2002</c:v>
                </c:pt>
                <c:pt idx="2284">
                  <c:v>2007</c:v>
                </c:pt>
                <c:pt idx="2285">
                  <c:v>2000</c:v>
                </c:pt>
                <c:pt idx="2286">
                  <c:v>2002</c:v>
                </c:pt>
                <c:pt idx="2287">
                  <c:v>2002</c:v>
                </c:pt>
                <c:pt idx="2288">
                  <c:v>2006</c:v>
                </c:pt>
                <c:pt idx="2289">
                  <c:v>2008</c:v>
                </c:pt>
                <c:pt idx="2290">
                  <c:v>2013</c:v>
                </c:pt>
                <c:pt idx="2291">
                  <c:v>2008</c:v>
                </c:pt>
                <c:pt idx="2292">
                  <c:v>2009</c:v>
                </c:pt>
                <c:pt idx="2293">
                  <c:v>2012</c:v>
                </c:pt>
                <c:pt idx="2294">
                  <c:v>2009</c:v>
                </c:pt>
                <c:pt idx="2295">
                  <c:v>2000</c:v>
                </c:pt>
                <c:pt idx="2296">
                  <c:v>2005</c:v>
                </c:pt>
                <c:pt idx="2297">
                  <c:v>1999</c:v>
                </c:pt>
                <c:pt idx="2298">
                  <c:v>2010</c:v>
                </c:pt>
                <c:pt idx="2299">
                  <c:v>2010</c:v>
                </c:pt>
                <c:pt idx="2300">
                  <c:v>1986</c:v>
                </c:pt>
                <c:pt idx="2301">
                  <c:v>1999</c:v>
                </c:pt>
                <c:pt idx="2302">
                  <c:v>2007</c:v>
                </c:pt>
                <c:pt idx="2303">
                  <c:v>1995</c:v>
                </c:pt>
                <c:pt idx="2304">
                  <c:v>2001</c:v>
                </c:pt>
                <c:pt idx="2305">
                  <c:v>2008</c:v>
                </c:pt>
                <c:pt idx="2306">
                  <c:v>2011</c:v>
                </c:pt>
                <c:pt idx="2307">
                  <c:v>2007</c:v>
                </c:pt>
                <c:pt idx="2308">
                  <c:v>1993</c:v>
                </c:pt>
                <c:pt idx="2309">
                  <c:v>2015</c:v>
                </c:pt>
                <c:pt idx="2310">
                  <c:v>1996</c:v>
                </c:pt>
                <c:pt idx="2311">
                  <c:v>1992</c:v>
                </c:pt>
                <c:pt idx="2312">
                  <c:v>2008</c:v>
                </c:pt>
                <c:pt idx="2313">
                  <c:v>1987</c:v>
                </c:pt>
                <c:pt idx="2314">
                  <c:v>1990</c:v>
                </c:pt>
                <c:pt idx="2315">
                  <c:v>1988</c:v>
                </c:pt>
                <c:pt idx="2316">
                  <c:v>1989</c:v>
                </c:pt>
                <c:pt idx="2317">
                  <c:v>1993</c:v>
                </c:pt>
                <c:pt idx="2318">
                  <c:v>2009</c:v>
                </c:pt>
                <c:pt idx="2319">
                  <c:v>2012</c:v>
                </c:pt>
                <c:pt idx="2320">
                  <c:v>2007</c:v>
                </c:pt>
                <c:pt idx="2321">
                  <c:v>1977</c:v>
                </c:pt>
                <c:pt idx="2322">
                  <c:v>1998</c:v>
                </c:pt>
                <c:pt idx="2323">
                  <c:v>1988</c:v>
                </c:pt>
                <c:pt idx="2324">
                  <c:v>1991</c:v>
                </c:pt>
                <c:pt idx="2325">
                  <c:v>1999</c:v>
                </c:pt>
                <c:pt idx="2326">
                  <c:v>2011</c:v>
                </c:pt>
                <c:pt idx="2327">
                  <c:v>2002</c:v>
                </c:pt>
                <c:pt idx="2328">
                  <c:v>1993</c:v>
                </c:pt>
                <c:pt idx="2329">
                  <c:v>2002</c:v>
                </c:pt>
                <c:pt idx="2330">
                  <c:v>1995</c:v>
                </c:pt>
                <c:pt idx="2331">
                  <c:v>2005</c:v>
                </c:pt>
                <c:pt idx="2332">
                  <c:v>2003</c:v>
                </c:pt>
                <c:pt idx="2333">
                  <c:v>2009</c:v>
                </c:pt>
                <c:pt idx="2334">
                  <c:v>2010</c:v>
                </c:pt>
                <c:pt idx="2335">
                  <c:v>1998</c:v>
                </c:pt>
                <c:pt idx="2336">
                  <c:v>1996</c:v>
                </c:pt>
                <c:pt idx="2337">
                  <c:v>1994</c:v>
                </c:pt>
                <c:pt idx="2338">
                  <c:v>2001</c:v>
                </c:pt>
                <c:pt idx="2339">
                  <c:v>2002</c:v>
                </c:pt>
                <c:pt idx="2340">
                  <c:v>2006</c:v>
                </c:pt>
                <c:pt idx="2341">
                  <c:v>2001</c:v>
                </c:pt>
                <c:pt idx="2342">
                  <c:v>2012</c:v>
                </c:pt>
                <c:pt idx="2343">
                  <c:v>2006</c:v>
                </c:pt>
                <c:pt idx="2344">
                  <c:v>2000</c:v>
                </c:pt>
                <c:pt idx="2345">
                  <c:v>1999</c:v>
                </c:pt>
                <c:pt idx="2346">
                  <c:v>2001</c:v>
                </c:pt>
                <c:pt idx="2347">
                  <c:v>2014</c:v>
                </c:pt>
                <c:pt idx="2348">
                  <c:v>2008</c:v>
                </c:pt>
                <c:pt idx="2349">
                  <c:v>2011</c:v>
                </c:pt>
                <c:pt idx="2350">
                  <c:v>2010</c:v>
                </c:pt>
                <c:pt idx="2351">
                  <c:v>2005</c:v>
                </c:pt>
                <c:pt idx="2352">
                  <c:v>2014</c:v>
                </c:pt>
                <c:pt idx="2353">
                  <c:v>1995</c:v>
                </c:pt>
                <c:pt idx="2354">
                  <c:v>2002</c:v>
                </c:pt>
                <c:pt idx="2355">
                  <c:v>2015</c:v>
                </c:pt>
                <c:pt idx="2356">
                  <c:v>2000</c:v>
                </c:pt>
                <c:pt idx="2357">
                  <c:v>2012</c:v>
                </c:pt>
                <c:pt idx="2358">
                  <c:v>1987</c:v>
                </c:pt>
                <c:pt idx="2359">
                  <c:v>2011</c:v>
                </c:pt>
                <c:pt idx="2360">
                  <c:v>2010</c:v>
                </c:pt>
                <c:pt idx="2361">
                  <c:v>2014</c:v>
                </c:pt>
                <c:pt idx="2362">
                  <c:v>1974</c:v>
                </c:pt>
                <c:pt idx="2363">
                  <c:v>2001</c:v>
                </c:pt>
                <c:pt idx="2364">
                  <c:v>1988</c:v>
                </c:pt>
                <c:pt idx="2365">
                  <c:v>2016</c:v>
                </c:pt>
                <c:pt idx="2366">
                  <c:v>2000</c:v>
                </c:pt>
                <c:pt idx="2367">
                  <c:v>1988</c:v>
                </c:pt>
                <c:pt idx="2368">
                  <c:v>2014</c:v>
                </c:pt>
                <c:pt idx="2369">
                  <c:v>2014</c:v>
                </c:pt>
                <c:pt idx="2370">
                  <c:v>1999</c:v>
                </c:pt>
                <c:pt idx="2371">
                  <c:v>2002</c:v>
                </c:pt>
                <c:pt idx="2372">
                  <c:v>1993</c:v>
                </c:pt>
                <c:pt idx="2373">
                  <c:v>2016</c:v>
                </c:pt>
                <c:pt idx="2374">
                  <c:v>2004</c:v>
                </c:pt>
                <c:pt idx="2375">
                  <c:v>2000</c:v>
                </c:pt>
                <c:pt idx="2376">
                  <c:v>2007</c:v>
                </c:pt>
                <c:pt idx="2377">
                  <c:v>1999</c:v>
                </c:pt>
                <c:pt idx="2378">
                  <c:v>1998</c:v>
                </c:pt>
                <c:pt idx="2379">
                  <c:v>1996</c:v>
                </c:pt>
                <c:pt idx="2380">
                  <c:v>1990</c:v>
                </c:pt>
                <c:pt idx="2381">
                  <c:v>2014</c:v>
                </c:pt>
                <c:pt idx="2382">
                  <c:v>2007</c:v>
                </c:pt>
                <c:pt idx="2383">
                  <c:v>2015</c:v>
                </c:pt>
                <c:pt idx="2384">
                  <c:v>1999</c:v>
                </c:pt>
                <c:pt idx="2385">
                  <c:v>2001</c:v>
                </c:pt>
                <c:pt idx="2386">
                  <c:v>2014</c:v>
                </c:pt>
                <c:pt idx="2387">
                  <c:v>2001</c:v>
                </c:pt>
                <c:pt idx="2388">
                  <c:v>2006</c:v>
                </c:pt>
                <c:pt idx="2389">
                  <c:v>2006</c:v>
                </c:pt>
                <c:pt idx="2390">
                  <c:v>1998</c:v>
                </c:pt>
                <c:pt idx="2391">
                  <c:v>1998</c:v>
                </c:pt>
                <c:pt idx="2392">
                  <c:v>1994</c:v>
                </c:pt>
                <c:pt idx="2393">
                  <c:v>1999</c:v>
                </c:pt>
                <c:pt idx="2394">
                  <c:v>1998</c:v>
                </c:pt>
                <c:pt idx="2395">
                  <c:v>2001</c:v>
                </c:pt>
                <c:pt idx="2396">
                  <c:v>2001</c:v>
                </c:pt>
                <c:pt idx="2397">
                  <c:v>2013</c:v>
                </c:pt>
                <c:pt idx="2398">
                  <c:v>2007</c:v>
                </c:pt>
                <c:pt idx="2399">
                  <c:v>2013</c:v>
                </c:pt>
                <c:pt idx="2400">
                  <c:v>2009</c:v>
                </c:pt>
                <c:pt idx="2401">
                  <c:v>1996</c:v>
                </c:pt>
                <c:pt idx="2402">
                  <c:v>2009</c:v>
                </c:pt>
                <c:pt idx="2403">
                  <c:v>2012</c:v>
                </c:pt>
                <c:pt idx="2404">
                  <c:v>1993</c:v>
                </c:pt>
                <c:pt idx="2405">
                  <c:v>2006</c:v>
                </c:pt>
                <c:pt idx="2406">
                  <c:v>2000</c:v>
                </c:pt>
                <c:pt idx="2407">
                  <c:v>2015</c:v>
                </c:pt>
                <c:pt idx="2408">
                  <c:v>2011</c:v>
                </c:pt>
                <c:pt idx="2409">
                  <c:v>2011</c:v>
                </c:pt>
                <c:pt idx="2410">
                  <c:v>2013</c:v>
                </c:pt>
                <c:pt idx="2411">
                  <c:v>2002</c:v>
                </c:pt>
                <c:pt idx="2412">
                  <c:v>2002</c:v>
                </c:pt>
                <c:pt idx="2413">
                  <c:v>2002</c:v>
                </c:pt>
                <c:pt idx="2414">
                  <c:v>1993</c:v>
                </c:pt>
                <c:pt idx="2415">
                  <c:v>1992</c:v>
                </c:pt>
                <c:pt idx="2416">
                  <c:v>2010</c:v>
                </c:pt>
                <c:pt idx="2417">
                  <c:v>2009</c:v>
                </c:pt>
                <c:pt idx="2418">
                  <c:v>2007</c:v>
                </c:pt>
                <c:pt idx="2419">
                  <c:v>2008</c:v>
                </c:pt>
                <c:pt idx="2420">
                  <c:v>1997</c:v>
                </c:pt>
                <c:pt idx="2421">
                  <c:v>1996</c:v>
                </c:pt>
                <c:pt idx="2422">
                  <c:v>2009</c:v>
                </c:pt>
                <c:pt idx="2423">
                  <c:v>2010</c:v>
                </c:pt>
                <c:pt idx="2424">
                  <c:v>2010</c:v>
                </c:pt>
                <c:pt idx="2425">
                  <c:v>1988</c:v>
                </c:pt>
                <c:pt idx="2426">
                  <c:v>2009</c:v>
                </c:pt>
                <c:pt idx="2427">
                  <c:v>1973</c:v>
                </c:pt>
                <c:pt idx="2428">
                  <c:v>1975</c:v>
                </c:pt>
                <c:pt idx="2429">
                  <c:v>1999</c:v>
                </c:pt>
                <c:pt idx="2430">
                  <c:v>1986</c:v>
                </c:pt>
                <c:pt idx="2431">
                  <c:v>2012</c:v>
                </c:pt>
                <c:pt idx="2432">
                  <c:v>2002</c:v>
                </c:pt>
                <c:pt idx="2433">
                  <c:v>1982</c:v>
                </c:pt>
                <c:pt idx="2434">
                  <c:v>1994</c:v>
                </c:pt>
                <c:pt idx="2435">
                  <c:v>1983</c:v>
                </c:pt>
                <c:pt idx="2436">
                  <c:v>1985</c:v>
                </c:pt>
                <c:pt idx="2437">
                  <c:v>2012</c:v>
                </c:pt>
                <c:pt idx="2438">
                  <c:v>2006</c:v>
                </c:pt>
                <c:pt idx="2439">
                  <c:v>1996</c:v>
                </c:pt>
                <c:pt idx="2440">
                  <c:v>1997</c:v>
                </c:pt>
                <c:pt idx="2441">
                  <c:v>2008</c:v>
                </c:pt>
                <c:pt idx="2442">
                  <c:v>2012</c:v>
                </c:pt>
                <c:pt idx="2443">
                  <c:v>1983</c:v>
                </c:pt>
                <c:pt idx="2444">
                  <c:v>1981</c:v>
                </c:pt>
                <c:pt idx="2445">
                  <c:v>2002</c:v>
                </c:pt>
                <c:pt idx="2446">
                  <c:v>2012</c:v>
                </c:pt>
                <c:pt idx="2447">
                  <c:v>2002</c:v>
                </c:pt>
                <c:pt idx="2448">
                  <c:v>2008</c:v>
                </c:pt>
                <c:pt idx="2449">
                  <c:v>2008</c:v>
                </c:pt>
                <c:pt idx="2450">
                  <c:v>2004</c:v>
                </c:pt>
                <c:pt idx="2451">
                  <c:v>2001</c:v>
                </c:pt>
                <c:pt idx="2452">
                  <c:v>1992</c:v>
                </c:pt>
                <c:pt idx="2453">
                  <c:v>2006</c:v>
                </c:pt>
                <c:pt idx="2454">
                  <c:v>2002</c:v>
                </c:pt>
                <c:pt idx="2455">
                  <c:v>2012</c:v>
                </c:pt>
                <c:pt idx="2456">
                  <c:v>2014</c:v>
                </c:pt>
                <c:pt idx="2457">
                  <c:v>1998</c:v>
                </c:pt>
                <c:pt idx="2458">
                  <c:v>2014</c:v>
                </c:pt>
                <c:pt idx="2459">
                  <c:v>1999</c:v>
                </c:pt>
                <c:pt idx="2460">
                  <c:v>2013</c:v>
                </c:pt>
                <c:pt idx="2461">
                  <c:v>2005</c:v>
                </c:pt>
                <c:pt idx="2462">
                  <c:v>2006</c:v>
                </c:pt>
                <c:pt idx="2463">
                  <c:v>2015</c:v>
                </c:pt>
                <c:pt idx="2464">
                  <c:v>2013</c:v>
                </c:pt>
                <c:pt idx="2465">
                  <c:v>1995</c:v>
                </c:pt>
                <c:pt idx="2466">
                  <c:v>2001</c:v>
                </c:pt>
                <c:pt idx="2467">
                  <c:v>2011</c:v>
                </c:pt>
                <c:pt idx="2468">
                  <c:v>2006</c:v>
                </c:pt>
                <c:pt idx="2469">
                  <c:v>1998</c:v>
                </c:pt>
                <c:pt idx="2470">
                  <c:v>2004</c:v>
                </c:pt>
                <c:pt idx="2471">
                  <c:v>2002</c:v>
                </c:pt>
                <c:pt idx="2472">
                  <c:v>2013</c:v>
                </c:pt>
                <c:pt idx="2473">
                  <c:v>2012</c:v>
                </c:pt>
                <c:pt idx="2474">
                  <c:v>2015</c:v>
                </c:pt>
                <c:pt idx="2475">
                  <c:v>2008</c:v>
                </c:pt>
                <c:pt idx="2476">
                  <c:v>2000</c:v>
                </c:pt>
                <c:pt idx="2477">
                  <c:v>1992</c:v>
                </c:pt>
                <c:pt idx="2478">
                  <c:v>2006</c:v>
                </c:pt>
                <c:pt idx="2479">
                  <c:v>1998</c:v>
                </c:pt>
                <c:pt idx="2480">
                  <c:v>2006</c:v>
                </c:pt>
                <c:pt idx="2481">
                  <c:v>2003</c:v>
                </c:pt>
                <c:pt idx="2482">
                  <c:v>1996</c:v>
                </c:pt>
                <c:pt idx="2483">
                  <c:v>2003</c:v>
                </c:pt>
                <c:pt idx="2484">
                  <c:v>2008</c:v>
                </c:pt>
                <c:pt idx="2485">
                  <c:v>2001</c:v>
                </c:pt>
                <c:pt idx="2486">
                  <c:v>2007</c:v>
                </c:pt>
                <c:pt idx="2487">
                  <c:v>2002</c:v>
                </c:pt>
                <c:pt idx="2488">
                  <c:v>2013</c:v>
                </c:pt>
                <c:pt idx="2489">
                  <c:v>2007</c:v>
                </c:pt>
                <c:pt idx="2490">
                  <c:v>2005</c:v>
                </c:pt>
                <c:pt idx="2491">
                  <c:v>2000</c:v>
                </c:pt>
                <c:pt idx="2492">
                  <c:v>2002</c:v>
                </c:pt>
                <c:pt idx="2493">
                  <c:v>1997</c:v>
                </c:pt>
                <c:pt idx="2494">
                  <c:v>2007</c:v>
                </c:pt>
                <c:pt idx="2495">
                  <c:v>1999</c:v>
                </c:pt>
                <c:pt idx="2496">
                  <c:v>2015</c:v>
                </c:pt>
                <c:pt idx="2497">
                  <c:v>2015</c:v>
                </c:pt>
                <c:pt idx="2498">
                  <c:v>2014</c:v>
                </c:pt>
                <c:pt idx="2499">
                  <c:v>2000</c:v>
                </c:pt>
                <c:pt idx="2500">
                  <c:v>1989</c:v>
                </c:pt>
                <c:pt idx="2501">
                  <c:v>1984</c:v>
                </c:pt>
                <c:pt idx="2502">
                  <c:v>1977</c:v>
                </c:pt>
                <c:pt idx="2503">
                  <c:v>2016</c:v>
                </c:pt>
                <c:pt idx="2504">
                  <c:v>1965</c:v>
                </c:pt>
                <c:pt idx="2505">
                  <c:v>2008</c:v>
                </c:pt>
                <c:pt idx="2506">
                  <c:v>2010</c:v>
                </c:pt>
                <c:pt idx="2507">
                  <c:v>1992</c:v>
                </c:pt>
                <c:pt idx="2508">
                  <c:v>2014</c:v>
                </c:pt>
                <c:pt idx="2509">
                  <c:v>1989</c:v>
                </c:pt>
                <c:pt idx="2510">
                  <c:v>2002</c:v>
                </c:pt>
                <c:pt idx="2511">
                  <c:v>2002</c:v>
                </c:pt>
                <c:pt idx="2512">
                  <c:v>1995</c:v>
                </c:pt>
                <c:pt idx="2513">
                  <c:v>1999</c:v>
                </c:pt>
                <c:pt idx="2514">
                  <c:v>2009</c:v>
                </c:pt>
                <c:pt idx="2515">
                  <c:v>2008</c:v>
                </c:pt>
                <c:pt idx="2516">
                  <c:v>2001</c:v>
                </c:pt>
                <c:pt idx="2517">
                  <c:v>1992</c:v>
                </c:pt>
                <c:pt idx="2518">
                  <c:v>1986</c:v>
                </c:pt>
                <c:pt idx="2519">
                  <c:v>2015</c:v>
                </c:pt>
                <c:pt idx="2520">
                  <c:v>2001</c:v>
                </c:pt>
                <c:pt idx="2521">
                  <c:v>2000</c:v>
                </c:pt>
                <c:pt idx="2522">
                  <c:v>2012</c:v>
                </c:pt>
                <c:pt idx="2523">
                  <c:v>2001</c:v>
                </c:pt>
                <c:pt idx="2524">
                  <c:v>2001</c:v>
                </c:pt>
                <c:pt idx="2525">
                  <c:v>2015</c:v>
                </c:pt>
                <c:pt idx="2526">
                  <c:v>2004</c:v>
                </c:pt>
                <c:pt idx="2527">
                  <c:v>1992</c:v>
                </c:pt>
                <c:pt idx="2528">
                  <c:v>2002</c:v>
                </c:pt>
                <c:pt idx="2529">
                  <c:v>1993</c:v>
                </c:pt>
                <c:pt idx="2530">
                  <c:v>2003</c:v>
                </c:pt>
                <c:pt idx="2531">
                  <c:v>2004</c:v>
                </c:pt>
                <c:pt idx="2532">
                  <c:v>2002</c:v>
                </c:pt>
                <c:pt idx="2533">
                  <c:v>1995</c:v>
                </c:pt>
                <c:pt idx="2534">
                  <c:v>2013</c:v>
                </c:pt>
                <c:pt idx="2535">
                  <c:v>2001</c:v>
                </c:pt>
                <c:pt idx="2536">
                  <c:v>1991</c:v>
                </c:pt>
                <c:pt idx="2537">
                  <c:v>2006</c:v>
                </c:pt>
                <c:pt idx="2538">
                  <c:v>1982</c:v>
                </c:pt>
                <c:pt idx="2539">
                  <c:v>2008</c:v>
                </c:pt>
                <c:pt idx="2540">
                  <c:v>2006</c:v>
                </c:pt>
                <c:pt idx="2541">
                  <c:v>1999</c:v>
                </c:pt>
                <c:pt idx="2542">
                  <c:v>2013</c:v>
                </c:pt>
                <c:pt idx="2543">
                  <c:v>2002</c:v>
                </c:pt>
                <c:pt idx="2544">
                  <c:v>1968</c:v>
                </c:pt>
                <c:pt idx="2545">
                  <c:v>1982</c:v>
                </c:pt>
                <c:pt idx="2546">
                  <c:v>2007</c:v>
                </c:pt>
                <c:pt idx="2547">
                  <c:v>1994</c:v>
                </c:pt>
                <c:pt idx="2548">
                  <c:v>2007</c:v>
                </c:pt>
                <c:pt idx="2549">
                  <c:v>1997</c:v>
                </c:pt>
                <c:pt idx="2550">
                  <c:v>2006</c:v>
                </c:pt>
                <c:pt idx="2551">
                  <c:v>1981</c:v>
                </c:pt>
                <c:pt idx="2552">
                  <c:v>2000</c:v>
                </c:pt>
                <c:pt idx="2553">
                  <c:v>1999</c:v>
                </c:pt>
                <c:pt idx="2554">
                  <c:v>2009</c:v>
                </c:pt>
                <c:pt idx="2555">
                  <c:v>2007</c:v>
                </c:pt>
                <c:pt idx="2556">
                  <c:v>2005</c:v>
                </c:pt>
                <c:pt idx="2557">
                  <c:v>2006</c:v>
                </c:pt>
                <c:pt idx="2558">
                  <c:v>1986</c:v>
                </c:pt>
                <c:pt idx="2559">
                  <c:v>1992</c:v>
                </c:pt>
                <c:pt idx="2560">
                  <c:v>2004</c:v>
                </c:pt>
                <c:pt idx="2561">
                  <c:v>1996</c:v>
                </c:pt>
                <c:pt idx="2562">
                  <c:v>1989</c:v>
                </c:pt>
                <c:pt idx="2563">
                  <c:v>1968</c:v>
                </c:pt>
                <c:pt idx="2564">
                  <c:v>2011</c:v>
                </c:pt>
                <c:pt idx="2565">
                  <c:v>2001</c:v>
                </c:pt>
                <c:pt idx="2566">
                  <c:v>1985</c:v>
                </c:pt>
                <c:pt idx="2567">
                  <c:v>2016</c:v>
                </c:pt>
                <c:pt idx="2568">
                  <c:v>2010</c:v>
                </c:pt>
                <c:pt idx="2569">
                  <c:v>2002</c:v>
                </c:pt>
                <c:pt idx="2570">
                  <c:v>2015</c:v>
                </c:pt>
                <c:pt idx="2571">
                  <c:v>1985</c:v>
                </c:pt>
                <c:pt idx="2572">
                  <c:v>2000</c:v>
                </c:pt>
                <c:pt idx="2573">
                  <c:v>1992</c:v>
                </c:pt>
                <c:pt idx="2574">
                  <c:v>2008</c:v>
                </c:pt>
                <c:pt idx="2575">
                  <c:v>1999</c:v>
                </c:pt>
                <c:pt idx="2576">
                  <c:v>2002</c:v>
                </c:pt>
                <c:pt idx="2577">
                  <c:v>1983</c:v>
                </c:pt>
                <c:pt idx="2578">
                  <c:v>1989</c:v>
                </c:pt>
                <c:pt idx="2579">
                  <c:v>1994</c:v>
                </c:pt>
                <c:pt idx="2580">
                  <c:v>2002</c:v>
                </c:pt>
                <c:pt idx="2581">
                  <c:v>2006</c:v>
                </c:pt>
                <c:pt idx="2582">
                  <c:v>1998</c:v>
                </c:pt>
                <c:pt idx="2583">
                  <c:v>1983</c:v>
                </c:pt>
                <c:pt idx="2584">
                  <c:v>2015</c:v>
                </c:pt>
                <c:pt idx="2585">
                  <c:v>2012</c:v>
                </c:pt>
                <c:pt idx="2586">
                  <c:v>2001</c:v>
                </c:pt>
                <c:pt idx="2587">
                  <c:v>2009</c:v>
                </c:pt>
                <c:pt idx="2588">
                  <c:v>2006</c:v>
                </c:pt>
                <c:pt idx="2589">
                  <c:v>1993</c:v>
                </c:pt>
                <c:pt idx="2590">
                  <c:v>1998</c:v>
                </c:pt>
                <c:pt idx="2591">
                  <c:v>2010</c:v>
                </c:pt>
                <c:pt idx="2592">
                  <c:v>2015</c:v>
                </c:pt>
                <c:pt idx="2593">
                  <c:v>2008</c:v>
                </c:pt>
                <c:pt idx="2594">
                  <c:v>2005</c:v>
                </c:pt>
                <c:pt idx="2595">
                  <c:v>1990</c:v>
                </c:pt>
                <c:pt idx="2596">
                  <c:v>2002</c:v>
                </c:pt>
                <c:pt idx="2597">
                  <c:v>1990</c:v>
                </c:pt>
                <c:pt idx="2598">
                  <c:v>2003</c:v>
                </c:pt>
                <c:pt idx="2599">
                  <c:v>1999</c:v>
                </c:pt>
                <c:pt idx="2600">
                  <c:v>2012</c:v>
                </c:pt>
                <c:pt idx="2601">
                  <c:v>2007</c:v>
                </c:pt>
                <c:pt idx="2602">
                  <c:v>2013</c:v>
                </c:pt>
                <c:pt idx="2603">
                  <c:v>2002</c:v>
                </c:pt>
                <c:pt idx="2604">
                  <c:v>2011</c:v>
                </c:pt>
                <c:pt idx="2605">
                  <c:v>2005</c:v>
                </c:pt>
                <c:pt idx="2606">
                  <c:v>1997</c:v>
                </c:pt>
                <c:pt idx="2607">
                  <c:v>2015</c:v>
                </c:pt>
                <c:pt idx="2608">
                  <c:v>2005</c:v>
                </c:pt>
                <c:pt idx="2609">
                  <c:v>2001</c:v>
                </c:pt>
                <c:pt idx="2610">
                  <c:v>1999</c:v>
                </c:pt>
                <c:pt idx="2611">
                  <c:v>2014</c:v>
                </c:pt>
                <c:pt idx="2612">
                  <c:v>1998</c:v>
                </c:pt>
                <c:pt idx="2613">
                  <c:v>2004</c:v>
                </c:pt>
                <c:pt idx="2614">
                  <c:v>2010</c:v>
                </c:pt>
                <c:pt idx="2615">
                  <c:v>2002</c:v>
                </c:pt>
                <c:pt idx="2616">
                  <c:v>2013</c:v>
                </c:pt>
                <c:pt idx="2617">
                  <c:v>2010</c:v>
                </c:pt>
                <c:pt idx="2618">
                  <c:v>2008</c:v>
                </c:pt>
                <c:pt idx="2619">
                  <c:v>2012</c:v>
                </c:pt>
                <c:pt idx="2620">
                  <c:v>1998</c:v>
                </c:pt>
                <c:pt idx="2621">
                  <c:v>2012</c:v>
                </c:pt>
                <c:pt idx="2622">
                  <c:v>2004</c:v>
                </c:pt>
                <c:pt idx="2623">
                  <c:v>1998</c:v>
                </c:pt>
                <c:pt idx="2624">
                  <c:v>2002</c:v>
                </c:pt>
                <c:pt idx="2625">
                  <c:v>2013</c:v>
                </c:pt>
                <c:pt idx="2626">
                  <c:v>2014</c:v>
                </c:pt>
                <c:pt idx="2627">
                  <c:v>2001</c:v>
                </c:pt>
                <c:pt idx="2628">
                  <c:v>2006</c:v>
                </c:pt>
                <c:pt idx="2629">
                  <c:v>2015</c:v>
                </c:pt>
                <c:pt idx="2630">
                  <c:v>2011</c:v>
                </c:pt>
                <c:pt idx="2631">
                  <c:v>2012</c:v>
                </c:pt>
                <c:pt idx="2632">
                  <c:v>1993</c:v>
                </c:pt>
                <c:pt idx="2633">
                  <c:v>1999</c:v>
                </c:pt>
                <c:pt idx="2634">
                  <c:v>2000</c:v>
                </c:pt>
                <c:pt idx="2635">
                  <c:v>1987</c:v>
                </c:pt>
                <c:pt idx="2636">
                  <c:v>2011</c:v>
                </c:pt>
                <c:pt idx="2637">
                  <c:v>2000</c:v>
                </c:pt>
                <c:pt idx="2638">
                  <c:v>2016</c:v>
                </c:pt>
                <c:pt idx="2639">
                  <c:v>1981</c:v>
                </c:pt>
                <c:pt idx="2640">
                  <c:v>2014</c:v>
                </c:pt>
                <c:pt idx="2641">
                  <c:v>2011</c:v>
                </c:pt>
                <c:pt idx="2642">
                  <c:v>2002</c:v>
                </c:pt>
                <c:pt idx="2643">
                  <c:v>2000</c:v>
                </c:pt>
                <c:pt idx="2644">
                  <c:v>2002</c:v>
                </c:pt>
                <c:pt idx="2645">
                  <c:v>2012</c:v>
                </c:pt>
                <c:pt idx="2646">
                  <c:v>2011</c:v>
                </c:pt>
                <c:pt idx="2647">
                  <c:v>2009</c:v>
                </c:pt>
                <c:pt idx="2648">
                  <c:v>2003</c:v>
                </c:pt>
                <c:pt idx="2649">
                  <c:v>2007</c:v>
                </c:pt>
                <c:pt idx="2650">
                  <c:v>2002</c:v>
                </c:pt>
                <c:pt idx="2651">
                  <c:v>2008</c:v>
                </c:pt>
                <c:pt idx="2652">
                  <c:v>2003</c:v>
                </c:pt>
                <c:pt idx="2653">
                  <c:v>2014</c:v>
                </c:pt>
                <c:pt idx="2654">
                  <c:v>2004</c:v>
                </c:pt>
                <c:pt idx="2655">
                  <c:v>2001</c:v>
                </c:pt>
                <c:pt idx="2656">
                  <c:v>2006</c:v>
                </c:pt>
                <c:pt idx="2657">
                  <c:v>2005</c:v>
                </c:pt>
                <c:pt idx="2658">
                  <c:v>1994</c:v>
                </c:pt>
                <c:pt idx="2659">
                  <c:v>1997</c:v>
                </c:pt>
                <c:pt idx="2660">
                  <c:v>2009</c:v>
                </c:pt>
                <c:pt idx="2661">
                  <c:v>2009</c:v>
                </c:pt>
                <c:pt idx="2662">
                  <c:v>2009</c:v>
                </c:pt>
                <c:pt idx="2663">
                  <c:v>2007</c:v>
                </c:pt>
                <c:pt idx="2664">
                  <c:v>2004</c:v>
                </c:pt>
                <c:pt idx="2665">
                  <c:v>2005</c:v>
                </c:pt>
                <c:pt idx="2666">
                  <c:v>2000</c:v>
                </c:pt>
                <c:pt idx="2667">
                  <c:v>1967</c:v>
                </c:pt>
                <c:pt idx="2668">
                  <c:v>1988</c:v>
                </c:pt>
                <c:pt idx="2669">
                  <c:v>1963</c:v>
                </c:pt>
                <c:pt idx="2670">
                  <c:v>1995</c:v>
                </c:pt>
                <c:pt idx="2671">
                  <c:v>1979</c:v>
                </c:pt>
                <c:pt idx="2672">
                  <c:v>1974</c:v>
                </c:pt>
                <c:pt idx="2673">
                  <c:v>2010</c:v>
                </c:pt>
                <c:pt idx="2674">
                  <c:v>1971</c:v>
                </c:pt>
                <c:pt idx="2675">
                  <c:v>1965</c:v>
                </c:pt>
                <c:pt idx="2676">
                  <c:v>1996</c:v>
                </c:pt>
                <c:pt idx="2677">
                  <c:v>1999</c:v>
                </c:pt>
                <c:pt idx="2678">
                  <c:v>1988</c:v>
                </c:pt>
                <c:pt idx="2679">
                  <c:v>2007</c:v>
                </c:pt>
                <c:pt idx="2680">
                  <c:v>2014</c:v>
                </c:pt>
                <c:pt idx="2681">
                  <c:v>2000</c:v>
                </c:pt>
                <c:pt idx="2682">
                  <c:v>2004</c:v>
                </c:pt>
                <c:pt idx="2683">
                  <c:v>2000</c:v>
                </c:pt>
                <c:pt idx="2684">
                  <c:v>2000</c:v>
                </c:pt>
                <c:pt idx="2685">
                  <c:v>2006</c:v>
                </c:pt>
                <c:pt idx="2686">
                  <c:v>1989</c:v>
                </c:pt>
                <c:pt idx="2687">
                  <c:v>2000</c:v>
                </c:pt>
                <c:pt idx="2688">
                  <c:v>2002</c:v>
                </c:pt>
                <c:pt idx="2689">
                  <c:v>1994</c:v>
                </c:pt>
                <c:pt idx="2690">
                  <c:v>2007</c:v>
                </c:pt>
                <c:pt idx="2691">
                  <c:v>2005</c:v>
                </c:pt>
                <c:pt idx="2692">
                  <c:v>2008</c:v>
                </c:pt>
                <c:pt idx="2693">
                  <c:v>2011</c:v>
                </c:pt>
                <c:pt idx="2694">
                  <c:v>2002</c:v>
                </c:pt>
                <c:pt idx="2695">
                  <c:v>2009</c:v>
                </c:pt>
                <c:pt idx="2696">
                  <c:v>2006</c:v>
                </c:pt>
                <c:pt idx="2697">
                  <c:v>1986</c:v>
                </c:pt>
                <c:pt idx="2698">
                  <c:v>2007</c:v>
                </c:pt>
                <c:pt idx="2699">
                  <c:v>2009</c:v>
                </c:pt>
                <c:pt idx="2700">
                  <c:v>1979</c:v>
                </c:pt>
                <c:pt idx="2701">
                  <c:v>2013</c:v>
                </c:pt>
                <c:pt idx="2702">
                  <c:v>1999</c:v>
                </c:pt>
                <c:pt idx="2703">
                  <c:v>2015</c:v>
                </c:pt>
                <c:pt idx="2704">
                  <c:v>2001</c:v>
                </c:pt>
                <c:pt idx="2705">
                  <c:v>2009</c:v>
                </c:pt>
                <c:pt idx="2706">
                  <c:v>1984</c:v>
                </c:pt>
                <c:pt idx="2707">
                  <c:v>2013</c:v>
                </c:pt>
                <c:pt idx="2708">
                  <c:v>1999</c:v>
                </c:pt>
                <c:pt idx="2709">
                  <c:v>1984</c:v>
                </c:pt>
                <c:pt idx="2710">
                  <c:v>2008</c:v>
                </c:pt>
                <c:pt idx="2711">
                  <c:v>1994</c:v>
                </c:pt>
                <c:pt idx="2712">
                  <c:v>2014</c:v>
                </c:pt>
                <c:pt idx="2713">
                  <c:v>2004</c:v>
                </c:pt>
                <c:pt idx="2714">
                  <c:v>1965</c:v>
                </c:pt>
                <c:pt idx="2715">
                  <c:v>1984</c:v>
                </c:pt>
                <c:pt idx="2716">
                  <c:v>2006</c:v>
                </c:pt>
                <c:pt idx="2717">
                  <c:v>1986</c:v>
                </c:pt>
                <c:pt idx="2718">
                  <c:v>2002</c:v>
                </c:pt>
                <c:pt idx="2719">
                  <c:v>2004</c:v>
                </c:pt>
                <c:pt idx="2720">
                  <c:v>1979</c:v>
                </c:pt>
                <c:pt idx="2721">
                  <c:v>2002</c:v>
                </c:pt>
                <c:pt idx="2722">
                  <c:v>1996</c:v>
                </c:pt>
                <c:pt idx="2723">
                  <c:v>2011</c:v>
                </c:pt>
                <c:pt idx="2724">
                  <c:v>2008</c:v>
                </c:pt>
                <c:pt idx="2725">
                  <c:v>2014</c:v>
                </c:pt>
                <c:pt idx="2726">
                  <c:v>1993</c:v>
                </c:pt>
                <c:pt idx="2727">
                  <c:v>1969</c:v>
                </c:pt>
                <c:pt idx="2728">
                  <c:v>1994</c:v>
                </c:pt>
                <c:pt idx="2729">
                  <c:v>1999</c:v>
                </c:pt>
                <c:pt idx="2730">
                  <c:v>1998</c:v>
                </c:pt>
                <c:pt idx="2731">
                  <c:v>2009</c:v>
                </c:pt>
                <c:pt idx="2732">
                  <c:v>2005</c:v>
                </c:pt>
                <c:pt idx="2733">
                  <c:v>2000</c:v>
                </c:pt>
                <c:pt idx="2734">
                  <c:v>2002</c:v>
                </c:pt>
                <c:pt idx="2735">
                  <c:v>2009</c:v>
                </c:pt>
                <c:pt idx="2736">
                  <c:v>2013</c:v>
                </c:pt>
                <c:pt idx="2737">
                  <c:v>2010</c:v>
                </c:pt>
                <c:pt idx="2738">
                  <c:v>2000</c:v>
                </c:pt>
                <c:pt idx="2739">
                  <c:v>2011</c:v>
                </c:pt>
                <c:pt idx="2740">
                  <c:v>1999</c:v>
                </c:pt>
                <c:pt idx="2741">
                  <c:v>2000</c:v>
                </c:pt>
                <c:pt idx="2742">
                  <c:v>2015</c:v>
                </c:pt>
                <c:pt idx="2743">
                  <c:v>2010</c:v>
                </c:pt>
                <c:pt idx="2744">
                  <c:v>1991</c:v>
                </c:pt>
                <c:pt idx="2745">
                  <c:v>2010</c:v>
                </c:pt>
                <c:pt idx="2746">
                  <c:v>2010</c:v>
                </c:pt>
                <c:pt idx="2747">
                  <c:v>2007</c:v>
                </c:pt>
                <c:pt idx="2748">
                  <c:v>1997</c:v>
                </c:pt>
                <c:pt idx="2749">
                  <c:v>2013</c:v>
                </c:pt>
                <c:pt idx="2750">
                  <c:v>2005</c:v>
                </c:pt>
                <c:pt idx="2751">
                  <c:v>2007</c:v>
                </c:pt>
                <c:pt idx="2752">
                  <c:v>2003</c:v>
                </c:pt>
                <c:pt idx="2753">
                  <c:v>2006</c:v>
                </c:pt>
                <c:pt idx="2754">
                  <c:v>2005</c:v>
                </c:pt>
                <c:pt idx="2755">
                  <c:v>2010</c:v>
                </c:pt>
                <c:pt idx="2756">
                  <c:v>2008</c:v>
                </c:pt>
                <c:pt idx="2757">
                  <c:v>2006</c:v>
                </c:pt>
                <c:pt idx="2758">
                  <c:v>2005</c:v>
                </c:pt>
                <c:pt idx="2759">
                  <c:v>1989</c:v>
                </c:pt>
                <c:pt idx="2760">
                  <c:v>1989</c:v>
                </c:pt>
                <c:pt idx="2761">
                  <c:v>1997</c:v>
                </c:pt>
                <c:pt idx="2762">
                  <c:v>2005</c:v>
                </c:pt>
                <c:pt idx="2763">
                  <c:v>2007</c:v>
                </c:pt>
                <c:pt idx="2764">
                  <c:v>2009</c:v>
                </c:pt>
                <c:pt idx="2765">
                  <c:v>1984</c:v>
                </c:pt>
                <c:pt idx="2766">
                  <c:v>2002</c:v>
                </c:pt>
                <c:pt idx="2767">
                  <c:v>2002</c:v>
                </c:pt>
                <c:pt idx="2768">
                  <c:v>2008</c:v>
                </c:pt>
                <c:pt idx="2769">
                  <c:v>2004</c:v>
                </c:pt>
                <c:pt idx="2770">
                  <c:v>2009</c:v>
                </c:pt>
                <c:pt idx="2771">
                  <c:v>2003</c:v>
                </c:pt>
                <c:pt idx="2772">
                  <c:v>2011</c:v>
                </c:pt>
                <c:pt idx="2773">
                  <c:v>2007</c:v>
                </c:pt>
                <c:pt idx="2774">
                  <c:v>2009</c:v>
                </c:pt>
                <c:pt idx="2775">
                  <c:v>2007</c:v>
                </c:pt>
                <c:pt idx="2776">
                  <c:v>1999</c:v>
                </c:pt>
                <c:pt idx="2777">
                  <c:v>2007</c:v>
                </c:pt>
                <c:pt idx="2778">
                  <c:v>1971</c:v>
                </c:pt>
                <c:pt idx="2779">
                  <c:v>1972</c:v>
                </c:pt>
                <c:pt idx="2780">
                  <c:v>1983</c:v>
                </c:pt>
                <c:pt idx="2781">
                  <c:v>2009</c:v>
                </c:pt>
                <c:pt idx="2782">
                  <c:v>1993</c:v>
                </c:pt>
                <c:pt idx="2783">
                  <c:v>2012</c:v>
                </c:pt>
                <c:pt idx="2784">
                  <c:v>2003</c:v>
                </c:pt>
                <c:pt idx="2785">
                  <c:v>1973</c:v>
                </c:pt>
                <c:pt idx="2786">
                  <c:v>2000</c:v>
                </c:pt>
                <c:pt idx="2787">
                  <c:v>2011</c:v>
                </c:pt>
                <c:pt idx="2788">
                  <c:v>2013</c:v>
                </c:pt>
                <c:pt idx="2789">
                  <c:v>2005</c:v>
                </c:pt>
                <c:pt idx="2790">
                  <c:v>2005</c:v>
                </c:pt>
                <c:pt idx="2791">
                  <c:v>1995</c:v>
                </c:pt>
                <c:pt idx="2792">
                  <c:v>2000</c:v>
                </c:pt>
                <c:pt idx="2793">
                  <c:v>1976</c:v>
                </c:pt>
                <c:pt idx="2794">
                  <c:v>1974</c:v>
                </c:pt>
                <c:pt idx="2795">
                  <c:v>1988</c:v>
                </c:pt>
                <c:pt idx="2796">
                  <c:v>2005</c:v>
                </c:pt>
                <c:pt idx="2797">
                  <c:v>2014</c:v>
                </c:pt>
                <c:pt idx="2798">
                  <c:v>1996</c:v>
                </c:pt>
                <c:pt idx="2799">
                  <c:v>2005</c:v>
                </c:pt>
                <c:pt idx="2800">
                  <c:v>2015</c:v>
                </c:pt>
                <c:pt idx="2801">
                  <c:v>1999</c:v>
                </c:pt>
                <c:pt idx="2802">
                  <c:v>2012</c:v>
                </c:pt>
                <c:pt idx="2803">
                  <c:v>2003</c:v>
                </c:pt>
                <c:pt idx="2804">
                  <c:v>2009</c:v>
                </c:pt>
                <c:pt idx="2805">
                  <c:v>2009</c:v>
                </c:pt>
                <c:pt idx="2806">
                  <c:v>1989</c:v>
                </c:pt>
                <c:pt idx="2807">
                  <c:v>2014</c:v>
                </c:pt>
                <c:pt idx="2808">
                  <c:v>2009</c:v>
                </c:pt>
                <c:pt idx="2809">
                  <c:v>1988</c:v>
                </c:pt>
                <c:pt idx="2810">
                  <c:v>1999</c:v>
                </c:pt>
                <c:pt idx="2811">
                  <c:v>2004</c:v>
                </c:pt>
                <c:pt idx="2812">
                  <c:v>2002</c:v>
                </c:pt>
                <c:pt idx="2813">
                  <c:v>2007</c:v>
                </c:pt>
                <c:pt idx="2814">
                  <c:v>1992</c:v>
                </c:pt>
                <c:pt idx="2815">
                  <c:v>2001</c:v>
                </c:pt>
                <c:pt idx="2816">
                  <c:v>2008</c:v>
                </c:pt>
                <c:pt idx="2817">
                  <c:v>2010</c:v>
                </c:pt>
                <c:pt idx="2818">
                  <c:v>1999</c:v>
                </c:pt>
                <c:pt idx="2819">
                  <c:v>2002</c:v>
                </c:pt>
                <c:pt idx="2820">
                  <c:v>2006</c:v>
                </c:pt>
                <c:pt idx="2821">
                  <c:v>2011</c:v>
                </c:pt>
                <c:pt idx="2822">
                  <c:v>2009</c:v>
                </c:pt>
                <c:pt idx="2823">
                  <c:v>2009</c:v>
                </c:pt>
                <c:pt idx="2824">
                  <c:v>1977</c:v>
                </c:pt>
                <c:pt idx="2825">
                  <c:v>2010</c:v>
                </c:pt>
                <c:pt idx="2826">
                  <c:v>1998</c:v>
                </c:pt>
                <c:pt idx="2827">
                  <c:v>2010</c:v>
                </c:pt>
                <c:pt idx="2828">
                  <c:v>2002</c:v>
                </c:pt>
                <c:pt idx="2829">
                  <c:v>2002</c:v>
                </c:pt>
                <c:pt idx="2830">
                  <c:v>2015</c:v>
                </c:pt>
                <c:pt idx="2831">
                  <c:v>2010</c:v>
                </c:pt>
                <c:pt idx="2832">
                  <c:v>2010</c:v>
                </c:pt>
                <c:pt idx="2833">
                  <c:v>2005</c:v>
                </c:pt>
                <c:pt idx="2834">
                  <c:v>1985</c:v>
                </c:pt>
                <c:pt idx="2835">
                  <c:v>1993</c:v>
                </c:pt>
                <c:pt idx="2836">
                  <c:v>2005</c:v>
                </c:pt>
                <c:pt idx="2837">
                  <c:v>2003</c:v>
                </c:pt>
                <c:pt idx="2838">
                  <c:v>2012</c:v>
                </c:pt>
                <c:pt idx="2839">
                  <c:v>2010</c:v>
                </c:pt>
                <c:pt idx="2840">
                  <c:v>2014</c:v>
                </c:pt>
                <c:pt idx="2841">
                  <c:v>2009</c:v>
                </c:pt>
                <c:pt idx="2842">
                  <c:v>1991</c:v>
                </c:pt>
                <c:pt idx="2843">
                  <c:v>1987</c:v>
                </c:pt>
                <c:pt idx="2844">
                  <c:v>1980</c:v>
                </c:pt>
                <c:pt idx="2845">
                  <c:v>1993</c:v>
                </c:pt>
                <c:pt idx="2846">
                  <c:v>1999</c:v>
                </c:pt>
                <c:pt idx="2847">
                  <c:v>2006</c:v>
                </c:pt>
                <c:pt idx="2848">
                  <c:v>1999</c:v>
                </c:pt>
                <c:pt idx="2849">
                  <c:v>2011</c:v>
                </c:pt>
                <c:pt idx="2850">
                  <c:v>2004</c:v>
                </c:pt>
                <c:pt idx="2851">
                  <c:v>2005</c:v>
                </c:pt>
                <c:pt idx="2852">
                  <c:v>2013</c:v>
                </c:pt>
                <c:pt idx="2853">
                  <c:v>2004</c:v>
                </c:pt>
                <c:pt idx="2854">
                  <c:v>2000</c:v>
                </c:pt>
                <c:pt idx="2855">
                  <c:v>2009</c:v>
                </c:pt>
                <c:pt idx="2856">
                  <c:v>2007</c:v>
                </c:pt>
                <c:pt idx="2857">
                  <c:v>1984</c:v>
                </c:pt>
                <c:pt idx="2858">
                  <c:v>2009</c:v>
                </c:pt>
                <c:pt idx="2859">
                  <c:v>1995</c:v>
                </c:pt>
                <c:pt idx="2860">
                  <c:v>1978</c:v>
                </c:pt>
                <c:pt idx="2861">
                  <c:v>1986</c:v>
                </c:pt>
                <c:pt idx="2862">
                  <c:v>2004</c:v>
                </c:pt>
                <c:pt idx="2863">
                  <c:v>1969</c:v>
                </c:pt>
                <c:pt idx="2864">
                  <c:v>1964</c:v>
                </c:pt>
                <c:pt idx="2865">
                  <c:v>1980</c:v>
                </c:pt>
                <c:pt idx="2866">
                  <c:v>2004</c:v>
                </c:pt>
                <c:pt idx="2867">
                  <c:v>1961</c:v>
                </c:pt>
                <c:pt idx="2868">
                  <c:v>1980</c:v>
                </c:pt>
                <c:pt idx="2869">
                  <c:v>2001</c:v>
                </c:pt>
                <c:pt idx="2870">
                  <c:v>1999</c:v>
                </c:pt>
                <c:pt idx="2871">
                  <c:v>1995</c:v>
                </c:pt>
                <c:pt idx="2872">
                  <c:v>1989</c:v>
                </c:pt>
                <c:pt idx="2873">
                  <c:v>2008</c:v>
                </c:pt>
                <c:pt idx="2874">
                  <c:v>1946</c:v>
                </c:pt>
                <c:pt idx="2875">
                  <c:v>2000</c:v>
                </c:pt>
                <c:pt idx="2876">
                  <c:v>1981</c:v>
                </c:pt>
                <c:pt idx="2877">
                  <c:v>1988</c:v>
                </c:pt>
                <c:pt idx="2878">
                  <c:v>2007</c:v>
                </c:pt>
                <c:pt idx="2879">
                  <c:v>1988</c:v>
                </c:pt>
                <c:pt idx="2880">
                  <c:v>1998</c:v>
                </c:pt>
                <c:pt idx="2881">
                  <c:v>1995</c:v>
                </c:pt>
                <c:pt idx="2882">
                  <c:v>2006</c:v>
                </c:pt>
                <c:pt idx="2883">
                  <c:v>1989</c:v>
                </c:pt>
                <c:pt idx="2884">
                  <c:v>2011</c:v>
                </c:pt>
                <c:pt idx="2885">
                  <c:v>2008</c:v>
                </c:pt>
                <c:pt idx="2886">
                  <c:v>2000</c:v>
                </c:pt>
                <c:pt idx="2887">
                  <c:v>1999</c:v>
                </c:pt>
                <c:pt idx="2888">
                  <c:v>2012</c:v>
                </c:pt>
                <c:pt idx="2889">
                  <c:v>2012</c:v>
                </c:pt>
                <c:pt idx="2890">
                  <c:v>2009</c:v>
                </c:pt>
                <c:pt idx="2891">
                  <c:v>2008</c:v>
                </c:pt>
                <c:pt idx="2892">
                  <c:v>1999</c:v>
                </c:pt>
                <c:pt idx="2893">
                  <c:v>2009</c:v>
                </c:pt>
                <c:pt idx="2894">
                  <c:v>2014</c:v>
                </c:pt>
                <c:pt idx="2895">
                  <c:v>2001</c:v>
                </c:pt>
                <c:pt idx="2896">
                  <c:v>1993</c:v>
                </c:pt>
                <c:pt idx="2897">
                  <c:v>2003</c:v>
                </c:pt>
                <c:pt idx="2898">
                  <c:v>2001</c:v>
                </c:pt>
                <c:pt idx="2899">
                  <c:v>2008</c:v>
                </c:pt>
                <c:pt idx="2900">
                  <c:v>1991</c:v>
                </c:pt>
                <c:pt idx="2901">
                  <c:v>2010</c:v>
                </c:pt>
                <c:pt idx="2902">
                  <c:v>2009</c:v>
                </c:pt>
                <c:pt idx="2903">
                  <c:v>2006</c:v>
                </c:pt>
                <c:pt idx="2904">
                  <c:v>2001</c:v>
                </c:pt>
                <c:pt idx="2905">
                  <c:v>2008</c:v>
                </c:pt>
                <c:pt idx="2906">
                  <c:v>2012</c:v>
                </c:pt>
                <c:pt idx="2907">
                  <c:v>2014</c:v>
                </c:pt>
                <c:pt idx="2908">
                  <c:v>2002</c:v>
                </c:pt>
                <c:pt idx="2909">
                  <c:v>2002</c:v>
                </c:pt>
                <c:pt idx="2910">
                  <c:v>2002</c:v>
                </c:pt>
                <c:pt idx="2911">
                  <c:v>2006</c:v>
                </c:pt>
                <c:pt idx="2912">
                  <c:v>1973</c:v>
                </c:pt>
                <c:pt idx="2913">
                  <c:v>1981</c:v>
                </c:pt>
                <c:pt idx="2914">
                  <c:v>2005</c:v>
                </c:pt>
                <c:pt idx="2915">
                  <c:v>1996</c:v>
                </c:pt>
                <c:pt idx="2916">
                  <c:v>2013</c:v>
                </c:pt>
                <c:pt idx="2917">
                  <c:v>2001</c:v>
                </c:pt>
                <c:pt idx="2918">
                  <c:v>2001</c:v>
                </c:pt>
                <c:pt idx="2919">
                  <c:v>2003</c:v>
                </c:pt>
                <c:pt idx="2920">
                  <c:v>2003</c:v>
                </c:pt>
                <c:pt idx="2921">
                  <c:v>1989</c:v>
                </c:pt>
                <c:pt idx="2922">
                  <c:v>2001</c:v>
                </c:pt>
                <c:pt idx="2923">
                  <c:v>2011</c:v>
                </c:pt>
                <c:pt idx="2924">
                  <c:v>2007</c:v>
                </c:pt>
                <c:pt idx="2925">
                  <c:v>2004</c:v>
                </c:pt>
                <c:pt idx="2926">
                  <c:v>2013</c:v>
                </c:pt>
                <c:pt idx="2927">
                  <c:v>2005</c:v>
                </c:pt>
                <c:pt idx="2928">
                  <c:v>2016</c:v>
                </c:pt>
                <c:pt idx="2929">
                  <c:v>2002</c:v>
                </c:pt>
                <c:pt idx="2930">
                  <c:v>2016</c:v>
                </c:pt>
                <c:pt idx="2931">
                  <c:v>2011</c:v>
                </c:pt>
                <c:pt idx="2932">
                  <c:v>2014</c:v>
                </c:pt>
                <c:pt idx="2933">
                  <c:v>1987</c:v>
                </c:pt>
                <c:pt idx="2934">
                  <c:v>2015</c:v>
                </c:pt>
                <c:pt idx="2935">
                  <c:v>2012</c:v>
                </c:pt>
                <c:pt idx="2936">
                  <c:v>1953</c:v>
                </c:pt>
                <c:pt idx="2937">
                  <c:v>1991</c:v>
                </c:pt>
                <c:pt idx="2938">
                  <c:v>2003</c:v>
                </c:pt>
                <c:pt idx="2939">
                  <c:v>2014</c:v>
                </c:pt>
                <c:pt idx="2940">
                  <c:v>2013</c:v>
                </c:pt>
                <c:pt idx="2941">
                  <c:v>2015</c:v>
                </c:pt>
                <c:pt idx="2942">
                  <c:v>2000</c:v>
                </c:pt>
                <c:pt idx="2943">
                  <c:v>2013</c:v>
                </c:pt>
                <c:pt idx="2944">
                  <c:v>2006</c:v>
                </c:pt>
                <c:pt idx="2945">
                  <c:v>2000</c:v>
                </c:pt>
                <c:pt idx="2946">
                  <c:v>2013</c:v>
                </c:pt>
                <c:pt idx="2947">
                  <c:v>1991</c:v>
                </c:pt>
                <c:pt idx="2948">
                  <c:v>1999</c:v>
                </c:pt>
                <c:pt idx="2949">
                  <c:v>1997</c:v>
                </c:pt>
                <c:pt idx="2950">
                  <c:v>2011</c:v>
                </c:pt>
                <c:pt idx="2951">
                  <c:v>1998</c:v>
                </c:pt>
                <c:pt idx="2952">
                  <c:v>2001</c:v>
                </c:pt>
                <c:pt idx="2953">
                  <c:v>2014</c:v>
                </c:pt>
                <c:pt idx="2954">
                  <c:v>2014</c:v>
                </c:pt>
                <c:pt idx="2955">
                  <c:v>1997</c:v>
                </c:pt>
                <c:pt idx="2956">
                  <c:v>2014</c:v>
                </c:pt>
                <c:pt idx="2957">
                  <c:v>1989</c:v>
                </c:pt>
                <c:pt idx="2958">
                  <c:v>2002</c:v>
                </c:pt>
                <c:pt idx="2959">
                  <c:v>2012</c:v>
                </c:pt>
                <c:pt idx="2960">
                  <c:v>1995</c:v>
                </c:pt>
                <c:pt idx="2961">
                  <c:v>2004</c:v>
                </c:pt>
                <c:pt idx="2962">
                  <c:v>2008</c:v>
                </c:pt>
                <c:pt idx="2963">
                  <c:v>1996</c:v>
                </c:pt>
                <c:pt idx="2964">
                  <c:v>1988</c:v>
                </c:pt>
                <c:pt idx="2965">
                  <c:v>1986</c:v>
                </c:pt>
                <c:pt idx="2966">
                  <c:v>1982</c:v>
                </c:pt>
                <c:pt idx="2967">
                  <c:v>1983</c:v>
                </c:pt>
                <c:pt idx="2968">
                  <c:v>2011</c:v>
                </c:pt>
                <c:pt idx="2969">
                  <c:v>2008</c:v>
                </c:pt>
                <c:pt idx="2970">
                  <c:v>2015</c:v>
                </c:pt>
                <c:pt idx="2971">
                  <c:v>2016</c:v>
                </c:pt>
                <c:pt idx="2972">
                  <c:v>2009</c:v>
                </c:pt>
                <c:pt idx="2973">
                  <c:v>2016</c:v>
                </c:pt>
                <c:pt idx="2974">
                  <c:v>2000</c:v>
                </c:pt>
                <c:pt idx="2975">
                  <c:v>2004</c:v>
                </c:pt>
                <c:pt idx="2976">
                  <c:v>2003</c:v>
                </c:pt>
                <c:pt idx="2977">
                  <c:v>2001</c:v>
                </c:pt>
                <c:pt idx="2978">
                  <c:v>1989</c:v>
                </c:pt>
                <c:pt idx="2979">
                  <c:v>1998</c:v>
                </c:pt>
                <c:pt idx="2980">
                  <c:v>2001</c:v>
                </c:pt>
                <c:pt idx="2981">
                  <c:v>2009</c:v>
                </c:pt>
                <c:pt idx="2982">
                  <c:v>2010</c:v>
                </c:pt>
                <c:pt idx="2983">
                  <c:v>1997</c:v>
                </c:pt>
                <c:pt idx="2984">
                  <c:v>2008</c:v>
                </c:pt>
                <c:pt idx="2985">
                  <c:v>1994</c:v>
                </c:pt>
                <c:pt idx="2986">
                  <c:v>2015</c:v>
                </c:pt>
                <c:pt idx="2987">
                  <c:v>2010</c:v>
                </c:pt>
                <c:pt idx="2988">
                  <c:v>1998</c:v>
                </c:pt>
                <c:pt idx="2989">
                  <c:v>1992</c:v>
                </c:pt>
                <c:pt idx="2990">
                  <c:v>2014</c:v>
                </c:pt>
                <c:pt idx="2991">
                  <c:v>2010</c:v>
                </c:pt>
                <c:pt idx="2992">
                  <c:v>2003</c:v>
                </c:pt>
                <c:pt idx="2993">
                  <c:v>2015</c:v>
                </c:pt>
                <c:pt idx="2994">
                  <c:v>2014</c:v>
                </c:pt>
                <c:pt idx="2995">
                  <c:v>1996</c:v>
                </c:pt>
                <c:pt idx="2996">
                  <c:v>1996</c:v>
                </c:pt>
                <c:pt idx="2997">
                  <c:v>2008</c:v>
                </c:pt>
                <c:pt idx="2998">
                  <c:v>1998</c:v>
                </c:pt>
                <c:pt idx="2999">
                  <c:v>2015</c:v>
                </c:pt>
                <c:pt idx="3000">
                  <c:v>2007</c:v>
                </c:pt>
                <c:pt idx="3001">
                  <c:v>2014</c:v>
                </c:pt>
                <c:pt idx="3002">
                  <c:v>1996</c:v>
                </c:pt>
                <c:pt idx="3003">
                  <c:v>2005</c:v>
                </c:pt>
                <c:pt idx="3004">
                  <c:v>2005</c:v>
                </c:pt>
                <c:pt idx="3005">
                  <c:v>2011</c:v>
                </c:pt>
                <c:pt idx="3006">
                  <c:v>1988</c:v>
                </c:pt>
                <c:pt idx="3007">
                  <c:v>1986</c:v>
                </c:pt>
                <c:pt idx="3008">
                  <c:v>1984</c:v>
                </c:pt>
                <c:pt idx="3009">
                  <c:v>1994</c:v>
                </c:pt>
                <c:pt idx="3010">
                  <c:v>2002</c:v>
                </c:pt>
                <c:pt idx="3011">
                  <c:v>1996</c:v>
                </c:pt>
                <c:pt idx="3012">
                  <c:v>2000</c:v>
                </c:pt>
                <c:pt idx="3013">
                  <c:v>2014</c:v>
                </c:pt>
                <c:pt idx="3014">
                  <c:v>2001</c:v>
                </c:pt>
                <c:pt idx="3015">
                  <c:v>2002</c:v>
                </c:pt>
                <c:pt idx="3016">
                  <c:v>2001</c:v>
                </c:pt>
                <c:pt idx="3017">
                  <c:v>2009</c:v>
                </c:pt>
                <c:pt idx="3018">
                  <c:v>1975</c:v>
                </c:pt>
                <c:pt idx="3019">
                  <c:v>2014</c:v>
                </c:pt>
                <c:pt idx="3020">
                  <c:v>2012</c:v>
                </c:pt>
                <c:pt idx="3021">
                  <c:v>2002</c:v>
                </c:pt>
                <c:pt idx="3022">
                  <c:v>2015</c:v>
                </c:pt>
                <c:pt idx="3023">
                  <c:v>1992</c:v>
                </c:pt>
                <c:pt idx="3024">
                  <c:v>1981</c:v>
                </c:pt>
                <c:pt idx="3025">
                  <c:v>2009</c:v>
                </c:pt>
                <c:pt idx="3026">
                  <c:v>2003</c:v>
                </c:pt>
                <c:pt idx="3027">
                  <c:v>1977</c:v>
                </c:pt>
                <c:pt idx="3028">
                  <c:v>1952</c:v>
                </c:pt>
                <c:pt idx="3029">
                  <c:v>2014</c:v>
                </c:pt>
                <c:pt idx="3030">
                  <c:v>2001</c:v>
                </c:pt>
                <c:pt idx="3031">
                  <c:v>2015</c:v>
                </c:pt>
                <c:pt idx="3032">
                  <c:v>1995</c:v>
                </c:pt>
                <c:pt idx="3033">
                  <c:v>2015</c:v>
                </c:pt>
                <c:pt idx="3034">
                  <c:v>2010</c:v>
                </c:pt>
                <c:pt idx="3035">
                  <c:v>1988</c:v>
                </c:pt>
                <c:pt idx="3036">
                  <c:v>2014</c:v>
                </c:pt>
                <c:pt idx="3037">
                  <c:v>2006</c:v>
                </c:pt>
                <c:pt idx="3038">
                  <c:v>2001</c:v>
                </c:pt>
                <c:pt idx="3039">
                  <c:v>2001</c:v>
                </c:pt>
                <c:pt idx="3040">
                  <c:v>2000</c:v>
                </c:pt>
                <c:pt idx="3041">
                  <c:v>2003</c:v>
                </c:pt>
                <c:pt idx="3042">
                  <c:v>2006</c:v>
                </c:pt>
                <c:pt idx="3043">
                  <c:v>2010</c:v>
                </c:pt>
                <c:pt idx="3044">
                  <c:v>2014</c:v>
                </c:pt>
                <c:pt idx="3045">
                  <c:v>2002</c:v>
                </c:pt>
                <c:pt idx="3046">
                  <c:v>1995</c:v>
                </c:pt>
                <c:pt idx="3047">
                  <c:v>2002</c:v>
                </c:pt>
                <c:pt idx="3048">
                  <c:v>2003</c:v>
                </c:pt>
                <c:pt idx="3049">
                  <c:v>1988</c:v>
                </c:pt>
                <c:pt idx="3050">
                  <c:v>1996</c:v>
                </c:pt>
                <c:pt idx="3051">
                  <c:v>1999</c:v>
                </c:pt>
                <c:pt idx="3052">
                  <c:v>2007</c:v>
                </c:pt>
                <c:pt idx="3053">
                  <c:v>2005</c:v>
                </c:pt>
                <c:pt idx="3054">
                  <c:v>2005</c:v>
                </c:pt>
                <c:pt idx="3055">
                  <c:v>2011</c:v>
                </c:pt>
                <c:pt idx="3056">
                  <c:v>1987</c:v>
                </c:pt>
                <c:pt idx="3057">
                  <c:v>2002</c:v>
                </c:pt>
                <c:pt idx="3058">
                  <c:v>1999</c:v>
                </c:pt>
                <c:pt idx="3059">
                  <c:v>2013</c:v>
                </c:pt>
                <c:pt idx="3060">
                  <c:v>1997</c:v>
                </c:pt>
                <c:pt idx="3061">
                  <c:v>1987</c:v>
                </c:pt>
                <c:pt idx="3062">
                  <c:v>2000</c:v>
                </c:pt>
                <c:pt idx="3063">
                  <c:v>1999</c:v>
                </c:pt>
                <c:pt idx="3064">
                  <c:v>2010</c:v>
                </c:pt>
                <c:pt idx="3065">
                  <c:v>2000</c:v>
                </c:pt>
                <c:pt idx="3066">
                  <c:v>1998</c:v>
                </c:pt>
                <c:pt idx="3067">
                  <c:v>2013</c:v>
                </c:pt>
                <c:pt idx="3068">
                  <c:v>2010</c:v>
                </c:pt>
                <c:pt idx="3069">
                  <c:v>1997</c:v>
                </c:pt>
                <c:pt idx="3070">
                  <c:v>2012</c:v>
                </c:pt>
                <c:pt idx="3071">
                  <c:v>1939</c:v>
                </c:pt>
                <c:pt idx="3072">
                  <c:v>2014</c:v>
                </c:pt>
                <c:pt idx="3073">
                  <c:v>1965</c:v>
                </c:pt>
                <c:pt idx="3074">
                  <c:v>1950</c:v>
                </c:pt>
                <c:pt idx="3075">
                  <c:v>2009</c:v>
                </c:pt>
                <c:pt idx="3076">
                  <c:v>1948</c:v>
                </c:pt>
                <c:pt idx="3077">
                  <c:v>2006</c:v>
                </c:pt>
                <c:pt idx="3078">
                  <c:v>2011</c:v>
                </c:pt>
                <c:pt idx="3079">
                  <c:v>1997</c:v>
                </c:pt>
                <c:pt idx="3080">
                  <c:v>1980</c:v>
                </c:pt>
                <c:pt idx="3081">
                  <c:v>1995</c:v>
                </c:pt>
                <c:pt idx="3082">
                  <c:v>1993</c:v>
                </c:pt>
                <c:pt idx="3083">
                  <c:v>1987</c:v>
                </c:pt>
                <c:pt idx="3084">
                  <c:v>2015</c:v>
                </c:pt>
                <c:pt idx="3085">
                  <c:v>1998</c:v>
                </c:pt>
                <c:pt idx="3086">
                  <c:v>1996</c:v>
                </c:pt>
                <c:pt idx="3087">
                  <c:v>1998</c:v>
                </c:pt>
                <c:pt idx="3088">
                  <c:v>1987</c:v>
                </c:pt>
                <c:pt idx="3089">
                  <c:v>2001</c:v>
                </c:pt>
                <c:pt idx="3090">
                  <c:v>2006</c:v>
                </c:pt>
                <c:pt idx="3091">
                  <c:v>2012</c:v>
                </c:pt>
                <c:pt idx="3092">
                  <c:v>2005</c:v>
                </c:pt>
                <c:pt idx="3093">
                  <c:v>2004</c:v>
                </c:pt>
                <c:pt idx="3094">
                  <c:v>2016</c:v>
                </c:pt>
                <c:pt idx="3095">
                  <c:v>2015</c:v>
                </c:pt>
                <c:pt idx="3096">
                  <c:v>2011</c:v>
                </c:pt>
                <c:pt idx="3097">
                  <c:v>2008</c:v>
                </c:pt>
                <c:pt idx="3098">
                  <c:v>2014</c:v>
                </c:pt>
                <c:pt idx="3099">
                  <c:v>1999</c:v>
                </c:pt>
                <c:pt idx="3100">
                  <c:v>2006</c:v>
                </c:pt>
                <c:pt idx="3101">
                  <c:v>1999</c:v>
                </c:pt>
                <c:pt idx="3102">
                  <c:v>2010</c:v>
                </c:pt>
                <c:pt idx="3103">
                  <c:v>1978</c:v>
                </c:pt>
                <c:pt idx="3104">
                  <c:v>1964</c:v>
                </c:pt>
                <c:pt idx="3105">
                  <c:v>1996</c:v>
                </c:pt>
                <c:pt idx="3106">
                  <c:v>2000</c:v>
                </c:pt>
                <c:pt idx="3107">
                  <c:v>2010</c:v>
                </c:pt>
                <c:pt idx="3108">
                  <c:v>1998</c:v>
                </c:pt>
                <c:pt idx="3109">
                  <c:v>1985</c:v>
                </c:pt>
                <c:pt idx="3110">
                  <c:v>1985</c:v>
                </c:pt>
                <c:pt idx="3111">
                  <c:v>2013</c:v>
                </c:pt>
                <c:pt idx="3112">
                  <c:v>2012</c:v>
                </c:pt>
                <c:pt idx="3113">
                  <c:v>2002</c:v>
                </c:pt>
                <c:pt idx="3114">
                  <c:v>1997</c:v>
                </c:pt>
                <c:pt idx="3115">
                  <c:v>1986</c:v>
                </c:pt>
                <c:pt idx="3116">
                  <c:v>1957</c:v>
                </c:pt>
                <c:pt idx="3117">
                  <c:v>1990</c:v>
                </c:pt>
                <c:pt idx="3118">
                  <c:v>1993</c:v>
                </c:pt>
                <c:pt idx="3119">
                  <c:v>2005</c:v>
                </c:pt>
                <c:pt idx="3120">
                  <c:v>2009</c:v>
                </c:pt>
                <c:pt idx="3121">
                  <c:v>2006</c:v>
                </c:pt>
                <c:pt idx="3122">
                  <c:v>2013</c:v>
                </c:pt>
                <c:pt idx="3123">
                  <c:v>1987</c:v>
                </c:pt>
                <c:pt idx="3124">
                  <c:v>1988</c:v>
                </c:pt>
                <c:pt idx="3125">
                  <c:v>2002</c:v>
                </c:pt>
                <c:pt idx="3126">
                  <c:v>1999</c:v>
                </c:pt>
                <c:pt idx="3127">
                  <c:v>2000</c:v>
                </c:pt>
                <c:pt idx="3128">
                  <c:v>1996</c:v>
                </c:pt>
                <c:pt idx="3129">
                  <c:v>1993</c:v>
                </c:pt>
                <c:pt idx="3130">
                  <c:v>1997</c:v>
                </c:pt>
                <c:pt idx="3131">
                  <c:v>2001</c:v>
                </c:pt>
                <c:pt idx="3132">
                  <c:v>1999</c:v>
                </c:pt>
                <c:pt idx="3133">
                  <c:v>1996</c:v>
                </c:pt>
                <c:pt idx="3134">
                  <c:v>2005</c:v>
                </c:pt>
                <c:pt idx="3135">
                  <c:v>1998</c:v>
                </c:pt>
                <c:pt idx="3136">
                  <c:v>2003</c:v>
                </c:pt>
                <c:pt idx="3137">
                  <c:v>2014</c:v>
                </c:pt>
                <c:pt idx="3138">
                  <c:v>2010</c:v>
                </c:pt>
                <c:pt idx="3139">
                  <c:v>2011</c:v>
                </c:pt>
                <c:pt idx="3140">
                  <c:v>2006</c:v>
                </c:pt>
                <c:pt idx="3141">
                  <c:v>2012</c:v>
                </c:pt>
                <c:pt idx="3142">
                  <c:v>2012</c:v>
                </c:pt>
                <c:pt idx="3143">
                  <c:v>2014</c:v>
                </c:pt>
                <c:pt idx="3144">
                  <c:v>2011</c:v>
                </c:pt>
                <c:pt idx="3145">
                  <c:v>2009</c:v>
                </c:pt>
                <c:pt idx="3146">
                  <c:v>1999</c:v>
                </c:pt>
                <c:pt idx="3147">
                  <c:v>2010</c:v>
                </c:pt>
                <c:pt idx="3148">
                  <c:v>2009</c:v>
                </c:pt>
                <c:pt idx="3149">
                  <c:v>2015</c:v>
                </c:pt>
                <c:pt idx="3150">
                  <c:v>2005</c:v>
                </c:pt>
                <c:pt idx="3151">
                  <c:v>2010</c:v>
                </c:pt>
                <c:pt idx="3152">
                  <c:v>2005</c:v>
                </c:pt>
                <c:pt idx="3153">
                  <c:v>1959</c:v>
                </c:pt>
                <c:pt idx="3154">
                  <c:v>1988</c:v>
                </c:pt>
                <c:pt idx="3155">
                  <c:v>1939</c:v>
                </c:pt>
                <c:pt idx="3156">
                  <c:v>1974</c:v>
                </c:pt>
                <c:pt idx="3157">
                  <c:v>2007</c:v>
                </c:pt>
                <c:pt idx="3158">
                  <c:v>1997</c:v>
                </c:pt>
                <c:pt idx="3159">
                  <c:v>1974</c:v>
                </c:pt>
                <c:pt idx="3160">
                  <c:v>1984</c:v>
                </c:pt>
                <c:pt idx="3161">
                  <c:v>1987</c:v>
                </c:pt>
                <c:pt idx="3162">
                  <c:v>2006</c:v>
                </c:pt>
                <c:pt idx="3163">
                  <c:v>1999</c:v>
                </c:pt>
                <c:pt idx="3164">
                  <c:v>2013</c:v>
                </c:pt>
                <c:pt idx="3165">
                  <c:v>2012</c:v>
                </c:pt>
                <c:pt idx="3166">
                  <c:v>2009</c:v>
                </c:pt>
                <c:pt idx="3167">
                  <c:v>1996</c:v>
                </c:pt>
                <c:pt idx="3168">
                  <c:v>1982</c:v>
                </c:pt>
                <c:pt idx="3169">
                  <c:v>2013</c:v>
                </c:pt>
                <c:pt idx="3170">
                  <c:v>1991</c:v>
                </c:pt>
                <c:pt idx="3171">
                  <c:v>2004</c:v>
                </c:pt>
                <c:pt idx="3172">
                  <c:v>1995</c:v>
                </c:pt>
                <c:pt idx="3173">
                  <c:v>1999</c:v>
                </c:pt>
                <c:pt idx="3174">
                  <c:v>2012</c:v>
                </c:pt>
                <c:pt idx="3175">
                  <c:v>2013</c:v>
                </c:pt>
                <c:pt idx="3176">
                  <c:v>1990</c:v>
                </c:pt>
                <c:pt idx="3177">
                  <c:v>2008</c:v>
                </c:pt>
                <c:pt idx="3178">
                  <c:v>2008</c:v>
                </c:pt>
                <c:pt idx="3179">
                  <c:v>2006</c:v>
                </c:pt>
                <c:pt idx="3180">
                  <c:v>2004</c:v>
                </c:pt>
                <c:pt idx="3181">
                  <c:v>2006</c:v>
                </c:pt>
                <c:pt idx="3182">
                  <c:v>2010</c:v>
                </c:pt>
                <c:pt idx="3183">
                  <c:v>2008</c:v>
                </c:pt>
                <c:pt idx="3184">
                  <c:v>2008</c:v>
                </c:pt>
                <c:pt idx="3185">
                  <c:v>2010</c:v>
                </c:pt>
                <c:pt idx="3186">
                  <c:v>1996</c:v>
                </c:pt>
                <c:pt idx="3187">
                  <c:v>2006</c:v>
                </c:pt>
                <c:pt idx="3188">
                  <c:v>2011</c:v>
                </c:pt>
                <c:pt idx="3189">
                  <c:v>1940</c:v>
                </c:pt>
                <c:pt idx="3190">
                  <c:v>1982</c:v>
                </c:pt>
                <c:pt idx="3191">
                  <c:v>1985</c:v>
                </c:pt>
                <c:pt idx="3192">
                  <c:v>2007</c:v>
                </c:pt>
                <c:pt idx="3193">
                  <c:v>2015</c:v>
                </c:pt>
                <c:pt idx="3194">
                  <c:v>1946</c:v>
                </c:pt>
                <c:pt idx="3195">
                  <c:v>2015</c:v>
                </c:pt>
                <c:pt idx="3196">
                  <c:v>1963</c:v>
                </c:pt>
                <c:pt idx="3197">
                  <c:v>1989</c:v>
                </c:pt>
                <c:pt idx="3198">
                  <c:v>2014</c:v>
                </c:pt>
                <c:pt idx="3199">
                  <c:v>1981</c:v>
                </c:pt>
                <c:pt idx="3200">
                  <c:v>1999</c:v>
                </c:pt>
                <c:pt idx="3201">
                  <c:v>2011</c:v>
                </c:pt>
                <c:pt idx="3202">
                  <c:v>1998</c:v>
                </c:pt>
                <c:pt idx="3203">
                  <c:v>2004</c:v>
                </c:pt>
                <c:pt idx="3204">
                  <c:v>2003</c:v>
                </c:pt>
                <c:pt idx="3205">
                  <c:v>2010</c:v>
                </c:pt>
                <c:pt idx="3206">
                  <c:v>2005</c:v>
                </c:pt>
                <c:pt idx="3207">
                  <c:v>2015</c:v>
                </c:pt>
                <c:pt idx="3208">
                  <c:v>2005</c:v>
                </c:pt>
                <c:pt idx="3209">
                  <c:v>2015</c:v>
                </c:pt>
                <c:pt idx="3210">
                  <c:v>2002</c:v>
                </c:pt>
                <c:pt idx="3211">
                  <c:v>1986</c:v>
                </c:pt>
                <c:pt idx="3212">
                  <c:v>1996</c:v>
                </c:pt>
                <c:pt idx="3213">
                  <c:v>2006</c:v>
                </c:pt>
                <c:pt idx="3214">
                  <c:v>2003</c:v>
                </c:pt>
                <c:pt idx="3215">
                  <c:v>2007</c:v>
                </c:pt>
                <c:pt idx="3216">
                  <c:v>2015</c:v>
                </c:pt>
                <c:pt idx="3217">
                  <c:v>2007</c:v>
                </c:pt>
                <c:pt idx="3218">
                  <c:v>2005</c:v>
                </c:pt>
                <c:pt idx="3219">
                  <c:v>2010</c:v>
                </c:pt>
                <c:pt idx="3220">
                  <c:v>2004</c:v>
                </c:pt>
                <c:pt idx="3221">
                  <c:v>1998</c:v>
                </c:pt>
                <c:pt idx="3222">
                  <c:v>2009</c:v>
                </c:pt>
                <c:pt idx="3223">
                  <c:v>2015</c:v>
                </c:pt>
                <c:pt idx="3224">
                  <c:v>2009</c:v>
                </c:pt>
                <c:pt idx="3225">
                  <c:v>2005</c:v>
                </c:pt>
                <c:pt idx="3226">
                  <c:v>2006</c:v>
                </c:pt>
                <c:pt idx="3227">
                  <c:v>2002</c:v>
                </c:pt>
                <c:pt idx="3228">
                  <c:v>1947</c:v>
                </c:pt>
                <c:pt idx="3229">
                  <c:v>2012</c:v>
                </c:pt>
                <c:pt idx="3230">
                  <c:v>1986</c:v>
                </c:pt>
                <c:pt idx="3231">
                  <c:v>2003</c:v>
                </c:pt>
                <c:pt idx="3232">
                  <c:v>2013</c:v>
                </c:pt>
                <c:pt idx="3233">
                  <c:v>1984</c:v>
                </c:pt>
                <c:pt idx="3234">
                  <c:v>2008</c:v>
                </c:pt>
                <c:pt idx="3235">
                  <c:v>2015</c:v>
                </c:pt>
                <c:pt idx="3236">
                  <c:v>2012</c:v>
                </c:pt>
                <c:pt idx="3237">
                  <c:v>2000</c:v>
                </c:pt>
                <c:pt idx="3238">
                  <c:v>2011</c:v>
                </c:pt>
                <c:pt idx="3239">
                  <c:v>2003</c:v>
                </c:pt>
                <c:pt idx="3240">
                  <c:v>2002</c:v>
                </c:pt>
                <c:pt idx="3241">
                  <c:v>2001</c:v>
                </c:pt>
                <c:pt idx="3242">
                  <c:v>2010</c:v>
                </c:pt>
                <c:pt idx="3243">
                  <c:v>1999</c:v>
                </c:pt>
                <c:pt idx="3244">
                  <c:v>2004</c:v>
                </c:pt>
                <c:pt idx="3245">
                  <c:v>2004</c:v>
                </c:pt>
                <c:pt idx="3246">
                  <c:v>1999</c:v>
                </c:pt>
                <c:pt idx="3247">
                  <c:v>2003</c:v>
                </c:pt>
                <c:pt idx="3248">
                  <c:v>2004</c:v>
                </c:pt>
                <c:pt idx="3249">
                  <c:v>2007</c:v>
                </c:pt>
                <c:pt idx="3250">
                  <c:v>1988</c:v>
                </c:pt>
                <c:pt idx="3251">
                  <c:v>1995</c:v>
                </c:pt>
                <c:pt idx="3252">
                  <c:v>2005</c:v>
                </c:pt>
                <c:pt idx="3253">
                  <c:v>2001</c:v>
                </c:pt>
                <c:pt idx="3254">
                  <c:v>1994</c:v>
                </c:pt>
                <c:pt idx="3255">
                  <c:v>1998</c:v>
                </c:pt>
                <c:pt idx="3256">
                  <c:v>2010</c:v>
                </c:pt>
                <c:pt idx="3257">
                  <c:v>2005</c:v>
                </c:pt>
                <c:pt idx="3258">
                  <c:v>2013</c:v>
                </c:pt>
                <c:pt idx="3259">
                  <c:v>2001</c:v>
                </c:pt>
                <c:pt idx="3260">
                  <c:v>2001</c:v>
                </c:pt>
                <c:pt idx="3261">
                  <c:v>2006</c:v>
                </c:pt>
                <c:pt idx="3262">
                  <c:v>1936</c:v>
                </c:pt>
                <c:pt idx="3263">
                  <c:v>2002</c:v>
                </c:pt>
                <c:pt idx="3264">
                  <c:v>2007</c:v>
                </c:pt>
                <c:pt idx="3265">
                  <c:v>2005</c:v>
                </c:pt>
                <c:pt idx="3266">
                  <c:v>2015</c:v>
                </c:pt>
                <c:pt idx="3267">
                  <c:v>2010</c:v>
                </c:pt>
                <c:pt idx="3268">
                  <c:v>2008</c:v>
                </c:pt>
                <c:pt idx="3269">
                  <c:v>2008</c:v>
                </c:pt>
                <c:pt idx="3270">
                  <c:v>2012</c:v>
                </c:pt>
                <c:pt idx="3271">
                  <c:v>2012</c:v>
                </c:pt>
                <c:pt idx="3272">
                  <c:v>1937</c:v>
                </c:pt>
                <c:pt idx="3273">
                  <c:v>2004</c:v>
                </c:pt>
                <c:pt idx="3274">
                  <c:v>1998</c:v>
                </c:pt>
                <c:pt idx="3275">
                  <c:v>1996</c:v>
                </c:pt>
                <c:pt idx="3276">
                  <c:v>2006</c:v>
                </c:pt>
                <c:pt idx="3277">
                  <c:v>1999</c:v>
                </c:pt>
                <c:pt idx="3278">
                  <c:v>2012</c:v>
                </c:pt>
                <c:pt idx="3279">
                  <c:v>1998</c:v>
                </c:pt>
                <c:pt idx="3280">
                  <c:v>2003</c:v>
                </c:pt>
                <c:pt idx="3281">
                  <c:v>1981</c:v>
                </c:pt>
                <c:pt idx="3282">
                  <c:v>2012</c:v>
                </c:pt>
                <c:pt idx="3283">
                  <c:v>1989</c:v>
                </c:pt>
                <c:pt idx="3284">
                  <c:v>2004</c:v>
                </c:pt>
                <c:pt idx="3285">
                  <c:v>2001</c:v>
                </c:pt>
                <c:pt idx="3286">
                  <c:v>2008</c:v>
                </c:pt>
                <c:pt idx="3287">
                  <c:v>2000</c:v>
                </c:pt>
                <c:pt idx="3288">
                  <c:v>1999</c:v>
                </c:pt>
                <c:pt idx="3289">
                  <c:v>2013</c:v>
                </c:pt>
                <c:pt idx="3290">
                  <c:v>1992</c:v>
                </c:pt>
                <c:pt idx="3291">
                  <c:v>2012</c:v>
                </c:pt>
                <c:pt idx="3292">
                  <c:v>2001</c:v>
                </c:pt>
                <c:pt idx="3293">
                  <c:v>2011</c:v>
                </c:pt>
                <c:pt idx="3294">
                  <c:v>2007</c:v>
                </c:pt>
                <c:pt idx="3295">
                  <c:v>2013</c:v>
                </c:pt>
                <c:pt idx="3296">
                  <c:v>1993</c:v>
                </c:pt>
                <c:pt idx="3297">
                  <c:v>2005</c:v>
                </c:pt>
                <c:pt idx="3298">
                  <c:v>2004</c:v>
                </c:pt>
                <c:pt idx="3299">
                  <c:v>1987</c:v>
                </c:pt>
                <c:pt idx="3300">
                  <c:v>2002</c:v>
                </c:pt>
                <c:pt idx="3301">
                  <c:v>2010</c:v>
                </c:pt>
                <c:pt idx="3302">
                  <c:v>1976</c:v>
                </c:pt>
                <c:pt idx="3303">
                  <c:v>1980</c:v>
                </c:pt>
                <c:pt idx="3304">
                  <c:v>2014</c:v>
                </c:pt>
                <c:pt idx="3305">
                  <c:v>1981</c:v>
                </c:pt>
                <c:pt idx="3306">
                  <c:v>1962</c:v>
                </c:pt>
                <c:pt idx="3307">
                  <c:v>2012</c:v>
                </c:pt>
                <c:pt idx="3308">
                  <c:v>1987</c:v>
                </c:pt>
                <c:pt idx="3309">
                  <c:v>2016</c:v>
                </c:pt>
                <c:pt idx="3310">
                  <c:v>2005</c:v>
                </c:pt>
                <c:pt idx="3311">
                  <c:v>2010</c:v>
                </c:pt>
                <c:pt idx="3312">
                  <c:v>2005</c:v>
                </c:pt>
                <c:pt idx="3313">
                  <c:v>2012</c:v>
                </c:pt>
                <c:pt idx="3314">
                  <c:v>1970</c:v>
                </c:pt>
                <c:pt idx="3315">
                  <c:v>2013</c:v>
                </c:pt>
                <c:pt idx="3316">
                  <c:v>2012</c:v>
                </c:pt>
                <c:pt idx="3317">
                  <c:v>1998</c:v>
                </c:pt>
                <c:pt idx="3318">
                  <c:v>2007</c:v>
                </c:pt>
                <c:pt idx="3319">
                  <c:v>2008</c:v>
                </c:pt>
                <c:pt idx="3320">
                  <c:v>2013</c:v>
                </c:pt>
                <c:pt idx="3321">
                  <c:v>1997</c:v>
                </c:pt>
                <c:pt idx="3322">
                  <c:v>1996</c:v>
                </c:pt>
                <c:pt idx="3323">
                  <c:v>1997</c:v>
                </c:pt>
                <c:pt idx="3324">
                  <c:v>2006</c:v>
                </c:pt>
                <c:pt idx="3325">
                  <c:v>2000</c:v>
                </c:pt>
                <c:pt idx="3326">
                  <c:v>2015</c:v>
                </c:pt>
                <c:pt idx="3327">
                  <c:v>1998</c:v>
                </c:pt>
                <c:pt idx="3328">
                  <c:v>2001</c:v>
                </c:pt>
                <c:pt idx="3329">
                  <c:v>1997</c:v>
                </c:pt>
                <c:pt idx="3330">
                  <c:v>2003</c:v>
                </c:pt>
                <c:pt idx="3331">
                  <c:v>1997</c:v>
                </c:pt>
                <c:pt idx="3332">
                  <c:v>2002</c:v>
                </c:pt>
                <c:pt idx="3333">
                  <c:v>2000</c:v>
                </c:pt>
                <c:pt idx="3334">
                  <c:v>2006</c:v>
                </c:pt>
                <c:pt idx="3335">
                  <c:v>2003</c:v>
                </c:pt>
                <c:pt idx="3336">
                  <c:v>2009</c:v>
                </c:pt>
                <c:pt idx="3337">
                  <c:v>2012</c:v>
                </c:pt>
                <c:pt idx="3338">
                  <c:v>2007</c:v>
                </c:pt>
                <c:pt idx="3339">
                  <c:v>2006</c:v>
                </c:pt>
                <c:pt idx="3340">
                  <c:v>2013</c:v>
                </c:pt>
                <c:pt idx="3341">
                  <c:v>2012</c:v>
                </c:pt>
                <c:pt idx="3342">
                  <c:v>2009</c:v>
                </c:pt>
                <c:pt idx="3343">
                  <c:v>2010</c:v>
                </c:pt>
                <c:pt idx="3344">
                  <c:v>1998</c:v>
                </c:pt>
                <c:pt idx="3345">
                  <c:v>2000</c:v>
                </c:pt>
                <c:pt idx="3346">
                  <c:v>2006</c:v>
                </c:pt>
                <c:pt idx="3347">
                  <c:v>2015</c:v>
                </c:pt>
                <c:pt idx="3348">
                  <c:v>2006</c:v>
                </c:pt>
                <c:pt idx="3349">
                  <c:v>2001</c:v>
                </c:pt>
                <c:pt idx="3350">
                  <c:v>2013</c:v>
                </c:pt>
                <c:pt idx="3351">
                  <c:v>1954</c:v>
                </c:pt>
                <c:pt idx="3352">
                  <c:v>2011</c:v>
                </c:pt>
                <c:pt idx="3353">
                  <c:v>2005</c:v>
                </c:pt>
                <c:pt idx="3354">
                  <c:v>2005</c:v>
                </c:pt>
                <c:pt idx="3355">
                  <c:v>2013</c:v>
                </c:pt>
                <c:pt idx="3356">
                  <c:v>2012</c:v>
                </c:pt>
                <c:pt idx="3357">
                  <c:v>2007</c:v>
                </c:pt>
                <c:pt idx="3358">
                  <c:v>2013</c:v>
                </c:pt>
                <c:pt idx="3359">
                  <c:v>2003</c:v>
                </c:pt>
                <c:pt idx="3360">
                  <c:v>2012</c:v>
                </c:pt>
                <c:pt idx="3361">
                  <c:v>2002</c:v>
                </c:pt>
                <c:pt idx="3362">
                  <c:v>1995</c:v>
                </c:pt>
                <c:pt idx="3363">
                  <c:v>1993</c:v>
                </c:pt>
                <c:pt idx="3364">
                  <c:v>2014</c:v>
                </c:pt>
                <c:pt idx="3365">
                  <c:v>2003</c:v>
                </c:pt>
                <c:pt idx="3366">
                  <c:v>1973</c:v>
                </c:pt>
                <c:pt idx="3367">
                  <c:v>2007</c:v>
                </c:pt>
                <c:pt idx="3368">
                  <c:v>2012</c:v>
                </c:pt>
                <c:pt idx="3369">
                  <c:v>2011</c:v>
                </c:pt>
                <c:pt idx="3370">
                  <c:v>2011</c:v>
                </c:pt>
                <c:pt idx="3371">
                  <c:v>2009</c:v>
                </c:pt>
                <c:pt idx="3372">
                  <c:v>2002</c:v>
                </c:pt>
                <c:pt idx="3373">
                  <c:v>2008</c:v>
                </c:pt>
                <c:pt idx="3374">
                  <c:v>1994</c:v>
                </c:pt>
                <c:pt idx="3375">
                  <c:v>2001</c:v>
                </c:pt>
                <c:pt idx="3376">
                  <c:v>2005</c:v>
                </c:pt>
                <c:pt idx="3377">
                  <c:v>2005</c:v>
                </c:pt>
                <c:pt idx="3378">
                  <c:v>2006</c:v>
                </c:pt>
                <c:pt idx="3379">
                  <c:v>1998</c:v>
                </c:pt>
                <c:pt idx="3380">
                  <c:v>1997</c:v>
                </c:pt>
                <c:pt idx="3381">
                  <c:v>1935</c:v>
                </c:pt>
                <c:pt idx="3382">
                  <c:v>1999</c:v>
                </c:pt>
                <c:pt idx="3383">
                  <c:v>1970</c:v>
                </c:pt>
                <c:pt idx="3384">
                  <c:v>2000</c:v>
                </c:pt>
                <c:pt idx="3385">
                  <c:v>2007</c:v>
                </c:pt>
                <c:pt idx="3386">
                  <c:v>1998</c:v>
                </c:pt>
                <c:pt idx="3387">
                  <c:v>1964</c:v>
                </c:pt>
                <c:pt idx="3388">
                  <c:v>2011</c:v>
                </c:pt>
                <c:pt idx="3389">
                  <c:v>2008</c:v>
                </c:pt>
                <c:pt idx="3390">
                  <c:v>1974</c:v>
                </c:pt>
                <c:pt idx="3391">
                  <c:v>2003</c:v>
                </c:pt>
                <c:pt idx="3392">
                  <c:v>1977</c:v>
                </c:pt>
                <c:pt idx="3393">
                  <c:v>2003</c:v>
                </c:pt>
                <c:pt idx="3394">
                  <c:v>2009</c:v>
                </c:pt>
                <c:pt idx="3395">
                  <c:v>1999</c:v>
                </c:pt>
                <c:pt idx="3396">
                  <c:v>2002</c:v>
                </c:pt>
                <c:pt idx="3397">
                  <c:v>2011</c:v>
                </c:pt>
                <c:pt idx="3398">
                  <c:v>2000</c:v>
                </c:pt>
                <c:pt idx="3399">
                  <c:v>2003</c:v>
                </c:pt>
                <c:pt idx="3400">
                  <c:v>1999</c:v>
                </c:pt>
                <c:pt idx="3401">
                  <c:v>2004</c:v>
                </c:pt>
                <c:pt idx="3402">
                  <c:v>1997</c:v>
                </c:pt>
                <c:pt idx="3403">
                  <c:v>2001</c:v>
                </c:pt>
                <c:pt idx="3404">
                  <c:v>2002</c:v>
                </c:pt>
                <c:pt idx="3405">
                  <c:v>2005</c:v>
                </c:pt>
                <c:pt idx="3406">
                  <c:v>2012</c:v>
                </c:pt>
                <c:pt idx="3407">
                  <c:v>2012</c:v>
                </c:pt>
                <c:pt idx="3408">
                  <c:v>2007</c:v>
                </c:pt>
                <c:pt idx="3409">
                  <c:v>2015</c:v>
                </c:pt>
                <c:pt idx="3410">
                  <c:v>2007</c:v>
                </c:pt>
                <c:pt idx="3411">
                  <c:v>2002</c:v>
                </c:pt>
                <c:pt idx="3412">
                  <c:v>2010</c:v>
                </c:pt>
                <c:pt idx="3413">
                  <c:v>2007</c:v>
                </c:pt>
                <c:pt idx="3414">
                  <c:v>2012</c:v>
                </c:pt>
                <c:pt idx="3415">
                  <c:v>2002</c:v>
                </c:pt>
                <c:pt idx="3416">
                  <c:v>2014</c:v>
                </c:pt>
                <c:pt idx="3417">
                  <c:v>2013</c:v>
                </c:pt>
                <c:pt idx="3418">
                  <c:v>1991</c:v>
                </c:pt>
                <c:pt idx="3419">
                  <c:v>2002</c:v>
                </c:pt>
                <c:pt idx="3420">
                  <c:v>2005</c:v>
                </c:pt>
                <c:pt idx="3421">
                  <c:v>2006</c:v>
                </c:pt>
                <c:pt idx="3422">
                  <c:v>1933</c:v>
                </c:pt>
                <c:pt idx="3423">
                  <c:v>1990</c:v>
                </c:pt>
                <c:pt idx="3424">
                  <c:v>2004</c:v>
                </c:pt>
                <c:pt idx="3425">
                  <c:v>2013</c:v>
                </c:pt>
                <c:pt idx="3426">
                  <c:v>2007</c:v>
                </c:pt>
                <c:pt idx="3427">
                  <c:v>1975</c:v>
                </c:pt>
                <c:pt idx="3428">
                  <c:v>2006</c:v>
                </c:pt>
                <c:pt idx="3429">
                  <c:v>2003</c:v>
                </c:pt>
                <c:pt idx="3430">
                  <c:v>2003</c:v>
                </c:pt>
                <c:pt idx="3431">
                  <c:v>2010</c:v>
                </c:pt>
                <c:pt idx="3432">
                  <c:v>2008</c:v>
                </c:pt>
                <c:pt idx="3433">
                  <c:v>1997</c:v>
                </c:pt>
                <c:pt idx="3434">
                  <c:v>1929</c:v>
                </c:pt>
                <c:pt idx="3435">
                  <c:v>2005</c:v>
                </c:pt>
                <c:pt idx="3436">
                  <c:v>1987</c:v>
                </c:pt>
                <c:pt idx="3437">
                  <c:v>1978</c:v>
                </c:pt>
                <c:pt idx="3438">
                  <c:v>1999</c:v>
                </c:pt>
                <c:pt idx="3439">
                  <c:v>1995</c:v>
                </c:pt>
                <c:pt idx="3440">
                  <c:v>2003</c:v>
                </c:pt>
                <c:pt idx="3441">
                  <c:v>2006</c:v>
                </c:pt>
                <c:pt idx="3442">
                  <c:v>2008</c:v>
                </c:pt>
                <c:pt idx="3443">
                  <c:v>1964</c:v>
                </c:pt>
                <c:pt idx="3444">
                  <c:v>1997</c:v>
                </c:pt>
                <c:pt idx="3445">
                  <c:v>2004</c:v>
                </c:pt>
                <c:pt idx="3446">
                  <c:v>2007</c:v>
                </c:pt>
                <c:pt idx="3447">
                  <c:v>2014</c:v>
                </c:pt>
                <c:pt idx="3448">
                  <c:v>2012</c:v>
                </c:pt>
                <c:pt idx="3449">
                  <c:v>1997</c:v>
                </c:pt>
                <c:pt idx="3450">
                  <c:v>2001</c:v>
                </c:pt>
                <c:pt idx="3451">
                  <c:v>2002</c:v>
                </c:pt>
                <c:pt idx="3452">
                  <c:v>1995</c:v>
                </c:pt>
                <c:pt idx="3453">
                  <c:v>2000</c:v>
                </c:pt>
                <c:pt idx="3454">
                  <c:v>2001</c:v>
                </c:pt>
                <c:pt idx="3455">
                  <c:v>1997</c:v>
                </c:pt>
                <c:pt idx="3456">
                  <c:v>1996</c:v>
                </c:pt>
                <c:pt idx="3457">
                  <c:v>1997</c:v>
                </c:pt>
                <c:pt idx="3458">
                  <c:v>2004</c:v>
                </c:pt>
                <c:pt idx="3459">
                  <c:v>2011</c:v>
                </c:pt>
                <c:pt idx="3460">
                  <c:v>1999</c:v>
                </c:pt>
                <c:pt idx="3461">
                  <c:v>2013</c:v>
                </c:pt>
                <c:pt idx="3462">
                  <c:v>1997</c:v>
                </c:pt>
                <c:pt idx="3463">
                  <c:v>2012</c:v>
                </c:pt>
                <c:pt idx="3464">
                  <c:v>2000</c:v>
                </c:pt>
                <c:pt idx="3465">
                  <c:v>1953</c:v>
                </c:pt>
                <c:pt idx="3466">
                  <c:v>1996</c:v>
                </c:pt>
                <c:pt idx="3467">
                  <c:v>2004</c:v>
                </c:pt>
                <c:pt idx="3468">
                  <c:v>2010</c:v>
                </c:pt>
                <c:pt idx="3469">
                  <c:v>2012</c:v>
                </c:pt>
                <c:pt idx="3470">
                  <c:v>2002</c:v>
                </c:pt>
                <c:pt idx="3471">
                  <c:v>2008</c:v>
                </c:pt>
                <c:pt idx="3472">
                  <c:v>2013</c:v>
                </c:pt>
                <c:pt idx="3473">
                  <c:v>2006</c:v>
                </c:pt>
                <c:pt idx="3474">
                  <c:v>2011</c:v>
                </c:pt>
                <c:pt idx="3475">
                  <c:v>1986</c:v>
                </c:pt>
                <c:pt idx="3476">
                  <c:v>2011</c:v>
                </c:pt>
                <c:pt idx="3477">
                  <c:v>1971</c:v>
                </c:pt>
                <c:pt idx="3478">
                  <c:v>2000</c:v>
                </c:pt>
                <c:pt idx="3479">
                  <c:v>1999</c:v>
                </c:pt>
                <c:pt idx="3480">
                  <c:v>2009</c:v>
                </c:pt>
                <c:pt idx="3481">
                  <c:v>1974</c:v>
                </c:pt>
                <c:pt idx="3482">
                  <c:v>2015</c:v>
                </c:pt>
                <c:pt idx="3483">
                  <c:v>2014</c:v>
                </c:pt>
                <c:pt idx="3484">
                  <c:v>1989</c:v>
                </c:pt>
                <c:pt idx="3485">
                  <c:v>2011</c:v>
                </c:pt>
                <c:pt idx="3486">
                  <c:v>2006</c:v>
                </c:pt>
                <c:pt idx="3487">
                  <c:v>2015</c:v>
                </c:pt>
                <c:pt idx="3488">
                  <c:v>1920</c:v>
                </c:pt>
                <c:pt idx="3489">
                  <c:v>1987</c:v>
                </c:pt>
                <c:pt idx="3490">
                  <c:v>2001</c:v>
                </c:pt>
                <c:pt idx="3491">
                  <c:v>2013</c:v>
                </c:pt>
                <c:pt idx="3492">
                  <c:v>2009</c:v>
                </c:pt>
                <c:pt idx="3493">
                  <c:v>1998</c:v>
                </c:pt>
                <c:pt idx="3494">
                  <c:v>1998</c:v>
                </c:pt>
                <c:pt idx="3495">
                  <c:v>2004</c:v>
                </c:pt>
                <c:pt idx="3496">
                  <c:v>2011</c:v>
                </c:pt>
                <c:pt idx="3497">
                  <c:v>2014</c:v>
                </c:pt>
                <c:pt idx="3498">
                  <c:v>1995</c:v>
                </c:pt>
                <c:pt idx="3499">
                  <c:v>2010</c:v>
                </c:pt>
                <c:pt idx="3500">
                  <c:v>2000</c:v>
                </c:pt>
                <c:pt idx="3501">
                  <c:v>1999</c:v>
                </c:pt>
                <c:pt idx="3502">
                  <c:v>2007</c:v>
                </c:pt>
                <c:pt idx="3503">
                  <c:v>1994</c:v>
                </c:pt>
                <c:pt idx="3504">
                  <c:v>1971</c:v>
                </c:pt>
                <c:pt idx="3505">
                  <c:v>1997</c:v>
                </c:pt>
                <c:pt idx="3506">
                  <c:v>2014</c:v>
                </c:pt>
                <c:pt idx="3507">
                  <c:v>1991</c:v>
                </c:pt>
                <c:pt idx="3508">
                  <c:v>2005</c:v>
                </c:pt>
                <c:pt idx="3509">
                  <c:v>2009</c:v>
                </c:pt>
                <c:pt idx="3510">
                  <c:v>1972</c:v>
                </c:pt>
                <c:pt idx="3511">
                  <c:v>2004</c:v>
                </c:pt>
                <c:pt idx="3512">
                  <c:v>1992</c:v>
                </c:pt>
                <c:pt idx="3513">
                  <c:v>2011</c:v>
                </c:pt>
                <c:pt idx="3514">
                  <c:v>2004</c:v>
                </c:pt>
              </c:numCache>
            </c:numRef>
          </c:xVal>
          <c:yVal>
            <c:numRef>
              <c:f>'Movie Dataset (original)'!$O$2:$O$3516</c:f>
              <c:numCache>
                <c:formatCode>General</c:formatCode>
                <c:ptCount val="3515"/>
                <c:pt idx="0" formatCode="_(&quot;$&quot;* #,##0.00_);_(&quot;$&quot;* \(#,##0.00\);_(&quot;$&quot;* &quot;-&quot;??_);_(@_)">
                  <c:v>237000000</c:v>
                </c:pt>
                <c:pt idx="1">
                  <c:v>300000000</c:v>
                </c:pt>
                <c:pt idx="2">
                  <c:v>245000000</c:v>
                </c:pt>
                <c:pt idx="3">
                  <c:v>250000000</c:v>
                </c:pt>
                <c:pt idx="4">
                  <c:v>263700000</c:v>
                </c:pt>
                <c:pt idx="5">
                  <c:v>258000000</c:v>
                </c:pt>
                <c:pt idx="6">
                  <c:v>260000000</c:v>
                </c:pt>
                <c:pt idx="7">
                  <c:v>250000000</c:v>
                </c:pt>
                <c:pt idx="8">
                  <c:v>250000000</c:v>
                </c:pt>
                <c:pt idx="9">
                  <c:v>250000000</c:v>
                </c:pt>
                <c:pt idx="10">
                  <c:v>209000000</c:v>
                </c:pt>
                <c:pt idx="11">
                  <c:v>200000000</c:v>
                </c:pt>
                <c:pt idx="12">
                  <c:v>225000000</c:v>
                </c:pt>
                <c:pt idx="13">
                  <c:v>215000000</c:v>
                </c:pt>
                <c:pt idx="14">
                  <c:v>225000000</c:v>
                </c:pt>
                <c:pt idx="15">
                  <c:v>225000000</c:v>
                </c:pt>
                <c:pt idx="16">
                  <c:v>220000000</c:v>
                </c:pt>
                <c:pt idx="17">
                  <c:v>250000000</c:v>
                </c:pt>
                <c:pt idx="18">
                  <c:v>225000000</c:v>
                </c:pt>
                <c:pt idx="19">
                  <c:v>250000000</c:v>
                </c:pt>
                <c:pt idx="20">
                  <c:v>230000000</c:v>
                </c:pt>
                <c:pt idx="21">
                  <c:v>200000000</c:v>
                </c:pt>
                <c:pt idx="22">
                  <c:v>225000000</c:v>
                </c:pt>
                <c:pt idx="23">
                  <c:v>180000000</c:v>
                </c:pt>
                <c:pt idx="24">
                  <c:v>207000000</c:v>
                </c:pt>
                <c:pt idx="25">
                  <c:v>200000000</c:v>
                </c:pt>
                <c:pt idx="26">
                  <c:v>250000000</c:v>
                </c:pt>
                <c:pt idx="27">
                  <c:v>209000000</c:v>
                </c:pt>
                <c:pt idx="28">
                  <c:v>150000000</c:v>
                </c:pt>
                <c:pt idx="29">
                  <c:v>200000000</c:v>
                </c:pt>
                <c:pt idx="30">
                  <c:v>200000000</c:v>
                </c:pt>
                <c:pt idx="31">
                  <c:v>200000000</c:v>
                </c:pt>
                <c:pt idx="32">
                  <c:v>200000000</c:v>
                </c:pt>
                <c:pt idx="33">
                  <c:v>210000000</c:v>
                </c:pt>
                <c:pt idx="34">
                  <c:v>200000000</c:v>
                </c:pt>
                <c:pt idx="35">
                  <c:v>200000000</c:v>
                </c:pt>
                <c:pt idx="36">
                  <c:v>210000000</c:v>
                </c:pt>
                <c:pt idx="37">
                  <c:v>215000000</c:v>
                </c:pt>
                <c:pt idx="38">
                  <c:v>200000000</c:v>
                </c:pt>
                <c:pt idx="39">
                  <c:v>170000000</c:v>
                </c:pt>
                <c:pt idx="40">
                  <c:v>200000000</c:v>
                </c:pt>
                <c:pt idx="41">
                  <c:v>200000000</c:v>
                </c:pt>
                <c:pt idx="42">
                  <c:v>200000000</c:v>
                </c:pt>
                <c:pt idx="43">
                  <c:v>200000000</c:v>
                </c:pt>
                <c:pt idx="44">
                  <c:v>190000000</c:v>
                </c:pt>
                <c:pt idx="45">
                  <c:v>190000000</c:v>
                </c:pt>
                <c:pt idx="46">
                  <c:v>200000000</c:v>
                </c:pt>
                <c:pt idx="47">
                  <c:v>190000000</c:v>
                </c:pt>
                <c:pt idx="48">
                  <c:v>195000000</c:v>
                </c:pt>
                <c:pt idx="49">
                  <c:v>105000000</c:v>
                </c:pt>
                <c:pt idx="50">
                  <c:v>200000000</c:v>
                </c:pt>
                <c:pt idx="51">
                  <c:v>190000000</c:v>
                </c:pt>
                <c:pt idx="52">
                  <c:v>195000000</c:v>
                </c:pt>
                <c:pt idx="53">
                  <c:v>185000000</c:v>
                </c:pt>
                <c:pt idx="54">
                  <c:v>185000000</c:v>
                </c:pt>
                <c:pt idx="55">
                  <c:v>185000000</c:v>
                </c:pt>
                <c:pt idx="56">
                  <c:v>180000000</c:v>
                </c:pt>
                <c:pt idx="57">
                  <c:v>140000000</c:v>
                </c:pt>
                <c:pt idx="58">
                  <c:v>200000000</c:v>
                </c:pt>
                <c:pt idx="59">
                  <c:v>200000000</c:v>
                </c:pt>
                <c:pt idx="60">
                  <c:v>176000000</c:v>
                </c:pt>
                <c:pt idx="61">
                  <c:v>180000000</c:v>
                </c:pt>
                <c:pt idx="62">
                  <c:v>180000000</c:v>
                </c:pt>
                <c:pt idx="63">
                  <c:v>178000000</c:v>
                </c:pt>
                <c:pt idx="64">
                  <c:v>185000000</c:v>
                </c:pt>
                <c:pt idx="65">
                  <c:v>175000000</c:v>
                </c:pt>
                <c:pt idx="66">
                  <c:v>175000000</c:v>
                </c:pt>
                <c:pt idx="67">
                  <c:v>140000000</c:v>
                </c:pt>
                <c:pt idx="68">
                  <c:v>170000000</c:v>
                </c:pt>
                <c:pt idx="69">
                  <c:v>170000000</c:v>
                </c:pt>
                <c:pt idx="70">
                  <c:v>145000000</c:v>
                </c:pt>
                <c:pt idx="71">
                  <c:v>175000000</c:v>
                </c:pt>
                <c:pt idx="72">
                  <c:v>175000000</c:v>
                </c:pt>
                <c:pt idx="73">
                  <c:v>178000000</c:v>
                </c:pt>
                <c:pt idx="74">
                  <c:v>175000000</c:v>
                </c:pt>
                <c:pt idx="75">
                  <c:v>175000000</c:v>
                </c:pt>
                <c:pt idx="76">
                  <c:v>175000000</c:v>
                </c:pt>
                <c:pt idx="77">
                  <c:v>175000000</c:v>
                </c:pt>
                <c:pt idx="78">
                  <c:v>200000000</c:v>
                </c:pt>
                <c:pt idx="79">
                  <c:v>170000000</c:v>
                </c:pt>
                <c:pt idx="80">
                  <c:v>180000000</c:v>
                </c:pt>
                <c:pt idx="81">
                  <c:v>170000000</c:v>
                </c:pt>
                <c:pt idx="82">
                  <c:v>175000000</c:v>
                </c:pt>
                <c:pt idx="83">
                  <c:v>170000000</c:v>
                </c:pt>
                <c:pt idx="84">
                  <c:v>165000000</c:v>
                </c:pt>
                <c:pt idx="85">
                  <c:v>190000000</c:v>
                </c:pt>
                <c:pt idx="86">
                  <c:v>165000000</c:v>
                </c:pt>
                <c:pt idx="87">
                  <c:v>165000000</c:v>
                </c:pt>
                <c:pt idx="88">
                  <c:v>165000000</c:v>
                </c:pt>
                <c:pt idx="89">
                  <c:v>165000000</c:v>
                </c:pt>
                <c:pt idx="90">
                  <c:v>165000000</c:v>
                </c:pt>
                <c:pt idx="91">
                  <c:v>200000000</c:v>
                </c:pt>
                <c:pt idx="92">
                  <c:v>170000000</c:v>
                </c:pt>
                <c:pt idx="93">
                  <c:v>165000000</c:v>
                </c:pt>
                <c:pt idx="94">
                  <c:v>160000000</c:v>
                </c:pt>
                <c:pt idx="95">
                  <c:v>180000000</c:v>
                </c:pt>
                <c:pt idx="96">
                  <c:v>38000000</c:v>
                </c:pt>
                <c:pt idx="97">
                  <c:v>150000000</c:v>
                </c:pt>
                <c:pt idx="98">
                  <c:v>160000000</c:v>
                </c:pt>
                <c:pt idx="99">
                  <c:v>160000000</c:v>
                </c:pt>
                <c:pt idx="100">
                  <c:v>150000000</c:v>
                </c:pt>
                <c:pt idx="101">
                  <c:v>160000000</c:v>
                </c:pt>
                <c:pt idx="102">
                  <c:v>170000000</c:v>
                </c:pt>
                <c:pt idx="103">
                  <c:v>160000000</c:v>
                </c:pt>
                <c:pt idx="104">
                  <c:v>160000000</c:v>
                </c:pt>
                <c:pt idx="105">
                  <c:v>155000000</c:v>
                </c:pt>
                <c:pt idx="106">
                  <c:v>155000000</c:v>
                </c:pt>
                <c:pt idx="107">
                  <c:v>140000000</c:v>
                </c:pt>
                <c:pt idx="108">
                  <c:v>150000000</c:v>
                </c:pt>
                <c:pt idx="109">
                  <c:v>150000000</c:v>
                </c:pt>
                <c:pt idx="110">
                  <c:v>150000000</c:v>
                </c:pt>
                <c:pt idx="111">
                  <c:v>150000000</c:v>
                </c:pt>
                <c:pt idx="112">
                  <c:v>150000000</c:v>
                </c:pt>
                <c:pt idx="113">
                  <c:v>150000000</c:v>
                </c:pt>
                <c:pt idx="114">
                  <c:v>150000000</c:v>
                </c:pt>
                <c:pt idx="115">
                  <c:v>150000000</c:v>
                </c:pt>
                <c:pt idx="116">
                  <c:v>150000000</c:v>
                </c:pt>
                <c:pt idx="117">
                  <c:v>150000000</c:v>
                </c:pt>
                <c:pt idx="118">
                  <c:v>150000000</c:v>
                </c:pt>
                <c:pt idx="119">
                  <c:v>150000000</c:v>
                </c:pt>
                <c:pt idx="120">
                  <c:v>150000000</c:v>
                </c:pt>
                <c:pt idx="121">
                  <c:v>150000000</c:v>
                </c:pt>
                <c:pt idx="122">
                  <c:v>170000000</c:v>
                </c:pt>
                <c:pt idx="123">
                  <c:v>150000000</c:v>
                </c:pt>
                <c:pt idx="124">
                  <c:v>150000000</c:v>
                </c:pt>
                <c:pt idx="125">
                  <c:v>150000000</c:v>
                </c:pt>
                <c:pt idx="126">
                  <c:v>150000000</c:v>
                </c:pt>
                <c:pt idx="127">
                  <c:v>150000000</c:v>
                </c:pt>
                <c:pt idx="128">
                  <c:v>150000000</c:v>
                </c:pt>
                <c:pt idx="129">
                  <c:v>100000000</c:v>
                </c:pt>
                <c:pt idx="130">
                  <c:v>150000000</c:v>
                </c:pt>
                <c:pt idx="131">
                  <c:v>180000000</c:v>
                </c:pt>
                <c:pt idx="132">
                  <c:v>150000000</c:v>
                </c:pt>
                <c:pt idx="133">
                  <c:v>150000000</c:v>
                </c:pt>
                <c:pt idx="134">
                  <c:v>150000000</c:v>
                </c:pt>
                <c:pt idx="135">
                  <c:v>150000000</c:v>
                </c:pt>
                <c:pt idx="136">
                  <c:v>150000000</c:v>
                </c:pt>
                <c:pt idx="137">
                  <c:v>150000000</c:v>
                </c:pt>
                <c:pt idx="138">
                  <c:v>149000000</c:v>
                </c:pt>
                <c:pt idx="139">
                  <c:v>150000000</c:v>
                </c:pt>
                <c:pt idx="140">
                  <c:v>145000000</c:v>
                </c:pt>
                <c:pt idx="141">
                  <c:v>175000000</c:v>
                </c:pt>
                <c:pt idx="142">
                  <c:v>145000000</c:v>
                </c:pt>
                <c:pt idx="143">
                  <c:v>142000000</c:v>
                </c:pt>
                <c:pt idx="144">
                  <c:v>144000000</c:v>
                </c:pt>
                <c:pt idx="145">
                  <c:v>140000000</c:v>
                </c:pt>
                <c:pt idx="146">
                  <c:v>140000000</c:v>
                </c:pt>
                <c:pt idx="147">
                  <c:v>150000000</c:v>
                </c:pt>
                <c:pt idx="148">
                  <c:v>145000000</c:v>
                </c:pt>
                <c:pt idx="149">
                  <c:v>145000000</c:v>
                </c:pt>
                <c:pt idx="150">
                  <c:v>145000000</c:v>
                </c:pt>
                <c:pt idx="151">
                  <c:v>100000000</c:v>
                </c:pt>
                <c:pt idx="152">
                  <c:v>140000000</c:v>
                </c:pt>
                <c:pt idx="153">
                  <c:v>140000000</c:v>
                </c:pt>
                <c:pt idx="154">
                  <c:v>150000000</c:v>
                </c:pt>
                <c:pt idx="155">
                  <c:v>139000000</c:v>
                </c:pt>
                <c:pt idx="156">
                  <c:v>145000000</c:v>
                </c:pt>
                <c:pt idx="157">
                  <c:v>140000000</c:v>
                </c:pt>
                <c:pt idx="158">
                  <c:v>135000000</c:v>
                </c:pt>
                <c:pt idx="159">
                  <c:v>130000000</c:v>
                </c:pt>
                <c:pt idx="160">
                  <c:v>140000000</c:v>
                </c:pt>
                <c:pt idx="161">
                  <c:v>137000000</c:v>
                </c:pt>
                <c:pt idx="162">
                  <c:v>130000000</c:v>
                </c:pt>
                <c:pt idx="163">
                  <c:v>130000000</c:v>
                </c:pt>
                <c:pt idx="164">
                  <c:v>137000000</c:v>
                </c:pt>
                <c:pt idx="165">
                  <c:v>140000000</c:v>
                </c:pt>
                <c:pt idx="166">
                  <c:v>135000000</c:v>
                </c:pt>
                <c:pt idx="167">
                  <c:v>150000000</c:v>
                </c:pt>
                <c:pt idx="168">
                  <c:v>120000000</c:v>
                </c:pt>
                <c:pt idx="169">
                  <c:v>135000000</c:v>
                </c:pt>
                <c:pt idx="170">
                  <c:v>150000000</c:v>
                </c:pt>
                <c:pt idx="171">
                  <c:v>140000000</c:v>
                </c:pt>
                <c:pt idx="172">
                  <c:v>135000000</c:v>
                </c:pt>
                <c:pt idx="173">
                  <c:v>135000000</c:v>
                </c:pt>
                <c:pt idx="174">
                  <c:v>135000000</c:v>
                </c:pt>
                <c:pt idx="175">
                  <c:v>132000000</c:v>
                </c:pt>
                <c:pt idx="176">
                  <c:v>110000000</c:v>
                </c:pt>
                <c:pt idx="177">
                  <c:v>130000000</c:v>
                </c:pt>
                <c:pt idx="178">
                  <c:v>130000000</c:v>
                </c:pt>
                <c:pt idx="179">
                  <c:v>130000000</c:v>
                </c:pt>
                <c:pt idx="180">
                  <c:v>120000000</c:v>
                </c:pt>
                <c:pt idx="181">
                  <c:v>135000000</c:v>
                </c:pt>
                <c:pt idx="182">
                  <c:v>132000000</c:v>
                </c:pt>
                <c:pt idx="183">
                  <c:v>130000000</c:v>
                </c:pt>
                <c:pt idx="184">
                  <c:v>130000000</c:v>
                </c:pt>
                <c:pt idx="185">
                  <c:v>110000000</c:v>
                </c:pt>
                <c:pt idx="186">
                  <c:v>125000000</c:v>
                </c:pt>
                <c:pt idx="187">
                  <c:v>135000000</c:v>
                </c:pt>
                <c:pt idx="188">
                  <c:v>130000000</c:v>
                </c:pt>
                <c:pt idx="189">
                  <c:v>130000000</c:v>
                </c:pt>
                <c:pt idx="190">
                  <c:v>130000000</c:v>
                </c:pt>
                <c:pt idx="191">
                  <c:v>127500000</c:v>
                </c:pt>
                <c:pt idx="192">
                  <c:v>127000000</c:v>
                </c:pt>
                <c:pt idx="193">
                  <c:v>130000000</c:v>
                </c:pt>
                <c:pt idx="194">
                  <c:v>125000000</c:v>
                </c:pt>
                <c:pt idx="195">
                  <c:v>130000000</c:v>
                </c:pt>
                <c:pt idx="196">
                  <c:v>140000000</c:v>
                </c:pt>
                <c:pt idx="197">
                  <c:v>125000000</c:v>
                </c:pt>
                <c:pt idx="198">
                  <c:v>125000000</c:v>
                </c:pt>
                <c:pt idx="199">
                  <c:v>103000000</c:v>
                </c:pt>
                <c:pt idx="200">
                  <c:v>110000000</c:v>
                </c:pt>
                <c:pt idx="201">
                  <c:v>125000000</c:v>
                </c:pt>
                <c:pt idx="202">
                  <c:v>125000000</c:v>
                </c:pt>
                <c:pt idx="203">
                  <c:v>125000000</c:v>
                </c:pt>
                <c:pt idx="204">
                  <c:v>65000000</c:v>
                </c:pt>
                <c:pt idx="205">
                  <c:v>85000000</c:v>
                </c:pt>
                <c:pt idx="206">
                  <c:v>125000000</c:v>
                </c:pt>
                <c:pt idx="207">
                  <c:v>125000000</c:v>
                </c:pt>
                <c:pt idx="208">
                  <c:v>123000000</c:v>
                </c:pt>
                <c:pt idx="209">
                  <c:v>125000000</c:v>
                </c:pt>
                <c:pt idx="210">
                  <c:v>125000000</c:v>
                </c:pt>
                <c:pt idx="211">
                  <c:v>140000000</c:v>
                </c:pt>
                <c:pt idx="212">
                  <c:v>130000000</c:v>
                </c:pt>
                <c:pt idx="213">
                  <c:v>120000000</c:v>
                </c:pt>
                <c:pt idx="214">
                  <c:v>110000000</c:v>
                </c:pt>
                <c:pt idx="215">
                  <c:v>120000000</c:v>
                </c:pt>
                <c:pt idx="216">
                  <c:v>120000000</c:v>
                </c:pt>
                <c:pt idx="217">
                  <c:v>130000000</c:v>
                </c:pt>
                <c:pt idx="218">
                  <c:v>120000000</c:v>
                </c:pt>
                <c:pt idx="219">
                  <c:v>115000000</c:v>
                </c:pt>
                <c:pt idx="220">
                  <c:v>105000000</c:v>
                </c:pt>
                <c:pt idx="221">
                  <c:v>100000000</c:v>
                </c:pt>
                <c:pt idx="222">
                  <c:v>120000000</c:v>
                </c:pt>
                <c:pt idx="223">
                  <c:v>120000000</c:v>
                </c:pt>
                <c:pt idx="224">
                  <c:v>117000000</c:v>
                </c:pt>
                <c:pt idx="225">
                  <c:v>120000000</c:v>
                </c:pt>
                <c:pt idx="226">
                  <c:v>113000000</c:v>
                </c:pt>
                <c:pt idx="227">
                  <c:v>115000000</c:v>
                </c:pt>
                <c:pt idx="228">
                  <c:v>115000000</c:v>
                </c:pt>
                <c:pt idx="229">
                  <c:v>120000000</c:v>
                </c:pt>
                <c:pt idx="230">
                  <c:v>115000000</c:v>
                </c:pt>
                <c:pt idx="231">
                  <c:v>135000000</c:v>
                </c:pt>
                <c:pt idx="232">
                  <c:v>115000000</c:v>
                </c:pt>
                <c:pt idx="233">
                  <c:v>115000000</c:v>
                </c:pt>
                <c:pt idx="234">
                  <c:v>125000000</c:v>
                </c:pt>
                <c:pt idx="235">
                  <c:v>100000000</c:v>
                </c:pt>
                <c:pt idx="236">
                  <c:v>116000000</c:v>
                </c:pt>
                <c:pt idx="237">
                  <c:v>135000000</c:v>
                </c:pt>
                <c:pt idx="238">
                  <c:v>120000000</c:v>
                </c:pt>
                <c:pt idx="239">
                  <c:v>110000000</c:v>
                </c:pt>
                <c:pt idx="240">
                  <c:v>110000000</c:v>
                </c:pt>
                <c:pt idx="241">
                  <c:v>110000000</c:v>
                </c:pt>
                <c:pt idx="242">
                  <c:v>110000000</c:v>
                </c:pt>
                <c:pt idx="243">
                  <c:v>110000000</c:v>
                </c:pt>
                <c:pt idx="244">
                  <c:v>120000000</c:v>
                </c:pt>
                <c:pt idx="245">
                  <c:v>110000000</c:v>
                </c:pt>
                <c:pt idx="246">
                  <c:v>110000000</c:v>
                </c:pt>
                <c:pt idx="247">
                  <c:v>112000000</c:v>
                </c:pt>
                <c:pt idx="248">
                  <c:v>120000000</c:v>
                </c:pt>
                <c:pt idx="249">
                  <c:v>110000000</c:v>
                </c:pt>
                <c:pt idx="250">
                  <c:v>110000000</c:v>
                </c:pt>
                <c:pt idx="251">
                  <c:v>110000000</c:v>
                </c:pt>
                <c:pt idx="252">
                  <c:v>110000000</c:v>
                </c:pt>
                <c:pt idx="253">
                  <c:v>110000000</c:v>
                </c:pt>
                <c:pt idx="254">
                  <c:v>105000000</c:v>
                </c:pt>
                <c:pt idx="255">
                  <c:v>160000000</c:v>
                </c:pt>
                <c:pt idx="256">
                  <c:v>110000000</c:v>
                </c:pt>
                <c:pt idx="257">
                  <c:v>110000000</c:v>
                </c:pt>
                <c:pt idx="258">
                  <c:v>93000000</c:v>
                </c:pt>
                <c:pt idx="259">
                  <c:v>110000000</c:v>
                </c:pt>
                <c:pt idx="260">
                  <c:v>107000000</c:v>
                </c:pt>
                <c:pt idx="261">
                  <c:v>109000000</c:v>
                </c:pt>
                <c:pt idx="262">
                  <c:v>120000000</c:v>
                </c:pt>
                <c:pt idx="263">
                  <c:v>130000000</c:v>
                </c:pt>
                <c:pt idx="264">
                  <c:v>105000000</c:v>
                </c:pt>
                <c:pt idx="265">
                  <c:v>108000000</c:v>
                </c:pt>
                <c:pt idx="266">
                  <c:v>126000000</c:v>
                </c:pt>
                <c:pt idx="267">
                  <c:v>90000000</c:v>
                </c:pt>
                <c:pt idx="268">
                  <c:v>103000000</c:v>
                </c:pt>
                <c:pt idx="269">
                  <c:v>102000000</c:v>
                </c:pt>
                <c:pt idx="270">
                  <c:v>100000000</c:v>
                </c:pt>
                <c:pt idx="271">
                  <c:v>150000000</c:v>
                </c:pt>
                <c:pt idx="272">
                  <c:v>100000000</c:v>
                </c:pt>
                <c:pt idx="273">
                  <c:v>102000000</c:v>
                </c:pt>
                <c:pt idx="274">
                  <c:v>100000000</c:v>
                </c:pt>
                <c:pt idx="275">
                  <c:v>100000000</c:v>
                </c:pt>
                <c:pt idx="276">
                  <c:v>115000000</c:v>
                </c:pt>
                <c:pt idx="277">
                  <c:v>100000000</c:v>
                </c:pt>
                <c:pt idx="278">
                  <c:v>100000000</c:v>
                </c:pt>
                <c:pt idx="279">
                  <c:v>100000000</c:v>
                </c:pt>
                <c:pt idx="280">
                  <c:v>100000000</c:v>
                </c:pt>
                <c:pt idx="281">
                  <c:v>100000000</c:v>
                </c:pt>
                <c:pt idx="282">
                  <c:v>100000000</c:v>
                </c:pt>
                <c:pt idx="283">
                  <c:v>100000000</c:v>
                </c:pt>
                <c:pt idx="284">
                  <c:v>92000000</c:v>
                </c:pt>
                <c:pt idx="285">
                  <c:v>100000000</c:v>
                </c:pt>
                <c:pt idx="286">
                  <c:v>100000000</c:v>
                </c:pt>
                <c:pt idx="287">
                  <c:v>150000000</c:v>
                </c:pt>
                <c:pt idx="288">
                  <c:v>100000000</c:v>
                </c:pt>
                <c:pt idx="289">
                  <c:v>100000000</c:v>
                </c:pt>
                <c:pt idx="290">
                  <c:v>83000000</c:v>
                </c:pt>
                <c:pt idx="291">
                  <c:v>100000000</c:v>
                </c:pt>
                <c:pt idx="292">
                  <c:v>100000000</c:v>
                </c:pt>
                <c:pt idx="293">
                  <c:v>105000000</c:v>
                </c:pt>
                <c:pt idx="294">
                  <c:v>80000000</c:v>
                </c:pt>
                <c:pt idx="295">
                  <c:v>100000000</c:v>
                </c:pt>
                <c:pt idx="296">
                  <c:v>100000000</c:v>
                </c:pt>
                <c:pt idx="297">
                  <c:v>140000000</c:v>
                </c:pt>
                <c:pt idx="298">
                  <c:v>100000000</c:v>
                </c:pt>
                <c:pt idx="299">
                  <c:v>90000000</c:v>
                </c:pt>
                <c:pt idx="300">
                  <c:v>105000000</c:v>
                </c:pt>
                <c:pt idx="301">
                  <c:v>84000000</c:v>
                </c:pt>
                <c:pt idx="302">
                  <c:v>100000000</c:v>
                </c:pt>
                <c:pt idx="303">
                  <c:v>100000000</c:v>
                </c:pt>
                <c:pt idx="304">
                  <c:v>99000000</c:v>
                </c:pt>
                <c:pt idx="305">
                  <c:v>10000000</c:v>
                </c:pt>
                <c:pt idx="306">
                  <c:v>98000000</c:v>
                </c:pt>
                <c:pt idx="307">
                  <c:v>100000000</c:v>
                </c:pt>
                <c:pt idx="308">
                  <c:v>100000000</c:v>
                </c:pt>
                <c:pt idx="309">
                  <c:v>90000000</c:v>
                </c:pt>
                <c:pt idx="310">
                  <c:v>92000000</c:v>
                </c:pt>
                <c:pt idx="311">
                  <c:v>95000000</c:v>
                </c:pt>
                <c:pt idx="312">
                  <c:v>100000000</c:v>
                </c:pt>
                <c:pt idx="313">
                  <c:v>95000000</c:v>
                </c:pt>
                <c:pt idx="314">
                  <c:v>95000000</c:v>
                </c:pt>
                <c:pt idx="315">
                  <c:v>95000000</c:v>
                </c:pt>
                <c:pt idx="316">
                  <c:v>65000000</c:v>
                </c:pt>
                <c:pt idx="317">
                  <c:v>94000000</c:v>
                </c:pt>
                <c:pt idx="318">
                  <c:v>94000000</c:v>
                </c:pt>
                <c:pt idx="319">
                  <c:v>94000000</c:v>
                </c:pt>
                <c:pt idx="320">
                  <c:v>95000000</c:v>
                </c:pt>
                <c:pt idx="321">
                  <c:v>115000000</c:v>
                </c:pt>
                <c:pt idx="322">
                  <c:v>100000000</c:v>
                </c:pt>
                <c:pt idx="323">
                  <c:v>93000000</c:v>
                </c:pt>
                <c:pt idx="324">
                  <c:v>93000000</c:v>
                </c:pt>
                <c:pt idx="325">
                  <c:v>90000000</c:v>
                </c:pt>
                <c:pt idx="326">
                  <c:v>92000000</c:v>
                </c:pt>
                <c:pt idx="327">
                  <c:v>107000000</c:v>
                </c:pt>
                <c:pt idx="328">
                  <c:v>92000000</c:v>
                </c:pt>
                <c:pt idx="329">
                  <c:v>98000000</c:v>
                </c:pt>
                <c:pt idx="330">
                  <c:v>95000000</c:v>
                </c:pt>
                <c:pt idx="331">
                  <c:v>90000000</c:v>
                </c:pt>
                <c:pt idx="332">
                  <c:v>90000000</c:v>
                </c:pt>
                <c:pt idx="333">
                  <c:v>100000000</c:v>
                </c:pt>
                <c:pt idx="334">
                  <c:v>90000000</c:v>
                </c:pt>
                <c:pt idx="335">
                  <c:v>100000000</c:v>
                </c:pt>
                <c:pt idx="336">
                  <c:v>100000000</c:v>
                </c:pt>
                <c:pt idx="337">
                  <c:v>90000000</c:v>
                </c:pt>
                <c:pt idx="338">
                  <c:v>90000000</c:v>
                </c:pt>
                <c:pt idx="339">
                  <c:v>92000000</c:v>
                </c:pt>
                <c:pt idx="340">
                  <c:v>90000000</c:v>
                </c:pt>
                <c:pt idx="341">
                  <c:v>90000000</c:v>
                </c:pt>
                <c:pt idx="342">
                  <c:v>92000000</c:v>
                </c:pt>
                <c:pt idx="343">
                  <c:v>90000000</c:v>
                </c:pt>
                <c:pt idx="344">
                  <c:v>90000000</c:v>
                </c:pt>
                <c:pt idx="345">
                  <c:v>90000000</c:v>
                </c:pt>
                <c:pt idx="346">
                  <c:v>120000000</c:v>
                </c:pt>
                <c:pt idx="347">
                  <c:v>90000000</c:v>
                </c:pt>
                <c:pt idx="348">
                  <c:v>75000000</c:v>
                </c:pt>
                <c:pt idx="349">
                  <c:v>90000000</c:v>
                </c:pt>
                <c:pt idx="350">
                  <c:v>88000000</c:v>
                </c:pt>
                <c:pt idx="351">
                  <c:v>100000000</c:v>
                </c:pt>
                <c:pt idx="352">
                  <c:v>90000000</c:v>
                </c:pt>
                <c:pt idx="353">
                  <c:v>90000000</c:v>
                </c:pt>
                <c:pt idx="354">
                  <c:v>95000000</c:v>
                </c:pt>
                <c:pt idx="355">
                  <c:v>80000000</c:v>
                </c:pt>
                <c:pt idx="356">
                  <c:v>90000000</c:v>
                </c:pt>
                <c:pt idx="357">
                  <c:v>95000000</c:v>
                </c:pt>
                <c:pt idx="358">
                  <c:v>90000000</c:v>
                </c:pt>
                <c:pt idx="359">
                  <c:v>68000000</c:v>
                </c:pt>
                <c:pt idx="360">
                  <c:v>90000000</c:v>
                </c:pt>
                <c:pt idx="361">
                  <c:v>90000000</c:v>
                </c:pt>
                <c:pt idx="362">
                  <c:v>100000000</c:v>
                </c:pt>
                <c:pt idx="363">
                  <c:v>90000000</c:v>
                </c:pt>
                <c:pt idx="364">
                  <c:v>86000000</c:v>
                </c:pt>
                <c:pt idx="365">
                  <c:v>100000000</c:v>
                </c:pt>
                <c:pt idx="366">
                  <c:v>120000000</c:v>
                </c:pt>
                <c:pt idx="367">
                  <c:v>20000000</c:v>
                </c:pt>
                <c:pt idx="368">
                  <c:v>88000000</c:v>
                </c:pt>
                <c:pt idx="369">
                  <c:v>90000000</c:v>
                </c:pt>
                <c:pt idx="370">
                  <c:v>87000000</c:v>
                </c:pt>
                <c:pt idx="371">
                  <c:v>92000000</c:v>
                </c:pt>
                <c:pt idx="372">
                  <c:v>38000000</c:v>
                </c:pt>
                <c:pt idx="373">
                  <c:v>90000000</c:v>
                </c:pt>
                <c:pt idx="374">
                  <c:v>100000000</c:v>
                </c:pt>
                <c:pt idx="375">
                  <c:v>75000000</c:v>
                </c:pt>
                <c:pt idx="376">
                  <c:v>85000000</c:v>
                </c:pt>
                <c:pt idx="377">
                  <c:v>85000000</c:v>
                </c:pt>
                <c:pt idx="378">
                  <c:v>85000000</c:v>
                </c:pt>
                <c:pt idx="379">
                  <c:v>85000000</c:v>
                </c:pt>
                <c:pt idx="380">
                  <c:v>85000000</c:v>
                </c:pt>
                <c:pt idx="381">
                  <c:v>85000000</c:v>
                </c:pt>
                <c:pt idx="382">
                  <c:v>75000000</c:v>
                </c:pt>
                <c:pt idx="383">
                  <c:v>85000000</c:v>
                </c:pt>
                <c:pt idx="384">
                  <c:v>90000000</c:v>
                </c:pt>
                <c:pt idx="385">
                  <c:v>85000000</c:v>
                </c:pt>
                <c:pt idx="386">
                  <c:v>85000000</c:v>
                </c:pt>
                <c:pt idx="387">
                  <c:v>85000000</c:v>
                </c:pt>
                <c:pt idx="388">
                  <c:v>85000000</c:v>
                </c:pt>
                <c:pt idx="389">
                  <c:v>68000000</c:v>
                </c:pt>
                <c:pt idx="390">
                  <c:v>85000000</c:v>
                </c:pt>
                <c:pt idx="391">
                  <c:v>70000000</c:v>
                </c:pt>
                <c:pt idx="392">
                  <c:v>85000000</c:v>
                </c:pt>
                <c:pt idx="393">
                  <c:v>85000000</c:v>
                </c:pt>
                <c:pt idx="394">
                  <c:v>100000000</c:v>
                </c:pt>
                <c:pt idx="395">
                  <c:v>90000000</c:v>
                </c:pt>
                <c:pt idx="396">
                  <c:v>85000000</c:v>
                </c:pt>
                <c:pt idx="397">
                  <c:v>85000000</c:v>
                </c:pt>
                <c:pt idx="398">
                  <c:v>60000000</c:v>
                </c:pt>
                <c:pt idx="399">
                  <c:v>60000000</c:v>
                </c:pt>
                <c:pt idx="400">
                  <c:v>65000000</c:v>
                </c:pt>
                <c:pt idx="401">
                  <c:v>84000000</c:v>
                </c:pt>
                <c:pt idx="402">
                  <c:v>35000000</c:v>
                </c:pt>
                <c:pt idx="403">
                  <c:v>70000000</c:v>
                </c:pt>
                <c:pt idx="404">
                  <c:v>85000000</c:v>
                </c:pt>
                <c:pt idx="405">
                  <c:v>85000000</c:v>
                </c:pt>
                <c:pt idx="406">
                  <c:v>85000000</c:v>
                </c:pt>
                <c:pt idx="407">
                  <c:v>65000000</c:v>
                </c:pt>
                <c:pt idx="408">
                  <c:v>82000000</c:v>
                </c:pt>
                <c:pt idx="409">
                  <c:v>81000000</c:v>
                </c:pt>
                <c:pt idx="410">
                  <c:v>80000000</c:v>
                </c:pt>
                <c:pt idx="411">
                  <c:v>80000000</c:v>
                </c:pt>
                <c:pt idx="412">
                  <c:v>78000000</c:v>
                </c:pt>
                <c:pt idx="413">
                  <c:v>80000000</c:v>
                </c:pt>
                <c:pt idx="414">
                  <c:v>80000000</c:v>
                </c:pt>
                <c:pt idx="415">
                  <c:v>80000000</c:v>
                </c:pt>
                <c:pt idx="416">
                  <c:v>80000000</c:v>
                </c:pt>
                <c:pt idx="417">
                  <c:v>75000000</c:v>
                </c:pt>
                <c:pt idx="418">
                  <c:v>84000000</c:v>
                </c:pt>
                <c:pt idx="419">
                  <c:v>82000000</c:v>
                </c:pt>
                <c:pt idx="420">
                  <c:v>75000000</c:v>
                </c:pt>
                <c:pt idx="421">
                  <c:v>80000000</c:v>
                </c:pt>
                <c:pt idx="422">
                  <c:v>80000000</c:v>
                </c:pt>
                <c:pt idx="423">
                  <c:v>80000000</c:v>
                </c:pt>
                <c:pt idx="424">
                  <c:v>80000000</c:v>
                </c:pt>
                <c:pt idx="425">
                  <c:v>75000000</c:v>
                </c:pt>
                <c:pt idx="426">
                  <c:v>80000000</c:v>
                </c:pt>
                <c:pt idx="427">
                  <c:v>80000000</c:v>
                </c:pt>
                <c:pt idx="428">
                  <c:v>80000000</c:v>
                </c:pt>
                <c:pt idx="429">
                  <c:v>80000000</c:v>
                </c:pt>
                <c:pt idx="430">
                  <c:v>75000000</c:v>
                </c:pt>
                <c:pt idx="431">
                  <c:v>80000000</c:v>
                </c:pt>
                <c:pt idx="432">
                  <c:v>79000000</c:v>
                </c:pt>
                <c:pt idx="433">
                  <c:v>80000000</c:v>
                </c:pt>
                <c:pt idx="434">
                  <c:v>80000000</c:v>
                </c:pt>
                <c:pt idx="435">
                  <c:v>80000000</c:v>
                </c:pt>
                <c:pt idx="436">
                  <c:v>80000000</c:v>
                </c:pt>
                <c:pt idx="437">
                  <c:v>65000000</c:v>
                </c:pt>
                <c:pt idx="438">
                  <c:v>80000000</c:v>
                </c:pt>
                <c:pt idx="439">
                  <c:v>75000000</c:v>
                </c:pt>
                <c:pt idx="440">
                  <c:v>68000000</c:v>
                </c:pt>
                <c:pt idx="441">
                  <c:v>70000000</c:v>
                </c:pt>
                <c:pt idx="442">
                  <c:v>80000000</c:v>
                </c:pt>
                <c:pt idx="443">
                  <c:v>80000000</c:v>
                </c:pt>
                <c:pt idx="444">
                  <c:v>80000000</c:v>
                </c:pt>
                <c:pt idx="445">
                  <c:v>80000000</c:v>
                </c:pt>
                <c:pt idx="446">
                  <c:v>80000000</c:v>
                </c:pt>
                <c:pt idx="447">
                  <c:v>80000000</c:v>
                </c:pt>
                <c:pt idx="448">
                  <c:v>80000000</c:v>
                </c:pt>
                <c:pt idx="449">
                  <c:v>80000000</c:v>
                </c:pt>
                <c:pt idx="450">
                  <c:v>90000000</c:v>
                </c:pt>
                <c:pt idx="451">
                  <c:v>80000000</c:v>
                </c:pt>
                <c:pt idx="452">
                  <c:v>75000000</c:v>
                </c:pt>
                <c:pt idx="453">
                  <c:v>85000000</c:v>
                </c:pt>
                <c:pt idx="454">
                  <c:v>80000000</c:v>
                </c:pt>
                <c:pt idx="455">
                  <c:v>88000000</c:v>
                </c:pt>
                <c:pt idx="456">
                  <c:v>70000000</c:v>
                </c:pt>
                <c:pt idx="457">
                  <c:v>80000000</c:v>
                </c:pt>
                <c:pt idx="458">
                  <c:v>80000000</c:v>
                </c:pt>
                <c:pt idx="459">
                  <c:v>80000000</c:v>
                </c:pt>
                <c:pt idx="460">
                  <c:v>80000000</c:v>
                </c:pt>
                <c:pt idx="461">
                  <c:v>44000000</c:v>
                </c:pt>
                <c:pt idx="462">
                  <c:v>80000000</c:v>
                </c:pt>
                <c:pt idx="463">
                  <c:v>80000000</c:v>
                </c:pt>
                <c:pt idx="464">
                  <c:v>80000000</c:v>
                </c:pt>
                <c:pt idx="465">
                  <c:v>80000000</c:v>
                </c:pt>
                <c:pt idx="466">
                  <c:v>90000000</c:v>
                </c:pt>
                <c:pt idx="467">
                  <c:v>70000000</c:v>
                </c:pt>
                <c:pt idx="468">
                  <c:v>52000000</c:v>
                </c:pt>
                <c:pt idx="469">
                  <c:v>80000000</c:v>
                </c:pt>
                <c:pt idx="470">
                  <c:v>58000000</c:v>
                </c:pt>
                <c:pt idx="471">
                  <c:v>45000000</c:v>
                </c:pt>
                <c:pt idx="472">
                  <c:v>79000000</c:v>
                </c:pt>
                <c:pt idx="473">
                  <c:v>78000000</c:v>
                </c:pt>
                <c:pt idx="474">
                  <c:v>100000000</c:v>
                </c:pt>
                <c:pt idx="475">
                  <c:v>79000000</c:v>
                </c:pt>
                <c:pt idx="476">
                  <c:v>76000000</c:v>
                </c:pt>
                <c:pt idx="477">
                  <c:v>80000000</c:v>
                </c:pt>
                <c:pt idx="478">
                  <c:v>76000000</c:v>
                </c:pt>
                <c:pt idx="479">
                  <c:v>78000000</c:v>
                </c:pt>
                <c:pt idx="480">
                  <c:v>76000000</c:v>
                </c:pt>
                <c:pt idx="481">
                  <c:v>75000000</c:v>
                </c:pt>
                <c:pt idx="482">
                  <c:v>73000000</c:v>
                </c:pt>
                <c:pt idx="483">
                  <c:v>75000000</c:v>
                </c:pt>
                <c:pt idx="484">
                  <c:v>76000000</c:v>
                </c:pt>
                <c:pt idx="485">
                  <c:v>75000000</c:v>
                </c:pt>
                <c:pt idx="486">
                  <c:v>75000000</c:v>
                </c:pt>
                <c:pt idx="487">
                  <c:v>75000000</c:v>
                </c:pt>
                <c:pt idx="488">
                  <c:v>80000000</c:v>
                </c:pt>
                <c:pt idx="489">
                  <c:v>75000000</c:v>
                </c:pt>
                <c:pt idx="490">
                  <c:v>75000000</c:v>
                </c:pt>
                <c:pt idx="491">
                  <c:v>50000000</c:v>
                </c:pt>
                <c:pt idx="492">
                  <c:v>75000000</c:v>
                </c:pt>
                <c:pt idx="493">
                  <c:v>75000000</c:v>
                </c:pt>
                <c:pt idx="494">
                  <c:v>80000000</c:v>
                </c:pt>
                <c:pt idx="495">
                  <c:v>60000000</c:v>
                </c:pt>
                <c:pt idx="496">
                  <c:v>35000000</c:v>
                </c:pt>
                <c:pt idx="497">
                  <c:v>75000000</c:v>
                </c:pt>
                <c:pt idx="498">
                  <c:v>75000000</c:v>
                </c:pt>
                <c:pt idx="499">
                  <c:v>75000000</c:v>
                </c:pt>
                <c:pt idx="500">
                  <c:v>70000000</c:v>
                </c:pt>
                <c:pt idx="501">
                  <c:v>53000000</c:v>
                </c:pt>
                <c:pt idx="502">
                  <c:v>70000000</c:v>
                </c:pt>
                <c:pt idx="503">
                  <c:v>75000000</c:v>
                </c:pt>
                <c:pt idx="504">
                  <c:v>75000000</c:v>
                </c:pt>
                <c:pt idx="505">
                  <c:v>80000000</c:v>
                </c:pt>
                <c:pt idx="506">
                  <c:v>75000000</c:v>
                </c:pt>
                <c:pt idx="507">
                  <c:v>80000000</c:v>
                </c:pt>
                <c:pt idx="508">
                  <c:v>55000000</c:v>
                </c:pt>
                <c:pt idx="509">
                  <c:v>75000000</c:v>
                </c:pt>
                <c:pt idx="510">
                  <c:v>75000000</c:v>
                </c:pt>
                <c:pt idx="511">
                  <c:v>52000000</c:v>
                </c:pt>
                <c:pt idx="512">
                  <c:v>75000000</c:v>
                </c:pt>
                <c:pt idx="513">
                  <c:v>75000000</c:v>
                </c:pt>
                <c:pt idx="514">
                  <c:v>75000000</c:v>
                </c:pt>
                <c:pt idx="515">
                  <c:v>75000000</c:v>
                </c:pt>
                <c:pt idx="516">
                  <c:v>45000000</c:v>
                </c:pt>
                <c:pt idx="517">
                  <c:v>75000000</c:v>
                </c:pt>
                <c:pt idx="518">
                  <c:v>74000000</c:v>
                </c:pt>
                <c:pt idx="519">
                  <c:v>82000000</c:v>
                </c:pt>
                <c:pt idx="520">
                  <c:v>69000000</c:v>
                </c:pt>
                <c:pt idx="521">
                  <c:v>75000000</c:v>
                </c:pt>
                <c:pt idx="522">
                  <c:v>73000000</c:v>
                </c:pt>
                <c:pt idx="523">
                  <c:v>70000000</c:v>
                </c:pt>
                <c:pt idx="524">
                  <c:v>75000000</c:v>
                </c:pt>
                <c:pt idx="525">
                  <c:v>70000000</c:v>
                </c:pt>
                <c:pt idx="526">
                  <c:v>73000000</c:v>
                </c:pt>
                <c:pt idx="527">
                  <c:v>72000000</c:v>
                </c:pt>
                <c:pt idx="528">
                  <c:v>72000000</c:v>
                </c:pt>
                <c:pt idx="529">
                  <c:v>75000000</c:v>
                </c:pt>
                <c:pt idx="530">
                  <c:v>72000000</c:v>
                </c:pt>
                <c:pt idx="531">
                  <c:v>72000000</c:v>
                </c:pt>
                <c:pt idx="532">
                  <c:v>60000000</c:v>
                </c:pt>
                <c:pt idx="533">
                  <c:v>71500000</c:v>
                </c:pt>
                <c:pt idx="534">
                  <c:v>72000000</c:v>
                </c:pt>
                <c:pt idx="535">
                  <c:v>150000000</c:v>
                </c:pt>
                <c:pt idx="536">
                  <c:v>120000000</c:v>
                </c:pt>
                <c:pt idx="537">
                  <c:v>70000000</c:v>
                </c:pt>
                <c:pt idx="538">
                  <c:v>70000000</c:v>
                </c:pt>
                <c:pt idx="539">
                  <c:v>74000000</c:v>
                </c:pt>
                <c:pt idx="540">
                  <c:v>80000000</c:v>
                </c:pt>
                <c:pt idx="541">
                  <c:v>75000000</c:v>
                </c:pt>
                <c:pt idx="542">
                  <c:v>70000000</c:v>
                </c:pt>
                <c:pt idx="543">
                  <c:v>100000000</c:v>
                </c:pt>
                <c:pt idx="544">
                  <c:v>70000000</c:v>
                </c:pt>
                <c:pt idx="545">
                  <c:v>80000000</c:v>
                </c:pt>
                <c:pt idx="546">
                  <c:v>68000000</c:v>
                </c:pt>
                <c:pt idx="547">
                  <c:v>70000000</c:v>
                </c:pt>
                <c:pt idx="548">
                  <c:v>60000000</c:v>
                </c:pt>
                <c:pt idx="549">
                  <c:v>75000000</c:v>
                </c:pt>
                <c:pt idx="550">
                  <c:v>75000000</c:v>
                </c:pt>
                <c:pt idx="551">
                  <c:v>70000000</c:v>
                </c:pt>
                <c:pt idx="552">
                  <c:v>58000000</c:v>
                </c:pt>
                <c:pt idx="553">
                  <c:v>70000000</c:v>
                </c:pt>
                <c:pt idx="554">
                  <c:v>70000000</c:v>
                </c:pt>
                <c:pt idx="555">
                  <c:v>70000000</c:v>
                </c:pt>
                <c:pt idx="556">
                  <c:v>66000000</c:v>
                </c:pt>
                <c:pt idx="557">
                  <c:v>70000000</c:v>
                </c:pt>
                <c:pt idx="558">
                  <c:v>69500000</c:v>
                </c:pt>
                <c:pt idx="559">
                  <c:v>70000000</c:v>
                </c:pt>
                <c:pt idx="560">
                  <c:v>70000000</c:v>
                </c:pt>
                <c:pt idx="561">
                  <c:v>70000000</c:v>
                </c:pt>
                <c:pt idx="562">
                  <c:v>70000000</c:v>
                </c:pt>
                <c:pt idx="563">
                  <c:v>70000000</c:v>
                </c:pt>
                <c:pt idx="564">
                  <c:v>70000000</c:v>
                </c:pt>
                <c:pt idx="565">
                  <c:v>70000000</c:v>
                </c:pt>
                <c:pt idx="566">
                  <c:v>60000000</c:v>
                </c:pt>
                <c:pt idx="567">
                  <c:v>70000000</c:v>
                </c:pt>
                <c:pt idx="568">
                  <c:v>70000000</c:v>
                </c:pt>
                <c:pt idx="569">
                  <c:v>75000000</c:v>
                </c:pt>
                <c:pt idx="570">
                  <c:v>60000000</c:v>
                </c:pt>
                <c:pt idx="571">
                  <c:v>35000000</c:v>
                </c:pt>
                <c:pt idx="572">
                  <c:v>70000000</c:v>
                </c:pt>
                <c:pt idx="573">
                  <c:v>70000000</c:v>
                </c:pt>
                <c:pt idx="574">
                  <c:v>70000000</c:v>
                </c:pt>
                <c:pt idx="575">
                  <c:v>70000000</c:v>
                </c:pt>
                <c:pt idx="576">
                  <c:v>70000000</c:v>
                </c:pt>
                <c:pt idx="577">
                  <c:v>70000000</c:v>
                </c:pt>
                <c:pt idx="578">
                  <c:v>70000000</c:v>
                </c:pt>
                <c:pt idx="579">
                  <c:v>70000000</c:v>
                </c:pt>
                <c:pt idx="580">
                  <c:v>50000000</c:v>
                </c:pt>
                <c:pt idx="581">
                  <c:v>70000000</c:v>
                </c:pt>
                <c:pt idx="582">
                  <c:v>68000000</c:v>
                </c:pt>
                <c:pt idx="583">
                  <c:v>68000000</c:v>
                </c:pt>
                <c:pt idx="584">
                  <c:v>68000000</c:v>
                </c:pt>
                <c:pt idx="585">
                  <c:v>69000000</c:v>
                </c:pt>
                <c:pt idx="586">
                  <c:v>68000000</c:v>
                </c:pt>
                <c:pt idx="587">
                  <c:v>68000000</c:v>
                </c:pt>
                <c:pt idx="588">
                  <c:v>65000000</c:v>
                </c:pt>
                <c:pt idx="589">
                  <c:v>36000000</c:v>
                </c:pt>
                <c:pt idx="590">
                  <c:v>68000000</c:v>
                </c:pt>
                <c:pt idx="591">
                  <c:v>70000000</c:v>
                </c:pt>
                <c:pt idx="592">
                  <c:v>69000000</c:v>
                </c:pt>
                <c:pt idx="593">
                  <c:v>66000000</c:v>
                </c:pt>
                <c:pt idx="594">
                  <c:v>66000000</c:v>
                </c:pt>
                <c:pt idx="595">
                  <c:v>35000000</c:v>
                </c:pt>
                <c:pt idx="596">
                  <c:v>70000000</c:v>
                </c:pt>
                <c:pt idx="597">
                  <c:v>66000000</c:v>
                </c:pt>
                <c:pt idx="598">
                  <c:v>70000000</c:v>
                </c:pt>
                <c:pt idx="599">
                  <c:v>59000000</c:v>
                </c:pt>
                <c:pt idx="600">
                  <c:v>68000000</c:v>
                </c:pt>
                <c:pt idx="601">
                  <c:v>65000000</c:v>
                </c:pt>
                <c:pt idx="602">
                  <c:v>63000000</c:v>
                </c:pt>
                <c:pt idx="603">
                  <c:v>62000000</c:v>
                </c:pt>
                <c:pt idx="604">
                  <c:v>65000000</c:v>
                </c:pt>
                <c:pt idx="605">
                  <c:v>60000000</c:v>
                </c:pt>
                <c:pt idx="606">
                  <c:v>61000000</c:v>
                </c:pt>
                <c:pt idx="607">
                  <c:v>65000000</c:v>
                </c:pt>
                <c:pt idx="608">
                  <c:v>65000000</c:v>
                </c:pt>
                <c:pt idx="609">
                  <c:v>65000000</c:v>
                </c:pt>
                <c:pt idx="610">
                  <c:v>65000000</c:v>
                </c:pt>
                <c:pt idx="611">
                  <c:v>65000000</c:v>
                </c:pt>
                <c:pt idx="612">
                  <c:v>65000000</c:v>
                </c:pt>
                <c:pt idx="613">
                  <c:v>70000000</c:v>
                </c:pt>
                <c:pt idx="614">
                  <c:v>50000000</c:v>
                </c:pt>
                <c:pt idx="615">
                  <c:v>60000000</c:v>
                </c:pt>
                <c:pt idx="616">
                  <c:v>63000000</c:v>
                </c:pt>
                <c:pt idx="617">
                  <c:v>65000000</c:v>
                </c:pt>
                <c:pt idx="618">
                  <c:v>65000000</c:v>
                </c:pt>
                <c:pt idx="619">
                  <c:v>65000000</c:v>
                </c:pt>
                <c:pt idx="620">
                  <c:v>65000000</c:v>
                </c:pt>
                <c:pt idx="621">
                  <c:v>50100000</c:v>
                </c:pt>
                <c:pt idx="622">
                  <c:v>65000000</c:v>
                </c:pt>
                <c:pt idx="623">
                  <c:v>65000000</c:v>
                </c:pt>
                <c:pt idx="624">
                  <c:v>45000000</c:v>
                </c:pt>
                <c:pt idx="625">
                  <c:v>65000000</c:v>
                </c:pt>
                <c:pt idx="626">
                  <c:v>65000000</c:v>
                </c:pt>
                <c:pt idx="627">
                  <c:v>65000000</c:v>
                </c:pt>
                <c:pt idx="628">
                  <c:v>63000000</c:v>
                </c:pt>
                <c:pt idx="629">
                  <c:v>65000000</c:v>
                </c:pt>
                <c:pt idx="630">
                  <c:v>70000000</c:v>
                </c:pt>
                <c:pt idx="631">
                  <c:v>65000000</c:v>
                </c:pt>
                <c:pt idx="632">
                  <c:v>50000000</c:v>
                </c:pt>
                <c:pt idx="633">
                  <c:v>43000000</c:v>
                </c:pt>
                <c:pt idx="634">
                  <c:v>65000000</c:v>
                </c:pt>
                <c:pt idx="635">
                  <c:v>64000000</c:v>
                </c:pt>
                <c:pt idx="636">
                  <c:v>55000000</c:v>
                </c:pt>
                <c:pt idx="637">
                  <c:v>63000000</c:v>
                </c:pt>
                <c:pt idx="638">
                  <c:v>63000000</c:v>
                </c:pt>
                <c:pt idx="639">
                  <c:v>63000000</c:v>
                </c:pt>
                <c:pt idx="640">
                  <c:v>62000000</c:v>
                </c:pt>
                <c:pt idx="641">
                  <c:v>64000000</c:v>
                </c:pt>
                <c:pt idx="642">
                  <c:v>62000000</c:v>
                </c:pt>
                <c:pt idx="643">
                  <c:v>62000000</c:v>
                </c:pt>
                <c:pt idx="644">
                  <c:v>42000000</c:v>
                </c:pt>
                <c:pt idx="645">
                  <c:v>44000000</c:v>
                </c:pt>
                <c:pt idx="646">
                  <c:v>61000000</c:v>
                </c:pt>
                <c:pt idx="647">
                  <c:v>63000000</c:v>
                </c:pt>
                <c:pt idx="648">
                  <c:v>65000000</c:v>
                </c:pt>
                <c:pt idx="649">
                  <c:v>80000000</c:v>
                </c:pt>
                <c:pt idx="650">
                  <c:v>60000000</c:v>
                </c:pt>
                <c:pt idx="651">
                  <c:v>60000000</c:v>
                </c:pt>
                <c:pt idx="652">
                  <c:v>150000000</c:v>
                </c:pt>
                <c:pt idx="653">
                  <c:v>61000000</c:v>
                </c:pt>
                <c:pt idx="654">
                  <c:v>60000000</c:v>
                </c:pt>
                <c:pt idx="655">
                  <c:v>58000000</c:v>
                </c:pt>
                <c:pt idx="656">
                  <c:v>95000000</c:v>
                </c:pt>
                <c:pt idx="657">
                  <c:v>60000000</c:v>
                </c:pt>
                <c:pt idx="658">
                  <c:v>70000000</c:v>
                </c:pt>
                <c:pt idx="659">
                  <c:v>60000000</c:v>
                </c:pt>
                <c:pt idx="660">
                  <c:v>61000000</c:v>
                </c:pt>
                <c:pt idx="661">
                  <c:v>60000000</c:v>
                </c:pt>
                <c:pt idx="662">
                  <c:v>60000000</c:v>
                </c:pt>
                <c:pt idx="663">
                  <c:v>60000000</c:v>
                </c:pt>
                <c:pt idx="664">
                  <c:v>105000000</c:v>
                </c:pt>
                <c:pt idx="665">
                  <c:v>60000000</c:v>
                </c:pt>
                <c:pt idx="666">
                  <c:v>60000000</c:v>
                </c:pt>
                <c:pt idx="667">
                  <c:v>60000000</c:v>
                </c:pt>
                <c:pt idx="668">
                  <c:v>61000000</c:v>
                </c:pt>
                <c:pt idx="669">
                  <c:v>60000000</c:v>
                </c:pt>
                <c:pt idx="670">
                  <c:v>60000000</c:v>
                </c:pt>
                <c:pt idx="671">
                  <c:v>58000000</c:v>
                </c:pt>
                <c:pt idx="672">
                  <c:v>55000000</c:v>
                </c:pt>
                <c:pt idx="673">
                  <c:v>60000000</c:v>
                </c:pt>
                <c:pt idx="674">
                  <c:v>65000000</c:v>
                </c:pt>
                <c:pt idx="675">
                  <c:v>60000000</c:v>
                </c:pt>
                <c:pt idx="676">
                  <c:v>55000000</c:v>
                </c:pt>
                <c:pt idx="677">
                  <c:v>60000000</c:v>
                </c:pt>
                <c:pt idx="678">
                  <c:v>60000000</c:v>
                </c:pt>
                <c:pt idx="679">
                  <c:v>60000000</c:v>
                </c:pt>
                <c:pt idx="680">
                  <c:v>60000000</c:v>
                </c:pt>
                <c:pt idx="681">
                  <c:v>60000000</c:v>
                </c:pt>
                <c:pt idx="682">
                  <c:v>60000000</c:v>
                </c:pt>
                <c:pt idx="683">
                  <c:v>48000000</c:v>
                </c:pt>
                <c:pt idx="684">
                  <c:v>70000000</c:v>
                </c:pt>
                <c:pt idx="685">
                  <c:v>50000000</c:v>
                </c:pt>
                <c:pt idx="686">
                  <c:v>60000000</c:v>
                </c:pt>
                <c:pt idx="687">
                  <c:v>60000000</c:v>
                </c:pt>
                <c:pt idx="688">
                  <c:v>66000000</c:v>
                </c:pt>
                <c:pt idx="689">
                  <c:v>60000000</c:v>
                </c:pt>
                <c:pt idx="690">
                  <c:v>60000000</c:v>
                </c:pt>
                <c:pt idx="691">
                  <c:v>60000000</c:v>
                </c:pt>
                <c:pt idx="692">
                  <c:v>60000000</c:v>
                </c:pt>
                <c:pt idx="693">
                  <c:v>60000000</c:v>
                </c:pt>
                <c:pt idx="694">
                  <c:v>60000000</c:v>
                </c:pt>
                <c:pt idx="695">
                  <c:v>60000000</c:v>
                </c:pt>
                <c:pt idx="696">
                  <c:v>60000000</c:v>
                </c:pt>
                <c:pt idx="697">
                  <c:v>60000000</c:v>
                </c:pt>
                <c:pt idx="698">
                  <c:v>60000000</c:v>
                </c:pt>
                <c:pt idx="699">
                  <c:v>60000000</c:v>
                </c:pt>
                <c:pt idx="700">
                  <c:v>75000000</c:v>
                </c:pt>
                <c:pt idx="701">
                  <c:v>61000000</c:v>
                </c:pt>
                <c:pt idx="702">
                  <c:v>60000000</c:v>
                </c:pt>
                <c:pt idx="703">
                  <c:v>48000000</c:v>
                </c:pt>
                <c:pt idx="704">
                  <c:v>60000000</c:v>
                </c:pt>
                <c:pt idx="705">
                  <c:v>45000000</c:v>
                </c:pt>
                <c:pt idx="706">
                  <c:v>60000000</c:v>
                </c:pt>
                <c:pt idx="707">
                  <c:v>60000000</c:v>
                </c:pt>
                <c:pt idx="708">
                  <c:v>60000000</c:v>
                </c:pt>
                <c:pt idx="709">
                  <c:v>60000000</c:v>
                </c:pt>
                <c:pt idx="710">
                  <c:v>60000000</c:v>
                </c:pt>
                <c:pt idx="711">
                  <c:v>65000000</c:v>
                </c:pt>
                <c:pt idx="712">
                  <c:v>60000000</c:v>
                </c:pt>
                <c:pt idx="713">
                  <c:v>60000000</c:v>
                </c:pt>
                <c:pt idx="714">
                  <c:v>60000000</c:v>
                </c:pt>
                <c:pt idx="715">
                  <c:v>80000000</c:v>
                </c:pt>
                <c:pt idx="716">
                  <c:v>40000000</c:v>
                </c:pt>
                <c:pt idx="717">
                  <c:v>60000000</c:v>
                </c:pt>
                <c:pt idx="718">
                  <c:v>60000000</c:v>
                </c:pt>
                <c:pt idx="719">
                  <c:v>60000000</c:v>
                </c:pt>
                <c:pt idx="720">
                  <c:v>60000000</c:v>
                </c:pt>
                <c:pt idx="721">
                  <c:v>60000000</c:v>
                </c:pt>
                <c:pt idx="722">
                  <c:v>60000000</c:v>
                </c:pt>
                <c:pt idx="723">
                  <c:v>87000000</c:v>
                </c:pt>
                <c:pt idx="724">
                  <c:v>60000000</c:v>
                </c:pt>
                <c:pt idx="725">
                  <c:v>60000000</c:v>
                </c:pt>
                <c:pt idx="726">
                  <c:v>60000000</c:v>
                </c:pt>
                <c:pt idx="727">
                  <c:v>220000000</c:v>
                </c:pt>
                <c:pt idx="728">
                  <c:v>60000000</c:v>
                </c:pt>
                <c:pt idx="729">
                  <c:v>60000000</c:v>
                </c:pt>
                <c:pt idx="730">
                  <c:v>60000000</c:v>
                </c:pt>
                <c:pt idx="731">
                  <c:v>65000000</c:v>
                </c:pt>
                <c:pt idx="732">
                  <c:v>60000000</c:v>
                </c:pt>
                <c:pt idx="733">
                  <c:v>60000000</c:v>
                </c:pt>
                <c:pt idx="734">
                  <c:v>60000000</c:v>
                </c:pt>
                <c:pt idx="735">
                  <c:v>30000000</c:v>
                </c:pt>
                <c:pt idx="736">
                  <c:v>55000000</c:v>
                </c:pt>
                <c:pt idx="737">
                  <c:v>60000000</c:v>
                </c:pt>
                <c:pt idx="738">
                  <c:v>60000000</c:v>
                </c:pt>
                <c:pt idx="739">
                  <c:v>35000000</c:v>
                </c:pt>
                <c:pt idx="740">
                  <c:v>80000000</c:v>
                </c:pt>
                <c:pt idx="741">
                  <c:v>58000000</c:v>
                </c:pt>
                <c:pt idx="742">
                  <c:v>60000000</c:v>
                </c:pt>
                <c:pt idx="743">
                  <c:v>58800000</c:v>
                </c:pt>
                <c:pt idx="744">
                  <c:v>58000000</c:v>
                </c:pt>
                <c:pt idx="745">
                  <c:v>58000000</c:v>
                </c:pt>
                <c:pt idx="746">
                  <c:v>60000000</c:v>
                </c:pt>
                <c:pt idx="747">
                  <c:v>63000000</c:v>
                </c:pt>
                <c:pt idx="748">
                  <c:v>58000000</c:v>
                </c:pt>
                <c:pt idx="749">
                  <c:v>58000000</c:v>
                </c:pt>
                <c:pt idx="750">
                  <c:v>58000000</c:v>
                </c:pt>
                <c:pt idx="751">
                  <c:v>58000000</c:v>
                </c:pt>
                <c:pt idx="752">
                  <c:v>57000000</c:v>
                </c:pt>
                <c:pt idx="753">
                  <c:v>70000000</c:v>
                </c:pt>
                <c:pt idx="754">
                  <c:v>57000000</c:v>
                </c:pt>
                <c:pt idx="755">
                  <c:v>58000000</c:v>
                </c:pt>
                <c:pt idx="756">
                  <c:v>57000000</c:v>
                </c:pt>
                <c:pt idx="757">
                  <c:v>57000000</c:v>
                </c:pt>
                <c:pt idx="758">
                  <c:v>56000000</c:v>
                </c:pt>
                <c:pt idx="759">
                  <c:v>56000000</c:v>
                </c:pt>
                <c:pt idx="760">
                  <c:v>55000000</c:v>
                </c:pt>
                <c:pt idx="761">
                  <c:v>60000000</c:v>
                </c:pt>
                <c:pt idx="762">
                  <c:v>55000000</c:v>
                </c:pt>
                <c:pt idx="763">
                  <c:v>55000000</c:v>
                </c:pt>
                <c:pt idx="764">
                  <c:v>55000000</c:v>
                </c:pt>
                <c:pt idx="765">
                  <c:v>54000000</c:v>
                </c:pt>
                <c:pt idx="766">
                  <c:v>70000000</c:v>
                </c:pt>
                <c:pt idx="767">
                  <c:v>55000000</c:v>
                </c:pt>
                <c:pt idx="768">
                  <c:v>55000000</c:v>
                </c:pt>
                <c:pt idx="769">
                  <c:v>55000000</c:v>
                </c:pt>
                <c:pt idx="770">
                  <c:v>55000000</c:v>
                </c:pt>
                <c:pt idx="771">
                  <c:v>50000000</c:v>
                </c:pt>
                <c:pt idx="772">
                  <c:v>55000000</c:v>
                </c:pt>
                <c:pt idx="773">
                  <c:v>55000000</c:v>
                </c:pt>
                <c:pt idx="774">
                  <c:v>53000000</c:v>
                </c:pt>
                <c:pt idx="775">
                  <c:v>55000000</c:v>
                </c:pt>
                <c:pt idx="776">
                  <c:v>55000000</c:v>
                </c:pt>
                <c:pt idx="777">
                  <c:v>55000000</c:v>
                </c:pt>
                <c:pt idx="778">
                  <c:v>30000000</c:v>
                </c:pt>
                <c:pt idx="779">
                  <c:v>55000000</c:v>
                </c:pt>
                <c:pt idx="780">
                  <c:v>30000000</c:v>
                </c:pt>
                <c:pt idx="781">
                  <c:v>55000000</c:v>
                </c:pt>
                <c:pt idx="782">
                  <c:v>55000000</c:v>
                </c:pt>
                <c:pt idx="783">
                  <c:v>55000000</c:v>
                </c:pt>
                <c:pt idx="784">
                  <c:v>55000000</c:v>
                </c:pt>
                <c:pt idx="785">
                  <c:v>55000000</c:v>
                </c:pt>
                <c:pt idx="786">
                  <c:v>55000000</c:v>
                </c:pt>
                <c:pt idx="787">
                  <c:v>55000000</c:v>
                </c:pt>
                <c:pt idx="788">
                  <c:v>50000000</c:v>
                </c:pt>
                <c:pt idx="789">
                  <c:v>55000000</c:v>
                </c:pt>
                <c:pt idx="790">
                  <c:v>55000000</c:v>
                </c:pt>
                <c:pt idx="791">
                  <c:v>55000000</c:v>
                </c:pt>
                <c:pt idx="792">
                  <c:v>55000000</c:v>
                </c:pt>
                <c:pt idx="793">
                  <c:v>68000000</c:v>
                </c:pt>
                <c:pt idx="794">
                  <c:v>55000000</c:v>
                </c:pt>
                <c:pt idx="795">
                  <c:v>55000000</c:v>
                </c:pt>
                <c:pt idx="796">
                  <c:v>55000000</c:v>
                </c:pt>
                <c:pt idx="797">
                  <c:v>55000000</c:v>
                </c:pt>
                <c:pt idx="798">
                  <c:v>55000000</c:v>
                </c:pt>
                <c:pt idx="799">
                  <c:v>55000000</c:v>
                </c:pt>
                <c:pt idx="800">
                  <c:v>50000000</c:v>
                </c:pt>
                <c:pt idx="801">
                  <c:v>55000000</c:v>
                </c:pt>
                <c:pt idx="802">
                  <c:v>70000000</c:v>
                </c:pt>
                <c:pt idx="803">
                  <c:v>55000000</c:v>
                </c:pt>
                <c:pt idx="804">
                  <c:v>62000000</c:v>
                </c:pt>
                <c:pt idx="805">
                  <c:v>56000000</c:v>
                </c:pt>
                <c:pt idx="806">
                  <c:v>71000000</c:v>
                </c:pt>
                <c:pt idx="807">
                  <c:v>55000000</c:v>
                </c:pt>
                <c:pt idx="808">
                  <c:v>50000000</c:v>
                </c:pt>
                <c:pt idx="809">
                  <c:v>57000000</c:v>
                </c:pt>
                <c:pt idx="810">
                  <c:v>55000000</c:v>
                </c:pt>
                <c:pt idx="811">
                  <c:v>54000000</c:v>
                </c:pt>
                <c:pt idx="812">
                  <c:v>55000000</c:v>
                </c:pt>
                <c:pt idx="813">
                  <c:v>55000000</c:v>
                </c:pt>
                <c:pt idx="814">
                  <c:v>54000000</c:v>
                </c:pt>
                <c:pt idx="815">
                  <c:v>57000000</c:v>
                </c:pt>
                <c:pt idx="816">
                  <c:v>54000000</c:v>
                </c:pt>
                <c:pt idx="817">
                  <c:v>54000000</c:v>
                </c:pt>
                <c:pt idx="818">
                  <c:v>54000000</c:v>
                </c:pt>
                <c:pt idx="819">
                  <c:v>50000000</c:v>
                </c:pt>
                <c:pt idx="820">
                  <c:v>52500000</c:v>
                </c:pt>
                <c:pt idx="821">
                  <c:v>53000000</c:v>
                </c:pt>
                <c:pt idx="822">
                  <c:v>53000000</c:v>
                </c:pt>
                <c:pt idx="823">
                  <c:v>90000000</c:v>
                </c:pt>
                <c:pt idx="824">
                  <c:v>50000000</c:v>
                </c:pt>
                <c:pt idx="825">
                  <c:v>53000000</c:v>
                </c:pt>
                <c:pt idx="826">
                  <c:v>55000000</c:v>
                </c:pt>
                <c:pt idx="827">
                  <c:v>55000000</c:v>
                </c:pt>
                <c:pt idx="828">
                  <c:v>52000000</c:v>
                </c:pt>
                <c:pt idx="829">
                  <c:v>40000000</c:v>
                </c:pt>
                <c:pt idx="830">
                  <c:v>52000000</c:v>
                </c:pt>
                <c:pt idx="831">
                  <c:v>52000000</c:v>
                </c:pt>
                <c:pt idx="832">
                  <c:v>52000000</c:v>
                </c:pt>
                <c:pt idx="833">
                  <c:v>50000000</c:v>
                </c:pt>
                <c:pt idx="834">
                  <c:v>52000000</c:v>
                </c:pt>
                <c:pt idx="835">
                  <c:v>52000000</c:v>
                </c:pt>
                <c:pt idx="836">
                  <c:v>52000000</c:v>
                </c:pt>
                <c:pt idx="837">
                  <c:v>52000000</c:v>
                </c:pt>
                <c:pt idx="838">
                  <c:v>52000000</c:v>
                </c:pt>
                <c:pt idx="839">
                  <c:v>51000000</c:v>
                </c:pt>
                <c:pt idx="840">
                  <c:v>50000000</c:v>
                </c:pt>
                <c:pt idx="841">
                  <c:v>60000000</c:v>
                </c:pt>
                <c:pt idx="842">
                  <c:v>50200000</c:v>
                </c:pt>
                <c:pt idx="843">
                  <c:v>48000000</c:v>
                </c:pt>
                <c:pt idx="844">
                  <c:v>50000000</c:v>
                </c:pt>
                <c:pt idx="845">
                  <c:v>50000000</c:v>
                </c:pt>
                <c:pt idx="846">
                  <c:v>50000000</c:v>
                </c:pt>
                <c:pt idx="847">
                  <c:v>50000000</c:v>
                </c:pt>
                <c:pt idx="848">
                  <c:v>50000000</c:v>
                </c:pt>
                <c:pt idx="849">
                  <c:v>50000000</c:v>
                </c:pt>
                <c:pt idx="850">
                  <c:v>50000000</c:v>
                </c:pt>
                <c:pt idx="851">
                  <c:v>52000000</c:v>
                </c:pt>
                <c:pt idx="852">
                  <c:v>50000000</c:v>
                </c:pt>
                <c:pt idx="853">
                  <c:v>50000000</c:v>
                </c:pt>
                <c:pt idx="854">
                  <c:v>60000000</c:v>
                </c:pt>
                <c:pt idx="855">
                  <c:v>70000000</c:v>
                </c:pt>
                <c:pt idx="856">
                  <c:v>50000000</c:v>
                </c:pt>
                <c:pt idx="857">
                  <c:v>50000000</c:v>
                </c:pt>
                <c:pt idx="858">
                  <c:v>50000000</c:v>
                </c:pt>
                <c:pt idx="859">
                  <c:v>50000000</c:v>
                </c:pt>
                <c:pt idx="860">
                  <c:v>45000000</c:v>
                </c:pt>
                <c:pt idx="861">
                  <c:v>50000000</c:v>
                </c:pt>
                <c:pt idx="862">
                  <c:v>50000000</c:v>
                </c:pt>
                <c:pt idx="863">
                  <c:v>50000000</c:v>
                </c:pt>
                <c:pt idx="864">
                  <c:v>50000000</c:v>
                </c:pt>
                <c:pt idx="865">
                  <c:v>50000000</c:v>
                </c:pt>
                <c:pt idx="866">
                  <c:v>35000000</c:v>
                </c:pt>
                <c:pt idx="867">
                  <c:v>60000000</c:v>
                </c:pt>
                <c:pt idx="868">
                  <c:v>50000000</c:v>
                </c:pt>
                <c:pt idx="869">
                  <c:v>50000000</c:v>
                </c:pt>
                <c:pt idx="870">
                  <c:v>50000000</c:v>
                </c:pt>
                <c:pt idx="871">
                  <c:v>65000000</c:v>
                </c:pt>
                <c:pt idx="872">
                  <c:v>54000000</c:v>
                </c:pt>
                <c:pt idx="873">
                  <c:v>50000000</c:v>
                </c:pt>
                <c:pt idx="874">
                  <c:v>50000000</c:v>
                </c:pt>
                <c:pt idx="875">
                  <c:v>50000000</c:v>
                </c:pt>
                <c:pt idx="876">
                  <c:v>50000000</c:v>
                </c:pt>
                <c:pt idx="877">
                  <c:v>50000000</c:v>
                </c:pt>
                <c:pt idx="878">
                  <c:v>60000000</c:v>
                </c:pt>
                <c:pt idx="879">
                  <c:v>50000000</c:v>
                </c:pt>
                <c:pt idx="880">
                  <c:v>50000000</c:v>
                </c:pt>
                <c:pt idx="881">
                  <c:v>50000000</c:v>
                </c:pt>
                <c:pt idx="882">
                  <c:v>50000000</c:v>
                </c:pt>
                <c:pt idx="883">
                  <c:v>50000000</c:v>
                </c:pt>
                <c:pt idx="884">
                  <c:v>50000000</c:v>
                </c:pt>
                <c:pt idx="885">
                  <c:v>50000000</c:v>
                </c:pt>
                <c:pt idx="886">
                  <c:v>50000000</c:v>
                </c:pt>
                <c:pt idx="887">
                  <c:v>50000000</c:v>
                </c:pt>
                <c:pt idx="888">
                  <c:v>50000000</c:v>
                </c:pt>
                <c:pt idx="889">
                  <c:v>50000000</c:v>
                </c:pt>
                <c:pt idx="890">
                  <c:v>55000000</c:v>
                </c:pt>
                <c:pt idx="891">
                  <c:v>50000000</c:v>
                </c:pt>
                <c:pt idx="892">
                  <c:v>50000000</c:v>
                </c:pt>
                <c:pt idx="893">
                  <c:v>50000000</c:v>
                </c:pt>
                <c:pt idx="894">
                  <c:v>40000000</c:v>
                </c:pt>
                <c:pt idx="895">
                  <c:v>50000000</c:v>
                </c:pt>
                <c:pt idx="896">
                  <c:v>50000000</c:v>
                </c:pt>
                <c:pt idx="897">
                  <c:v>50000000</c:v>
                </c:pt>
                <c:pt idx="898">
                  <c:v>50000000</c:v>
                </c:pt>
                <c:pt idx="899">
                  <c:v>50000000</c:v>
                </c:pt>
                <c:pt idx="900">
                  <c:v>40000000</c:v>
                </c:pt>
                <c:pt idx="901">
                  <c:v>50000000</c:v>
                </c:pt>
                <c:pt idx="902">
                  <c:v>40000000</c:v>
                </c:pt>
                <c:pt idx="903">
                  <c:v>50000000</c:v>
                </c:pt>
                <c:pt idx="904">
                  <c:v>50000000</c:v>
                </c:pt>
                <c:pt idx="905">
                  <c:v>50000000</c:v>
                </c:pt>
                <c:pt idx="906">
                  <c:v>50000000</c:v>
                </c:pt>
                <c:pt idx="907">
                  <c:v>50000000</c:v>
                </c:pt>
                <c:pt idx="908">
                  <c:v>40000000</c:v>
                </c:pt>
                <c:pt idx="909">
                  <c:v>50000000</c:v>
                </c:pt>
                <c:pt idx="910">
                  <c:v>50000000</c:v>
                </c:pt>
                <c:pt idx="911">
                  <c:v>50000000</c:v>
                </c:pt>
                <c:pt idx="912">
                  <c:v>70000000</c:v>
                </c:pt>
                <c:pt idx="913">
                  <c:v>50000000</c:v>
                </c:pt>
                <c:pt idx="914">
                  <c:v>50000000</c:v>
                </c:pt>
                <c:pt idx="915">
                  <c:v>50000000</c:v>
                </c:pt>
                <c:pt idx="916">
                  <c:v>40000000</c:v>
                </c:pt>
                <c:pt idx="917">
                  <c:v>50000000</c:v>
                </c:pt>
                <c:pt idx="918">
                  <c:v>25000000</c:v>
                </c:pt>
                <c:pt idx="919">
                  <c:v>50000000</c:v>
                </c:pt>
                <c:pt idx="920">
                  <c:v>49900000</c:v>
                </c:pt>
                <c:pt idx="921">
                  <c:v>55000000</c:v>
                </c:pt>
                <c:pt idx="922">
                  <c:v>50000000</c:v>
                </c:pt>
                <c:pt idx="923">
                  <c:v>50000000</c:v>
                </c:pt>
                <c:pt idx="924">
                  <c:v>50000000</c:v>
                </c:pt>
                <c:pt idx="925">
                  <c:v>22000000</c:v>
                </c:pt>
                <c:pt idx="926">
                  <c:v>50000000</c:v>
                </c:pt>
                <c:pt idx="927">
                  <c:v>50000000</c:v>
                </c:pt>
                <c:pt idx="928">
                  <c:v>60000000</c:v>
                </c:pt>
                <c:pt idx="929">
                  <c:v>55000000</c:v>
                </c:pt>
                <c:pt idx="930">
                  <c:v>50000000</c:v>
                </c:pt>
                <c:pt idx="931">
                  <c:v>50000000</c:v>
                </c:pt>
                <c:pt idx="932">
                  <c:v>50000000</c:v>
                </c:pt>
                <c:pt idx="933">
                  <c:v>50000000</c:v>
                </c:pt>
                <c:pt idx="934">
                  <c:v>18000000</c:v>
                </c:pt>
                <c:pt idx="935">
                  <c:v>49000000</c:v>
                </c:pt>
                <c:pt idx="936">
                  <c:v>40000000</c:v>
                </c:pt>
                <c:pt idx="937">
                  <c:v>48000000</c:v>
                </c:pt>
                <c:pt idx="938">
                  <c:v>48000000</c:v>
                </c:pt>
                <c:pt idx="939">
                  <c:v>49000000</c:v>
                </c:pt>
                <c:pt idx="940">
                  <c:v>48000000</c:v>
                </c:pt>
                <c:pt idx="941">
                  <c:v>48000000</c:v>
                </c:pt>
                <c:pt idx="942">
                  <c:v>48000000</c:v>
                </c:pt>
                <c:pt idx="943">
                  <c:v>48000000</c:v>
                </c:pt>
                <c:pt idx="944">
                  <c:v>48000000</c:v>
                </c:pt>
                <c:pt idx="945">
                  <c:v>48000000</c:v>
                </c:pt>
                <c:pt idx="946">
                  <c:v>48000000</c:v>
                </c:pt>
                <c:pt idx="947">
                  <c:v>58000000</c:v>
                </c:pt>
                <c:pt idx="948">
                  <c:v>55000000</c:v>
                </c:pt>
                <c:pt idx="949">
                  <c:v>48000000</c:v>
                </c:pt>
                <c:pt idx="950">
                  <c:v>47000000</c:v>
                </c:pt>
                <c:pt idx="951">
                  <c:v>100000000</c:v>
                </c:pt>
                <c:pt idx="952">
                  <c:v>48000000</c:v>
                </c:pt>
                <c:pt idx="953">
                  <c:v>48000000</c:v>
                </c:pt>
                <c:pt idx="954">
                  <c:v>47000000</c:v>
                </c:pt>
                <c:pt idx="955">
                  <c:v>47000000</c:v>
                </c:pt>
                <c:pt idx="956">
                  <c:v>46000000</c:v>
                </c:pt>
                <c:pt idx="957">
                  <c:v>48000000</c:v>
                </c:pt>
                <c:pt idx="958">
                  <c:v>46000000</c:v>
                </c:pt>
                <c:pt idx="959">
                  <c:v>45000000</c:v>
                </c:pt>
                <c:pt idx="960">
                  <c:v>47000000</c:v>
                </c:pt>
                <c:pt idx="961">
                  <c:v>46000000</c:v>
                </c:pt>
                <c:pt idx="962">
                  <c:v>45000000</c:v>
                </c:pt>
                <c:pt idx="963">
                  <c:v>25000000</c:v>
                </c:pt>
                <c:pt idx="964">
                  <c:v>45000000</c:v>
                </c:pt>
                <c:pt idx="965">
                  <c:v>48000000</c:v>
                </c:pt>
                <c:pt idx="966">
                  <c:v>45000000</c:v>
                </c:pt>
                <c:pt idx="967">
                  <c:v>45000000</c:v>
                </c:pt>
                <c:pt idx="968">
                  <c:v>40000000</c:v>
                </c:pt>
                <c:pt idx="969">
                  <c:v>45000000</c:v>
                </c:pt>
                <c:pt idx="970">
                  <c:v>45000000</c:v>
                </c:pt>
                <c:pt idx="971">
                  <c:v>45000000</c:v>
                </c:pt>
                <c:pt idx="972">
                  <c:v>45000000</c:v>
                </c:pt>
                <c:pt idx="973">
                  <c:v>46000000</c:v>
                </c:pt>
                <c:pt idx="974">
                  <c:v>45000000</c:v>
                </c:pt>
                <c:pt idx="975">
                  <c:v>45000000</c:v>
                </c:pt>
                <c:pt idx="976">
                  <c:v>45000000</c:v>
                </c:pt>
                <c:pt idx="977">
                  <c:v>45000000</c:v>
                </c:pt>
                <c:pt idx="978">
                  <c:v>45000000</c:v>
                </c:pt>
                <c:pt idx="979">
                  <c:v>30000000</c:v>
                </c:pt>
                <c:pt idx="980">
                  <c:v>45000000</c:v>
                </c:pt>
                <c:pt idx="981">
                  <c:v>45000000</c:v>
                </c:pt>
                <c:pt idx="982">
                  <c:v>45000000</c:v>
                </c:pt>
                <c:pt idx="983">
                  <c:v>45000000</c:v>
                </c:pt>
                <c:pt idx="984">
                  <c:v>120000000</c:v>
                </c:pt>
                <c:pt idx="985">
                  <c:v>35000000</c:v>
                </c:pt>
                <c:pt idx="986">
                  <c:v>45000000</c:v>
                </c:pt>
                <c:pt idx="987">
                  <c:v>45000000</c:v>
                </c:pt>
                <c:pt idx="988">
                  <c:v>50000000</c:v>
                </c:pt>
                <c:pt idx="989">
                  <c:v>26000000</c:v>
                </c:pt>
                <c:pt idx="990">
                  <c:v>40000000</c:v>
                </c:pt>
                <c:pt idx="991">
                  <c:v>45000000</c:v>
                </c:pt>
                <c:pt idx="992">
                  <c:v>45000000</c:v>
                </c:pt>
                <c:pt idx="993">
                  <c:v>45000000</c:v>
                </c:pt>
                <c:pt idx="994">
                  <c:v>45000000</c:v>
                </c:pt>
                <c:pt idx="995">
                  <c:v>25000000</c:v>
                </c:pt>
                <c:pt idx="996">
                  <c:v>35000000</c:v>
                </c:pt>
                <c:pt idx="997">
                  <c:v>50000000</c:v>
                </c:pt>
                <c:pt idx="998">
                  <c:v>40000000</c:v>
                </c:pt>
                <c:pt idx="999">
                  <c:v>45000000</c:v>
                </c:pt>
                <c:pt idx="1000">
                  <c:v>35000000</c:v>
                </c:pt>
                <c:pt idx="1001">
                  <c:v>45000000</c:v>
                </c:pt>
                <c:pt idx="1002">
                  <c:v>45000000</c:v>
                </c:pt>
                <c:pt idx="1003">
                  <c:v>45000000</c:v>
                </c:pt>
                <c:pt idx="1004">
                  <c:v>45000000</c:v>
                </c:pt>
                <c:pt idx="1005">
                  <c:v>45000000</c:v>
                </c:pt>
                <c:pt idx="1006">
                  <c:v>35000000</c:v>
                </c:pt>
                <c:pt idx="1007">
                  <c:v>45000000</c:v>
                </c:pt>
                <c:pt idx="1008">
                  <c:v>57000000</c:v>
                </c:pt>
                <c:pt idx="1009">
                  <c:v>50000000</c:v>
                </c:pt>
                <c:pt idx="1010">
                  <c:v>45000000</c:v>
                </c:pt>
                <c:pt idx="1011">
                  <c:v>45000000</c:v>
                </c:pt>
                <c:pt idx="1012">
                  <c:v>40000000</c:v>
                </c:pt>
                <c:pt idx="1013">
                  <c:v>40000000</c:v>
                </c:pt>
                <c:pt idx="1014">
                  <c:v>45000000</c:v>
                </c:pt>
                <c:pt idx="1015">
                  <c:v>45000000</c:v>
                </c:pt>
                <c:pt idx="1016">
                  <c:v>45000000</c:v>
                </c:pt>
                <c:pt idx="1017">
                  <c:v>44500000</c:v>
                </c:pt>
                <c:pt idx="1018">
                  <c:v>44000000</c:v>
                </c:pt>
                <c:pt idx="1019">
                  <c:v>40000000</c:v>
                </c:pt>
                <c:pt idx="1020">
                  <c:v>44000000</c:v>
                </c:pt>
                <c:pt idx="1021">
                  <c:v>44000000</c:v>
                </c:pt>
                <c:pt idx="1022">
                  <c:v>44000000</c:v>
                </c:pt>
                <c:pt idx="1023">
                  <c:v>2600000</c:v>
                </c:pt>
                <c:pt idx="1024">
                  <c:v>44000000</c:v>
                </c:pt>
                <c:pt idx="1025">
                  <c:v>50000000</c:v>
                </c:pt>
                <c:pt idx="1026">
                  <c:v>40000000</c:v>
                </c:pt>
                <c:pt idx="1027">
                  <c:v>43000000</c:v>
                </c:pt>
                <c:pt idx="1028">
                  <c:v>43000000</c:v>
                </c:pt>
                <c:pt idx="1029">
                  <c:v>43000000</c:v>
                </c:pt>
                <c:pt idx="1030">
                  <c:v>42000000</c:v>
                </c:pt>
                <c:pt idx="1031">
                  <c:v>44000000</c:v>
                </c:pt>
                <c:pt idx="1032">
                  <c:v>40000000</c:v>
                </c:pt>
                <c:pt idx="1033">
                  <c:v>42000000</c:v>
                </c:pt>
                <c:pt idx="1034">
                  <c:v>42000000</c:v>
                </c:pt>
                <c:pt idx="1035">
                  <c:v>45000000</c:v>
                </c:pt>
                <c:pt idx="1036">
                  <c:v>42000000</c:v>
                </c:pt>
                <c:pt idx="1037">
                  <c:v>40000000</c:v>
                </c:pt>
                <c:pt idx="1038">
                  <c:v>43000000</c:v>
                </c:pt>
                <c:pt idx="1039">
                  <c:v>31115000</c:v>
                </c:pt>
                <c:pt idx="1040">
                  <c:v>42000000</c:v>
                </c:pt>
                <c:pt idx="1041">
                  <c:v>42000000</c:v>
                </c:pt>
                <c:pt idx="1042">
                  <c:v>42000000</c:v>
                </c:pt>
                <c:pt idx="1043">
                  <c:v>32000000</c:v>
                </c:pt>
                <c:pt idx="1044">
                  <c:v>42000000</c:v>
                </c:pt>
                <c:pt idx="1045">
                  <c:v>32000000</c:v>
                </c:pt>
                <c:pt idx="1046">
                  <c:v>42000000</c:v>
                </c:pt>
                <c:pt idx="1047">
                  <c:v>42000000</c:v>
                </c:pt>
                <c:pt idx="1048">
                  <c:v>42000000</c:v>
                </c:pt>
                <c:pt idx="1049">
                  <c:v>50000000</c:v>
                </c:pt>
                <c:pt idx="1050">
                  <c:v>40000000</c:v>
                </c:pt>
                <c:pt idx="1051">
                  <c:v>44000000</c:v>
                </c:pt>
                <c:pt idx="1052">
                  <c:v>45000000</c:v>
                </c:pt>
                <c:pt idx="1053">
                  <c:v>41000000</c:v>
                </c:pt>
                <c:pt idx="1054">
                  <c:v>65000000</c:v>
                </c:pt>
                <c:pt idx="1055">
                  <c:v>40000000</c:v>
                </c:pt>
                <c:pt idx="1056">
                  <c:v>42000000</c:v>
                </c:pt>
                <c:pt idx="1057">
                  <c:v>41000000</c:v>
                </c:pt>
                <c:pt idx="1058">
                  <c:v>8000000</c:v>
                </c:pt>
                <c:pt idx="1059">
                  <c:v>40000000</c:v>
                </c:pt>
                <c:pt idx="1060">
                  <c:v>40000000</c:v>
                </c:pt>
                <c:pt idx="1061">
                  <c:v>70000000</c:v>
                </c:pt>
                <c:pt idx="1062">
                  <c:v>40000000</c:v>
                </c:pt>
                <c:pt idx="1063">
                  <c:v>40000000</c:v>
                </c:pt>
                <c:pt idx="1064">
                  <c:v>38000000</c:v>
                </c:pt>
                <c:pt idx="1065">
                  <c:v>40000000</c:v>
                </c:pt>
                <c:pt idx="1066">
                  <c:v>40000000</c:v>
                </c:pt>
                <c:pt idx="1067">
                  <c:v>40000000</c:v>
                </c:pt>
                <c:pt idx="1068">
                  <c:v>40000000</c:v>
                </c:pt>
                <c:pt idx="1069">
                  <c:v>40000000</c:v>
                </c:pt>
                <c:pt idx="1070">
                  <c:v>40000000</c:v>
                </c:pt>
                <c:pt idx="1071">
                  <c:v>40000000</c:v>
                </c:pt>
                <c:pt idx="1072">
                  <c:v>45000000</c:v>
                </c:pt>
                <c:pt idx="1073">
                  <c:v>40000000</c:v>
                </c:pt>
                <c:pt idx="1074">
                  <c:v>40000000</c:v>
                </c:pt>
                <c:pt idx="1075">
                  <c:v>40000000</c:v>
                </c:pt>
                <c:pt idx="1076">
                  <c:v>40000000</c:v>
                </c:pt>
                <c:pt idx="1077">
                  <c:v>40000000</c:v>
                </c:pt>
                <c:pt idx="1078">
                  <c:v>40000000</c:v>
                </c:pt>
                <c:pt idx="1079">
                  <c:v>40000000</c:v>
                </c:pt>
                <c:pt idx="1080">
                  <c:v>35000000</c:v>
                </c:pt>
                <c:pt idx="1081">
                  <c:v>40000000</c:v>
                </c:pt>
                <c:pt idx="1082">
                  <c:v>35000000</c:v>
                </c:pt>
                <c:pt idx="1083">
                  <c:v>40000000</c:v>
                </c:pt>
                <c:pt idx="1084">
                  <c:v>40000000</c:v>
                </c:pt>
                <c:pt idx="1085">
                  <c:v>40000000</c:v>
                </c:pt>
                <c:pt idx="1086">
                  <c:v>40000000</c:v>
                </c:pt>
                <c:pt idx="1087">
                  <c:v>40000000</c:v>
                </c:pt>
                <c:pt idx="1088">
                  <c:v>40000000</c:v>
                </c:pt>
                <c:pt idx="1089">
                  <c:v>40000000</c:v>
                </c:pt>
                <c:pt idx="1090">
                  <c:v>40000000</c:v>
                </c:pt>
                <c:pt idx="1091">
                  <c:v>34000000</c:v>
                </c:pt>
                <c:pt idx="1092">
                  <c:v>65000000</c:v>
                </c:pt>
                <c:pt idx="1093">
                  <c:v>20000000</c:v>
                </c:pt>
                <c:pt idx="1094">
                  <c:v>40000000</c:v>
                </c:pt>
                <c:pt idx="1095">
                  <c:v>40000000</c:v>
                </c:pt>
                <c:pt idx="1096">
                  <c:v>40000000</c:v>
                </c:pt>
                <c:pt idx="1097">
                  <c:v>40000000</c:v>
                </c:pt>
                <c:pt idx="1098">
                  <c:v>50000000</c:v>
                </c:pt>
                <c:pt idx="1099">
                  <c:v>40000000</c:v>
                </c:pt>
                <c:pt idx="1100">
                  <c:v>40000000</c:v>
                </c:pt>
                <c:pt idx="1101">
                  <c:v>35000000</c:v>
                </c:pt>
                <c:pt idx="1102">
                  <c:v>40000000</c:v>
                </c:pt>
                <c:pt idx="1103">
                  <c:v>30000000</c:v>
                </c:pt>
                <c:pt idx="1104">
                  <c:v>40000000</c:v>
                </c:pt>
                <c:pt idx="1105">
                  <c:v>42000000</c:v>
                </c:pt>
                <c:pt idx="1106">
                  <c:v>40000000</c:v>
                </c:pt>
                <c:pt idx="1107">
                  <c:v>40000000</c:v>
                </c:pt>
                <c:pt idx="1108">
                  <c:v>30000000</c:v>
                </c:pt>
                <c:pt idx="1109">
                  <c:v>40000000</c:v>
                </c:pt>
                <c:pt idx="1110">
                  <c:v>40000000</c:v>
                </c:pt>
                <c:pt idx="1111">
                  <c:v>40000000</c:v>
                </c:pt>
                <c:pt idx="1112">
                  <c:v>40000000</c:v>
                </c:pt>
                <c:pt idx="1113">
                  <c:v>43000000</c:v>
                </c:pt>
                <c:pt idx="1114">
                  <c:v>25000000</c:v>
                </c:pt>
                <c:pt idx="1115">
                  <c:v>40000000</c:v>
                </c:pt>
                <c:pt idx="1116">
                  <c:v>40000000</c:v>
                </c:pt>
                <c:pt idx="1117">
                  <c:v>40000000</c:v>
                </c:pt>
                <c:pt idx="1118">
                  <c:v>40000000</c:v>
                </c:pt>
                <c:pt idx="1119">
                  <c:v>36000000</c:v>
                </c:pt>
                <c:pt idx="1120">
                  <c:v>40000000</c:v>
                </c:pt>
                <c:pt idx="1121">
                  <c:v>40000000</c:v>
                </c:pt>
                <c:pt idx="1122">
                  <c:v>40000000</c:v>
                </c:pt>
                <c:pt idx="1123">
                  <c:v>40000000</c:v>
                </c:pt>
                <c:pt idx="1124">
                  <c:v>40000000</c:v>
                </c:pt>
                <c:pt idx="1125">
                  <c:v>40000000</c:v>
                </c:pt>
                <c:pt idx="1126">
                  <c:v>40000000</c:v>
                </c:pt>
                <c:pt idx="1127">
                  <c:v>38000000</c:v>
                </c:pt>
                <c:pt idx="1128">
                  <c:v>40000000</c:v>
                </c:pt>
                <c:pt idx="1129">
                  <c:v>40000000</c:v>
                </c:pt>
                <c:pt idx="1130">
                  <c:v>40000000</c:v>
                </c:pt>
                <c:pt idx="1131">
                  <c:v>40000000</c:v>
                </c:pt>
                <c:pt idx="1132">
                  <c:v>30000000</c:v>
                </c:pt>
                <c:pt idx="1133">
                  <c:v>40000000</c:v>
                </c:pt>
                <c:pt idx="1134">
                  <c:v>40000000</c:v>
                </c:pt>
                <c:pt idx="1135">
                  <c:v>25000000</c:v>
                </c:pt>
                <c:pt idx="1136">
                  <c:v>40000000</c:v>
                </c:pt>
                <c:pt idx="1137">
                  <c:v>40000000</c:v>
                </c:pt>
                <c:pt idx="1138">
                  <c:v>40000000</c:v>
                </c:pt>
                <c:pt idx="1139">
                  <c:v>40000000</c:v>
                </c:pt>
                <c:pt idx="1140">
                  <c:v>40000000</c:v>
                </c:pt>
                <c:pt idx="1141">
                  <c:v>40000000</c:v>
                </c:pt>
                <c:pt idx="1142">
                  <c:v>40000000</c:v>
                </c:pt>
                <c:pt idx="1143">
                  <c:v>40000000</c:v>
                </c:pt>
                <c:pt idx="1144">
                  <c:v>35000000</c:v>
                </c:pt>
                <c:pt idx="1145">
                  <c:v>40000000</c:v>
                </c:pt>
                <c:pt idx="1146">
                  <c:v>40000000</c:v>
                </c:pt>
                <c:pt idx="1147">
                  <c:v>500000</c:v>
                </c:pt>
                <c:pt idx="1148">
                  <c:v>40000000</c:v>
                </c:pt>
                <c:pt idx="1149">
                  <c:v>40000000</c:v>
                </c:pt>
                <c:pt idx="1150">
                  <c:v>60000000</c:v>
                </c:pt>
                <c:pt idx="1151">
                  <c:v>60000000</c:v>
                </c:pt>
                <c:pt idx="1152">
                  <c:v>40000000</c:v>
                </c:pt>
                <c:pt idx="1153">
                  <c:v>40000000</c:v>
                </c:pt>
                <c:pt idx="1154">
                  <c:v>40000000</c:v>
                </c:pt>
                <c:pt idx="1155">
                  <c:v>40000000</c:v>
                </c:pt>
                <c:pt idx="1156">
                  <c:v>40000000</c:v>
                </c:pt>
                <c:pt idx="1157">
                  <c:v>51000000</c:v>
                </c:pt>
                <c:pt idx="1158">
                  <c:v>40000000</c:v>
                </c:pt>
                <c:pt idx="1159">
                  <c:v>40000000</c:v>
                </c:pt>
                <c:pt idx="1160">
                  <c:v>40000000</c:v>
                </c:pt>
                <c:pt idx="1161">
                  <c:v>30000000</c:v>
                </c:pt>
                <c:pt idx="1162">
                  <c:v>60000000</c:v>
                </c:pt>
                <c:pt idx="1163">
                  <c:v>40000000</c:v>
                </c:pt>
                <c:pt idx="1164">
                  <c:v>40000000</c:v>
                </c:pt>
                <c:pt idx="1165">
                  <c:v>42000000</c:v>
                </c:pt>
                <c:pt idx="1166">
                  <c:v>40000000</c:v>
                </c:pt>
                <c:pt idx="1167">
                  <c:v>40000000</c:v>
                </c:pt>
                <c:pt idx="1168">
                  <c:v>40000000</c:v>
                </c:pt>
                <c:pt idx="1169">
                  <c:v>36000000</c:v>
                </c:pt>
                <c:pt idx="1170">
                  <c:v>24000000</c:v>
                </c:pt>
                <c:pt idx="1171">
                  <c:v>40000000</c:v>
                </c:pt>
                <c:pt idx="1172">
                  <c:v>40000000</c:v>
                </c:pt>
                <c:pt idx="1173">
                  <c:v>26000000</c:v>
                </c:pt>
                <c:pt idx="1174">
                  <c:v>40000000</c:v>
                </c:pt>
                <c:pt idx="1175">
                  <c:v>40000000</c:v>
                </c:pt>
                <c:pt idx="1176">
                  <c:v>40000000</c:v>
                </c:pt>
                <c:pt idx="1177">
                  <c:v>20000000</c:v>
                </c:pt>
                <c:pt idx="1178">
                  <c:v>20000000</c:v>
                </c:pt>
                <c:pt idx="1179">
                  <c:v>25000000</c:v>
                </c:pt>
                <c:pt idx="1180">
                  <c:v>30000000</c:v>
                </c:pt>
                <c:pt idx="1181">
                  <c:v>23000000</c:v>
                </c:pt>
                <c:pt idx="1182">
                  <c:v>39000000</c:v>
                </c:pt>
                <c:pt idx="1183">
                  <c:v>38000000</c:v>
                </c:pt>
                <c:pt idx="1184">
                  <c:v>39000000</c:v>
                </c:pt>
                <c:pt idx="1185">
                  <c:v>40000000</c:v>
                </c:pt>
                <c:pt idx="1186">
                  <c:v>39000000</c:v>
                </c:pt>
                <c:pt idx="1187">
                  <c:v>39000000</c:v>
                </c:pt>
                <c:pt idx="1188">
                  <c:v>40000000</c:v>
                </c:pt>
                <c:pt idx="1189">
                  <c:v>38000000</c:v>
                </c:pt>
                <c:pt idx="1190">
                  <c:v>38000000</c:v>
                </c:pt>
                <c:pt idx="1191">
                  <c:v>39000000</c:v>
                </c:pt>
                <c:pt idx="1192">
                  <c:v>38000000</c:v>
                </c:pt>
                <c:pt idx="1193">
                  <c:v>35000000</c:v>
                </c:pt>
                <c:pt idx="1194">
                  <c:v>38000000</c:v>
                </c:pt>
                <c:pt idx="1195">
                  <c:v>38000000</c:v>
                </c:pt>
                <c:pt idx="1196">
                  <c:v>38000000</c:v>
                </c:pt>
                <c:pt idx="1197">
                  <c:v>35000000</c:v>
                </c:pt>
                <c:pt idx="1198">
                  <c:v>30000000</c:v>
                </c:pt>
                <c:pt idx="1199">
                  <c:v>38000000</c:v>
                </c:pt>
                <c:pt idx="1200">
                  <c:v>38000000</c:v>
                </c:pt>
                <c:pt idx="1201">
                  <c:v>38000000</c:v>
                </c:pt>
                <c:pt idx="1202">
                  <c:v>57000000</c:v>
                </c:pt>
                <c:pt idx="1203">
                  <c:v>10000000</c:v>
                </c:pt>
                <c:pt idx="1204">
                  <c:v>38000000</c:v>
                </c:pt>
                <c:pt idx="1205">
                  <c:v>15000000</c:v>
                </c:pt>
                <c:pt idx="1206">
                  <c:v>38000000</c:v>
                </c:pt>
                <c:pt idx="1207">
                  <c:v>37000000</c:v>
                </c:pt>
                <c:pt idx="1208">
                  <c:v>38000000</c:v>
                </c:pt>
                <c:pt idx="1209">
                  <c:v>55000000</c:v>
                </c:pt>
                <c:pt idx="1210">
                  <c:v>32000000</c:v>
                </c:pt>
                <c:pt idx="1211">
                  <c:v>40000000</c:v>
                </c:pt>
                <c:pt idx="1212">
                  <c:v>38000000</c:v>
                </c:pt>
                <c:pt idx="1213">
                  <c:v>35000000</c:v>
                </c:pt>
                <c:pt idx="1214">
                  <c:v>37000000</c:v>
                </c:pt>
                <c:pt idx="1215">
                  <c:v>40000000</c:v>
                </c:pt>
                <c:pt idx="1216">
                  <c:v>37000000</c:v>
                </c:pt>
                <c:pt idx="1217">
                  <c:v>37000000</c:v>
                </c:pt>
                <c:pt idx="1218">
                  <c:v>38000000</c:v>
                </c:pt>
                <c:pt idx="1219">
                  <c:v>37000000</c:v>
                </c:pt>
                <c:pt idx="1220">
                  <c:v>37000000</c:v>
                </c:pt>
                <c:pt idx="1221">
                  <c:v>38000000</c:v>
                </c:pt>
                <c:pt idx="1222">
                  <c:v>37000000</c:v>
                </c:pt>
                <c:pt idx="1223">
                  <c:v>37000000</c:v>
                </c:pt>
                <c:pt idx="1224">
                  <c:v>36000000</c:v>
                </c:pt>
                <c:pt idx="1225">
                  <c:v>65000000</c:v>
                </c:pt>
                <c:pt idx="1226">
                  <c:v>37000000</c:v>
                </c:pt>
                <c:pt idx="1227">
                  <c:v>36000000</c:v>
                </c:pt>
                <c:pt idx="1228">
                  <c:v>36000000</c:v>
                </c:pt>
                <c:pt idx="1229">
                  <c:v>36000000</c:v>
                </c:pt>
                <c:pt idx="1230">
                  <c:v>36000000</c:v>
                </c:pt>
                <c:pt idx="1231">
                  <c:v>34000000</c:v>
                </c:pt>
                <c:pt idx="1232">
                  <c:v>36000000</c:v>
                </c:pt>
                <c:pt idx="1233">
                  <c:v>37000000</c:v>
                </c:pt>
                <c:pt idx="1234">
                  <c:v>36000000</c:v>
                </c:pt>
                <c:pt idx="1235">
                  <c:v>36000000</c:v>
                </c:pt>
                <c:pt idx="1236">
                  <c:v>37000000</c:v>
                </c:pt>
                <c:pt idx="1237">
                  <c:v>36000000</c:v>
                </c:pt>
                <c:pt idx="1238">
                  <c:v>36000000</c:v>
                </c:pt>
                <c:pt idx="1239">
                  <c:v>37000000</c:v>
                </c:pt>
                <c:pt idx="1240">
                  <c:v>35200000</c:v>
                </c:pt>
                <c:pt idx="1241">
                  <c:v>35000000</c:v>
                </c:pt>
                <c:pt idx="1242">
                  <c:v>33000000</c:v>
                </c:pt>
                <c:pt idx="1243">
                  <c:v>35000000</c:v>
                </c:pt>
                <c:pt idx="1244">
                  <c:v>35000000</c:v>
                </c:pt>
                <c:pt idx="1245">
                  <c:v>29000000</c:v>
                </c:pt>
                <c:pt idx="1246">
                  <c:v>35000000</c:v>
                </c:pt>
                <c:pt idx="1247">
                  <c:v>35000000</c:v>
                </c:pt>
                <c:pt idx="1248">
                  <c:v>38000000</c:v>
                </c:pt>
                <c:pt idx="1249">
                  <c:v>35000000</c:v>
                </c:pt>
                <c:pt idx="1250">
                  <c:v>35000000</c:v>
                </c:pt>
                <c:pt idx="1251">
                  <c:v>35000000</c:v>
                </c:pt>
                <c:pt idx="1252">
                  <c:v>35000000</c:v>
                </c:pt>
                <c:pt idx="1253">
                  <c:v>35000000</c:v>
                </c:pt>
                <c:pt idx="1254">
                  <c:v>35000000</c:v>
                </c:pt>
                <c:pt idx="1255">
                  <c:v>27000000</c:v>
                </c:pt>
                <c:pt idx="1256">
                  <c:v>35000000</c:v>
                </c:pt>
                <c:pt idx="1257">
                  <c:v>35000000</c:v>
                </c:pt>
                <c:pt idx="1258">
                  <c:v>35000000</c:v>
                </c:pt>
                <c:pt idx="1259">
                  <c:v>35000000</c:v>
                </c:pt>
                <c:pt idx="1260">
                  <c:v>1800000</c:v>
                </c:pt>
                <c:pt idx="1261">
                  <c:v>33000000</c:v>
                </c:pt>
                <c:pt idx="1262">
                  <c:v>35000000</c:v>
                </c:pt>
                <c:pt idx="1263">
                  <c:v>35000000</c:v>
                </c:pt>
                <c:pt idx="1264">
                  <c:v>35000000</c:v>
                </c:pt>
                <c:pt idx="1265">
                  <c:v>35000000</c:v>
                </c:pt>
                <c:pt idx="1266">
                  <c:v>35000000</c:v>
                </c:pt>
                <c:pt idx="1267">
                  <c:v>35000000</c:v>
                </c:pt>
                <c:pt idx="1268">
                  <c:v>33000000</c:v>
                </c:pt>
                <c:pt idx="1269">
                  <c:v>35000000</c:v>
                </c:pt>
                <c:pt idx="1270">
                  <c:v>35000000</c:v>
                </c:pt>
                <c:pt idx="1271">
                  <c:v>35000000</c:v>
                </c:pt>
                <c:pt idx="1272">
                  <c:v>35000000</c:v>
                </c:pt>
                <c:pt idx="1273">
                  <c:v>33000000</c:v>
                </c:pt>
                <c:pt idx="1274">
                  <c:v>30000000</c:v>
                </c:pt>
                <c:pt idx="1275">
                  <c:v>35000000</c:v>
                </c:pt>
                <c:pt idx="1276">
                  <c:v>33000000</c:v>
                </c:pt>
                <c:pt idx="1277">
                  <c:v>10700000</c:v>
                </c:pt>
                <c:pt idx="1278">
                  <c:v>35000000</c:v>
                </c:pt>
                <c:pt idx="1279">
                  <c:v>35000000</c:v>
                </c:pt>
                <c:pt idx="1280">
                  <c:v>40000000</c:v>
                </c:pt>
                <c:pt idx="1281">
                  <c:v>35000000</c:v>
                </c:pt>
                <c:pt idx="1282">
                  <c:v>35000000</c:v>
                </c:pt>
                <c:pt idx="1283">
                  <c:v>50000000</c:v>
                </c:pt>
                <c:pt idx="1284">
                  <c:v>35000000</c:v>
                </c:pt>
                <c:pt idx="1285">
                  <c:v>30000000</c:v>
                </c:pt>
                <c:pt idx="1286">
                  <c:v>30000000</c:v>
                </c:pt>
                <c:pt idx="1287">
                  <c:v>27000000</c:v>
                </c:pt>
                <c:pt idx="1288">
                  <c:v>35000000</c:v>
                </c:pt>
                <c:pt idx="1289">
                  <c:v>35000000</c:v>
                </c:pt>
                <c:pt idx="1290">
                  <c:v>35000000</c:v>
                </c:pt>
                <c:pt idx="1291">
                  <c:v>35000000</c:v>
                </c:pt>
                <c:pt idx="1292">
                  <c:v>35000000</c:v>
                </c:pt>
                <c:pt idx="1293">
                  <c:v>35000000</c:v>
                </c:pt>
                <c:pt idx="1294">
                  <c:v>35000000</c:v>
                </c:pt>
                <c:pt idx="1295">
                  <c:v>35000000</c:v>
                </c:pt>
                <c:pt idx="1296">
                  <c:v>30000000</c:v>
                </c:pt>
                <c:pt idx="1297">
                  <c:v>35000000</c:v>
                </c:pt>
                <c:pt idx="1298">
                  <c:v>35000000</c:v>
                </c:pt>
                <c:pt idx="1299">
                  <c:v>30000000</c:v>
                </c:pt>
                <c:pt idx="1300">
                  <c:v>35000000</c:v>
                </c:pt>
                <c:pt idx="1301">
                  <c:v>35000000</c:v>
                </c:pt>
                <c:pt idx="1302">
                  <c:v>35000000</c:v>
                </c:pt>
                <c:pt idx="1303">
                  <c:v>35000000</c:v>
                </c:pt>
                <c:pt idx="1304">
                  <c:v>55000000</c:v>
                </c:pt>
                <c:pt idx="1305">
                  <c:v>35000000</c:v>
                </c:pt>
                <c:pt idx="1306">
                  <c:v>35000000</c:v>
                </c:pt>
                <c:pt idx="1307">
                  <c:v>35000000</c:v>
                </c:pt>
                <c:pt idx="1308">
                  <c:v>35000000</c:v>
                </c:pt>
                <c:pt idx="1309">
                  <c:v>35000000</c:v>
                </c:pt>
                <c:pt idx="1310">
                  <c:v>35000000</c:v>
                </c:pt>
                <c:pt idx="1311">
                  <c:v>35000000</c:v>
                </c:pt>
                <c:pt idx="1312">
                  <c:v>31000000</c:v>
                </c:pt>
                <c:pt idx="1313">
                  <c:v>35000000</c:v>
                </c:pt>
                <c:pt idx="1314">
                  <c:v>35000000</c:v>
                </c:pt>
                <c:pt idx="1315">
                  <c:v>35000000</c:v>
                </c:pt>
                <c:pt idx="1316">
                  <c:v>35000000</c:v>
                </c:pt>
                <c:pt idx="1317">
                  <c:v>35000000</c:v>
                </c:pt>
                <c:pt idx="1318">
                  <c:v>35000000</c:v>
                </c:pt>
                <c:pt idx="1319">
                  <c:v>35000000</c:v>
                </c:pt>
                <c:pt idx="1320">
                  <c:v>35000000</c:v>
                </c:pt>
                <c:pt idx="1321">
                  <c:v>32000000</c:v>
                </c:pt>
                <c:pt idx="1322">
                  <c:v>35000000</c:v>
                </c:pt>
                <c:pt idx="1323">
                  <c:v>38000000</c:v>
                </c:pt>
                <c:pt idx="1324">
                  <c:v>35000000</c:v>
                </c:pt>
                <c:pt idx="1325">
                  <c:v>35000000</c:v>
                </c:pt>
                <c:pt idx="1326">
                  <c:v>35000000</c:v>
                </c:pt>
                <c:pt idx="1327">
                  <c:v>35000000</c:v>
                </c:pt>
                <c:pt idx="1328">
                  <c:v>35000000</c:v>
                </c:pt>
                <c:pt idx="1329">
                  <c:v>35000000</c:v>
                </c:pt>
                <c:pt idx="1330">
                  <c:v>35000000</c:v>
                </c:pt>
                <c:pt idx="1331">
                  <c:v>35000000</c:v>
                </c:pt>
                <c:pt idx="1332">
                  <c:v>34000000</c:v>
                </c:pt>
                <c:pt idx="1333">
                  <c:v>35000000</c:v>
                </c:pt>
                <c:pt idx="1334">
                  <c:v>30000000</c:v>
                </c:pt>
                <c:pt idx="1335">
                  <c:v>35000000</c:v>
                </c:pt>
                <c:pt idx="1336">
                  <c:v>34000000</c:v>
                </c:pt>
                <c:pt idx="1337">
                  <c:v>35000000</c:v>
                </c:pt>
                <c:pt idx="1338">
                  <c:v>34000000</c:v>
                </c:pt>
                <c:pt idx="1339">
                  <c:v>34000000</c:v>
                </c:pt>
                <c:pt idx="1340">
                  <c:v>34000000</c:v>
                </c:pt>
                <c:pt idx="1341">
                  <c:v>35000000</c:v>
                </c:pt>
                <c:pt idx="1342">
                  <c:v>35000000</c:v>
                </c:pt>
                <c:pt idx="1343">
                  <c:v>40000000</c:v>
                </c:pt>
                <c:pt idx="1344">
                  <c:v>33000000</c:v>
                </c:pt>
                <c:pt idx="1345">
                  <c:v>30000000</c:v>
                </c:pt>
                <c:pt idx="1346">
                  <c:v>30000000</c:v>
                </c:pt>
                <c:pt idx="1347">
                  <c:v>33000000</c:v>
                </c:pt>
                <c:pt idx="1348">
                  <c:v>33000000</c:v>
                </c:pt>
                <c:pt idx="1349">
                  <c:v>33000000</c:v>
                </c:pt>
                <c:pt idx="1350">
                  <c:v>10000000</c:v>
                </c:pt>
                <c:pt idx="1351">
                  <c:v>30000000</c:v>
                </c:pt>
                <c:pt idx="1352">
                  <c:v>38000000</c:v>
                </c:pt>
                <c:pt idx="1353">
                  <c:v>32500000</c:v>
                </c:pt>
                <c:pt idx="1354">
                  <c:v>30000000</c:v>
                </c:pt>
                <c:pt idx="1355">
                  <c:v>32000000</c:v>
                </c:pt>
                <c:pt idx="1356">
                  <c:v>33000000</c:v>
                </c:pt>
                <c:pt idx="1357">
                  <c:v>32000000</c:v>
                </c:pt>
                <c:pt idx="1358">
                  <c:v>35000000</c:v>
                </c:pt>
                <c:pt idx="1359">
                  <c:v>32000000</c:v>
                </c:pt>
                <c:pt idx="1360">
                  <c:v>32500000</c:v>
                </c:pt>
                <c:pt idx="1361">
                  <c:v>32000000</c:v>
                </c:pt>
                <c:pt idx="1362">
                  <c:v>29000000</c:v>
                </c:pt>
                <c:pt idx="1363">
                  <c:v>32000000</c:v>
                </c:pt>
                <c:pt idx="1364">
                  <c:v>20000000</c:v>
                </c:pt>
                <c:pt idx="1365">
                  <c:v>35000000</c:v>
                </c:pt>
                <c:pt idx="1366">
                  <c:v>32000000</c:v>
                </c:pt>
                <c:pt idx="1367">
                  <c:v>32000000</c:v>
                </c:pt>
                <c:pt idx="1368">
                  <c:v>32000000</c:v>
                </c:pt>
                <c:pt idx="1369">
                  <c:v>32000000</c:v>
                </c:pt>
                <c:pt idx="1370">
                  <c:v>32000000</c:v>
                </c:pt>
                <c:pt idx="1371">
                  <c:v>32000000</c:v>
                </c:pt>
                <c:pt idx="1372">
                  <c:v>55000000</c:v>
                </c:pt>
                <c:pt idx="1373">
                  <c:v>32000000</c:v>
                </c:pt>
                <c:pt idx="1374">
                  <c:v>30000000</c:v>
                </c:pt>
                <c:pt idx="1375">
                  <c:v>30000000</c:v>
                </c:pt>
                <c:pt idx="1376">
                  <c:v>32000000</c:v>
                </c:pt>
                <c:pt idx="1377">
                  <c:v>32000000</c:v>
                </c:pt>
                <c:pt idx="1378">
                  <c:v>32000000</c:v>
                </c:pt>
                <c:pt idx="1379">
                  <c:v>31500000</c:v>
                </c:pt>
                <c:pt idx="1380">
                  <c:v>32000000</c:v>
                </c:pt>
                <c:pt idx="1381">
                  <c:v>6500000</c:v>
                </c:pt>
                <c:pt idx="1382">
                  <c:v>31500000</c:v>
                </c:pt>
                <c:pt idx="1383">
                  <c:v>31000000</c:v>
                </c:pt>
                <c:pt idx="1384">
                  <c:v>31000000</c:v>
                </c:pt>
                <c:pt idx="1385">
                  <c:v>34000000</c:v>
                </c:pt>
                <c:pt idx="1386">
                  <c:v>25000000</c:v>
                </c:pt>
                <c:pt idx="1387">
                  <c:v>31000000</c:v>
                </c:pt>
                <c:pt idx="1388">
                  <c:v>31000000</c:v>
                </c:pt>
                <c:pt idx="1389">
                  <c:v>31000000</c:v>
                </c:pt>
                <c:pt idx="1390">
                  <c:v>144000000</c:v>
                </c:pt>
                <c:pt idx="1391">
                  <c:v>31000000</c:v>
                </c:pt>
                <c:pt idx="1392">
                  <c:v>30250000</c:v>
                </c:pt>
                <c:pt idx="1393">
                  <c:v>45000000</c:v>
                </c:pt>
                <c:pt idx="1394">
                  <c:v>34200000</c:v>
                </c:pt>
                <c:pt idx="1395">
                  <c:v>30000000</c:v>
                </c:pt>
                <c:pt idx="1396">
                  <c:v>30000000</c:v>
                </c:pt>
                <c:pt idx="1397">
                  <c:v>25000000</c:v>
                </c:pt>
                <c:pt idx="1398">
                  <c:v>30000000</c:v>
                </c:pt>
                <c:pt idx="1399">
                  <c:v>31000000</c:v>
                </c:pt>
                <c:pt idx="1400">
                  <c:v>30000000</c:v>
                </c:pt>
                <c:pt idx="1401">
                  <c:v>30000000</c:v>
                </c:pt>
                <c:pt idx="1402">
                  <c:v>30000000</c:v>
                </c:pt>
                <c:pt idx="1403">
                  <c:v>20000000</c:v>
                </c:pt>
                <c:pt idx="1404">
                  <c:v>38000000</c:v>
                </c:pt>
                <c:pt idx="1405">
                  <c:v>30000000</c:v>
                </c:pt>
                <c:pt idx="1406">
                  <c:v>37000000</c:v>
                </c:pt>
                <c:pt idx="1407">
                  <c:v>26000000</c:v>
                </c:pt>
                <c:pt idx="1408">
                  <c:v>33000000</c:v>
                </c:pt>
                <c:pt idx="1409">
                  <c:v>30000000</c:v>
                </c:pt>
                <c:pt idx="1410">
                  <c:v>25000000</c:v>
                </c:pt>
                <c:pt idx="1411">
                  <c:v>30000000</c:v>
                </c:pt>
                <c:pt idx="1412">
                  <c:v>30000000</c:v>
                </c:pt>
                <c:pt idx="1413">
                  <c:v>29000000</c:v>
                </c:pt>
                <c:pt idx="1414">
                  <c:v>30000000</c:v>
                </c:pt>
                <c:pt idx="1415">
                  <c:v>30000000</c:v>
                </c:pt>
                <c:pt idx="1416">
                  <c:v>30000000</c:v>
                </c:pt>
                <c:pt idx="1417">
                  <c:v>30000000</c:v>
                </c:pt>
                <c:pt idx="1418">
                  <c:v>25000000</c:v>
                </c:pt>
                <c:pt idx="1419">
                  <c:v>30000000</c:v>
                </c:pt>
                <c:pt idx="1420">
                  <c:v>35000000</c:v>
                </c:pt>
                <c:pt idx="1421">
                  <c:v>30000000</c:v>
                </c:pt>
                <c:pt idx="1422">
                  <c:v>30000000</c:v>
                </c:pt>
                <c:pt idx="1423">
                  <c:v>30000000</c:v>
                </c:pt>
                <c:pt idx="1424">
                  <c:v>30000000</c:v>
                </c:pt>
                <c:pt idx="1425">
                  <c:v>30000000</c:v>
                </c:pt>
                <c:pt idx="1426">
                  <c:v>45000000</c:v>
                </c:pt>
                <c:pt idx="1427">
                  <c:v>30000000</c:v>
                </c:pt>
                <c:pt idx="1428">
                  <c:v>30000000</c:v>
                </c:pt>
                <c:pt idx="1429">
                  <c:v>30000000</c:v>
                </c:pt>
                <c:pt idx="1430">
                  <c:v>19000000</c:v>
                </c:pt>
                <c:pt idx="1431">
                  <c:v>37000000</c:v>
                </c:pt>
                <c:pt idx="1432">
                  <c:v>42000000</c:v>
                </c:pt>
                <c:pt idx="1433">
                  <c:v>30000000</c:v>
                </c:pt>
                <c:pt idx="1434">
                  <c:v>55000000</c:v>
                </c:pt>
                <c:pt idx="1435">
                  <c:v>27800000</c:v>
                </c:pt>
                <c:pt idx="1436">
                  <c:v>30000000</c:v>
                </c:pt>
                <c:pt idx="1437">
                  <c:v>30000000</c:v>
                </c:pt>
                <c:pt idx="1438">
                  <c:v>30000000</c:v>
                </c:pt>
                <c:pt idx="1439">
                  <c:v>30000000</c:v>
                </c:pt>
                <c:pt idx="1440">
                  <c:v>30000000</c:v>
                </c:pt>
                <c:pt idx="1441">
                  <c:v>30000000</c:v>
                </c:pt>
                <c:pt idx="1442">
                  <c:v>30000000</c:v>
                </c:pt>
                <c:pt idx="1443">
                  <c:v>30000000</c:v>
                </c:pt>
                <c:pt idx="1444">
                  <c:v>40000000</c:v>
                </c:pt>
                <c:pt idx="1445">
                  <c:v>30000000</c:v>
                </c:pt>
                <c:pt idx="1446">
                  <c:v>30000000</c:v>
                </c:pt>
                <c:pt idx="1447">
                  <c:v>30000000</c:v>
                </c:pt>
                <c:pt idx="1448">
                  <c:v>25000000</c:v>
                </c:pt>
                <c:pt idx="1449">
                  <c:v>30000000</c:v>
                </c:pt>
                <c:pt idx="1450">
                  <c:v>30000000</c:v>
                </c:pt>
                <c:pt idx="1451">
                  <c:v>30000000</c:v>
                </c:pt>
                <c:pt idx="1452">
                  <c:v>38000000</c:v>
                </c:pt>
                <c:pt idx="1453">
                  <c:v>32000000</c:v>
                </c:pt>
                <c:pt idx="1454">
                  <c:v>30000000</c:v>
                </c:pt>
                <c:pt idx="1455">
                  <c:v>30000000</c:v>
                </c:pt>
                <c:pt idx="1456">
                  <c:v>30000000</c:v>
                </c:pt>
                <c:pt idx="1457">
                  <c:v>27000000</c:v>
                </c:pt>
                <c:pt idx="1458">
                  <c:v>25000000</c:v>
                </c:pt>
                <c:pt idx="1459">
                  <c:v>30000000</c:v>
                </c:pt>
                <c:pt idx="1460">
                  <c:v>30000000</c:v>
                </c:pt>
                <c:pt idx="1461">
                  <c:v>30000000</c:v>
                </c:pt>
                <c:pt idx="1462">
                  <c:v>30000000</c:v>
                </c:pt>
                <c:pt idx="1463">
                  <c:v>30000000</c:v>
                </c:pt>
                <c:pt idx="1464">
                  <c:v>30000000</c:v>
                </c:pt>
                <c:pt idx="1465">
                  <c:v>45000000</c:v>
                </c:pt>
                <c:pt idx="1466">
                  <c:v>30000000</c:v>
                </c:pt>
                <c:pt idx="1467">
                  <c:v>30000000</c:v>
                </c:pt>
                <c:pt idx="1468">
                  <c:v>30000000</c:v>
                </c:pt>
                <c:pt idx="1469">
                  <c:v>19000000</c:v>
                </c:pt>
                <c:pt idx="1470">
                  <c:v>30000000</c:v>
                </c:pt>
                <c:pt idx="1471">
                  <c:v>30000000</c:v>
                </c:pt>
                <c:pt idx="1472">
                  <c:v>30000000</c:v>
                </c:pt>
                <c:pt idx="1473">
                  <c:v>30000000</c:v>
                </c:pt>
                <c:pt idx="1474">
                  <c:v>30000000</c:v>
                </c:pt>
                <c:pt idx="1475">
                  <c:v>30000000</c:v>
                </c:pt>
                <c:pt idx="1476">
                  <c:v>30000000</c:v>
                </c:pt>
                <c:pt idx="1477">
                  <c:v>35000000</c:v>
                </c:pt>
                <c:pt idx="1478">
                  <c:v>30000000</c:v>
                </c:pt>
                <c:pt idx="1479">
                  <c:v>30000000</c:v>
                </c:pt>
                <c:pt idx="1480">
                  <c:v>35000000</c:v>
                </c:pt>
                <c:pt idx="1481">
                  <c:v>30000000</c:v>
                </c:pt>
                <c:pt idx="1482">
                  <c:v>20000000</c:v>
                </c:pt>
                <c:pt idx="1483">
                  <c:v>30000000</c:v>
                </c:pt>
                <c:pt idx="1484">
                  <c:v>25000000</c:v>
                </c:pt>
                <c:pt idx="1485">
                  <c:v>30000000</c:v>
                </c:pt>
                <c:pt idx="1486">
                  <c:v>30000000</c:v>
                </c:pt>
                <c:pt idx="1487">
                  <c:v>30000000</c:v>
                </c:pt>
                <c:pt idx="1488">
                  <c:v>35000000</c:v>
                </c:pt>
                <c:pt idx="1489">
                  <c:v>40000000</c:v>
                </c:pt>
                <c:pt idx="1490">
                  <c:v>26000000</c:v>
                </c:pt>
                <c:pt idx="1491">
                  <c:v>35000000</c:v>
                </c:pt>
                <c:pt idx="1492">
                  <c:v>30000000</c:v>
                </c:pt>
                <c:pt idx="1493">
                  <c:v>30000000</c:v>
                </c:pt>
                <c:pt idx="1494">
                  <c:v>30000000</c:v>
                </c:pt>
                <c:pt idx="1495">
                  <c:v>30000000</c:v>
                </c:pt>
                <c:pt idx="1496">
                  <c:v>30000000</c:v>
                </c:pt>
                <c:pt idx="1497">
                  <c:v>30000000</c:v>
                </c:pt>
                <c:pt idx="1498">
                  <c:v>30000000</c:v>
                </c:pt>
                <c:pt idx="1499">
                  <c:v>30000000</c:v>
                </c:pt>
                <c:pt idx="1500">
                  <c:v>45000000</c:v>
                </c:pt>
                <c:pt idx="1501">
                  <c:v>45000000</c:v>
                </c:pt>
                <c:pt idx="1502">
                  <c:v>25000000</c:v>
                </c:pt>
                <c:pt idx="1503">
                  <c:v>23000000</c:v>
                </c:pt>
                <c:pt idx="1504">
                  <c:v>30000000</c:v>
                </c:pt>
                <c:pt idx="1505">
                  <c:v>30000000</c:v>
                </c:pt>
                <c:pt idx="1506">
                  <c:v>40000000</c:v>
                </c:pt>
                <c:pt idx="1507">
                  <c:v>30000000</c:v>
                </c:pt>
                <c:pt idx="1508">
                  <c:v>30000000</c:v>
                </c:pt>
                <c:pt idx="1509">
                  <c:v>18000000</c:v>
                </c:pt>
                <c:pt idx="1510">
                  <c:v>30000000</c:v>
                </c:pt>
                <c:pt idx="1511">
                  <c:v>18000000</c:v>
                </c:pt>
                <c:pt idx="1512">
                  <c:v>30000000</c:v>
                </c:pt>
                <c:pt idx="1513">
                  <c:v>21000000</c:v>
                </c:pt>
                <c:pt idx="1514">
                  <c:v>30000000</c:v>
                </c:pt>
                <c:pt idx="1515">
                  <c:v>30000000</c:v>
                </c:pt>
                <c:pt idx="1516">
                  <c:v>29000000</c:v>
                </c:pt>
                <c:pt idx="1517">
                  <c:v>28000000</c:v>
                </c:pt>
                <c:pt idx="1518">
                  <c:v>30000000</c:v>
                </c:pt>
                <c:pt idx="1519">
                  <c:v>29000000</c:v>
                </c:pt>
                <c:pt idx="1520">
                  <c:v>35000000</c:v>
                </c:pt>
                <c:pt idx="1521">
                  <c:v>29000000</c:v>
                </c:pt>
                <c:pt idx="1522">
                  <c:v>29000000</c:v>
                </c:pt>
                <c:pt idx="1523">
                  <c:v>28000000</c:v>
                </c:pt>
                <c:pt idx="1524">
                  <c:v>29000000</c:v>
                </c:pt>
                <c:pt idx="1525">
                  <c:v>28000000</c:v>
                </c:pt>
                <c:pt idx="1526">
                  <c:v>28000000</c:v>
                </c:pt>
                <c:pt idx="1527">
                  <c:v>28000000</c:v>
                </c:pt>
                <c:pt idx="1528">
                  <c:v>24000000</c:v>
                </c:pt>
                <c:pt idx="1529">
                  <c:v>60000000</c:v>
                </c:pt>
                <c:pt idx="1530">
                  <c:v>29000000</c:v>
                </c:pt>
                <c:pt idx="1531">
                  <c:v>28000000</c:v>
                </c:pt>
                <c:pt idx="1532">
                  <c:v>28000000</c:v>
                </c:pt>
                <c:pt idx="1533">
                  <c:v>30000000</c:v>
                </c:pt>
                <c:pt idx="1534">
                  <c:v>28000000</c:v>
                </c:pt>
                <c:pt idx="1535">
                  <c:v>26000000</c:v>
                </c:pt>
                <c:pt idx="1536">
                  <c:v>21000000</c:v>
                </c:pt>
                <c:pt idx="1537">
                  <c:v>30000000</c:v>
                </c:pt>
                <c:pt idx="1538">
                  <c:v>28000000</c:v>
                </c:pt>
                <c:pt idx="1539">
                  <c:v>28000000</c:v>
                </c:pt>
                <c:pt idx="1540">
                  <c:v>28000000</c:v>
                </c:pt>
                <c:pt idx="1541">
                  <c:v>27000000</c:v>
                </c:pt>
                <c:pt idx="1542">
                  <c:v>28000000</c:v>
                </c:pt>
                <c:pt idx="1543">
                  <c:v>28000000</c:v>
                </c:pt>
                <c:pt idx="1544">
                  <c:v>28000000</c:v>
                </c:pt>
                <c:pt idx="1545">
                  <c:v>30000000</c:v>
                </c:pt>
                <c:pt idx="1546">
                  <c:v>28000000</c:v>
                </c:pt>
                <c:pt idx="1547">
                  <c:v>28000000</c:v>
                </c:pt>
                <c:pt idx="1548">
                  <c:v>28000000</c:v>
                </c:pt>
                <c:pt idx="1549">
                  <c:v>28000000</c:v>
                </c:pt>
                <c:pt idx="1550">
                  <c:v>28000000</c:v>
                </c:pt>
                <c:pt idx="1551">
                  <c:v>21000000</c:v>
                </c:pt>
                <c:pt idx="1552">
                  <c:v>28000000</c:v>
                </c:pt>
                <c:pt idx="1553">
                  <c:v>28000000</c:v>
                </c:pt>
                <c:pt idx="1554">
                  <c:v>28000000</c:v>
                </c:pt>
                <c:pt idx="1555">
                  <c:v>28000000</c:v>
                </c:pt>
                <c:pt idx="1556">
                  <c:v>28000000</c:v>
                </c:pt>
                <c:pt idx="1557">
                  <c:v>28000000</c:v>
                </c:pt>
                <c:pt idx="1558">
                  <c:v>28000000</c:v>
                </c:pt>
                <c:pt idx="1559">
                  <c:v>28000000</c:v>
                </c:pt>
                <c:pt idx="1560">
                  <c:v>28000000</c:v>
                </c:pt>
                <c:pt idx="1561">
                  <c:v>27000000</c:v>
                </c:pt>
                <c:pt idx="1562">
                  <c:v>28000000</c:v>
                </c:pt>
                <c:pt idx="1563">
                  <c:v>27500000</c:v>
                </c:pt>
                <c:pt idx="1564">
                  <c:v>30000000</c:v>
                </c:pt>
                <c:pt idx="1565">
                  <c:v>30000000</c:v>
                </c:pt>
                <c:pt idx="1566">
                  <c:v>35000000</c:v>
                </c:pt>
                <c:pt idx="1567">
                  <c:v>16000000</c:v>
                </c:pt>
                <c:pt idx="1568">
                  <c:v>15000000</c:v>
                </c:pt>
                <c:pt idx="1569">
                  <c:v>27500000</c:v>
                </c:pt>
                <c:pt idx="1570">
                  <c:v>30000000</c:v>
                </c:pt>
                <c:pt idx="1571">
                  <c:v>27000000</c:v>
                </c:pt>
                <c:pt idx="1572">
                  <c:v>175000000</c:v>
                </c:pt>
                <c:pt idx="1573">
                  <c:v>27000000</c:v>
                </c:pt>
                <c:pt idx="1574">
                  <c:v>27000000</c:v>
                </c:pt>
                <c:pt idx="1575">
                  <c:v>25000000</c:v>
                </c:pt>
                <c:pt idx="1576">
                  <c:v>30000000</c:v>
                </c:pt>
                <c:pt idx="1577">
                  <c:v>27000000</c:v>
                </c:pt>
                <c:pt idx="1578">
                  <c:v>27000000</c:v>
                </c:pt>
                <c:pt idx="1579">
                  <c:v>30000000</c:v>
                </c:pt>
                <c:pt idx="1580">
                  <c:v>27000000</c:v>
                </c:pt>
                <c:pt idx="1581">
                  <c:v>13500000</c:v>
                </c:pt>
                <c:pt idx="1582">
                  <c:v>27000000</c:v>
                </c:pt>
                <c:pt idx="1583">
                  <c:v>27000000</c:v>
                </c:pt>
                <c:pt idx="1584">
                  <c:v>27000000</c:v>
                </c:pt>
                <c:pt idx="1585">
                  <c:v>27000000</c:v>
                </c:pt>
                <c:pt idx="1586">
                  <c:v>27000000</c:v>
                </c:pt>
                <c:pt idx="1587">
                  <c:v>27000000</c:v>
                </c:pt>
                <c:pt idx="1588">
                  <c:v>28000000</c:v>
                </c:pt>
                <c:pt idx="1589">
                  <c:v>15000000</c:v>
                </c:pt>
                <c:pt idx="1590">
                  <c:v>27000000</c:v>
                </c:pt>
                <c:pt idx="1591">
                  <c:v>25000000</c:v>
                </c:pt>
                <c:pt idx="1592">
                  <c:v>23000000</c:v>
                </c:pt>
                <c:pt idx="1593">
                  <c:v>26000000</c:v>
                </c:pt>
                <c:pt idx="1594">
                  <c:v>26000000</c:v>
                </c:pt>
                <c:pt idx="1595">
                  <c:v>26000000</c:v>
                </c:pt>
                <c:pt idx="1596">
                  <c:v>25000000</c:v>
                </c:pt>
                <c:pt idx="1597">
                  <c:v>28000000</c:v>
                </c:pt>
                <c:pt idx="1598">
                  <c:v>26000000</c:v>
                </c:pt>
                <c:pt idx="1599">
                  <c:v>27000000</c:v>
                </c:pt>
                <c:pt idx="1600">
                  <c:v>26000000</c:v>
                </c:pt>
                <c:pt idx="1601">
                  <c:v>22000000</c:v>
                </c:pt>
                <c:pt idx="1602">
                  <c:v>26000000</c:v>
                </c:pt>
                <c:pt idx="1603">
                  <c:v>26000000</c:v>
                </c:pt>
                <c:pt idx="1604">
                  <c:v>26000000</c:v>
                </c:pt>
                <c:pt idx="1605">
                  <c:v>26000000</c:v>
                </c:pt>
                <c:pt idx="1606">
                  <c:v>26000000</c:v>
                </c:pt>
                <c:pt idx="1607">
                  <c:v>26000000</c:v>
                </c:pt>
                <c:pt idx="1608">
                  <c:v>26000000</c:v>
                </c:pt>
                <c:pt idx="1609">
                  <c:v>26000000</c:v>
                </c:pt>
                <c:pt idx="1610">
                  <c:v>26000000</c:v>
                </c:pt>
                <c:pt idx="1611">
                  <c:v>26000000</c:v>
                </c:pt>
                <c:pt idx="1612">
                  <c:v>26000000</c:v>
                </c:pt>
                <c:pt idx="1613">
                  <c:v>26000000</c:v>
                </c:pt>
                <c:pt idx="1614">
                  <c:v>56000000</c:v>
                </c:pt>
                <c:pt idx="1615">
                  <c:v>26000000</c:v>
                </c:pt>
                <c:pt idx="1616">
                  <c:v>26000000</c:v>
                </c:pt>
                <c:pt idx="1617">
                  <c:v>26000000</c:v>
                </c:pt>
                <c:pt idx="1618">
                  <c:v>22000000</c:v>
                </c:pt>
                <c:pt idx="1619">
                  <c:v>26000000</c:v>
                </c:pt>
                <c:pt idx="1620">
                  <c:v>25530000</c:v>
                </c:pt>
                <c:pt idx="1621">
                  <c:v>26000000</c:v>
                </c:pt>
                <c:pt idx="1622">
                  <c:v>15000000</c:v>
                </c:pt>
                <c:pt idx="1623">
                  <c:v>30000000</c:v>
                </c:pt>
                <c:pt idx="1624">
                  <c:v>25000000</c:v>
                </c:pt>
                <c:pt idx="1625">
                  <c:v>25000000</c:v>
                </c:pt>
                <c:pt idx="1626">
                  <c:v>33000000</c:v>
                </c:pt>
                <c:pt idx="1627">
                  <c:v>25100000</c:v>
                </c:pt>
                <c:pt idx="1628">
                  <c:v>26000000</c:v>
                </c:pt>
                <c:pt idx="1629">
                  <c:v>25000000</c:v>
                </c:pt>
                <c:pt idx="1630">
                  <c:v>22000000</c:v>
                </c:pt>
                <c:pt idx="1631">
                  <c:v>25000000</c:v>
                </c:pt>
                <c:pt idx="1632">
                  <c:v>28000000</c:v>
                </c:pt>
                <c:pt idx="1633">
                  <c:v>80000000</c:v>
                </c:pt>
                <c:pt idx="1634">
                  <c:v>30000000</c:v>
                </c:pt>
                <c:pt idx="1635">
                  <c:v>30000000</c:v>
                </c:pt>
                <c:pt idx="1636">
                  <c:v>25000000</c:v>
                </c:pt>
                <c:pt idx="1637">
                  <c:v>25000000</c:v>
                </c:pt>
                <c:pt idx="1638">
                  <c:v>25000000</c:v>
                </c:pt>
                <c:pt idx="1639">
                  <c:v>25000000</c:v>
                </c:pt>
                <c:pt idx="1640">
                  <c:v>25000000</c:v>
                </c:pt>
                <c:pt idx="1641">
                  <c:v>26000000</c:v>
                </c:pt>
                <c:pt idx="1642">
                  <c:v>25000000</c:v>
                </c:pt>
                <c:pt idx="1643">
                  <c:v>45000000</c:v>
                </c:pt>
                <c:pt idx="1644">
                  <c:v>25000000</c:v>
                </c:pt>
                <c:pt idx="1645">
                  <c:v>25000000</c:v>
                </c:pt>
                <c:pt idx="1646">
                  <c:v>25000000</c:v>
                </c:pt>
                <c:pt idx="1647">
                  <c:v>25000000</c:v>
                </c:pt>
                <c:pt idx="1648">
                  <c:v>25000000</c:v>
                </c:pt>
                <c:pt idx="1649">
                  <c:v>17000000</c:v>
                </c:pt>
                <c:pt idx="1650">
                  <c:v>25000000</c:v>
                </c:pt>
                <c:pt idx="1651">
                  <c:v>25000000</c:v>
                </c:pt>
                <c:pt idx="1652">
                  <c:v>25000000</c:v>
                </c:pt>
                <c:pt idx="1653">
                  <c:v>30000000</c:v>
                </c:pt>
                <c:pt idx="1654">
                  <c:v>26000000</c:v>
                </c:pt>
                <c:pt idx="1655">
                  <c:v>25000000</c:v>
                </c:pt>
                <c:pt idx="1656">
                  <c:v>26000000</c:v>
                </c:pt>
                <c:pt idx="1657">
                  <c:v>25000000</c:v>
                </c:pt>
                <c:pt idx="1658">
                  <c:v>25000000</c:v>
                </c:pt>
                <c:pt idx="1659">
                  <c:v>25000000</c:v>
                </c:pt>
                <c:pt idx="1660">
                  <c:v>25000000</c:v>
                </c:pt>
                <c:pt idx="1661">
                  <c:v>25000000</c:v>
                </c:pt>
                <c:pt idx="1662">
                  <c:v>25000000</c:v>
                </c:pt>
                <c:pt idx="1663">
                  <c:v>25000000</c:v>
                </c:pt>
                <c:pt idx="1664">
                  <c:v>25000000</c:v>
                </c:pt>
                <c:pt idx="1665">
                  <c:v>25000000</c:v>
                </c:pt>
                <c:pt idx="1666">
                  <c:v>25000000</c:v>
                </c:pt>
                <c:pt idx="1667">
                  <c:v>25000000</c:v>
                </c:pt>
                <c:pt idx="1668">
                  <c:v>25000000</c:v>
                </c:pt>
                <c:pt idx="1669">
                  <c:v>20000000</c:v>
                </c:pt>
                <c:pt idx="1670">
                  <c:v>17000000</c:v>
                </c:pt>
                <c:pt idx="1671">
                  <c:v>25000000</c:v>
                </c:pt>
                <c:pt idx="1672">
                  <c:v>30000000</c:v>
                </c:pt>
                <c:pt idx="1673">
                  <c:v>25000000</c:v>
                </c:pt>
                <c:pt idx="1674">
                  <c:v>20000000</c:v>
                </c:pt>
                <c:pt idx="1675">
                  <c:v>25000000</c:v>
                </c:pt>
                <c:pt idx="1676">
                  <c:v>25000000</c:v>
                </c:pt>
                <c:pt idx="1677">
                  <c:v>30000000</c:v>
                </c:pt>
                <c:pt idx="1678">
                  <c:v>25000000</c:v>
                </c:pt>
                <c:pt idx="1679">
                  <c:v>25000000</c:v>
                </c:pt>
                <c:pt idx="1680">
                  <c:v>25000000</c:v>
                </c:pt>
                <c:pt idx="1681">
                  <c:v>25000000</c:v>
                </c:pt>
                <c:pt idx="1682">
                  <c:v>25000000</c:v>
                </c:pt>
                <c:pt idx="1683">
                  <c:v>21150000</c:v>
                </c:pt>
                <c:pt idx="1684">
                  <c:v>27000000</c:v>
                </c:pt>
                <c:pt idx="1685">
                  <c:v>25000000</c:v>
                </c:pt>
                <c:pt idx="1686">
                  <c:v>25000000</c:v>
                </c:pt>
                <c:pt idx="1687">
                  <c:v>30000000</c:v>
                </c:pt>
                <c:pt idx="1688">
                  <c:v>23000000</c:v>
                </c:pt>
                <c:pt idx="1689">
                  <c:v>25000000</c:v>
                </c:pt>
                <c:pt idx="1690">
                  <c:v>25000000</c:v>
                </c:pt>
                <c:pt idx="1691">
                  <c:v>25000000</c:v>
                </c:pt>
                <c:pt idx="1692">
                  <c:v>25000000</c:v>
                </c:pt>
                <c:pt idx="1693">
                  <c:v>25000000</c:v>
                </c:pt>
                <c:pt idx="1694">
                  <c:v>25000000</c:v>
                </c:pt>
                <c:pt idx="1695">
                  <c:v>25000000</c:v>
                </c:pt>
                <c:pt idx="1696">
                  <c:v>25000000</c:v>
                </c:pt>
                <c:pt idx="1697">
                  <c:v>26000000</c:v>
                </c:pt>
                <c:pt idx="1698">
                  <c:v>25000000</c:v>
                </c:pt>
                <c:pt idx="1699">
                  <c:v>25000000</c:v>
                </c:pt>
                <c:pt idx="1700">
                  <c:v>16000000</c:v>
                </c:pt>
                <c:pt idx="1701">
                  <c:v>8000000</c:v>
                </c:pt>
                <c:pt idx="1702">
                  <c:v>25000000</c:v>
                </c:pt>
                <c:pt idx="1703">
                  <c:v>25000000</c:v>
                </c:pt>
                <c:pt idx="1704">
                  <c:v>25000000</c:v>
                </c:pt>
                <c:pt idx="1705">
                  <c:v>25000000</c:v>
                </c:pt>
                <c:pt idx="1706">
                  <c:v>25000000</c:v>
                </c:pt>
                <c:pt idx="1707">
                  <c:v>30000000</c:v>
                </c:pt>
                <c:pt idx="1708">
                  <c:v>25000000</c:v>
                </c:pt>
                <c:pt idx="1709">
                  <c:v>25000000</c:v>
                </c:pt>
                <c:pt idx="1710">
                  <c:v>25000000</c:v>
                </c:pt>
                <c:pt idx="1711">
                  <c:v>25000000</c:v>
                </c:pt>
                <c:pt idx="1712">
                  <c:v>25000000</c:v>
                </c:pt>
                <c:pt idx="1713">
                  <c:v>25000000</c:v>
                </c:pt>
                <c:pt idx="1714">
                  <c:v>25000000</c:v>
                </c:pt>
                <c:pt idx="1715">
                  <c:v>28000000</c:v>
                </c:pt>
                <c:pt idx="1716">
                  <c:v>25000000</c:v>
                </c:pt>
                <c:pt idx="1717">
                  <c:v>25000000</c:v>
                </c:pt>
                <c:pt idx="1718">
                  <c:v>25000000</c:v>
                </c:pt>
                <c:pt idx="1719">
                  <c:v>25000000</c:v>
                </c:pt>
                <c:pt idx="1720">
                  <c:v>14000000</c:v>
                </c:pt>
                <c:pt idx="1721">
                  <c:v>25000000</c:v>
                </c:pt>
                <c:pt idx="1722">
                  <c:v>25000000</c:v>
                </c:pt>
                <c:pt idx="1723">
                  <c:v>25000000</c:v>
                </c:pt>
                <c:pt idx="1724">
                  <c:v>17000000</c:v>
                </c:pt>
                <c:pt idx="1725">
                  <c:v>25000000</c:v>
                </c:pt>
                <c:pt idx="1726">
                  <c:v>25000000</c:v>
                </c:pt>
                <c:pt idx="1727">
                  <c:v>25000000</c:v>
                </c:pt>
                <c:pt idx="1728">
                  <c:v>25000000</c:v>
                </c:pt>
                <c:pt idx="1729">
                  <c:v>25000000</c:v>
                </c:pt>
                <c:pt idx="1730">
                  <c:v>15000000</c:v>
                </c:pt>
                <c:pt idx="1731">
                  <c:v>25000000</c:v>
                </c:pt>
                <c:pt idx="1732">
                  <c:v>25000000</c:v>
                </c:pt>
                <c:pt idx="1733">
                  <c:v>25000000</c:v>
                </c:pt>
                <c:pt idx="1734">
                  <c:v>25000000</c:v>
                </c:pt>
                <c:pt idx="1735">
                  <c:v>25000000</c:v>
                </c:pt>
                <c:pt idx="1736">
                  <c:v>20000000</c:v>
                </c:pt>
                <c:pt idx="1737">
                  <c:v>25000000</c:v>
                </c:pt>
                <c:pt idx="1738">
                  <c:v>25000000</c:v>
                </c:pt>
                <c:pt idx="1739">
                  <c:v>14000000</c:v>
                </c:pt>
                <c:pt idx="1740">
                  <c:v>25000000</c:v>
                </c:pt>
                <c:pt idx="1741">
                  <c:v>24000000</c:v>
                </c:pt>
                <c:pt idx="1742">
                  <c:v>105000000</c:v>
                </c:pt>
                <c:pt idx="1743">
                  <c:v>24000000</c:v>
                </c:pt>
                <c:pt idx="1744">
                  <c:v>25000000</c:v>
                </c:pt>
                <c:pt idx="1745">
                  <c:v>24000000</c:v>
                </c:pt>
                <c:pt idx="1746">
                  <c:v>24000000</c:v>
                </c:pt>
                <c:pt idx="1747">
                  <c:v>8200000</c:v>
                </c:pt>
                <c:pt idx="1748">
                  <c:v>24000000</c:v>
                </c:pt>
                <c:pt idx="1749">
                  <c:v>24000000</c:v>
                </c:pt>
                <c:pt idx="1750">
                  <c:v>24000000</c:v>
                </c:pt>
                <c:pt idx="1751">
                  <c:v>24000000</c:v>
                </c:pt>
                <c:pt idx="1752">
                  <c:v>24000000</c:v>
                </c:pt>
                <c:pt idx="1753">
                  <c:v>25000000</c:v>
                </c:pt>
                <c:pt idx="1754">
                  <c:v>24000000</c:v>
                </c:pt>
                <c:pt idx="1755">
                  <c:v>24000000</c:v>
                </c:pt>
                <c:pt idx="1756">
                  <c:v>24000000</c:v>
                </c:pt>
                <c:pt idx="1757">
                  <c:v>24000000</c:v>
                </c:pt>
                <c:pt idx="1758">
                  <c:v>24000000</c:v>
                </c:pt>
                <c:pt idx="1759">
                  <c:v>24000000</c:v>
                </c:pt>
                <c:pt idx="1760">
                  <c:v>24000000</c:v>
                </c:pt>
                <c:pt idx="1761">
                  <c:v>24000000</c:v>
                </c:pt>
                <c:pt idx="1762">
                  <c:v>24000000</c:v>
                </c:pt>
                <c:pt idx="1763">
                  <c:v>23000000</c:v>
                </c:pt>
                <c:pt idx="1764">
                  <c:v>24000000</c:v>
                </c:pt>
                <c:pt idx="1765">
                  <c:v>28000000</c:v>
                </c:pt>
                <c:pt idx="1766">
                  <c:v>24000000</c:v>
                </c:pt>
                <c:pt idx="1767">
                  <c:v>24000000</c:v>
                </c:pt>
                <c:pt idx="1768">
                  <c:v>23600000</c:v>
                </c:pt>
                <c:pt idx="1769">
                  <c:v>207000000</c:v>
                </c:pt>
                <c:pt idx="1770">
                  <c:v>20000000</c:v>
                </c:pt>
                <c:pt idx="1771">
                  <c:v>18000000</c:v>
                </c:pt>
                <c:pt idx="1772">
                  <c:v>19000000</c:v>
                </c:pt>
                <c:pt idx="1773">
                  <c:v>23000000</c:v>
                </c:pt>
                <c:pt idx="1774">
                  <c:v>23000000</c:v>
                </c:pt>
                <c:pt idx="1775">
                  <c:v>12500000</c:v>
                </c:pt>
                <c:pt idx="1776">
                  <c:v>23000000</c:v>
                </c:pt>
                <c:pt idx="1777">
                  <c:v>23000000</c:v>
                </c:pt>
                <c:pt idx="1778">
                  <c:v>23000000</c:v>
                </c:pt>
                <c:pt idx="1779">
                  <c:v>23000000</c:v>
                </c:pt>
                <c:pt idx="1780">
                  <c:v>23000000</c:v>
                </c:pt>
                <c:pt idx="1781">
                  <c:v>25000000</c:v>
                </c:pt>
                <c:pt idx="1782">
                  <c:v>23000000</c:v>
                </c:pt>
                <c:pt idx="1783">
                  <c:v>23000000</c:v>
                </c:pt>
                <c:pt idx="1784">
                  <c:v>23000000</c:v>
                </c:pt>
                <c:pt idx="1785">
                  <c:v>23000000</c:v>
                </c:pt>
                <c:pt idx="1786">
                  <c:v>23000000</c:v>
                </c:pt>
                <c:pt idx="1787">
                  <c:v>23000000</c:v>
                </c:pt>
                <c:pt idx="1788">
                  <c:v>23000000</c:v>
                </c:pt>
                <c:pt idx="1789">
                  <c:v>23000000</c:v>
                </c:pt>
                <c:pt idx="1790">
                  <c:v>23000000</c:v>
                </c:pt>
                <c:pt idx="1791">
                  <c:v>23000000</c:v>
                </c:pt>
                <c:pt idx="1792">
                  <c:v>25000000</c:v>
                </c:pt>
                <c:pt idx="1793">
                  <c:v>22700000</c:v>
                </c:pt>
                <c:pt idx="1794">
                  <c:v>22500000</c:v>
                </c:pt>
                <c:pt idx="1795">
                  <c:v>22000000</c:v>
                </c:pt>
                <c:pt idx="1796">
                  <c:v>23000000</c:v>
                </c:pt>
                <c:pt idx="1797">
                  <c:v>22000000</c:v>
                </c:pt>
                <c:pt idx="1798">
                  <c:v>20000000</c:v>
                </c:pt>
                <c:pt idx="1799">
                  <c:v>22000000</c:v>
                </c:pt>
                <c:pt idx="1800">
                  <c:v>35000000</c:v>
                </c:pt>
                <c:pt idx="1801">
                  <c:v>22000000</c:v>
                </c:pt>
                <c:pt idx="1802">
                  <c:v>22000000</c:v>
                </c:pt>
                <c:pt idx="1803">
                  <c:v>22000000</c:v>
                </c:pt>
                <c:pt idx="1804">
                  <c:v>22000000</c:v>
                </c:pt>
                <c:pt idx="1805">
                  <c:v>22000000</c:v>
                </c:pt>
                <c:pt idx="1806">
                  <c:v>22000000</c:v>
                </c:pt>
                <c:pt idx="1807">
                  <c:v>22000000</c:v>
                </c:pt>
                <c:pt idx="1808">
                  <c:v>21000000</c:v>
                </c:pt>
                <c:pt idx="1809">
                  <c:v>22000000</c:v>
                </c:pt>
                <c:pt idx="1810">
                  <c:v>22000000</c:v>
                </c:pt>
                <c:pt idx="1811">
                  <c:v>26000000</c:v>
                </c:pt>
                <c:pt idx="1812">
                  <c:v>40000000</c:v>
                </c:pt>
                <c:pt idx="1813">
                  <c:v>22000000</c:v>
                </c:pt>
                <c:pt idx="1814">
                  <c:v>22000000</c:v>
                </c:pt>
                <c:pt idx="1815">
                  <c:v>22000000</c:v>
                </c:pt>
                <c:pt idx="1816">
                  <c:v>22000000</c:v>
                </c:pt>
                <c:pt idx="1817">
                  <c:v>126000000</c:v>
                </c:pt>
                <c:pt idx="1818">
                  <c:v>30000000</c:v>
                </c:pt>
                <c:pt idx="1819">
                  <c:v>22000000</c:v>
                </c:pt>
                <c:pt idx="1820">
                  <c:v>22000000</c:v>
                </c:pt>
                <c:pt idx="1821">
                  <c:v>22000000</c:v>
                </c:pt>
                <c:pt idx="1822">
                  <c:v>22000000</c:v>
                </c:pt>
                <c:pt idx="1823">
                  <c:v>23500000</c:v>
                </c:pt>
                <c:pt idx="1824">
                  <c:v>22000000</c:v>
                </c:pt>
                <c:pt idx="1825">
                  <c:v>25000000</c:v>
                </c:pt>
                <c:pt idx="1826">
                  <c:v>22000000</c:v>
                </c:pt>
                <c:pt idx="1827">
                  <c:v>2000000</c:v>
                </c:pt>
                <c:pt idx="1828">
                  <c:v>22000000</c:v>
                </c:pt>
                <c:pt idx="1829">
                  <c:v>22000000</c:v>
                </c:pt>
                <c:pt idx="1830">
                  <c:v>22000000</c:v>
                </c:pt>
                <c:pt idx="1831">
                  <c:v>22000000</c:v>
                </c:pt>
                <c:pt idx="1832">
                  <c:v>25000000</c:v>
                </c:pt>
                <c:pt idx="1833">
                  <c:v>21500000</c:v>
                </c:pt>
                <c:pt idx="1834">
                  <c:v>21500000</c:v>
                </c:pt>
                <c:pt idx="1835">
                  <c:v>17000000</c:v>
                </c:pt>
                <c:pt idx="1836">
                  <c:v>21000000</c:v>
                </c:pt>
                <c:pt idx="1837">
                  <c:v>21000000</c:v>
                </c:pt>
                <c:pt idx="1838">
                  <c:v>9000000</c:v>
                </c:pt>
                <c:pt idx="1839">
                  <c:v>17000000</c:v>
                </c:pt>
                <c:pt idx="1840">
                  <c:v>21000000</c:v>
                </c:pt>
                <c:pt idx="1841">
                  <c:v>21000000</c:v>
                </c:pt>
                <c:pt idx="1842">
                  <c:v>20000000</c:v>
                </c:pt>
                <c:pt idx="1843">
                  <c:v>21000000</c:v>
                </c:pt>
                <c:pt idx="1844">
                  <c:v>17000000</c:v>
                </c:pt>
                <c:pt idx="1845">
                  <c:v>21000000</c:v>
                </c:pt>
                <c:pt idx="1846">
                  <c:v>21000000</c:v>
                </c:pt>
                <c:pt idx="1847">
                  <c:v>21000000</c:v>
                </c:pt>
                <c:pt idx="1848">
                  <c:v>21000000</c:v>
                </c:pt>
                <c:pt idx="1849">
                  <c:v>35000000</c:v>
                </c:pt>
                <c:pt idx="1850">
                  <c:v>31000000</c:v>
                </c:pt>
                <c:pt idx="1851">
                  <c:v>18000000</c:v>
                </c:pt>
                <c:pt idx="1852">
                  <c:v>18000000</c:v>
                </c:pt>
                <c:pt idx="1853">
                  <c:v>19400870</c:v>
                </c:pt>
                <c:pt idx="1854">
                  <c:v>20000000</c:v>
                </c:pt>
                <c:pt idx="1855">
                  <c:v>28000000</c:v>
                </c:pt>
                <c:pt idx="1856">
                  <c:v>33000000</c:v>
                </c:pt>
                <c:pt idx="1857">
                  <c:v>19000000</c:v>
                </c:pt>
                <c:pt idx="1858">
                  <c:v>20000000</c:v>
                </c:pt>
                <c:pt idx="1859">
                  <c:v>20000000</c:v>
                </c:pt>
                <c:pt idx="1860">
                  <c:v>20000000</c:v>
                </c:pt>
                <c:pt idx="1861">
                  <c:v>20000000</c:v>
                </c:pt>
                <c:pt idx="1862">
                  <c:v>20000000</c:v>
                </c:pt>
                <c:pt idx="1863">
                  <c:v>32000000</c:v>
                </c:pt>
                <c:pt idx="1864">
                  <c:v>20000000</c:v>
                </c:pt>
                <c:pt idx="1865">
                  <c:v>20000000</c:v>
                </c:pt>
                <c:pt idx="1866">
                  <c:v>35000000</c:v>
                </c:pt>
                <c:pt idx="1867">
                  <c:v>18000000</c:v>
                </c:pt>
                <c:pt idx="1868">
                  <c:v>30000000</c:v>
                </c:pt>
                <c:pt idx="1869">
                  <c:v>37000000</c:v>
                </c:pt>
                <c:pt idx="1870">
                  <c:v>20000000</c:v>
                </c:pt>
                <c:pt idx="1871">
                  <c:v>20000000</c:v>
                </c:pt>
                <c:pt idx="1872">
                  <c:v>20000000</c:v>
                </c:pt>
                <c:pt idx="1873">
                  <c:v>20000000</c:v>
                </c:pt>
                <c:pt idx="1874">
                  <c:v>20000000</c:v>
                </c:pt>
                <c:pt idx="1875">
                  <c:v>20000000</c:v>
                </c:pt>
                <c:pt idx="1876">
                  <c:v>20000000</c:v>
                </c:pt>
                <c:pt idx="1877">
                  <c:v>20000000</c:v>
                </c:pt>
                <c:pt idx="1878">
                  <c:v>20000000</c:v>
                </c:pt>
                <c:pt idx="1879">
                  <c:v>20000000</c:v>
                </c:pt>
                <c:pt idx="1880">
                  <c:v>20000000</c:v>
                </c:pt>
                <c:pt idx="1881">
                  <c:v>20000000</c:v>
                </c:pt>
                <c:pt idx="1882">
                  <c:v>20000000</c:v>
                </c:pt>
                <c:pt idx="1883">
                  <c:v>20000000</c:v>
                </c:pt>
                <c:pt idx="1884">
                  <c:v>20000000</c:v>
                </c:pt>
                <c:pt idx="1885">
                  <c:v>20000000</c:v>
                </c:pt>
                <c:pt idx="1886">
                  <c:v>30000000</c:v>
                </c:pt>
                <c:pt idx="1887">
                  <c:v>20000000</c:v>
                </c:pt>
                <c:pt idx="1888">
                  <c:v>20000000</c:v>
                </c:pt>
                <c:pt idx="1889">
                  <c:v>20000000</c:v>
                </c:pt>
                <c:pt idx="1890">
                  <c:v>20000000</c:v>
                </c:pt>
                <c:pt idx="1891">
                  <c:v>22000000</c:v>
                </c:pt>
                <c:pt idx="1892">
                  <c:v>20000000</c:v>
                </c:pt>
                <c:pt idx="1893">
                  <c:v>20000000</c:v>
                </c:pt>
                <c:pt idx="1894">
                  <c:v>20000000</c:v>
                </c:pt>
                <c:pt idx="1895">
                  <c:v>20000000</c:v>
                </c:pt>
                <c:pt idx="1896">
                  <c:v>20000000</c:v>
                </c:pt>
                <c:pt idx="1897">
                  <c:v>20000000</c:v>
                </c:pt>
                <c:pt idx="1898">
                  <c:v>20000000</c:v>
                </c:pt>
                <c:pt idx="1899">
                  <c:v>19800000</c:v>
                </c:pt>
                <c:pt idx="1900">
                  <c:v>20000000</c:v>
                </c:pt>
                <c:pt idx="1901">
                  <c:v>30000000</c:v>
                </c:pt>
                <c:pt idx="1902">
                  <c:v>11000000</c:v>
                </c:pt>
                <c:pt idx="1903">
                  <c:v>20000000</c:v>
                </c:pt>
                <c:pt idx="1904">
                  <c:v>20000000</c:v>
                </c:pt>
                <c:pt idx="1905">
                  <c:v>20000000</c:v>
                </c:pt>
                <c:pt idx="1906">
                  <c:v>20000000</c:v>
                </c:pt>
                <c:pt idx="1907">
                  <c:v>35000000</c:v>
                </c:pt>
                <c:pt idx="1908">
                  <c:v>19000000</c:v>
                </c:pt>
                <c:pt idx="1909">
                  <c:v>20000000</c:v>
                </c:pt>
                <c:pt idx="1910">
                  <c:v>20000000</c:v>
                </c:pt>
                <c:pt idx="1911">
                  <c:v>20000000</c:v>
                </c:pt>
                <c:pt idx="1912">
                  <c:v>20000000</c:v>
                </c:pt>
                <c:pt idx="1913">
                  <c:v>20000000</c:v>
                </c:pt>
                <c:pt idx="1914">
                  <c:v>20000000</c:v>
                </c:pt>
                <c:pt idx="1915">
                  <c:v>20000000</c:v>
                </c:pt>
                <c:pt idx="1916">
                  <c:v>20000000</c:v>
                </c:pt>
                <c:pt idx="1917">
                  <c:v>20000000</c:v>
                </c:pt>
                <c:pt idx="1918">
                  <c:v>20000000</c:v>
                </c:pt>
                <c:pt idx="1919">
                  <c:v>20000000</c:v>
                </c:pt>
                <c:pt idx="1920">
                  <c:v>20000000</c:v>
                </c:pt>
                <c:pt idx="1921">
                  <c:v>9000000</c:v>
                </c:pt>
                <c:pt idx="1922">
                  <c:v>20000000</c:v>
                </c:pt>
                <c:pt idx="1923">
                  <c:v>20000000</c:v>
                </c:pt>
                <c:pt idx="1924">
                  <c:v>20000000</c:v>
                </c:pt>
                <c:pt idx="1925">
                  <c:v>40000000</c:v>
                </c:pt>
                <c:pt idx="1926">
                  <c:v>20000000</c:v>
                </c:pt>
                <c:pt idx="1927">
                  <c:v>20000000</c:v>
                </c:pt>
                <c:pt idx="1928">
                  <c:v>20000000</c:v>
                </c:pt>
                <c:pt idx="1929">
                  <c:v>806947</c:v>
                </c:pt>
                <c:pt idx="1930">
                  <c:v>40000000</c:v>
                </c:pt>
                <c:pt idx="1931">
                  <c:v>20000000</c:v>
                </c:pt>
                <c:pt idx="1932">
                  <c:v>20000000</c:v>
                </c:pt>
                <c:pt idx="1933">
                  <c:v>20000000</c:v>
                </c:pt>
                <c:pt idx="1934">
                  <c:v>30000000</c:v>
                </c:pt>
                <c:pt idx="1935">
                  <c:v>20000000</c:v>
                </c:pt>
                <c:pt idx="1936">
                  <c:v>15000000</c:v>
                </c:pt>
                <c:pt idx="1937">
                  <c:v>20000000</c:v>
                </c:pt>
                <c:pt idx="1938">
                  <c:v>19000000</c:v>
                </c:pt>
                <c:pt idx="1939">
                  <c:v>20000000</c:v>
                </c:pt>
                <c:pt idx="1940">
                  <c:v>20000000</c:v>
                </c:pt>
                <c:pt idx="1941">
                  <c:v>35000000</c:v>
                </c:pt>
                <c:pt idx="1942">
                  <c:v>20000000</c:v>
                </c:pt>
                <c:pt idx="1943">
                  <c:v>20000000</c:v>
                </c:pt>
                <c:pt idx="1944">
                  <c:v>20000000</c:v>
                </c:pt>
                <c:pt idx="1945">
                  <c:v>37000000</c:v>
                </c:pt>
                <c:pt idx="1946">
                  <c:v>20000000</c:v>
                </c:pt>
                <c:pt idx="1947">
                  <c:v>20000000</c:v>
                </c:pt>
                <c:pt idx="1948">
                  <c:v>20000000</c:v>
                </c:pt>
                <c:pt idx="1949">
                  <c:v>25000000</c:v>
                </c:pt>
                <c:pt idx="1950">
                  <c:v>27000000</c:v>
                </c:pt>
                <c:pt idx="1951">
                  <c:v>20000000</c:v>
                </c:pt>
                <c:pt idx="1952">
                  <c:v>20000000</c:v>
                </c:pt>
                <c:pt idx="1953">
                  <c:v>40000000</c:v>
                </c:pt>
                <c:pt idx="1954">
                  <c:v>20000000</c:v>
                </c:pt>
                <c:pt idx="1955">
                  <c:v>20000000</c:v>
                </c:pt>
                <c:pt idx="1956">
                  <c:v>20000000</c:v>
                </c:pt>
                <c:pt idx="1957">
                  <c:v>30000000</c:v>
                </c:pt>
                <c:pt idx="1958">
                  <c:v>22000000</c:v>
                </c:pt>
                <c:pt idx="1959">
                  <c:v>20000000</c:v>
                </c:pt>
                <c:pt idx="1960">
                  <c:v>20000000</c:v>
                </c:pt>
                <c:pt idx="1961">
                  <c:v>22000000</c:v>
                </c:pt>
                <c:pt idx="1962">
                  <c:v>20000000</c:v>
                </c:pt>
                <c:pt idx="1963">
                  <c:v>20000000</c:v>
                </c:pt>
                <c:pt idx="1964">
                  <c:v>20000000</c:v>
                </c:pt>
                <c:pt idx="1965">
                  <c:v>20000000</c:v>
                </c:pt>
                <c:pt idx="1966">
                  <c:v>20000000</c:v>
                </c:pt>
                <c:pt idx="1967">
                  <c:v>20000000</c:v>
                </c:pt>
                <c:pt idx="1968">
                  <c:v>20000000</c:v>
                </c:pt>
                <c:pt idx="1969">
                  <c:v>20000000</c:v>
                </c:pt>
                <c:pt idx="1970">
                  <c:v>20000000</c:v>
                </c:pt>
                <c:pt idx="1971">
                  <c:v>20000000</c:v>
                </c:pt>
                <c:pt idx="1972">
                  <c:v>9000000</c:v>
                </c:pt>
                <c:pt idx="1973">
                  <c:v>20000000</c:v>
                </c:pt>
                <c:pt idx="1974">
                  <c:v>21000000</c:v>
                </c:pt>
                <c:pt idx="1975">
                  <c:v>20000000</c:v>
                </c:pt>
                <c:pt idx="1976">
                  <c:v>20000000</c:v>
                </c:pt>
                <c:pt idx="1977">
                  <c:v>20000000</c:v>
                </c:pt>
                <c:pt idx="1978">
                  <c:v>20000000</c:v>
                </c:pt>
                <c:pt idx="1979">
                  <c:v>20000000</c:v>
                </c:pt>
                <c:pt idx="1980">
                  <c:v>12000000</c:v>
                </c:pt>
                <c:pt idx="1981">
                  <c:v>22000000</c:v>
                </c:pt>
                <c:pt idx="1982">
                  <c:v>20000000</c:v>
                </c:pt>
                <c:pt idx="1983">
                  <c:v>10000000</c:v>
                </c:pt>
                <c:pt idx="1984">
                  <c:v>15000000</c:v>
                </c:pt>
                <c:pt idx="1985">
                  <c:v>8700000</c:v>
                </c:pt>
                <c:pt idx="1986">
                  <c:v>20000000</c:v>
                </c:pt>
                <c:pt idx="1987">
                  <c:v>20000000</c:v>
                </c:pt>
                <c:pt idx="1988">
                  <c:v>20000000</c:v>
                </c:pt>
                <c:pt idx="1989">
                  <c:v>20000000</c:v>
                </c:pt>
                <c:pt idx="1990">
                  <c:v>20000000</c:v>
                </c:pt>
                <c:pt idx="1991">
                  <c:v>20000000</c:v>
                </c:pt>
                <c:pt idx="1992">
                  <c:v>20000000</c:v>
                </c:pt>
                <c:pt idx="1993">
                  <c:v>20000000</c:v>
                </c:pt>
                <c:pt idx="1994">
                  <c:v>20000000</c:v>
                </c:pt>
                <c:pt idx="1995">
                  <c:v>21000000</c:v>
                </c:pt>
                <c:pt idx="1996">
                  <c:v>20000000</c:v>
                </c:pt>
                <c:pt idx="1997">
                  <c:v>2000000</c:v>
                </c:pt>
                <c:pt idx="1998">
                  <c:v>20000000</c:v>
                </c:pt>
                <c:pt idx="1999">
                  <c:v>20000000</c:v>
                </c:pt>
                <c:pt idx="2000">
                  <c:v>20000000</c:v>
                </c:pt>
                <c:pt idx="2001">
                  <c:v>40000000</c:v>
                </c:pt>
                <c:pt idx="2002">
                  <c:v>24000000</c:v>
                </c:pt>
                <c:pt idx="2003">
                  <c:v>20000000</c:v>
                </c:pt>
                <c:pt idx="2004">
                  <c:v>10000000</c:v>
                </c:pt>
                <c:pt idx="2005">
                  <c:v>20000000</c:v>
                </c:pt>
                <c:pt idx="2006">
                  <c:v>20000000</c:v>
                </c:pt>
                <c:pt idx="2007">
                  <c:v>20000000</c:v>
                </c:pt>
                <c:pt idx="2008">
                  <c:v>22000000</c:v>
                </c:pt>
                <c:pt idx="2009">
                  <c:v>20000000</c:v>
                </c:pt>
                <c:pt idx="2010">
                  <c:v>22000000</c:v>
                </c:pt>
                <c:pt idx="2011">
                  <c:v>20000000</c:v>
                </c:pt>
                <c:pt idx="2012">
                  <c:v>19000000</c:v>
                </c:pt>
                <c:pt idx="2013">
                  <c:v>20000000</c:v>
                </c:pt>
                <c:pt idx="2014">
                  <c:v>15000000</c:v>
                </c:pt>
                <c:pt idx="2015">
                  <c:v>20000000</c:v>
                </c:pt>
                <c:pt idx="2016">
                  <c:v>19000000</c:v>
                </c:pt>
                <c:pt idx="2017">
                  <c:v>19000000</c:v>
                </c:pt>
                <c:pt idx="2018">
                  <c:v>13000000</c:v>
                </c:pt>
                <c:pt idx="2019">
                  <c:v>19000000</c:v>
                </c:pt>
                <c:pt idx="2020">
                  <c:v>18000000</c:v>
                </c:pt>
                <c:pt idx="2021">
                  <c:v>19000000</c:v>
                </c:pt>
                <c:pt idx="2022">
                  <c:v>20000000</c:v>
                </c:pt>
                <c:pt idx="2023">
                  <c:v>25000000</c:v>
                </c:pt>
                <c:pt idx="2024">
                  <c:v>19000000</c:v>
                </c:pt>
                <c:pt idx="2025">
                  <c:v>19000000</c:v>
                </c:pt>
                <c:pt idx="2026">
                  <c:v>19000000</c:v>
                </c:pt>
                <c:pt idx="2027">
                  <c:v>23000000</c:v>
                </c:pt>
                <c:pt idx="2028">
                  <c:v>19000000</c:v>
                </c:pt>
                <c:pt idx="2029">
                  <c:v>19000000</c:v>
                </c:pt>
                <c:pt idx="2030">
                  <c:v>19000000</c:v>
                </c:pt>
                <c:pt idx="2031">
                  <c:v>15000000</c:v>
                </c:pt>
                <c:pt idx="2032">
                  <c:v>18500000</c:v>
                </c:pt>
                <c:pt idx="2033">
                  <c:v>18500000</c:v>
                </c:pt>
                <c:pt idx="2034">
                  <c:v>18000000</c:v>
                </c:pt>
                <c:pt idx="2035">
                  <c:v>18000000</c:v>
                </c:pt>
                <c:pt idx="2036">
                  <c:v>18000000</c:v>
                </c:pt>
                <c:pt idx="2037">
                  <c:v>18000000</c:v>
                </c:pt>
                <c:pt idx="2038">
                  <c:v>18000000</c:v>
                </c:pt>
                <c:pt idx="2039">
                  <c:v>17000000</c:v>
                </c:pt>
                <c:pt idx="2040">
                  <c:v>20000000</c:v>
                </c:pt>
                <c:pt idx="2041">
                  <c:v>17000000</c:v>
                </c:pt>
                <c:pt idx="2042">
                  <c:v>16000000</c:v>
                </c:pt>
                <c:pt idx="2043">
                  <c:v>17000000</c:v>
                </c:pt>
                <c:pt idx="2044">
                  <c:v>18000000</c:v>
                </c:pt>
                <c:pt idx="2045">
                  <c:v>18000000</c:v>
                </c:pt>
                <c:pt idx="2046">
                  <c:v>17000000</c:v>
                </c:pt>
                <c:pt idx="2047">
                  <c:v>18000000</c:v>
                </c:pt>
                <c:pt idx="2048">
                  <c:v>21000000</c:v>
                </c:pt>
                <c:pt idx="2049">
                  <c:v>15000000</c:v>
                </c:pt>
                <c:pt idx="2050">
                  <c:v>18000000</c:v>
                </c:pt>
                <c:pt idx="2051">
                  <c:v>20000000</c:v>
                </c:pt>
                <c:pt idx="2052">
                  <c:v>17000000</c:v>
                </c:pt>
                <c:pt idx="2053">
                  <c:v>18000000</c:v>
                </c:pt>
                <c:pt idx="2054">
                  <c:v>19800000</c:v>
                </c:pt>
                <c:pt idx="2055">
                  <c:v>18000000</c:v>
                </c:pt>
                <c:pt idx="2056">
                  <c:v>18000000</c:v>
                </c:pt>
                <c:pt idx="2057">
                  <c:v>18000000</c:v>
                </c:pt>
                <c:pt idx="2058">
                  <c:v>15000000</c:v>
                </c:pt>
                <c:pt idx="2059">
                  <c:v>25000000</c:v>
                </c:pt>
                <c:pt idx="2060">
                  <c:v>18000000</c:v>
                </c:pt>
                <c:pt idx="2061">
                  <c:v>18000000</c:v>
                </c:pt>
                <c:pt idx="2062">
                  <c:v>1000000</c:v>
                </c:pt>
                <c:pt idx="2063">
                  <c:v>18000000</c:v>
                </c:pt>
                <c:pt idx="2064">
                  <c:v>18000000</c:v>
                </c:pt>
                <c:pt idx="2065">
                  <c:v>18000000</c:v>
                </c:pt>
                <c:pt idx="2066">
                  <c:v>18000000</c:v>
                </c:pt>
                <c:pt idx="2067">
                  <c:v>18000000</c:v>
                </c:pt>
                <c:pt idx="2068">
                  <c:v>18000000</c:v>
                </c:pt>
                <c:pt idx="2069">
                  <c:v>18000000</c:v>
                </c:pt>
                <c:pt idx="2070">
                  <c:v>18000000</c:v>
                </c:pt>
                <c:pt idx="2071">
                  <c:v>18000000</c:v>
                </c:pt>
                <c:pt idx="2072">
                  <c:v>18000000</c:v>
                </c:pt>
                <c:pt idx="2073">
                  <c:v>17000000</c:v>
                </c:pt>
                <c:pt idx="2074">
                  <c:v>18000000</c:v>
                </c:pt>
                <c:pt idx="2075">
                  <c:v>18000000</c:v>
                </c:pt>
                <c:pt idx="2076">
                  <c:v>30000000</c:v>
                </c:pt>
                <c:pt idx="2077">
                  <c:v>18000000</c:v>
                </c:pt>
                <c:pt idx="2078">
                  <c:v>18000000</c:v>
                </c:pt>
                <c:pt idx="2079">
                  <c:v>18000000</c:v>
                </c:pt>
                <c:pt idx="2080">
                  <c:v>18000000</c:v>
                </c:pt>
                <c:pt idx="2081">
                  <c:v>18000000</c:v>
                </c:pt>
                <c:pt idx="2082">
                  <c:v>18000000</c:v>
                </c:pt>
                <c:pt idx="2083">
                  <c:v>18000000</c:v>
                </c:pt>
                <c:pt idx="2084">
                  <c:v>18000000</c:v>
                </c:pt>
                <c:pt idx="2085">
                  <c:v>18000000</c:v>
                </c:pt>
                <c:pt idx="2086">
                  <c:v>17000000</c:v>
                </c:pt>
                <c:pt idx="2087">
                  <c:v>18000000</c:v>
                </c:pt>
                <c:pt idx="2088">
                  <c:v>18000000</c:v>
                </c:pt>
                <c:pt idx="2089">
                  <c:v>18000000</c:v>
                </c:pt>
                <c:pt idx="2090">
                  <c:v>18000000</c:v>
                </c:pt>
                <c:pt idx="2091">
                  <c:v>20000000</c:v>
                </c:pt>
                <c:pt idx="2092">
                  <c:v>18000000</c:v>
                </c:pt>
                <c:pt idx="2093">
                  <c:v>18000000</c:v>
                </c:pt>
                <c:pt idx="2094">
                  <c:v>18000000</c:v>
                </c:pt>
                <c:pt idx="2095">
                  <c:v>2700000</c:v>
                </c:pt>
                <c:pt idx="2096">
                  <c:v>18000000</c:v>
                </c:pt>
                <c:pt idx="2097">
                  <c:v>20000000</c:v>
                </c:pt>
                <c:pt idx="2098">
                  <c:v>23000000</c:v>
                </c:pt>
                <c:pt idx="2099">
                  <c:v>17500000</c:v>
                </c:pt>
                <c:pt idx="2100">
                  <c:v>17500000</c:v>
                </c:pt>
                <c:pt idx="2101">
                  <c:v>17500000</c:v>
                </c:pt>
                <c:pt idx="2102">
                  <c:v>17500000</c:v>
                </c:pt>
                <c:pt idx="2103">
                  <c:v>17000000</c:v>
                </c:pt>
                <c:pt idx="2104">
                  <c:v>18500000</c:v>
                </c:pt>
                <c:pt idx="2105">
                  <c:v>17000000</c:v>
                </c:pt>
                <c:pt idx="2106">
                  <c:v>17000000</c:v>
                </c:pt>
                <c:pt idx="2107">
                  <c:v>17000000</c:v>
                </c:pt>
                <c:pt idx="2108">
                  <c:v>12000000</c:v>
                </c:pt>
                <c:pt idx="2109">
                  <c:v>17500000</c:v>
                </c:pt>
                <c:pt idx="2110">
                  <c:v>300000</c:v>
                </c:pt>
                <c:pt idx="2111">
                  <c:v>17000000</c:v>
                </c:pt>
                <c:pt idx="2112">
                  <c:v>17000000</c:v>
                </c:pt>
                <c:pt idx="2113">
                  <c:v>17000000</c:v>
                </c:pt>
                <c:pt idx="2114">
                  <c:v>20000000</c:v>
                </c:pt>
                <c:pt idx="2115">
                  <c:v>17000000</c:v>
                </c:pt>
                <c:pt idx="2116">
                  <c:v>170000000</c:v>
                </c:pt>
                <c:pt idx="2117">
                  <c:v>17000000</c:v>
                </c:pt>
                <c:pt idx="2118">
                  <c:v>17000000</c:v>
                </c:pt>
                <c:pt idx="2119">
                  <c:v>15000000</c:v>
                </c:pt>
                <c:pt idx="2120">
                  <c:v>17000000</c:v>
                </c:pt>
                <c:pt idx="2121">
                  <c:v>17000000</c:v>
                </c:pt>
                <c:pt idx="2122">
                  <c:v>17000000</c:v>
                </c:pt>
                <c:pt idx="2123">
                  <c:v>34000000</c:v>
                </c:pt>
                <c:pt idx="2124">
                  <c:v>17000000</c:v>
                </c:pt>
                <c:pt idx="2125">
                  <c:v>17000000</c:v>
                </c:pt>
                <c:pt idx="2126">
                  <c:v>4000000</c:v>
                </c:pt>
                <c:pt idx="2127">
                  <c:v>17000000</c:v>
                </c:pt>
                <c:pt idx="2128">
                  <c:v>17000000</c:v>
                </c:pt>
                <c:pt idx="2129">
                  <c:v>17000000</c:v>
                </c:pt>
                <c:pt idx="2130">
                  <c:v>17000000</c:v>
                </c:pt>
                <c:pt idx="2131">
                  <c:v>19000000</c:v>
                </c:pt>
                <c:pt idx="2132">
                  <c:v>17000000</c:v>
                </c:pt>
                <c:pt idx="2133">
                  <c:v>17000000</c:v>
                </c:pt>
                <c:pt idx="2134">
                  <c:v>16000000</c:v>
                </c:pt>
                <c:pt idx="2135">
                  <c:v>17000000</c:v>
                </c:pt>
                <c:pt idx="2136">
                  <c:v>17000000</c:v>
                </c:pt>
                <c:pt idx="2137">
                  <c:v>16500000</c:v>
                </c:pt>
                <c:pt idx="2138">
                  <c:v>16800000</c:v>
                </c:pt>
                <c:pt idx="2139">
                  <c:v>16000000</c:v>
                </c:pt>
                <c:pt idx="2140">
                  <c:v>15000000</c:v>
                </c:pt>
                <c:pt idx="2141">
                  <c:v>16500000</c:v>
                </c:pt>
                <c:pt idx="2142">
                  <c:v>16500000</c:v>
                </c:pt>
                <c:pt idx="2143">
                  <c:v>16500000</c:v>
                </c:pt>
                <c:pt idx="2144">
                  <c:v>15000000</c:v>
                </c:pt>
                <c:pt idx="2145">
                  <c:v>16400000</c:v>
                </c:pt>
                <c:pt idx="2146">
                  <c:v>16000000</c:v>
                </c:pt>
                <c:pt idx="2147">
                  <c:v>16000000</c:v>
                </c:pt>
                <c:pt idx="2148">
                  <c:v>16000000</c:v>
                </c:pt>
                <c:pt idx="2149">
                  <c:v>15600000</c:v>
                </c:pt>
                <c:pt idx="2150">
                  <c:v>16000000</c:v>
                </c:pt>
                <c:pt idx="2151">
                  <c:v>16000000</c:v>
                </c:pt>
                <c:pt idx="2152">
                  <c:v>16000000</c:v>
                </c:pt>
                <c:pt idx="2153">
                  <c:v>16000000</c:v>
                </c:pt>
                <c:pt idx="2154">
                  <c:v>18500000</c:v>
                </c:pt>
                <c:pt idx="2155">
                  <c:v>16000000</c:v>
                </c:pt>
                <c:pt idx="2156">
                  <c:v>35000000</c:v>
                </c:pt>
                <c:pt idx="2157">
                  <c:v>16000000</c:v>
                </c:pt>
                <c:pt idx="2158">
                  <c:v>16000000</c:v>
                </c:pt>
                <c:pt idx="2159">
                  <c:v>17700000</c:v>
                </c:pt>
                <c:pt idx="2160">
                  <c:v>15000000</c:v>
                </c:pt>
                <c:pt idx="2161">
                  <c:v>8000000</c:v>
                </c:pt>
                <c:pt idx="2162">
                  <c:v>16500000</c:v>
                </c:pt>
                <c:pt idx="2163">
                  <c:v>20000000</c:v>
                </c:pt>
                <c:pt idx="2164">
                  <c:v>16000000</c:v>
                </c:pt>
                <c:pt idx="2165">
                  <c:v>16000000</c:v>
                </c:pt>
                <c:pt idx="2166">
                  <c:v>16000000</c:v>
                </c:pt>
                <c:pt idx="2167">
                  <c:v>16000000</c:v>
                </c:pt>
                <c:pt idx="2168">
                  <c:v>16000000</c:v>
                </c:pt>
                <c:pt idx="2169">
                  <c:v>16000000</c:v>
                </c:pt>
                <c:pt idx="2170">
                  <c:v>16000000</c:v>
                </c:pt>
                <c:pt idx="2171">
                  <c:v>16000000</c:v>
                </c:pt>
                <c:pt idx="2172">
                  <c:v>20000000</c:v>
                </c:pt>
                <c:pt idx="2173">
                  <c:v>26000000</c:v>
                </c:pt>
                <c:pt idx="2174">
                  <c:v>15000000</c:v>
                </c:pt>
                <c:pt idx="2175">
                  <c:v>16000000</c:v>
                </c:pt>
                <c:pt idx="2176">
                  <c:v>15000000</c:v>
                </c:pt>
                <c:pt idx="2177">
                  <c:v>16000000</c:v>
                </c:pt>
                <c:pt idx="2178">
                  <c:v>16000000</c:v>
                </c:pt>
                <c:pt idx="2179">
                  <c:v>16000000</c:v>
                </c:pt>
                <c:pt idx="2180">
                  <c:v>16000000</c:v>
                </c:pt>
                <c:pt idx="2181">
                  <c:v>16000000</c:v>
                </c:pt>
                <c:pt idx="2182">
                  <c:v>20000000</c:v>
                </c:pt>
                <c:pt idx="2183">
                  <c:v>16000000</c:v>
                </c:pt>
                <c:pt idx="2184">
                  <c:v>15000000</c:v>
                </c:pt>
                <c:pt idx="2185">
                  <c:v>16000000</c:v>
                </c:pt>
                <c:pt idx="2186">
                  <c:v>16000000</c:v>
                </c:pt>
                <c:pt idx="2187">
                  <c:v>15600000</c:v>
                </c:pt>
                <c:pt idx="2188">
                  <c:v>15500000</c:v>
                </c:pt>
                <c:pt idx="2189">
                  <c:v>15500000</c:v>
                </c:pt>
                <c:pt idx="2190">
                  <c:v>14000000</c:v>
                </c:pt>
                <c:pt idx="2191">
                  <c:v>18000000</c:v>
                </c:pt>
                <c:pt idx="2192">
                  <c:v>11000000</c:v>
                </c:pt>
                <c:pt idx="2193">
                  <c:v>22000000</c:v>
                </c:pt>
                <c:pt idx="2194">
                  <c:v>15000000</c:v>
                </c:pt>
                <c:pt idx="2195">
                  <c:v>15000000</c:v>
                </c:pt>
                <c:pt idx="2196">
                  <c:v>15000000</c:v>
                </c:pt>
                <c:pt idx="2197">
                  <c:v>15000000</c:v>
                </c:pt>
                <c:pt idx="2198">
                  <c:v>15500000</c:v>
                </c:pt>
                <c:pt idx="2199">
                  <c:v>15000000</c:v>
                </c:pt>
                <c:pt idx="2200">
                  <c:v>14000000</c:v>
                </c:pt>
                <c:pt idx="2201">
                  <c:v>10000000</c:v>
                </c:pt>
                <c:pt idx="2202">
                  <c:v>15000000</c:v>
                </c:pt>
                <c:pt idx="2203">
                  <c:v>20000000</c:v>
                </c:pt>
                <c:pt idx="2204">
                  <c:v>300000</c:v>
                </c:pt>
                <c:pt idx="2205">
                  <c:v>15000000</c:v>
                </c:pt>
                <c:pt idx="2206">
                  <c:v>15000000</c:v>
                </c:pt>
                <c:pt idx="2207">
                  <c:v>9800000</c:v>
                </c:pt>
                <c:pt idx="2208">
                  <c:v>15000000</c:v>
                </c:pt>
                <c:pt idx="2209">
                  <c:v>15000000</c:v>
                </c:pt>
                <c:pt idx="2210">
                  <c:v>15000000</c:v>
                </c:pt>
                <c:pt idx="2211">
                  <c:v>17000000</c:v>
                </c:pt>
                <c:pt idx="2212">
                  <c:v>15000000</c:v>
                </c:pt>
                <c:pt idx="2213">
                  <c:v>15000000</c:v>
                </c:pt>
                <c:pt idx="2214">
                  <c:v>15000000</c:v>
                </c:pt>
                <c:pt idx="2215">
                  <c:v>17000000</c:v>
                </c:pt>
                <c:pt idx="2216">
                  <c:v>15000000</c:v>
                </c:pt>
                <c:pt idx="2217">
                  <c:v>15000000</c:v>
                </c:pt>
                <c:pt idx="2218">
                  <c:v>15000000</c:v>
                </c:pt>
                <c:pt idx="2219">
                  <c:v>10000000</c:v>
                </c:pt>
                <c:pt idx="2220">
                  <c:v>16000000</c:v>
                </c:pt>
                <c:pt idx="2221">
                  <c:v>7000000</c:v>
                </c:pt>
                <c:pt idx="2222">
                  <c:v>37000000</c:v>
                </c:pt>
                <c:pt idx="2223">
                  <c:v>15000000</c:v>
                </c:pt>
                <c:pt idx="2224">
                  <c:v>15000000</c:v>
                </c:pt>
                <c:pt idx="2225">
                  <c:v>16000000</c:v>
                </c:pt>
                <c:pt idx="2226">
                  <c:v>15000000</c:v>
                </c:pt>
                <c:pt idx="2227">
                  <c:v>15000000</c:v>
                </c:pt>
                <c:pt idx="2228">
                  <c:v>15000000</c:v>
                </c:pt>
                <c:pt idx="2229">
                  <c:v>15000000</c:v>
                </c:pt>
                <c:pt idx="2230">
                  <c:v>15000000</c:v>
                </c:pt>
                <c:pt idx="2231">
                  <c:v>15000000</c:v>
                </c:pt>
                <c:pt idx="2232">
                  <c:v>15000000</c:v>
                </c:pt>
                <c:pt idx="2233">
                  <c:v>125000000</c:v>
                </c:pt>
                <c:pt idx="2234">
                  <c:v>16000000</c:v>
                </c:pt>
                <c:pt idx="2235">
                  <c:v>15000000</c:v>
                </c:pt>
                <c:pt idx="2236">
                  <c:v>15000000</c:v>
                </c:pt>
                <c:pt idx="2237">
                  <c:v>15000000</c:v>
                </c:pt>
                <c:pt idx="2238">
                  <c:v>15000000</c:v>
                </c:pt>
                <c:pt idx="2239">
                  <c:v>15000000</c:v>
                </c:pt>
                <c:pt idx="2240">
                  <c:v>14000000</c:v>
                </c:pt>
                <c:pt idx="2241">
                  <c:v>15000000</c:v>
                </c:pt>
                <c:pt idx="2242">
                  <c:v>15000000</c:v>
                </c:pt>
                <c:pt idx="2243">
                  <c:v>15000000</c:v>
                </c:pt>
                <c:pt idx="2244">
                  <c:v>15000000</c:v>
                </c:pt>
                <c:pt idx="2245">
                  <c:v>15000000</c:v>
                </c:pt>
                <c:pt idx="2246">
                  <c:v>15000000</c:v>
                </c:pt>
                <c:pt idx="2247">
                  <c:v>15000000</c:v>
                </c:pt>
                <c:pt idx="2248">
                  <c:v>11500000</c:v>
                </c:pt>
                <c:pt idx="2249">
                  <c:v>15000000</c:v>
                </c:pt>
                <c:pt idx="2250">
                  <c:v>15000000</c:v>
                </c:pt>
                <c:pt idx="2251">
                  <c:v>15000000</c:v>
                </c:pt>
                <c:pt idx="2252">
                  <c:v>15000000</c:v>
                </c:pt>
                <c:pt idx="2253">
                  <c:v>14000000</c:v>
                </c:pt>
                <c:pt idx="2254">
                  <c:v>15000000</c:v>
                </c:pt>
                <c:pt idx="2255">
                  <c:v>20000000</c:v>
                </c:pt>
                <c:pt idx="2256">
                  <c:v>15000000</c:v>
                </c:pt>
                <c:pt idx="2257">
                  <c:v>15000000</c:v>
                </c:pt>
                <c:pt idx="2258">
                  <c:v>15000000</c:v>
                </c:pt>
                <c:pt idx="2259">
                  <c:v>15000000</c:v>
                </c:pt>
                <c:pt idx="2260">
                  <c:v>15000000</c:v>
                </c:pt>
                <c:pt idx="2261">
                  <c:v>15000000</c:v>
                </c:pt>
                <c:pt idx="2262">
                  <c:v>15000000</c:v>
                </c:pt>
                <c:pt idx="2263">
                  <c:v>15000000</c:v>
                </c:pt>
                <c:pt idx="2264">
                  <c:v>15000000</c:v>
                </c:pt>
                <c:pt idx="2265">
                  <c:v>15000000</c:v>
                </c:pt>
                <c:pt idx="2266">
                  <c:v>15000000</c:v>
                </c:pt>
                <c:pt idx="2267">
                  <c:v>15000000</c:v>
                </c:pt>
                <c:pt idx="2268">
                  <c:v>15000000</c:v>
                </c:pt>
                <c:pt idx="2269">
                  <c:v>15000000</c:v>
                </c:pt>
                <c:pt idx="2270">
                  <c:v>15000000</c:v>
                </c:pt>
                <c:pt idx="2271">
                  <c:v>15000000</c:v>
                </c:pt>
                <c:pt idx="2272">
                  <c:v>15000000</c:v>
                </c:pt>
                <c:pt idx="2273">
                  <c:v>20000000</c:v>
                </c:pt>
                <c:pt idx="2274">
                  <c:v>15000000</c:v>
                </c:pt>
                <c:pt idx="2275">
                  <c:v>15000000</c:v>
                </c:pt>
                <c:pt idx="2276">
                  <c:v>15000000</c:v>
                </c:pt>
                <c:pt idx="2277">
                  <c:v>15000000</c:v>
                </c:pt>
                <c:pt idx="2278">
                  <c:v>15000000</c:v>
                </c:pt>
                <c:pt idx="2279">
                  <c:v>15000000</c:v>
                </c:pt>
                <c:pt idx="2280">
                  <c:v>15000000</c:v>
                </c:pt>
                <c:pt idx="2281">
                  <c:v>15000000</c:v>
                </c:pt>
                <c:pt idx="2282">
                  <c:v>15000000</c:v>
                </c:pt>
                <c:pt idx="2283">
                  <c:v>15000000</c:v>
                </c:pt>
                <c:pt idx="2284">
                  <c:v>16000000</c:v>
                </c:pt>
                <c:pt idx="2285">
                  <c:v>15000000</c:v>
                </c:pt>
                <c:pt idx="2286">
                  <c:v>20000000</c:v>
                </c:pt>
                <c:pt idx="2287">
                  <c:v>15000000</c:v>
                </c:pt>
                <c:pt idx="2288">
                  <c:v>15000000</c:v>
                </c:pt>
                <c:pt idx="2289">
                  <c:v>15000000</c:v>
                </c:pt>
                <c:pt idx="2290">
                  <c:v>15000000</c:v>
                </c:pt>
                <c:pt idx="2291">
                  <c:v>15000000</c:v>
                </c:pt>
                <c:pt idx="2292">
                  <c:v>15000000</c:v>
                </c:pt>
                <c:pt idx="2293">
                  <c:v>15000000</c:v>
                </c:pt>
                <c:pt idx="2294">
                  <c:v>15000000</c:v>
                </c:pt>
                <c:pt idx="2295">
                  <c:v>15000000</c:v>
                </c:pt>
                <c:pt idx="2296">
                  <c:v>15000000</c:v>
                </c:pt>
                <c:pt idx="2297">
                  <c:v>20000000</c:v>
                </c:pt>
                <c:pt idx="2298">
                  <c:v>22000000</c:v>
                </c:pt>
                <c:pt idx="2299">
                  <c:v>15000000</c:v>
                </c:pt>
                <c:pt idx="2300">
                  <c:v>15000000</c:v>
                </c:pt>
                <c:pt idx="2301">
                  <c:v>15000000</c:v>
                </c:pt>
                <c:pt idx="2302">
                  <c:v>15000000</c:v>
                </c:pt>
                <c:pt idx="2303">
                  <c:v>7000000</c:v>
                </c:pt>
                <c:pt idx="2304">
                  <c:v>15000000</c:v>
                </c:pt>
                <c:pt idx="2305">
                  <c:v>15000000</c:v>
                </c:pt>
                <c:pt idx="2306">
                  <c:v>15000000</c:v>
                </c:pt>
                <c:pt idx="2307">
                  <c:v>15000000</c:v>
                </c:pt>
                <c:pt idx="2308">
                  <c:v>14600000</c:v>
                </c:pt>
                <c:pt idx="2309">
                  <c:v>14800000</c:v>
                </c:pt>
                <c:pt idx="2310">
                  <c:v>14500000</c:v>
                </c:pt>
                <c:pt idx="2311">
                  <c:v>14400000</c:v>
                </c:pt>
                <c:pt idx="2312">
                  <c:v>15000000</c:v>
                </c:pt>
                <c:pt idx="2313">
                  <c:v>14000000</c:v>
                </c:pt>
                <c:pt idx="2314">
                  <c:v>14000000</c:v>
                </c:pt>
                <c:pt idx="2315">
                  <c:v>15800000</c:v>
                </c:pt>
                <c:pt idx="2316">
                  <c:v>14000000</c:v>
                </c:pt>
                <c:pt idx="2317">
                  <c:v>15000000</c:v>
                </c:pt>
                <c:pt idx="2318">
                  <c:v>15000000</c:v>
                </c:pt>
                <c:pt idx="2319">
                  <c:v>14000000</c:v>
                </c:pt>
                <c:pt idx="2320">
                  <c:v>14000000</c:v>
                </c:pt>
                <c:pt idx="2321">
                  <c:v>14000000</c:v>
                </c:pt>
                <c:pt idx="2322">
                  <c:v>14000000</c:v>
                </c:pt>
                <c:pt idx="2323">
                  <c:v>14000000</c:v>
                </c:pt>
                <c:pt idx="2324">
                  <c:v>14000000</c:v>
                </c:pt>
                <c:pt idx="2325">
                  <c:v>14000000</c:v>
                </c:pt>
                <c:pt idx="2326">
                  <c:v>13000000</c:v>
                </c:pt>
                <c:pt idx="2327">
                  <c:v>14000000</c:v>
                </c:pt>
                <c:pt idx="2328">
                  <c:v>14000000</c:v>
                </c:pt>
                <c:pt idx="2329">
                  <c:v>14000000</c:v>
                </c:pt>
                <c:pt idx="2330">
                  <c:v>20000000</c:v>
                </c:pt>
                <c:pt idx="2331">
                  <c:v>14000000</c:v>
                </c:pt>
                <c:pt idx="2332">
                  <c:v>14000000</c:v>
                </c:pt>
                <c:pt idx="2333">
                  <c:v>14000000</c:v>
                </c:pt>
                <c:pt idx="2334">
                  <c:v>14000000</c:v>
                </c:pt>
                <c:pt idx="2335">
                  <c:v>14000000</c:v>
                </c:pt>
                <c:pt idx="2336">
                  <c:v>8500000</c:v>
                </c:pt>
                <c:pt idx="2337">
                  <c:v>14000000</c:v>
                </c:pt>
                <c:pt idx="2338">
                  <c:v>11000000</c:v>
                </c:pt>
                <c:pt idx="2339">
                  <c:v>15000000</c:v>
                </c:pt>
                <c:pt idx="2340">
                  <c:v>14000000</c:v>
                </c:pt>
                <c:pt idx="2341">
                  <c:v>14000000</c:v>
                </c:pt>
                <c:pt idx="2342">
                  <c:v>14000000</c:v>
                </c:pt>
                <c:pt idx="2343">
                  <c:v>26000000</c:v>
                </c:pt>
                <c:pt idx="2344">
                  <c:v>24000000</c:v>
                </c:pt>
                <c:pt idx="2345">
                  <c:v>14000000</c:v>
                </c:pt>
                <c:pt idx="2346">
                  <c:v>14000000</c:v>
                </c:pt>
                <c:pt idx="2347">
                  <c:v>8200000</c:v>
                </c:pt>
                <c:pt idx="2348">
                  <c:v>15000000</c:v>
                </c:pt>
                <c:pt idx="2349">
                  <c:v>14000000</c:v>
                </c:pt>
                <c:pt idx="2350">
                  <c:v>14000000</c:v>
                </c:pt>
                <c:pt idx="2351">
                  <c:v>14000000</c:v>
                </c:pt>
                <c:pt idx="2352">
                  <c:v>125000000</c:v>
                </c:pt>
                <c:pt idx="2353">
                  <c:v>12000000</c:v>
                </c:pt>
                <c:pt idx="2354">
                  <c:v>13500000</c:v>
                </c:pt>
                <c:pt idx="2355">
                  <c:v>14000000</c:v>
                </c:pt>
                <c:pt idx="2356">
                  <c:v>13500000</c:v>
                </c:pt>
                <c:pt idx="2357">
                  <c:v>15000000</c:v>
                </c:pt>
                <c:pt idx="2358">
                  <c:v>13000000</c:v>
                </c:pt>
                <c:pt idx="2359">
                  <c:v>13000000</c:v>
                </c:pt>
                <c:pt idx="2360">
                  <c:v>13000000</c:v>
                </c:pt>
                <c:pt idx="2361">
                  <c:v>100000000</c:v>
                </c:pt>
                <c:pt idx="2362">
                  <c:v>13000000</c:v>
                </c:pt>
                <c:pt idx="2363">
                  <c:v>13000000</c:v>
                </c:pt>
                <c:pt idx="2364">
                  <c:v>7000000</c:v>
                </c:pt>
                <c:pt idx="2365">
                  <c:v>13000000</c:v>
                </c:pt>
                <c:pt idx="2366">
                  <c:v>13000000</c:v>
                </c:pt>
                <c:pt idx="2367">
                  <c:v>13000000</c:v>
                </c:pt>
                <c:pt idx="2368">
                  <c:v>13000000</c:v>
                </c:pt>
                <c:pt idx="2369">
                  <c:v>12500000</c:v>
                </c:pt>
                <c:pt idx="2370">
                  <c:v>16000000</c:v>
                </c:pt>
                <c:pt idx="2371">
                  <c:v>13000000</c:v>
                </c:pt>
                <c:pt idx="2372">
                  <c:v>8200000</c:v>
                </c:pt>
                <c:pt idx="2373">
                  <c:v>17000000</c:v>
                </c:pt>
                <c:pt idx="2374">
                  <c:v>13000000</c:v>
                </c:pt>
                <c:pt idx="2375">
                  <c:v>13000000</c:v>
                </c:pt>
                <c:pt idx="2376">
                  <c:v>13000000</c:v>
                </c:pt>
                <c:pt idx="2377">
                  <c:v>18000000</c:v>
                </c:pt>
                <c:pt idx="2378">
                  <c:v>13000000</c:v>
                </c:pt>
                <c:pt idx="2379">
                  <c:v>13000000</c:v>
                </c:pt>
                <c:pt idx="2380">
                  <c:v>13000000</c:v>
                </c:pt>
                <c:pt idx="2381">
                  <c:v>13200000</c:v>
                </c:pt>
                <c:pt idx="2382">
                  <c:v>18000000</c:v>
                </c:pt>
                <c:pt idx="2383">
                  <c:v>15000000</c:v>
                </c:pt>
                <c:pt idx="2384">
                  <c:v>13000000</c:v>
                </c:pt>
                <c:pt idx="2385">
                  <c:v>6000000</c:v>
                </c:pt>
                <c:pt idx="2386">
                  <c:v>13000000</c:v>
                </c:pt>
                <c:pt idx="2387">
                  <c:v>14000000</c:v>
                </c:pt>
                <c:pt idx="2388">
                  <c:v>19000000</c:v>
                </c:pt>
                <c:pt idx="2389">
                  <c:v>13000000</c:v>
                </c:pt>
                <c:pt idx="2390">
                  <c:v>13000000</c:v>
                </c:pt>
                <c:pt idx="2391">
                  <c:v>13000000</c:v>
                </c:pt>
                <c:pt idx="2392">
                  <c:v>13000000</c:v>
                </c:pt>
                <c:pt idx="2393">
                  <c:v>13000000</c:v>
                </c:pt>
                <c:pt idx="2394">
                  <c:v>13000000</c:v>
                </c:pt>
                <c:pt idx="2395">
                  <c:v>13000000</c:v>
                </c:pt>
                <c:pt idx="2396">
                  <c:v>13000000</c:v>
                </c:pt>
                <c:pt idx="2397">
                  <c:v>13000000</c:v>
                </c:pt>
                <c:pt idx="2398">
                  <c:v>13000000</c:v>
                </c:pt>
                <c:pt idx="2399">
                  <c:v>13000000</c:v>
                </c:pt>
                <c:pt idx="2400">
                  <c:v>11000000</c:v>
                </c:pt>
                <c:pt idx="2401">
                  <c:v>13000000</c:v>
                </c:pt>
                <c:pt idx="2402">
                  <c:v>26000000</c:v>
                </c:pt>
                <c:pt idx="2403">
                  <c:v>13000000</c:v>
                </c:pt>
                <c:pt idx="2404">
                  <c:v>3000000</c:v>
                </c:pt>
                <c:pt idx="2405">
                  <c:v>13000000</c:v>
                </c:pt>
                <c:pt idx="2406">
                  <c:v>20000000</c:v>
                </c:pt>
                <c:pt idx="2407">
                  <c:v>8495000</c:v>
                </c:pt>
                <c:pt idx="2408">
                  <c:v>13000000</c:v>
                </c:pt>
                <c:pt idx="2409">
                  <c:v>13000000</c:v>
                </c:pt>
                <c:pt idx="2410">
                  <c:v>13000000</c:v>
                </c:pt>
                <c:pt idx="2411">
                  <c:v>13000000</c:v>
                </c:pt>
                <c:pt idx="2412">
                  <c:v>12500000</c:v>
                </c:pt>
                <c:pt idx="2413">
                  <c:v>12500000</c:v>
                </c:pt>
                <c:pt idx="2414">
                  <c:v>13000000</c:v>
                </c:pt>
                <c:pt idx="2415">
                  <c:v>12500000</c:v>
                </c:pt>
                <c:pt idx="2416">
                  <c:v>13000000</c:v>
                </c:pt>
                <c:pt idx="2417">
                  <c:v>16000000</c:v>
                </c:pt>
                <c:pt idx="2418">
                  <c:v>12000000</c:v>
                </c:pt>
                <c:pt idx="2419">
                  <c:v>12500000</c:v>
                </c:pt>
                <c:pt idx="2420">
                  <c:v>16000000</c:v>
                </c:pt>
                <c:pt idx="2421">
                  <c:v>12500000</c:v>
                </c:pt>
                <c:pt idx="2422">
                  <c:v>15000000</c:v>
                </c:pt>
                <c:pt idx="2423">
                  <c:v>10500000</c:v>
                </c:pt>
                <c:pt idx="2424">
                  <c:v>15000000</c:v>
                </c:pt>
                <c:pt idx="2425">
                  <c:v>12500000</c:v>
                </c:pt>
                <c:pt idx="2426">
                  <c:v>12500000</c:v>
                </c:pt>
                <c:pt idx="2427">
                  <c:v>8000000</c:v>
                </c:pt>
                <c:pt idx="2428">
                  <c:v>8000000</c:v>
                </c:pt>
                <c:pt idx="2429">
                  <c:v>11000000</c:v>
                </c:pt>
                <c:pt idx="2430">
                  <c:v>25000000</c:v>
                </c:pt>
                <c:pt idx="2431">
                  <c:v>12000000</c:v>
                </c:pt>
                <c:pt idx="2432">
                  <c:v>12000000</c:v>
                </c:pt>
                <c:pt idx="2433">
                  <c:v>11000000</c:v>
                </c:pt>
                <c:pt idx="2434">
                  <c:v>12000000</c:v>
                </c:pt>
                <c:pt idx="2435">
                  <c:v>12000000</c:v>
                </c:pt>
                <c:pt idx="2436">
                  <c:v>12000000</c:v>
                </c:pt>
                <c:pt idx="2437">
                  <c:v>12000000</c:v>
                </c:pt>
                <c:pt idx="2438">
                  <c:v>12000000</c:v>
                </c:pt>
                <c:pt idx="2439">
                  <c:v>12000000</c:v>
                </c:pt>
                <c:pt idx="2440">
                  <c:v>12000000</c:v>
                </c:pt>
                <c:pt idx="2441">
                  <c:v>12000000</c:v>
                </c:pt>
                <c:pt idx="2442">
                  <c:v>12000000</c:v>
                </c:pt>
                <c:pt idx="2443">
                  <c:v>12000000</c:v>
                </c:pt>
                <c:pt idx="2444">
                  <c:v>5000000</c:v>
                </c:pt>
                <c:pt idx="2445">
                  <c:v>12000000</c:v>
                </c:pt>
                <c:pt idx="2446">
                  <c:v>12000000</c:v>
                </c:pt>
                <c:pt idx="2447">
                  <c:v>12000000</c:v>
                </c:pt>
                <c:pt idx="2448">
                  <c:v>12000000</c:v>
                </c:pt>
                <c:pt idx="2449">
                  <c:v>12000000</c:v>
                </c:pt>
                <c:pt idx="2450">
                  <c:v>12000000</c:v>
                </c:pt>
                <c:pt idx="2451">
                  <c:v>12000000</c:v>
                </c:pt>
                <c:pt idx="2452">
                  <c:v>12000000</c:v>
                </c:pt>
                <c:pt idx="2453">
                  <c:v>150000000</c:v>
                </c:pt>
                <c:pt idx="2454">
                  <c:v>12000000</c:v>
                </c:pt>
                <c:pt idx="2455">
                  <c:v>12000000</c:v>
                </c:pt>
                <c:pt idx="2456">
                  <c:v>12000000</c:v>
                </c:pt>
                <c:pt idx="2457">
                  <c:v>12000000</c:v>
                </c:pt>
                <c:pt idx="2458">
                  <c:v>12000000</c:v>
                </c:pt>
                <c:pt idx="2459">
                  <c:v>12000000</c:v>
                </c:pt>
                <c:pt idx="2460">
                  <c:v>12000000</c:v>
                </c:pt>
                <c:pt idx="2461">
                  <c:v>9000000</c:v>
                </c:pt>
                <c:pt idx="2462">
                  <c:v>12000000</c:v>
                </c:pt>
                <c:pt idx="2463">
                  <c:v>12000000</c:v>
                </c:pt>
                <c:pt idx="2464">
                  <c:v>12000000</c:v>
                </c:pt>
                <c:pt idx="2465">
                  <c:v>13000000</c:v>
                </c:pt>
                <c:pt idx="2466">
                  <c:v>12000000</c:v>
                </c:pt>
                <c:pt idx="2467">
                  <c:v>12000000</c:v>
                </c:pt>
                <c:pt idx="2468">
                  <c:v>12000000</c:v>
                </c:pt>
                <c:pt idx="2469">
                  <c:v>12000000</c:v>
                </c:pt>
                <c:pt idx="2470">
                  <c:v>107000000</c:v>
                </c:pt>
                <c:pt idx="2471">
                  <c:v>12000000</c:v>
                </c:pt>
                <c:pt idx="2472">
                  <c:v>12000000</c:v>
                </c:pt>
                <c:pt idx="2473">
                  <c:v>12000000</c:v>
                </c:pt>
                <c:pt idx="2474">
                  <c:v>12000000</c:v>
                </c:pt>
                <c:pt idx="2475">
                  <c:v>12000000</c:v>
                </c:pt>
                <c:pt idx="2476">
                  <c:v>10000000</c:v>
                </c:pt>
                <c:pt idx="2477">
                  <c:v>8000000</c:v>
                </c:pt>
                <c:pt idx="2478">
                  <c:v>12000000</c:v>
                </c:pt>
                <c:pt idx="2479">
                  <c:v>12000000</c:v>
                </c:pt>
                <c:pt idx="2480">
                  <c:v>12000000</c:v>
                </c:pt>
                <c:pt idx="2481">
                  <c:v>12000000</c:v>
                </c:pt>
                <c:pt idx="2482">
                  <c:v>12000000</c:v>
                </c:pt>
                <c:pt idx="2483">
                  <c:v>12000000</c:v>
                </c:pt>
                <c:pt idx="2484">
                  <c:v>12000000</c:v>
                </c:pt>
                <c:pt idx="2485">
                  <c:v>12000000</c:v>
                </c:pt>
                <c:pt idx="2486">
                  <c:v>12000000</c:v>
                </c:pt>
                <c:pt idx="2487">
                  <c:v>12000000</c:v>
                </c:pt>
                <c:pt idx="2488">
                  <c:v>12000000</c:v>
                </c:pt>
                <c:pt idx="2489">
                  <c:v>12000000</c:v>
                </c:pt>
                <c:pt idx="2490">
                  <c:v>12000000</c:v>
                </c:pt>
                <c:pt idx="2491">
                  <c:v>10000000</c:v>
                </c:pt>
                <c:pt idx="2492">
                  <c:v>12000000</c:v>
                </c:pt>
                <c:pt idx="2493">
                  <c:v>12000000</c:v>
                </c:pt>
                <c:pt idx="2494">
                  <c:v>8000000</c:v>
                </c:pt>
                <c:pt idx="2495">
                  <c:v>12000000</c:v>
                </c:pt>
                <c:pt idx="2496">
                  <c:v>135000000</c:v>
                </c:pt>
                <c:pt idx="2497">
                  <c:v>12000000</c:v>
                </c:pt>
                <c:pt idx="2498">
                  <c:v>12000000</c:v>
                </c:pt>
                <c:pt idx="2499">
                  <c:v>6000000</c:v>
                </c:pt>
                <c:pt idx="2500">
                  <c:v>11500000</c:v>
                </c:pt>
                <c:pt idx="2501">
                  <c:v>11000000</c:v>
                </c:pt>
                <c:pt idx="2502">
                  <c:v>11000000</c:v>
                </c:pt>
                <c:pt idx="2503">
                  <c:v>11500000</c:v>
                </c:pt>
                <c:pt idx="2504">
                  <c:v>11000000</c:v>
                </c:pt>
                <c:pt idx="2505">
                  <c:v>11000000</c:v>
                </c:pt>
                <c:pt idx="2506">
                  <c:v>25000000</c:v>
                </c:pt>
                <c:pt idx="2507">
                  <c:v>11000000</c:v>
                </c:pt>
                <c:pt idx="2508">
                  <c:v>11000000</c:v>
                </c:pt>
                <c:pt idx="2509">
                  <c:v>11000000</c:v>
                </c:pt>
                <c:pt idx="2510">
                  <c:v>13000000</c:v>
                </c:pt>
                <c:pt idx="2511">
                  <c:v>11000000</c:v>
                </c:pt>
                <c:pt idx="2512">
                  <c:v>11000000</c:v>
                </c:pt>
                <c:pt idx="2513">
                  <c:v>10500000</c:v>
                </c:pt>
                <c:pt idx="2514">
                  <c:v>11000000</c:v>
                </c:pt>
                <c:pt idx="2515">
                  <c:v>11000000</c:v>
                </c:pt>
                <c:pt idx="2516">
                  <c:v>11000000</c:v>
                </c:pt>
                <c:pt idx="2517">
                  <c:v>12000000</c:v>
                </c:pt>
                <c:pt idx="2518">
                  <c:v>12000000</c:v>
                </c:pt>
                <c:pt idx="2519">
                  <c:v>11000000</c:v>
                </c:pt>
                <c:pt idx="2520">
                  <c:v>11000000</c:v>
                </c:pt>
                <c:pt idx="2521">
                  <c:v>11000000</c:v>
                </c:pt>
                <c:pt idx="2522">
                  <c:v>11000000</c:v>
                </c:pt>
                <c:pt idx="2523">
                  <c:v>11000000</c:v>
                </c:pt>
                <c:pt idx="2524">
                  <c:v>11000000</c:v>
                </c:pt>
                <c:pt idx="2525">
                  <c:v>11000000</c:v>
                </c:pt>
                <c:pt idx="2526">
                  <c:v>11000000</c:v>
                </c:pt>
                <c:pt idx="2527">
                  <c:v>13000000</c:v>
                </c:pt>
                <c:pt idx="2528">
                  <c:v>11000000</c:v>
                </c:pt>
                <c:pt idx="2529">
                  <c:v>11000000</c:v>
                </c:pt>
                <c:pt idx="2530">
                  <c:v>17000000</c:v>
                </c:pt>
                <c:pt idx="2531">
                  <c:v>11000000</c:v>
                </c:pt>
                <c:pt idx="2532">
                  <c:v>11000000</c:v>
                </c:pt>
                <c:pt idx="2533">
                  <c:v>11000000</c:v>
                </c:pt>
                <c:pt idx="2534">
                  <c:v>11000000</c:v>
                </c:pt>
                <c:pt idx="2535">
                  <c:v>5000000</c:v>
                </c:pt>
                <c:pt idx="2536">
                  <c:v>11000000</c:v>
                </c:pt>
                <c:pt idx="2537">
                  <c:v>11000000</c:v>
                </c:pt>
                <c:pt idx="2538">
                  <c:v>10700000</c:v>
                </c:pt>
                <c:pt idx="2539">
                  <c:v>10800000</c:v>
                </c:pt>
                <c:pt idx="2540">
                  <c:v>15000000</c:v>
                </c:pt>
                <c:pt idx="2541">
                  <c:v>14000000</c:v>
                </c:pt>
                <c:pt idx="2542">
                  <c:v>7000000</c:v>
                </c:pt>
                <c:pt idx="2543">
                  <c:v>10600000</c:v>
                </c:pt>
                <c:pt idx="2544">
                  <c:v>12000000</c:v>
                </c:pt>
                <c:pt idx="2545">
                  <c:v>10500000</c:v>
                </c:pt>
                <c:pt idx="2546">
                  <c:v>10000000</c:v>
                </c:pt>
                <c:pt idx="2547">
                  <c:v>10500000</c:v>
                </c:pt>
                <c:pt idx="2548">
                  <c:v>11000000</c:v>
                </c:pt>
                <c:pt idx="2549">
                  <c:v>10000000</c:v>
                </c:pt>
                <c:pt idx="2550">
                  <c:v>10000000</c:v>
                </c:pt>
                <c:pt idx="2551">
                  <c:v>10000000</c:v>
                </c:pt>
                <c:pt idx="2552">
                  <c:v>10000000</c:v>
                </c:pt>
                <c:pt idx="2553">
                  <c:v>10000000</c:v>
                </c:pt>
                <c:pt idx="2554">
                  <c:v>10000000</c:v>
                </c:pt>
                <c:pt idx="2555">
                  <c:v>10000000</c:v>
                </c:pt>
                <c:pt idx="2556">
                  <c:v>10000000</c:v>
                </c:pt>
                <c:pt idx="2557">
                  <c:v>6000000</c:v>
                </c:pt>
                <c:pt idx="2558">
                  <c:v>13800000</c:v>
                </c:pt>
                <c:pt idx="2559">
                  <c:v>10000000</c:v>
                </c:pt>
                <c:pt idx="2560">
                  <c:v>10000000</c:v>
                </c:pt>
                <c:pt idx="2561">
                  <c:v>12000000</c:v>
                </c:pt>
                <c:pt idx="2562">
                  <c:v>10000000</c:v>
                </c:pt>
                <c:pt idx="2563">
                  <c:v>10000000</c:v>
                </c:pt>
                <c:pt idx="2564">
                  <c:v>10000000</c:v>
                </c:pt>
                <c:pt idx="2565">
                  <c:v>23000000</c:v>
                </c:pt>
                <c:pt idx="2566">
                  <c:v>12305523</c:v>
                </c:pt>
                <c:pt idx="2567">
                  <c:v>10000000</c:v>
                </c:pt>
                <c:pt idx="2568">
                  <c:v>10000000</c:v>
                </c:pt>
                <c:pt idx="2569">
                  <c:v>20000000</c:v>
                </c:pt>
                <c:pt idx="2570">
                  <c:v>10000000</c:v>
                </c:pt>
                <c:pt idx="2571">
                  <c:v>10000000</c:v>
                </c:pt>
                <c:pt idx="2572">
                  <c:v>6000000</c:v>
                </c:pt>
                <c:pt idx="2573">
                  <c:v>10000000</c:v>
                </c:pt>
                <c:pt idx="2574">
                  <c:v>9000000</c:v>
                </c:pt>
                <c:pt idx="2575">
                  <c:v>10000000</c:v>
                </c:pt>
                <c:pt idx="2576">
                  <c:v>10000000</c:v>
                </c:pt>
                <c:pt idx="2577">
                  <c:v>10000000</c:v>
                </c:pt>
                <c:pt idx="2578">
                  <c:v>17000000</c:v>
                </c:pt>
                <c:pt idx="2579">
                  <c:v>10000000</c:v>
                </c:pt>
                <c:pt idx="2580">
                  <c:v>8500000</c:v>
                </c:pt>
                <c:pt idx="2581">
                  <c:v>12000000</c:v>
                </c:pt>
                <c:pt idx="2582">
                  <c:v>10000000</c:v>
                </c:pt>
                <c:pt idx="2583">
                  <c:v>10000000</c:v>
                </c:pt>
                <c:pt idx="2584">
                  <c:v>10000000</c:v>
                </c:pt>
                <c:pt idx="2585">
                  <c:v>17000000</c:v>
                </c:pt>
                <c:pt idx="2586">
                  <c:v>10000000</c:v>
                </c:pt>
                <c:pt idx="2587">
                  <c:v>10000000</c:v>
                </c:pt>
                <c:pt idx="2588">
                  <c:v>10000000</c:v>
                </c:pt>
                <c:pt idx="2589">
                  <c:v>10000000</c:v>
                </c:pt>
                <c:pt idx="2590">
                  <c:v>9000000</c:v>
                </c:pt>
                <c:pt idx="2591">
                  <c:v>10000000</c:v>
                </c:pt>
                <c:pt idx="2592">
                  <c:v>10000000</c:v>
                </c:pt>
                <c:pt idx="2593">
                  <c:v>10000000</c:v>
                </c:pt>
                <c:pt idx="2594">
                  <c:v>25000000</c:v>
                </c:pt>
                <c:pt idx="2595">
                  <c:v>10000000</c:v>
                </c:pt>
                <c:pt idx="2596">
                  <c:v>10000000</c:v>
                </c:pt>
                <c:pt idx="2597">
                  <c:v>11000000</c:v>
                </c:pt>
                <c:pt idx="2598">
                  <c:v>12600000</c:v>
                </c:pt>
                <c:pt idx="2599">
                  <c:v>30000000</c:v>
                </c:pt>
                <c:pt idx="2600">
                  <c:v>10000000</c:v>
                </c:pt>
                <c:pt idx="2601">
                  <c:v>10000000</c:v>
                </c:pt>
                <c:pt idx="2602">
                  <c:v>10000000</c:v>
                </c:pt>
                <c:pt idx="2603">
                  <c:v>3000000</c:v>
                </c:pt>
                <c:pt idx="2604">
                  <c:v>6400000</c:v>
                </c:pt>
                <c:pt idx="2605">
                  <c:v>10000000</c:v>
                </c:pt>
                <c:pt idx="2606">
                  <c:v>10000000</c:v>
                </c:pt>
                <c:pt idx="2607">
                  <c:v>5000000</c:v>
                </c:pt>
                <c:pt idx="2608">
                  <c:v>10000000</c:v>
                </c:pt>
                <c:pt idx="2609">
                  <c:v>22000000</c:v>
                </c:pt>
                <c:pt idx="2610">
                  <c:v>10000000</c:v>
                </c:pt>
                <c:pt idx="2611">
                  <c:v>10000000</c:v>
                </c:pt>
                <c:pt idx="2612">
                  <c:v>10000000</c:v>
                </c:pt>
                <c:pt idx="2613">
                  <c:v>10000000</c:v>
                </c:pt>
                <c:pt idx="2614">
                  <c:v>10000000</c:v>
                </c:pt>
                <c:pt idx="2615">
                  <c:v>10000000</c:v>
                </c:pt>
                <c:pt idx="2616">
                  <c:v>6000000</c:v>
                </c:pt>
                <c:pt idx="2617">
                  <c:v>100000000</c:v>
                </c:pt>
                <c:pt idx="2618">
                  <c:v>10000000</c:v>
                </c:pt>
                <c:pt idx="2619">
                  <c:v>10000000</c:v>
                </c:pt>
                <c:pt idx="2620">
                  <c:v>7500000</c:v>
                </c:pt>
                <c:pt idx="2621">
                  <c:v>10000000</c:v>
                </c:pt>
                <c:pt idx="2622">
                  <c:v>10000000</c:v>
                </c:pt>
                <c:pt idx="2623">
                  <c:v>10000000</c:v>
                </c:pt>
                <c:pt idx="2624">
                  <c:v>10000000</c:v>
                </c:pt>
                <c:pt idx="2625">
                  <c:v>10000000</c:v>
                </c:pt>
                <c:pt idx="2626">
                  <c:v>9000000</c:v>
                </c:pt>
                <c:pt idx="2627">
                  <c:v>16000000</c:v>
                </c:pt>
                <c:pt idx="2628">
                  <c:v>10000000</c:v>
                </c:pt>
                <c:pt idx="2629">
                  <c:v>10000000</c:v>
                </c:pt>
                <c:pt idx="2630">
                  <c:v>10000000</c:v>
                </c:pt>
                <c:pt idx="2631">
                  <c:v>10000000</c:v>
                </c:pt>
                <c:pt idx="2632">
                  <c:v>11500000</c:v>
                </c:pt>
                <c:pt idx="2633">
                  <c:v>9000000</c:v>
                </c:pt>
                <c:pt idx="2634">
                  <c:v>10000000</c:v>
                </c:pt>
                <c:pt idx="2635">
                  <c:v>10000000</c:v>
                </c:pt>
                <c:pt idx="2636">
                  <c:v>10000000</c:v>
                </c:pt>
                <c:pt idx="2637">
                  <c:v>10000000</c:v>
                </c:pt>
                <c:pt idx="2638">
                  <c:v>10000000</c:v>
                </c:pt>
                <c:pt idx="2639">
                  <c:v>14000000</c:v>
                </c:pt>
                <c:pt idx="2640">
                  <c:v>10000000</c:v>
                </c:pt>
                <c:pt idx="2641">
                  <c:v>10000000</c:v>
                </c:pt>
                <c:pt idx="2642">
                  <c:v>8000000</c:v>
                </c:pt>
                <c:pt idx="2643">
                  <c:v>10000000</c:v>
                </c:pt>
                <c:pt idx="2644">
                  <c:v>10000000</c:v>
                </c:pt>
                <c:pt idx="2645">
                  <c:v>10000000</c:v>
                </c:pt>
                <c:pt idx="2646">
                  <c:v>11000000</c:v>
                </c:pt>
                <c:pt idx="2647">
                  <c:v>5000000</c:v>
                </c:pt>
                <c:pt idx="2648">
                  <c:v>10000000</c:v>
                </c:pt>
                <c:pt idx="2649">
                  <c:v>10000000</c:v>
                </c:pt>
                <c:pt idx="2650">
                  <c:v>10000000</c:v>
                </c:pt>
                <c:pt idx="2651">
                  <c:v>10000000</c:v>
                </c:pt>
                <c:pt idx="2652">
                  <c:v>10000000</c:v>
                </c:pt>
                <c:pt idx="2653">
                  <c:v>5000000</c:v>
                </c:pt>
                <c:pt idx="2654">
                  <c:v>4000000</c:v>
                </c:pt>
                <c:pt idx="2655">
                  <c:v>10000000</c:v>
                </c:pt>
                <c:pt idx="2656">
                  <c:v>5000000</c:v>
                </c:pt>
                <c:pt idx="2657">
                  <c:v>10000000</c:v>
                </c:pt>
                <c:pt idx="2658">
                  <c:v>6200000</c:v>
                </c:pt>
                <c:pt idx="2659">
                  <c:v>10000000</c:v>
                </c:pt>
                <c:pt idx="2660">
                  <c:v>10000000</c:v>
                </c:pt>
                <c:pt idx="2661">
                  <c:v>8000000</c:v>
                </c:pt>
                <c:pt idx="2662">
                  <c:v>5000000</c:v>
                </c:pt>
                <c:pt idx="2663">
                  <c:v>10000000</c:v>
                </c:pt>
                <c:pt idx="2664">
                  <c:v>6500000</c:v>
                </c:pt>
                <c:pt idx="2665">
                  <c:v>9600000</c:v>
                </c:pt>
                <c:pt idx="2666">
                  <c:v>9500000</c:v>
                </c:pt>
                <c:pt idx="2667">
                  <c:v>9500000</c:v>
                </c:pt>
                <c:pt idx="2668">
                  <c:v>10500000</c:v>
                </c:pt>
                <c:pt idx="2669">
                  <c:v>9400000</c:v>
                </c:pt>
                <c:pt idx="2670">
                  <c:v>6000000</c:v>
                </c:pt>
                <c:pt idx="2671">
                  <c:v>11000000</c:v>
                </c:pt>
                <c:pt idx="2672">
                  <c:v>83532</c:v>
                </c:pt>
                <c:pt idx="2673">
                  <c:v>10000000</c:v>
                </c:pt>
                <c:pt idx="2674">
                  <c:v>9000000</c:v>
                </c:pt>
                <c:pt idx="2675">
                  <c:v>9000000</c:v>
                </c:pt>
                <c:pt idx="2676">
                  <c:v>9000000</c:v>
                </c:pt>
                <c:pt idx="2677">
                  <c:v>9000000</c:v>
                </c:pt>
                <c:pt idx="2678">
                  <c:v>9000000</c:v>
                </c:pt>
                <c:pt idx="2679">
                  <c:v>9000000</c:v>
                </c:pt>
                <c:pt idx="2680">
                  <c:v>9000000</c:v>
                </c:pt>
                <c:pt idx="2681">
                  <c:v>9000000</c:v>
                </c:pt>
                <c:pt idx="2682">
                  <c:v>9000000</c:v>
                </c:pt>
                <c:pt idx="2683">
                  <c:v>20000000</c:v>
                </c:pt>
                <c:pt idx="2684">
                  <c:v>8000000</c:v>
                </c:pt>
                <c:pt idx="2685">
                  <c:v>9000000</c:v>
                </c:pt>
                <c:pt idx="2686">
                  <c:v>9000000</c:v>
                </c:pt>
                <c:pt idx="2687">
                  <c:v>8500000</c:v>
                </c:pt>
                <c:pt idx="2688">
                  <c:v>9000000</c:v>
                </c:pt>
                <c:pt idx="2689">
                  <c:v>8000000</c:v>
                </c:pt>
                <c:pt idx="2690">
                  <c:v>9000000</c:v>
                </c:pt>
                <c:pt idx="2691">
                  <c:v>9000000</c:v>
                </c:pt>
                <c:pt idx="2692">
                  <c:v>9000000</c:v>
                </c:pt>
                <c:pt idx="2693">
                  <c:v>9000000</c:v>
                </c:pt>
                <c:pt idx="2694">
                  <c:v>9000000</c:v>
                </c:pt>
                <c:pt idx="2695">
                  <c:v>9000000</c:v>
                </c:pt>
                <c:pt idx="2696">
                  <c:v>11400000</c:v>
                </c:pt>
                <c:pt idx="2697">
                  <c:v>8800000</c:v>
                </c:pt>
                <c:pt idx="2698">
                  <c:v>8600000</c:v>
                </c:pt>
                <c:pt idx="2699">
                  <c:v>7000000</c:v>
                </c:pt>
                <c:pt idx="2700">
                  <c:v>8500000</c:v>
                </c:pt>
                <c:pt idx="2701">
                  <c:v>8500000</c:v>
                </c:pt>
                <c:pt idx="2702">
                  <c:v>8000000</c:v>
                </c:pt>
                <c:pt idx="2703">
                  <c:v>8500000</c:v>
                </c:pt>
                <c:pt idx="2704">
                  <c:v>22000000</c:v>
                </c:pt>
                <c:pt idx="2705">
                  <c:v>8500000</c:v>
                </c:pt>
                <c:pt idx="2706">
                  <c:v>8200000</c:v>
                </c:pt>
                <c:pt idx="2707">
                  <c:v>9000000</c:v>
                </c:pt>
                <c:pt idx="2708">
                  <c:v>8000000</c:v>
                </c:pt>
                <c:pt idx="2709">
                  <c:v>8000000</c:v>
                </c:pt>
                <c:pt idx="2710">
                  <c:v>8500000</c:v>
                </c:pt>
                <c:pt idx="2711">
                  <c:v>8000000</c:v>
                </c:pt>
                <c:pt idx="2712">
                  <c:v>8500000</c:v>
                </c:pt>
                <c:pt idx="2713">
                  <c:v>8550000</c:v>
                </c:pt>
                <c:pt idx="2714">
                  <c:v>8200000</c:v>
                </c:pt>
                <c:pt idx="2715">
                  <c:v>8000000</c:v>
                </c:pt>
                <c:pt idx="2716">
                  <c:v>8000000</c:v>
                </c:pt>
                <c:pt idx="2717">
                  <c:v>8000000</c:v>
                </c:pt>
                <c:pt idx="2718">
                  <c:v>8000000</c:v>
                </c:pt>
                <c:pt idx="2719">
                  <c:v>8000000</c:v>
                </c:pt>
                <c:pt idx="2720">
                  <c:v>8000000</c:v>
                </c:pt>
                <c:pt idx="2721">
                  <c:v>8000000</c:v>
                </c:pt>
                <c:pt idx="2722">
                  <c:v>8000000</c:v>
                </c:pt>
                <c:pt idx="2723">
                  <c:v>8000000</c:v>
                </c:pt>
                <c:pt idx="2724">
                  <c:v>8000000</c:v>
                </c:pt>
                <c:pt idx="2725">
                  <c:v>8000000</c:v>
                </c:pt>
                <c:pt idx="2726">
                  <c:v>8000000</c:v>
                </c:pt>
                <c:pt idx="2727">
                  <c:v>7000000</c:v>
                </c:pt>
                <c:pt idx="2728">
                  <c:v>8000000</c:v>
                </c:pt>
                <c:pt idx="2729">
                  <c:v>8000000</c:v>
                </c:pt>
                <c:pt idx="2730">
                  <c:v>8000000</c:v>
                </c:pt>
                <c:pt idx="2731">
                  <c:v>8000000</c:v>
                </c:pt>
                <c:pt idx="2732">
                  <c:v>50000000</c:v>
                </c:pt>
                <c:pt idx="2733">
                  <c:v>7000000</c:v>
                </c:pt>
                <c:pt idx="2734">
                  <c:v>5000000</c:v>
                </c:pt>
                <c:pt idx="2735">
                  <c:v>8000000</c:v>
                </c:pt>
                <c:pt idx="2736">
                  <c:v>8000000</c:v>
                </c:pt>
                <c:pt idx="2737">
                  <c:v>8000000</c:v>
                </c:pt>
                <c:pt idx="2738">
                  <c:v>8000000</c:v>
                </c:pt>
                <c:pt idx="2739">
                  <c:v>8000000</c:v>
                </c:pt>
                <c:pt idx="2740">
                  <c:v>8000000</c:v>
                </c:pt>
                <c:pt idx="2741">
                  <c:v>8000000</c:v>
                </c:pt>
                <c:pt idx="2742">
                  <c:v>8000000</c:v>
                </c:pt>
                <c:pt idx="2743">
                  <c:v>10000000</c:v>
                </c:pt>
                <c:pt idx="2744">
                  <c:v>8000000</c:v>
                </c:pt>
                <c:pt idx="2745">
                  <c:v>8000000</c:v>
                </c:pt>
                <c:pt idx="2746">
                  <c:v>7200000</c:v>
                </c:pt>
                <c:pt idx="2747">
                  <c:v>8000000</c:v>
                </c:pt>
                <c:pt idx="2748">
                  <c:v>8000000</c:v>
                </c:pt>
                <c:pt idx="2749">
                  <c:v>8000000</c:v>
                </c:pt>
                <c:pt idx="2750">
                  <c:v>8000000</c:v>
                </c:pt>
                <c:pt idx="2751">
                  <c:v>8000000</c:v>
                </c:pt>
                <c:pt idx="2752">
                  <c:v>8000000</c:v>
                </c:pt>
                <c:pt idx="2753">
                  <c:v>8000000</c:v>
                </c:pt>
                <c:pt idx="2754">
                  <c:v>8000000</c:v>
                </c:pt>
                <c:pt idx="2755">
                  <c:v>8000000</c:v>
                </c:pt>
                <c:pt idx="2756">
                  <c:v>8000000</c:v>
                </c:pt>
                <c:pt idx="2757">
                  <c:v>8000000</c:v>
                </c:pt>
                <c:pt idx="2758">
                  <c:v>7900000</c:v>
                </c:pt>
                <c:pt idx="2759">
                  <c:v>10000000</c:v>
                </c:pt>
                <c:pt idx="2760">
                  <c:v>7500000</c:v>
                </c:pt>
                <c:pt idx="2761">
                  <c:v>7500000</c:v>
                </c:pt>
                <c:pt idx="2762">
                  <c:v>6500000</c:v>
                </c:pt>
                <c:pt idx="2763">
                  <c:v>10000000</c:v>
                </c:pt>
                <c:pt idx="2764">
                  <c:v>4500000</c:v>
                </c:pt>
                <c:pt idx="2765">
                  <c:v>7500000</c:v>
                </c:pt>
                <c:pt idx="2766">
                  <c:v>7500000</c:v>
                </c:pt>
                <c:pt idx="2767">
                  <c:v>7500000</c:v>
                </c:pt>
                <c:pt idx="2768">
                  <c:v>7500000</c:v>
                </c:pt>
                <c:pt idx="2769">
                  <c:v>7500000</c:v>
                </c:pt>
                <c:pt idx="2770">
                  <c:v>8000000</c:v>
                </c:pt>
                <c:pt idx="2771">
                  <c:v>7500000</c:v>
                </c:pt>
                <c:pt idx="2772">
                  <c:v>8000000</c:v>
                </c:pt>
                <c:pt idx="2773">
                  <c:v>6000000</c:v>
                </c:pt>
                <c:pt idx="2774">
                  <c:v>7300000</c:v>
                </c:pt>
                <c:pt idx="2775">
                  <c:v>258000000</c:v>
                </c:pt>
                <c:pt idx="2776">
                  <c:v>7500000</c:v>
                </c:pt>
                <c:pt idx="2777">
                  <c:v>7500000</c:v>
                </c:pt>
                <c:pt idx="2778">
                  <c:v>7200000</c:v>
                </c:pt>
                <c:pt idx="2779">
                  <c:v>6000000</c:v>
                </c:pt>
                <c:pt idx="2780">
                  <c:v>4000000</c:v>
                </c:pt>
                <c:pt idx="2781">
                  <c:v>7500000</c:v>
                </c:pt>
                <c:pt idx="2782">
                  <c:v>7000000</c:v>
                </c:pt>
                <c:pt idx="2783">
                  <c:v>7000000</c:v>
                </c:pt>
                <c:pt idx="2784">
                  <c:v>11000000</c:v>
                </c:pt>
                <c:pt idx="2785">
                  <c:v>7000000</c:v>
                </c:pt>
                <c:pt idx="2786">
                  <c:v>5000000</c:v>
                </c:pt>
                <c:pt idx="2787">
                  <c:v>6600000</c:v>
                </c:pt>
                <c:pt idx="2788">
                  <c:v>105000000</c:v>
                </c:pt>
                <c:pt idx="2789">
                  <c:v>7500000</c:v>
                </c:pt>
                <c:pt idx="2790">
                  <c:v>7000000</c:v>
                </c:pt>
                <c:pt idx="2791">
                  <c:v>7000000</c:v>
                </c:pt>
                <c:pt idx="2792">
                  <c:v>20000000</c:v>
                </c:pt>
                <c:pt idx="2793">
                  <c:v>9000000</c:v>
                </c:pt>
                <c:pt idx="2794">
                  <c:v>13000000</c:v>
                </c:pt>
                <c:pt idx="2795">
                  <c:v>7000000</c:v>
                </c:pt>
                <c:pt idx="2796">
                  <c:v>3500000</c:v>
                </c:pt>
                <c:pt idx="2797">
                  <c:v>7000000</c:v>
                </c:pt>
                <c:pt idx="2798">
                  <c:v>7000000</c:v>
                </c:pt>
                <c:pt idx="2799">
                  <c:v>7000000</c:v>
                </c:pt>
                <c:pt idx="2800">
                  <c:v>7000000</c:v>
                </c:pt>
                <c:pt idx="2801">
                  <c:v>7000000</c:v>
                </c:pt>
                <c:pt idx="2802">
                  <c:v>200000000</c:v>
                </c:pt>
                <c:pt idx="2803">
                  <c:v>7000000</c:v>
                </c:pt>
                <c:pt idx="2804">
                  <c:v>7000000</c:v>
                </c:pt>
                <c:pt idx="2805">
                  <c:v>7500000</c:v>
                </c:pt>
                <c:pt idx="2806">
                  <c:v>7000000</c:v>
                </c:pt>
                <c:pt idx="2807">
                  <c:v>7000000</c:v>
                </c:pt>
                <c:pt idx="2808">
                  <c:v>7000000</c:v>
                </c:pt>
                <c:pt idx="2809">
                  <c:v>7000000</c:v>
                </c:pt>
                <c:pt idx="2810">
                  <c:v>7000000</c:v>
                </c:pt>
                <c:pt idx="2811">
                  <c:v>7000000</c:v>
                </c:pt>
                <c:pt idx="2812">
                  <c:v>6000000</c:v>
                </c:pt>
                <c:pt idx="2813">
                  <c:v>7000000</c:v>
                </c:pt>
                <c:pt idx="2814">
                  <c:v>7000000</c:v>
                </c:pt>
                <c:pt idx="2815">
                  <c:v>7000000</c:v>
                </c:pt>
                <c:pt idx="2816">
                  <c:v>7000000</c:v>
                </c:pt>
                <c:pt idx="2817">
                  <c:v>7000000</c:v>
                </c:pt>
                <c:pt idx="2818">
                  <c:v>7000000</c:v>
                </c:pt>
                <c:pt idx="2819">
                  <c:v>7000000</c:v>
                </c:pt>
                <c:pt idx="2820">
                  <c:v>7000000</c:v>
                </c:pt>
                <c:pt idx="2821">
                  <c:v>7000000</c:v>
                </c:pt>
                <c:pt idx="2822">
                  <c:v>7000000</c:v>
                </c:pt>
                <c:pt idx="2823">
                  <c:v>4825000</c:v>
                </c:pt>
                <c:pt idx="2824">
                  <c:v>9000000</c:v>
                </c:pt>
                <c:pt idx="2825">
                  <c:v>7000000</c:v>
                </c:pt>
                <c:pt idx="2826">
                  <c:v>10000000</c:v>
                </c:pt>
                <c:pt idx="2827">
                  <c:v>7000000</c:v>
                </c:pt>
                <c:pt idx="2828">
                  <c:v>3500000</c:v>
                </c:pt>
                <c:pt idx="2829">
                  <c:v>7000000</c:v>
                </c:pt>
                <c:pt idx="2830">
                  <c:v>7000000</c:v>
                </c:pt>
                <c:pt idx="2831">
                  <c:v>7000000</c:v>
                </c:pt>
                <c:pt idx="2832">
                  <c:v>7000000</c:v>
                </c:pt>
                <c:pt idx="2833">
                  <c:v>7000000</c:v>
                </c:pt>
                <c:pt idx="2834">
                  <c:v>6900000</c:v>
                </c:pt>
                <c:pt idx="2835">
                  <c:v>6900000</c:v>
                </c:pt>
                <c:pt idx="2836">
                  <c:v>6800000</c:v>
                </c:pt>
                <c:pt idx="2837">
                  <c:v>6800000</c:v>
                </c:pt>
                <c:pt idx="2838">
                  <c:v>6900000</c:v>
                </c:pt>
                <c:pt idx="2839">
                  <c:v>6800000</c:v>
                </c:pt>
                <c:pt idx="2840">
                  <c:v>6500000</c:v>
                </c:pt>
                <c:pt idx="2841">
                  <c:v>6500000</c:v>
                </c:pt>
                <c:pt idx="2842">
                  <c:v>6000000</c:v>
                </c:pt>
                <c:pt idx="2843">
                  <c:v>6500000</c:v>
                </c:pt>
                <c:pt idx="2844">
                  <c:v>6500000</c:v>
                </c:pt>
                <c:pt idx="2845">
                  <c:v>6500000</c:v>
                </c:pt>
                <c:pt idx="2846">
                  <c:v>6500000</c:v>
                </c:pt>
                <c:pt idx="2847">
                  <c:v>6500000</c:v>
                </c:pt>
                <c:pt idx="2848">
                  <c:v>6500000</c:v>
                </c:pt>
                <c:pt idx="2849">
                  <c:v>6500000</c:v>
                </c:pt>
                <c:pt idx="2850">
                  <c:v>4000000</c:v>
                </c:pt>
                <c:pt idx="2851">
                  <c:v>6500000</c:v>
                </c:pt>
                <c:pt idx="2852">
                  <c:v>6500000</c:v>
                </c:pt>
                <c:pt idx="2853">
                  <c:v>6500000</c:v>
                </c:pt>
                <c:pt idx="2854">
                  <c:v>6500000</c:v>
                </c:pt>
                <c:pt idx="2855">
                  <c:v>6500000</c:v>
                </c:pt>
                <c:pt idx="2856">
                  <c:v>4500000</c:v>
                </c:pt>
                <c:pt idx="2857">
                  <c:v>6500000</c:v>
                </c:pt>
                <c:pt idx="2858">
                  <c:v>10000000</c:v>
                </c:pt>
                <c:pt idx="2859">
                  <c:v>6000000</c:v>
                </c:pt>
                <c:pt idx="2860">
                  <c:v>6000000</c:v>
                </c:pt>
                <c:pt idx="2861">
                  <c:v>6000000</c:v>
                </c:pt>
                <c:pt idx="2862">
                  <c:v>6000000</c:v>
                </c:pt>
                <c:pt idx="2863">
                  <c:v>6000000</c:v>
                </c:pt>
                <c:pt idx="2864">
                  <c:v>6000000</c:v>
                </c:pt>
                <c:pt idx="2865">
                  <c:v>6000000</c:v>
                </c:pt>
                <c:pt idx="2866">
                  <c:v>110000000</c:v>
                </c:pt>
                <c:pt idx="2867">
                  <c:v>6000000</c:v>
                </c:pt>
                <c:pt idx="2868">
                  <c:v>6000000</c:v>
                </c:pt>
                <c:pt idx="2869">
                  <c:v>6000000</c:v>
                </c:pt>
                <c:pt idx="2870">
                  <c:v>6000000</c:v>
                </c:pt>
                <c:pt idx="2871">
                  <c:v>6000000</c:v>
                </c:pt>
                <c:pt idx="2872">
                  <c:v>8000000</c:v>
                </c:pt>
                <c:pt idx="2873">
                  <c:v>6000000</c:v>
                </c:pt>
                <c:pt idx="2874">
                  <c:v>8000000</c:v>
                </c:pt>
                <c:pt idx="2875">
                  <c:v>6000000</c:v>
                </c:pt>
                <c:pt idx="2876">
                  <c:v>6000000</c:v>
                </c:pt>
                <c:pt idx="2877">
                  <c:v>6500000</c:v>
                </c:pt>
                <c:pt idx="2878">
                  <c:v>6000000</c:v>
                </c:pt>
                <c:pt idx="2879">
                  <c:v>6000000</c:v>
                </c:pt>
                <c:pt idx="2880">
                  <c:v>9000000</c:v>
                </c:pt>
                <c:pt idx="2881">
                  <c:v>6000000</c:v>
                </c:pt>
                <c:pt idx="2882">
                  <c:v>6000000</c:v>
                </c:pt>
                <c:pt idx="2883">
                  <c:v>3000000</c:v>
                </c:pt>
                <c:pt idx="2884">
                  <c:v>5000000</c:v>
                </c:pt>
                <c:pt idx="2885">
                  <c:v>6000000</c:v>
                </c:pt>
                <c:pt idx="2886">
                  <c:v>6000000</c:v>
                </c:pt>
                <c:pt idx="2887">
                  <c:v>6000000</c:v>
                </c:pt>
                <c:pt idx="2888">
                  <c:v>6000000</c:v>
                </c:pt>
                <c:pt idx="2889">
                  <c:v>6000000</c:v>
                </c:pt>
                <c:pt idx="2890">
                  <c:v>6000000</c:v>
                </c:pt>
                <c:pt idx="2891">
                  <c:v>6500000</c:v>
                </c:pt>
                <c:pt idx="2892">
                  <c:v>6000000</c:v>
                </c:pt>
                <c:pt idx="2893">
                  <c:v>6000000</c:v>
                </c:pt>
                <c:pt idx="2894">
                  <c:v>6000000</c:v>
                </c:pt>
                <c:pt idx="2895">
                  <c:v>6000000</c:v>
                </c:pt>
                <c:pt idx="2896">
                  <c:v>6000000</c:v>
                </c:pt>
                <c:pt idx="2897">
                  <c:v>6000000</c:v>
                </c:pt>
                <c:pt idx="2898">
                  <c:v>6000000</c:v>
                </c:pt>
                <c:pt idx="2899">
                  <c:v>6000000</c:v>
                </c:pt>
                <c:pt idx="2900">
                  <c:v>6000000</c:v>
                </c:pt>
                <c:pt idx="2901">
                  <c:v>6000000</c:v>
                </c:pt>
                <c:pt idx="2902">
                  <c:v>6000000</c:v>
                </c:pt>
                <c:pt idx="2903">
                  <c:v>6000000</c:v>
                </c:pt>
                <c:pt idx="2904">
                  <c:v>6000000</c:v>
                </c:pt>
                <c:pt idx="2905">
                  <c:v>6000000</c:v>
                </c:pt>
                <c:pt idx="2906">
                  <c:v>12000000</c:v>
                </c:pt>
                <c:pt idx="2907">
                  <c:v>6000000</c:v>
                </c:pt>
                <c:pt idx="2908">
                  <c:v>50000000</c:v>
                </c:pt>
                <c:pt idx="2909">
                  <c:v>3500159</c:v>
                </c:pt>
                <c:pt idx="2910">
                  <c:v>5600000</c:v>
                </c:pt>
                <c:pt idx="2911">
                  <c:v>5600000</c:v>
                </c:pt>
                <c:pt idx="2912">
                  <c:v>5500000</c:v>
                </c:pt>
                <c:pt idx="2913">
                  <c:v>5500000</c:v>
                </c:pt>
                <c:pt idx="2914">
                  <c:v>5500000</c:v>
                </c:pt>
                <c:pt idx="2915">
                  <c:v>5500000</c:v>
                </c:pt>
                <c:pt idx="2916">
                  <c:v>3000000</c:v>
                </c:pt>
                <c:pt idx="2917">
                  <c:v>7000000</c:v>
                </c:pt>
                <c:pt idx="2918">
                  <c:v>5500000</c:v>
                </c:pt>
                <c:pt idx="2919">
                  <c:v>5000000</c:v>
                </c:pt>
                <c:pt idx="2920">
                  <c:v>5000000</c:v>
                </c:pt>
                <c:pt idx="2921">
                  <c:v>6500000</c:v>
                </c:pt>
                <c:pt idx="2922">
                  <c:v>5500000</c:v>
                </c:pt>
                <c:pt idx="2923">
                  <c:v>9000000</c:v>
                </c:pt>
                <c:pt idx="2924">
                  <c:v>5250000</c:v>
                </c:pt>
                <c:pt idx="2925">
                  <c:v>6000000</c:v>
                </c:pt>
                <c:pt idx="2926">
                  <c:v>5000000</c:v>
                </c:pt>
                <c:pt idx="2927">
                  <c:v>4000000</c:v>
                </c:pt>
                <c:pt idx="2928">
                  <c:v>15000000</c:v>
                </c:pt>
                <c:pt idx="2929">
                  <c:v>5000000</c:v>
                </c:pt>
                <c:pt idx="2930">
                  <c:v>4900000</c:v>
                </c:pt>
                <c:pt idx="2931">
                  <c:v>5000000</c:v>
                </c:pt>
                <c:pt idx="2932">
                  <c:v>5000000</c:v>
                </c:pt>
                <c:pt idx="2933">
                  <c:v>4500000</c:v>
                </c:pt>
                <c:pt idx="2934">
                  <c:v>5000000</c:v>
                </c:pt>
                <c:pt idx="2935">
                  <c:v>5000000</c:v>
                </c:pt>
                <c:pt idx="2936">
                  <c:v>5000000</c:v>
                </c:pt>
                <c:pt idx="2937">
                  <c:v>8500000</c:v>
                </c:pt>
                <c:pt idx="2938">
                  <c:v>4500000</c:v>
                </c:pt>
                <c:pt idx="2939">
                  <c:v>5000000</c:v>
                </c:pt>
                <c:pt idx="2940">
                  <c:v>5000000</c:v>
                </c:pt>
                <c:pt idx="2941">
                  <c:v>3300000</c:v>
                </c:pt>
                <c:pt idx="2942">
                  <c:v>9000000</c:v>
                </c:pt>
                <c:pt idx="2943">
                  <c:v>5000000</c:v>
                </c:pt>
                <c:pt idx="2944">
                  <c:v>5000000</c:v>
                </c:pt>
                <c:pt idx="2945">
                  <c:v>5000000</c:v>
                </c:pt>
                <c:pt idx="2946">
                  <c:v>5000000</c:v>
                </c:pt>
                <c:pt idx="2947">
                  <c:v>5000000</c:v>
                </c:pt>
                <c:pt idx="2948">
                  <c:v>5000000</c:v>
                </c:pt>
                <c:pt idx="2949">
                  <c:v>5000000</c:v>
                </c:pt>
                <c:pt idx="2950">
                  <c:v>5000000</c:v>
                </c:pt>
                <c:pt idx="2951">
                  <c:v>4500000</c:v>
                </c:pt>
                <c:pt idx="2952">
                  <c:v>5000000</c:v>
                </c:pt>
                <c:pt idx="2953">
                  <c:v>5000000</c:v>
                </c:pt>
                <c:pt idx="2954">
                  <c:v>5000000</c:v>
                </c:pt>
                <c:pt idx="2955">
                  <c:v>6000000</c:v>
                </c:pt>
                <c:pt idx="2956">
                  <c:v>5000000</c:v>
                </c:pt>
                <c:pt idx="2957">
                  <c:v>5000000</c:v>
                </c:pt>
                <c:pt idx="2958">
                  <c:v>5000000</c:v>
                </c:pt>
                <c:pt idx="2959">
                  <c:v>5000000</c:v>
                </c:pt>
                <c:pt idx="2960">
                  <c:v>5000000</c:v>
                </c:pt>
                <c:pt idx="2961">
                  <c:v>4000000</c:v>
                </c:pt>
                <c:pt idx="2962">
                  <c:v>5000000</c:v>
                </c:pt>
                <c:pt idx="2963">
                  <c:v>5000000</c:v>
                </c:pt>
                <c:pt idx="2964">
                  <c:v>5000000</c:v>
                </c:pt>
                <c:pt idx="2965">
                  <c:v>5000000</c:v>
                </c:pt>
                <c:pt idx="2966">
                  <c:v>5000000</c:v>
                </c:pt>
                <c:pt idx="2967">
                  <c:v>5000000</c:v>
                </c:pt>
                <c:pt idx="2968">
                  <c:v>5000000</c:v>
                </c:pt>
                <c:pt idx="2969">
                  <c:v>8000000</c:v>
                </c:pt>
                <c:pt idx="2970">
                  <c:v>5000000</c:v>
                </c:pt>
                <c:pt idx="2971">
                  <c:v>5000000</c:v>
                </c:pt>
                <c:pt idx="2972">
                  <c:v>8000000</c:v>
                </c:pt>
                <c:pt idx="2973">
                  <c:v>5000000</c:v>
                </c:pt>
                <c:pt idx="2974">
                  <c:v>5000000</c:v>
                </c:pt>
                <c:pt idx="2975">
                  <c:v>5000000</c:v>
                </c:pt>
                <c:pt idx="2976">
                  <c:v>6000000</c:v>
                </c:pt>
                <c:pt idx="2977">
                  <c:v>5000000</c:v>
                </c:pt>
                <c:pt idx="2978">
                  <c:v>5000000</c:v>
                </c:pt>
                <c:pt idx="2979">
                  <c:v>5000000</c:v>
                </c:pt>
                <c:pt idx="2980">
                  <c:v>5000000</c:v>
                </c:pt>
                <c:pt idx="2981">
                  <c:v>5000000</c:v>
                </c:pt>
                <c:pt idx="2982">
                  <c:v>5000000</c:v>
                </c:pt>
                <c:pt idx="2983">
                  <c:v>5000000</c:v>
                </c:pt>
                <c:pt idx="2984">
                  <c:v>5000000</c:v>
                </c:pt>
                <c:pt idx="2985">
                  <c:v>5000000</c:v>
                </c:pt>
                <c:pt idx="2986">
                  <c:v>5000000</c:v>
                </c:pt>
                <c:pt idx="2987">
                  <c:v>5000000</c:v>
                </c:pt>
                <c:pt idx="2988">
                  <c:v>5000000</c:v>
                </c:pt>
                <c:pt idx="2989">
                  <c:v>5000000</c:v>
                </c:pt>
                <c:pt idx="2990">
                  <c:v>5000000</c:v>
                </c:pt>
                <c:pt idx="2991">
                  <c:v>5000000</c:v>
                </c:pt>
                <c:pt idx="2992">
                  <c:v>5000000</c:v>
                </c:pt>
                <c:pt idx="2993">
                  <c:v>5000000</c:v>
                </c:pt>
                <c:pt idx="2994">
                  <c:v>5000000</c:v>
                </c:pt>
                <c:pt idx="2995">
                  <c:v>7000000</c:v>
                </c:pt>
                <c:pt idx="2996">
                  <c:v>5000000</c:v>
                </c:pt>
                <c:pt idx="2997">
                  <c:v>5000000</c:v>
                </c:pt>
                <c:pt idx="2998">
                  <c:v>2000000</c:v>
                </c:pt>
                <c:pt idx="2999">
                  <c:v>5000000</c:v>
                </c:pt>
                <c:pt idx="3000">
                  <c:v>5000000</c:v>
                </c:pt>
                <c:pt idx="3001">
                  <c:v>5000000</c:v>
                </c:pt>
                <c:pt idx="3002">
                  <c:v>890000</c:v>
                </c:pt>
                <c:pt idx="3003">
                  <c:v>4800000</c:v>
                </c:pt>
                <c:pt idx="3004">
                  <c:v>2800000</c:v>
                </c:pt>
                <c:pt idx="3005">
                  <c:v>5000000</c:v>
                </c:pt>
                <c:pt idx="3006">
                  <c:v>4700000</c:v>
                </c:pt>
                <c:pt idx="3007">
                  <c:v>4700000</c:v>
                </c:pt>
                <c:pt idx="3008">
                  <c:v>4500000</c:v>
                </c:pt>
                <c:pt idx="3009">
                  <c:v>4500000</c:v>
                </c:pt>
                <c:pt idx="3010">
                  <c:v>15000000</c:v>
                </c:pt>
                <c:pt idx="3011">
                  <c:v>4500000</c:v>
                </c:pt>
                <c:pt idx="3012">
                  <c:v>4500000</c:v>
                </c:pt>
                <c:pt idx="3013">
                  <c:v>5000000</c:v>
                </c:pt>
                <c:pt idx="3014">
                  <c:v>4500000</c:v>
                </c:pt>
                <c:pt idx="3015">
                  <c:v>2000000</c:v>
                </c:pt>
                <c:pt idx="3016">
                  <c:v>2500000</c:v>
                </c:pt>
                <c:pt idx="3017">
                  <c:v>4500000</c:v>
                </c:pt>
                <c:pt idx="3018">
                  <c:v>4400000</c:v>
                </c:pt>
                <c:pt idx="3019">
                  <c:v>4500000</c:v>
                </c:pt>
                <c:pt idx="3020">
                  <c:v>3000000</c:v>
                </c:pt>
                <c:pt idx="3021">
                  <c:v>6000000</c:v>
                </c:pt>
                <c:pt idx="3022">
                  <c:v>150000000</c:v>
                </c:pt>
                <c:pt idx="3023">
                  <c:v>2300000</c:v>
                </c:pt>
                <c:pt idx="3024">
                  <c:v>4000000</c:v>
                </c:pt>
                <c:pt idx="3025">
                  <c:v>4000000</c:v>
                </c:pt>
                <c:pt idx="3026">
                  <c:v>4000000</c:v>
                </c:pt>
                <c:pt idx="3027">
                  <c:v>4000000</c:v>
                </c:pt>
                <c:pt idx="3028">
                  <c:v>4000000</c:v>
                </c:pt>
                <c:pt idx="3029">
                  <c:v>140000000</c:v>
                </c:pt>
                <c:pt idx="3030">
                  <c:v>4000000</c:v>
                </c:pt>
                <c:pt idx="3031">
                  <c:v>8500000</c:v>
                </c:pt>
                <c:pt idx="3032">
                  <c:v>3600000</c:v>
                </c:pt>
                <c:pt idx="3033">
                  <c:v>4000000</c:v>
                </c:pt>
                <c:pt idx="3034">
                  <c:v>3500000</c:v>
                </c:pt>
                <c:pt idx="3035">
                  <c:v>4000000</c:v>
                </c:pt>
                <c:pt idx="3036">
                  <c:v>4000000</c:v>
                </c:pt>
                <c:pt idx="3037">
                  <c:v>4000000</c:v>
                </c:pt>
                <c:pt idx="3038">
                  <c:v>100000000</c:v>
                </c:pt>
                <c:pt idx="3039">
                  <c:v>4000000</c:v>
                </c:pt>
                <c:pt idx="3040">
                  <c:v>6000000</c:v>
                </c:pt>
                <c:pt idx="3041">
                  <c:v>3200000</c:v>
                </c:pt>
                <c:pt idx="3042">
                  <c:v>4000000</c:v>
                </c:pt>
                <c:pt idx="3043">
                  <c:v>25000000</c:v>
                </c:pt>
                <c:pt idx="3044">
                  <c:v>4000000</c:v>
                </c:pt>
                <c:pt idx="3045">
                  <c:v>4000000</c:v>
                </c:pt>
                <c:pt idx="3046">
                  <c:v>4000000</c:v>
                </c:pt>
                <c:pt idx="3047">
                  <c:v>4000000</c:v>
                </c:pt>
                <c:pt idx="3048">
                  <c:v>8000000</c:v>
                </c:pt>
                <c:pt idx="3049">
                  <c:v>4000000</c:v>
                </c:pt>
                <c:pt idx="3050">
                  <c:v>4000000</c:v>
                </c:pt>
                <c:pt idx="3051">
                  <c:v>4000000</c:v>
                </c:pt>
                <c:pt idx="3052">
                  <c:v>4000000</c:v>
                </c:pt>
                <c:pt idx="3053">
                  <c:v>4000000</c:v>
                </c:pt>
                <c:pt idx="3054">
                  <c:v>4000000</c:v>
                </c:pt>
                <c:pt idx="3055">
                  <c:v>4000000</c:v>
                </c:pt>
                <c:pt idx="3056">
                  <c:v>4000000</c:v>
                </c:pt>
                <c:pt idx="3057">
                  <c:v>4000000</c:v>
                </c:pt>
                <c:pt idx="3058">
                  <c:v>4000000</c:v>
                </c:pt>
                <c:pt idx="3059">
                  <c:v>4000000</c:v>
                </c:pt>
                <c:pt idx="3060">
                  <c:v>3000000</c:v>
                </c:pt>
                <c:pt idx="3061">
                  <c:v>1300000</c:v>
                </c:pt>
                <c:pt idx="3062">
                  <c:v>1500000</c:v>
                </c:pt>
                <c:pt idx="3063">
                  <c:v>4000000</c:v>
                </c:pt>
                <c:pt idx="3064">
                  <c:v>9500000</c:v>
                </c:pt>
                <c:pt idx="3065">
                  <c:v>14000000</c:v>
                </c:pt>
                <c:pt idx="3066">
                  <c:v>2500000</c:v>
                </c:pt>
                <c:pt idx="3067">
                  <c:v>16000000</c:v>
                </c:pt>
                <c:pt idx="3068">
                  <c:v>650000</c:v>
                </c:pt>
                <c:pt idx="3069">
                  <c:v>4000000</c:v>
                </c:pt>
                <c:pt idx="3070">
                  <c:v>4000000</c:v>
                </c:pt>
                <c:pt idx="3071">
                  <c:v>3977000</c:v>
                </c:pt>
                <c:pt idx="3072">
                  <c:v>4000000</c:v>
                </c:pt>
                <c:pt idx="3073">
                  <c:v>3800000</c:v>
                </c:pt>
                <c:pt idx="3074">
                  <c:v>3768785</c:v>
                </c:pt>
                <c:pt idx="3075">
                  <c:v>3500000</c:v>
                </c:pt>
                <c:pt idx="3076">
                  <c:v>3700000</c:v>
                </c:pt>
                <c:pt idx="3077">
                  <c:v>2000000</c:v>
                </c:pt>
                <c:pt idx="3078">
                  <c:v>30000000</c:v>
                </c:pt>
                <c:pt idx="3079">
                  <c:v>3500000</c:v>
                </c:pt>
                <c:pt idx="3080">
                  <c:v>3500000</c:v>
                </c:pt>
                <c:pt idx="3081">
                  <c:v>3500000</c:v>
                </c:pt>
                <c:pt idx="3082">
                  <c:v>3500000</c:v>
                </c:pt>
                <c:pt idx="3083">
                  <c:v>3500000</c:v>
                </c:pt>
                <c:pt idx="3084">
                  <c:v>3500000</c:v>
                </c:pt>
                <c:pt idx="3085">
                  <c:v>3500000</c:v>
                </c:pt>
                <c:pt idx="3086">
                  <c:v>3500000</c:v>
                </c:pt>
                <c:pt idx="3087">
                  <c:v>3500000</c:v>
                </c:pt>
                <c:pt idx="3088">
                  <c:v>3600000</c:v>
                </c:pt>
                <c:pt idx="3089">
                  <c:v>3000000</c:v>
                </c:pt>
                <c:pt idx="3090">
                  <c:v>3500000</c:v>
                </c:pt>
                <c:pt idx="3091">
                  <c:v>68000000</c:v>
                </c:pt>
                <c:pt idx="3092">
                  <c:v>3500000</c:v>
                </c:pt>
                <c:pt idx="3093">
                  <c:v>3500000</c:v>
                </c:pt>
                <c:pt idx="3094">
                  <c:v>3500000</c:v>
                </c:pt>
                <c:pt idx="3095">
                  <c:v>3500000</c:v>
                </c:pt>
                <c:pt idx="3096">
                  <c:v>3500000</c:v>
                </c:pt>
                <c:pt idx="3097">
                  <c:v>3000000</c:v>
                </c:pt>
                <c:pt idx="3098">
                  <c:v>3300000</c:v>
                </c:pt>
                <c:pt idx="3099">
                  <c:v>2200000</c:v>
                </c:pt>
                <c:pt idx="3100">
                  <c:v>3300000</c:v>
                </c:pt>
                <c:pt idx="3101">
                  <c:v>2000000</c:v>
                </c:pt>
                <c:pt idx="3102">
                  <c:v>3200000</c:v>
                </c:pt>
                <c:pt idx="3103">
                  <c:v>3000000</c:v>
                </c:pt>
                <c:pt idx="3104">
                  <c:v>3000000</c:v>
                </c:pt>
                <c:pt idx="3105">
                  <c:v>3500000</c:v>
                </c:pt>
                <c:pt idx="3106">
                  <c:v>3000000</c:v>
                </c:pt>
                <c:pt idx="3107">
                  <c:v>3000000</c:v>
                </c:pt>
                <c:pt idx="3108">
                  <c:v>3000000</c:v>
                </c:pt>
                <c:pt idx="3109">
                  <c:v>2200000</c:v>
                </c:pt>
                <c:pt idx="3110">
                  <c:v>3000000</c:v>
                </c:pt>
                <c:pt idx="3111">
                  <c:v>3000000</c:v>
                </c:pt>
                <c:pt idx="3112">
                  <c:v>3000000</c:v>
                </c:pt>
                <c:pt idx="3113">
                  <c:v>3000000</c:v>
                </c:pt>
                <c:pt idx="3114">
                  <c:v>3000000</c:v>
                </c:pt>
                <c:pt idx="3115">
                  <c:v>3000000</c:v>
                </c:pt>
                <c:pt idx="3116">
                  <c:v>3000000</c:v>
                </c:pt>
                <c:pt idx="3117">
                  <c:v>3000000</c:v>
                </c:pt>
                <c:pt idx="3118">
                  <c:v>2500000</c:v>
                </c:pt>
                <c:pt idx="3119">
                  <c:v>3000000</c:v>
                </c:pt>
                <c:pt idx="3120">
                  <c:v>3000000</c:v>
                </c:pt>
                <c:pt idx="3121">
                  <c:v>3000000</c:v>
                </c:pt>
                <c:pt idx="3122">
                  <c:v>3000000</c:v>
                </c:pt>
                <c:pt idx="3123">
                  <c:v>3000000</c:v>
                </c:pt>
                <c:pt idx="3124">
                  <c:v>3000000</c:v>
                </c:pt>
                <c:pt idx="3125">
                  <c:v>3000000</c:v>
                </c:pt>
                <c:pt idx="3126">
                  <c:v>1900000</c:v>
                </c:pt>
                <c:pt idx="3127">
                  <c:v>3000000</c:v>
                </c:pt>
                <c:pt idx="3128">
                  <c:v>3000000</c:v>
                </c:pt>
                <c:pt idx="3129">
                  <c:v>3000000</c:v>
                </c:pt>
                <c:pt idx="3130">
                  <c:v>3000000</c:v>
                </c:pt>
                <c:pt idx="3131">
                  <c:v>4500000</c:v>
                </c:pt>
                <c:pt idx="3132">
                  <c:v>3500000</c:v>
                </c:pt>
                <c:pt idx="3133">
                  <c:v>3300000</c:v>
                </c:pt>
                <c:pt idx="3134">
                  <c:v>3000000</c:v>
                </c:pt>
                <c:pt idx="3135">
                  <c:v>3000000</c:v>
                </c:pt>
                <c:pt idx="3136">
                  <c:v>3000000</c:v>
                </c:pt>
                <c:pt idx="3137">
                  <c:v>3000000</c:v>
                </c:pt>
                <c:pt idx="3138">
                  <c:v>3500000</c:v>
                </c:pt>
                <c:pt idx="3139">
                  <c:v>3000000</c:v>
                </c:pt>
                <c:pt idx="3140">
                  <c:v>3000000</c:v>
                </c:pt>
                <c:pt idx="3141">
                  <c:v>3000000</c:v>
                </c:pt>
                <c:pt idx="3142">
                  <c:v>3000000</c:v>
                </c:pt>
                <c:pt idx="3143">
                  <c:v>25000000</c:v>
                </c:pt>
                <c:pt idx="3144">
                  <c:v>3000000</c:v>
                </c:pt>
                <c:pt idx="3145">
                  <c:v>5000000</c:v>
                </c:pt>
                <c:pt idx="3146">
                  <c:v>3000000</c:v>
                </c:pt>
                <c:pt idx="3147">
                  <c:v>200000000</c:v>
                </c:pt>
                <c:pt idx="3148">
                  <c:v>3000000</c:v>
                </c:pt>
                <c:pt idx="3149">
                  <c:v>95000000</c:v>
                </c:pt>
                <c:pt idx="3150">
                  <c:v>1500000</c:v>
                </c:pt>
                <c:pt idx="3151">
                  <c:v>3000000</c:v>
                </c:pt>
                <c:pt idx="3152">
                  <c:v>8000000</c:v>
                </c:pt>
                <c:pt idx="3153">
                  <c:v>2883848</c:v>
                </c:pt>
                <c:pt idx="3154">
                  <c:v>2800000</c:v>
                </c:pt>
                <c:pt idx="3155">
                  <c:v>2800000</c:v>
                </c:pt>
                <c:pt idx="3156">
                  <c:v>2800000</c:v>
                </c:pt>
                <c:pt idx="3157">
                  <c:v>2000000</c:v>
                </c:pt>
                <c:pt idx="3158">
                  <c:v>2700000</c:v>
                </c:pt>
                <c:pt idx="3159">
                  <c:v>2600000</c:v>
                </c:pt>
                <c:pt idx="3160">
                  <c:v>1800000</c:v>
                </c:pt>
                <c:pt idx="3161">
                  <c:v>2600000</c:v>
                </c:pt>
                <c:pt idx="3162">
                  <c:v>2800000</c:v>
                </c:pt>
                <c:pt idx="3163">
                  <c:v>34000000</c:v>
                </c:pt>
                <c:pt idx="3164">
                  <c:v>2500000</c:v>
                </c:pt>
                <c:pt idx="3165">
                  <c:v>2500000</c:v>
                </c:pt>
                <c:pt idx="3166">
                  <c:v>15000000</c:v>
                </c:pt>
                <c:pt idx="3167">
                  <c:v>26000000</c:v>
                </c:pt>
                <c:pt idx="3168">
                  <c:v>2500000</c:v>
                </c:pt>
                <c:pt idx="3169">
                  <c:v>2500000</c:v>
                </c:pt>
                <c:pt idx="3170">
                  <c:v>2500000</c:v>
                </c:pt>
                <c:pt idx="3171">
                  <c:v>2500000</c:v>
                </c:pt>
                <c:pt idx="3172">
                  <c:v>2500000</c:v>
                </c:pt>
                <c:pt idx="3173">
                  <c:v>2500000</c:v>
                </c:pt>
                <c:pt idx="3174">
                  <c:v>2500000</c:v>
                </c:pt>
                <c:pt idx="3175">
                  <c:v>2500000</c:v>
                </c:pt>
                <c:pt idx="3176">
                  <c:v>34000</c:v>
                </c:pt>
                <c:pt idx="3177">
                  <c:v>2500000</c:v>
                </c:pt>
                <c:pt idx="3178">
                  <c:v>2500000</c:v>
                </c:pt>
                <c:pt idx="3179">
                  <c:v>2500000</c:v>
                </c:pt>
                <c:pt idx="3180">
                  <c:v>20000000</c:v>
                </c:pt>
                <c:pt idx="3181">
                  <c:v>2500000</c:v>
                </c:pt>
                <c:pt idx="3182">
                  <c:v>2500000</c:v>
                </c:pt>
                <c:pt idx="3183">
                  <c:v>14000000</c:v>
                </c:pt>
                <c:pt idx="3184">
                  <c:v>2500000</c:v>
                </c:pt>
                <c:pt idx="3185">
                  <c:v>2500000</c:v>
                </c:pt>
                <c:pt idx="3186">
                  <c:v>2400000</c:v>
                </c:pt>
                <c:pt idx="3187">
                  <c:v>1500000</c:v>
                </c:pt>
                <c:pt idx="3188">
                  <c:v>2450000</c:v>
                </c:pt>
                <c:pt idx="3189">
                  <c:v>2280000</c:v>
                </c:pt>
                <c:pt idx="3190">
                  <c:v>4000000</c:v>
                </c:pt>
                <c:pt idx="3191">
                  <c:v>2200000</c:v>
                </c:pt>
                <c:pt idx="3192">
                  <c:v>2200000</c:v>
                </c:pt>
                <c:pt idx="3193">
                  <c:v>2300000</c:v>
                </c:pt>
                <c:pt idx="3194">
                  <c:v>2100000</c:v>
                </c:pt>
                <c:pt idx="3195">
                  <c:v>2100000</c:v>
                </c:pt>
                <c:pt idx="3196">
                  <c:v>2000000</c:v>
                </c:pt>
                <c:pt idx="3197">
                  <c:v>2300000</c:v>
                </c:pt>
                <c:pt idx="3198">
                  <c:v>2000000</c:v>
                </c:pt>
                <c:pt idx="3199">
                  <c:v>2000000</c:v>
                </c:pt>
                <c:pt idx="3200">
                  <c:v>2000000</c:v>
                </c:pt>
                <c:pt idx="3201">
                  <c:v>2000000</c:v>
                </c:pt>
                <c:pt idx="3202">
                  <c:v>2000000</c:v>
                </c:pt>
                <c:pt idx="3203">
                  <c:v>2700000</c:v>
                </c:pt>
                <c:pt idx="3204">
                  <c:v>1500000</c:v>
                </c:pt>
                <c:pt idx="3205">
                  <c:v>2000000</c:v>
                </c:pt>
                <c:pt idx="3206">
                  <c:v>2000000</c:v>
                </c:pt>
                <c:pt idx="3207">
                  <c:v>2000000</c:v>
                </c:pt>
                <c:pt idx="3208">
                  <c:v>2000000</c:v>
                </c:pt>
                <c:pt idx="3209">
                  <c:v>2000000</c:v>
                </c:pt>
                <c:pt idx="3210">
                  <c:v>2000000</c:v>
                </c:pt>
                <c:pt idx="3211">
                  <c:v>2000000</c:v>
                </c:pt>
                <c:pt idx="3212">
                  <c:v>18000000</c:v>
                </c:pt>
                <c:pt idx="3213">
                  <c:v>2000000</c:v>
                </c:pt>
                <c:pt idx="3214">
                  <c:v>2000000</c:v>
                </c:pt>
                <c:pt idx="3215">
                  <c:v>2000000</c:v>
                </c:pt>
                <c:pt idx="3216">
                  <c:v>2000000</c:v>
                </c:pt>
                <c:pt idx="3217">
                  <c:v>2000000</c:v>
                </c:pt>
                <c:pt idx="3218">
                  <c:v>2000000</c:v>
                </c:pt>
                <c:pt idx="3219">
                  <c:v>3400000</c:v>
                </c:pt>
                <c:pt idx="3220">
                  <c:v>6000000</c:v>
                </c:pt>
                <c:pt idx="3221">
                  <c:v>2000000</c:v>
                </c:pt>
                <c:pt idx="3222">
                  <c:v>3800000</c:v>
                </c:pt>
                <c:pt idx="3223">
                  <c:v>13500000</c:v>
                </c:pt>
                <c:pt idx="3224">
                  <c:v>1500000</c:v>
                </c:pt>
                <c:pt idx="3225">
                  <c:v>14000</c:v>
                </c:pt>
                <c:pt idx="3226">
                  <c:v>2000000</c:v>
                </c:pt>
                <c:pt idx="3227">
                  <c:v>25000000</c:v>
                </c:pt>
                <c:pt idx="3228">
                  <c:v>2300000</c:v>
                </c:pt>
                <c:pt idx="3229">
                  <c:v>2000000</c:v>
                </c:pt>
                <c:pt idx="3230">
                  <c:v>1900000</c:v>
                </c:pt>
                <c:pt idx="3231">
                  <c:v>1900000</c:v>
                </c:pt>
                <c:pt idx="3232">
                  <c:v>30000000</c:v>
                </c:pt>
                <c:pt idx="3233">
                  <c:v>1800000</c:v>
                </c:pt>
                <c:pt idx="3234">
                  <c:v>1000000</c:v>
                </c:pt>
                <c:pt idx="3235">
                  <c:v>1900000</c:v>
                </c:pt>
                <c:pt idx="3236">
                  <c:v>1800000</c:v>
                </c:pt>
                <c:pt idx="3237">
                  <c:v>1800000</c:v>
                </c:pt>
                <c:pt idx="3238">
                  <c:v>1500000</c:v>
                </c:pt>
                <c:pt idx="3239">
                  <c:v>1800000</c:v>
                </c:pt>
                <c:pt idx="3240">
                  <c:v>500000</c:v>
                </c:pt>
                <c:pt idx="3241">
                  <c:v>1700000</c:v>
                </c:pt>
                <c:pt idx="3242">
                  <c:v>2000000</c:v>
                </c:pt>
                <c:pt idx="3243">
                  <c:v>1700000</c:v>
                </c:pt>
                <c:pt idx="3244">
                  <c:v>1700000</c:v>
                </c:pt>
                <c:pt idx="3245">
                  <c:v>1000000</c:v>
                </c:pt>
                <c:pt idx="3246">
                  <c:v>2000000</c:v>
                </c:pt>
                <c:pt idx="3247">
                  <c:v>1650000</c:v>
                </c:pt>
                <c:pt idx="3248">
                  <c:v>26000000</c:v>
                </c:pt>
                <c:pt idx="3249">
                  <c:v>2000000</c:v>
                </c:pt>
                <c:pt idx="3250">
                  <c:v>1100000</c:v>
                </c:pt>
                <c:pt idx="3251">
                  <c:v>1500000</c:v>
                </c:pt>
                <c:pt idx="3252">
                  <c:v>1500000</c:v>
                </c:pt>
                <c:pt idx="3253">
                  <c:v>1000000</c:v>
                </c:pt>
                <c:pt idx="3254">
                  <c:v>2000000</c:v>
                </c:pt>
                <c:pt idx="3255">
                  <c:v>1500000</c:v>
                </c:pt>
                <c:pt idx="3256">
                  <c:v>1500000</c:v>
                </c:pt>
                <c:pt idx="3257">
                  <c:v>1500000</c:v>
                </c:pt>
                <c:pt idx="3258">
                  <c:v>1500000</c:v>
                </c:pt>
                <c:pt idx="3259">
                  <c:v>1500000</c:v>
                </c:pt>
                <c:pt idx="3260">
                  <c:v>1500000</c:v>
                </c:pt>
                <c:pt idx="3261">
                  <c:v>1500000</c:v>
                </c:pt>
                <c:pt idx="3262">
                  <c:v>1500000</c:v>
                </c:pt>
                <c:pt idx="3263">
                  <c:v>1500000</c:v>
                </c:pt>
                <c:pt idx="3264">
                  <c:v>1500000</c:v>
                </c:pt>
                <c:pt idx="3265">
                  <c:v>1500000</c:v>
                </c:pt>
                <c:pt idx="3266">
                  <c:v>1500000</c:v>
                </c:pt>
                <c:pt idx="3267">
                  <c:v>1700000</c:v>
                </c:pt>
                <c:pt idx="3268">
                  <c:v>1500000</c:v>
                </c:pt>
                <c:pt idx="3269">
                  <c:v>2000000</c:v>
                </c:pt>
                <c:pt idx="3270">
                  <c:v>2500000</c:v>
                </c:pt>
                <c:pt idx="3271">
                  <c:v>60000000</c:v>
                </c:pt>
                <c:pt idx="3272">
                  <c:v>2000000</c:v>
                </c:pt>
                <c:pt idx="3273">
                  <c:v>1400000</c:v>
                </c:pt>
                <c:pt idx="3274">
                  <c:v>960000</c:v>
                </c:pt>
                <c:pt idx="3275">
                  <c:v>1300000</c:v>
                </c:pt>
                <c:pt idx="3276">
                  <c:v>1592000</c:v>
                </c:pt>
                <c:pt idx="3277">
                  <c:v>1300000</c:v>
                </c:pt>
                <c:pt idx="3278">
                  <c:v>1500000</c:v>
                </c:pt>
                <c:pt idx="3279">
                  <c:v>60000000</c:v>
                </c:pt>
                <c:pt idx="3280">
                  <c:v>1000000</c:v>
                </c:pt>
                <c:pt idx="3281">
                  <c:v>1250000</c:v>
                </c:pt>
                <c:pt idx="3282">
                  <c:v>427000</c:v>
                </c:pt>
                <c:pt idx="3283">
                  <c:v>1200000</c:v>
                </c:pt>
                <c:pt idx="3284">
                  <c:v>1200000</c:v>
                </c:pt>
                <c:pt idx="3285">
                  <c:v>1200000</c:v>
                </c:pt>
                <c:pt idx="3286">
                  <c:v>80000000</c:v>
                </c:pt>
                <c:pt idx="3287">
                  <c:v>1200000</c:v>
                </c:pt>
                <c:pt idx="3288">
                  <c:v>1200000</c:v>
                </c:pt>
                <c:pt idx="3289">
                  <c:v>1200000</c:v>
                </c:pt>
                <c:pt idx="3290">
                  <c:v>1200000</c:v>
                </c:pt>
                <c:pt idx="3291">
                  <c:v>1200000</c:v>
                </c:pt>
                <c:pt idx="3292">
                  <c:v>1200000</c:v>
                </c:pt>
                <c:pt idx="3293">
                  <c:v>1200000</c:v>
                </c:pt>
                <c:pt idx="3294">
                  <c:v>1200000</c:v>
                </c:pt>
                <c:pt idx="3295">
                  <c:v>1200000</c:v>
                </c:pt>
                <c:pt idx="3296">
                  <c:v>2600000</c:v>
                </c:pt>
                <c:pt idx="3297">
                  <c:v>3000000</c:v>
                </c:pt>
                <c:pt idx="3298">
                  <c:v>695393</c:v>
                </c:pt>
                <c:pt idx="3299">
                  <c:v>1100000</c:v>
                </c:pt>
                <c:pt idx="3300">
                  <c:v>1600000</c:v>
                </c:pt>
                <c:pt idx="3301">
                  <c:v>1100000</c:v>
                </c:pt>
                <c:pt idx="3302">
                  <c:v>960000</c:v>
                </c:pt>
                <c:pt idx="3303">
                  <c:v>1000000</c:v>
                </c:pt>
                <c:pt idx="3304">
                  <c:v>1000000</c:v>
                </c:pt>
                <c:pt idx="3305">
                  <c:v>1000000</c:v>
                </c:pt>
                <c:pt idx="3306">
                  <c:v>1100000</c:v>
                </c:pt>
                <c:pt idx="3307">
                  <c:v>1000000</c:v>
                </c:pt>
                <c:pt idx="3308">
                  <c:v>1000000</c:v>
                </c:pt>
                <c:pt idx="3309">
                  <c:v>5000000</c:v>
                </c:pt>
                <c:pt idx="3310">
                  <c:v>1000000</c:v>
                </c:pt>
                <c:pt idx="3311">
                  <c:v>3500000</c:v>
                </c:pt>
                <c:pt idx="3312">
                  <c:v>1000000</c:v>
                </c:pt>
                <c:pt idx="3313">
                  <c:v>1000000</c:v>
                </c:pt>
                <c:pt idx="3314">
                  <c:v>900000</c:v>
                </c:pt>
                <c:pt idx="3315">
                  <c:v>6000000</c:v>
                </c:pt>
                <c:pt idx="3316">
                  <c:v>1000000</c:v>
                </c:pt>
                <c:pt idx="3317">
                  <c:v>1000000</c:v>
                </c:pt>
                <c:pt idx="3318">
                  <c:v>7500000</c:v>
                </c:pt>
                <c:pt idx="3319">
                  <c:v>1000000</c:v>
                </c:pt>
                <c:pt idx="3320">
                  <c:v>1000000</c:v>
                </c:pt>
                <c:pt idx="3321">
                  <c:v>1000000</c:v>
                </c:pt>
                <c:pt idx="3322">
                  <c:v>1000000</c:v>
                </c:pt>
                <c:pt idx="3323">
                  <c:v>3500000</c:v>
                </c:pt>
                <c:pt idx="3324">
                  <c:v>1000000</c:v>
                </c:pt>
                <c:pt idx="3325">
                  <c:v>1000000</c:v>
                </c:pt>
                <c:pt idx="3326">
                  <c:v>58000000</c:v>
                </c:pt>
                <c:pt idx="3327">
                  <c:v>1000000</c:v>
                </c:pt>
                <c:pt idx="3328">
                  <c:v>1000000</c:v>
                </c:pt>
                <c:pt idx="3329">
                  <c:v>1000000</c:v>
                </c:pt>
                <c:pt idx="3330">
                  <c:v>2500000</c:v>
                </c:pt>
                <c:pt idx="3331">
                  <c:v>1000000</c:v>
                </c:pt>
                <c:pt idx="3332">
                  <c:v>1000000</c:v>
                </c:pt>
                <c:pt idx="3333">
                  <c:v>1000000</c:v>
                </c:pt>
                <c:pt idx="3334">
                  <c:v>1000000</c:v>
                </c:pt>
                <c:pt idx="3335">
                  <c:v>1000000</c:v>
                </c:pt>
                <c:pt idx="3336">
                  <c:v>65000000</c:v>
                </c:pt>
                <c:pt idx="3337">
                  <c:v>1000000</c:v>
                </c:pt>
                <c:pt idx="3338">
                  <c:v>1000000</c:v>
                </c:pt>
                <c:pt idx="3339">
                  <c:v>1000000</c:v>
                </c:pt>
                <c:pt idx="3340">
                  <c:v>1000000</c:v>
                </c:pt>
                <c:pt idx="3341">
                  <c:v>1000000</c:v>
                </c:pt>
                <c:pt idx="3342">
                  <c:v>900000</c:v>
                </c:pt>
                <c:pt idx="3343">
                  <c:v>500000</c:v>
                </c:pt>
                <c:pt idx="3344">
                  <c:v>1000000</c:v>
                </c:pt>
                <c:pt idx="3345">
                  <c:v>1000000</c:v>
                </c:pt>
                <c:pt idx="3346">
                  <c:v>1000000</c:v>
                </c:pt>
                <c:pt idx="3347">
                  <c:v>1000000</c:v>
                </c:pt>
                <c:pt idx="3348">
                  <c:v>1000000</c:v>
                </c:pt>
                <c:pt idx="3349">
                  <c:v>1500000</c:v>
                </c:pt>
                <c:pt idx="3350">
                  <c:v>20000000</c:v>
                </c:pt>
                <c:pt idx="3351">
                  <c:v>910000</c:v>
                </c:pt>
                <c:pt idx="3352">
                  <c:v>930000</c:v>
                </c:pt>
                <c:pt idx="3353">
                  <c:v>950000</c:v>
                </c:pt>
                <c:pt idx="3354">
                  <c:v>900000</c:v>
                </c:pt>
                <c:pt idx="3355">
                  <c:v>900000</c:v>
                </c:pt>
                <c:pt idx="3356">
                  <c:v>900000</c:v>
                </c:pt>
                <c:pt idx="3357">
                  <c:v>850000</c:v>
                </c:pt>
                <c:pt idx="3358">
                  <c:v>15000000</c:v>
                </c:pt>
                <c:pt idx="3359">
                  <c:v>850000</c:v>
                </c:pt>
                <c:pt idx="3360">
                  <c:v>850000</c:v>
                </c:pt>
                <c:pt idx="3361">
                  <c:v>825000</c:v>
                </c:pt>
                <c:pt idx="3362">
                  <c:v>800000</c:v>
                </c:pt>
                <c:pt idx="3363">
                  <c:v>800000</c:v>
                </c:pt>
                <c:pt idx="3364">
                  <c:v>600000</c:v>
                </c:pt>
                <c:pt idx="3365">
                  <c:v>780000</c:v>
                </c:pt>
                <c:pt idx="3366">
                  <c:v>777000</c:v>
                </c:pt>
                <c:pt idx="3367">
                  <c:v>750000</c:v>
                </c:pt>
                <c:pt idx="3368">
                  <c:v>750000</c:v>
                </c:pt>
                <c:pt idx="3369">
                  <c:v>500000</c:v>
                </c:pt>
                <c:pt idx="3370">
                  <c:v>750000</c:v>
                </c:pt>
                <c:pt idx="3371">
                  <c:v>16000000</c:v>
                </c:pt>
                <c:pt idx="3372">
                  <c:v>750000</c:v>
                </c:pt>
                <c:pt idx="3373">
                  <c:v>900000</c:v>
                </c:pt>
                <c:pt idx="3374">
                  <c:v>700000</c:v>
                </c:pt>
                <c:pt idx="3375">
                  <c:v>700000</c:v>
                </c:pt>
                <c:pt idx="3376">
                  <c:v>207000000</c:v>
                </c:pt>
                <c:pt idx="3377">
                  <c:v>30000000</c:v>
                </c:pt>
                <c:pt idx="3378">
                  <c:v>700000</c:v>
                </c:pt>
                <c:pt idx="3379">
                  <c:v>700000</c:v>
                </c:pt>
                <c:pt idx="3380">
                  <c:v>650000</c:v>
                </c:pt>
                <c:pt idx="3381">
                  <c:v>609000</c:v>
                </c:pt>
                <c:pt idx="3382">
                  <c:v>60000</c:v>
                </c:pt>
                <c:pt idx="3383">
                  <c:v>600000</c:v>
                </c:pt>
                <c:pt idx="3384">
                  <c:v>600000</c:v>
                </c:pt>
                <c:pt idx="3385">
                  <c:v>600000</c:v>
                </c:pt>
                <c:pt idx="3386">
                  <c:v>600000</c:v>
                </c:pt>
                <c:pt idx="3387">
                  <c:v>560000</c:v>
                </c:pt>
                <c:pt idx="3388">
                  <c:v>560000</c:v>
                </c:pt>
                <c:pt idx="3389">
                  <c:v>500000</c:v>
                </c:pt>
                <c:pt idx="3390">
                  <c:v>500000</c:v>
                </c:pt>
                <c:pt idx="3391">
                  <c:v>500000</c:v>
                </c:pt>
                <c:pt idx="3392">
                  <c:v>500000</c:v>
                </c:pt>
                <c:pt idx="3393">
                  <c:v>500000</c:v>
                </c:pt>
                <c:pt idx="3394">
                  <c:v>1000000</c:v>
                </c:pt>
                <c:pt idx="3395">
                  <c:v>500000</c:v>
                </c:pt>
                <c:pt idx="3396">
                  <c:v>500000</c:v>
                </c:pt>
                <c:pt idx="3397">
                  <c:v>500000</c:v>
                </c:pt>
                <c:pt idx="3398">
                  <c:v>500000</c:v>
                </c:pt>
                <c:pt idx="3399">
                  <c:v>500000</c:v>
                </c:pt>
                <c:pt idx="3400">
                  <c:v>500000</c:v>
                </c:pt>
                <c:pt idx="3401">
                  <c:v>500000</c:v>
                </c:pt>
                <c:pt idx="3402">
                  <c:v>500000</c:v>
                </c:pt>
                <c:pt idx="3403">
                  <c:v>500000</c:v>
                </c:pt>
                <c:pt idx="3404">
                  <c:v>500000</c:v>
                </c:pt>
                <c:pt idx="3405">
                  <c:v>500000</c:v>
                </c:pt>
                <c:pt idx="3406">
                  <c:v>500000</c:v>
                </c:pt>
                <c:pt idx="3407">
                  <c:v>500000</c:v>
                </c:pt>
                <c:pt idx="3408">
                  <c:v>500000</c:v>
                </c:pt>
                <c:pt idx="3409">
                  <c:v>135000000</c:v>
                </c:pt>
                <c:pt idx="3410">
                  <c:v>500000</c:v>
                </c:pt>
                <c:pt idx="3411">
                  <c:v>500000</c:v>
                </c:pt>
                <c:pt idx="3412">
                  <c:v>500000</c:v>
                </c:pt>
                <c:pt idx="3413">
                  <c:v>500000</c:v>
                </c:pt>
                <c:pt idx="3414">
                  <c:v>500000</c:v>
                </c:pt>
                <c:pt idx="3415">
                  <c:v>12000000</c:v>
                </c:pt>
                <c:pt idx="3416">
                  <c:v>500000</c:v>
                </c:pt>
                <c:pt idx="3417">
                  <c:v>215000000</c:v>
                </c:pt>
                <c:pt idx="3418">
                  <c:v>450000</c:v>
                </c:pt>
                <c:pt idx="3419">
                  <c:v>2000000</c:v>
                </c:pt>
                <c:pt idx="3420">
                  <c:v>450000</c:v>
                </c:pt>
                <c:pt idx="3421">
                  <c:v>500000</c:v>
                </c:pt>
                <c:pt idx="3422">
                  <c:v>439000</c:v>
                </c:pt>
                <c:pt idx="3423">
                  <c:v>225000</c:v>
                </c:pt>
                <c:pt idx="3424">
                  <c:v>400000</c:v>
                </c:pt>
                <c:pt idx="3425">
                  <c:v>1066167</c:v>
                </c:pt>
                <c:pt idx="3426">
                  <c:v>15000</c:v>
                </c:pt>
                <c:pt idx="3427">
                  <c:v>229575</c:v>
                </c:pt>
                <c:pt idx="3428">
                  <c:v>400000</c:v>
                </c:pt>
                <c:pt idx="3429">
                  <c:v>100000</c:v>
                </c:pt>
                <c:pt idx="3430">
                  <c:v>218</c:v>
                </c:pt>
                <c:pt idx="3431">
                  <c:v>400000</c:v>
                </c:pt>
                <c:pt idx="3432">
                  <c:v>35000000</c:v>
                </c:pt>
                <c:pt idx="3433">
                  <c:v>375000</c:v>
                </c:pt>
                <c:pt idx="3434">
                  <c:v>379000</c:v>
                </c:pt>
                <c:pt idx="3435">
                  <c:v>1750211</c:v>
                </c:pt>
                <c:pt idx="3436">
                  <c:v>350000</c:v>
                </c:pt>
                <c:pt idx="3437">
                  <c:v>300000</c:v>
                </c:pt>
                <c:pt idx="3438">
                  <c:v>312000</c:v>
                </c:pt>
                <c:pt idx="3439">
                  <c:v>8000000</c:v>
                </c:pt>
                <c:pt idx="3440">
                  <c:v>300000</c:v>
                </c:pt>
                <c:pt idx="3441">
                  <c:v>300000</c:v>
                </c:pt>
                <c:pt idx="3442">
                  <c:v>200000</c:v>
                </c:pt>
                <c:pt idx="3443">
                  <c:v>160000</c:v>
                </c:pt>
                <c:pt idx="3444">
                  <c:v>300000</c:v>
                </c:pt>
                <c:pt idx="3445">
                  <c:v>200000</c:v>
                </c:pt>
                <c:pt idx="3446">
                  <c:v>45000000</c:v>
                </c:pt>
                <c:pt idx="3447">
                  <c:v>300000</c:v>
                </c:pt>
                <c:pt idx="3448">
                  <c:v>270000</c:v>
                </c:pt>
                <c:pt idx="3449">
                  <c:v>250000</c:v>
                </c:pt>
                <c:pt idx="3450">
                  <c:v>250000</c:v>
                </c:pt>
                <c:pt idx="3451">
                  <c:v>250000</c:v>
                </c:pt>
                <c:pt idx="3452">
                  <c:v>250000</c:v>
                </c:pt>
                <c:pt idx="3453">
                  <c:v>250000</c:v>
                </c:pt>
                <c:pt idx="3454">
                  <c:v>250000</c:v>
                </c:pt>
                <c:pt idx="3455">
                  <c:v>365000</c:v>
                </c:pt>
                <c:pt idx="3456">
                  <c:v>250000</c:v>
                </c:pt>
                <c:pt idx="3457">
                  <c:v>250000</c:v>
                </c:pt>
                <c:pt idx="3458">
                  <c:v>150000</c:v>
                </c:pt>
                <c:pt idx="3459">
                  <c:v>250000</c:v>
                </c:pt>
                <c:pt idx="3460">
                  <c:v>250000</c:v>
                </c:pt>
                <c:pt idx="3461">
                  <c:v>250000</c:v>
                </c:pt>
                <c:pt idx="3462">
                  <c:v>250000</c:v>
                </c:pt>
                <c:pt idx="3463">
                  <c:v>225000</c:v>
                </c:pt>
                <c:pt idx="3464">
                  <c:v>225000</c:v>
                </c:pt>
                <c:pt idx="3465">
                  <c:v>210000</c:v>
                </c:pt>
                <c:pt idx="3466">
                  <c:v>200000</c:v>
                </c:pt>
                <c:pt idx="3467">
                  <c:v>200000</c:v>
                </c:pt>
                <c:pt idx="3468">
                  <c:v>200000</c:v>
                </c:pt>
                <c:pt idx="3469">
                  <c:v>200000</c:v>
                </c:pt>
                <c:pt idx="3470">
                  <c:v>200000</c:v>
                </c:pt>
                <c:pt idx="3471">
                  <c:v>200000</c:v>
                </c:pt>
                <c:pt idx="3472">
                  <c:v>30000000</c:v>
                </c:pt>
                <c:pt idx="3473">
                  <c:v>200000</c:v>
                </c:pt>
                <c:pt idx="3474">
                  <c:v>120000</c:v>
                </c:pt>
                <c:pt idx="3475">
                  <c:v>175000</c:v>
                </c:pt>
                <c:pt idx="3476">
                  <c:v>100000</c:v>
                </c:pt>
                <c:pt idx="3477">
                  <c:v>500000</c:v>
                </c:pt>
                <c:pt idx="3478">
                  <c:v>150000</c:v>
                </c:pt>
                <c:pt idx="3479">
                  <c:v>1200000</c:v>
                </c:pt>
                <c:pt idx="3480">
                  <c:v>160000</c:v>
                </c:pt>
                <c:pt idx="3481">
                  <c:v>83532</c:v>
                </c:pt>
                <c:pt idx="3482">
                  <c:v>150000</c:v>
                </c:pt>
                <c:pt idx="3483">
                  <c:v>150000</c:v>
                </c:pt>
                <c:pt idx="3484">
                  <c:v>160000</c:v>
                </c:pt>
                <c:pt idx="3485">
                  <c:v>125000</c:v>
                </c:pt>
                <c:pt idx="3486">
                  <c:v>100000</c:v>
                </c:pt>
                <c:pt idx="3487">
                  <c:v>100000</c:v>
                </c:pt>
                <c:pt idx="3488">
                  <c:v>100000</c:v>
                </c:pt>
                <c:pt idx="3489">
                  <c:v>100000</c:v>
                </c:pt>
                <c:pt idx="3490">
                  <c:v>40000</c:v>
                </c:pt>
                <c:pt idx="3491">
                  <c:v>200000</c:v>
                </c:pt>
                <c:pt idx="3492">
                  <c:v>15000000</c:v>
                </c:pt>
                <c:pt idx="3493">
                  <c:v>60000</c:v>
                </c:pt>
                <c:pt idx="3494">
                  <c:v>60000</c:v>
                </c:pt>
                <c:pt idx="3495">
                  <c:v>65000</c:v>
                </c:pt>
                <c:pt idx="3496">
                  <c:v>60000</c:v>
                </c:pt>
                <c:pt idx="3497">
                  <c:v>70000</c:v>
                </c:pt>
                <c:pt idx="3498">
                  <c:v>25000</c:v>
                </c:pt>
                <c:pt idx="3499">
                  <c:v>65000</c:v>
                </c:pt>
                <c:pt idx="3500">
                  <c:v>42000</c:v>
                </c:pt>
                <c:pt idx="3501">
                  <c:v>40000</c:v>
                </c:pt>
                <c:pt idx="3502">
                  <c:v>30000</c:v>
                </c:pt>
                <c:pt idx="3503">
                  <c:v>230000</c:v>
                </c:pt>
                <c:pt idx="3504">
                  <c:v>27000</c:v>
                </c:pt>
                <c:pt idx="3505">
                  <c:v>25000</c:v>
                </c:pt>
                <c:pt idx="3506">
                  <c:v>35000000</c:v>
                </c:pt>
                <c:pt idx="3507">
                  <c:v>23000</c:v>
                </c:pt>
                <c:pt idx="3508">
                  <c:v>15000</c:v>
                </c:pt>
                <c:pt idx="3509">
                  <c:v>15000</c:v>
                </c:pt>
                <c:pt idx="3510">
                  <c:v>10000</c:v>
                </c:pt>
                <c:pt idx="3511">
                  <c:v>7000</c:v>
                </c:pt>
                <c:pt idx="3512">
                  <c:v>7000</c:v>
                </c:pt>
                <c:pt idx="3513">
                  <c:v>9000</c:v>
                </c:pt>
                <c:pt idx="3514">
                  <c:v>1100</c:v>
                </c:pt>
              </c:numCache>
            </c:numRef>
          </c:yVal>
          <c:smooth val="0"/>
          <c:extLst>
            <c:ext xmlns:c16="http://schemas.microsoft.com/office/drawing/2014/chart" uri="{C3380CC4-5D6E-409C-BE32-E72D297353CC}">
              <c16:uniqueId val="{00000000-A7DA-4055-9017-E57A6FF931BD}"/>
            </c:ext>
          </c:extLst>
        </c:ser>
        <c:dLbls>
          <c:showLegendKey val="0"/>
          <c:showVal val="0"/>
          <c:showCatName val="0"/>
          <c:showSerName val="0"/>
          <c:showPercent val="0"/>
          <c:showBubbleSize val="0"/>
        </c:dLbls>
        <c:axId val="1424559248"/>
        <c:axId val="1424557328"/>
      </c:scatterChart>
      <c:valAx>
        <c:axId val="1424559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Title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557328"/>
        <c:crosses val="autoZero"/>
        <c:crossBetween val="midCat"/>
      </c:valAx>
      <c:valAx>
        <c:axId val="142455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559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152399</xdr:colOff>
      <xdr:row>0</xdr:row>
      <xdr:rowOff>352425</xdr:rowOff>
    </xdr:from>
    <xdr:to>
      <xdr:col>11</xdr:col>
      <xdr:colOff>238124</xdr:colOff>
      <xdr:row>3</xdr:row>
      <xdr:rowOff>657225</xdr:rowOff>
    </xdr:to>
    <xdr:graphicFrame macro="">
      <xdr:nvGraphicFramePr>
        <xdr:cNvPr id="3" name="Chart 2">
          <a:extLst>
            <a:ext uri="{FF2B5EF4-FFF2-40B4-BE49-F238E27FC236}">
              <a16:creationId xmlns:a16="http://schemas.microsoft.com/office/drawing/2014/main" id="{1FA890FD-3C54-440D-8FA2-6A9E42F65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571500</xdr:colOff>
      <xdr:row>3</xdr:row>
      <xdr:rowOff>981075</xdr:rowOff>
    </xdr:from>
    <xdr:to>
      <xdr:col>11</xdr:col>
      <xdr:colOff>267508</xdr:colOff>
      <xdr:row>4</xdr:row>
      <xdr:rowOff>1238445</xdr:rowOff>
    </xdr:to>
    <xdr:pic>
      <xdr:nvPicPr>
        <xdr:cNvPr id="4" name="Picture 3">
          <a:extLst>
            <a:ext uri="{FF2B5EF4-FFF2-40B4-BE49-F238E27FC236}">
              <a16:creationId xmlns:a16="http://schemas.microsoft.com/office/drawing/2014/main" id="{F9DC70A4-15FC-7812-9482-DF7301A24B26}"/>
            </a:ext>
          </a:extLst>
        </xdr:cNvPr>
        <xdr:cNvPicPr>
          <a:picLocks noChangeAspect="1"/>
        </xdr:cNvPicPr>
      </xdr:nvPicPr>
      <xdr:blipFill>
        <a:blip xmlns:r="http://schemas.openxmlformats.org/officeDocument/2006/relationships" r:embed="rId2"/>
        <a:stretch>
          <a:fillRect/>
        </a:stretch>
      </xdr:blipFill>
      <xdr:spPr>
        <a:xfrm>
          <a:off x="5657850" y="4600575"/>
          <a:ext cx="5792008" cy="1400370"/>
        </a:xfrm>
        <a:prstGeom prst="rect">
          <a:avLst/>
        </a:prstGeom>
      </xdr:spPr>
    </xdr:pic>
    <xdr:clientData/>
  </xdr:twoCellAnchor>
  <xdr:twoCellAnchor editAs="oneCell">
    <xdr:from>
      <xdr:col>1</xdr:col>
      <xdr:colOff>9526</xdr:colOff>
      <xdr:row>4</xdr:row>
      <xdr:rowOff>1362075</xdr:rowOff>
    </xdr:from>
    <xdr:to>
      <xdr:col>14</xdr:col>
      <xdr:colOff>436510</xdr:colOff>
      <xdr:row>10</xdr:row>
      <xdr:rowOff>57150</xdr:rowOff>
    </xdr:to>
    <xdr:pic>
      <xdr:nvPicPr>
        <xdr:cNvPr id="5" name="Picture 4">
          <a:extLst>
            <a:ext uri="{FF2B5EF4-FFF2-40B4-BE49-F238E27FC236}">
              <a16:creationId xmlns:a16="http://schemas.microsoft.com/office/drawing/2014/main" id="{E1058FE7-D65E-D97D-5EB7-7775DC116DEE}"/>
            </a:ext>
          </a:extLst>
        </xdr:cNvPr>
        <xdr:cNvPicPr>
          <a:picLocks noChangeAspect="1"/>
        </xdr:cNvPicPr>
      </xdr:nvPicPr>
      <xdr:blipFill>
        <a:blip xmlns:r="http://schemas.openxmlformats.org/officeDocument/2006/relationships" r:embed="rId3"/>
        <a:stretch>
          <a:fillRect/>
        </a:stretch>
      </xdr:blipFill>
      <xdr:spPr>
        <a:xfrm>
          <a:off x="5095876" y="6124575"/>
          <a:ext cx="8351784" cy="1552575"/>
        </a:xfrm>
        <a:prstGeom prst="rect">
          <a:avLst/>
        </a:prstGeom>
      </xdr:spPr>
    </xdr:pic>
    <xdr:clientData/>
  </xdr:twoCellAnchor>
  <xdr:twoCellAnchor editAs="oneCell">
    <xdr:from>
      <xdr:col>1</xdr:col>
      <xdr:colOff>542925</xdr:colOff>
      <xdr:row>10</xdr:row>
      <xdr:rowOff>38100</xdr:rowOff>
    </xdr:from>
    <xdr:to>
      <xdr:col>10</xdr:col>
      <xdr:colOff>562743</xdr:colOff>
      <xdr:row>16</xdr:row>
      <xdr:rowOff>181154</xdr:rowOff>
    </xdr:to>
    <xdr:pic>
      <xdr:nvPicPr>
        <xdr:cNvPr id="6" name="Picture 5">
          <a:extLst>
            <a:ext uri="{FF2B5EF4-FFF2-40B4-BE49-F238E27FC236}">
              <a16:creationId xmlns:a16="http://schemas.microsoft.com/office/drawing/2014/main" id="{DE7F7E76-C333-109A-A854-389A1D15B441}"/>
            </a:ext>
          </a:extLst>
        </xdr:cNvPr>
        <xdr:cNvPicPr>
          <a:picLocks noChangeAspect="1"/>
        </xdr:cNvPicPr>
      </xdr:nvPicPr>
      <xdr:blipFill>
        <a:blip xmlns:r="http://schemas.openxmlformats.org/officeDocument/2006/relationships" r:embed="rId4"/>
        <a:stretch>
          <a:fillRect/>
        </a:stretch>
      </xdr:blipFill>
      <xdr:spPr>
        <a:xfrm>
          <a:off x="5629275" y="7658100"/>
          <a:ext cx="5506218" cy="12860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309562</xdr:colOff>
      <xdr:row>11</xdr:row>
      <xdr:rowOff>52387</xdr:rowOff>
    </xdr:from>
    <xdr:to>
      <xdr:col>14</xdr:col>
      <xdr:colOff>719137</xdr:colOff>
      <xdr:row>25</xdr:row>
      <xdr:rowOff>128587</xdr:rowOff>
    </xdr:to>
    <xdr:graphicFrame macro="">
      <xdr:nvGraphicFramePr>
        <xdr:cNvPr id="7" name="Chart 6">
          <a:extLst>
            <a:ext uri="{FF2B5EF4-FFF2-40B4-BE49-F238E27FC236}">
              <a16:creationId xmlns:a16="http://schemas.microsoft.com/office/drawing/2014/main" id="{CEEEFE76-EBB9-9BD2-FAB2-A9190BA8B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DF5FD6D-FCFC-4983-89C4-CACABDA9266B}" name="Partition Summary" displayName="Partition_Summary" ref="C30:D32" totalsRowShown="0">
  <autoFilter ref="C30:D32" xr:uid="{5DF5FD6D-FCFC-4983-89C4-CACABDA9266B}"/>
  <tableColumns count="2">
    <tableColumn id="1" xr3:uid="{2DACD367-3006-4E2E-872A-BB20015818F3}" name="Partition" dataDxfId="132"/>
    <tableColumn id="2" xr3:uid="{98626F3D-A92B-4009-8A37-DDFBB32CCDB4}" name="# Records" dataDxfId="131"/>
  </tableColumns>
  <tableStyleInfo name="TableStyleMedium9"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07384B4-FABC-42B1-BBD7-229CFD6C99F9}" name="Partitioned Data" displayName="Partitioned_Data" ref="C36:J3551" totalsRowShown="0" dataDxfId="122">
  <autoFilter ref="C36:J3551" xr:uid="{807384B4-FABC-42B1-BBD7-229CFD6C99F9}"/>
  <tableColumns count="8">
    <tableColumn id="1" xr3:uid="{868D7D0C-07B9-4087-A6D9-ECB45FA87B99}" name="Record ID" dataDxfId="130"/>
    <tableColumn id="2" xr3:uid="{8376F808-1BF0-4C5F-8BB2-20D76CDA0CD2}" name="number_critics" dataDxfId="129"/>
    <tableColumn id="3" xr3:uid="{1D418721-DEA3-4261-BB86-F4B3FAB8F207}" name="duration" dataDxfId="128"/>
    <tableColumn id="4" xr3:uid="{FB033495-04F0-4791-9B15-DE3137F28E43}" name="director_facebook_likes" dataDxfId="127"/>
    <tableColumn id="5" xr3:uid="{B22678B9-9E6E-45C6-8DFF-C13020165781}" name="actor_1_facebook_likes" dataDxfId="126"/>
    <tableColumn id="6" xr3:uid="{FF779881-FDE8-4ED6-A1F1-26D3EF25C0BD}" name="budget" dataDxfId="125"/>
    <tableColumn id="7" xr3:uid="{2F71F740-7ADF-42EE-93F1-3114CF7F7043}" name="title_year" dataDxfId="124"/>
    <tableColumn id="8" xr3:uid="{C0BF8F68-0E15-491F-BF24-B6484E7DA7DD}" name="Success" dataDxfId="123"/>
  </tableColumns>
  <tableStyleInfo name="TableStyleMedium9"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F523DDD7-7365-48B3-B139-B20138B78903}" name="Confusion Matrix" displayName="_Confusion_Matrix" ref="C13:E15" totalsRowShown="0" tableBorderDxfId="6">
  <autoFilter ref="C13:E15" xr:uid="{F523DDD7-7365-48B3-B139-B20138B78903}"/>
  <tableColumns count="3">
    <tableColumn id="1" xr3:uid="{71D5E2DC-5B5A-4E10-AFBC-F37C25B1E091}" name="Actual\Predicted" dataDxfId="5"/>
    <tableColumn id="2" xr3:uid="{9B81B838-0361-4CED-AC1D-EC8D78ED471B}" name="0" dataDxfId="4"/>
    <tableColumn id="3" xr3:uid="{FE972769-B213-47EE-9A22-7067A1B6DE21}" name="1" dataDxfId="3"/>
  </tableColumns>
  <tableStyleInfo name="TableStyleMedium9"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50DA3918-03F4-4346-B841-1523DD3309E6}" name="Error Report" displayName="Error_Report_2" ref="C18:F21" totalsRowShown="0" tableBorderDxfId="2">
  <autoFilter ref="C18:F21" xr:uid="{50DA3918-03F4-4346-B841-1523DD3309E6}"/>
  <tableColumns count="4">
    <tableColumn id="1" xr3:uid="{7E4EC94D-89D9-44E8-8639-2C463C3771A5}" name="Class" dataDxfId="1"/>
    <tableColumn id="2" xr3:uid="{982C5CDB-4941-4443-8FE9-6C769EDA8FDD}" name="# Cases"/>
    <tableColumn id="3" xr3:uid="{411312BC-826F-422B-87D9-B4975DC49524}" name="# Errors"/>
    <tableColumn id="4" xr3:uid="{95DF3915-0732-43FD-9861-19EB6772F88F}" name="% Error"/>
  </tableColumns>
  <tableStyleInfo name="TableStyleMedium9" showFirstColumn="1"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3FEC721C-DD8D-4352-89EC-078FE968C289}" name="Training: Classification Summary" displayName="Training__Classification_Summary" ref="C24:D32" totalsRowShown="0" tableBorderDxfId="0">
  <autoFilter ref="C24:D32" xr:uid="{3FEC721C-DD8D-4352-89EC-078FE968C289}"/>
  <tableColumns count="2">
    <tableColumn id="1" xr3:uid="{36DB28D5-1A60-491A-868F-F7B663ED13A1}" name="Metric"/>
    <tableColumn id="2" xr3:uid="{048F49F5-B650-404F-9A41-83D188BC4346}" name="Value"/>
  </tableColumns>
  <tableStyleInfo name="TableStyleMedium9" showFirstColumn="1"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D5A9A943-424E-4728-9227-FCA2D1715201}" name="Confusion Matrix" displayName="Confusion_Matrix_" ref="C13:E15" totalsRowShown="0" tableBorderDxfId="19">
  <autoFilter ref="C13:E15" xr:uid="{D5A9A943-424E-4728-9227-FCA2D1715201}"/>
  <tableColumns count="3">
    <tableColumn id="1" xr3:uid="{E438E788-557D-468D-9D87-066081A783D2}" name="Actual\Predicted" dataDxfId="18"/>
    <tableColumn id="2" xr3:uid="{D578C636-B286-460A-91F1-CB37934D5692}" name="0" dataDxfId="17"/>
    <tableColumn id="3" xr3:uid="{77867D14-0AF9-4F8C-9DA9-067AFB825FBF}" name="1" dataDxfId="16"/>
  </tableColumns>
  <tableStyleInfo name="TableStyleMedium9" showFirstColumn="1"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8DA7D467-5818-45F0-89AE-23700E112104}" name="Error Report" displayName="Error_Report_1" ref="C18:F21" totalsRowShown="0" tableBorderDxfId="15">
  <autoFilter ref="C18:F21" xr:uid="{8DA7D467-5818-45F0-89AE-23700E112104}"/>
  <tableColumns count="4">
    <tableColumn id="1" xr3:uid="{1D9751D2-D6E0-4CBE-977A-F41057242820}" name="Class" dataDxfId="14"/>
    <tableColumn id="2" xr3:uid="{58AA53C6-1C00-4FF6-B57F-66EB5E028CCE}" name="# Cases"/>
    <tableColumn id="3" xr3:uid="{5C0ABFDB-918D-46F1-8DCE-4557807B392A}" name="# Errors"/>
    <tableColumn id="4" xr3:uid="{CCEFB12E-8DB7-40A6-85B2-0F678105BFC8}" name="% Error"/>
  </tableColumns>
  <tableStyleInfo name="TableStyleMedium9" showFirstColumn="1"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5762C309-F523-4323-A681-C7357737CCC1}" name="Validation: Classification Summary" displayName="Validation__Classification_Summary_1" ref="C24:D32" totalsRowShown="0" tableBorderDxfId="13">
  <autoFilter ref="C24:D32" xr:uid="{5762C309-F523-4323-A681-C7357737CCC1}"/>
  <tableColumns count="2">
    <tableColumn id="1" xr3:uid="{1C395D5D-CC11-4BD6-AFDA-ECEBB3921D92}" name="Metric"/>
    <tableColumn id="2" xr3:uid="{7465B657-B352-4E48-A6E8-476B1C344C96}" name="Value"/>
  </tableColumns>
  <tableStyleInfo name="TableStyleMedium9"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42319750-861C-46C3-8E03-0441989B3938}" name="Validation: Classification Details" displayName="Validation__Classification_Details_1" ref="C36:G1442" totalsRowShown="0" dataDxfId="7">
  <autoFilter ref="C36:G1442" xr:uid="{42319750-861C-46C3-8E03-0441989B3938}"/>
  <tableColumns count="5">
    <tableColumn id="1" xr3:uid="{D0C9951E-0944-4CB0-8EEB-547399FE4AF0}" name="Record ID" dataDxfId="12"/>
    <tableColumn id="2" xr3:uid="{E3E34CD0-74E2-455B-8F4D-0586437CEBF8}" name="Success" dataDxfId="11"/>
    <tableColumn id="3" xr3:uid="{A8A4A7D0-C1C4-493D-9747-F371CCCE184D}" name="Prediction: Success" dataDxfId="10"/>
    <tableColumn id="4" xr3:uid="{0F9BA099-D332-44C7-8553-2845B9599DC7}" name="PostProb: 0" dataDxfId="9"/>
    <tableColumn id="5" xr3:uid="{365B9937-2872-4802-B73B-CBC4B5C8C5E7}" name="PostProb: 1" dataDxfId="8"/>
  </tableColumns>
  <tableStyleInfo name="TableStyleMedium9" showFirstColumn="1"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88A6D52E-E0CA-4419-81C6-3E39E5E19B00}" name="Decile Table" displayName="Decile_Table_1" ref="C18:G28" totalsRowShown="0" dataDxfId="41">
  <autoFilter ref="C18:G28" xr:uid="{88A6D52E-E0CA-4419-81C6-3E39E5E19B00}"/>
  <tableColumns count="5">
    <tableColumn id="1" xr3:uid="{FDE81D6E-391A-4D6C-A7C3-FF253836E3B9}" name="Decile" dataDxfId="46"/>
    <tableColumn id="2" xr3:uid="{AB318606-326E-4161-B384-BE13BB31D586}" name="Mean" dataDxfId="45"/>
    <tableColumn id="3" xr3:uid="{BBCB9FEB-76DE-49CB-9FA1-9744CBAD5EDA}" name="Std.Dev." dataDxfId="44"/>
    <tableColumn id="4" xr3:uid="{411E2C99-CF1D-4F3C-973B-70FA67E0AC79}" name="Min." dataDxfId="43"/>
    <tableColumn id="5" xr3:uid="{A1E2E06E-EE2D-40B6-8C6C-D8D1FD6F4C99}" name="Max." dataDxfId="42"/>
  </tableColumns>
  <tableStyleInfo name="TableStyleMedium9" showFirstColumn="1"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36C9177-39EF-4CF3-A24D-6B64EB388CDF}" name="Decile Chart Data" displayName="Decile_Chart_Data_1" ref="J18:L28" totalsRowShown="0">
  <autoFilter ref="J18:L28" xr:uid="{C36C9177-39EF-4CF3-A24D-6B64EB388CDF}"/>
  <tableColumns count="3">
    <tableColumn id="1" xr3:uid="{52A16E57-EDAD-4B8B-9D5D-366C655C1453}" name="ID" dataDxfId="40"/>
    <tableColumn id="2" xr3:uid="{B3195FE1-EE5E-44CD-97AA-9C7770C9C766}" name="Decile" dataDxfId="39"/>
    <tableColumn id="3" xr3:uid="{2EFC2A03-2657-46CF-AB31-0EF2F54B2DCC}" name="Decile/Global Mean" dataDxfId="38"/>
  </tableColumns>
  <tableStyleInfo name="TableStyleMedium9" showFirstColumn="1"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339B8EA5-C6BC-4B1A-936E-0D938AE15E38}" name="Lift/Gain Chart Data" displayName="Lift_Gain_Chart_Data_1" ref="C32:M1439" totalsRowShown="0" dataDxfId="26">
  <autoFilter ref="C32:M1439" xr:uid="{339B8EA5-C6BC-4B1A-936E-0D938AE15E38}"/>
  <tableColumns count="11">
    <tableColumn id="1" xr3:uid="{C87493BC-3900-43A0-B84C-8270DAE60647}" name="# Records" dataDxfId="37"/>
    <tableColumn id="2" xr3:uid="{BFF16701-0B7B-473E-9B85-205AC2B1D273}" name="# Cases" dataDxfId="36"/>
    <tableColumn id="3" xr3:uid="{88F3B895-8CD9-43F6-AE35-096E28DFFFF9}" name="PPR" dataDxfId="35"/>
    <tableColumn id="4" xr3:uid="{18CA03F7-79A7-4406-9E52-3C0DC3B39573}" name="Cumulative (Model)" dataDxfId="34"/>
    <tableColumn id="5" xr3:uid="{0CE801A8-2446-484F-BF7D-BABE0CE2EE4F}" name="Cumulative (Random)" dataDxfId="33"/>
    <tableColumn id="6" xr3:uid="{0B1FD97F-4649-4CDB-8547-F81965DEFE08}" name="Lift (Model)" dataDxfId="32"/>
    <tableColumn id="7" xr3:uid="{B26A1B0E-A398-4CB7-BC41-90AEA88CBB38}" name="Lift (Random)" dataDxfId="31"/>
    <tableColumn id="8" xr3:uid="{4BA01FD3-F41C-4D8B-A914-84B68AE35B1A}" name="Lift (Optimum)" dataDxfId="30"/>
    <tableColumn id="9" xr3:uid="{984AEE19-7A3E-4BD5-B674-0766204B9951}" name="TPR (Model)" dataDxfId="29"/>
    <tableColumn id="10" xr3:uid="{DC3294D7-B6AD-4A87-9AE5-34C6F7A81A71}" name="TPR (Random)" dataDxfId="28"/>
    <tableColumn id="11" xr3:uid="{D3A33F1D-78E2-4480-B632-A0F357D0A3A3}" name="TPR (Optimum)" dataDxfId="27"/>
  </tableColumns>
  <tableStyleInfo name="TableStyleMedium9" showFirstColumn="1"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DF08F732-4ADC-4153-B425-10D11F874115}" name="ROC Curve Data, AUC=0.5" displayName="ROC_Curve_Data__AUC_0.5" ref="C1443:G1445" totalsRowShown="0" dataDxfId="20">
  <autoFilter ref="C1443:G1445" xr:uid="{DF08F732-4ADC-4153-B425-10D11F874115}"/>
  <tableColumns count="5">
    <tableColumn id="1" xr3:uid="{20AEA64D-054F-4607-815F-EB991F99DB2E}" name="# Records" dataDxfId="25"/>
    <tableColumn id="2" xr3:uid="{650CD5E8-5862-4E37-B595-4C9AA550F909}" name="FPR" dataDxfId="24"/>
    <tableColumn id="3" xr3:uid="{9574B14A-4ED8-4D31-83D0-34AB576B84AB}" name="TPR (Model)" dataDxfId="23"/>
    <tableColumn id="4" xr3:uid="{B75623A9-C941-4CE5-91EA-E112AC34B787}" name="TPR (Random)" dataDxfId="22"/>
    <tableColumn id="5" xr3:uid="{B99FDBB8-D333-4601-A30C-B5478445481B}" name="TPR (Optimum)" dataDxfId="21"/>
  </tableColumns>
  <tableStyleInfo name="TableStyleMedium9" showFirstColumn="1"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FA5AA668-E06C-41A9-8253-1E231A10304D}" name="Regression Summary" displayName="Regression_Summary" ref="C55:D59" totalsRowShown="0">
  <autoFilter ref="C55:D59" xr:uid="{FA5AA668-E06C-41A9-8253-1E231A10304D}"/>
  <tableColumns count="2">
    <tableColumn id="1" xr3:uid="{4461D562-AA49-456D-B86B-D0E74F44C2F9}" name="Metric" dataDxfId="81"/>
    <tableColumn id="2" xr3:uid="{EA8A1472-C325-48CE-AC13-BAD5403D248E}" name="Value" dataDxfId="80"/>
  </tableColumns>
  <tableStyleInfo name="TableStyleMedium9" showFirstColumn="1"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867A2A66-4046-4E3D-AB6E-38BB0C5D12A4}" name="Predictor Screening" displayName="Predictor_Screening" ref="C63:E70" totalsRowShown="0">
  <autoFilter ref="C63:E70" xr:uid="{867A2A66-4046-4E3D-AB6E-38BB0C5D12A4}"/>
  <tableColumns count="3">
    <tableColumn id="1" xr3:uid="{412309D9-D210-4608-812F-D28A195763F1}" name="Predictor" dataDxfId="79"/>
    <tableColumn id="2" xr3:uid="{C6C1C792-28C1-44D7-81B7-265AFB6EA314}" name="Criteria" dataDxfId="78"/>
    <tableColumn id="3" xr3:uid="{B8112BC9-BD4D-47A9-A558-44457ABFBAF1}" name="Included" dataDxfId="77"/>
  </tableColumns>
  <tableStyleInfo name="TableStyleMedium9" showFirstColumn="1"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B4058AA-E536-4011-8D6B-062F6A3A4739}" name="Data Frame" displayName="Data_Frame" ref="C73:D73" headerRowCount="0" totalsRowShown="0">
  <tableColumns count="2">
    <tableColumn id="1" xr3:uid="{3421E189-A730-49AF-874C-B58906EEB21F}" name="Row ID" headerRowDxfId="74" dataDxfId="76"/>
    <tableColumn id="2" xr3:uid="{36BA6877-0DEB-4A95-A361-D8771092F921}" name="Feature 1" dataDxfId="75"/>
  </tableColumns>
  <tableStyleInfo name="TableStyleMedium9" showFirstColumn="1"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F889142C-DB90-4A48-AA74-A199FC37C638}" name="Coefficients" displayName="Coefficients" ref="C77:J84" totalsRowShown="0" dataDxfId="65">
  <autoFilter ref="C77:J84" xr:uid="{F889142C-DB90-4A48-AA74-A199FC37C638}"/>
  <tableColumns count="8">
    <tableColumn id="1" xr3:uid="{D8DD17FB-50EB-4133-9F9F-EF9EA3981DFA}" name="Predictor" dataDxfId="73"/>
    <tableColumn id="2" xr3:uid="{4BD5531E-4010-4AD4-9851-2E1050BE2C1B}" name="Estimate" dataDxfId="72"/>
    <tableColumn id="3" xr3:uid="{BA0FEF16-A21B-4477-9FA7-2A7D6CDBD058}" name="Confidence Interval: Lower" dataDxfId="71"/>
    <tableColumn id="4" xr3:uid="{5E215EF8-2AC9-49FC-8EA0-8D25A1DC2F82}" name="Confidence Interval: Upper" dataDxfId="70"/>
    <tableColumn id="5" xr3:uid="{B6256ED9-127D-45FE-B144-FCD2B4E2F38F}" name="Odds" dataDxfId="69"/>
    <tableColumn id="6" xr3:uid="{E7B8BD5B-FF32-436C-A6C5-C5382C1D340E}" name="Standard Error" dataDxfId="68"/>
    <tableColumn id="7" xr3:uid="{5854BC46-012F-4E0B-8994-76299B20361E}" name="Chi2-Statistic" dataDxfId="67"/>
    <tableColumn id="8" xr3:uid="{2140AD8E-9B37-4181-830E-D18E4BDB971C}" name="P-Value" dataDxfId="66"/>
  </tableColumns>
  <tableStyleInfo name="TableStyleMedium9" showFirstColumn="1"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62F7911B-61B5-4030-BBF7-14C9F07AF126}" name="Variance-Covariance Matrix of Coefficients" displayName="Variance_Covariance_Matrix_of_Coefficients" ref="C88:J95" totalsRowShown="0" dataDxfId="56">
  <autoFilter ref="C88:J95" xr:uid="{62F7911B-61B5-4030-BBF7-14C9F07AF126}"/>
  <tableColumns count="8">
    <tableColumn id="1" xr3:uid="{F2B2FF92-481E-49DB-AEAE-C5D4BB56AF5F}" name="Predictor" dataDxfId="64"/>
    <tableColumn id="2" xr3:uid="{91309307-A2D7-42E6-93C4-304C6C5BF37D}" name="Intercept" dataDxfId="63"/>
    <tableColumn id="3" xr3:uid="{2F688D01-1364-4D9E-BBAC-571F694156F9}" name="number_critics" dataDxfId="62"/>
    <tableColumn id="4" xr3:uid="{7132C878-7C50-4B21-ABBE-D88335008254}" name="duration" dataDxfId="61"/>
    <tableColumn id="5" xr3:uid="{3226F70F-F32D-4C77-8AC9-C848EAD416CD}" name="director_facebook_likes" dataDxfId="60"/>
    <tableColumn id="6" xr3:uid="{782D497C-C84A-48B6-B95D-1BD0AB0A1A29}" name="actor_1_facebook_likes" dataDxfId="59"/>
    <tableColumn id="7" xr3:uid="{B428921C-9920-46E4-8381-2A1095BBBBF7}" name="budget" dataDxfId="58"/>
    <tableColumn id="8" xr3:uid="{96A7F1E2-2FD5-4A0B-9480-69C1C7CD4A64}" name="title_year" dataDxfId="57"/>
  </tableColumns>
  <tableStyleInfo name="TableStyleMedium9" showFirstColumn="1"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61A38E1-03EB-4F61-8EC8-95DEC24D3945}" name="Multicollinearity Diagnostics" displayName="Multicollinearity_Diagnostics" ref="C99:J108" totalsRowShown="0" dataDxfId="47">
  <autoFilter ref="C99:J108" xr:uid="{061A38E1-03EB-4F61-8EC8-95DEC24D3945}"/>
  <tableColumns count="8">
    <tableColumn id="1" xr3:uid="{2254762D-0933-48B5-936F-CAD31AD768EB}" name="Row ID" dataDxfId="55"/>
    <tableColumn id="2" xr3:uid="{F6E4F0B0-E48A-42C0-92CE-9C2CE8E781EF}" name="Component 1" dataDxfId="54"/>
    <tableColumn id="3" xr3:uid="{4A569498-6A34-417B-A4DE-3E47208E63B3}" name="Component 2" dataDxfId="53"/>
    <tableColumn id="4" xr3:uid="{9EE1F45F-8C34-46C3-B993-040771247269}" name="Component 3" dataDxfId="52"/>
    <tableColumn id="5" xr3:uid="{D55C7A6C-BA4D-4914-BF78-452A2540EE49}" name="Component 4" dataDxfId="51"/>
    <tableColumn id="6" xr3:uid="{CC0C4C26-C0E5-4682-B8B0-169CCF1D2562}" name="Component 5" dataDxfId="50"/>
    <tableColumn id="7" xr3:uid="{66D4436C-76EF-468F-A4DD-3C538CE76293}" name="Component 6" dataDxfId="49"/>
    <tableColumn id="8" xr3:uid="{2904C660-A5FE-44CC-9140-537288048AE4}" name="Component 7" dataDxfId="48"/>
  </tableColumns>
  <tableStyleInfo name="TableStyleMedium9" showFirstColumn="1"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59C20ABA-4DBD-4017-809C-8F20E0B023D2}" name="Confusion Matrix" displayName="Confusion_Matrix" ref="C13:E15" totalsRowShown="0" tableBorderDxfId="94">
  <autoFilter ref="C13:E15" xr:uid="{59C20ABA-4DBD-4017-809C-8F20E0B023D2}"/>
  <tableColumns count="3">
    <tableColumn id="1" xr3:uid="{2F8FD1B7-4EEE-4DFD-ABBA-F7171A1C8821}" name="Actual\Predicted" dataDxfId="93"/>
    <tableColumn id="2" xr3:uid="{3E314B83-26FF-440A-B975-1C5F6BB56667}" name="0" dataDxfId="92"/>
    <tableColumn id="3" xr3:uid="{A210A75F-6729-420D-86E5-D840E7F99C24}" name="1" dataDxfId="91"/>
  </tableColumns>
  <tableStyleInfo name="TableStyleMedium9" showFirstColumn="1"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3E3DAC0A-43B7-4930-9353-F21866D2CA49}" name="Error Report" displayName="Error_Report" ref="C18:F21" totalsRowShown="0" tableBorderDxfId="90">
  <autoFilter ref="C18:F21" xr:uid="{3E3DAC0A-43B7-4930-9353-F21866D2CA49}"/>
  <tableColumns count="4">
    <tableColumn id="1" xr3:uid="{C7DCDCB2-4DE7-4768-A6D3-A0895477B63C}" name="Class" dataDxfId="89"/>
    <tableColumn id="2" xr3:uid="{5E77E57F-AC13-435D-9EED-962FBEF27C5A}" name="# Cases"/>
    <tableColumn id="3" xr3:uid="{9A7A80A6-96C4-427E-98C6-375C73D529AD}" name="# Errors"/>
    <tableColumn id="4" xr3:uid="{06BCF6DA-BAD4-4171-8D82-021531D9EF6D}" name="% Error"/>
  </tableColumns>
  <tableStyleInfo name="TableStyleMedium9" showFirstColumn="1"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5F8FA32-7074-417F-8BE1-5E29AA5EC9BC}" name="Validation: Classification Summary" displayName="Validation__Classification_Summary" ref="C24:D32" totalsRowShown="0" tableBorderDxfId="88">
  <autoFilter ref="C24:D32" xr:uid="{85F8FA32-7074-417F-8BE1-5E29AA5EC9BC}"/>
  <tableColumns count="2">
    <tableColumn id="1" xr3:uid="{63A11FDA-6705-48B5-9CAF-A6E5F5C123A4}" name="Metric"/>
    <tableColumn id="2" xr3:uid="{70BBA19F-9D83-4113-8768-980E7F37E517}" name="Value"/>
  </tableColumns>
  <tableStyleInfo name="TableStyleMedium9" showFirstColumn="1"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4EB7B702-471B-4559-A490-7CFD333DDB76}" name="Validation: Classification Details" displayName="Validation__Classification_Details" ref="C36:G1442" totalsRowShown="0" dataDxfId="82">
  <autoFilter ref="C36:G1442" xr:uid="{4EB7B702-471B-4559-A490-7CFD333DDB76}"/>
  <tableColumns count="5">
    <tableColumn id="1" xr3:uid="{4FD3E56A-FA6D-4BE3-BF62-8EC220712888}" name="Record ID" dataDxfId="87"/>
    <tableColumn id="2" xr3:uid="{F4660E17-D53F-43D5-B1ED-F61305A7D2F5}" name="Success" dataDxfId="86"/>
    <tableColumn id="3" xr3:uid="{757775CB-B086-4784-AB31-BEEBB2EEBA56}" name="Prediction: Success" dataDxfId="85"/>
    <tableColumn id="4" xr3:uid="{C89D4CB7-07D9-4C91-A95E-EDE82598B679}" name="PostProb: 1" dataDxfId="84"/>
    <tableColumn id="5" xr3:uid="{BF56D37C-DF60-484D-B05F-73CAA0538D7F}" name="PostProb: 0" dataDxfId="83"/>
  </tableColumns>
  <tableStyleInfo name="TableStyleMedium9" showFirstColumn="1"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C052C0C-516A-417A-9099-62654C4B2B0B}" name="Decile Table" displayName="Decile_Table" ref="C18:G28" totalsRowShown="0" dataDxfId="116">
  <autoFilter ref="C18:G28" xr:uid="{2C052C0C-516A-417A-9099-62654C4B2B0B}"/>
  <tableColumns count="5">
    <tableColumn id="1" xr3:uid="{25BC6A34-6F39-4E8B-A2EF-BDA2204560F1}" name="Decile" dataDxfId="121"/>
    <tableColumn id="2" xr3:uid="{3DEF4A37-158C-4A0E-AFFE-F62D02AA20B3}" name="Mean" dataDxfId="120"/>
    <tableColumn id="3" xr3:uid="{6DB355BA-2562-43FD-9427-54306256445E}" name="Std.Dev." dataDxfId="119"/>
    <tableColumn id="4" xr3:uid="{2F43B2CE-D2C6-4E1A-BABD-8008C198E7CF}" name="Min." dataDxfId="118"/>
    <tableColumn id="5" xr3:uid="{B4DF9173-6C6B-42FE-93CB-91189AF0E87E}" name="Max." dataDxfId="117"/>
  </tableColumns>
  <tableStyleInfo name="TableStyleMedium9" showFirstColumn="1"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0DA66B4-9462-46F5-AC46-1277A324C7D1}" name="Decile Chart Data" displayName="Decile_Chart_Data" ref="J18:L28" totalsRowShown="0">
  <autoFilter ref="J18:L28" xr:uid="{F0DA66B4-9462-46F5-AC46-1277A324C7D1}"/>
  <tableColumns count="3">
    <tableColumn id="1" xr3:uid="{DF9BC6E0-9EDA-4569-BB08-58C593B69FE1}" name="ID" dataDxfId="115"/>
    <tableColumn id="2" xr3:uid="{1016840D-654B-4344-B87B-B801DE45884E}" name="Decile" dataDxfId="114"/>
    <tableColumn id="3" xr3:uid="{7B844F92-237F-4570-A80D-4FB424E28A19}" name="Decile/Global Mean" dataDxfId="113"/>
  </tableColumns>
  <tableStyleInfo name="TableStyleMedium9" showFirstColumn="1"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E832D382-BA5F-4F6F-9194-5D7B026D42B8}" name="Lift/Gain Chart Data" displayName="Lift_Gain_Chart_Data" ref="C32:M1439" totalsRowShown="0" dataDxfId="101">
  <autoFilter ref="C32:M1439" xr:uid="{E832D382-BA5F-4F6F-9194-5D7B026D42B8}"/>
  <tableColumns count="11">
    <tableColumn id="1" xr3:uid="{E6976F81-E2D8-4EFE-993E-F558732DE3CF}" name="# Records" dataDxfId="112"/>
    <tableColumn id="2" xr3:uid="{795333D7-995E-4064-B228-29A016F293AF}" name="# Cases" dataDxfId="111"/>
    <tableColumn id="3" xr3:uid="{A02B205C-D9CB-44D0-88A6-825EF1EAD8D0}" name="PPR" dataDxfId="110"/>
    <tableColumn id="4" xr3:uid="{16E449CB-EB99-48C5-B138-A5F042E7A328}" name="Cumulative (Model)" dataDxfId="109"/>
    <tableColumn id="5" xr3:uid="{4A8400C7-40F4-40AC-9535-BBB756D132C2}" name="Cumulative (Random)" dataDxfId="108"/>
    <tableColumn id="6" xr3:uid="{7A6DE60A-DE70-48E0-B53E-3E2D1FB2B157}" name="Lift (Model)" dataDxfId="107"/>
    <tableColumn id="7" xr3:uid="{CADAE0E9-7FEB-4C3F-A7AE-7DA3F68DA1F7}" name="Lift (Random)" dataDxfId="106"/>
    <tableColumn id="8" xr3:uid="{8990908C-6016-4B67-AA9C-5DED1BFC6BF8}" name="Lift (Optimum)" dataDxfId="105"/>
    <tableColumn id="9" xr3:uid="{ED35CC7B-8AC0-42C8-AE22-094149953220}" name="TPR (Model)" dataDxfId="104"/>
    <tableColumn id="10" xr3:uid="{DC5CA54E-6DCD-4C41-9E44-817B34B52794}" name="TPR (Random)" dataDxfId="103"/>
    <tableColumn id="11" xr3:uid="{E5BCFDCC-CC17-4D03-9E3D-630947FC11EC}" name="TPR (Optimum)" dataDxfId="102"/>
  </tableColumns>
  <tableStyleInfo name="TableStyleMedium9" showFirstColumn="1"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C09B542B-A389-462B-B582-003F0053E91B}" name="ROC Curve Data, AUC=0.6967" displayName="ROC_Curve_Data__AUC_0.6967" ref="C1443:G2834" totalsRowShown="0" dataDxfId="95">
  <autoFilter ref="C1443:G2834" xr:uid="{C09B542B-A389-462B-B582-003F0053E91B}"/>
  <tableColumns count="5">
    <tableColumn id="1" xr3:uid="{F26EB8AD-3001-4F6F-A8E1-92FC97A192FC}" name="# Records" dataDxfId="100"/>
    <tableColumn id="2" xr3:uid="{E21C8BBC-7000-4147-B22D-88AD5EAD78DD}" name="FPR" dataDxfId="99"/>
    <tableColumn id="3" xr3:uid="{9A0BAD32-4D98-4ACA-B86B-4DCDB5BF1BEE}" name="TPR (Model)" dataDxfId="98"/>
    <tableColumn id="4" xr3:uid="{6E071EFA-4E09-4955-8379-2C6E67CFBD3F}" name="TPR (Random)" dataDxfId="97"/>
    <tableColumn id="5" xr3:uid="{7B954896-00DB-433A-970B-84C7CCD4A740}" name="TPR (Optimum)" dataDxfId="96"/>
  </tableColumns>
  <tableStyleInfo name="TableStyleMedium9" showFirstColumn="1"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 Id="rId4" Type="http://schemas.openxmlformats.org/officeDocument/2006/relationships/table" Target="../tables/table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table" Target="../tables/table10.xml"/><Relationship Id="rId4" Type="http://schemas.openxmlformats.org/officeDocument/2006/relationships/table" Target="../tables/table1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table" Target="../tables/table20.xml"/><Relationship Id="rId4" Type="http://schemas.openxmlformats.org/officeDocument/2006/relationships/table" Target="../tables/table2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table" Target="../tables/table24.xml"/><Relationship Id="rId4"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15"/>
  <sheetViews>
    <sheetView workbookViewId="0">
      <selection activeCell="A15" sqref="A15"/>
    </sheetView>
  </sheetViews>
  <sheetFormatPr defaultRowHeight="15" x14ac:dyDescent="0.25"/>
  <cols>
    <col min="1" max="1" width="153.28515625" customWidth="1"/>
  </cols>
  <sheetData>
    <row r="1" spans="1:1" ht="21" x14ac:dyDescent="0.35">
      <c r="A1" s="4" t="s">
        <v>9167</v>
      </c>
    </row>
    <row r="3" spans="1:1" x14ac:dyDescent="0.25">
      <c r="A3" t="s">
        <v>9168</v>
      </c>
    </row>
    <row r="4" spans="1:1" x14ac:dyDescent="0.25">
      <c r="A4" t="s">
        <v>9169</v>
      </c>
    </row>
    <row r="5" spans="1:1" x14ac:dyDescent="0.25">
      <c r="A5" t="s">
        <v>9166</v>
      </c>
    </row>
    <row r="6" spans="1:1" x14ac:dyDescent="0.25">
      <c r="A6" t="s">
        <v>9170</v>
      </c>
    </row>
    <row r="8" spans="1:1" ht="18.75" x14ac:dyDescent="0.3">
      <c r="A8" s="2" t="s">
        <v>9165</v>
      </c>
    </row>
    <row r="9" spans="1:1" x14ac:dyDescent="0.25">
      <c r="A9" t="s">
        <v>9176</v>
      </c>
    </row>
    <row r="10" spans="1:1" x14ac:dyDescent="0.25">
      <c r="A10" t="s">
        <v>9172</v>
      </c>
    </row>
    <row r="11" spans="1:1" x14ac:dyDescent="0.25">
      <c r="A11" t="s">
        <v>9173</v>
      </c>
    </row>
    <row r="12" spans="1:1" x14ac:dyDescent="0.25">
      <c r="A12" t="s">
        <v>9171</v>
      </c>
    </row>
    <row r="13" spans="1:1" x14ac:dyDescent="0.25">
      <c r="A13" s="3" t="s">
        <v>9174</v>
      </c>
    </row>
    <row r="14" spans="1:1" ht="15" customHeight="1" x14ac:dyDescent="0.25">
      <c r="A14" s="3" t="s">
        <v>9175</v>
      </c>
    </row>
    <row r="15" spans="1:1" ht="15" customHeight="1" x14ac:dyDescent="0.25"/>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7AF40-6015-4BC4-94F1-7565126A1279}">
  <dimension ref="A1:A5"/>
  <sheetViews>
    <sheetView tabSelected="1" workbookViewId="0">
      <selection activeCell="A5" sqref="A5"/>
    </sheetView>
  </sheetViews>
  <sheetFormatPr defaultRowHeight="15" x14ac:dyDescent="0.25"/>
  <cols>
    <col min="1" max="1" width="76.28515625" customWidth="1"/>
  </cols>
  <sheetData>
    <row r="1" spans="1:1" ht="105" x14ac:dyDescent="0.25">
      <c r="A1" s="33" t="s">
        <v>18378</v>
      </c>
    </row>
    <row r="2" spans="1:1" ht="135" x14ac:dyDescent="0.25">
      <c r="A2" s="33" t="s">
        <v>18379</v>
      </c>
    </row>
    <row r="3" spans="1:1" ht="45" x14ac:dyDescent="0.25">
      <c r="A3" s="33" t="s">
        <v>18380</v>
      </c>
    </row>
    <row r="4" spans="1:1" ht="90" x14ac:dyDescent="0.25">
      <c r="A4" s="33" t="s">
        <v>18381</v>
      </c>
    </row>
    <row r="5" spans="1:1" ht="150" x14ac:dyDescent="0.25">
      <c r="A5" s="33" t="s">
        <v>18382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0A85A-2041-41EE-B340-CAD4F5C856C7}">
  <dimension ref="A1:T3516"/>
  <sheetViews>
    <sheetView topLeftCell="C1" workbookViewId="0">
      <selection activeCell="I31" sqref="I31"/>
    </sheetView>
  </sheetViews>
  <sheetFormatPr defaultRowHeight="15" x14ac:dyDescent="0.25"/>
  <cols>
    <col min="1" max="1" width="15.28515625" customWidth="1"/>
    <col min="2" max="2" width="21.42578125" customWidth="1"/>
    <col min="3" max="3" width="16.5703125" customWidth="1"/>
    <col min="4" max="4" width="17.28515625" customWidth="1"/>
    <col min="7" max="7" width="9" customWidth="1"/>
    <col min="8" max="8" width="12.42578125" customWidth="1"/>
    <col min="11" max="11" width="16.7109375" customWidth="1"/>
    <col min="15" max="15" width="13.28515625" customWidth="1"/>
    <col min="19" max="19" width="21.140625" bestFit="1" customWidth="1"/>
  </cols>
  <sheetData>
    <row r="1" spans="1:20" s="1" customFormat="1" ht="15" customHeight="1" x14ac:dyDescent="0.25">
      <c r="A1" s="1" t="s">
        <v>9163</v>
      </c>
      <c r="B1" s="1" t="s">
        <v>8</v>
      </c>
      <c r="C1" s="1" t="s">
        <v>3</v>
      </c>
      <c r="D1" s="1" t="s">
        <v>9162</v>
      </c>
      <c r="E1" s="1" t="s">
        <v>4</v>
      </c>
      <c r="F1" s="1" t="s">
        <v>5</v>
      </c>
      <c r="G1" s="1" t="s">
        <v>6</v>
      </c>
      <c r="H1" s="1" t="s">
        <v>7</v>
      </c>
      <c r="I1" s="1" t="s">
        <v>9</v>
      </c>
      <c r="J1" s="1" t="s">
        <v>10</v>
      </c>
      <c r="K1" s="1" t="s">
        <v>11</v>
      </c>
      <c r="L1" s="1" t="s">
        <v>12</v>
      </c>
      <c r="M1" s="1" t="s">
        <v>13</v>
      </c>
      <c r="N1" s="1" t="s">
        <v>14</v>
      </c>
      <c r="O1" s="1" t="s">
        <v>15</v>
      </c>
      <c r="P1" s="1" t="s">
        <v>16</v>
      </c>
      <c r="Q1" s="1" t="s">
        <v>17</v>
      </c>
      <c r="R1" s="1" t="s">
        <v>18</v>
      </c>
      <c r="S1" s="1" t="s">
        <v>19</v>
      </c>
      <c r="T1" s="1" t="s">
        <v>9177</v>
      </c>
    </row>
    <row r="2" spans="1:20" x14ac:dyDescent="0.25">
      <c r="A2">
        <v>760505847</v>
      </c>
      <c r="B2" t="s">
        <v>9161</v>
      </c>
      <c r="C2" t="s">
        <v>20</v>
      </c>
      <c r="D2">
        <v>723</v>
      </c>
      <c r="E2">
        <v>178</v>
      </c>
      <c r="F2">
        <v>0</v>
      </c>
      <c r="G2">
        <v>1000</v>
      </c>
      <c r="H2" t="s">
        <v>21</v>
      </c>
      <c r="I2">
        <v>886204</v>
      </c>
      <c r="J2">
        <v>4834</v>
      </c>
      <c r="K2" t="s">
        <v>22</v>
      </c>
      <c r="L2" t="s">
        <v>23</v>
      </c>
      <c r="M2" t="s">
        <v>24</v>
      </c>
      <c r="N2" t="s">
        <v>25</v>
      </c>
      <c r="O2" s="34">
        <v>237000000</v>
      </c>
      <c r="P2">
        <v>2009</v>
      </c>
      <c r="Q2">
        <v>7.9</v>
      </c>
      <c r="R2">
        <v>1.78</v>
      </c>
      <c r="S2">
        <v>33000</v>
      </c>
      <c r="T2">
        <f>IF(A2*2&gt;=O2,1,0)</f>
        <v>1</v>
      </c>
    </row>
    <row r="3" spans="1:20" x14ac:dyDescent="0.25">
      <c r="A3">
        <v>309404152</v>
      </c>
      <c r="B3" t="s">
        <v>5744</v>
      </c>
      <c r="C3" t="s">
        <v>26</v>
      </c>
      <c r="D3">
        <v>302</v>
      </c>
      <c r="E3">
        <v>169</v>
      </c>
      <c r="F3">
        <v>563</v>
      </c>
      <c r="G3">
        <v>40000</v>
      </c>
      <c r="H3" t="s">
        <v>27</v>
      </c>
      <c r="I3">
        <v>471220</v>
      </c>
      <c r="J3">
        <v>48350</v>
      </c>
      <c r="K3" t="s">
        <v>28</v>
      </c>
      <c r="L3" t="s">
        <v>23</v>
      </c>
      <c r="M3" t="s">
        <v>24</v>
      </c>
      <c r="N3" t="s">
        <v>25</v>
      </c>
      <c r="O3">
        <v>300000000</v>
      </c>
      <c r="P3">
        <v>2007</v>
      </c>
      <c r="Q3">
        <v>7.1</v>
      </c>
      <c r="R3">
        <v>2.35</v>
      </c>
      <c r="S3">
        <v>0</v>
      </c>
      <c r="T3">
        <f t="shared" ref="T3:T66" si="0">IF(A3*2&gt;=O3,1,0)</f>
        <v>1</v>
      </c>
    </row>
    <row r="4" spans="1:20" x14ac:dyDescent="0.25">
      <c r="A4">
        <v>200074175</v>
      </c>
      <c r="B4" t="s">
        <v>5745</v>
      </c>
      <c r="C4" t="s">
        <v>29</v>
      </c>
      <c r="D4">
        <v>602</v>
      </c>
      <c r="E4">
        <v>148</v>
      </c>
      <c r="F4">
        <v>0</v>
      </c>
      <c r="G4">
        <v>11000</v>
      </c>
      <c r="H4" t="s">
        <v>30</v>
      </c>
      <c r="I4">
        <v>275868</v>
      </c>
      <c r="J4">
        <v>11700</v>
      </c>
      <c r="K4" t="s">
        <v>31</v>
      </c>
      <c r="L4" t="s">
        <v>23</v>
      </c>
      <c r="M4" t="s">
        <v>32</v>
      </c>
      <c r="N4" t="s">
        <v>25</v>
      </c>
      <c r="O4">
        <v>245000000</v>
      </c>
      <c r="P4">
        <v>2015</v>
      </c>
      <c r="Q4">
        <v>6.8</v>
      </c>
      <c r="R4">
        <v>2.35</v>
      </c>
      <c r="S4">
        <v>85000</v>
      </c>
      <c r="T4">
        <f t="shared" si="0"/>
        <v>1</v>
      </c>
    </row>
    <row r="5" spans="1:20" x14ac:dyDescent="0.25">
      <c r="A5">
        <v>448130642</v>
      </c>
      <c r="B5" t="s">
        <v>5746</v>
      </c>
      <c r="C5" t="s">
        <v>33</v>
      </c>
      <c r="D5">
        <v>813</v>
      </c>
      <c r="E5">
        <v>164</v>
      </c>
      <c r="F5">
        <v>22000</v>
      </c>
      <c r="G5">
        <v>27000</v>
      </c>
      <c r="H5" t="s">
        <v>34</v>
      </c>
      <c r="I5">
        <v>1144337</v>
      </c>
      <c r="J5">
        <v>106759</v>
      </c>
      <c r="K5" t="s">
        <v>36</v>
      </c>
      <c r="L5" t="s">
        <v>23</v>
      </c>
      <c r="M5" t="s">
        <v>24</v>
      </c>
      <c r="N5" t="s">
        <v>25</v>
      </c>
      <c r="O5">
        <v>250000000</v>
      </c>
      <c r="P5">
        <v>2012</v>
      </c>
      <c r="Q5">
        <v>8.5</v>
      </c>
      <c r="R5">
        <v>2.35</v>
      </c>
      <c r="S5">
        <v>164000</v>
      </c>
      <c r="T5">
        <f t="shared" si="0"/>
        <v>1</v>
      </c>
    </row>
    <row r="6" spans="1:20" x14ac:dyDescent="0.25">
      <c r="A6">
        <v>73058679</v>
      </c>
      <c r="B6" t="s">
        <v>5747</v>
      </c>
      <c r="C6" t="s">
        <v>38</v>
      </c>
      <c r="D6">
        <v>462</v>
      </c>
      <c r="E6">
        <v>132</v>
      </c>
      <c r="F6">
        <v>475</v>
      </c>
      <c r="G6">
        <v>640</v>
      </c>
      <c r="H6" t="s">
        <v>39</v>
      </c>
      <c r="I6">
        <v>212204</v>
      </c>
      <c r="J6">
        <v>1873</v>
      </c>
      <c r="K6" t="s">
        <v>40</v>
      </c>
      <c r="L6" t="s">
        <v>23</v>
      </c>
      <c r="M6" t="s">
        <v>24</v>
      </c>
      <c r="N6" t="s">
        <v>25</v>
      </c>
      <c r="O6">
        <v>263700000</v>
      </c>
      <c r="P6">
        <v>2012</v>
      </c>
      <c r="Q6">
        <v>6.6</v>
      </c>
      <c r="R6">
        <v>2.35</v>
      </c>
      <c r="S6">
        <v>24000</v>
      </c>
      <c r="T6">
        <f t="shared" si="0"/>
        <v>0</v>
      </c>
    </row>
    <row r="7" spans="1:20" x14ac:dyDescent="0.25">
      <c r="A7">
        <v>336530303</v>
      </c>
      <c r="B7" t="s">
        <v>5748</v>
      </c>
      <c r="C7" t="s">
        <v>41</v>
      </c>
      <c r="D7">
        <v>392</v>
      </c>
      <c r="E7">
        <v>156</v>
      </c>
      <c r="F7">
        <v>0</v>
      </c>
      <c r="G7">
        <v>24000</v>
      </c>
      <c r="H7" t="s">
        <v>42</v>
      </c>
      <c r="I7">
        <v>383056</v>
      </c>
      <c r="J7">
        <v>46055</v>
      </c>
      <c r="K7" t="s">
        <v>43</v>
      </c>
      <c r="L7" t="s">
        <v>23</v>
      </c>
      <c r="M7" t="s">
        <v>24</v>
      </c>
      <c r="N7" t="s">
        <v>25</v>
      </c>
      <c r="O7">
        <v>258000000</v>
      </c>
      <c r="P7">
        <v>2007</v>
      </c>
      <c r="Q7">
        <v>6.2</v>
      </c>
      <c r="R7">
        <v>2.35</v>
      </c>
      <c r="S7">
        <v>0</v>
      </c>
      <c r="T7">
        <f t="shared" si="0"/>
        <v>1</v>
      </c>
    </row>
    <row r="8" spans="1:20" x14ac:dyDescent="0.25">
      <c r="A8">
        <v>200807262</v>
      </c>
      <c r="B8" t="s">
        <v>5749</v>
      </c>
      <c r="C8" t="s">
        <v>44</v>
      </c>
      <c r="D8">
        <v>324</v>
      </c>
      <c r="E8">
        <v>100</v>
      </c>
      <c r="F8">
        <v>15</v>
      </c>
      <c r="G8">
        <v>799</v>
      </c>
      <c r="H8" t="s">
        <v>45</v>
      </c>
      <c r="I8">
        <v>294810</v>
      </c>
      <c r="J8">
        <v>2036</v>
      </c>
      <c r="K8" t="s">
        <v>46</v>
      </c>
      <c r="L8" t="s">
        <v>23</v>
      </c>
      <c r="M8" t="s">
        <v>24</v>
      </c>
      <c r="N8" t="s">
        <v>47</v>
      </c>
      <c r="O8">
        <v>260000000</v>
      </c>
      <c r="P8">
        <v>2010</v>
      </c>
      <c r="Q8">
        <v>7.8</v>
      </c>
      <c r="R8">
        <v>1.85</v>
      </c>
      <c r="S8">
        <v>29000</v>
      </c>
      <c r="T8">
        <f t="shared" si="0"/>
        <v>1</v>
      </c>
    </row>
    <row r="9" spans="1:20" x14ac:dyDescent="0.25">
      <c r="A9">
        <v>458991599</v>
      </c>
      <c r="B9" t="s">
        <v>5750</v>
      </c>
      <c r="C9" t="s">
        <v>48</v>
      </c>
      <c r="D9">
        <v>635</v>
      </c>
      <c r="E9">
        <v>141</v>
      </c>
      <c r="F9">
        <v>0</v>
      </c>
      <c r="G9">
        <v>26000</v>
      </c>
      <c r="H9" t="s">
        <v>39</v>
      </c>
      <c r="I9">
        <v>462669</v>
      </c>
      <c r="J9">
        <v>92000</v>
      </c>
      <c r="K9" t="s">
        <v>49</v>
      </c>
      <c r="L9" t="s">
        <v>23</v>
      </c>
      <c r="M9" t="s">
        <v>24</v>
      </c>
      <c r="N9" t="s">
        <v>25</v>
      </c>
      <c r="O9">
        <v>250000000</v>
      </c>
      <c r="P9">
        <v>2015</v>
      </c>
      <c r="Q9">
        <v>7.5</v>
      </c>
      <c r="R9">
        <v>2.35</v>
      </c>
      <c r="S9">
        <v>118000</v>
      </c>
      <c r="T9">
        <f t="shared" si="0"/>
        <v>1</v>
      </c>
    </row>
    <row r="10" spans="1:20" x14ac:dyDescent="0.25">
      <c r="A10">
        <v>301956980</v>
      </c>
      <c r="B10" t="s">
        <v>5751</v>
      </c>
      <c r="C10" t="s">
        <v>50</v>
      </c>
      <c r="D10">
        <v>375</v>
      </c>
      <c r="E10">
        <v>153</v>
      </c>
      <c r="F10">
        <v>282</v>
      </c>
      <c r="G10">
        <v>25000</v>
      </c>
      <c r="H10" t="s">
        <v>51</v>
      </c>
      <c r="I10">
        <v>321795</v>
      </c>
      <c r="J10">
        <v>58753</v>
      </c>
      <c r="K10" t="s">
        <v>52</v>
      </c>
      <c r="L10" t="s">
        <v>23</v>
      </c>
      <c r="M10" t="s">
        <v>32</v>
      </c>
      <c r="N10" t="s">
        <v>47</v>
      </c>
      <c r="O10">
        <v>250000000</v>
      </c>
      <c r="P10">
        <v>2009</v>
      </c>
      <c r="Q10">
        <v>7.5</v>
      </c>
      <c r="R10">
        <v>2.35</v>
      </c>
      <c r="S10">
        <v>10000</v>
      </c>
      <c r="T10">
        <f t="shared" si="0"/>
        <v>1</v>
      </c>
    </row>
    <row r="11" spans="1:20" x14ac:dyDescent="0.25">
      <c r="A11">
        <v>330249062</v>
      </c>
      <c r="B11" t="s">
        <v>5752</v>
      </c>
      <c r="C11" t="s">
        <v>53</v>
      </c>
      <c r="D11">
        <v>673</v>
      </c>
      <c r="E11">
        <v>183</v>
      </c>
      <c r="F11">
        <v>0</v>
      </c>
      <c r="G11">
        <v>15000</v>
      </c>
      <c r="H11" t="s">
        <v>39</v>
      </c>
      <c r="I11">
        <v>371639</v>
      </c>
      <c r="J11">
        <v>24450</v>
      </c>
      <c r="K11" t="s">
        <v>54</v>
      </c>
      <c r="L11" t="s">
        <v>23</v>
      </c>
      <c r="M11" t="s">
        <v>24</v>
      </c>
      <c r="N11" t="s">
        <v>25</v>
      </c>
      <c r="O11">
        <v>250000000</v>
      </c>
      <c r="P11">
        <v>2016</v>
      </c>
      <c r="Q11">
        <v>6.9</v>
      </c>
      <c r="R11">
        <v>2.35</v>
      </c>
      <c r="S11">
        <v>197000</v>
      </c>
      <c r="T11">
        <f t="shared" si="0"/>
        <v>1</v>
      </c>
    </row>
    <row r="12" spans="1:20" x14ac:dyDescent="0.25">
      <c r="A12">
        <v>200069408</v>
      </c>
      <c r="B12" t="s">
        <v>5753</v>
      </c>
      <c r="C12" t="s">
        <v>55</v>
      </c>
      <c r="D12">
        <v>434</v>
      </c>
      <c r="E12">
        <v>169</v>
      </c>
      <c r="F12">
        <v>0</v>
      </c>
      <c r="G12">
        <v>18000</v>
      </c>
      <c r="H12" t="s">
        <v>39</v>
      </c>
      <c r="I12">
        <v>240396</v>
      </c>
      <c r="J12">
        <v>29991</v>
      </c>
      <c r="K12" t="s">
        <v>57</v>
      </c>
      <c r="L12" t="s">
        <v>23</v>
      </c>
      <c r="M12" t="s">
        <v>24</v>
      </c>
      <c r="N12" t="s">
        <v>25</v>
      </c>
      <c r="O12">
        <v>209000000</v>
      </c>
      <c r="P12">
        <v>2006</v>
      </c>
      <c r="Q12">
        <v>6.1</v>
      </c>
      <c r="R12">
        <v>2.35</v>
      </c>
      <c r="S12">
        <v>0</v>
      </c>
      <c r="T12">
        <f t="shared" si="0"/>
        <v>1</v>
      </c>
    </row>
    <row r="13" spans="1:20" x14ac:dyDescent="0.25">
      <c r="A13">
        <v>168368427</v>
      </c>
      <c r="B13" t="s">
        <v>5754</v>
      </c>
      <c r="C13" t="s">
        <v>58</v>
      </c>
      <c r="D13">
        <v>403</v>
      </c>
      <c r="E13">
        <v>106</v>
      </c>
      <c r="F13">
        <v>395</v>
      </c>
      <c r="G13">
        <v>451</v>
      </c>
      <c r="H13" t="s">
        <v>59</v>
      </c>
      <c r="I13">
        <v>330784</v>
      </c>
      <c r="J13">
        <v>2023</v>
      </c>
      <c r="K13" t="s">
        <v>60</v>
      </c>
      <c r="L13" t="s">
        <v>23</v>
      </c>
      <c r="M13" t="s">
        <v>32</v>
      </c>
      <c r="N13" t="s">
        <v>25</v>
      </c>
      <c r="O13">
        <v>200000000</v>
      </c>
      <c r="P13">
        <v>2008</v>
      </c>
      <c r="Q13">
        <v>6.7</v>
      </c>
      <c r="R13">
        <v>2.35</v>
      </c>
      <c r="S13">
        <v>0</v>
      </c>
      <c r="T13">
        <f t="shared" si="0"/>
        <v>1</v>
      </c>
    </row>
    <row r="14" spans="1:20" x14ac:dyDescent="0.25">
      <c r="A14">
        <v>423032628</v>
      </c>
      <c r="B14" t="s">
        <v>5755</v>
      </c>
      <c r="C14" t="s">
        <v>26</v>
      </c>
      <c r="D14">
        <v>313</v>
      </c>
      <c r="E14">
        <v>151</v>
      </c>
      <c r="F14">
        <v>563</v>
      </c>
      <c r="G14">
        <v>40000</v>
      </c>
      <c r="H14" t="s">
        <v>27</v>
      </c>
      <c r="I14">
        <v>522040</v>
      </c>
      <c r="J14">
        <v>48486</v>
      </c>
      <c r="K14" t="s">
        <v>61</v>
      </c>
      <c r="L14" t="s">
        <v>23</v>
      </c>
      <c r="M14" t="s">
        <v>24</v>
      </c>
      <c r="N14" t="s">
        <v>25</v>
      </c>
      <c r="O14">
        <v>225000000</v>
      </c>
      <c r="P14">
        <v>2006</v>
      </c>
      <c r="Q14">
        <v>7.3</v>
      </c>
      <c r="R14">
        <v>2.35</v>
      </c>
      <c r="S14">
        <v>5000</v>
      </c>
      <c r="T14">
        <f t="shared" si="0"/>
        <v>1</v>
      </c>
    </row>
    <row r="15" spans="1:20" x14ac:dyDescent="0.25">
      <c r="A15">
        <v>89289910</v>
      </c>
      <c r="B15" t="s">
        <v>5756</v>
      </c>
      <c r="C15" t="s">
        <v>26</v>
      </c>
      <c r="D15">
        <v>450</v>
      </c>
      <c r="E15">
        <v>150</v>
      </c>
      <c r="F15">
        <v>563</v>
      </c>
      <c r="G15">
        <v>40000</v>
      </c>
      <c r="H15" t="s">
        <v>62</v>
      </c>
      <c r="I15">
        <v>181792</v>
      </c>
      <c r="J15">
        <v>45757</v>
      </c>
      <c r="K15" t="s">
        <v>63</v>
      </c>
      <c r="L15" t="s">
        <v>23</v>
      </c>
      <c r="M15" t="s">
        <v>24</v>
      </c>
      <c r="N15" t="s">
        <v>25</v>
      </c>
      <c r="O15">
        <v>215000000</v>
      </c>
      <c r="P15">
        <v>2013</v>
      </c>
      <c r="Q15">
        <v>6.5</v>
      </c>
      <c r="R15">
        <v>2.35</v>
      </c>
      <c r="S15">
        <v>48000</v>
      </c>
      <c r="T15">
        <f t="shared" si="0"/>
        <v>0</v>
      </c>
    </row>
    <row r="16" spans="1:20" x14ac:dyDescent="0.25">
      <c r="A16">
        <v>291021565</v>
      </c>
      <c r="B16" t="s">
        <v>5757</v>
      </c>
      <c r="C16" t="s">
        <v>53</v>
      </c>
      <c r="D16">
        <v>733</v>
      </c>
      <c r="E16">
        <v>143</v>
      </c>
      <c r="F16">
        <v>0</v>
      </c>
      <c r="G16">
        <v>15000</v>
      </c>
      <c r="H16" t="s">
        <v>21</v>
      </c>
      <c r="I16">
        <v>548573</v>
      </c>
      <c r="J16">
        <v>20495</v>
      </c>
      <c r="K16" t="s">
        <v>64</v>
      </c>
      <c r="L16" t="s">
        <v>23</v>
      </c>
      <c r="M16" t="s">
        <v>24</v>
      </c>
      <c r="N16" t="s">
        <v>25</v>
      </c>
      <c r="O16">
        <v>225000000</v>
      </c>
      <c r="P16">
        <v>2013</v>
      </c>
      <c r="Q16">
        <v>7.2</v>
      </c>
      <c r="R16">
        <v>2.35</v>
      </c>
      <c r="S16">
        <v>118000</v>
      </c>
      <c r="T16">
        <f t="shared" si="0"/>
        <v>1</v>
      </c>
    </row>
    <row r="17" spans="1:20" x14ac:dyDescent="0.25">
      <c r="A17">
        <v>141614023</v>
      </c>
      <c r="B17" t="s">
        <v>5758</v>
      </c>
      <c r="C17" t="s">
        <v>65</v>
      </c>
      <c r="D17">
        <v>258</v>
      </c>
      <c r="E17">
        <v>150</v>
      </c>
      <c r="F17">
        <v>80</v>
      </c>
      <c r="G17">
        <v>22000</v>
      </c>
      <c r="H17" t="s">
        <v>66</v>
      </c>
      <c r="I17">
        <v>149922</v>
      </c>
      <c r="J17">
        <v>22697</v>
      </c>
      <c r="K17" t="s">
        <v>67</v>
      </c>
      <c r="L17" t="s">
        <v>23</v>
      </c>
      <c r="M17" t="s">
        <v>24</v>
      </c>
      <c r="N17" t="s">
        <v>47</v>
      </c>
      <c r="O17">
        <v>225000000</v>
      </c>
      <c r="P17">
        <v>2008</v>
      </c>
      <c r="Q17">
        <v>6.6</v>
      </c>
      <c r="R17">
        <v>2.35</v>
      </c>
      <c r="S17">
        <v>0</v>
      </c>
      <c r="T17">
        <f t="shared" si="0"/>
        <v>1</v>
      </c>
    </row>
    <row r="18" spans="1:20" x14ac:dyDescent="0.25">
      <c r="A18">
        <v>623279547</v>
      </c>
      <c r="B18" t="s">
        <v>5759</v>
      </c>
      <c r="C18" t="s">
        <v>48</v>
      </c>
      <c r="D18">
        <v>703</v>
      </c>
      <c r="E18">
        <v>173</v>
      </c>
      <c r="F18">
        <v>0</v>
      </c>
      <c r="G18">
        <v>26000</v>
      </c>
      <c r="H18" t="s">
        <v>39</v>
      </c>
      <c r="I18">
        <v>995415</v>
      </c>
      <c r="J18">
        <v>87697</v>
      </c>
      <c r="K18" t="s">
        <v>68</v>
      </c>
      <c r="L18" t="s">
        <v>23</v>
      </c>
      <c r="M18" t="s">
        <v>24</v>
      </c>
      <c r="N18" t="s">
        <v>25</v>
      </c>
      <c r="O18">
        <v>220000000</v>
      </c>
      <c r="P18">
        <v>2012</v>
      </c>
      <c r="Q18">
        <v>8.1</v>
      </c>
      <c r="R18">
        <v>1.85</v>
      </c>
      <c r="S18">
        <v>123000</v>
      </c>
      <c r="T18">
        <f t="shared" si="0"/>
        <v>1</v>
      </c>
    </row>
    <row r="19" spans="1:20" x14ac:dyDescent="0.25">
      <c r="A19">
        <v>241063875</v>
      </c>
      <c r="B19" t="s">
        <v>5760</v>
      </c>
      <c r="C19" t="s">
        <v>69</v>
      </c>
      <c r="D19">
        <v>448</v>
      </c>
      <c r="E19">
        <v>136</v>
      </c>
      <c r="F19">
        <v>252</v>
      </c>
      <c r="G19">
        <v>40000</v>
      </c>
      <c r="H19" t="s">
        <v>27</v>
      </c>
      <c r="I19">
        <v>370704</v>
      </c>
      <c r="J19">
        <v>54083</v>
      </c>
      <c r="K19" t="s">
        <v>70</v>
      </c>
      <c r="L19" t="s">
        <v>23</v>
      </c>
      <c r="M19" t="s">
        <v>24</v>
      </c>
      <c r="N19" t="s">
        <v>25</v>
      </c>
      <c r="O19">
        <v>250000000</v>
      </c>
      <c r="P19">
        <v>2011</v>
      </c>
      <c r="Q19">
        <v>6.7</v>
      </c>
      <c r="R19">
        <v>2.35</v>
      </c>
      <c r="S19">
        <v>58000</v>
      </c>
      <c r="T19">
        <f t="shared" si="0"/>
        <v>1</v>
      </c>
    </row>
    <row r="20" spans="1:20" x14ac:dyDescent="0.25">
      <c r="A20">
        <v>179020854</v>
      </c>
      <c r="B20" t="s">
        <v>5761</v>
      </c>
      <c r="C20" t="s">
        <v>71</v>
      </c>
      <c r="D20">
        <v>451</v>
      </c>
      <c r="E20">
        <v>106</v>
      </c>
      <c r="F20">
        <v>188</v>
      </c>
      <c r="G20">
        <v>10000</v>
      </c>
      <c r="H20" t="s">
        <v>72</v>
      </c>
      <c r="I20">
        <v>268154</v>
      </c>
      <c r="J20">
        <v>12572</v>
      </c>
      <c r="K20" t="s">
        <v>73</v>
      </c>
      <c r="L20" t="s">
        <v>23</v>
      </c>
      <c r="M20" t="s">
        <v>24</v>
      </c>
      <c r="N20" t="s">
        <v>25</v>
      </c>
      <c r="O20">
        <v>225000000</v>
      </c>
      <c r="P20">
        <v>2012</v>
      </c>
      <c r="Q20">
        <v>6.8</v>
      </c>
      <c r="R20">
        <v>1.85</v>
      </c>
      <c r="S20">
        <v>40000</v>
      </c>
      <c r="T20">
        <f t="shared" si="0"/>
        <v>1</v>
      </c>
    </row>
    <row r="21" spans="1:20" x14ac:dyDescent="0.25">
      <c r="A21">
        <v>255108370</v>
      </c>
      <c r="B21" t="s">
        <v>5762</v>
      </c>
      <c r="C21" t="s">
        <v>74</v>
      </c>
      <c r="D21">
        <v>422</v>
      </c>
      <c r="E21">
        <v>164</v>
      </c>
      <c r="F21">
        <v>0</v>
      </c>
      <c r="G21">
        <v>5000</v>
      </c>
      <c r="H21" t="s">
        <v>75</v>
      </c>
      <c r="I21">
        <v>354228</v>
      </c>
      <c r="J21">
        <v>9152</v>
      </c>
      <c r="K21" t="s">
        <v>76</v>
      </c>
      <c r="L21" t="s">
        <v>23</v>
      </c>
      <c r="M21" t="s">
        <v>77</v>
      </c>
      <c r="N21" t="s">
        <v>25</v>
      </c>
      <c r="O21">
        <v>250000000</v>
      </c>
      <c r="P21">
        <v>2014</v>
      </c>
      <c r="Q21">
        <v>7.5</v>
      </c>
      <c r="R21">
        <v>2.35</v>
      </c>
      <c r="S21">
        <v>65000</v>
      </c>
      <c r="T21">
        <f t="shared" si="0"/>
        <v>1</v>
      </c>
    </row>
    <row r="22" spans="1:20" x14ac:dyDescent="0.25">
      <c r="A22">
        <v>262030663</v>
      </c>
      <c r="B22" t="s">
        <v>5763</v>
      </c>
      <c r="C22" t="s">
        <v>78</v>
      </c>
      <c r="D22">
        <v>599</v>
      </c>
      <c r="E22">
        <v>153</v>
      </c>
      <c r="F22">
        <v>464</v>
      </c>
      <c r="G22">
        <v>15000</v>
      </c>
      <c r="H22" t="s">
        <v>27</v>
      </c>
      <c r="I22">
        <v>451803</v>
      </c>
      <c r="J22">
        <v>28489</v>
      </c>
      <c r="K22" t="s">
        <v>79</v>
      </c>
      <c r="L22" t="s">
        <v>23</v>
      </c>
      <c r="M22" t="s">
        <v>24</v>
      </c>
      <c r="N22" t="s">
        <v>25</v>
      </c>
      <c r="O22">
        <v>230000000</v>
      </c>
      <c r="P22">
        <v>2012</v>
      </c>
      <c r="Q22">
        <v>7</v>
      </c>
      <c r="R22">
        <v>2.35</v>
      </c>
      <c r="S22">
        <v>56000</v>
      </c>
      <c r="T22">
        <f t="shared" si="0"/>
        <v>1</v>
      </c>
    </row>
    <row r="23" spans="1:20" x14ac:dyDescent="0.25">
      <c r="A23">
        <v>105219735</v>
      </c>
      <c r="B23" t="s">
        <v>5764</v>
      </c>
      <c r="C23" t="s">
        <v>80</v>
      </c>
      <c r="D23">
        <v>343</v>
      </c>
      <c r="E23">
        <v>156</v>
      </c>
      <c r="F23">
        <v>0</v>
      </c>
      <c r="G23">
        <v>891</v>
      </c>
      <c r="H23" t="s">
        <v>81</v>
      </c>
      <c r="I23">
        <v>211765</v>
      </c>
      <c r="J23">
        <v>3244</v>
      </c>
      <c r="K23" t="s">
        <v>82</v>
      </c>
      <c r="L23" t="s">
        <v>23</v>
      </c>
      <c r="M23" t="s">
        <v>24</v>
      </c>
      <c r="N23" t="s">
        <v>25</v>
      </c>
      <c r="O23">
        <v>200000000</v>
      </c>
      <c r="P23">
        <v>2010</v>
      </c>
      <c r="Q23">
        <v>6.7</v>
      </c>
      <c r="R23">
        <v>2.35</v>
      </c>
      <c r="S23">
        <v>17000</v>
      </c>
      <c r="T23">
        <f t="shared" si="0"/>
        <v>1</v>
      </c>
    </row>
    <row r="24" spans="1:20" x14ac:dyDescent="0.25">
      <c r="A24">
        <v>258355354</v>
      </c>
      <c r="B24" t="s">
        <v>5765</v>
      </c>
      <c r="C24" t="s">
        <v>74</v>
      </c>
      <c r="D24">
        <v>509</v>
      </c>
      <c r="E24">
        <v>186</v>
      </c>
      <c r="F24">
        <v>0</v>
      </c>
      <c r="G24">
        <v>5000</v>
      </c>
      <c r="H24" t="s">
        <v>75</v>
      </c>
      <c r="I24">
        <v>483540</v>
      </c>
      <c r="J24">
        <v>9152</v>
      </c>
      <c r="K24" t="s">
        <v>83</v>
      </c>
      <c r="L24" t="s">
        <v>23</v>
      </c>
      <c r="M24" t="s">
        <v>24</v>
      </c>
      <c r="N24" t="s">
        <v>25</v>
      </c>
      <c r="O24">
        <v>225000000</v>
      </c>
      <c r="P24">
        <v>2013</v>
      </c>
      <c r="Q24">
        <v>7.9</v>
      </c>
      <c r="R24">
        <v>2.35</v>
      </c>
      <c r="S24">
        <v>83000</v>
      </c>
      <c r="T24">
        <f t="shared" si="0"/>
        <v>1</v>
      </c>
    </row>
    <row r="25" spans="1:20" x14ac:dyDescent="0.25">
      <c r="A25">
        <v>70083519</v>
      </c>
      <c r="B25" t="s">
        <v>5766</v>
      </c>
      <c r="C25" t="s">
        <v>84</v>
      </c>
      <c r="D25">
        <v>251</v>
      </c>
      <c r="E25">
        <v>113</v>
      </c>
      <c r="F25">
        <v>129</v>
      </c>
      <c r="G25">
        <v>16000</v>
      </c>
      <c r="H25" t="s">
        <v>85</v>
      </c>
      <c r="I25">
        <v>149019</v>
      </c>
      <c r="J25">
        <v>24106</v>
      </c>
      <c r="K25" t="s">
        <v>86</v>
      </c>
      <c r="L25" t="s">
        <v>23</v>
      </c>
      <c r="M25" t="s">
        <v>24</v>
      </c>
      <c r="N25" t="s">
        <v>25</v>
      </c>
      <c r="O25">
        <v>180000000</v>
      </c>
      <c r="P25">
        <v>2007</v>
      </c>
      <c r="Q25">
        <v>6.1</v>
      </c>
      <c r="R25">
        <v>2.35</v>
      </c>
      <c r="S25">
        <v>0</v>
      </c>
      <c r="T25">
        <f t="shared" si="0"/>
        <v>0</v>
      </c>
    </row>
    <row r="26" spans="1:20" x14ac:dyDescent="0.25">
      <c r="A26">
        <v>218051260</v>
      </c>
      <c r="B26" t="s">
        <v>5767</v>
      </c>
      <c r="C26" t="s">
        <v>74</v>
      </c>
      <c r="D26">
        <v>446</v>
      </c>
      <c r="E26">
        <v>201</v>
      </c>
      <c r="F26">
        <v>0</v>
      </c>
      <c r="G26">
        <v>6000</v>
      </c>
      <c r="H26" t="s">
        <v>87</v>
      </c>
      <c r="I26">
        <v>316018</v>
      </c>
      <c r="J26">
        <v>7123</v>
      </c>
      <c r="K26" t="s">
        <v>88</v>
      </c>
      <c r="L26" t="s">
        <v>23</v>
      </c>
      <c r="M26" t="s">
        <v>77</v>
      </c>
      <c r="N26" t="s">
        <v>25</v>
      </c>
      <c r="O26">
        <v>207000000</v>
      </c>
      <c r="P26">
        <v>2005</v>
      </c>
      <c r="Q26">
        <v>7.2</v>
      </c>
      <c r="R26">
        <v>2.35</v>
      </c>
      <c r="S26">
        <v>0</v>
      </c>
      <c r="T26">
        <f t="shared" si="0"/>
        <v>1</v>
      </c>
    </row>
    <row r="27" spans="1:20" x14ac:dyDescent="0.25">
      <c r="A27">
        <v>658672302</v>
      </c>
      <c r="B27" t="s">
        <v>5768</v>
      </c>
      <c r="C27" t="s">
        <v>20</v>
      </c>
      <c r="D27">
        <v>315</v>
      </c>
      <c r="E27">
        <v>194</v>
      </c>
      <c r="F27">
        <v>0</v>
      </c>
      <c r="G27">
        <v>29000</v>
      </c>
      <c r="H27" t="s">
        <v>89</v>
      </c>
      <c r="I27">
        <v>793059</v>
      </c>
      <c r="J27">
        <v>45223</v>
      </c>
      <c r="K27" t="s">
        <v>90</v>
      </c>
      <c r="L27" t="s">
        <v>23</v>
      </c>
      <c r="M27" t="s">
        <v>24</v>
      </c>
      <c r="N27" t="s">
        <v>25</v>
      </c>
      <c r="O27">
        <v>200000000</v>
      </c>
      <c r="P27">
        <v>1997</v>
      </c>
      <c r="Q27">
        <v>7.7</v>
      </c>
      <c r="R27">
        <v>2.35</v>
      </c>
      <c r="S27">
        <v>26000</v>
      </c>
      <c r="T27">
        <f t="shared" si="0"/>
        <v>1</v>
      </c>
    </row>
    <row r="28" spans="1:20" x14ac:dyDescent="0.25">
      <c r="A28">
        <v>407197282</v>
      </c>
      <c r="B28" t="s">
        <v>5769</v>
      </c>
      <c r="C28" t="s">
        <v>91</v>
      </c>
      <c r="D28">
        <v>516</v>
      </c>
      <c r="E28">
        <v>147</v>
      </c>
      <c r="F28">
        <v>94</v>
      </c>
      <c r="G28">
        <v>21000</v>
      </c>
      <c r="H28" t="s">
        <v>39</v>
      </c>
      <c r="I28">
        <v>272670</v>
      </c>
      <c r="J28">
        <v>64798</v>
      </c>
      <c r="K28" t="s">
        <v>92</v>
      </c>
      <c r="L28" t="s">
        <v>23</v>
      </c>
      <c r="M28" t="s">
        <v>24</v>
      </c>
      <c r="N28" t="s">
        <v>25</v>
      </c>
      <c r="O28">
        <v>250000000</v>
      </c>
      <c r="P28">
        <v>2016</v>
      </c>
      <c r="Q28">
        <v>8.1999999999999993</v>
      </c>
      <c r="R28">
        <v>2.35</v>
      </c>
      <c r="S28">
        <v>72000</v>
      </c>
      <c r="T28">
        <f t="shared" si="0"/>
        <v>1</v>
      </c>
    </row>
    <row r="29" spans="1:20" x14ac:dyDescent="0.25">
      <c r="A29">
        <v>65173160</v>
      </c>
      <c r="B29" t="s">
        <v>5770</v>
      </c>
      <c r="C29" t="s">
        <v>93</v>
      </c>
      <c r="D29">
        <v>377</v>
      </c>
      <c r="E29">
        <v>131</v>
      </c>
      <c r="F29">
        <v>532</v>
      </c>
      <c r="G29">
        <v>14000</v>
      </c>
      <c r="H29" t="s">
        <v>94</v>
      </c>
      <c r="I29">
        <v>202382</v>
      </c>
      <c r="J29">
        <v>26679</v>
      </c>
      <c r="K29" t="s">
        <v>95</v>
      </c>
      <c r="L29" t="s">
        <v>23</v>
      </c>
      <c r="M29" t="s">
        <v>24</v>
      </c>
      <c r="N29" t="s">
        <v>25</v>
      </c>
      <c r="O29">
        <v>209000000</v>
      </c>
      <c r="P29">
        <v>2012</v>
      </c>
      <c r="Q29">
        <v>5.9</v>
      </c>
      <c r="R29">
        <v>2.35</v>
      </c>
      <c r="S29">
        <v>44000</v>
      </c>
      <c r="T29">
        <f t="shared" si="0"/>
        <v>0</v>
      </c>
    </row>
    <row r="30" spans="1:20" x14ac:dyDescent="0.25">
      <c r="A30">
        <v>652177271</v>
      </c>
      <c r="B30" t="s">
        <v>5771</v>
      </c>
      <c r="C30" t="s">
        <v>96</v>
      </c>
      <c r="D30">
        <v>644</v>
      </c>
      <c r="E30">
        <v>124</v>
      </c>
      <c r="F30">
        <v>365</v>
      </c>
      <c r="G30">
        <v>3000</v>
      </c>
      <c r="H30" t="s">
        <v>94</v>
      </c>
      <c r="I30">
        <v>418214</v>
      </c>
      <c r="J30">
        <v>8458</v>
      </c>
      <c r="K30" t="s">
        <v>97</v>
      </c>
      <c r="L30" t="s">
        <v>23</v>
      </c>
      <c r="M30" t="s">
        <v>24</v>
      </c>
      <c r="N30" t="s">
        <v>25</v>
      </c>
      <c r="O30">
        <v>150000000</v>
      </c>
      <c r="P30">
        <v>2015</v>
      </c>
      <c r="Q30">
        <v>7</v>
      </c>
      <c r="R30">
        <v>2</v>
      </c>
      <c r="S30">
        <v>150000</v>
      </c>
      <c r="T30">
        <f t="shared" si="0"/>
        <v>1</v>
      </c>
    </row>
    <row r="31" spans="1:20" x14ac:dyDescent="0.25">
      <c r="A31">
        <v>304360277</v>
      </c>
      <c r="B31" t="s">
        <v>5772</v>
      </c>
      <c r="C31" t="s">
        <v>29</v>
      </c>
      <c r="D31">
        <v>750</v>
      </c>
      <c r="E31">
        <v>143</v>
      </c>
      <c r="F31">
        <v>0</v>
      </c>
      <c r="G31">
        <v>883</v>
      </c>
      <c r="H31" t="s">
        <v>30</v>
      </c>
      <c r="I31">
        <v>522030</v>
      </c>
      <c r="J31">
        <v>2039</v>
      </c>
      <c r="K31" t="s">
        <v>98</v>
      </c>
      <c r="L31" t="s">
        <v>23</v>
      </c>
      <c r="M31" t="s">
        <v>32</v>
      </c>
      <c r="N31" t="s">
        <v>25</v>
      </c>
      <c r="O31">
        <v>200000000</v>
      </c>
      <c r="P31">
        <v>2012</v>
      </c>
      <c r="Q31">
        <v>7.8</v>
      </c>
      <c r="R31">
        <v>2.35</v>
      </c>
      <c r="S31">
        <v>80000</v>
      </c>
      <c r="T31">
        <f t="shared" si="0"/>
        <v>1</v>
      </c>
    </row>
    <row r="32" spans="1:20" x14ac:dyDescent="0.25">
      <c r="A32">
        <v>373377893</v>
      </c>
      <c r="B32" t="s">
        <v>5773</v>
      </c>
      <c r="C32" t="s">
        <v>41</v>
      </c>
      <c r="D32">
        <v>300</v>
      </c>
      <c r="E32">
        <v>135</v>
      </c>
      <c r="F32">
        <v>0</v>
      </c>
      <c r="G32">
        <v>24000</v>
      </c>
      <c r="H32" t="s">
        <v>99</v>
      </c>
      <c r="I32">
        <v>411164</v>
      </c>
      <c r="J32">
        <v>43388</v>
      </c>
      <c r="K32" t="s">
        <v>100</v>
      </c>
      <c r="L32" t="s">
        <v>23</v>
      </c>
      <c r="M32" t="s">
        <v>24</v>
      </c>
      <c r="N32" t="s">
        <v>25</v>
      </c>
      <c r="O32">
        <v>200000000</v>
      </c>
      <c r="P32">
        <v>2004</v>
      </c>
      <c r="Q32">
        <v>7.3</v>
      </c>
      <c r="R32">
        <v>2.35</v>
      </c>
      <c r="S32">
        <v>0</v>
      </c>
      <c r="T32">
        <f t="shared" si="0"/>
        <v>1</v>
      </c>
    </row>
    <row r="33" spans="1:20" x14ac:dyDescent="0.25">
      <c r="A33">
        <v>408992272</v>
      </c>
      <c r="B33" t="s">
        <v>5774</v>
      </c>
      <c r="C33" t="s">
        <v>101</v>
      </c>
      <c r="D33">
        <v>608</v>
      </c>
      <c r="E33">
        <v>195</v>
      </c>
      <c r="F33">
        <v>1000</v>
      </c>
      <c r="G33">
        <v>21000</v>
      </c>
      <c r="H33" t="s">
        <v>39</v>
      </c>
      <c r="I33">
        <v>557489</v>
      </c>
      <c r="J33">
        <v>30426</v>
      </c>
      <c r="K33" t="s">
        <v>103</v>
      </c>
      <c r="L33" t="s">
        <v>23</v>
      </c>
      <c r="M33" t="s">
        <v>24</v>
      </c>
      <c r="N33" t="s">
        <v>25</v>
      </c>
      <c r="O33">
        <v>200000000</v>
      </c>
      <c r="P33">
        <v>2013</v>
      </c>
      <c r="Q33">
        <v>7.2</v>
      </c>
      <c r="R33">
        <v>2.35</v>
      </c>
      <c r="S33">
        <v>95000</v>
      </c>
      <c r="T33">
        <f t="shared" si="0"/>
        <v>1</v>
      </c>
    </row>
    <row r="34" spans="1:20" x14ac:dyDescent="0.25">
      <c r="A34">
        <v>334185206</v>
      </c>
      <c r="B34" t="s">
        <v>5775</v>
      </c>
      <c r="C34" t="s">
        <v>104</v>
      </c>
      <c r="D34">
        <v>451</v>
      </c>
      <c r="E34">
        <v>108</v>
      </c>
      <c r="F34">
        <v>13000</v>
      </c>
      <c r="G34">
        <v>40000</v>
      </c>
      <c r="H34" t="s">
        <v>85</v>
      </c>
      <c r="I34">
        <v>306320</v>
      </c>
      <c r="J34">
        <v>79957</v>
      </c>
      <c r="K34" t="s">
        <v>105</v>
      </c>
      <c r="L34" t="s">
        <v>23</v>
      </c>
      <c r="M34" t="s">
        <v>24</v>
      </c>
      <c r="N34" t="s">
        <v>47</v>
      </c>
      <c r="O34">
        <v>200000000</v>
      </c>
      <c r="P34">
        <v>2010</v>
      </c>
      <c r="Q34">
        <v>6.5</v>
      </c>
      <c r="R34">
        <v>1.85</v>
      </c>
      <c r="S34">
        <v>24000</v>
      </c>
      <c r="T34">
        <f t="shared" si="0"/>
        <v>1</v>
      </c>
    </row>
    <row r="35" spans="1:20" x14ac:dyDescent="0.25">
      <c r="A35">
        <v>234360014</v>
      </c>
      <c r="B35" t="s">
        <v>5776</v>
      </c>
      <c r="C35" t="s">
        <v>106</v>
      </c>
      <c r="D35">
        <v>334</v>
      </c>
      <c r="E35">
        <v>104</v>
      </c>
      <c r="F35">
        <v>420</v>
      </c>
      <c r="G35">
        <v>20000</v>
      </c>
      <c r="H35" t="s">
        <v>107</v>
      </c>
      <c r="I35">
        <v>383427</v>
      </c>
      <c r="J35">
        <v>21714</v>
      </c>
      <c r="K35" t="s">
        <v>108</v>
      </c>
      <c r="L35" t="s">
        <v>23</v>
      </c>
      <c r="M35" t="s">
        <v>109</v>
      </c>
      <c r="N35" t="s">
        <v>25</v>
      </c>
      <c r="O35">
        <v>210000000</v>
      </c>
      <c r="P35">
        <v>2006</v>
      </c>
      <c r="Q35">
        <v>6.8</v>
      </c>
      <c r="R35">
        <v>2.35</v>
      </c>
      <c r="S35">
        <v>0</v>
      </c>
      <c r="T35">
        <f t="shared" si="0"/>
        <v>1</v>
      </c>
    </row>
    <row r="36" spans="1:20" x14ac:dyDescent="0.25">
      <c r="A36">
        <v>268488329</v>
      </c>
      <c r="B36" t="s">
        <v>5777</v>
      </c>
      <c r="C36" t="s">
        <v>110</v>
      </c>
      <c r="D36">
        <v>376</v>
      </c>
      <c r="E36">
        <v>104</v>
      </c>
      <c r="F36">
        <v>37</v>
      </c>
      <c r="G36">
        <v>12000</v>
      </c>
      <c r="H36" t="s">
        <v>111</v>
      </c>
      <c r="I36">
        <v>235025</v>
      </c>
      <c r="J36">
        <v>14863</v>
      </c>
      <c r="K36" t="s">
        <v>113</v>
      </c>
      <c r="L36" t="s">
        <v>23</v>
      </c>
      <c r="M36" t="s">
        <v>24</v>
      </c>
      <c r="N36" t="s">
        <v>1</v>
      </c>
      <c r="O36">
        <v>200000000</v>
      </c>
      <c r="P36">
        <v>2013</v>
      </c>
      <c r="Q36">
        <v>7.3</v>
      </c>
      <c r="R36">
        <v>1.85</v>
      </c>
      <c r="S36">
        <v>44000</v>
      </c>
      <c r="T36">
        <f t="shared" si="0"/>
        <v>1</v>
      </c>
    </row>
    <row r="37" spans="1:20" x14ac:dyDescent="0.25">
      <c r="A37">
        <v>402076689</v>
      </c>
      <c r="B37" t="s">
        <v>5778</v>
      </c>
      <c r="C37" t="s">
        <v>114</v>
      </c>
      <c r="D37">
        <v>366</v>
      </c>
      <c r="E37">
        <v>150</v>
      </c>
      <c r="F37">
        <v>0</v>
      </c>
      <c r="G37">
        <v>894</v>
      </c>
      <c r="H37" t="s">
        <v>39</v>
      </c>
      <c r="I37">
        <v>323207</v>
      </c>
      <c r="J37">
        <v>3218</v>
      </c>
      <c r="K37" t="s">
        <v>115</v>
      </c>
      <c r="L37" t="s">
        <v>23</v>
      </c>
      <c r="M37" t="s">
        <v>24</v>
      </c>
      <c r="N37" t="s">
        <v>25</v>
      </c>
      <c r="O37">
        <v>200000000</v>
      </c>
      <c r="P37">
        <v>2009</v>
      </c>
      <c r="Q37">
        <v>6</v>
      </c>
      <c r="R37">
        <v>2.35</v>
      </c>
      <c r="S37">
        <v>0</v>
      </c>
      <c r="T37">
        <f t="shared" si="0"/>
        <v>1</v>
      </c>
    </row>
    <row r="38" spans="1:20" x14ac:dyDescent="0.25">
      <c r="A38">
        <v>245428137</v>
      </c>
      <c r="B38" t="s">
        <v>5779</v>
      </c>
      <c r="C38" t="s">
        <v>114</v>
      </c>
      <c r="D38">
        <v>378</v>
      </c>
      <c r="E38">
        <v>165</v>
      </c>
      <c r="F38">
        <v>0</v>
      </c>
      <c r="G38">
        <v>974</v>
      </c>
      <c r="H38" t="s">
        <v>39</v>
      </c>
      <c r="I38">
        <v>242420</v>
      </c>
      <c r="J38">
        <v>3988</v>
      </c>
      <c r="K38" t="s">
        <v>116</v>
      </c>
      <c r="L38" t="s">
        <v>23</v>
      </c>
      <c r="M38" t="s">
        <v>24</v>
      </c>
      <c r="N38" t="s">
        <v>25</v>
      </c>
      <c r="O38">
        <v>210000000</v>
      </c>
      <c r="P38">
        <v>2014</v>
      </c>
      <c r="Q38">
        <v>5.7</v>
      </c>
      <c r="R38">
        <v>2.35</v>
      </c>
      <c r="S38">
        <v>56000</v>
      </c>
      <c r="T38">
        <f t="shared" si="0"/>
        <v>1</v>
      </c>
    </row>
    <row r="39" spans="1:20" x14ac:dyDescent="0.25">
      <c r="A39">
        <v>234903076</v>
      </c>
      <c r="B39" t="s">
        <v>5780</v>
      </c>
      <c r="C39" t="s">
        <v>41</v>
      </c>
      <c r="D39">
        <v>525</v>
      </c>
      <c r="E39">
        <v>130</v>
      </c>
      <c r="F39">
        <v>0</v>
      </c>
      <c r="G39">
        <v>44000</v>
      </c>
      <c r="H39" t="s">
        <v>85</v>
      </c>
      <c r="I39">
        <v>175409</v>
      </c>
      <c r="J39">
        <v>73441</v>
      </c>
      <c r="K39" t="s">
        <v>117</v>
      </c>
      <c r="L39" t="s">
        <v>23</v>
      </c>
      <c r="M39" t="s">
        <v>24</v>
      </c>
      <c r="N39" t="s">
        <v>47</v>
      </c>
      <c r="O39">
        <v>215000000</v>
      </c>
      <c r="P39">
        <v>2013</v>
      </c>
      <c r="Q39">
        <v>6.4</v>
      </c>
      <c r="R39">
        <v>2.35</v>
      </c>
      <c r="S39">
        <v>60000</v>
      </c>
      <c r="T39">
        <f t="shared" si="0"/>
        <v>1</v>
      </c>
    </row>
    <row r="40" spans="1:20" x14ac:dyDescent="0.25">
      <c r="A40">
        <v>202853933</v>
      </c>
      <c r="B40" t="s">
        <v>5781</v>
      </c>
      <c r="C40" t="s">
        <v>78</v>
      </c>
      <c r="D40">
        <v>495</v>
      </c>
      <c r="E40">
        <v>142</v>
      </c>
      <c r="F40">
        <v>464</v>
      </c>
      <c r="G40">
        <v>15000</v>
      </c>
      <c r="H40" t="s">
        <v>21</v>
      </c>
      <c r="I40">
        <v>321227</v>
      </c>
      <c r="J40">
        <v>28631</v>
      </c>
      <c r="K40" t="s">
        <v>118</v>
      </c>
      <c r="L40" t="s">
        <v>23</v>
      </c>
      <c r="M40" t="s">
        <v>24</v>
      </c>
      <c r="N40" t="s">
        <v>25</v>
      </c>
      <c r="O40">
        <v>200000000</v>
      </c>
      <c r="P40">
        <v>2014</v>
      </c>
      <c r="Q40">
        <v>6.7</v>
      </c>
      <c r="R40">
        <v>2.35</v>
      </c>
      <c r="S40">
        <v>41000</v>
      </c>
      <c r="T40">
        <f t="shared" si="0"/>
        <v>1</v>
      </c>
    </row>
    <row r="41" spans="1:20" x14ac:dyDescent="0.25">
      <c r="A41">
        <v>172051787</v>
      </c>
      <c r="B41" t="s">
        <v>5782</v>
      </c>
      <c r="C41" t="s">
        <v>119</v>
      </c>
      <c r="D41">
        <v>469</v>
      </c>
      <c r="E41">
        <v>125</v>
      </c>
      <c r="F41">
        <v>364</v>
      </c>
      <c r="G41">
        <v>12000</v>
      </c>
      <c r="H41" t="s">
        <v>39</v>
      </c>
      <c r="I41">
        <v>264183</v>
      </c>
      <c r="J41">
        <v>25550</v>
      </c>
      <c r="K41" t="s">
        <v>120</v>
      </c>
      <c r="L41" t="s">
        <v>23</v>
      </c>
      <c r="M41" t="s">
        <v>24</v>
      </c>
      <c r="N41" t="s">
        <v>47</v>
      </c>
      <c r="O41">
        <v>170000000</v>
      </c>
      <c r="P41">
        <v>2010</v>
      </c>
      <c r="Q41">
        <v>6.8</v>
      </c>
      <c r="R41">
        <v>2.35</v>
      </c>
      <c r="S41">
        <v>30000</v>
      </c>
      <c r="T41">
        <f t="shared" si="0"/>
        <v>1</v>
      </c>
    </row>
    <row r="42" spans="1:20" x14ac:dyDescent="0.25">
      <c r="A42">
        <v>191450875</v>
      </c>
      <c r="B42" t="s">
        <v>5783</v>
      </c>
      <c r="C42" t="s">
        <v>121</v>
      </c>
      <c r="D42">
        <v>304</v>
      </c>
      <c r="E42">
        <v>106</v>
      </c>
      <c r="F42">
        <v>487</v>
      </c>
      <c r="G42">
        <v>1000</v>
      </c>
      <c r="H42" t="s">
        <v>122</v>
      </c>
      <c r="I42">
        <v>101178</v>
      </c>
      <c r="J42">
        <v>4482</v>
      </c>
      <c r="K42" t="s">
        <v>123</v>
      </c>
      <c r="L42" t="s">
        <v>23</v>
      </c>
      <c r="M42" t="s">
        <v>24</v>
      </c>
      <c r="N42" t="s">
        <v>1</v>
      </c>
      <c r="O42">
        <v>200000000</v>
      </c>
      <c r="P42">
        <v>2011</v>
      </c>
      <c r="Q42">
        <v>6.3</v>
      </c>
      <c r="R42">
        <v>2.35</v>
      </c>
      <c r="S42">
        <v>10000</v>
      </c>
      <c r="T42">
        <f t="shared" si="0"/>
        <v>1</v>
      </c>
    </row>
    <row r="43" spans="1:20" x14ac:dyDescent="0.25">
      <c r="A43">
        <v>116593191</v>
      </c>
      <c r="B43" t="s">
        <v>5784</v>
      </c>
      <c r="C43" t="s">
        <v>124</v>
      </c>
      <c r="D43">
        <v>436</v>
      </c>
      <c r="E43">
        <v>123</v>
      </c>
      <c r="F43">
        <v>258</v>
      </c>
      <c r="G43">
        <v>16000</v>
      </c>
      <c r="H43" t="s">
        <v>39</v>
      </c>
      <c r="I43">
        <v>223393</v>
      </c>
      <c r="J43">
        <v>17657</v>
      </c>
      <c r="K43" t="s">
        <v>125</v>
      </c>
      <c r="L43" t="s">
        <v>23</v>
      </c>
      <c r="M43" t="s">
        <v>24</v>
      </c>
      <c r="N43" t="s">
        <v>25</v>
      </c>
      <c r="O43">
        <v>200000000</v>
      </c>
      <c r="P43">
        <v>2011</v>
      </c>
      <c r="Q43">
        <v>5.6</v>
      </c>
      <c r="R43">
        <v>2.35</v>
      </c>
      <c r="S43">
        <v>24000</v>
      </c>
      <c r="T43">
        <f t="shared" si="0"/>
        <v>1</v>
      </c>
    </row>
    <row r="44" spans="1:20" x14ac:dyDescent="0.25">
      <c r="A44">
        <v>414984497</v>
      </c>
      <c r="B44" t="s">
        <v>5785</v>
      </c>
      <c r="C44" t="s">
        <v>126</v>
      </c>
      <c r="D44">
        <v>453</v>
      </c>
      <c r="E44">
        <v>103</v>
      </c>
      <c r="F44">
        <v>125</v>
      </c>
      <c r="G44">
        <v>15000</v>
      </c>
      <c r="H44" t="s">
        <v>111</v>
      </c>
      <c r="I44">
        <v>544884</v>
      </c>
      <c r="J44">
        <v>19085</v>
      </c>
      <c r="K44" t="s">
        <v>128</v>
      </c>
      <c r="L44" t="s">
        <v>23</v>
      </c>
      <c r="M44" t="s">
        <v>24</v>
      </c>
      <c r="N44" t="s">
        <v>1</v>
      </c>
      <c r="O44">
        <v>200000000</v>
      </c>
      <c r="P44">
        <v>2010</v>
      </c>
      <c r="Q44">
        <v>8.3000000000000007</v>
      </c>
      <c r="R44">
        <v>1.85</v>
      </c>
      <c r="S44">
        <v>30000</v>
      </c>
      <c r="T44">
        <f t="shared" si="0"/>
        <v>1</v>
      </c>
    </row>
    <row r="45" spans="1:20" x14ac:dyDescent="0.25">
      <c r="A45">
        <v>125320003</v>
      </c>
      <c r="B45" t="s">
        <v>5786</v>
      </c>
      <c r="C45" t="s">
        <v>129</v>
      </c>
      <c r="D45">
        <v>422</v>
      </c>
      <c r="E45">
        <v>118</v>
      </c>
      <c r="F45">
        <v>368</v>
      </c>
      <c r="G45">
        <v>23000</v>
      </c>
      <c r="H45" t="s">
        <v>39</v>
      </c>
      <c r="I45">
        <v>286095</v>
      </c>
      <c r="J45">
        <v>27468</v>
      </c>
      <c r="K45" t="s">
        <v>130</v>
      </c>
      <c r="L45" t="s">
        <v>23</v>
      </c>
      <c r="M45" t="s">
        <v>24</v>
      </c>
      <c r="N45" t="s">
        <v>25</v>
      </c>
      <c r="O45">
        <v>200000000</v>
      </c>
      <c r="P45">
        <v>2009</v>
      </c>
      <c r="Q45">
        <v>6.6</v>
      </c>
      <c r="R45">
        <v>2.35</v>
      </c>
      <c r="S45">
        <v>0</v>
      </c>
      <c r="T45">
        <f t="shared" si="0"/>
        <v>1</v>
      </c>
    </row>
    <row r="46" spans="1:20" x14ac:dyDescent="0.25">
      <c r="A46">
        <v>350034110</v>
      </c>
      <c r="B46" t="s">
        <v>5787</v>
      </c>
      <c r="C46" t="s">
        <v>131</v>
      </c>
      <c r="D46">
        <v>424</v>
      </c>
      <c r="E46">
        <v>140</v>
      </c>
      <c r="F46">
        <v>0</v>
      </c>
      <c r="G46">
        <v>26000</v>
      </c>
      <c r="H46" t="s">
        <v>132</v>
      </c>
      <c r="I46">
        <v>278232</v>
      </c>
      <c r="J46">
        <v>79150</v>
      </c>
      <c r="K46" t="s">
        <v>133</v>
      </c>
      <c r="L46" t="s">
        <v>23</v>
      </c>
      <c r="M46" t="s">
        <v>24</v>
      </c>
      <c r="N46" t="s">
        <v>25</v>
      </c>
      <c r="O46">
        <v>190000000</v>
      </c>
      <c r="P46">
        <v>2015</v>
      </c>
      <c r="Q46">
        <v>7.2</v>
      </c>
      <c r="R46">
        <v>2.35</v>
      </c>
      <c r="S46">
        <v>94000</v>
      </c>
      <c r="T46">
        <f t="shared" si="0"/>
        <v>1</v>
      </c>
    </row>
    <row r="47" spans="1:20" x14ac:dyDescent="0.25">
      <c r="A47">
        <v>202351611</v>
      </c>
      <c r="B47" t="s">
        <v>5788</v>
      </c>
      <c r="C47" t="s">
        <v>58</v>
      </c>
      <c r="D47">
        <v>654</v>
      </c>
      <c r="E47">
        <v>123</v>
      </c>
      <c r="F47">
        <v>395</v>
      </c>
      <c r="G47">
        <v>17000</v>
      </c>
      <c r="H47" t="s">
        <v>134</v>
      </c>
      <c r="I47">
        <v>465019</v>
      </c>
      <c r="J47">
        <v>32392</v>
      </c>
      <c r="K47" t="s">
        <v>135</v>
      </c>
      <c r="L47" t="s">
        <v>23</v>
      </c>
      <c r="M47" t="s">
        <v>24</v>
      </c>
      <c r="N47" t="s">
        <v>25</v>
      </c>
      <c r="O47">
        <v>190000000</v>
      </c>
      <c r="P47">
        <v>2013</v>
      </c>
      <c r="Q47">
        <v>7</v>
      </c>
      <c r="R47">
        <v>2.35</v>
      </c>
      <c r="S47">
        <v>129000</v>
      </c>
      <c r="T47">
        <f t="shared" si="0"/>
        <v>1</v>
      </c>
    </row>
    <row r="48" spans="1:20" x14ac:dyDescent="0.25">
      <c r="A48">
        <v>233914986</v>
      </c>
      <c r="B48" t="s">
        <v>5789</v>
      </c>
      <c r="C48" t="s">
        <v>55</v>
      </c>
      <c r="D48">
        <v>539</v>
      </c>
      <c r="E48">
        <v>149</v>
      </c>
      <c r="F48">
        <v>0</v>
      </c>
      <c r="G48">
        <v>34000</v>
      </c>
      <c r="H48" t="s">
        <v>107</v>
      </c>
      <c r="I48">
        <v>514125</v>
      </c>
      <c r="J48">
        <v>91434</v>
      </c>
      <c r="K48" t="s">
        <v>136</v>
      </c>
      <c r="L48" t="s">
        <v>23</v>
      </c>
      <c r="M48" t="s">
        <v>24</v>
      </c>
      <c r="N48" t="s">
        <v>25</v>
      </c>
      <c r="O48">
        <v>200000000</v>
      </c>
      <c r="P48">
        <v>2014</v>
      </c>
      <c r="Q48">
        <v>8</v>
      </c>
      <c r="R48">
        <v>2.35</v>
      </c>
      <c r="S48">
        <v>82000</v>
      </c>
      <c r="T48">
        <f t="shared" si="0"/>
        <v>1</v>
      </c>
    </row>
    <row r="49" spans="1:20" x14ac:dyDescent="0.25">
      <c r="A49">
        <v>228756232</v>
      </c>
      <c r="B49" t="s">
        <v>5790</v>
      </c>
      <c r="C49" t="s">
        <v>137</v>
      </c>
      <c r="D49">
        <v>590</v>
      </c>
      <c r="E49">
        <v>132</v>
      </c>
      <c r="F49">
        <v>14000</v>
      </c>
      <c r="G49">
        <v>19000</v>
      </c>
      <c r="H49" t="s">
        <v>39</v>
      </c>
      <c r="I49">
        <v>395573</v>
      </c>
      <c r="J49">
        <v>21411</v>
      </c>
      <c r="K49" t="s">
        <v>138</v>
      </c>
      <c r="L49" t="s">
        <v>23</v>
      </c>
      <c r="M49" t="s">
        <v>24</v>
      </c>
      <c r="N49" t="s">
        <v>25</v>
      </c>
      <c r="O49">
        <v>190000000</v>
      </c>
      <c r="P49">
        <v>2013</v>
      </c>
      <c r="Q49">
        <v>7.8</v>
      </c>
      <c r="R49">
        <v>2.35</v>
      </c>
      <c r="S49">
        <v>92000</v>
      </c>
      <c r="T49">
        <f t="shared" si="0"/>
        <v>1</v>
      </c>
    </row>
    <row r="50" spans="1:20" x14ac:dyDescent="0.25">
      <c r="A50">
        <v>65171860</v>
      </c>
      <c r="B50" t="s">
        <v>5791</v>
      </c>
      <c r="C50" t="s">
        <v>55</v>
      </c>
      <c r="D50">
        <v>338</v>
      </c>
      <c r="E50">
        <v>114</v>
      </c>
      <c r="F50">
        <v>0</v>
      </c>
      <c r="G50">
        <v>979</v>
      </c>
      <c r="H50" t="s">
        <v>75</v>
      </c>
      <c r="I50">
        <v>106416</v>
      </c>
      <c r="J50">
        <v>1766</v>
      </c>
      <c r="K50" t="s">
        <v>139</v>
      </c>
      <c r="L50" t="s">
        <v>23</v>
      </c>
      <c r="M50" t="s">
        <v>24</v>
      </c>
      <c r="N50" t="s">
        <v>25</v>
      </c>
      <c r="O50">
        <v>195000000</v>
      </c>
      <c r="P50">
        <v>2013</v>
      </c>
      <c r="Q50">
        <v>6.3</v>
      </c>
      <c r="R50">
        <v>2.35</v>
      </c>
      <c r="S50">
        <v>22000</v>
      </c>
      <c r="T50">
        <f t="shared" si="0"/>
        <v>0</v>
      </c>
    </row>
    <row r="51" spans="1:20" x14ac:dyDescent="0.25">
      <c r="A51">
        <v>144812796</v>
      </c>
      <c r="B51" t="s">
        <v>5792</v>
      </c>
      <c r="C51" t="s">
        <v>140</v>
      </c>
      <c r="D51">
        <v>490</v>
      </c>
      <c r="E51">
        <v>143</v>
      </c>
      <c r="F51">
        <v>1000</v>
      </c>
      <c r="G51">
        <v>29000</v>
      </c>
      <c r="H51" t="s">
        <v>89</v>
      </c>
      <c r="I51">
        <v>362912</v>
      </c>
      <c r="J51">
        <v>29770</v>
      </c>
      <c r="K51" t="s">
        <v>141</v>
      </c>
      <c r="L51" t="s">
        <v>23</v>
      </c>
      <c r="M51" t="s">
        <v>142</v>
      </c>
      <c r="N51" t="s">
        <v>25</v>
      </c>
      <c r="O51">
        <v>105000000</v>
      </c>
      <c r="P51">
        <v>2013</v>
      </c>
      <c r="Q51">
        <v>7.3</v>
      </c>
      <c r="R51">
        <v>2.35</v>
      </c>
      <c r="S51">
        <v>115000</v>
      </c>
      <c r="T51">
        <f t="shared" si="0"/>
        <v>1</v>
      </c>
    </row>
    <row r="52" spans="1:20" x14ac:dyDescent="0.25">
      <c r="A52">
        <v>90755643</v>
      </c>
      <c r="B52" t="s">
        <v>5793</v>
      </c>
      <c r="C52" t="s">
        <v>143</v>
      </c>
      <c r="D52">
        <v>306</v>
      </c>
      <c r="E52">
        <v>116</v>
      </c>
      <c r="F52">
        <v>179</v>
      </c>
      <c r="G52">
        <v>15000</v>
      </c>
      <c r="H52" t="s">
        <v>99</v>
      </c>
      <c r="I52">
        <v>222403</v>
      </c>
      <c r="J52">
        <v>16149</v>
      </c>
      <c r="K52" t="s">
        <v>144</v>
      </c>
      <c r="L52" t="s">
        <v>23</v>
      </c>
      <c r="M52" t="s">
        <v>24</v>
      </c>
      <c r="N52" t="s">
        <v>25</v>
      </c>
      <c r="O52">
        <v>200000000</v>
      </c>
      <c r="P52">
        <v>2010</v>
      </c>
      <c r="Q52">
        <v>6.6</v>
      </c>
      <c r="R52">
        <v>2.35</v>
      </c>
      <c r="S52">
        <v>23000</v>
      </c>
      <c r="T52">
        <f t="shared" si="0"/>
        <v>0</v>
      </c>
    </row>
    <row r="53" spans="1:20" x14ac:dyDescent="0.25">
      <c r="A53">
        <v>101785482</v>
      </c>
      <c r="B53" t="s">
        <v>5794</v>
      </c>
      <c r="C53" t="s">
        <v>145</v>
      </c>
      <c r="D53">
        <v>575</v>
      </c>
      <c r="E53">
        <v>131</v>
      </c>
      <c r="F53">
        <v>0</v>
      </c>
      <c r="G53">
        <v>16000</v>
      </c>
      <c r="H53" t="s">
        <v>39</v>
      </c>
      <c r="I53">
        <v>381148</v>
      </c>
      <c r="J53">
        <v>19166</v>
      </c>
      <c r="K53" t="s">
        <v>146</v>
      </c>
      <c r="L53" t="s">
        <v>23</v>
      </c>
      <c r="M53" t="s">
        <v>24</v>
      </c>
      <c r="N53" t="s">
        <v>25</v>
      </c>
      <c r="O53">
        <v>190000000</v>
      </c>
      <c r="P53">
        <v>2013</v>
      </c>
      <c r="Q53">
        <v>7</v>
      </c>
      <c r="R53">
        <v>1.85</v>
      </c>
      <c r="S53">
        <v>83000</v>
      </c>
      <c r="T53">
        <f t="shared" si="0"/>
        <v>1</v>
      </c>
    </row>
    <row r="54" spans="1:20" x14ac:dyDescent="0.25">
      <c r="A54">
        <v>352358779</v>
      </c>
      <c r="B54" t="s">
        <v>5795</v>
      </c>
      <c r="C54" t="s">
        <v>114</v>
      </c>
      <c r="D54">
        <v>428</v>
      </c>
      <c r="E54">
        <v>154</v>
      </c>
      <c r="F54">
        <v>0</v>
      </c>
      <c r="G54">
        <v>894</v>
      </c>
      <c r="H54" t="s">
        <v>39</v>
      </c>
      <c r="I54">
        <v>326180</v>
      </c>
      <c r="J54">
        <v>2593</v>
      </c>
      <c r="K54" t="s">
        <v>147</v>
      </c>
      <c r="L54" t="s">
        <v>23</v>
      </c>
      <c r="M54" t="s">
        <v>24</v>
      </c>
      <c r="N54" t="s">
        <v>25</v>
      </c>
      <c r="O54">
        <v>195000000</v>
      </c>
      <c r="P54">
        <v>2011</v>
      </c>
      <c r="Q54">
        <v>6.3</v>
      </c>
      <c r="R54">
        <v>2.35</v>
      </c>
      <c r="S54">
        <v>46000</v>
      </c>
      <c r="T54">
        <f t="shared" si="0"/>
        <v>1</v>
      </c>
    </row>
    <row r="55" spans="1:20" x14ac:dyDescent="0.25">
      <c r="A55">
        <v>317011114</v>
      </c>
      <c r="B55" t="s">
        <v>5796</v>
      </c>
      <c r="C55" t="s">
        <v>148</v>
      </c>
      <c r="D55">
        <v>470</v>
      </c>
      <c r="E55">
        <v>122</v>
      </c>
      <c r="F55">
        <v>14000</v>
      </c>
      <c r="G55">
        <v>11000</v>
      </c>
      <c r="H55" t="s">
        <v>27</v>
      </c>
      <c r="I55">
        <v>333847</v>
      </c>
      <c r="J55">
        <v>14959</v>
      </c>
      <c r="K55" t="s">
        <v>149</v>
      </c>
      <c r="L55" t="s">
        <v>23</v>
      </c>
      <c r="M55" t="s">
        <v>24</v>
      </c>
      <c r="N55" t="s">
        <v>25</v>
      </c>
      <c r="O55">
        <v>185000000</v>
      </c>
      <c r="P55">
        <v>2008</v>
      </c>
      <c r="Q55">
        <v>6.2</v>
      </c>
      <c r="R55">
        <v>2.35</v>
      </c>
      <c r="S55">
        <v>5000</v>
      </c>
      <c r="T55">
        <f t="shared" si="0"/>
        <v>1</v>
      </c>
    </row>
    <row r="56" spans="1:20" x14ac:dyDescent="0.25">
      <c r="A56">
        <v>237282182</v>
      </c>
      <c r="B56" t="s">
        <v>5797</v>
      </c>
      <c r="C56" t="s">
        <v>150</v>
      </c>
      <c r="D56">
        <v>488</v>
      </c>
      <c r="E56">
        <v>93</v>
      </c>
      <c r="F56">
        <v>56</v>
      </c>
      <c r="G56">
        <v>2000</v>
      </c>
      <c r="H56" t="s">
        <v>111</v>
      </c>
      <c r="I56">
        <v>273556</v>
      </c>
      <c r="J56">
        <v>5005</v>
      </c>
      <c r="K56" t="s">
        <v>151</v>
      </c>
      <c r="L56" t="s">
        <v>23</v>
      </c>
      <c r="M56" t="s">
        <v>24</v>
      </c>
      <c r="N56" t="s">
        <v>47</v>
      </c>
      <c r="O56">
        <v>185000000</v>
      </c>
      <c r="P56">
        <v>2012</v>
      </c>
      <c r="Q56">
        <v>7.2</v>
      </c>
      <c r="R56">
        <v>2.35</v>
      </c>
      <c r="S56">
        <v>39000</v>
      </c>
      <c r="T56">
        <f t="shared" si="0"/>
        <v>1</v>
      </c>
    </row>
    <row r="57" spans="1:20" x14ac:dyDescent="0.25">
      <c r="A57">
        <v>130468626</v>
      </c>
      <c r="B57" t="s">
        <v>5798</v>
      </c>
      <c r="C57" t="s">
        <v>152</v>
      </c>
      <c r="D57">
        <v>322</v>
      </c>
      <c r="E57">
        <v>122</v>
      </c>
      <c r="F57">
        <v>681</v>
      </c>
      <c r="G57">
        <v>998</v>
      </c>
      <c r="H57" t="s">
        <v>94</v>
      </c>
      <c r="I57">
        <v>53607</v>
      </c>
      <c r="J57">
        <v>1327</v>
      </c>
      <c r="K57" t="s">
        <v>153</v>
      </c>
      <c r="L57" t="s">
        <v>23</v>
      </c>
      <c r="M57" t="s">
        <v>24</v>
      </c>
      <c r="N57" t="s">
        <v>25</v>
      </c>
      <c r="O57">
        <v>185000000</v>
      </c>
      <c r="P57">
        <v>2016</v>
      </c>
      <c r="Q57">
        <v>7.5</v>
      </c>
      <c r="R57">
        <v>2.35</v>
      </c>
      <c r="S57">
        <v>30000</v>
      </c>
      <c r="T57">
        <f t="shared" si="0"/>
        <v>1</v>
      </c>
    </row>
    <row r="58" spans="1:20" x14ac:dyDescent="0.25">
      <c r="A58">
        <v>223806889</v>
      </c>
      <c r="B58" t="s">
        <v>5799</v>
      </c>
      <c r="C58" t="s">
        <v>38</v>
      </c>
      <c r="D58">
        <v>421</v>
      </c>
      <c r="E58">
        <v>98</v>
      </c>
      <c r="F58">
        <v>475</v>
      </c>
      <c r="G58">
        <v>1000</v>
      </c>
      <c r="H58" t="s">
        <v>154</v>
      </c>
      <c r="I58">
        <v>718837</v>
      </c>
      <c r="J58">
        <v>2975</v>
      </c>
      <c r="K58" t="s">
        <v>156</v>
      </c>
      <c r="L58" t="s">
        <v>23</v>
      </c>
      <c r="M58" t="s">
        <v>24</v>
      </c>
      <c r="N58" t="s">
        <v>1</v>
      </c>
      <c r="O58">
        <v>180000000</v>
      </c>
      <c r="P58">
        <v>2008</v>
      </c>
      <c r="Q58">
        <v>8.4</v>
      </c>
      <c r="R58">
        <v>2.35</v>
      </c>
      <c r="S58">
        <v>16000</v>
      </c>
      <c r="T58">
        <f t="shared" si="0"/>
        <v>1</v>
      </c>
    </row>
    <row r="59" spans="1:20" x14ac:dyDescent="0.25">
      <c r="A59">
        <v>140080850</v>
      </c>
      <c r="B59" t="s">
        <v>5800</v>
      </c>
      <c r="C59" t="s">
        <v>106</v>
      </c>
      <c r="D59">
        <v>162</v>
      </c>
      <c r="E59">
        <v>91</v>
      </c>
      <c r="F59">
        <v>420</v>
      </c>
      <c r="G59">
        <v>268</v>
      </c>
      <c r="H59" t="s">
        <v>157</v>
      </c>
      <c r="I59">
        <v>121084</v>
      </c>
      <c r="J59">
        <v>1125</v>
      </c>
      <c r="K59" t="s">
        <v>158</v>
      </c>
      <c r="L59" t="s">
        <v>23</v>
      </c>
      <c r="M59" t="s">
        <v>24</v>
      </c>
      <c r="N59" t="s">
        <v>25</v>
      </c>
      <c r="O59">
        <v>140000000</v>
      </c>
      <c r="P59">
        <v>2007</v>
      </c>
      <c r="Q59">
        <v>6.2</v>
      </c>
      <c r="R59">
        <v>2.35</v>
      </c>
      <c r="S59">
        <v>0</v>
      </c>
      <c r="T59">
        <f t="shared" si="0"/>
        <v>1</v>
      </c>
    </row>
    <row r="60" spans="1:20" x14ac:dyDescent="0.25">
      <c r="A60">
        <v>166112167</v>
      </c>
      <c r="B60" t="s">
        <v>5801</v>
      </c>
      <c r="C60" t="s">
        <v>159</v>
      </c>
      <c r="D60">
        <v>367</v>
      </c>
      <c r="E60">
        <v>158</v>
      </c>
      <c r="F60">
        <v>776</v>
      </c>
      <c r="G60">
        <v>1000</v>
      </c>
      <c r="H60" t="s">
        <v>39</v>
      </c>
      <c r="I60">
        <v>283418</v>
      </c>
      <c r="J60">
        <v>2144</v>
      </c>
      <c r="K60" t="s">
        <v>161</v>
      </c>
      <c r="L60" t="s">
        <v>23</v>
      </c>
      <c r="M60" t="s">
        <v>24</v>
      </c>
      <c r="N60" t="s">
        <v>25</v>
      </c>
      <c r="O60">
        <v>200000000</v>
      </c>
      <c r="P60">
        <v>2009</v>
      </c>
      <c r="Q60">
        <v>5.8</v>
      </c>
      <c r="R60">
        <v>2.35</v>
      </c>
      <c r="S60">
        <v>13000</v>
      </c>
      <c r="T60">
        <f t="shared" si="0"/>
        <v>1</v>
      </c>
    </row>
    <row r="61" spans="1:20" x14ac:dyDescent="0.25">
      <c r="A61">
        <v>137850096</v>
      </c>
      <c r="B61" t="s">
        <v>5802</v>
      </c>
      <c r="C61" t="s">
        <v>162</v>
      </c>
      <c r="D61">
        <v>240</v>
      </c>
      <c r="E61">
        <v>96</v>
      </c>
      <c r="F61">
        <v>0</v>
      </c>
      <c r="G61">
        <v>18000</v>
      </c>
      <c r="H61" t="s">
        <v>163</v>
      </c>
      <c r="I61">
        <v>72809</v>
      </c>
      <c r="J61">
        <v>48878</v>
      </c>
      <c r="K61" t="s">
        <v>164</v>
      </c>
      <c r="L61" t="s">
        <v>23</v>
      </c>
      <c r="M61" t="s">
        <v>24</v>
      </c>
      <c r="N61" t="s">
        <v>47</v>
      </c>
      <c r="O61">
        <v>200000000</v>
      </c>
      <c r="P61">
        <v>2009</v>
      </c>
      <c r="Q61">
        <v>6.8</v>
      </c>
      <c r="R61">
        <v>2.35</v>
      </c>
      <c r="S61">
        <v>0</v>
      </c>
      <c r="T61">
        <f t="shared" si="0"/>
        <v>1</v>
      </c>
    </row>
    <row r="62" spans="1:20" x14ac:dyDescent="0.25">
      <c r="A62">
        <v>47375327</v>
      </c>
      <c r="B62" t="s">
        <v>5803</v>
      </c>
      <c r="C62" t="s">
        <v>165</v>
      </c>
      <c r="D62">
        <v>384</v>
      </c>
      <c r="E62">
        <v>127</v>
      </c>
      <c r="F62">
        <v>0</v>
      </c>
      <c r="G62">
        <v>17000</v>
      </c>
      <c r="H62" t="s">
        <v>39</v>
      </c>
      <c r="I62">
        <v>139593</v>
      </c>
      <c r="J62">
        <v>47334</v>
      </c>
      <c r="K62" t="s">
        <v>166</v>
      </c>
      <c r="L62" t="s">
        <v>23</v>
      </c>
      <c r="M62" t="s">
        <v>24</v>
      </c>
      <c r="N62" t="s">
        <v>25</v>
      </c>
      <c r="O62">
        <v>176000000</v>
      </c>
      <c r="P62">
        <v>2015</v>
      </c>
      <c r="Q62">
        <v>5.4</v>
      </c>
      <c r="R62">
        <v>2.35</v>
      </c>
      <c r="S62">
        <v>44000</v>
      </c>
      <c r="T62">
        <f t="shared" si="0"/>
        <v>0</v>
      </c>
    </row>
    <row r="63" spans="1:20" x14ac:dyDescent="0.25">
      <c r="A63">
        <v>124051759</v>
      </c>
      <c r="B63" t="s">
        <v>5804</v>
      </c>
      <c r="C63" t="s">
        <v>50</v>
      </c>
      <c r="D63">
        <v>248</v>
      </c>
      <c r="E63">
        <v>110</v>
      </c>
      <c r="F63">
        <v>282</v>
      </c>
      <c r="G63">
        <v>11000</v>
      </c>
      <c r="H63" t="s">
        <v>87</v>
      </c>
      <c r="I63">
        <v>42372</v>
      </c>
      <c r="J63">
        <v>21175</v>
      </c>
      <c r="K63" t="s">
        <v>167</v>
      </c>
      <c r="L63" t="s">
        <v>23</v>
      </c>
      <c r="M63" t="s">
        <v>24</v>
      </c>
      <c r="N63" t="s">
        <v>25</v>
      </c>
      <c r="O63">
        <v>180000000</v>
      </c>
      <c r="P63">
        <v>2016</v>
      </c>
      <c r="Q63">
        <v>6.6</v>
      </c>
      <c r="R63">
        <v>2.35</v>
      </c>
      <c r="S63">
        <v>29000</v>
      </c>
      <c r="T63">
        <f t="shared" si="0"/>
        <v>1</v>
      </c>
    </row>
    <row r="64" spans="1:20" x14ac:dyDescent="0.25">
      <c r="A64">
        <v>291709845</v>
      </c>
      <c r="B64" t="s">
        <v>5805</v>
      </c>
      <c r="C64" t="s">
        <v>65</v>
      </c>
      <c r="D64">
        <v>284</v>
      </c>
      <c r="E64">
        <v>150</v>
      </c>
      <c r="F64">
        <v>80</v>
      </c>
      <c r="G64">
        <v>1000</v>
      </c>
      <c r="H64" t="s">
        <v>85</v>
      </c>
      <c r="I64">
        <v>286506</v>
      </c>
      <c r="J64">
        <v>1317</v>
      </c>
      <c r="K64" t="s">
        <v>168</v>
      </c>
      <c r="L64" t="s">
        <v>23</v>
      </c>
      <c r="M64" t="s">
        <v>24</v>
      </c>
      <c r="N64" t="s">
        <v>47</v>
      </c>
      <c r="O64">
        <v>180000000</v>
      </c>
      <c r="P64">
        <v>2005</v>
      </c>
      <c r="Q64">
        <v>6.9</v>
      </c>
      <c r="R64">
        <v>2.35</v>
      </c>
      <c r="S64">
        <v>0</v>
      </c>
      <c r="T64">
        <f t="shared" si="0"/>
        <v>1</v>
      </c>
    </row>
    <row r="65" spans="1:20" x14ac:dyDescent="0.25">
      <c r="A65">
        <v>154985087</v>
      </c>
      <c r="B65" t="s">
        <v>5806</v>
      </c>
      <c r="C65" t="s">
        <v>55</v>
      </c>
      <c r="D65">
        <v>396</v>
      </c>
      <c r="E65">
        <v>144</v>
      </c>
      <c r="F65">
        <v>0</v>
      </c>
      <c r="G65">
        <v>34000</v>
      </c>
      <c r="H65" t="s">
        <v>39</v>
      </c>
      <c r="I65">
        <v>148379</v>
      </c>
      <c r="J65">
        <v>49684</v>
      </c>
      <c r="K65" t="s">
        <v>169</v>
      </c>
      <c r="L65" t="s">
        <v>23</v>
      </c>
      <c r="M65" t="s">
        <v>24</v>
      </c>
      <c r="N65" t="s">
        <v>25</v>
      </c>
      <c r="O65">
        <v>178000000</v>
      </c>
      <c r="P65">
        <v>2016</v>
      </c>
      <c r="Q65">
        <v>7.3</v>
      </c>
      <c r="R65">
        <v>2.35</v>
      </c>
      <c r="S65">
        <v>54000</v>
      </c>
      <c r="T65">
        <f t="shared" si="0"/>
        <v>1</v>
      </c>
    </row>
    <row r="66" spans="1:20" x14ac:dyDescent="0.25">
      <c r="A66">
        <v>533316061</v>
      </c>
      <c r="B66" t="s">
        <v>5807</v>
      </c>
      <c r="C66" t="s">
        <v>33</v>
      </c>
      <c r="D66">
        <v>645</v>
      </c>
      <c r="E66">
        <v>152</v>
      </c>
      <c r="F66">
        <v>22000</v>
      </c>
      <c r="G66">
        <v>23000</v>
      </c>
      <c r="H66" t="s">
        <v>170</v>
      </c>
      <c r="I66">
        <v>1676169</v>
      </c>
      <c r="J66">
        <v>57802</v>
      </c>
      <c r="K66" t="s">
        <v>171</v>
      </c>
      <c r="L66" t="s">
        <v>23</v>
      </c>
      <c r="M66" t="s">
        <v>24</v>
      </c>
      <c r="N66" t="s">
        <v>25</v>
      </c>
      <c r="O66">
        <v>185000000</v>
      </c>
      <c r="P66">
        <v>2008</v>
      </c>
      <c r="Q66">
        <v>9</v>
      </c>
      <c r="R66">
        <v>2.35</v>
      </c>
      <c r="S66">
        <v>37000</v>
      </c>
      <c r="T66">
        <f t="shared" si="0"/>
        <v>1</v>
      </c>
    </row>
    <row r="67" spans="1:20" x14ac:dyDescent="0.25">
      <c r="A67">
        <v>292979556</v>
      </c>
      <c r="B67" t="s">
        <v>5808</v>
      </c>
      <c r="C67" t="s">
        <v>172</v>
      </c>
      <c r="D67">
        <v>408</v>
      </c>
      <c r="E67">
        <v>96</v>
      </c>
      <c r="F67">
        <v>0</v>
      </c>
      <c r="G67">
        <v>1000</v>
      </c>
      <c r="H67" t="s">
        <v>173</v>
      </c>
      <c r="I67">
        <v>665575</v>
      </c>
      <c r="J67">
        <v>2635</v>
      </c>
      <c r="K67" t="s">
        <v>174</v>
      </c>
      <c r="L67" t="s">
        <v>23</v>
      </c>
      <c r="M67" t="s">
        <v>24</v>
      </c>
      <c r="N67" t="s">
        <v>47</v>
      </c>
      <c r="O67">
        <v>175000000</v>
      </c>
      <c r="P67">
        <v>2009</v>
      </c>
      <c r="Q67">
        <v>8.3000000000000007</v>
      </c>
      <c r="R67">
        <v>1.85</v>
      </c>
      <c r="S67">
        <v>27000</v>
      </c>
      <c r="T67">
        <f t="shared" ref="T67:T130" si="1">IF(A67*2&gt;=O67,1,0)</f>
        <v>1</v>
      </c>
    </row>
    <row r="68" spans="1:20" x14ac:dyDescent="0.25">
      <c r="A68">
        <v>198332128</v>
      </c>
      <c r="B68" t="s">
        <v>5809</v>
      </c>
      <c r="C68" t="s">
        <v>175</v>
      </c>
      <c r="D68">
        <v>219</v>
      </c>
      <c r="E68">
        <v>94</v>
      </c>
      <c r="F68">
        <v>11</v>
      </c>
      <c r="G68">
        <v>1000</v>
      </c>
      <c r="H68" t="s">
        <v>176</v>
      </c>
      <c r="I68">
        <v>114553</v>
      </c>
      <c r="J68">
        <v>2579</v>
      </c>
      <c r="K68" t="s">
        <v>177</v>
      </c>
      <c r="L68" t="s">
        <v>23</v>
      </c>
      <c r="M68" t="s">
        <v>24</v>
      </c>
      <c r="N68" t="s">
        <v>47</v>
      </c>
      <c r="O68">
        <v>175000000</v>
      </c>
      <c r="P68">
        <v>2009</v>
      </c>
      <c r="Q68">
        <v>6.5</v>
      </c>
      <c r="R68">
        <v>2.35</v>
      </c>
      <c r="S68">
        <v>0</v>
      </c>
      <c r="T68">
        <f t="shared" si="1"/>
        <v>1</v>
      </c>
    </row>
    <row r="69" spans="1:20" x14ac:dyDescent="0.25">
      <c r="A69">
        <v>318298180</v>
      </c>
      <c r="B69" t="s">
        <v>5810</v>
      </c>
      <c r="C69" t="s">
        <v>102</v>
      </c>
      <c r="D69">
        <v>486</v>
      </c>
      <c r="E69">
        <v>126</v>
      </c>
      <c r="F69">
        <v>4000</v>
      </c>
      <c r="G69">
        <v>21000</v>
      </c>
      <c r="H69" t="s">
        <v>39</v>
      </c>
      <c r="I69">
        <v>696338</v>
      </c>
      <c r="J69">
        <v>39252</v>
      </c>
      <c r="K69" t="s">
        <v>178</v>
      </c>
      <c r="L69" t="s">
        <v>23</v>
      </c>
      <c r="M69" t="s">
        <v>24</v>
      </c>
      <c r="N69" t="s">
        <v>25</v>
      </c>
      <c r="O69">
        <v>140000000</v>
      </c>
      <c r="P69">
        <v>2008</v>
      </c>
      <c r="Q69">
        <v>7.9</v>
      </c>
      <c r="R69">
        <v>2.35</v>
      </c>
      <c r="S69">
        <v>10000</v>
      </c>
      <c r="T69">
        <f t="shared" si="1"/>
        <v>1</v>
      </c>
    </row>
    <row r="70" spans="1:20" x14ac:dyDescent="0.25">
      <c r="A70">
        <v>73820094</v>
      </c>
      <c r="B70" t="s">
        <v>5811</v>
      </c>
      <c r="C70" t="s">
        <v>179</v>
      </c>
      <c r="D70">
        <v>682</v>
      </c>
      <c r="E70">
        <v>126</v>
      </c>
      <c r="F70">
        <v>17000</v>
      </c>
      <c r="G70">
        <v>17000</v>
      </c>
      <c r="H70" t="s">
        <v>180</v>
      </c>
      <c r="I70">
        <v>245333</v>
      </c>
      <c r="J70">
        <v>36017</v>
      </c>
      <c r="K70" t="s">
        <v>181</v>
      </c>
      <c r="L70" t="s">
        <v>23</v>
      </c>
      <c r="M70" t="s">
        <v>24</v>
      </c>
      <c r="N70" t="s">
        <v>47</v>
      </c>
      <c r="O70">
        <v>170000000</v>
      </c>
      <c r="P70">
        <v>2011</v>
      </c>
      <c r="Q70">
        <v>7.5</v>
      </c>
      <c r="R70">
        <v>1.85</v>
      </c>
      <c r="S70">
        <v>42000</v>
      </c>
      <c r="T70">
        <f t="shared" si="1"/>
        <v>0</v>
      </c>
    </row>
    <row r="71" spans="1:20" x14ac:dyDescent="0.25">
      <c r="A71">
        <v>113745408</v>
      </c>
      <c r="B71" t="s">
        <v>5812</v>
      </c>
      <c r="C71" t="s">
        <v>71</v>
      </c>
      <c r="D71">
        <v>85</v>
      </c>
      <c r="E71">
        <v>106</v>
      </c>
      <c r="F71">
        <v>188</v>
      </c>
      <c r="G71">
        <v>10000</v>
      </c>
      <c r="H71" t="s">
        <v>182</v>
      </c>
      <c r="I71">
        <v>129601</v>
      </c>
      <c r="J71">
        <v>15870</v>
      </c>
      <c r="K71" t="s">
        <v>183</v>
      </c>
      <c r="L71" t="s">
        <v>23</v>
      </c>
      <c r="M71" t="s">
        <v>24</v>
      </c>
      <c r="N71" t="s">
        <v>25</v>
      </c>
      <c r="O71">
        <v>170000000</v>
      </c>
      <c r="P71">
        <v>1999</v>
      </c>
      <c r="Q71">
        <v>4.8</v>
      </c>
      <c r="R71">
        <v>1.85</v>
      </c>
      <c r="S71">
        <v>0</v>
      </c>
      <c r="T71">
        <f t="shared" si="1"/>
        <v>1</v>
      </c>
    </row>
    <row r="72" spans="1:20" x14ac:dyDescent="0.25">
      <c r="A72">
        <v>102176165</v>
      </c>
      <c r="B72" t="s">
        <v>5813</v>
      </c>
      <c r="C72" t="s">
        <v>184</v>
      </c>
      <c r="D72">
        <v>264</v>
      </c>
      <c r="E72">
        <v>112</v>
      </c>
      <c r="F72">
        <v>357</v>
      </c>
      <c r="G72">
        <v>5000</v>
      </c>
      <c r="H72" t="s">
        <v>185</v>
      </c>
      <c r="I72">
        <v>117927</v>
      </c>
      <c r="J72">
        <v>9131</v>
      </c>
      <c r="K72" t="s">
        <v>186</v>
      </c>
      <c r="L72" t="s">
        <v>23</v>
      </c>
      <c r="M72" t="s">
        <v>24</v>
      </c>
      <c r="N72" t="s">
        <v>25</v>
      </c>
      <c r="O72">
        <v>145000000</v>
      </c>
      <c r="P72">
        <v>2008</v>
      </c>
      <c r="Q72">
        <v>5.2</v>
      </c>
      <c r="R72">
        <v>2.35</v>
      </c>
      <c r="S72">
        <v>0</v>
      </c>
      <c r="T72">
        <f t="shared" si="1"/>
        <v>1</v>
      </c>
    </row>
    <row r="73" spans="1:20" x14ac:dyDescent="0.25">
      <c r="A73">
        <v>161087183</v>
      </c>
      <c r="B73" t="s">
        <v>5814</v>
      </c>
      <c r="C73" t="s">
        <v>187</v>
      </c>
      <c r="D73">
        <v>418</v>
      </c>
      <c r="E73">
        <v>123</v>
      </c>
      <c r="F73">
        <v>452</v>
      </c>
      <c r="G73">
        <v>10000</v>
      </c>
      <c r="H73" t="s">
        <v>188</v>
      </c>
      <c r="I73">
        <v>118992</v>
      </c>
      <c r="J73">
        <v>11287</v>
      </c>
      <c r="K73" t="s">
        <v>189</v>
      </c>
      <c r="L73" t="s">
        <v>23</v>
      </c>
      <c r="M73" t="s">
        <v>24</v>
      </c>
      <c r="N73" t="s">
        <v>25</v>
      </c>
      <c r="O73">
        <v>175000000</v>
      </c>
      <c r="P73">
        <v>2016</v>
      </c>
      <c r="Q73">
        <v>6.9</v>
      </c>
      <c r="R73">
        <v>2.35</v>
      </c>
      <c r="S73">
        <v>80000</v>
      </c>
      <c r="T73">
        <f t="shared" si="1"/>
        <v>1</v>
      </c>
    </row>
    <row r="74" spans="1:20" x14ac:dyDescent="0.25">
      <c r="A74">
        <v>100289690</v>
      </c>
      <c r="B74" t="s">
        <v>5815</v>
      </c>
      <c r="C74" t="s">
        <v>190</v>
      </c>
      <c r="D74">
        <v>186</v>
      </c>
      <c r="E74">
        <v>96</v>
      </c>
      <c r="F74">
        <v>293</v>
      </c>
      <c r="G74">
        <v>87000</v>
      </c>
      <c r="H74" t="s">
        <v>191</v>
      </c>
      <c r="I74">
        <v>115099</v>
      </c>
      <c r="J74">
        <v>108016</v>
      </c>
      <c r="K74" t="s">
        <v>192</v>
      </c>
      <c r="L74" t="s">
        <v>23</v>
      </c>
      <c r="M74" t="s">
        <v>24</v>
      </c>
      <c r="N74" t="s">
        <v>47</v>
      </c>
      <c r="O74">
        <v>175000000</v>
      </c>
      <c r="P74">
        <v>2007</v>
      </c>
      <c r="Q74">
        <v>5.4</v>
      </c>
      <c r="R74">
        <v>2.35</v>
      </c>
      <c r="S74">
        <v>2000</v>
      </c>
      <c r="T74">
        <f t="shared" si="1"/>
        <v>1</v>
      </c>
    </row>
    <row r="75" spans="1:20" x14ac:dyDescent="0.25">
      <c r="A75">
        <v>100189501</v>
      </c>
      <c r="B75" t="s">
        <v>5816</v>
      </c>
      <c r="C75" t="s">
        <v>193</v>
      </c>
      <c r="D75">
        <v>585</v>
      </c>
      <c r="E75">
        <v>113</v>
      </c>
      <c r="F75">
        <v>218</v>
      </c>
      <c r="G75">
        <v>10000</v>
      </c>
      <c r="H75" t="s">
        <v>39</v>
      </c>
      <c r="I75">
        <v>431620</v>
      </c>
      <c r="J75">
        <v>12652</v>
      </c>
      <c r="K75" t="s">
        <v>194</v>
      </c>
      <c r="L75" t="s">
        <v>23</v>
      </c>
      <c r="M75" t="s">
        <v>24</v>
      </c>
      <c r="N75" t="s">
        <v>25</v>
      </c>
      <c r="O75">
        <v>178000000</v>
      </c>
      <c r="P75">
        <v>2014</v>
      </c>
      <c r="Q75">
        <v>7.9</v>
      </c>
      <c r="R75">
        <v>2.35</v>
      </c>
      <c r="S75">
        <v>77000</v>
      </c>
      <c r="T75">
        <f t="shared" si="1"/>
        <v>1</v>
      </c>
    </row>
    <row r="76" spans="1:20" x14ac:dyDescent="0.25">
      <c r="A76">
        <v>88246220</v>
      </c>
      <c r="B76" t="s">
        <v>5817</v>
      </c>
      <c r="C76" t="s">
        <v>195</v>
      </c>
      <c r="D76">
        <v>91</v>
      </c>
      <c r="E76">
        <v>176</v>
      </c>
      <c r="F76">
        <v>58</v>
      </c>
      <c r="G76">
        <v>711</v>
      </c>
      <c r="H76" t="s">
        <v>94</v>
      </c>
      <c r="I76">
        <v>144337</v>
      </c>
      <c r="J76">
        <v>1004</v>
      </c>
      <c r="K76" t="s">
        <v>196</v>
      </c>
      <c r="L76" t="s">
        <v>23</v>
      </c>
      <c r="M76" t="s">
        <v>24</v>
      </c>
      <c r="N76" t="s">
        <v>25</v>
      </c>
      <c r="O76">
        <v>175000000</v>
      </c>
      <c r="P76">
        <v>1995</v>
      </c>
      <c r="Q76">
        <v>6.1</v>
      </c>
      <c r="R76">
        <v>1.85</v>
      </c>
      <c r="S76">
        <v>0</v>
      </c>
      <c r="T76">
        <f t="shared" si="1"/>
        <v>1</v>
      </c>
    </row>
    <row r="77" spans="1:20" x14ac:dyDescent="0.25">
      <c r="A77">
        <v>150167630</v>
      </c>
      <c r="B77" t="s">
        <v>5818</v>
      </c>
      <c r="C77" t="s">
        <v>197</v>
      </c>
      <c r="D77">
        <v>250</v>
      </c>
      <c r="E77">
        <v>118</v>
      </c>
      <c r="F77">
        <v>208</v>
      </c>
      <c r="G77">
        <v>23000</v>
      </c>
      <c r="H77" t="s">
        <v>94</v>
      </c>
      <c r="I77">
        <v>174578</v>
      </c>
      <c r="J77">
        <v>26683</v>
      </c>
      <c r="K77" t="s">
        <v>198</v>
      </c>
      <c r="L77" t="s">
        <v>23</v>
      </c>
      <c r="M77" t="s">
        <v>24</v>
      </c>
      <c r="N77" t="s">
        <v>25</v>
      </c>
      <c r="O77">
        <v>175000000</v>
      </c>
      <c r="P77">
        <v>2009</v>
      </c>
      <c r="Q77">
        <v>5.8</v>
      </c>
      <c r="R77">
        <v>2.35</v>
      </c>
      <c r="S77">
        <v>0</v>
      </c>
      <c r="T77">
        <f t="shared" si="1"/>
        <v>1</v>
      </c>
    </row>
    <row r="78" spans="1:20" x14ac:dyDescent="0.25">
      <c r="A78">
        <v>356454367</v>
      </c>
      <c r="B78" t="s">
        <v>5819</v>
      </c>
      <c r="C78" t="s">
        <v>172</v>
      </c>
      <c r="D78">
        <v>536</v>
      </c>
      <c r="E78">
        <v>95</v>
      </c>
      <c r="F78">
        <v>0</v>
      </c>
      <c r="G78">
        <v>1000</v>
      </c>
      <c r="H78" t="s">
        <v>199</v>
      </c>
      <c r="I78">
        <v>345198</v>
      </c>
      <c r="J78">
        <v>2944</v>
      </c>
      <c r="K78" t="s">
        <v>200</v>
      </c>
      <c r="L78" t="s">
        <v>23</v>
      </c>
      <c r="M78" t="s">
        <v>24</v>
      </c>
      <c r="N78" t="s">
        <v>47</v>
      </c>
      <c r="O78">
        <v>175000000</v>
      </c>
      <c r="P78">
        <v>2015</v>
      </c>
      <c r="Q78">
        <v>8.3000000000000007</v>
      </c>
      <c r="R78">
        <v>1.85</v>
      </c>
      <c r="S78">
        <v>118000</v>
      </c>
      <c r="T78">
        <f t="shared" si="1"/>
        <v>1</v>
      </c>
    </row>
    <row r="79" spans="1:20" x14ac:dyDescent="0.25">
      <c r="A79">
        <v>362645141</v>
      </c>
      <c r="B79" t="s">
        <v>5820</v>
      </c>
      <c r="C79" t="s">
        <v>102</v>
      </c>
      <c r="D79">
        <v>370</v>
      </c>
      <c r="E79">
        <v>106</v>
      </c>
      <c r="F79">
        <v>4000</v>
      </c>
      <c r="G79">
        <v>19000</v>
      </c>
      <c r="H79" t="s">
        <v>201</v>
      </c>
      <c r="I79">
        <v>106072</v>
      </c>
      <c r="J79">
        <v>32921</v>
      </c>
      <c r="K79" t="s">
        <v>202</v>
      </c>
      <c r="L79" t="s">
        <v>23</v>
      </c>
      <c r="M79" t="s">
        <v>32</v>
      </c>
      <c r="N79" t="s">
        <v>47</v>
      </c>
      <c r="O79">
        <v>175000000</v>
      </c>
      <c r="P79">
        <v>2016</v>
      </c>
      <c r="Q79">
        <v>7.8</v>
      </c>
      <c r="R79">
        <v>1.85</v>
      </c>
      <c r="S79">
        <v>65000</v>
      </c>
      <c r="T79">
        <f t="shared" si="1"/>
        <v>1</v>
      </c>
    </row>
    <row r="80" spans="1:20" x14ac:dyDescent="0.25">
      <c r="A80">
        <v>312057433</v>
      </c>
      <c r="B80" t="s">
        <v>5821</v>
      </c>
      <c r="C80" t="s">
        <v>102</v>
      </c>
      <c r="D80">
        <v>453</v>
      </c>
      <c r="E80">
        <v>124</v>
      </c>
      <c r="F80">
        <v>4000</v>
      </c>
      <c r="G80">
        <v>21000</v>
      </c>
      <c r="H80" t="s">
        <v>39</v>
      </c>
      <c r="I80">
        <v>522371</v>
      </c>
      <c r="J80">
        <v>48638</v>
      </c>
      <c r="K80" t="s">
        <v>203</v>
      </c>
      <c r="L80" t="s">
        <v>23</v>
      </c>
      <c r="M80" t="s">
        <v>24</v>
      </c>
      <c r="N80" t="s">
        <v>25</v>
      </c>
      <c r="O80">
        <v>200000000</v>
      </c>
      <c r="P80">
        <v>2010</v>
      </c>
      <c r="Q80">
        <v>7</v>
      </c>
      <c r="R80">
        <v>2.35</v>
      </c>
      <c r="S80">
        <v>18000</v>
      </c>
      <c r="T80">
        <f t="shared" si="1"/>
        <v>1</v>
      </c>
    </row>
    <row r="81" spans="1:20" x14ac:dyDescent="0.25">
      <c r="A81">
        <v>155111815</v>
      </c>
      <c r="B81" t="s">
        <v>5822</v>
      </c>
      <c r="C81" t="s">
        <v>204</v>
      </c>
      <c r="D81">
        <v>416</v>
      </c>
      <c r="E81">
        <v>132</v>
      </c>
      <c r="F81">
        <v>274</v>
      </c>
      <c r="G81">
        <v>26000</v>
      </c>
      <c r="H81" t="s">
        <v>205</v>
      </c>
      <c r="I81">
        <v>228554</v>
      </c>
      <c r="J81">
        <v>72881</v>
      </c>
      <c r="K81" t="s">
        <v>206</v>
      </c>
      <c r="L81" t="s">
        <v>23</v>
      </c>
      <c r="M81" t="s">
        <v>24</v>
      </c>
      <c r="N81" t="s">
        <v>25</v>
      </c>
      <c r="O81">
        <v>170000000</v>
      </c>
      <c r="P81">
        <v>2012</v>
      </c>
      <c r="Q81">
        <v>6.1</v>
      </c>
      <c r="R81">
        <v>2.35</v>
      </c>
      <c r="S81">
        <v>53000</v>
      </c>
      <c r="T81">
        <f t="shared" si="1"/>
        <v>1</v>
      </c>
    </row>
    <row r="82" spans="1:20" x14ac:dyDescent="0.25">
      <c r="A82">
        <v>241407328</v>
      </c>
      <c r="B82" t="s">
        <v>5823</v>
      </c>
      <c r="C82" t="s">
        <v>207</v>
      </c>
      <c r="D82">
        <v>401</v>
      </c>
      <c r="E82">
        <v>97</v>
      </c>
      <c r="F82">
        <v>171</v>
      </c>
      <c r="G82">
        <v>11000</v>
      </c>
      <c r="H82" t="s">
        <v>208</v>
      </c>
      <c r="I82">
        <v>252257</v>
      </c>
      <c r="J82">
        <v>15516</v>
      </c>
      <c r="K82" t="s">
        <v>210</v>
      </c>
      <c r="L82" t="s">
        <v>23</v>
      </c>
      <c r="M82" t="s">
        <v>24</v>
      </c>
      <c r="N82" t="s">
        <v>47</v>
      </c>
      <c r="O82">
        <v>180000000</v>
      </c>
      <c r="P82">
        <v>2014</v>
      </c>
      <c r="Q82">
        <v>7</v>
      </c>
      <c r="R82">
        <v>2.35</v>
      </c>
      <c r="S82">
        <v>89000</v>
      </c>
      <c r="T82">
        <f t="shared" si="1"/>
        <v>1</v>
      </c>
    </row>
    <row r="83" spans="1:20" x14ac:dyDescent="0.25">
      <c r="A83">
        <v>208543795</v>
      </c>
      <c r="B83" t="s">
        <v>5824</v>
      </c>
      <c r="C83" t="s">
        <v>211</v>
      </c>
      <c r="D83">
        <v>521</v>
      </c>
      <c r="E83">
        <v>130</v>
      </c>
      <c r="F83">
        <v>198</v>
      </c>
      <c r="G83">
        <v>10000</v>
      </c>
      <c r="H83" t="s">
        <v>212</v>
      </c>
      <c r="I83">
        <v>317542</v>
      </c>
      <c r="J83">
        <v>14363</v>
      </c>
      <c r="K83" t="s">
        <v>213</v>
      </c>
      <c r="L83" t="s">
        <v>23</v>
      </c>
      <c r="M83" t="s">
        <v>24</v>
      </c>
      <c r="N83" t="s">
        <v>25</v>
      </c>
      <c r="O83">
        <v>170000000</v>
      </c>
      <c r="P83">
        <v>2014</v>
      </c>
      <c r="Q83">
        <v>7.6</v>
      </c>
      <c r="R83">
        <v>1.85</v>
      </c>
      <c r="S83">
        <v>45000</v>
      </c>
      <c r="T83">
        <f t="shared" si="1"/>
        <v>1</v>
      </c>
    </row>
    <row r="84" spans="1:20" x14ac:dyDescent="0.25">
      <c r="A84">
        <v>38297305</v>
      </c>
      <c r="B84" t="s">
        <v>5825</v>
      </c>
      <c r="C84" t="s">
        <v>216</v>
      </c>
      <c r="D84">
        <v>218</v>
      </c>
      <c r="E84">
        <v>128</v>
      </c>
      <c r="F84">
        <v>47</v>
      </c>
      <c r="G84">
        <v>18000</v>
      </c>
      <c r="H84" t="s">
        <v>205</v>
      </c>
      <c r="I84">
        <v>116994</v>
      </c>
      <c r="J84">
        <v>20965</v>
      </c>
      <c r="K84" t="s">
        <v>217</v>
      </c>
      <c r="L84" t="s">
        <v>23</v>
      </c>
      <c r="M84" t="s">
        <v>24</v>
      </c>
      <c r="N84" t="s">
        <v>25</v>
      </c>
      <c r="O84">
        <v>175000000</v>
      </c>
      <c r="P84">
        <v>2013</v>
      </c>
      <c r="Q84">
        <v>6.3</v>
      </c>
      <c r="R84">
        <v>2.35</v>
      </c>
      <c r="S84">
        <v>35000</v>
      </c>
      <c r="T84">
        <f t="shared" si="1"/>
        <v>0</v>
      </c>
    </row>
    <row r="85" spans="1:20" x14ac:dyDescent="0.25">
      <c r="A85">
        <v>259746958</v>
      </c>
      <c r="B85" t="s">
        <v>5826</v>
      </c>
      <c r="C85" t="s">
        <v>91</v>
      </c>
      <c r="D85">
        <v>576</v>
      </c>
      <c r="E85">
        <v>136</v>
      </c>
      <c r="F85">
        <v>94</v>
      </c>
      <c r="G85">
        <v>19000</v>
      </c>
      <c r="H85" t="s">
        <v>39</v>
      </c>
      <c r="I85">
        <v>496749</v>
      </c>
      <c r="J85">
        <v>36188</v>
      </c>
      <c r="K85" t="s">
        <v>218</v>
      </c>
      <c r="L85" t="s">
        <v>23</v>
      </c>
      <c r="M85" t="s">
        <v>24</v>
      </c>
      <c r="N85" t="s">
        <v>25</v>
      </c>
      <c r="O85">
        <v>170000000</v>
      </c>
      <c r="P85">
        <v>2014</v>
      </c>
      <c r="Q85">
        <v>7.8</v>
      </c>
      <c r="R85">
        <v>2.35</v>
      </c>
      <c r="S85">
        <v>55000</v>
      </c>
      <c r="T85">
        <f t="shared" si="1"/>
        <v>1</v>
      </c>
    </row>
    <row r="86" spans="1:20" x14ac:dyDescent="0.25">
      <c r="A86">
        <v>238371987</v>
      </c>
      <c r="B86" t="s">
        <v>5827</v>
      </c>
      <c r="C86" t="s">
        <v>219</v>
      </c>
      <c r="D86">
        <v>226</v>
      </c>
      <c r="E86">
        <v>93</v>
      </c>
      <c r="F86">
        <v>31</v>
      </c>
      <c r="G86">
        <v>4000</v>
      </c>
      <c r="H86" t="s">
        <v>111</v>
      </c>
      <c r="I86">
        <v>138661</v>
      </c>
      <c r="J86">
        <v>4628</v>
      </c>
      <c r="K86" t="s">
        <v>220</v>
      </c>
      <c r="L86" t="s">
        <v>23</v>
      </c>
      <c r="M86" t="s">
        <v>24</v>
      </c>
      <c r="N86" t="s">
        <v>47</v>
      </c>
      <c r="O86">
        <v>165000000</v>
      </c>
      <c r="P86">
        <v>2010</v>
      </c>
      <c r="Q86">
        <v>6.4</v>
      </c>
      <c r="R86">
        <v>2.35</v>
      </c>
      <c r="S86">
        <v>0</v>
      </c>
      <c r="T86">
        <f t="shared" si="1"/>
        <v>1</v>
      </c>
    </row>
    <row r="87" spans="1:20" x14ac:dyDescent="0.25">
      <c r="A87">
        <v>93417865</v>
      </c>
      <c r="B87" t="s">
        <v>5828</v>
      </c>
      <c r="C87" t="s">
        <v>221</v>
      </c>
      <c r="D87">
        <v>443</v>
      </c>
      <c r="E87">
        <v>130</v>
      </c>
      <c r="F87">
        <v>663</v>
      </c>
      <c r="G87">
        <v>2000</v>
      </c>
      <c r="H87" t="s">
        <v>222</v>
      </c>
      <c r="I87">
        <v>128306</v>
      </c>
      <c r="J87">
        <v>5046</v>
      </c>
      <c r="K87" t="s">
        <v>223</v>
      </c>
      <c r="L87" t="s">
        <v>23</v>
      </c>
      <c r="M87" t="s">
        <v>24</v>
      </c>
      <c r="N87" t="s">
        <v>47</v>
      </c>
      <c r="O87">
        <v>190000000</v>
      </c>
      <c r="P87">
        <v>2015</v>
      </c>
      <c r="Q87">
        <v>6.5</v>
      </c>
      <c r="R87">
        <v>2.2000000000000002</v>
      </c>
      <c r="S87">
        <v>37000</v>
      </c>
      <c r="T87">
        <f t="shared" si="1"/>
        <v>0</v>
      </c>
    </row>
    <row r="88" spans="1:20" x14ac:dyDescent="0.25">
      <c r="A88">
        <v>222487711</v>
      </c>
      <c r="B88" t="s">
        <v>5829</v>
      </c>
      <c r="C88" t="s">
        <v>224</v>
      </c>
      <c r="D88">
        <v>384</v>
      </c>
      <c r="E88">
        <v>102</v>
      </c>
      <c r="F88">
        <v>38</v>
      </c>
      <c r="G88">
        <v>756</v>
      </c>
      <c r="H88" t="s">
        <v>225</v>
      </c>
      <c r="I88">
        <v>279093</v>
      </c>
      <c r="J88">
        <v>2963</v>
      </c>
      <c r="K88" t="s">
        <v>226</v>
      </c>
      <c r="L88" t="s">
        <v>23</v>
      </c>
      <c r="M88" t="s">
        <v>24</v>
      </c>
      <c r="N88" t="s">
        <v>47</v>
      </c>
      <c r="O88">
        <v>165000000</v>
      </c>
      <c r="P88">
        <v>2014</v>
      </c>
      <c r="Q88">
        <v>7.9</v>
      </c>
      <c r="R88">
        <v>2.39</v>
      </c>
      <c r="S88">
        <v>41000</v>
      </c>
      <c r="T88">
        <f t="shared" si="1"/>
        <v>1</v>
      </c>
    </row>
    <row r="89" spans="1:20" x14ac:dyDescent="0.25">
      <c r="A89">
        <v>189412677</v>
      </c>
      <c r="B89" t="s">
        <v>5830</v>
      </c>
      <c r="C89" t="s">
        <v>227</v>
      </c>
      <c r="D89">
        <v>377</v>
      </c>
      <c r="E89">
        <v>101</v>
      </c>
      <c r="F89">
        <v>66</v>
      </c>
      <c r="G89">
        <v>975</v>
      </c>
      <c r="H89" t="s">
        <v>228</v>
      </c>
      <c r="I89">
        <v>272534</v>
      </c>
      <c r="J89">
        <v>4451</v>
      </c>
      <c r="K89" t="s">
        <v>229</v>
      </c>
      <c r="L89" t="s">
        <v>23</v>
      </c>
      <c r="M89" t="s">
        <v>24</v>
      </c>
      <c r="N89" t="s">
        <v>47</v>
      </c>
      <c r="O89">
        <v>165000000</v>
      </c>
      <c r="P89">
        <v>2012</v>
      </c>
      <c r="Q89">
        <v>7.8</v>
      </c>
      <c r="R89">
        <v>2.35</v>
      </c>
      <c r="S89">
        <v>40000</v>
      </c>
      <c r="T89">
        <f t="shared" si="1"/>
        <v>1</v>
      </c>
    </row>
    <row r="90" spans="1:20" x14ac:dyDescent="0.25">
      <c r="A90">
        <v>665426</v>
      </c>
      <c r="B90" t="s">
        <v>5831</v>
      </c>
      <c r="C90" t="s">
        <v>162</v>
      </c>
      <c r="D90">
        <v>188</v>
      </c>
      <c r="E90">
        <v>100</v>
      </c>
      <c r="F90">
        <v>0</v>
      </c>
      <c r="G90">
        <v>15000</v>
      </c>
      <c r="H90" t="s">
        <v>230</v>
      </c>
      <c r="I90">
        <v>120798</v>
      </c>
      <c r="J90">
        <v>16264</v>
      </c>
      <c r="K90" t="s">
        <v>231</v>
      </c>
      <c r="L90" t="s">
        <v>23</v>
      </c>
      <c r="M90" t="s">
        <v>24</v>
      </c>
      <c r="N90" t="s">
        <v>1</v>
      </c>
      <c r="O90">
        <v>165000000</v>
      </c>
      <c r="P90">
        <v>2004</v>
      </c>
      <c r="Q90">
        <v>6.6</v>
      </c>
      <c r="R90">
        <v>2.35</v>
      </c>
      <c r="S90">
        <v>10000</v>
      </c>
      <c r="T90">
        <f t="shared" si="1"/>
        <v>0</v>
      </c>
    </row>
    <row r="91" spans="1:20" x14ac:dyDescent="0.25">
      <c r="A91">
        <v>102315545</v>
      </c>
      <c r="B91" t="s">
        <v>5832</v>
      </c>
      <c r="C91" t="s">
        <v>159</v>
      </c>
      <c r="D91">
        <v>286</v>
      </c>
      <c r="E91">
        <v>120</v>
      </c>
      <c r="F91">
        <v>776</v>
      </c>
      <c r="G91">
        <v>890</v>
      </c>
      <c r="H91" t="s">
        <v>39</v>
      </c>
      <c r="I91">
        <v>58137</v>
      </c>
      <c r="J91">
        <v>3233</v>
      </c>
      <c r="K91" t="s">
        <v>232</v>
      </c>
      <c r="L91" t="s">
        <v>23</v>
      </c>
      <c r="M91" t="s">
        <v>24</v>
      </c>
      <c r="N91" t="s">
        <v>25</v>
      </c>
      <c r="O91">
        <v>165000000</v>
      </c>
      <c r="P91">
        <v>2016</v>
      </c>
      <c r="Q91">
        <v>5.5</v>
      </c>
      <c r="R91">
        <v>2.35</v>
      </c>
      <c r="S91">
        <v>67000</v>
      </c>
      <c r="T91">
        <f t="shared" si="1"/>
        <v>1</v>
      </c>
    </row>
    <row r="92" spans="1:20" x14ac:dyDescent="0.25">
      <c r="A92">
        <v>217387997</v>
      </c>
      <c r="B92" t="s">
        <v>5833</v>
      </c>
      <c r="C92" t="s">
        <v>233</v>
      </c>
      <c r="D92">
        <v>288</v>
      </c>
      <c r="E92">
        <v>98</v>
      </c>
      <c r="F92">
        <v>255</v>
      </c>
      <c r="G92">
        <v>18000</v>
      </c>
      <c r="H92" t="s">
        <v>230</v>
      </c>
      <c r="I92">
        <v>485430</v>
      </c>
      <c r="J92">
        <v>20453</v>
      </c>
      <c r="K92" t="s">
        <v>234</v>
      </c>
      <c r="L92" t="s">
        <v>23</v>
      </c>
      <c r="M92" t="s">
        <v>24</v>
      </c>
      <c r="N92" t="s">
        <v>47</v>
      </c>
      <c r="O92">
        <v>165000000</v>
      </c>
      <c r="P92">
        <v>2010</v>
      </c>
      <c r="Q92">
        <v>8.1999999999999993</v>
      </c>
      <c r="R92">
        <v>2.35</v>
      </c>
      <c r="S92">
        <v>33000</v>
      </c>
      <c r="T92">
        <f t="shared" si="1"/>
        <v>1</v>
      </c>
    </row>
    <row r="93" spans="1:20" x14ac:dyDescent="0.25">
      <c r="A93">
        <v>150350192</v>
      </c>
      <c r="B93" t="s">
        <v>5834</v>
      </c>
      <c r="C93" t="s">
        <v>235</v>
      </c>
      <c r="D93">
        <v>280</v>
      </c>
      <c r="E93">
        <v>109</v>
      </c>
      <c r="F93">
        <v>84</v>
      </c>
      <c r="G93">
        <v>648</v>
      </c>
      <c r="H93" t="s">
        <v>236</v>
      </c>
      <c r="I93">
        <v>305340</v>
      </c>
      <c r="J93">
        <v>1769</v>
      </c>
      <c r="K93" t="s">
        <v>237</v>
      </c>
      <c r="L93" t="s">
        <v>23</v>
      </c>
      <c r="M93" t="s">
        <v>24</v>
      </c>
      <c r="N93" t="s">
        <v>2</v>
      </c>
      <c r="O93">
        <v>200000000</v>
      </c>
      <c r="P93">
        <v>2003</v>
      </c>
      <c r="Q93">
        <v>6.4</v>
      </c>
      <c r="R93">
        <v>2.35</v>
      </c>
      <c r="S93">
        <v>0</v>
      </c>
      <c r="T93">
        <f t="shared" si="1"/>
        <v>1</v>
      </c>
    </row>
    <row r="94" spans="1:20" x14ac:dyDescent="0.25">
      <c r="A94">
        <v>333130696</v>
      </c>
      <c r="B94" t="s">
        <v>5835</v>
      </c>
      <c r="C94" t="s">
        <v>238</v>
      </c>
      <c r="D94">
        <v>653</v>
      </c>
      <c r="E94">
        <v>121</v>
      </c>
      <c r="F94">
        <v>571</v>
      </c>
      <c r="G94">
        <v>14000</v>
      </c>
      <c r="H94" t="s">
        <v>39</v>
      </c>
      <c r="I94">
        <v>682155</v>
      </c>
      <c r="J94">
        <v>32438</v>
      </c>
      <c r="K94" t="s">
        <v>239</v>
      </c>
      <c r="L94" t="s">
        <v>23</v>
      </c>
      <c r="M94" t="s">
        <v>24</v>
      </c>
      <c r="N94" t="s">
        <v>25</v>
      </c>
      <c r="O94">
        <v>170000000</v>
      </c>
      <c r="P94">
        <v>2014</v>
      </c>
      <c r="Q94">
        <v>8.1</v>
      </c>
      <c r="R94">
        <v>2.35</v>
      </c>
      <c r="S94">
        <v>96000</v>
      </c>
      <c r="T94">
        <f t="shared" si="1"/>
        <v>1</v>
      </c>
    </row>
    <row r="95" spans="1:20" x14ac:dyDescent="0.25">
      <c r="A95">
        <v>187991439</v>
      </c>
      <c r="B95" t="s">
        <v>5836</v>
      </c>
      <c r="C95" t="s">
        <v>33</v>
      </c>
      <c r="D95">
        <v>712</v>
      </c>
      <c r="E95">
        <v>169</v>
      </c>
      <c r="F95">
        <v>22000</v>
      </c>
      <c r="G95">
        <v>11000</v>
      </c>
      <c r="H95" t="s">
        <v>240</v>
      </c>
      <c r="I95">
        <v>928227</v>
      </c>
      <c r="J95">
        <v>31488</v>
      </c>
      <c r="K95" t="s">
        <v>241</v>
      </c>
      <c r="L95" t="s">
        <v>23</v>
      </c>
      <c r="M95" t="s">
        <v>24</v>
      </c>
      <c r="N95" t="s">
        <v>25</v>
      </c>
      <c r="O95">
        <v>165000000</v>
      </c>
      <c r="P95">
        <v>2014</v>
      </c>
      <c r="Q95">
        <v>8.6</v>
      </c>
      <c r="R95">
        <v>2.35</v>
      </c>
      <c r="S95">
        <v>349000</v>
      </c>
      <c r="T95">
        <f t="shared" si="1"/>
        <v>1</v>
      </c>
    </row>
    <row r="96" spans="1:20" x14ac:dyDescent="0.25">
      <c r="A96">
        <v>292568851</v>
      </c>
      <c r="B96" t="s">
        <v>5837</v>
      </c>
      <c r="C96" t="s">
        <v>33</v>
      </c>
      <c r="D96">
        <v>642</v>
      </c>
      <c r="E96">
        <v>148</v>
      </c>
      <c r="F96">
        <v>22000</v>
      </c>
      <c r="G96">
        <v>29000</v>
      </c>
      <c r="H96" t="s">
        <v>94</v>
      </c>
      <c r="I96">
        <v>1468200</v>
      </c>
      <c r="J96">
        <v>81115</v>
      </c>
      <c r="K96" t="s">
        <v>242</v>
      </c>
      <c r="L96" t="s">
        <v>23</v>
      </c>
      <c r="M96" t="s">
        <v>24</v>
      </c>
      <c r="N96" t="s">
        <v>25</v>
      </c>
      <c r="O96">
        <v>160000000</v>
      </c>
      <c r="P96">
        <v>2010</v>
      </c>
      <c r="Q96">
        <v>8.8000000000000007</v>
      </c>
      <c r="R96">
        <v>2.35</v>
      </c>
      <c r="S96">
        <v>175000</v>
      </c>
      <c r="T96">
        <f t="shared" si="1"/>
        <v>1</v>
      </c>
    </row>
    <row r="97" spans="1:20" x14ac:dyDescent="0.25">
      <c r="A97">
        <v>303001229</v>
      </c>
      <c r="B97" t="s">
        <v>5838</v>
      </c>
      <c r="C97" t="s">
        <v>74</v>
      </c>
      <c r="D97">
        <v>645</v>
      </c>
      <c r="E97">
        <v>182</v>
      </c>
      <c r="F97">
        <v>0</v>
      </c>
      <c r="G97">
        <v>5000</v>
      </c>
      <c r="H97" t="s">
        <v>75</v>
      </c>
      <c r="I97">
        <v>637246</v>
      </c>
      <c r="J97">
        <v>9152</v>
      </c>
      <c r="K97" t="s">
        <v>244</v>
      </c>
      <c r="L97" t="s">
        <v>23</v>
      </c>
      <c r="M97" t="s">
        <v>24</v>
      </c>
      <c r="N97" t="s">
        <v>25</v>
      </c>
      <c r="O97">
        <v>180000000</v>
      </c>
      <c r="P97">
        <v>2012</v>
      </c>
      <c r="Q97">
        <v>7.9</v>
      </c>
      <c r="R97">
        <v>2.35</v>
      </c>
      <c r="S97">
        <v>166000</v>
      </c>
      <c r="T97">
        <f t="shared" si="1"/>
        <v>1</v>
      </c>
    </row>
    <row r="98" spans="1:20" x14ac:dyDescent="0.25">
      <c r="A98">
        <v>144512310</v>
      </c>
      <c r="B98" t="s">
        <v>5839</v>
      </c>
      <c r="C98" t="s">
        <v>184</v>
      </c>
      <c r="D98">
        <v>187</v>
      </c>
      <c r="E98">
        <v>106</v>
      </c>
      <c r="F98">
        <v>357</v>
      </c>
      <c r="G98">
        <v>23000</v>
      </c>
      <c r="H98" t="s">
        <v>132</v>
      </c>
      <c r="I98">
        <v>272223</v>
      </c>
      <c r="J98">
        <v>45327</v>
      </c>
      <c r="K98" t="s">
        <v>245</v>
      </c>
      <c r="L98" t="s">
        <v>23</v>
      </c>
      <c r="M98" t="s">
        <v>24</v>
      </c>
      <c r="N98" t="s">
        <v>25</v>
      </c>
      <c r="O98">
        <v>38000000</v>
      </c>
      <c r="P98">
        <v>2001</v>
      </c>
      <c r="Q98">
        <v>6.7</v>
      </c>
      <c r="R98">
        <v>2.35</v>
      </c>
      <c r="S98">
        <v>14000</v>
      </c>
      <c r="T98">
        <f t="shared" si="1"/>
        <v>1</v>
      </c>
    </row>
    <row r="99" spans="1:20" x14ac:dyDescent="0.25">
      <c r="A99">
        <v>127490802</v>
      </c>
      <c r="B99" t="s">
        <v>5840</v>
      </c>
      <c r="C99" t="s">
        <v>246</v>
      </c>
      <c r="D99">
        <v>362</v>
      </c>
      <c r="E99">
        <v>166</v>
      </c>
      <c r="F99">
        <v>21000</v>
      </c>
      <c r="G99">
        <v>11000</v>
      </c>
      <c r="H99" t="s">
        <v>247</v>
      </c>
      <c r="I99">
        <v>459346</v>
      </c>
      <c r="J99">
        <v>13333</v>
      </c>
      <c r="K99" t="s">
        <v>248</v>
      </c>
      <c r="L99" t="s">
        <v>23</v>
      </c>
      <c r="M99" t="s">
        <v>24</v>
      </c>
      <c r="N99" t="s">
        <v>25</v>
      </c>
      <c r="O99">
        <v>150000000</v>
      </c>
      <c r="P99">
        <v>2008</v>
      </c>
      <c r="Q99">
        <v>7.8</v>
      </c>
      <c r="R99">
        <v>2.35</v>
      </c>
      <c r="S99">
        <v>23000</v>
      </c>
      <c r="T99">
        <f t="shared" si="1"/>
        <v>1</v>
      </c>
    </row>
    <row r="100" spans="1:20" x14ac:dyDescent="0.25">
      <c r="A100">
        <v>146405371</v>
      </c>
      <c r="B100" t="s">
        <v>5841</v>
      </c>
      <c r="C100" t="s">
        <v>249</v>
      </c>
      <c r="D100">
        <v>500</v>
      </c>
      <c r="E100">
        <v>132</v>
      </c>
      <c r="F100">
        <v>905</v>
      </c>
      <c r="G100">
        <v>34000</v>
      </c>
      <c r="H100" t="s">
        <v>39</v>
      </c>
      <c r="I100">
        <v>518537</v>
      </c>
      <c r="J100">
        <v>50983</v>
      </c>
      <c r="K100" t="s">
        <v>250</v>
      </c>
      <c r="L100" t="s">
        <v>23</v>
      </c>
      <c r="M100" t="s">
        <v>24</v>
      </c>
      <c r="N100" t="s">
        <v>25</v>
      </c>
      <c r="O100">
        <v>160000000</v>
      </c>
      <c r="P100">
        <v>2011</v>
      </c>
      <c r="Q100">
        <v>7.8</v>
      </c>
      <c r="R100">
        <v>2.35</v>
      </c>
      <c r="S100">
        <v>54000</v>
      </c>
      <c r="T100">
        <f t="shared" si="1"/>
        <v>1</v>
      </c>
    </row>
    <row r="101" spans="1:20" x14ac:dyDescent="0.25">
      <c r="A101">
        <v>281666058</v>
      </c>
      <c r="B101" t="s">
        <v>5842</v>
      </c>
      <c r="C101" t="s">
        <v>251</v>
      </c>
      <c r="D101">
        <v>389</v>
      </c>
      <c r="E101">
        <v>137</v>
      </c>
      <c r="F101">
        <v>508</v>
      </c>
      <c r="G101">
        <v>34000</v>
      </c>
      <c r="H101" t="s">
        <v>252</v>
      </c>
      <c r="I101">
        <v>166137</v>
      </c>
      <c r="J101">
        <v>81385</v>
      </c>
      <c r="K101" t="s">
        <v>253</v>
      </c>
      <c r="L101" t="s">
        <v>23</v>
      </c>
      <c r="M101" t="s">
        <v>24</v>
      </c>
      <c r="N101" t="s">
        <v>25</v>
      </c>
      <c r="O101">
        <v>160000000</v>
      </c>
      <c r="P101">
        <v>2015</v>
      </c>
      <c r="Q101">
        <v>6.6</v>
      </c>
      <c r="R101">
        <v>2.35</v>
      </c>
      <c r="S101">
        <v>38000</v>
      </c>
      <c r="T101">
        <f t="shared" si="1"/>
        <v>1</v>
      </c>
    </row>
    <row r="102" spans="1:20" x14ac:dyDescent="0.25">
      <c r="A102">
        <v>63143812</v>
      </c>
      <c r="B102" t="s">
        <v>5843</v>
      </c>
      <c r="C102" t="s">
        <v>254</v>
      </c>
      <c r="D102">
        <v>235</v>
      </c>
      <c r="E102">
        <v>109</v>
      </c>
      <c r="F102">
        <v>226</v>
      </c>
      <c r="G102">
        <v>12000</v>
      </c>
      <c r="H102" t="s">
        <v>66</v>
      </c>
      <c r="I102">
        <v>124185</v>
      </c>
      <c r="J102">
        <v>13388</v>
      </c>
      <c r="K102" t="s">
        <v>255</v>
      </c>
      <c r="L102" t="s">
        <v>23</v>
      </c>
      <c r="M102" t="s">
        <v>24</v>
      </c>
      <c r="N102" t="s">
        <v>47</v>
      </c>
      <c r="O102">
        <v>150000000</v>
      </c>
      <c r="P102">
        <v>2010</v>
      </c>
      <c r="Q102">
        <v>6.1</v>
      </c>
      <c r="R102">
        <v>2.35</v>
      </c>
      <c r="S102">
        <v>11000</v>
      </c>
      <c r="T102">
        <f t="shared" si="1"/>
        <v>0</v>
      </c>
    </row>
    <row r="103" spans="1:20" x14ac:dyDescent="0.25">
      <c r="A103">
        <v>60655503</v>
      </c>
      <c r="B103" t="s">
        <v>5844</v>
      </c>
      <c r="C103" t="s">
        <v>256</v>
      </c>
      <c r="D103">
        <v>231</v>
      </c>
      <c r="E103">
        <v>98</v>
      </c>
      <c r="F103">
        <v>249</v>
      </c>
      <c r="G103">
        <v>87000</v>
      </c>
      <c r="H103" t="s">
        <v>257</v>
      </c>
      <c r="I103">
        <v>82380</v>
      </c>
      <c r="J103">
        <v>92456</v>
      </c>
      <c r="K103" t="s">
        <v>258</v>
      </c>
      <c r="L103" t="s">
        <v>23</v>
      </c>
      <c r="M103" t="s">
        <v>24</v>
      </c>
      <c r="N103" t="s">
        <v>25</v>
      </c>
      <c r="O103">
        <v>160000000</v>
      </c>
      <c r="P103">
        <v>2006</v>
      </c>
      <c r="Q103">
        <v>5.6</v>
      </c>
      <c r="R103">
        <v>2.35</v>
      </c>
      <c r="S103">
        <v>0</v>
      </c>
      <c r="T103">
        <f t="shared" si="1"/>
        <v>0</v>
      </c>
    </row>
    <row r="104" spans="1:20" x14ac:dyDescent="0.25">
      <c r="A104">
        <v>76846624</v>
      </c>
      <c r="B104" t="s">
        <v>5845</v>
      </c>
      <c r="C104" t="s">
        <v>259</v>
      </c>
      <c r="D104">
        <v>218</v>
      </c>
      <c r="E104">
        <v>113</v>
      </c>
      <c r="F104">
        <v>33</v>
      </c>
      <c r="G104">
        <v>40000</v>
      </c>
      <c r="H104" t="s">
        <v>85</v>
      </c>
      <c r="I104">
        <v>21352</v>
      </c>
      <c r="J104">
        <v>80806</v>
      </c>
      <c r="K104" t="s">
        <v>260</v>
      </c>
      <c r="L104" t="s">
        <v>23</v>
      </c>
      <c r="M104" t="s">
        <v>24</v>
      </c>
      <c r="N104" t="s">
        <v>47</v>
      </c>
      <c r="O104">
        <v>170000000</v>
      </c>
      <c r="P104">
        <v>2016</v>
      </c>
      <c r="Q104">
        <v>6.4</v>
      </c>
      <c r="R104">
        <v>1.85</v>
      </c>
      <c r="S104">
        <v>30000</v>
      </c>
      <c r="T104">
        <f t="shared" si="1"/>
        <v>0</v>
      </c>
    </row>
    <row r="105" spans="1:20" x14ac:dyDescent="0.25">
      <c r="A105">
        <v>320706665</v>
      </c>
      <c r="B105" t="s">
        <v>5846</v>
      </c>
      <c r="C105" t="s">
        <v>261</v>
      </c>
      <c r="D105">
        <v>227</v>
      </c>
      <c r="E105">
        <v>93</v>
      </c>
      <c r="F105">
        <v>50</v>
      </c>
      <c r="G105">
        <v>3000</v>
      </c>
      <c r="H105" t="s">
        <v>111</v>
      </c>
      <c r="I105">
        <v>211971</v>
      </c>
      <c r="J105">
        <v>4705</v>
      </c>
      <c r="K105" t="s">
        <v>262</v>
      </c>
      <c r="L105" t="s">
        <v>23</v>
      </c>
      <c r="M105" t="s">
        <v>24</v>
      </c>
      <c r="N105" t="s">
        <v>47</v>
      </c>
      <c r="O105">
        <v>160000000</v>
      </c>
      <c r="P105">
        <v>2007</v>
      </c>
      <c r="Q105">
        <v>6.1</v>
      </c>
      <c r="R105">
        <v>1.85</v>
      </c>
      <c r="S105">
        <v>0</v>
      </c>
      <c r="T105">
        <f t="shared" si="1"/>
        <v>1</v>
      </c>
    </row>
    <row r="106" spans="1:20" x14ac:dyDescent="0.25">
      <c r="A106">
        <v>46978995</v>
      </c>
      <c r="B106" t="s">
        <v>5847</v>
      </c>
      <c r="C106" t="s">
        <v>263</v>
      </c>
      <c r="D106">
        <v>275</v>
      </c>
      <c r="E106">
        <v>123</v>
      </c>
      <c r="F106">
        <v>0</v>
      </c>
      <c r="G106">
        <v>3000</v>
      </c>
      <c r="H106" t="s">
        <v>27</v>
      </c>
      <c r="I106">
        <v>111609</v>
      </c>
      <c r="J106">
        <v>5505</v>
      </c>
      <c r="K106" t="s">
        <v>264</v>
      </c>
      <c r="L106" t="s">
        <v>23</v>
      </c>
      <c r="M106" t="s">
        <v>24</v>
      </c>
      <c r="N106" t="s">
        <v>25</v>
      </c>
      <c r="O106">
        <v>160000000</v>
      </c>
      <c r="P106">
        <v>2016</v>
      </c>
      <c r="Q106">
        <v>7.3</v>
      </c>
      <c r="R106">
        <v>2.35</v>
      </c>
      <c r="S106">
        <v>89000</v>
      </c>
      <c r="T106">
        <f t="shared" si="1"/>
        <v>0</v>
      </c>
    </row>
    <row r="107" spans="1:20" x14ac:dyDescent="0.25">
      <c r="A107">
        <v>89732035</v>
      </c>
      <c r="B107" t="s">
        <v>5848</v>
      </c>
      <c r="C107" t="s">
        <v>265</v>
      </c>
      <c r="D107">
        <v>474</v>
      </c>
      <c r="E107">
        <v>126</v>
      </c>
      <c r="F107">
        <v>230</v>
      </c>
      <c r="G107">
        <v>24000</v>
      </c>
      <c r="H107" t="s">
        <v>39</v>
      </c>
      <c r="I107">
        <v>188457</v>
      </c>
      <c r="J107">
        <v>38873</v>
      </c>
      <c r="K107" t="s">
        <v>266</v>
      </c>
      <c r="L107" t="s">
        <v>23</v>
      </c>
      <c r="M107" t="s">
        <v>24</v>
      </c>
      <c r="N107" t="s">
        <v>25</v>
      </c>
      <c r="O107">
        <v>155000000</v>
      </c>
      <c r="P107">
        <v>2015</v>
      </c>
      <c r="Q107">
        <v>6.6</v>
      </c>
      <c r="R107">
        <v>2.35</v>
      </c>
      <c r="S107">
        <v>82000</v>
      </c>
      <c r="T107">
        <f t="shared" si="1"/>
        <v>1</v>
      </c>
    </row>
    <row r="108" spans="1:20" x14ac:dyDescent="0.25">
      <c r="A108">
        <v>104383624</v>
      </c>
      <c r="B108" t="s">
        <v>5849</v>
      </c>
      <c r="C108" t="s">
        <v>267</v>
      </c>
      <c r="D108">
        <v>228</v>
      </c>
      <c r="E108">
        <v>113</v>
      </c>
      <c r="F108">
        <v>150</v>
      </c>
      <c r="G108">
        <v>531</v>
      </c>
      <c r="H108" t="s">
        <v>85</v>
      </c>
      <c r="I108">
        <v>106446</v>
      </c>
      <c r="J108">
        <v>764</v>
      </c>
      <c r="K108" t="s">
        <v>268</v>
      </c>
      <c r="L108" t="s">
        <v>23</v>
      </c>
      <c r="M108" t="s">
        <v>24</v>
      </c>
      <c r="N108" t="s">
        <v>47</v>
      </c>
      <c r="O108">
        <v>155000000</v>
      </c>
      <c r="P108">
        <v>2010</v>
      </c>
      <c r="Q108">
        <v>6.3</v>
      </c>
      <c r="R108">
        <v>1.78</v>
      </c>
      <c r="S108">
        <v>11000</v>
      </c>
      <c r="T108">
        <f t="shared" si="1"/>
        <v>1</v>
      </c>
    </row>
    <row r="109" spans="1:20" x14ac:dyDescent="0.25">
      <c r="A109">
        <v>198539855</v>
      </c>
      <c r="B109" t="s">
        <v>5850</v>
      </c>
      <c r="C109" t="s">
        <v>114</v>
      </c>
      <c r="D109">
        <v>191</v>
      </c>
      <c r="E109">
        <v>184</v>
      </c>
      <c r="F109">
        <v>0</v>
      </c>
      <c r="G109">
        <v>3000</v>
      </c>
      <c r="H109" t="s">
        <v>269</v>
      </c>
      <c r="I109">
        <v>254111</v>
      </c>
      <c r="J109">
        <v>5401</v>
      </c>
      <c r="K109" t="s">
        <v>270</v>
      </c>
      <c r="L109" t="s">
        <v>23</v>
      </c>
      <c r="M109" t="s">
        <v>24</v>
      </c>
      <c r="N109" t="s">
        <v>25</v>
      </c>
      <c r="O109">
        <v>140000000</v>
      </c>
      <c r="P109">
        <v>2001</v>
      </c>
      <c r="Q109">
        <v>6.1</v>
      </c>
      <c r="R109">
        <v>2.35</v>
      </c>
      <c r="S109">
        <v>0</v>
      </c>
      <c r="T109">
        <f t="shared" si="1"/>
        <v>1</v>
      </c>
    </row>
    <row r="110" spans="1:20" x14ac:dyDescent="0.25">
      <c r="A110">
        <v>318759914</v>
      </c>
      <c r="B110" t="s">
        <v>5851</v>
      </c>
      <c r="C110" t="s">
        <v>114</v>
      </c>
      <c r="D110">
        <v>396</v>
      </c>
      <c r="E110">
        <v>144</v>
      </c>
      <c r="F110">
        <v>0</v>
      </c>
      <c r="G110">
        <v>662</v>
      </c>
      <c r="H110" t="s">
        <v>39</v>
      </c>
      <c r="I110">
        <v>513158</v>
      </c>
      <c r="J110">
        <v>2333</v>
      </c>
      <c r="K110" t="s">
        <v>271</v>
      </c>
      <c r="L110" t="s">
        <v>23</v>
      </c>
      <c r="M110" t="s">
        <v>24</v>
      </c>
      <c r="N110" t="s">
        <v>25</v>
      </c>
      <c r="O110">
        <v>150000000</v>
      </c>
      <c r="P110">
        <v>2007</v>
      </c>
      <c r="Q110">
        <v>7.1</v>
      </c>
      <c r="R110">
        <v>2.35</v>
      </c>
      <c r="S110">
        <v>8000</v>
      </c>
      <c r="T110">
        <f t="shared" si="1"/>
        <v>1</v>
      </c>
    </row>
    <row r="111" spans="1:20" x14ac:dyDescent="0.25">
      <c r="A111">
        <v>292000866</v>
      </c>
      <c r="B111" t="s">
        <v>5852</v>
      </c>
      <c r="C111" t="s">
        <v>50</v>
      </c>
      <c r="D111">
        <v>329</v>
      </c>
      <c r="E111">
        <v>138</v>
      </c>
      <c r="F111">
        <v>282</v>
      </c>
      <c r="G111">
        <v>21000</v>
      </c>
      <c r="H111" t="s">
        <v>51</v>
      </c>
      <c r="I111">
        <v>355137</v>
      </c>
      <c r="J111">
        <v>33433</v>
      </c>
      <c r="K111" t="s">
        <v>273</v>
      </c>
      <c r="L111" t="s">
        <v>23</v>
      </c>
      <c r="M111" t="s">
        <v>32</v>
      </c>
      <c r="N111" t="s">
        <v>25</v>
      </c>
      <c r="O111">
        <v>150000000</v>
      </c>
      <c r="P111">
        <v>2007</v>
      </c>
      <c r="Q111">
        <v>7.5</v>
      </c>
      <c r="R111">
        <v>2.35</v>
      </c>
      <c r="S111">
        <v>0</v>
      </c>
      <c r="T111">
        <f t="shared" si="1"/>
        <v>1</v>
      </c>
    </row>
    <row r="112" spans="1:20" x14ac:dyDescent="0.25">
      <c r="A112">
        <v>289994397</v>
      </c>
      <c r="B112" t="s">
        <v>5853</v>
      </c>
      <c r="C112" t="s">
        <v>143</v>
      </c>
      <c r="D112">
        <v>295</v>
      </c>
      <c r="E112">
        <v>157</v>
      </c>
      <c r="F112">
        <v>179</v>
      </c>
      <c r="G112">
        <v>21000</v>
      </c>
      <c r="H112" t="s">
        <v>51</v>
      </c>
      <c r="I112">
        <v>385670</v>
      </c>
      <c r="J112">
        <v>53413</v>
      </c>
      <c r="K112" t="s">
        <v>274</v>
      </c>
      <c r="L112" t="s">
        <v>23</v>
      </c>
      <c r="M112" t="s">
        <v>32</v>
      </c>
      <c r="N112" t="s">
        <v>25</v>
      </c>
      <c r="O112">
        <v>150000000</v>
      </c>
      <c r="P112">
        <v>2005</v>
      </c>
      <c r="Q112">
        <v>7.6</v>
      </c>
      <c r="R112">
        <v>2.35</v>
      </c>
      <c r="S112">
        <v>0</v>
      </c>
      <c r="T112">
        <f t="shared" si="1"/>
        <v>1</v>
      </c>
    </row>
    <row r="113" spans="1:20" x14ac:dyDescent="0.25">
      <c r="A113">
        <v>227946274</v>
      </c>
      <c r="B113" t="s">
        <v>5854</v>
      </c>
      <c r="C113" t="s">
        <v>93</v>
      </c>
      <c r="D113">
        <v>318</v>
      </c>
      <c r="E113">
        <v>102</v>
      </c>
      <c r="F113">
        <v>532</v>
      </c>
      <c r="G113">
        <v>10000</v>
      </c>
      <c r="H113" t="s">
        <v>275</v>
      </c>
      <c r="I113">
        <v>343648</v>
      </c>
      <c r="J113">
        <v>21584</v>
      </c>
      <c r="K113" t="s">
        <v>276</v>
      </c>
      <c r="L113" t="s">
        <v>23</v>
      </c>
      <c r="M113" t="s">
        <v>24</v>
      </c>
      <c r="N113" t="s">
        <v>25</v>
      </c>
      <c r="O113">
        <v>150000000</v>
      </c>
      <c r="P113">
        <v>2008</v>
      </c>
      <c r="Q113">
        <v>6.4</v>
      </c>
      <c r="R113">
        <v>2.35</v>
      </c>
      <c r="S113">
        <v>0</v>
      </c>
      <c r="T113">
        <f t="shared" si="1"/>
        <v>1</v>
      </c>
    </row>
    <row r="114" spans="1:20" x14ac:dyDescent="0.25">
      <c r="A114">
        <v>256386216</v>
      </c>
      <c r="B114" t="s">
        <v>5855</v>
      </c>
      <c r="C114" t="s">
        <v>251</v>
      </c>
      <c r="D114">
        <v>323</v>
      </c>
      <c r="E114">
        <v>104</v>
      </c>
      <c r="F114">
        <v>508</v>
      </c>
      <c r="G114">
        <v>10000</v>
      </c>
      <c r="H114" t="s">
        <v>277</v>
      </c>
      <c r="I114">
        <v>530870</v>
      </c>
      <c r="J114">
        <v>13076</v>
      </c>
      <c r="K114" t="s">
        <v>278</v>
      </c>
      <c r="L114" t="s">
        <v>23</v>
      </c>
      <c r="M114" t="s">
        <v>24</v>
      </c>
      <c r="N114" t="s">
        <v>25</v>
      </c>
      <c r="O114">
        <v>150000000</v>
      </c>
      <c r="P114">
        <v>2007</v>
      </c>
      <c r="Q114">
        <v>7.2</v>
      </c>
      <c r="R114">
        <v>2.35</v>
      </c>
      <c r="S114">
        <v>11000</v>
      </c>
      <c r="T114">
        <f t="shared" si="1"/>
        <v>1</v>
      </c>
    </row>
    <row r="115" spans="1:20" x14ac:dyDescent="0.25">
      <c r="A115">
        <v>206456431</v>
      </c>
      <c r="B115" t="s">
        <v>5856</v>
      </c>
      <c r="C115" t="s">
        <v>104</v>
      </c>
      <c r="D115">
        <v>276</v>
      </c>
      <c r="E115">
        <v>115</v>
      </c>
      <c r="F115">
        <v>13000</v>
      </c>
      <c r="G115">
        <v>40000</v>
      </c>
      <c r="H115" t="s">
        <v>279</v>
      </c>
      <c r="I115">
        <v>320284</v>
      </c>
      <c r="J115">
        <v>57844</v>
      </c>
      <c r="K115" t="s">
        <v>280</v>
      </c>
      <c r="L115" t="s">
        <v>23</v>
      </c>
      <c r="M115" t="s">
        <v>24</v>
      </c>
      <c r="N115" t="s">
        <v>47</v>
      </c>
      <c r="O115">
        <v>150000000</v>
      </c>
      <c r="P115">
        <v>2005</v>
      </c>
      <c r="Q115">
        <v>6.7</v>
      </c>
      <c r="R115">
        <v>1.85</v>
      </c>
      <c r="S115">
        <v>0</v>
      </c>
      <c r="T115">
        <f t="shared" si="1"/>
        <v>1</v>
      </c>
    </row>
    <row r="116" spans="1:20" x14ac:dyDescent="0.25">
      <c r="A116">
        <v>206435493</v>
      </c>
      <c r="B116" t="s">
        <v>5857</v>
      </c>
      <c r="C116" t="s">
        <v>221</v>
      </c>
      <c r="D116">
        <v>318</v>
      </c>
      <c r="E116">
        <v>111</v>
      </c>
      <c r="F116">
        <v>663</v>
      </c>
      <c r="G116">
        <v>1000</v>
      </c>
      <c r="H116" t="s">
        <v>281</v>
      </c>
      <c r="I116">
        <v>473887</v>
      </c>
      <c r="J116">
        <v>4764</v>
      </c>
      <c r="K116" t="s">
        <v>282</v>
      </c>
      <c r="L116" t="s">
        <v>23</v>
      </c>
      <c r="M116" t="s">
        <v>24</v>
      </c>
      <c r="N116" t="s">
        <v>1</v>
      </c>
      <c r="O116">
        <v>150000000</v>
      </c>
      <c r="P116">
        <v>2007</v>
      </c>
      <c r="Q116">
        <v>8</v>
      </c>
      <c r="R116">
        <v>2.35</v>
      </c>
      <c r="S116">
        <v>10000</v>
      </c>
      <c r="T116">
        <f t="shared" si="1"/>
        <v>1</v>
      </c>
    </row>
    <row r="117" spans="1:20" x14ac:dyDescent="0.25">
      <c r="A117">
        <v>205343774</v>
      </c>
      <c r="B117" t="s">
        <v>5858</v>
      </c>
      <c r="C117" t="s">
        <v>33</v>
      </c>
      <c r="D117">
        <v>478</v>
      </c>
      <c r="E117">
        <v>128</v>
      </c>
      <c r="F117">
        <v>22000</v>
      </c>
      <c r="G117">
        <v>23000</v>
      </c>
      <c r="H117" t="s">
        <v>59</v>
      </c>
      <c r="I117">
        <v>980946</v>
      </c>
      <c r="J117">
        <v>59558</v>
      </c>
      <c r="K117" t="s">
        <v>283</v>
      </c>
      <c r="L117" t="s">
        <v>23</v>
      </c>
      <c r="M117" t="s">
        <v>24</v>
      </c>
      <c r="N117" t="s">
        <v>25</v>
      </c>
      <c r="O117">
        <v>150000000</v>
      </c>
      <c r="P117">
        <v>2005</v>
      </c>
      <c r="Q117">
        <v>8.3000000000000007</v>
      </c>
      <c r="R117">
        <v>2.35</v>
      </c>
      <c r="S117">
        <v>15000</v>
      </c>
      <c r="T117">
        <f t="shared" si="1"/>
        <v>1</v>
      </c>
    </row>
    <row r="118" spans="1:20" x14ac:dyDescent="0.25">
      <c r="A118">
        <v>179982968</v>
      </c>
      <c r="B118" t="s">
        <v>5859</v>
      </c>
      <c r="C118" t="s">
        <v>284</v>
      </c>
      <c r="D118">
        <v>167</v>
      </c>
      <c r="E118">
        <v>89</v>
      </c>
      <c r="F118">
        <v>35</v>
      </c>
      <c r="G118">
        <v>1000</v>
      </c>
      <c r="H118" t="s">
        <v>285</v>
      </c>
      <c r="I118">
        <v>146019</v>
      </c>
      <c r="J118">
        <v>3285</v>
      </c>
      <c r="K118" t="s">
        <v>286</v>
      </c>
      <c r="L118" t="s">
        <v>23</v>
      </c>
      <c r="M118" t="s">
        <v>24</v>
      </c>
      <c r="N118" t="s">
        <v>47</v>
      </c>
      <c r="O118">
        <v>150000000</v>
      </c>
      <c r="P118">
        <v>2008</v>
      </c>
      <c r="Q118">
        <v>6.7</v>
      </c>
      <c r="R118">
        <v>1.85</v>
      </c>
      <c r="S118">
        <v>0</v>
      </c>
      <c r="T118">
        <f t="shared" si="1"/>
        <v>1</v>
      </c>
    </row>
    <row r="119" spans="1:20" x14ac:dyDescent="0.25">
      <c r="A119">
        <v>177243721</v>
      </c>
      <c r="B119" t="s">
        <v>5860</v>
      </c>
      <c r="C119" t="s">
        <v>287</v>
      </c>
      <c r="D119">
        <v>185</v>
      </c>
      <c r="E119">
        <v>105</v>
      </c>
      <c r="F119">
        <v>189</v>
      </c>
      <c r="G119">
        <v>49000</v>
      </c>
      <c r="H119" t="s">
        <v>279</v>
      </c>
      <c r="I119">
        <v>130272</v>
      </c>
      <c r="J119">
        <v>54039</v>
      </c>
      <c r="K119" t="s">
        <v>288</v>
      </c>
      <c r="L119" t="s">
        <v>23</v>
      </c>
      <c r="M119" t="s">
        <v>24</v>
      </c>
      <c r="N119" t="s">
        <v>47</v>
      </c>
      <c r="O119">
        <v>150000000</v>
      </c>
      <c r="P119">
        <v>2009</v>
      </c>
      <c r="Q119">
        <v>5.9</v>
      </c>
      <c r="R119">
        <v>2.35</v>
      </c>
      <c r="S119">
        <v>2000</v>
      </c>
      <c r="T119">
        <f t="shared" si="1"/>
        <v>1</v>
      </c>
    </row>
    <row r="120" spans="1:20" x14ac:dyDescent="0.25">
      <c r="A120">
        <v>179883016</v>
      </c>
      <c r="B120" t="s">
        <v>5861</v>
      </c>
      <c r="C120" t="s">
        <v>289</v>
      </c>
      <c r="D120">
        <v>350</v>
      </c>
      <c r="E120">
        <v>119</v>
      </c>
      <c r="F120">
        <v>151</v>
      </c>
      <c r="G120">
        <v>20000</v>
      </c>
      <c r="H120" t="s">
        <v>107</v>
      </c>
      <c r="I120">
        <v>361924</v>
      </c>
      <c r="J120">
        <v>40054</v>
      </c>
      <c r="K120" t="s">
        <v>290</v>
      </c>
      <c r="L120" t="s">
        <v>23</v>
      </c>
      <c r="M120" t="s">
        <v>24</v>
      </c>
      <c r="N120" t="s">
        <v>25</v>
      </c>
      <c r="O120">
        <v>150000000</v>
      </c>
      <c r="P120">
        <v>2009</v>
      </c>
      <c r="Q120">
        <v>6.7</v>
      </c>
      <c r="R120">
        <v>2.35</v>
      </c>
      <c r="S120">
        <v>0</v>
      </c>
      <c r="T120">
        <f t="shared" si="1"/>
        <v>1</v>
      </c>
    </row>
    <row r="121" spans="1:20" x14ac:dyDescent="0.25">
      <c r="A121">
        <v>139259759</v>
      </c>
      <c r="B121" t="s">
        <v>5862</v>
      </c>
      <c r="C121" t="s">
        <v>165</v>
      </c>
      <c r="D121">
        <v>245</v>
      </c>
      <c r="E121">
        <v>129</v>
      </c>
      <c r="F121">
        <v>0</v>
      </c>
      <c r="G121">
        <v>309</v>
      </c>
      <c r="H121" t="s">
        <v>236</v>
      </c>
      <c r="I121">
        <v>364948</v>
      </c>
      <c r="J121">
        <v>1062</v>
      </c>
      <c r="K121" t="s">
        <v>291</v>
      </c>
      <c r="L121" t="s">
        <v>23</v>
      </c>
      <c r="M121" t="s">
        <v>142</v>
      </c>
      <c r="N121" t="s">
        <v>2</v>
      </c>
      <c r="O121">
        <v>150000000</v>
      </c>
      <c r="P121">
        <v>2003</v>
      </c>
      <c r="Q121">
        <v>6.7</v>
      </c>
      <c r="R121">
        <v>2.35</v>
      </c>
      <c r="S121">
        <v>0</v>
      </c>
      <c r="T121">
        <f t="shared" si="1"/>
        <v>1</v>
      </c>
    </row>
    <row r="122" spans="1:20" x14ac:dyDescent="0.25">
      <c r="A122">
        <v>400736600</v>
      </c>
      <c r="B122" t="s">
        <v>5863</v>
      </c>
      <c r="C122" t="s">
        <v>292</v>
      </c>
      <c r="D122">
        <v>406</v>
      </c>
      <c r="E122">
        <v>102</v>
      </c>
      <c r="F122">
        <v>69</v>
      </c>
      <c r="G122">
        <v>1000</v>
      </c>
      <c r="H122" t="s">
        <v>293</v>
      </c>
      <c r="I122">
        <v>421658</v>
      </c>
      <c r="J122">
        <v>2582</v>
      </c>
      <c r="K122" t="s">
        <v>294</v>
      </c>
      <c r="L122" t="s">
        <v>23</v>
      </c>
      <c r="M122" t="s">
        <v>24</v>
      </c>
      <c r="N122" t="s">
        <v>47</v>
      </c>
      <c r="O122">
        <v>150000000</v>
      </c>
      <c r="P122">
        <v>2013</v>
      </c>
      <c r="Q122">
        <v>7.6</v>
      </c>
      <c r="R122">
        <v>2.2400000000000002</v>
      </c>
      <c r="S122">
        <v>58000</v>
      </c>
      <c r="T122">
        <f t="shared" si="1"/>
        <v>1</v>
      </c>
    </row>
    <row r="123" spans="1:20" x14ac:dyDescent="0.25">
      <c r="A123">
        <v>281492479</v>
      </c>
      <c r="B123" t="s">
        <v>5864</v>
      </c>
      <c r="C123" t="s">
        <v>165</v>
      </c>
      <c r="D123">
        <v>275</v>
      </c>
      <c r="E123">
        <v>138</v>
      </c>
      <c r="F123">
        <v>0</v>
      </c>
      <c r="G123">
        <v>234</v>
      </c>
      <c r="H123" t="s">
        <v>236</v>
      </c>
      <c r="I123">
        <v>421818</v>
      </c>
      <c r="J123">
        <v>534</v>
      </c>
      <c r="K123" t="s">
        <v>295</v>
      </c>
      <c r="L123" t="s">
        <v>23</v>
      </c>
      <c r="M123" t="s">
        <v>24</v>
      </c>
      <c r="N123" t="s">
        <v>2</v>
      </c>
      <c r="O123">
        <v>150000000</v>
      </c>
      <c r="P123">
        <v>2003</v>
      </c>
      <c r="Q123">
        <v>7.2</v>
      </c>
      <c r="R123">
        <v>2.35</v>
      </c>
      <c r="S123">
        <v>0</v>
      </c>
      <c r="T123">
        <f t="shared" si="1"/>
        <v>1</v>
      </c>
    </row>
    <row r="124" spans="1:20" x14ac:dyDescent="0.25">
      <c r="A124">
        <v>206360018</v>
      </c>
      <c r="B124" t="s">
        <v>5865</v>
      </c>
      <c r="C124" t="s">
        <v>265</v>
      </c>
      <c r="D124">
        <v>486</v>
      </c>
      <c r="E124">
        <v>112</v>
      </c>
      <c r="F124">
        <v>230</v>
      </c>
      <c r="G124">
        <v>26000</v>
      </c>
      <c r="H124" t="s">
        <v>27</v>
      </c>
      <c r="I124">
        <v>414070</v>
      </c>
      <c r="J124">
        <v>59803</v>
      </c>
      <c r="K124" t="s">
        <v>296</v>
      </c>
      <c r="L124" t="s">
        <v>23</v>
      </c>
      <c r="M124" t="s">
        <v>24</v>
      </c>
      <c r="N124" t="s">
        <v>25</v>
      </c>
      <c r="O124">
        <v>170000000</v>
      </c>
      <c r="P124">
        <v>2013</v>
      </c>
      <c r="Q124">
        <v>7.1</v>
      </c>
      <c r="R124">
        <v>2.35</v>
      </c>
      <c r="S124">
        <v>63000</v>
      </c>
      <c r="T124">
        <f t="shared" si="1"/>
        <v>1</v>
      </c>
    </row>
    <row r="125" spans="1:20" x14ac:dyDescent="0.25">
      <c r="A125">
        <v>153629485</v>
      </c>
      <c r="B125" t="s">
        <v>5866</v>
      </c>
      <c r="C125" t="s">
        <v>297</v>
      </c>
      <c r="D125">
        <v>739</v>
      </c>
      <c r="E125">
        <v>120</v>
      </c>
      <c r="F125">
        <v>750</v>
      </c>
      <c r="G125">
        <v>27000</v>
      </c>
      <c r="H125" t="s">
        <v>94</v>
      </c>
      <c r="I125">
        <v>552503</v>
      </c>
      <c r="J125">
        <v>40025</v>
      </c>
      <c r="K125" t="s">
        <v>298</v>
      </c>
      <c r="L125" t="s">
        <v>23</v>
      </c>
      <c r="M125" t="s">
        <v>142</v>
      </c>
      <c r="N125" t="s">
        <v>2</v>
      </c>
      <c r="O125">
        <v>150000000</v>
      </c>
      <c r="P125">
        <v>2015</v>
      </c>
      <c r="Q125">
        <v>8.1</v>
      </c>
      <c r="R125">
        <v>2.35</v>
      </c>
      <c r="S125">
        <v>191000</v>
      </c>
      <c r="T125">
        <f t="shared" si="1"/>
        <v>1</v>
      </c>
    </row>
    <row r="126" spans="1:20" x14ac:dyDescent="0.25">
      <c r="A126">
        <v>133375846</v>
      </c>
      <c r="B126" t="s">
        <v>5867</v>
      </c>
      <c r="C126" t="s">
        <v>299</v>
      </c>
      <c r="D126">
        <v>298</v>
      </c>
      <c r="E126">
        <v>146</v>
      </c>
      <c r="F126">
        <v>2000</v>
      </c>
      <c r="G126">
        <v>15000</v>
      </c>
      <c r="H126" t="s">
        <v>300</v>
      </c>
      <c r="I126">
        <v>207839</v>
      </c>
      <c r="J126">
        <v>16948</v>
      </c>
      <c r="K126" t="s">
        <v>301</v>
      </c>
      <c r="L126" t="s">
        <v>23</v>
      </c>
      <c r="M126" t="s">
        <v>24</v>
      </c>
      <c r="N126" t="s">
        <v>25</v>
      </c>
      <c r="O126">
        <v>150000000</v>
      </c>
      <c r="P126">
        <v>2009</v>
      </c>
      <c r="Q126">
        <v>6.7</v>
      </c>
      <c r="R126">
        <v>2.35</v>
      </c>
      <c r="S126">
        <v>0</v>
      </c>
      <c r="T126">
        <f t="shared" si="1"/>
        <v>1</v>
      </c>
    </row>
    <row r="127" spans="1:20" x14ac:dyDescent="0.25">
      <c r="A127">
        <v>181015141</v>
      </c>
      <c r="B127" t="s">
        <v>5868</v>
      </c>
      <c r="C127" t="s">
        <v>302</v>
      </c>
      <c r="D127">
        <v>516</v>
      </c>
      <c r="E127">
        <v>115</v>
      </c>
      <c r="F127">
        <v>0</v>
      </c>
      <c r="G127">
        <v>26000</v>
      </c>
      <c r="H127" t="s">
        <v>27</v>
      </c>
      <c r="I127">
        <v>536314</v>
      </c>
      <c r="J127">
        <v>60059</v>
      </c>
      <c r="K127" t="s">
        <v>303</v>
      </c>
      <c r="L127" t="s">
        <v>23</v>
      </c>
      <c r="M127" t="s">
        <v>24</v>
      </c>
      <c r="N127" t="s">
        <v>25</v>
      </c>
      <c r="O127">
        <v>150000000</v>
      </c>
      <c r="P127">
        <v>2011</v>
      </c>
      <c r="Q127">
        <v>7</v>
      </c>
      <c r="R127">
        <v>2.35</v>
      </c>
      <c r="S127">
        <v>63000</v>
      </c>
      <c r="T127">
        <f t="shared" si="1"/>
        <v>1</v>
      </c>
    </row>
    <row r="128" spans="1:20" x14ac:dyDescent="0.25">
      <c r="A128">
        <v>114053579</v>
      </c>
      <c r="B128" t="s">
        <v>5869</v>
      </c>
      <c r="C128" t="s">
        <v>304</v>
      </c>
      <c r="D128">
        <v>225</v>
      </c>
      <c r="E128">
        <v>96</v>
      </c>
      <c r="F128">
        <v>59</v>
      </c>
      <c r="G128">
        <v>17000</v>
      </c>
      <c r="H128" t="s">
        <v>305</v>
      </c>
      <c r="I128">
        <v>146766</v>
      </c>
      <c r="J128">
        <v>20007</v>
      </c>
      <c r="K128" t="s">
        <v>306</v>
      </c>
      <c r="L128" t="s">
        <v>23</v>
      </c>
      <c r="M128" t="s">
        <v>24</v>
      </c>
      <c r="N128" t="s">
        <v>47</v>
      </c>
      <c r="O128">
        <v>150000000</v>
      </c>
      <c r="P128">
        <v>2008</v>
      </c>
      <c r="Q128">
        <v>6.9</v>
      </c>
      <c r="R128">
        <v>1.85</v>
      </c>
      <c r="S128">
        <v>0</v>
      </c>
      <c r="T128">
        <f t="shared" si="1"/>
        <v>1</v>
      </c>
    </row>
    <row r="129" spans="1:20" x14ac:dyDescent="0.25">
      <c r="A129">
        <v>119420252</v>
      </c>
      <c r="B129" t="s">
        <v>5870</v>
      </c>
      <c r="C129" t="s">
        <v>307</v>
      </c>
      <c r="D129">
        <v>145</v>
      </c>
      <c r="E129">
        <v>88</v>
      </c>
      <c r="F129">
        <v>12</v>
      </c>
      <c r="G129">
        <v>730</v>
      </c>
      <c r="H129" t="s">
        <v>308</v>
      </c>
      <c r="I129">
        <v>33042</v>
      </c>
      <c r="J129">
        <v>2217</v>
      </c>
      <c r="K129" t="s">
        <v>309</v>
      </c>
      <c r="L129" t="s">
        <v>23</v>
      </c>
      <c r="M129" t="s">
        <v>24</v>
      </c>
      <c r="N129" t="s">
        <v>47</v>
      </c>
      <c r="O129">
        <v>150000000</v>
      </c>
      <c r="P129">
        <v>2009</v>
      </c>
      <c r="Q129">
        <v>5.0999999999999996</v>
      </c>
      <c r="R129">
        <v>2.35</v>
      </c>
      <c r="S129">
        <v>0</v>
      </c>
      <c r="T129">
        <f t="shared" si="1"/>
        <v>1</v>
      </c>
    </row>
    <row r="130" spans="1:20" x14ac:dyDescent="0.25">
      <c r="A130">
        <v>83640426</v>
      </c>
      <c r="B130" t="s">
        <v>5871</v>
      </c>
      <c r="C130" t="s">
        <v>310</v>
      </c>
      <c r="D130">
        <v>310</v>
      </c>
      <c r="E130">
        <v>99</v>
      </c>
      <c r="F130">
        <v>473</v>
      </c>
      <c r="G130">
        <v>14000</v>
      </c>
      <c r="H130" t="s">
        <v>27</v>
      </c>
      <c r="I130">
        <v>152826</v>
      </c>
      <c r="J130">
        <v>16184</v>
      </c>
      <c r="K130" t="s">
        <v>311</v>
      </c>
      <c r="L130" t="s">
        <v>23</v>
      </c>
      <c r="M130" t="s">
        <v>24</v>
      </c>
      <c r="N130" t="s">
        <v>25</v>
      </c>
      <c r="O130">
        <v>150000000</v>
      </c>
      <c r="P130">
        <v>2012</v>
      </c>
      <c r="Q130">
        <v>5.8</v>
      </c>
      <c r="R130">
        <v>1.85</v>
      </c>
      <c r="S130">
        <v>19000</v>
      </c>
      <c r="T130">
        <f t="shared" si="1"/>
        <v>1</v>
      </c>
    </row>
    <row r="131" spans="1:20" x14ac:dyDescent="0.25">
      <c r="A131">
        <v>79711678</v>
      </c>
      <c r="B131" t="s">
        <v>5872</v>
      </c>
      <c r="C131" t="s">
        <v>104</v>
      </c>
      <c r="D131">
        <v>526</v>
      </c>
      <c r="E131">
        <v>113</v>
      </c>
      <c r="F131">
        <v>13000</v>
      </c>
      <c r="G131">
        <v>40000</v>
      </c>
      <c r="H131" t="s">
        <v>312</v>
      </c>
      <c r="I131">
        <v>199039</v>
      </c>
      <c r="J131">
        <v>80849</v>
      </c>
      <c r="K131" t="s">
        <v>313</v>
      </c>
      <c r="L131" t="s">
        <v>23</v>
      </c>
      <c r="M131" t="s">
        <v>24</v>
      </c>
      <c r="N131" t="s">
        <v>25</v>
      </c>
      <c r="O131">
        <v>100000000</v>
      </c>
      <c r="P131">
        <v>2012</v>
      </c>
      <c r="Q131">
        <v>6.2</v>
      </c>
      <c r="R131">
        <v>1.85</v>
      </c>
      <c r="S131">
        <v>82000</v>
      </c>
      <c r="T131">
        <f t="shared" ref="T131:T194" si="2">IF(A131*2&gt;=O131,1,0)</f>
        <v>1</v>
      </c>
    </row>
    <row r="132" spans="1:20" x14ac:dyDescent="0.25">
      <c r="A132">
        <v>61937495</v>
      </c>
      <c r="B132" t="s">
        <v>5873</v>
      </c>
      <c r="C132" t="s">
        <v>315</v>
      </c>
      <c r="D132">
        <v>357</v>
      </c>
      <c r="E132">
        <v>119</v>
      </c>
      <c r="F132">
        <v>394</v>
      </c>
      <c r="G132">
        <v>12000</v>
      </c>
      <c r="H132" t="s">
        <v>316</v>
      </c>
      <c r="I132">
        <v>89442</v>
      </c>
      <c r="J132">
        <v>13071</v>
      </c>
      <c r="K132" t="s">
        <v>317</v>
      </c>
      <c r="L132" t="s">
        <v>23</v>
      </c>
      <c r="M132" t="s">
        <v>24</v>
      </c>
      <c r="N132" t="s">
        <v>2</v>
      </c>
      <c r="O132">
        <v>150000000</v>
      </c>
      <c r="P132">
        <v>2010</v>
      </c>
      <c r="Q132">
        <v>5.8</v>
      </c>
      <c r="R132">
        <v>1.85</v>
      </c>
      <c r="S132">
        <v>0</v>
      </c>
      <c r="T132">
        <f t="shared" si="2"/>
        <v>0</v>
      </c>
    </row>
    <row r="133" spans="1:20" x14ac:dyDescent="0.25">
      <c r="A133">
        <v>124051759</v>
      </c>
      <c r="B133" t="s">
        <v>5804</v>
      </c>
      <c r="C133" t="s">
        <v>50</v>
      </c>
      <c r="D133">
        <v>248</v>
      </c>
      <c r="E133">
        <v>110</v>
      </c>
      <c r="F133">
        <v>282</v>
      </c>
      <c r="G133">
        <v>11000</v>
      </c>
      <c r="H133" t="s">
        <v>87</v>
      </c>
      <c r="I133">
        <v>42372</v>
      </c>
      <c r="J133">
        <v>21175</v>
      </c>
      <c r="K133" t="s">
        <v>167</v>
      </c>
      <c r="L133" t="s">
        <v>23</v>
      </c>
      <c r="M133" t="s">
        <v>24</v>
      </c>
      <c r="N133" t="s">
        <v>25</v>
      </c>
      <c r="O133">
        <v>180000000</v>
      </c>
      <c r="P133">
        <v>2016</v>
      </c>
      <c r="Q133">
        <v>6.6</v>
      </c>
      <c r="R133">
        <v>2.35</v>
      </c>
      <c r="S133">
        <v>29000</v>
      </c>
      <c r="T133">
        <f t="shared" si="2"/>
        <v>1</v>
      </c>
    </row>
    <row r="134" spans="1:20" x14ac:dyDescent="0.25">
      <c r="A134">
        <v>126597121</v>
      </c>
      <c r="B134" t="s">
        <v>5874</v>
      </c>
      <c r="C134" t="s">
        <v>318</v>
      </c>
      <c r="D134">
        <v>194</v>
      </c>
      <c r="E134">
        <v>91</v>
      </c>
      <c r="F134">
        <v>58</v>
      </c>
      <c r="G134">
        <v>2000</v>
      </c>
      <c r="H134" t="s">
        <v>173</v>
      </c>
      <c r="I134">
        <v>105902</v>
      </c>
      <c r="J134">
        <v>6576</v>
      </c>
      <c r="K134" t="s">
        <v>319</v>
      </c>
      <c r="L134" t="s">
        <v>23</v>
      </c>
      <c r="M134" t="s">
        <v>24</v>
      </c>
      <c r="N134" t="s">
        <v>47</v>
      </c>
      <c r="O134">
        <v>150000000</v>
      </c>
      <c r="P134">
        <v>2007</v>
      </c>
      <c r="Q134">
        <v>6.2</v>
      </c>
      <c r="R134">
        <v>1.85</v>
      </c>
      <c r="S134">
        <v>0</v>
      </c>
      <c r="T134">
        <f t="shared" si="2"/>
        <v>1</v>
      </c>
    </row>
    <row r="135" spans="1:20" x14ac:dyDescent="0.25">
      <c r="A135">
        <v>165230261</v>
      </c>
      <c r="B135" t="s">
        <v>5875</v>
      </c>
      <c r="C135" t="s">
        <v>320</v>
      </c>
      <c r="D135">
        <v>284</v>
      </c>
      <c r="E135">
        <v>90</v>
      </c>
      <c r="F135">
        <v>90</v>
      </c>
      <c r="G135">
        <v>11000</v>
      </c>
      <c r="H135" t="s">
        <v>285</v>
      </c>
      <c r="I135">
        <v>182718</v>
      </c>
      <c r="J135">
        <v>21015</v>
      </c>
      <c r="K135" t="s">
        <v>321</v>
      </c>
      <c r="L135" t="s">
        <v>23</v>
      </c>
      <c r="M135" t="s">
        <v>24</v>
      </c>
      <c r="N135" t="s">
        <v>47</v>
      </c>
      <c r="O135">
        <v>150000000</v>
      </c>
      <c r="P135">
        <v>2011</v>
      </c>
      <c r="Q135">
        <v>7.3</v>
      </c>
      <c r="R135">
        <v>2.35</v>
      </c>
      <c r="S135">
        <v>20000</v>
      </c>
      <c r="T135">
        <f t="shared" si="2"/>
        <v>1</v>
      </c>
    </row>
    <row r="136" spans="1:20" x14ac:dyDescent="0.25">
      <c r="A136">
        <v>131564731</v>
      </c>
      <c r="B136" t="s">
        <v>5876</v>
      </c>
      <c r="C136" t="s">
        <v>322</v>
      </c>
      <c r="D136">
        <v>280</v>
      </c>
      <c r="E136">
        <v>103</v>
      </c>
      <c r="F136">
        <v>0</v>
      </c>
      <c r="G136">
        <v>1000</v>
      </c>
      <c r="H136" t="s">
        <v>66</v>
      </c>
      <c r="I136">
        <v>118951</v>
      </c>
      <c r="J136">
        <v>2857</v>
      </c>
      <c r="K136" t="s">
        <v>323</v>
      </c>
      <c r="L136" t="s">
        <v>23</v>
      </c>
      <c r="M136" t="s">
        <v>24</v>
      </c>
      <c r="N136" t="s">
        <v>47</v>
      </c>
      <c r="O136">
        <v>150000000</v>
      </c>
      <c r="P136">
        <v>2010</v>
      </c>
      <c r="Q136">
        <v>4.2</v>
      </c>
      <c r="R136">
        <v>2.35</v>
      </c>
      <c r="S136">
        <v>18000</v>
      </c>
      <c r="T136">
        <f t="shared" si="2"/>
        <v>1</v>
      </c>
    </row>
    <row r="137" spans="1:20" x14ac:dyDescent="0.25">
      <c r="A137">
        <v>133382309</v>
      </c>
      <c r="B137" t="s">
        <v>5877</v>
      </c>
      <c r="C137" t="s">
        <v>137</v>
      </c>
      <c r="D137">
        <v>310</v>
      </c>
      <c r="E137">
        <v>124</v>
      </c>
      <c r="F137">
        <v>14000</v>
      </c>
      <c r="G137">
        <v>22000</v>
      </c>
      <c r="H137" t="s">
        <v>30</v>
      </c>
      <c r="I137">
        <v>256695</v>
      </c>
      <c r="J137">
        <v>34817</v>
      </c>
      <c r="K137" t="s">
        <v>324</v>
      </c>
      <c r="L137" t="s">
        <v>23</v>
      </c>
      <c r="M137" t="s">
        <v>24</v>
      </c>
      <c r="N137" t="s">
        <v>25</v>
      </c>
      <c r="O137">
        <v>150000000</v>
      </c>
      <c r="P137">
        <v>2006</v>
      </c>
      <c r="Q137">
        <v>6.9</v>
      </c>
      <c r="R137">
        <v>2.35</v>
      </c>
      <c r="S137">
        <v>0</v>
      </c>
      <c r="T137">
        <f t="shared" si="2"/>
        <v>1</v>
      </c>
    </row>
    <row r="138" spans="1:20" x14ac:dyDescent="0.25">
      <c r="A138">
        <v>73103784</v>
      </c>
      <c r="B138" t="s">
        <v>5878</v>
      </c>
      <c r="C138" t="s">
        <v>159</v>
      </c>
      <c r="D138">
        <v>339</v>
      </c>
      <c r="E138">
        <v>131</v>
      </c>
      <c r="F138">
        <v>776</v>
      </c>
      <c r="G138">
        <v>17000</v>
      </c>
      <c r="H138" t="s">
        <v>325</v>
      </c>
      <c r="I138">
        <v>164238</v>
      </c>
      <c r="J138">
        <v>18204</v>
      </c>
      <c r="K138" t="s">
        <v>326</v>
      </c>
      <c r="L138" t="s">
        <v>23</v>
      </c>
      <c r="M138" t="s">
        <v>24</v>
      </c>
      <c r="N138" t="s">
        <v>25</v>
      </c>
      <c r="O138">
        <v>150000000</v>
      </c>
      <c r="P138">
        <v>2013</v>
      </c>
      <c r="Q138">
        <v>6.4</v>
      </c>
      <c r="R138">
        <v>2.35</v>
      </c>
      <c r="S138">
        <v>33000</v>
      </c>
      <c r="T138">
        <f t="shared" si="2"/>
        <v>0</v>
      </c>
    </row>
    <row r="139" spans="1:20" x14ac:dyDescent="0.25">
      <c r="A139">
        <v>21379315</v>
      </c>
      <c r="B139" t="s">
        <v>5879</v>
      </c>
      <c r="C139" t="s">
        <v>327</v>
      </c>
      <c r="D139">
        <v>132</v>
      </c>
      <c r="E139">
        <v>88</v>
      </c>
      <c r="F139">
        <v>25</v>
      </c>
      <c r="G139">
        <v>921</v>
      </c>
      <c r="H139" t="s">
        <v>176</v>
      </c>
      <c r="I139">
        <v>17590</v>
      </c>
      <c r="J139">
        <v>2652</v>
      </c>
      <c r="K139" t="s">
        <v>328</v>
      </c>
      <c r="L139" t="s">
        <v>23</v>
      </c>
      <c r="M139" t="s">
        <v>24</v>
      </c>
      <c r="N139" t="s">
        <v>47</v>
      </c>
      <c r="O139">
        <v>150000000</v>
      </c>
      <c r="P139">
        <v>2011</v>
      </c>
      <c r="Q139">
        <v>5.4</v>
      </c>
      <c r="R139">
        <v>2.35</v>
      </c>
      <c r="S139">
        <v>0</v>
      </c>
      <c r="T139">
        <f t="shared" si="2"/>
        <v>0</v>
      </c>
    </row>
    <row r="140" spans="1:20" x14ac:dyDescent="0.25">
      <c r="A140">
        <v>64459316</v>
      </c>
      <c r="B140" t="s">
        <v>5880</v>
      </c>
      <c r="C140" t="s">
        <v>329</v>
      </c>
      <c r="D140">
        <v>135</v>
      </c>
      <c r="E140">
        <v>85</v>
      </c>
      <c r="F140">
        <v>42</v>
      </c>
      <c r="G140">
        <v>20000</v>
      </c>
      <c r="H140" t="s">
        <v>173</v>
      </c>
      <c r="I140">
        <v>85086</v>
      </c>
      <c r="J140">
        <v>35161</v>
      </c>
      <c r="K140" t="s">
        <v>330</v>
      </c>
      <c r="L140" t="s">
        <v>23</v>
      </c>
      <c r="M140" t="s">
        <v>32</v>
      </c>
      <c r="N140" t="s">
        <v>47</v>
      </c>
      <c r="O140">
        <v>149000000</v>
      </c>
      <c r="P140">
        <v>2006</v>
      </c>
      <c r="Q140">
        <v>6.7</v>
      </c>
      <c r="R140">
        <v>1.85</v>
      </c>
      <c r="S140">
        <v>0</v>
      </c>
      <c r="T140">
        <f t="shared" si="2"/>
        <v>0</v>
      </c>
    </row>
    <row r="141" spans="1:20" x14ac:dyDescent="0.25">
      <c r="A141">
        <v>34964818</v>
      </c>
      <c r="B141" t="s">
        <v>5881</v>
      </c>
      <c r="C141" t="s">
        <v>331</v>
      </c>
      <c r="D141">
        <v>256</v>
      </c>
      <c r="E141">
        <v>111</v>
      </c>
      <c r="F141">
        <v>456</v>
      </c>
      <c r="G141">
        <v>20000</v>
      </c>
      <c r="H141" t="s">
        <v>85</v>
      </c>
      <c r="I141">
        <v>39956</v>
      </c>
      <c r="J141">
        <v>21393</v>
      </c>
      <c r="K141" t="s">
        <v>332</v>
      </c>
      <c r="L141" t="s">
        <v>23</v>
      </c>
      <c r="M141" t="s">
        <v>24</v>
      </c>
      <c r="N141" t="s">
        <v>47</v>
      </c>
      <c r="O141">
        <v>150000000</v>
      </c>
      <c r="P141">
        <v>2015</v>
      </c>
      <c r="Q141">
        <v>5.8</v>
      </c>
      <c r="R141">
        <v>2.35</v>
      </c>
      <c r="S141">
        <v>24000</v>
      </c>
      <c r="T141">
        <f t="shared" si="2"/>
        <v>0</v>
      </c>
    </row>
    <row r="142" spans="1:20" x14ac:dyDescent="0.25">
      <c r="A142">
        <v>111505642</v>
      </c>
      <c r="B142" t="s">
        <v>5882</v>
      </c>
      <c r="C142" t="s">
        <v>333</v>
      </c>
      <c r="D142">
        <v>196</v>
      </c>
      <c r="E142">
        <v>92</v>
      </c>
      <c r="F142">
        <v>50</v>
      </c>
      <c r="G142">
        <v>3000</v>
      </c>
      <c r="H142" t="s">
        <v>228</v>
      </c>
      <c r="I142">
        <v>47900</v>
      </c>
      <c r="J142">
        <v>5810</v>
      </c>
      <c r="K142" t="s">
        <v>334</v>
      </c>
      <c r="L142" t="s">
        <v>23</v>
      </c>
      <c r="M142" t="s">
        <v>24</v>
      </c>
      <c r="N142" t="s">
        <v>47</v>
      </c>
      <c r="O142">
        <v>145000000</v>
      </c>
      <c r="P142">
        <v>2014</v>
      </c>
      <c r="Q142">
        <v>6.9</v>
      </c>
      <c r="R142">
        <v>1.85</v>
      </c>
      <c r="S142">
        <v>11000</v>
      </c>
      <c r="T142">
        <f t="shared" si="2"/>
        <v>1</v>
      </c>
    </row>
    <row r="143" spans="1:20" x14ac:dyDescent="0.25">
      <c r="A143">
        <v>133228348</v>
      </c>
      <c r="B143" t="s">
        <v>5883</v>
      </c>
      <c r="C143" t="s">
        <v>256</v>
      </c>
      <c r="D143">
        <v>220</v>
      </c>
      <c r="E143">
        <v>196</v>
      </c>
      <c r="F143">
        <v>249</v>
      </c>
      <c r="G143">
        <v>11000</v>
      </c>
      <c r="H143" t="s">
        <v>335</v>
      </c>
      <c r="I143">
        <v>381672</v>
      </c>
      <c r="J143">
        <v>17944</v>
      </c>
      <c r="K143" t="s">
        <v>336</v>
      </c>
      <c r="L143" t="s">
        <v>23</v>
      </c>
      <c r="M143" t="s">
        <v>24</v>
      </c>
      <c r="N143" t="s">
        <v>2</v>
      </c>
      <c r="O143">
        <v>175000000</v>
      </c>
      <c r="P143">
        <v>2004</v>
      </c>
      <c r="Q143">
        <v>7.2</v>
      </c>
      <c r="R143">
        <v>2.35</v>
      </c>
      <c r="S143">
        <v>0</v>
      </c>
      <c r="T143">
        <f t="shared" si="2"/>
        <v>1</v>
      </c>
    </row>
    <row r="144" spans="1:20" x14ac:dyDescent="0.25">
      <c r="A144">
        <v>216366733</v>
      </c>
      <c r="B144" t="s">
        <v>5884</v>
      </c>
      <c r="C144" t="s">
        <v>284</v>
      </c>
      <c r="D144">
        <v>211</v>
      </c>
      <c r="E144">
        <v>93</v>
      </c>
      <c r="F144">
        <v>35</v>
      </c>
      <c r="G144">
        <v>851</v>
      </c>
      <c r="H144" t="s">
        <v>173</v>
      </c>
      <c r="I144">
        <v>119213</v>
      </c>
      <c r="J144">
        <v>2444</v>
      </c>
      <c r="K144" t="s">
        <v>337</v>
      </c>
      <c r="L144" t="s">
        <v>23</v>
      </c>
      <c r="M144" t="s">
        <v>24</v>
      </c>
      <c r="N144" t="s">
        <v>47</v>
      </c>
      <c r="O144">
        <v>145000000</v>
      </c>
      <c r="P144">
        <v>2012</v>
      </c>
      <c r="Q144">
        <v>6.9</v>
      </c>
      <c r="R144">
        <v>1.85</v>
      </c>
      <c r="S144">
        <v>17000</v>
      </c>
      <c r="T144">
        <f t="shared" si="2"/>
        <v>1</v>
      </c>
    </row>
    <row r="145" spans="1:20" x14ac:dyDescent="0.25">
      <c r="A145">
        <v>160201106</v>
      </c>
      <c r="B145" t="s">
        <v>5885</v>
      </c>
      <c r="C145" t="s">
        <v>338</v>
      </c>
      <c r="D145">
        <v>264</v>
      </c>
      <c r="E145">
        <v>133</v>
      </c>
      <c r="F145">
        <v>93</v>
      </c>
      <c r="G145">
        <v>769</v>
      </c>
      <c r="H145" t="s">
        <v>30</v>
      </c>
      <c r="I145">
        <v>169914</v>
      </c>
      <c r="J145">
        <v>2538</v>
      </c>
      <c r="K145" t="s">
        <v>339</v>
      </c>
      <c r="L145" t="s">
        <v>23</v>
      </c>
      <c r="M145" t="s">
        <v>32</v>
      </c>
      <c r="N145" t="s">
        <v>25</v>
      </c>
      <c r="O145">
        <v>142000000</v>
      </c>
      <c r="P145">
        <v>2002</v>
      </c>
      <c r="Q145">
        <v>6.1</v>
      </c>
      <c r="R145">
        <v>2.35</v>
      </c>
      <c r="S145">
        <v>0</v>
      </c>
      <c r="T145">
        <f t="shared" si="2"/>
        <v>1</v>
      </c>
    </row>
    <row r="146" spans="1:20" x14ac:dyDescent="0.25">
      <c r="A146">
        <v>118099659</v>
      </c>
      <c r="B146" t="s">
        <v>5886</v>
      </c>
      <c r="C146" t="s">
        <v>340</v>
      </c>
      <c r="D146">
        <v>464</v>
      </c>
      <c r="E146">
        <v>116</v>
      </c>
      <c r="F146">
        <v>176</v>
      </c>
      <c r="G146">
        <v>783</v>
      </c>
      <c r="H146" t="s">
        <v>341</v>
      </c>
      <c r="I146">
        <v>69757</v>
      </c>
      <c r="J146">
        <v>2097</v>
      </c>
      <c r="K146" t="s">
        <v>342</v>
      </c>
      <c r="L146" t="s">
        <v>23</v>
      </c>
      <c r="M146" t="s">
        <v>24</v>
      </c>
      <c r="N146" t="s">
        <v>25</v>
      </c>
      <c r="O146">
        <v>144000000</v>
      </c>
      <c r="P146">
        <v>2016</v>
      </c>
      <c r="Q146">
        <v>5.5</v>
      </c>
      <c r="R146">
        <v>2.35</v>
      </c>
      <c r="S146">
        <v>62000</v>
      </c>
      <c r="T146">
        <f t="shared" si="2"/>
        <v>1</v>
      </c>
    </row>
    <row r="147" spans="1:20" x14ac:dyDescent="0.25">
      <c r="A147">
        <v>201573391</v>
      </c>
      <c r="B147" t="s">
        <v>5887</v>
      </c>
      <c r="C147" t="s">
        <v>114</v>
      </c>
      <c r="D147">
        <v>167</v>
      </c>
      <c r="E147">
        <v>153</v>
      </c>
      <c r="F147">
        <v>0</v>
      </c>
      <c r="G147">
        <v>13000</v>
      </c>
      <c r="H147" t="s">
        <v>94</v>
      </c>
      <c r="I147">
        <v>322395</v>
      </c>
      <c r="J147">
        <v>26029</v>
      </c>
      <c r="K147" t="s">
        <v>343</v>
      </c>
      <c r="L147" t="s">
        <v>23</v>
      </c>
      <c r="M147" t="s">
        <v>24</v>
      </c>
      <c r="N147" t="s">
        <v>25</v>
      </c>
      <c r="O147">
        <v>140000000</v>
      </c>
      <c r="P147">
        <v>1998</v>
      </c>
      <c r="Q147">
        <v>6.6</v>
      </c>
      <c r="R147">
        <v>2.35</v>
      </c>
      <c r="S147">
        <v>11000</v>
      </c>
      <c r="T147">
        <f t="shared" si="2"/>
        <v>1</v>
      </c>
    </row>
    <row r="148" spans="1:20" x14ac:dyDescent="0.25">
      <c r="A148">
        <v>190418803</v>
      </c>
      <c r="B148" t="s">
        <v>5888</v>
      </c>
      <c r="C148" t="s">
        <v>71</v>
      </c>
      <c r="D148">
        <v>208</v>
      </c>
      <c r="E148">
        <v>88</v>
      </c>
      <c r="F148">
        <v>188</v>
      </c>
      <c r="G148">
        <v>10000</v>
      </c>
      <c r="H148" t="s">
        <v>344</v>
      </c>
      <c r="I148">
        <v>270207</v>
      </c>
      <c r="J148">
        <v>14823</v>
      </c>
      <c r="K148" t="s">
        <v>345</v>
      </c>
      <c r="L148" t="s">
        <v>23</v>
      </c>
      <c r="M148" t="s">
        <v>24</v>
      </c>
      <c r="N148" t="s">
        <v>25</v>
      </c>
      <c r="O148">
        <v>140000000</v>
      </c>
      <c r="P148">
        <v>2002</v>
      </c>
      <c r="Q148">
        <v>6.1</v>
      </c>
      <c r="R148">
        <v>1.85</v>
      </c>
      <c r="S148">
        <v>2000</v>
      </c>
      <c r="T148">
        <f t="shared" si="2"/>
        <v>1</v>
      </c>
    </row>
    <row r="149" spans="1:20" x14ac:dyDescent="0.25">
      <c r="A149">
        <v>82161969</v>
      </c>
      <c r="B149" t="s">
        <v>5889</v>
      </c>
      <c r="C149" t="s">
        <v>162</v>
      </c>
      <c r="D149">
        <v>287</v>
      </c>
      <c r="E149">
        <v>115</v>
      </c>
      <c r="F149">
        <v>0</v>
      </c>
      <c r="G149">
        <v>18000</v>
      </c>
      <c r="H149" t="s">
        <v>346</v>
      </c>
      <c r="I149">
        <v>142440</v>
      </c>
      <c r="J149">
        <v>31523</v>
      </c>
      <c r="K149" t="s">
        <v>347</v>
      </c>
      <c r="L149" t="s">
        <v>23</v>
      </c>
      <c r="M149" t="s">
        <v>24</v>
      </c>
      <c r="N149" t="s">
        <v>25</v>
      </c>
      <c r="O149">
        <v>150000000</v>
      </c>
      <c r="P149">
        <v>2007</v>
      </c>
      <c r="Q149">
        <v>6.3</v>
      </c>
      <c r="R149">
        <v>2.35</v>
      </c>
      <c r="S149">
        <v>3000</v>
      </c>
      <c r="T149">
        <f t="shared" si="2"/>
        <v>1</v>
      </c>
    </row>
    <row r="150" spans="1:20" x14ac:dyDescent="0.25">
      <c r="A150">
        <v>143523463</v>
      </c>
      <c r="B150" t="s">
        <v>5890</v>
      </c>
      <c r="C150" t="s">
        <v>348</v>
      </c>
      <c r="D150">
        <v>210</v>
      </c>
      <c r="E150">
        <v>95</v>
      </c>
      <c r="F150">
        <v>5</v>
      </c>
      <c r="G150">
        <v>24000</v>
      </c>
      <c r="H150" t="s">
        <v>285</v>
      </c>
      <c r="I150">
        <v>64322</v>
      </c>
      <c r="J150">
        <v>36095</v>
      </c>
      <c r="K150" t="s">
        <v>349</v>
      </c>
      <c r="L150" t="s">
        <v>23</v>
      </c>
      <c r="M150" t="s">
        <v>24</v>
      </c>
      <c r="N150" t="s">
        <v>47</v>
      </c>
      <c r="O150">
        <v>145000000</v>
      </c>
      <c r="P150">
        <v>2016</v>
      </c>
      <c r="Q150">
        <v>7.2</v>
      </c>
      <c r="R150">
        <v>2.35</v>
      </c>
      <c r="S150">
        <v>24000</v>
      </c>
      <c r="T150">
        <f t="shared" si="2"/>
        <v>1</v>
      </c>
    </row>
    <row r="151" spans="1:20" x14ac:dyDescent="0.25">
      <c r="A151">
        <v>209364921</v>
      </c>
      <c r="B151" t="s">
        <v>5891</v>
      </c>
      <c r="C151" t="s">
        <v>221</v>
      </c>
      <c r="D151">
        <v>432</v>
      </c>
      <c r="E151">
        <v>133</v>
      </c>
      <c r="F151">
        <v>663</v>
      </c>
      <c r="G151">
        <v>10000</v>
      </c>
      <c r="H151" t="s">
        <v>30</v>
      </c>
      <c r="I151">
        <v>365104</v>
      </c>
      <c r="J151">
        <v>21768</v>
      </c>
      <c r="K151" t="s">
        <v>350</v>
      </c>
      <c r="L151" t="s">
        <v>23</v>
      </c>
      <c r="M151" t="s">
        <v>24</v>
      </c>
      <c r="N151" t="s">
        <v>25</v>
      </c>
      <c r="O151">
        <v>145000000</v>
      </c>
      <c r="P151">
        <v>2011</v>
      </c>
      <c r="Q151">
        <v>7.4</v>
      </c>
      <c r="R151">
        <v>2.35</v>
      </c>
      <c r="S151">
        <v>35000</v>
      </c>
      <c r="T151">
        <f t="shared" si="2"/>
        <v>1</v>
      </c>
    </row>
    <row r="152" spans="1:20" x14ac:dyDescent="0.25">
      <c r="A152">
        <v>103400692</v>
      </c>
      <c r="B152" t="s">
        <v>5892</v>
      </c>
      <c r="C152" t="s">
        <v>351</v>
      </c>
      <c r="D152">
        <v>256</v>
      </c>
      <c r="E152">
        <v>97</v>
      </c>
      <c r="F152">
        <v>52</v>
      </c>
      <c r="G152">
        <v>20000</v>
      </c>
      <c r="H152" t="s">
        <v>230</v>
      </c>
      <c r="I152">
        <v>123553</v>
      </c>
      <c r="J152">
        <v>20645</v>
      </c>
      <c r="K152" t="s">
        <v>352</v>
      </c>
      <c r="L152" t="s">
        <v>23</v>
      </c>
      <c r="M152" t="s">
        <v>24</v>
      </c>
      <c r="N152" t="s">
        <v>47</v>
      </c>
      <c r="O152">
        <v>145000000</v>
      </c>
      <c r="P152">
        <v>2012</v>
      </c>
      <c r="Q152">
        <v>7.3</v>
      </c>
      <c r="R152">
        <v>1.85</v>
      </c>
      <c r="S152">
        <v>25000</v>
      </c>
      <c r="T152">
        <f t="shared" si="2"/>
        <v>1</v>
      </c>
    </row>
    <row r="153" spans="1:20" x14ac:dyDescent="0.25">
      <c r="A153">
        <v>110332737</v>
      </c>
      <c r="B153" t="s">
        <v>5893</v>
      </c>
      <c r="C153" t="s">
        <v>353</v>
      </c>
      <c r="D153">
        <v>135</v>
      </c>
      <c r="E153">
        <v>90</v>
      </c>
      <c r="F153">
        <v>23</v>
      </c>
      <c r="G153">
        <v>957</v>
      </c>
      <c r="H153" t="s">
        <v>354</v>
      </c>
      <c r="I153">
        <v>110788</v>
      </c>
      <c r="J153">
        <v>1997</v>
      </c>
      <c r="K153" t="s">
        <v>355</v>
      </c>
      <c r="L153" t="s">
        <v>23</v>
      </c>
      <c r="M153" t="s">
        <v>24</v>
      </c>
      <c r="N153" t="s">
        <v>25</v>
      </c>
      <c r="O153">
        <v>100000000</v>
      </c>
      <c r="P153">
        <v>2005</v>
      </c>
      <c r="Q153">
        <v>6.1</v>
      </c>
      <c r="R153">
        <v>2.35</v>
      </c>
      <c r="S153">
        <v>2000</v>
      </c>
      <c r="T153">
        <f t="shared" si="2"/>
        <v>1</v>
      </c>
    </row>
    <row r="154" spans="1:20" x14ac:dyDescent="0.25">
      <c r="A154">
        <v>111110575</v>
      </c>
      <c r="B154" t="s">
        <v>5894</v>
      </c>
      <c r="C154" t="s">
        <v>356</v>
      </c>
      <c r="D154">
        <v>190</v>
      </c>
      <c r="E154">
        <v>154</v>
      </c>
      <c r="F154">
        <v>380</v>
      </c>
      <c r="G154">
        <v>10000</v>
      </c>
      <c r="H154" t="s">
        <v>358</v>
      </c>
      <c r="I154">
        <v>317166</v>
      </c>
      <c r="J154">
        <v>11945</v>
      </c>
      <c r="K154" t="s">
        <v>359</v>
      </c>
      <c r="L154" t="s">
        <v>23</v>
      </c>
      <c r="M154" t="s">
        <v>24</v>
      </c>
      <c r="N154" t="s">
        <v>2</v>
      </c>
      <c r="O154">
        <v>140000000</v>
      </c>
      <c r="P154">
        <v>2003</v>
      </c>
      <c r="Q154">
        <v>7.7</v>
      </c>
      <c r="R154">
        <v>2.35</v>
      </c>
      <c r="S154">
        <v>0</v>
      </c>
      <c r="T154">
        <f t="shared" si="2"/>
        <v>1</v>
      </c>
    </row>
    <row r="155" spans="1:20" x14ac:dyDescent="0.25">
      <c r="A155">
        <v>65007045</v>
      </c>
      <c r="B155" t="s">
        <v>5895</v>
      </c>
      <c r="C155" t="s">
        <v>80</v>
      </c>
      <c r="D155">
        <v>314</v>
      </c>
      <c r="E155">
        <v>150</v>
      </c>
      <c r="F155">
        <v>0</v>
      </c>
      <c r="G155">
        <v>23000</v>
      </c>
      <c r="H155" t="s">
        <v>360</v>
      </c>
      <c r="I155">
        <v>128682</v>
      </c>
      <c r="J155">
        <v>26490</v>
      </c>
      <c r="K155" t="s">
        <v>361</v>
      </c>
      <c r="L155" t="s">
        <v>23</v>
      </c>
      <c r="M155" t="s">
        <v>32</v>
      </c>
      <c r="N155" t="s">
        <v>25</v>
      </c>
      <c r="O155">
        <v>140000000</v>
      </c>
      <c r="P155">
        <v>2014</v>
      </c>
      <c r="Q155">
        <v>6.1</v>
      </c>
      <c r="R155">
        <v>2.35</v>
      </c>
      <c r="S155">
        <v>51000</v>
      </c>
      <c r="T155">
        <f t="shared" si="2"/>
        <v>0</v>
      </c>
    </row>
    <row r="156" spans="1:20" x14ac:dyDescent="0.25">
      <c r="A156">
        <v>257704099</v>
      </c>
      <c r="B156" t="s">
        <v>5896</v>
      </c>
      <c r="C156" t="s">
        <v>137</v>
      </c>
      <c r="D156">
        <v>518</v>
      </c>
      <c r="E156">
        <v>127</v>
      </c>
      <c r="F156">
        <v>14000</v>
      </c>
      <c r="G156">
        <v>26000</v>
      </c>
      <c r="H156" t="s">
        <v>39</v>
      </c>
      <c r="I156">
        <v>504419</v>
      </c>
      <c r="J156">
        <v>39284</v>
      </c>
      <c r="K156" t="s">
        <v>363</v>
      </c>
      <c r="L156" t="s">
        <v>23</v>
      </c>
      <c r="M156" t="s">
        <v>24</v>
      </c>
      <c r="N156" t="s">
        <v>25</v>
      </c>
      <c r="O156">
        <v>150000000</v>
      </c>
      <c r="P156">
        <v>2009</v>
      </c>
      <c r="Q156">
        <v>8</v>
      </c>
      <c r="R156">
        <v>2.35</v>
      </c>
      <c r="S156">
        <v>19000</v>
      </c>
      <c r="T156">
        <f t="shared" si="2"/>
        <v>1</v>
      </c>
    </row>
    <row r="157" spans="1:20" x14ac:dyDescent="0.25">
      <c r="A157">
        <v>403706375</v>
      </c>
      <c r="B157" t="s">
        <v>5897</v>
      </c>
      <c r="C157" t="s">
        <v>41</v>
      </c>
      <c r="D157">
        <v>291</v>
      </c>
      <c r="E157">
        <v>121</v>
      </c>
      <c r="F157">
        <v>0</v>
      </c>
      <c r="G157">
        <v>24000</v>
      </c>
      <c r="H157" t="s">
        <v>99</v>
      </c>
      <c r="I157">
        <v>544665</v>
      </c>
      <c r="J157">
        <v>40484</v>
      </c>
      <c r="K157" t="s">
        <v>364</v>
      </c>
      <c r="L157" t="s">
        <v>23</v>
      </c>
      <c r="M157" t="s">
        <v>24</v>
      </c>
      <c r="N157" t="s">
        <v>25</v>
      </c>
      <c r="O157">
        <v>139000000</v>
      </c>
      <c r="P157">
        <v>2002</v>
      </c>
      <c r="Q157">
        <v>7.3</v>
      </c>
      <c r="R157">
        <v>1.85</v>
      </c>
      <c r="S157">
        <v>5000</v>
      </c>
      <c r="T157">
        <f t="shared" si="2"/>
        <v>1</v>
      </c>
    </row>
    <row r="158" spans="1:20" x14ac:dyDescent="0.25">
      <c r="A158">
        <v>176997107</v>
      </c>
      <c r="B158" t="s">
        <v>5898</v>
      </c>
      <c r="C158" t="s">
        <v>233</v>
      </c>
      <c r="D158">
        <v>292</v>
      </c>
      <c r="E158">
        <v>102</v>
      </c>
      <c r="F158">
        <v>255</v>
      </c>
      <c r="G158">
        <v>18000</v>
      </c>
      <c r="H158" t="s">
        <v>365</v>
      </c>
      <c r="I158">
        <v>221128</v>
      </c>
      <c r="J158">
        <v>23378</v>
      </c>
      <c r="K158" t="s">
        <v>366</v>
      </c>
      <c r="L158" t="s">
        <v>23</v>
      </c>
      <c r="M158" t="s">
        <v>24</v>
      </c>
      <c r="N158" t="s">
        <v>47</v>
      </c>
      <c r="O158">
        <v>145000000</v>
      </c>
      <c r="P158">
        <v>2014</v>
      </c>
      <c r="Q158">
        <v>7.9</v>
      </c>
      <c r="R158">
        <v>2.35</v>
      </c>
      <c r="S158">
        <v>46000</v>
      </c>
      <c r="T158">
        <f t="shared" si="2"/>
        <v>1</v>
      </c>
    </row>
    <row r="159" spans="1:20" x14ac:dyDescent="0.25">
      <c r="A159">
        <v>31141074</v>
      </c>
      <c r="B159" t="s">
        <v>5899</v>
      </c>
      <c r="C159" t="s">
        <v>367</v>
      </c>
      <c r="D159">
        <v>184</v>
      </c>
      <c r="E159">
        <v>126</v>
      </c>
      <c r="F159">
        <v>295</v>
      </c>
      <c r="G159">
        <v>18000</v>
      </c>
      <c r="H159" t="s">
        <v>27</v>
      </c>
      <c r="I159">
        <v>51892</v>
      </c>
      <c r="J159">
        <v>19769</v>
      </c>
      <c r="K159" t="s">
        <v>368</v>
      </c>
      <c r="L159" t="s">
        <v>23</v>
      </c>
      <c r="M159" t="s">
        <v>24</v>
      </c>
      <c r="N159" t="s">
        <v>25</v>
      </c>
      <c r="O159">
        <v>140000000</v>
      </c>
      <c r="P159">
        <v>2016</v>
      </c>
      <c r="Q159">
        <v>5.5</v>
      </c>
      <c r="R159">
        <v>2.35</v>
      </c>
      <c r="S159">
        <v>24000</v>
      </c>
      <c r="T159">
        <f t="shared" si="2"/>
        <v>0</v>
      </c>
    </row>
    <row r="160" spans="1:20" x14ac:dyDescent="0.25">
      <c r="A160">
        <v>31704416</v>
      </c>
      <c r="B160" t="s">
        <v>5900</v>
      </c>
      <c r="C160" t="s">
        <v>184</v>
      </c>
      <c r="D160">
        <v>145</v>
      </c>
      <c r="E160">
        <v>121</v>
      </c>
      <c r="F160">
        <v>357</v>
      </c>
      <c r="G160">
        <v>820</v>
      </c>
      <c r="H160" t="s">
        <v>94</v>
      </c>
      <c r="I160">
        <v>45455</v>
      </c>
      <c r="J160">
        <v>2705</v>
      </c>
      <c r="K160" t="s">
        <v>369</v>
      </c>
      <c r="L160" t="s">
        <v>23</v>
      </c>
      <c r="M160" t="s">
        <v>24</v>
      </c>
      <c r="N160" t="s">
        <v>25</v>
      </c>
      <c r="O160">
        <v>135000000</v>
      </c>
      <c r="P160">
        <v>2005</v>
      </c>
      <c r="Q160">
        <v>5</v>
      </c>
      <c r="R160">
        <v>2.35</v>
      </c>
      <c r="S160">
        <v>0</v>
      </c>
      <c r="T160">
        <f t="shared" si="2"/>
        <v>0</v>
      </c>
    </row>
    <row r="161" spans="1:20" x14ac:dyDescent="0.25">
      <c r="A161">
        <v>107503316</v>
      </c>
      <c r="B161" t="s">
        <v>5901</v>
      </c>
      <c r="C161" t="s">
        <v>53</v>
      </c>
      <c r="D161">
        <v>451</v>
      </c>
      <c r="E161">
        <v>215</v>
      </c>
      <c r="F161">
        <v>0</v>
      </c>
      <c r="G161">
        <v>986</v>
      </c>
      <c r="H161" t="s">
        <v>370</v>
      </c>
      <c r="I161">
        <v>392474</v>
      </c>
      <c r="J161">
        <v>2530</v>
      </c>
      <c r="K161" t="s">
        <v>371</v>
      </c>
      <c r="L161" t="s">
        <v>23</v>
      </c>
      <c r="M161" t="s">
        <v>24</v>
      </c>
      <c r="N161" t="s">
        <v>2</v>
      </c>
      <c r="O161">
        <v>130000000</v>
      </c>
      <c r="P161">
        <v>2009</v>
      </c>
      <c r="Q161">
        <v>7.7</v>
      </c>
      <c r="R161">
        <v>2.35</v>
      </c>
      <c r="S161">
        <v>18000</v>
      </c>
      <c r="T161">
        <f t="shared" si="2"/>
        <v>1</v>
      </c>
    </row>
    <row r="162" spans="1:20" x14ac:dyDescent="0.25">
      <c r="A162">
        <v>129734803</v>
      </c>
      <c r="B162" t="s">
        <v>5902</v>
      </c>
      <c r="C162" t="s">
        <v>372</v>
      </c>
      <c r="D162">
        <v>141</v>
      </c>
      <c r="E162">
        <v>127</v>
      </c>
      <c r="F162">
        <v>503</v>
      </c>
      <c r="G162">
        <v>5000</v>
      </c>
      <c r="H162" t="s">
        <v>132</v>
      </c>
      <c r="I162">
        <v>127497</v>
      </c>
      <c r="J162">
        <v>6171</v>
      </c>
      <c r="K162" t="s">
        <v>373</v>
      </c>
      <c r="L162" t="s">
        <v>23</v>
      </c>
      <c r="M162" t="s">
        <v>24</v>
      </c>
      <c r="N162" t="s">
        <v>2</v>
      </c>
      <c r="O162">
        <v>140000000</v>
      </c>
      <c r="P162">
        <v>1998</v>
      </c>
      <c r="Q162">
        <v>6.6</v>
      </c>
      <c r="R162">
        <v>2.35</v>
      </c>
      <c r="S162">
        <v>0</v>
      </c>
      <c r="T162">
        <f t="shared" si="2"/>
        <v>1</v>
      </c>
    </row>
    <row r="163" spans="1:20" x14ac:dyDescent="0.25">
      <c r="A163">
        <v>132122995</v>
      </c>
      <c r="B163" t="s">
        <v>5903</v>
      </c>
      <c r="C163" t="s">
        <v>374</v>
      </c>
      <c r="D163">
        <v>267</v>
      </c>
      <c r="E163">
        <v>138</v>
      </c>
      <c r="F163">
        <v>0</v>
      </c>
      <c r="G163">
        <v>820</v>
      </c>
      <c r="H163" t="s">
        <v>236</v>
      </c>
      <c r="I163">
        <v>212106</v>
      </c>
      <c r="J163">
        <v>1814</v>
      </c>
      <c r="K163" t="s">
        <v>375</v>
      </c>
      <c r="L163" t="s">
        <v>23</v>
      </c>
      <c r="M163" t="s">
        <v>24</v>
      </c>
      <c r="N163" t="s">
        <v>25</v>
      </c>
      <c r="O163">
        <v>137000000</v>
      </c>
      <c r="P163">
        <v>2003</v>
      </c>
      <c r="Q163">
        <v>5.7</v>
      </c>
      <c r="R163">
        <v>1.85</v>
      </c>
      <c r="S163">
        <v>0</v>
      </c>
      <c r="T163">
        <f t="shared" si="2"/>
        <v>1</v>
      </c>
    </row>
    <row r="164" spans="1:20" x14ac:dyDescent="0.25">
      <c r="A164">
        <v>122512052</v>
      </c>
      <c r="B164" t="s">
        <v>5904</v>
      </c>
      <c r="C164" t="s">
        <v>376</v>
      </c>
      <c r="D164">
        <v>351</v>
      </c>
      <c r="E164">
        <v>122</v>
      </c>
      <c r="F164">
        <v>209</v>
      </c>
      <c r="G164">
        <v>17000</v>
      </c>
      <c r="H164" t="s">
        <v>94</v>
      </c>
      <c r="I164">
        <v>146352</v>
      </c>
      <c r="J164">
        <v>31958</v>
      </c>
      <c r="K164" t="s">
        <v>377</v>
      </c>
      <c r="L164" t="s">
        <v>23</v>
      </c>
      <c r="M164" t="s">
        <v>24</v>
      </c>
      <c r="N164" t="s">
        <v>25</v>
      </c>
      <c r="O164">
        <v>130000000</v>
      </c>
      <c r="P164">
        <v>2013</v>
      </c>
      <c r="Q164">
        <v>5.8</v>
      </c>
      <c r="R164">
        <v>2.35</v>
      </c>
      <c r="S164">
        <v>42000</v>
      </c>
      <c r="T164">
        <f t="shared" si="2"/>
        <v>1</v>
      </c>
    </row>
    <row r="165" spans="1:20" x14ac:dyDescent="0.25">
      <c r="A165">
        <v>68642452</v>
      </c>
      <c r="B165" t="s">
        <v>5905</v>
      </c>
      <c r="C165" t="s">
        <v>378</v>
      </c>
      <c r="D165">
        <v>163</v>
      </c>
      <c r="E165">
        <v>124</v>
      </c>
      <c r="F165">
        <v>42</v>
      </c>
      <c r="G165">
        <v>11000</v>
      </c>
      <c r="H165" t="s">
        <v>379</v>
      </c>
      <c r="I165">
        <v>77673</v>
      </c>
      <c r="J165">
        <v>13073</v>
      </c>
      <c r="K165" t="s">
        <v>380</v>
      </c>
      <c r="L165" t="s">
        <v>23</v>
      </c>
      <c r="M165" t="s">
        <v>32</v>
      </c>
      <c r="N165" t="s">
        <v>25</v>
      </c>
      <c r="O165">
        <v>130000000</v>
      </c>
      <c r="P165">
        <v>2005</v>
      </c>
      <c r="Q165">
        <v>6</v>
      </c>
      <c r="R165">
        <v>2.35</v>
      </c>
      <c r="S165">
        <v>0</v>
      </c>
      <c r="T165">
        <f t="shared" si="2"/>
        <v>1</v>
      </c>
    </row>
    <row r="166" spans="1:20" x14ac:dyDescent="0.25">
      <c r="A166">
        <v>32131830</v>
      </c>
      <c r="B166" t="s">
        <v>5906</v>
      </c>
      <c r="C166" t="s">
        <v>381</v>
      </c>
      <c r="D166">
        <v>166</v>
      </c>
      <c r="E166">
        <v>106</v>
      </c>
      <c r="F166">
        <v>6</v>
      </c>
      <c r="G166">
        <v>12000</v>
      </c>
      <c r="H166" t="s">
        <v>382</v>
      </c>
      <c r="I166">
        <v>72259</v>
      </c>
      <c r="J166">
        <v>15015</v>
      </c>
      <c r="K166" t="s">
        <v>383</v>
      </c>
      <c r="L166" t="s">
        <v>23</v>
      </c>
      <c r="M166" t="s">
        <v>24</v>
      </c>
      <c r="N166" t="s">
        <v>25</v>
      </c>
      <c r="O166">
        <v>137000000</v>
      </c>
      <c r="P166">
        <v>2001</v>
      </c>
      <c r="Q166">
        <v>6.4</v>
      </c>
      <c r="R166">
        <v>1.85</v>
      </c>
      <c r="S166">
        <v>0</v>
      </c>
      <c r="T166">
        <f t="shared" si="2"/>
        <v>0</v>
      </c>
    </row>
    <row r="167" spans="1:20" x14ac:dyDescent="0.25">
      <c r="A167">
        <v>176636816</v>
      </c>
      <c r="B167" t="s">
        <v>5907</v>
      </c>
      <c r="C167" t="s">
        <v>315</v>
      </c>
      <c r="D167">
        <v>510</v>
      </c>
      <c r="E167">
        <v>124</v>
      </c>
      <c r="F167">
        <v>394</v>
      </c>
      <c r="G167">
        <v>11000</v>
      </c>
      <c r="H167" t="s">
        <v>39</v>
      </c>
      <c r="I167">
        <v>508818</v>
      </c>
      <c r="J167">
        <v>19761</v>
      </c>
      <c r="K167" t="s">
        <v>384</v>
      </c>
      <c r="L167" t="s">
        <v>23</v>
      </c>
      <c r="M167" t="s">
        <v>24</v>
      </c>
      <c r="N167" t="s">
        <v>25</v>
      </c>
      <c r="O167">
        <v>140000000</v>
      </c>
      <c r="P167">
        <v>2011</v>
      </c>
      <c r="Q167">
        <v>6.9</v>
      </c>
      <c r="R167">
        <v>2.35</v>
      </c>
      <c r="S167">
        <v>46000</v>
      </c>
      <c r="T167">
        <f t="shared" si="2"/>
        <v>1</v>
      </c>
    </row>
    <row r="168" spans="1:20" x14ac:dyDescent="0.25">
      <c r="A168">
        <v>126930660</v>
      </c>
      <c r="B168" t="s">
        <v>5908</v>
      </c>
      <c r="C168" t="s">
        <v>267</v>
      </c>
      <c r="D168">
        <v>197</v>
      </c>
      <c r="E168">
        <v>128</v>
      </c>
      <c r="F168">
        <v>150</v>
      </c>
      <c r="G168">
        <v>766</v>
      </c>
      <c r="H168" t="s">
        <v>30</v>
      </c>
      <c r="I168">
        <v>157519</v>
      </c>
      <c r="J168">
        <v>2037</v>
      </c>
      <c r="K168" t="s">
        <v>385</v>
      </c>
      <c r="L168" t="s">
        <v>23</v>
      </c>
      <c r="M168" t="s">
        <v>32</v>
      </c>
      <c r="N168" t="s">
        <v>25</v>
      </c>
      <c r="O168">
        <v>135000000</v>
      </c>
      <c r="P168">
        <v>1999</v>
      </c>
      <c r="Q168">
        <v>6.4</v>
      </c>
      <c r="R168">
        <v>2.35</v>
      </c>
      <c r="S168">
        <v>2000</v>
      </c>
      <c r="T168">
        <f t="shared" si="2"/>
        <v>1</v>
      </c>
    </row>
    <row r="169" spans="1:20" x14ac:dyDescent="0.25">
      <c r="A169">
        <v>93926386</v>
      </c>
      <c r="B169" t="s">
        <v>5909</v>
      </c>
      <c r="C169" t="s">
        <v>386</v>
      </c>
      <c r="D169">
        <v>244</v>
      </c>
      <c r="E169">
        <v>138</v>
      </c>
      <c r="F169">
        <v>608</v>
      </c>
      <c r="G169">
        <v>613</v>
      </c>
      <c r="H169" t="s">
        <v>387</v>
      </c>
      <c r="I169">
        <v>168207</v>
      </c>
      <c r="J169">
        <v>1205</v>
      </c>
      <c r="K169" t="s">
        <v>388</v>
      </c>
      <c r="L169" t="s">
        <v>23</v>
      </c>
      <c r="M169" t="s">
        <v>24</v>
      </c>
      <c r="N169" t="s">
        <v>25</v>
      </c>
      <c r="O169">
        <v>150000000</v>
      </c>
      <c r="P169">
        <v>2003</v>
      </c>
      <c r="Q169">
        <v>7.4</v>
      </c>
      <c r="R169">
        <v>2.35</v>
      </c>
      <c r="S169">
        <v>0</v>
      </c>
      <c r="T169">
        <f t="shared" si="2"/>
        <v>1</v>
      </c>
    </row>
    <row r="170" spans="1:20" x14ac:dyDescent="0.25">
      <c r="A170">
        <v>292298923</v>
      </c>
      <c r="B170" t="s">
        <v>5910</v>
      </c>
      <c r="C170" t="s">
        <v>389</v>
      </c>
      <c r="D170">
        <v>322</v>
      </c>
      <c r="E170">
        <v>115</v>
      </c>
      <c r="F170">
        <v>386</v>
      </c>
      <c r="G170">
        <v>21000</v>
      </c>
      <c r="H170" t="s">
        <v>390</v>
      </c>
      <c r="I170">
        <v>185394</v>
      </c>
      <c r="J170">
        <v>59177</v>
      </c>
      <c r="K170" t="s">
        <v>391</v>
      </c>
      <c r="L170" t="s">
        <v>23</v>
      </c>
      <c r="M170" t="s">
        <v>24</v>
      </c>
      <c r="N170" t="s">
        <v>25</v>
      </c>
      <c r="O170">
        <v>120000000</v>
      </c>
      <c r="P170">
        <v>2012</v>
      </c>
      <c r="Q170">
        <v>5.5</v>
      </c>
      <c r="R170">
        <v>2.35</v>
      </c>
      <c r="S170">
        <v>65000</v>
      </c>
      <c r="T170">
        <f t="shared" si="2"/>
        <v>1</v>
      </c>
    </row>
    <row r="171" spans="1:20" x14ac:dyDescent="0.25">
      <c r="A171">
        <v>63992328</v>
      </c>
      <c r="B171" t="s">
        <v>5911</v>
      </c>
      <c r="C171" t="s">
        <v>297</v>
      </c>
      <c r="D171">
        <v>156</v>
      </c>
      <c r="E171">
        <v>100</v>
      </c>
      <c r="F171">
        <v>750</v>
      </c>
      <c r="G171">
        <v>49000</v>
      </c>
      <c r="H171" t="s">
        <v>392</v>
      </c>
      <c r="I171">
        <v>32399</v>
      </c>
      <c r="J171">
        <v>62644</v>
      </c>
      <c r="K171" t="s">
        <v>393</v>
      </c>
      <c r="L171" t="s">
        <v>23</v>
      </c>
      <c r="M171" t="s">
        <v>142</v>
      </c>
      <c r="N171" t="s">
        <v>47</v>
      </c>
      <c r="O171">
        <v>135000000</v>
      </c>
      <c r="P171">
        <v>2011</v>
      </c>
      <c r="Q171">
        <v>5.9</v>
      </c>
      <c r="R171">
        <v>2.35</v>
      </c>
      <c r="S171">
        <v>0</v>
      </c>
      <c r="T171">
        <f t="shared" si="2"/>
        <v>0</v>
      </c>
    </row>
    <row r="172" spans="1:20" x14ac:dyDescent="0.25">
      <c r="A172">
        <v>134518390</v>
      </c>
      <c r="B172" t="s">
        <v>5912</v>
      </c>
      <c r="C172" t="s">
        <v>394</v>
      </c>
      <c r="D172">
        <v>354</v>
      </c>
      <c r="E172">
        <v>135</v>
      </c>
      <c r="F172">
        <v>255</v>
      </c>
      <c r="G172">
        <v>3000</v>
      </c>
      <c r="H172" t="s">
        <v>39</v>
      </c>
      <c r="I172">
        <v>326286</v>
      </c>
      <c r="J172">
        <v>5811</v>
      </c>
      <c r="K172" t="s">
        <v>395</v>
      </c>
      <c r="L172" t="s">
        <v>23</v>
      </c>
      <c r="M172" t="s">
        <v>24</v>
      </c>
      <c r="N172" t="s">
        <v>25</v>
      </c>
      <c r="O172">
        <v>150000000</v>
      </c>
      <c r="P172">
        <v>2008</v>
      </c>
      <c r="Q172">
        <v>6.8</v>
      </c>
      <c r="R172">
        <v>2.35</v>
      </c>
      <c r="S172">
        <v>0</v>
      </c>
      <c r="T172">
        <f t="shared" si="2"/>
        <v>1</v>
      </c>
    </row>
    <row r="173" spans="1:20" x14ac:dyDescent="0.25">
      <c r="A173">
        <v>52792307</v>
      </c>
      <c r="B173" t="s">
        <v>5913</v>
      </c>
      <c r="C173" t="s">
        <v>148</v>
      </c>
      <c r="D173">
        <v>252</v>
      </c>
      <c r="E173">
        <v>117</v>
      </c>
      <c r="F173">
        <v>14000</v>
      </c>
      <c r="G173">
        <v>535</v>
      </c>
      <c r="H173" t="s">
        <v>85</v>
      </c>
      <c r="I173">
        <v>12572</v>
      </c>
      <c r="J173">
        <v>1950</v>
      </c>
      <c r="K173" t="s">
        <v>397</v>
      </c>
      <c r="L173" t="s">
        <v>23</v>
      </c>
      <c r="M173" t="s">
        <v>32</v>
      </c>
      <c r="N173" t="s">
        <v>47</v>
      </c>
      <c r="O173">
        <v>140000000</v>
      </c>
      <c r="P173">
        <v>2016</v>
      </c>
      <c r="Q173">
        <v>6.8</v>
      </c>
      <c r="R173">
        <v>2.35</v>
      </c>
      <c r="S173">
        <v>27000</v>
      </c>
      <c r="T173">
        <f t="shared" si="2"/>
        <v>0</v>
      </c>
    </row>
    <row r="174" spans="1:20" x14ac:dyDescent="0.25">
      <c r="A174">
        <v>183635922</v>
      </c>
      <c r="B174" t="s">
        <v>5914</v>
      </c>
      <c r="C174" t="s">
        <v>398</v>
      </c>
      <c r="D174">
        <v>556</v>
      </c>
      <c r="E174">
        <v>156</v>
      </c>
      <c r="F174">
        <v>0</v>
      </c>
      <c r="G174">
        <v>29000</v>
      </c>
      <c r="H174" t="s">
        <v>399</v>
      </c>
      <c r="I174">
        <v>406020</v>
      </c>
      <c r="J174">
        <v>57108</v>
      </c>
      <c r="K174" t="s">
        <v>400</v>
      </c>
      <c r="L174" t="s">
        <v>23</v>
      </c>
      <c r="M174" t="s">
        <v>24</v>
      </c>
      <c r="N174" t="s">
        <v>2</v>
      </c>
      <c r="O174">
        <v>135000000</v>
      </c>
      <c r="P174">
        <v>2015</v>
      </c>
      <c r="Q174">
        <v>8.1</v>
      </c>
      <c r="R174">
        <v>2.35</v>
      </c>
      <c r="S174">
        <v>190000</v>
      </c>
      <c r="T174">
        <f t="shared" si="2"/>
        <v>1</v>
      </c>
    </row>
    <row r="175" spans="1:20" x14ac:dyDescent="0.25">
      <c r="A175">
        <v>83024900</v>
      </c>
      <c r="B175" t="s">
        <v>5915</v>
      </c>
      <c r="C175" t="s">
        <v>401</v>
      </c>
      <c r="D175">
        <v>166</v>
      </c>
      <c r="E175">
        <v>96</v>
      </c>
      <c r="F175">
        <v>13</v>
      </c>
      <c r="G175">
        <v>16000</v>
      </c>
      <c r="H175" t="s">
        <v>122</v>
      </c>
      <c r="I175">
        <v>62424</v>
      </c>
      <c r="J175">
        <v>17416</v>
      </c>
      <c r="K175" t="s">
        <v>402</v>
      </c>
      <c r="L175" t="s">
        <v>23</v>
      </c>
      <c r="M175" t="s">
        <v>24</v>
      </c>
      <c r="N175" t="s">
        <v>47</v>
      </c>
      <c r="O175">
        <v>135000000</v>
      </c>
      <c r="P175">
        <v>2013</v>
      </c>
      <c r="Q175">
        <v>6.5</v>
      </c>
      <c r="R175">
        <v>2.35</v>
      </c>
      <c r="S175">
        <v>13000</v>
      </c>
      <c r="T175">
        <f t="shared" si="2"/>
        <v>1</v>
      </c>
    </row>
    <row r="176" spans="1:20" x14ac:dyDescent="0.25">
      <c r="A176">
        <v>123207194</v>
      </c>
      <c r="B176" t="s">
        <v>5916</v>
      </c>
      <c r="C176" t="s">
        <v>26</v>
      </c>
      <c r="D176">
        <v>362</v>
      </c>
      <c r="E176">
        <v>107</v>
      </c>
      <c r="F176">
        <v>563</v>
      </c>
      <c r="G176">
        <v>40000</v>
      </c>
      <c r="H176" t="s">
        <v>403</v>
      </c>
      <c r="I176">
        <v>183208</v>
      </c>
      <c r="J176">
        <v>43291</v>
      </c>
      <c r="K176" t="s">
        <v>404</v>
      </c>
      <c r="L176" t="s">
        <v>23</v>
      </c>
      <c r="M176" t="s">
        <v>24</v>
      </c>
      <c r="N176" t="s">
        <v>47</v>
      </c>
      <c r="O176">
        <v>135000000</v>
      </c>
      <c r="P176">
        <v>2011</v>
      </c>
      <c r="Q176">
        <v>7.2</v>
      </c>
      <c r="R176">
        <v>2.35</v>
      </c>
      <c r="S176">
        <v>26000</v>
      </c>
      <c r="T176">
        <f t="shared" si="2"/>
        <v>1</v>
      </c>
    </row>
    <row r="177" spans="1:20" x14ac:dyDescent="0.25">
      <c r="A177">
        <v>83348920</v>
      </c>
      <c r="B177" t="s">
        <v>5917</v>
      </c>
      <c r="C177" t="s">
        <v>284</v>
      </c>
      <c r="D177">
        <v>153</v>
      </c>
      <c r="E177">
        <v>92</v>
      </c>
      <c r="F177">
        <v>35</v>
      </c>
      <c r="G177">
        <v>19000</v>
      </c>
      <c r="H177" t="s">
        <v>173</v>
      </c>
      <c r="I177">
        <v>60230</v>
      </c>
      <c r="J177">
        <v>19963</v>
      </c>
      <c r="K177" t="s">
        <v>405</v>
      </c>
      <c r="L177" t="s">
        <v>23</v>
      </c>
      <c r="M177" t="s">
        <v>24</v>
      </c>
      <c r="N177" t="s">
        <v>47</v>
      </c>
      <c r="O177">
        <v>132000000</v>
      </c>
      <c r="P177">
        <v>2014</v>
      </c>
      <c r="Q177">
        <v>6.7</v>
      </c>
      <c r="R177">
        <v>1.85</v>
      </c>
      <c r="S177">
        <v>11000</v>
      </c>
      <c r="T177">
        <f t="shared" si="2"/>
        <v>1</v>
      </c>
    </row>
    <row r="178" spans="1:20" x14ac:dyDescent="0.25">
      <c r="A178">
        <v>227137090</v>
      </c>
      <c r="B178" t="s">
        <v>5918</v>
      </c>
      <c r="C178" t="s">
        <v>406</v>
      </c>
      <c r="D178">
        <v>329</v>
      </c>
      <c r="E178">
        <v>115</v>
      </c>
      <c r="F178">
        <v>521</v>
      </c>
      <c r="G178">
        <v>13000</v>
      </c>
      <c r="H178" t="s">
        <v>407</v>
      </c>
      <c r="I178">
        <v>491077</v>
      </c>
      <c r="J178">
        <v>17369</v>
      </c>
      <c r="K178" t="s">
        <v>408</v>
      </c>
      <c r="L178" t="s">
        <v>23</v>
      </c>
      <c r="M178" t="s">
        <v>24</v>
      </c>
      <c r="N178" t="s">
        <v>25</v>
      </c>
      <c r="O178">
        <v>110000000</v>
      </c>
      <c r="P178">
        <v>2007</v>
      </c>
      <c r="Q178">
        <v>8.1</v>
      </c>
      <c r="R178">
        <v>2.35</v>
      </c>
      <c r="S178">
        <v>0</v>
      </c>
      <c r="T178">
        <f t="shared" si="2"/>
        <v>1</v>
      </c>
    </row>
    <row r="179" spans="1:20" x14ac:dyDescent="0.25">
      <c r="A179">
        <v>215395021</v>
      </c>
      <c r="B179" t="s">
        <v>5919</v>
      </c>
      <c r="C179" t="s">
        <v>409</v>
      </c>
      <c r="D179">
        <v>266</v>
      </c>
      <c r="E179">
        <v>92</v>
      </c>
      <c r="F179">
        <v>54</v>
      </c>
      <c r="G179">
        <v>11000</v>
      </c>
      <c r="H179" t="s">
        <v>285</v>
      </c>
      <c r="I179">
        <v>307029</v>
      </c>
      <c r="J179">
        <v>12754</v>
      </c>
      <c r="K179" t="s">
        <v>410</v>
      </c>
      <c r="L179" t="s">
        <v>23</v>
      </c>
      <c r="M179" t="s">
        <v>24</v>
      </c>
      <c r="N179" t="s">
        <v>47</v>
      </c>
      <c r="O179">
        <v>130000000</v>
      </c>
      <c r="P179">
        <v>2008</v>
      </c>
      <c r="Q179">
        <v>7.6</v>
      </c>
      <c r="R179">
        <v>2.35</v>
      </c>
      <c r="S179">
        <v>6000</v>
      </c>
      <c r="T179">
        <f t="shared" si="2"/>
        <v>1</v>
      </c>
    </row>
    <row r="180" spans="1:20" x14ac:dyDescent="0.25">
      <c r="A180">
        <v>180191634</v>
      </c>
      <c r="B180" t="s">
        <v>5920</v>
      </c>
      <c r="C180" t="s">
        <v>411</v>
      </c>
      <c r="D180">
        <v>517</v>
      </c>
      <c r="E180">
        <v>117</v>
      </c>
      <c r="F180">
        <v>235</v>
      </c>
      <c r="G180">
        <v>2000</v>
      </c>
      <c r="H180" t="s">
        <v>188</v>
      </c>
      <c r="I180">
        <v>313866</v>
      </c>
      <c r="J180">
        <v>5730</v>
      </c>
      <c r="K180" t="s">
        <v>412</v>
      </c>
      <c r="L180" t="s">
        <v>23</v>
      </c>
      <c r="M180" t="s">
        <v>24</v>
      </c>
      <c r="N180" t="s">
        <v>25</v>
      </c>
      <c r="O180">
        <v>130000000</v>
      </c>
      <c r="P180">
        <v>2015</v>
      </c>
      <c r="Q180">
        <v>7.4</v>
      </c>
      <c r="R180">
        <v>1.85</v>
      </c>
      <c r="S180">
        <v>61000</v>
      </c>
      <c r="T180">
        <f t="shared" si="2"/>
        <v>1</v>
      </c>
    </row>
    <row r="181" spans="1:20" x14ac:dyDescent="0.25">
      <c r="A181">
        <v>424645577</v>
      </c>
      <c r="B181" t="s">
        <v>5921</v>
      </c>
      <c r="C181" t="s">
        <v>251</v>
      </c>
      <c r="D181">
        <v>502</v>
      </c>
      <c r="E181">
        <v>146</v>
      </c>
      <c r="F181">
        <v>508</v>
      </c>
      <c r="G181">
        <v>34000</v>
      </c>
      <c r="H181" t="s">
        <v>413</v>
      </c>
      <c r="I181">
        <v>498397</v>
      </c>
      <c r="J181">
        <v>49355</v>
      </c>
      <c r="K181" t="s">
        <v>414</v>
      </c>
      <c r="L181" t="s">
        <v>23</v>
      </c>
      <c r="M181" t="s">
        <v>24</v>
      </c>
      <c r="N181" t="s">
        <v>25</v>
      </c>
      <c r="O181">
        <v>130000000</v>
      </c>
      <c r="P181">
        <v>2013</v>
      </c>
      <c r="Q181">
        <v>7.6</v>
      </c>
      <c r="R181">
        <v>2.35</v>
      </c>
      <c r="S181">
        <v>82000</v>
      </c>
      <c r="T181">
        <f t="shared" si="2"/>
        <v>1</v>
      </c>
    </row>
    <row r="182" spans="1:20" x14ac:dyDescent="0.25">
      <c r="A182">
        <v>292298923</v>
      </c>
      <c r="B182" t="s">
        <v>5910</v>
      </c>
      <c r="C182" t="s">
        <v>389</v>
      </c>
      <c r="D182">
        <v>322</v>
      </c>
      <c r="E182">
        <v>115</v>
      </c>
      <c r="F182">
        <v>386</v>
      </c>
      <c r="G182">
        <v>21000</v>
      </c>
      <c r="H182" t="s">
        <v>390</v>
      </c>
      <c r="I182">
        <v>185394</v>
      </c>
      <c r="J182">
        <v>59177</v>
      </c>
      <c r="K182" t="s">
        <v>391</v>
      </c>
      <c r="L182" t="s">
        <v>23</v>
      </c>
      <c r="M182" t="s">
        <v>24</v>
      </c>
      <c r="N182" t="s">
        <v>25</v>
      </c>
      <c r="O182">
        <v>120000000</v>
      </c>
      <c r="P182">
        <v>2012</v>
      </c>
      <c r="Q182">
        <v>5.5</v>
      </c>
      <c r="R182">
        <v>2.35</v>
      </c>
      <c r="S182">
        <v>65000</v>
      </c>
      <c r="T182">
        <f t="shared" si="2"/>
        <v>1</v>
      </c>
    </row>
    <row r="183" spans="1:20" x14ac:dyDescent="0.25">
      <c r="A183">
        <v>177343675</v>
      </c>
      <c r="B183" t="s">
        <v>5922</v>
      </c>
      <c r="C183" t="s">
        <v>415</v>
      </c>
      <c r="D183">
        <v>165</v>
      </c>
      <c r="E183">
        <v>94</v>
      </c>
      <c r="F183">
        <v>12</v>
      </c>
      <c r="G183">
        <v>17000</v>
      </c>
      <c r="H183" t="s">
        <v>416</v>
      </c>
      <c r="I183">
        <v>70121</v>
      </c>
      <c r="J183">
        <v>17883</v>
      </c>
      <c r="K183" t="s">
        <v>417</v>
      </c>
      <c r="L183" t="s">
        <v>23</v>
      </c>
      <c r="M183" t="s">
        <v>24</v>
      </c>
      <c r="N183" t="s">
        <v>47</v>
      </c>
      <c r="O183">
        <v>135000000</v>
      </c>
      <c r="P183">
        <v>2015</v>
      </c>
      <c r="Q183">
        <v>6.7</v>
      </c>
      <c r="R183">
        <v>1.85</v>
      </c>
      <c r="S183">
        <v>26000</v>
      </c>
      <c r="T183">
        <f t="shared" si="2"/>
        <v>1</v>
      </c>
    </row>
    <row r="184" spans="1:20" x14ac:dyDescent="0.25">
      <c r="A184">
        <v>234277056</v>
      </c>
      <c r="B184" t="s">
        <v>5923</v>
      </c>
      <c r="C184" t="s">
        <v>148</v>
      </c>
      <c r="D184">
        <v>401</v>
      </c>
      <c r="E184">
        <v>116</v>
      </c>
      <c r="F184">
        <v>14000</v>
      </c>
      <c r="G184">
        <v>10000</v>
      </c>
      <c r="H184" t="s">
        <v>413</v>
      </c>
      <c r="I184">
        <v>334345</v>
      </c>
      <c r="J184">
        <v>12758</v>
      </c>
      <c r="K184" t="s">
        <v>418</v>
      </c>
      <c r="L184" t="s">
        <v>23</v>
      </c>
      <c r="M184" t="s">
        <v>24</v>
      </c>
      <c r="N184" t="s">
        <v>25</v>
      </c>
      <c r="O184">
        <v>132000000</v>
      </c>
      <c r="P184">
        <v>2005</v>
      </c>
      <c r="Q184">
        <v>6.5</v>
      </c>
      <c r="R184">
        <v>1.85</v>
      </c>
      <c r="S184">
        <v>0</v>
      </c>
      <c r="T184">
        <f t="shared" si="2"/>
        <v>1</v>
      </c>
    </row>
    <row r="185" spans="1:20" x14ac:dyDescent="0.25">
      <c r="A185">
        <v>138396624</v>
      </c>
      <c r="B185" t="s">
        <v>5924</v>
      </c>
      <c r="C185" t="s">
        <v>114</v>
      </c>
      <c r="D185">
        <v>94</v>
      </c>
      <c r="E185">
        <v>147</v>
      </c>
      <c r="F185">
        <v>0</v>
      </c>
      <c r="G185">
        <v>10000</v>
      </c>
      <c r="H185" t="s">
        <v>157</v>
      </c>
      <c r="I185">
        <v>178126</v>
      </c>
      <c r="J185">
        <v>12954</v>
      </c>
      <c r="K185" t="s">
        <v>419</v>
      </c>
      <c r="L185" t="s">
        <v>23</v>
      </c>
      <c r="M185" t="s">
        <v>24</v>
      </c>
      <c r="N185" t="s">
        <v>2</v>
      </c>
      <c r="O185">
        <v>130000000</v>
      </c>
      <c r="P185">
        <v>2003</v>
      </c>
      <c r="Q185">
        <v>6.6</v>
      </c>
      <c r="R185">
        <v>2.35</v>
      </c>
      <c r="S185">
        <v>0</v>
      </c>
      <c r="T185">
        <f t="shared" si="2"/>
        <v>1</v>
      </c>
    </row>
    <row r="186" spans="1:20" x14ac:dyDescent="0.25">
      <c r="A186">
        <v>149234747</v>
      </c>
      <c r="B186" t="s">
        <v>5925</v>
      </c>
      <c r="C186" t="s">
        <v>261</v>
      </c>
      <c r="D186">
        <v>246</v>
      </c>
      <c r="E186">
        <v>90</v>
      </c>
      <c r="F186">
        <v>50</v>
      </c>
      <c r="G186">
        <v>4000</v>
      </c>
      <c r="H186" t="s">
        <v>365</v>
      </c>
      <c r="I186">
        <v>114287</v>
      </c>
      <c r="J186">
        <v>5046</v>
      </c>
      <c r="K186" t="s">
        <v>420</v>
      </c>
      <c r="L186" t="s">
        <v>23</v>
      </c>
      <c r="M186" t="s">
        <v>24</v>
      </c>
      <c r="N186" t="s">
        <v>47</v>
      </c>
      <c r="O186">
        <v>130000000</v>
      </c>
      <c r="P186">
        <v>2011</v>
      </c>
      <c r="Q186">
        <v>6.7</v>
      </c>
      <c r="R186">
        <v>2.35</v>
      </c>
      <c r="S186">
        <v>16000</v>
      </c>
      <c r="T186">
        <f t="shared" si="2"/>
        <v>1</v>
      </c>
    </row>
    <row r="187" spans="1:20" x14ac:dyDescent="0.25">
      <c r="A187">
        <v>118311368</v>
      </c>
      <c r="B187" t="s">
        <v>5926</v>
      </c>
      <c r="C187" t="s">
        <v>421</v>
      </c>
      <c r="D187">
        <v>330</v>
      </c>
      <c r="E187">
        <v>101</v>
      </c>
      <c r="F187">
        <v>176</v>
      </c>
      <c r="G187">
        <v>11000</v>
      </c>
      <c r="H187" t="s">
        <v>422</v>
      </c>
      <c r="I187">
        <v>245621</v>
      </c>
      <c r="J187">
        <v>12406</v>
      </c>
      <c r="K187" t="s">
        <v>423</v>
      </c>
      <c r="L187" t="s">
        <v>23</v>
      </c>
      <c r="M187" t="s">
        <v>24</v>
      </c>
      <c r="N187" t="s">
        <v>25</v>
      </c>
      <c r="O187">
        <v>110000000</v>
      </c>
      <c r="P187">
        <v>2010</v>
      </c>
      <c r="Q187">
        <v>6.4</v>
      </c>
      <c r="R187">
        <v>2.35</v>
      </c>
      <c r="S187">
        <v>23000</v>
      </c>
      <c r="T187">
        <f t="shared" si="2"/>
        <v>1</v>
      </c>
    </row>
    <row r="188" spans="1:20" x14ac:dyDescent="0.25">
      <c r="A188">
        <v>101160529</v>
      </c>
      <c r="B188" t="s">
        <v>5927</v>
      </c>
      <c r="C188" t="s">
        <v>424</v>
      </c>
      <c r="D188">
        <v>434</v>
      </c>
      <c r="E188">
        <v>138</v>
      </c>
      <c r="F188">
        <v>0</v>
      </c>
      <c r="G188">
        <v>12000</v>
      </c>
      <c r="H188" t="s">
        <v>360</v>
      </c>
      <c r="I188">
        <v>200022</v>
      </c>
      <c r="J188">
        <v>32355</v>
      </c>
      <c r="K188" t="s">
        <v>425</v>
      </c>
      <c r="L188" t="s">
        <v>23</v>
      </c>
      <c r="M188" t="s">
        <v>24</v>
      </c>
      <c r="N188" t="s">
        <v>25</v>
      </c>
      <c r="O188">
        <v>125000000</v>
      </c>
      <c r="P188">
        <v>2014</v>
      </c>
      <c r="Q188">
        <v>5.8</v>
      </c>
      <c r="R188">
        <v>1.85</v>
      </c>
      <c r="S188">
        <v>71000</v>
      </c>
      <c r="T188">
        <f t="shared" si="2"/>
        <v>1</v>
      </c>
    </row>
    <row r="189" spans="1:20" x14ac:dyDescent="0.25">
      <c r="A189">
        <v>77564037</v>
      </c>
      <c r="B189" t="s">
        <v>5928</v>
      </c>
      <c r="C189" t="s">
        <v>148</v>
      </c>
      <c r="D189">
        <v>440</v>
      </c>
      <c r="E189">
        <v>107</v>
      </c>
      <c r="F189">
        <v>14000</v>
      </c>
      <c r="G189">
        <v>2000</v>
      </c>
      <c r="H189" t="s">
        <v>426</v>
      </c>
      <c r="I189">
        <v>177383</v>
      </c>
      <c r="J189">
        <v>4631</v>
      </c>
      <c r="K189" t="s">
        <v>427</v>
      </c>
      <c r="L189" t="s">
        <v>23</v>
      </c>
      <c r="M189" t="s">
        <v>24</v>
      </c>
      <c r="N189" t="s">
        <v>47</v>
      </c>
      <c r="O189">
        <v>135000000</v>
      </c>
      <c r="P189">
        <v>2011</v>
      </c>
      <c r="Q189">
        <v>7.4</v>
      </c>
      <c r="R189">
        <v>2.35</v>
      </c>
      <c r="S189">
        <v>44000</v>
      </c>
      <c r="T189">
        <f t="shared" si="2"/>
        <v>1</v>
      </c>
    </row>
    <row r="190" spans="1:20" x14ac:dyDescent="0.25">
      <c r="A190">
        <v>249358727</v>
      </c>
      <c r="B190" t="s">
        <v>5929</v>
      </c>
      <c r="C190" t="s">
        <v>428</v>
      </c>
      <c r="D190">
        <v>274</v>
      </c>
      <c r="E190">
        <v>142</v>
      </c>
      <c r="F190">
        <v>0</v>
      </c>
      <c r="G190">
        <v>11000</v>
      </c>
      <c r="H190" t="s">
        <v>51</v>
      </c>
      <c r="I190">
        <v>382255</v>
      </c>
      <c r="J190">
        <v>33284</v>
      </c>
      <c r="K190" t="s">
        <v>429</v>
      </c>
      <c r="L190" t="s">
        <v>23</v>
      </c>
      <c r="M190" t="s">
        <v>32</v>
      </c>
      <c r="N190" t="s">
        <v>47</v>
      </c>
      <c r="O190">
        <v>130000000</v>
      </c>
      <c r="P190">
        <v>2004</v>
      </c>
      <c r="Q190">
        <v>7.8</v>
      </c>
      <c r="R190">
        <v>2.35</v>
      </c>
      <c r="S190">
        <v>11000</v>
      </c>
      <c r="T190">
        <f t="shared" si="2"/>
        <v>1</v>
      </c>
    </row>
    <row r="191" spans="1:20" x14ac:dyDescent="0.25">
      <c r="A191">
        <v>49551662</v>
      </c>
      <c r="B191" t="s">
        <v>5930</v>
      </c>
      <c r="C191" t="s">
        <v>140</v>
      </c>
      <c r="D191">
        <v>245</v>
      </c>
      <c r="E191">
        <v>165</v>
      </c>
      <c r="F191">
        <v>1000</v>
      </c>
      <c r="G191">
        <v>309</v>
      </c>
      <c r="H191" t="s">
        <v>430</v>
      </c>
      <c r="I191">
        <v>102338</v>
      </c>
      <c r="J191">
        <v>921</v>
      </c>
      <c r="K191" t="s">
        <v>431</v>
      </c>
      <c r="L191" t="s">
        <v>23</v>
      </c>
      <c r="M191" t="s">
        <v>142</v>
      </c>
      <c r="N191" t="s">
        <v>25</v>
      </c>
      <c r="O191">
        <v>130000000</v>
      </c>
      <c r="P191">
        <v>2008</v>
      </c>
      <c r="Q191">
        <v>6.6</v>
      </c>
      <c r="R191">
        <v>2.35</v>
      </c>
      <c r="S191">
        <v>0</v>
      </c>
      <c r="T191">
        <f t="shared" si="2"/>
        <v>0</v>
      </c>
    </row>
    <row r="192" spans="1:20" x14ac:dyDescent="0.25">
      <c r="A192">
        <v>60522097</v>
      </c>
      <c r="B192" t="s">
        <v>5931</v>
      </c>
      <c r="C192" t="s">
        <v>322</v>
      </c>
      <c r="D192">
        <v>349</v>
      </c>
      <c r="E192">
        <v>100</v>
      </c>
      <c r="F192">
        <v>0</v>
      </c>
      <c r="G192">
        <v>10000</v>
      </c>
      <c r="H192" t="s">
        <v>39</v>
      </c>
      <c r="I192">
        <v>158720</v>
      </c>
      <c r="J192">
        <v>14168</v>
      </c>
      <c r="K192" t="s">
        <v>432</v>
      </c>
      <c r="L192" t="s">
        <v>23</v>
      </c>
      <c r="M192" t="s">
        <v>24</v>
      </c>
      <c r="N192" t="s">
        <v>25</v>
      </c>
      <c r="O192">
        <v>130000000</v>
      </c>
      <c r="P192">
        <v>2013</v>
      </c>
      <c r="Q192">
        <v>4.9000000000000004</v>
      </c>
      <c r="R192">
        <v>2.35</v>
      </c>
      <c r="S192">
        <v>37000</v>
      </c>
      <c r="T192">
        <f t="shared" si="2"/>
        <v>0</v>
      </c>
    </row>
    <row r="193" spans="1:20" x14ac:dyDescent="0.25">
      <c r="A193">
        <v>137748063</v>
      </c>
      <c r="B193" t="s">
        <v>5932</v>
      </c>
      <c r="C193" t="s">
        <v>433</v>
      </c>
      <c r="D193">
        <v>145</v>
      </c>
      <c r="E193">
        <v>82</v>
      </c>
      <c r="F193">
        <v>0</v>
      </c>
      <c r="G193">
        <v>1000</v>
      </c>
      <c r="H193" t="s">
        <v>434</v>
      </c>
      <c r="I193">
        <v>38438</v>
      </c>
      <c r="J193">
        <v>2945</v>
      </c>
      <c r="K193" t="s">
        <v>435</v>
      </c>
      <c r="L193" t="s">
        <v>23</v>
      </c>
      <c r="M193" t="s">
        <v>24</v>
      </c>
      <c r="N193" t="s">
        <v>47</v>
      </c>
      <c r="O193">
        <v>127500000</v>
      </c>
      <c r="P193">
        <v>2000</v>
      </c>
      <c r="Q193">
        <v>6.5</v>
      </c>
      <c r="R193">
        <v>1.85</v>
      </c>
      <c r="S193">
        <v>0</v>
      </c>
      <c r="T193">
        <f t="shared" si="2"/>
        <v>1</v>
      </c>
    </row>
    <row r="194" spans="1:20" x14ac:dyDescent="0.25">
      <c r="A194">
        <v>113733726</v>
      </c>
      <c r="B194" t="s">
        <v>5933</v>
      </c>
      <c r="C194" t="s">
        <v>287</v>
      </c>
      <c r="D194">
        <v>154</v>
      </c>
      <c r="E194">
        <v>98</v>
      </c>
      <c r="F194">
        <v>189</v>
      </c>
      <c r="G194">
        <v>49000</v>
      </c>
      <c r="H194" t="s">
        <v>279</v>
      </c>
      <c r="I194">
        <v>67223</v>
      </c>
      <c r="J194">
        <v>53587</v>
      </c>
      <c r="K194" t="s">
        <v>437</v>
      </c>
      <c r="L194" t="s">
        <v>23</v>
      </c>
      <c r="M194" t="s">
        <v>24</v>
      </c>
      <c r="N194" t="s">
        <v>47</v>
      </c>
      <c r="O194">
        <v>127000000</v>
      </c>
      <c r="P194">
        <v>2014</v>
      </c>
      <c r="Q194">
        <v>6.2</v>
      </c>
      <c r="R194">
        <v>1.85</v>
      </c>
      <c r="S194">
        <v>11000</v>
      </c>
      <c r="T194">
        <f t="shared" si="2"/>
        <v>1</v>
      </c>
    </row>
    <row r="195" spans="1:20" x14ac:dyDescent="0.25">
      <c r="A195">
        <v>148337537</v>
      </c>
      <c r="B195" t="s">
        <v>5934</v>
      </c>
      <c r="C195" t="s">
        <v>438</v>
      </c>
      <c r="D195">
        <v>233</v>
      </c>
      <c r="E195">
        <v>95</v>
      </c>
      <c r="F195">
        <v>96</v>
      </c>
      <c r="G195">
        <v>24000</v>
      </c>
      <c r="H195" t="s">
        <v>439</v>
      </c>
      <c r="I195">
        <v>172754</v>
      </c>
      <c r="J195">
        <v>46120</v>
      </c>
      <c r="K195" t="s">
        <v>440</v>
      </c>
      <c r="L195" t="s">
        <v>23</v>
      </c>
      <c r="M195" t="s">
        <v>24</v>
      </c>
      <c r="N195" t="s">
        <v>47</v>
      </c>
      <c r="O195">
        <v>130000000</v>
      </c>
      <c r="P195">
        <v>2010</v>
      </c>
      <c r="Q195">
        <v>7.3</v>
      </c>
      <c r="R195">
        <v>2.35</v>
      </c>
      <c r="S195">
        <v>13000</v>
      </c>
      <c r="T195">
        <f t="shared" ref="T195:T258" si="3">IF(A195*2&gt;=O195,1,0)</f>
        <v>1</v>
      </c>
    </row>
    <row r="196" spans="1:20" x14ac:dyDescent="0.25">
      <c r="A196">
        <v>317557891</v>
      </c>
      <c r="B196" t="s">
        <v>5935</v>
      </c>
      <c r="C196" t="s">
        <v>441</v>
      </c>
      <c r="D196">
        <v>258</v>
      </c>
      <c r="E196">
        <v>159</v>
      </c>
      <c r="F196">
        <v>0</v>
      </c>
      <c r="G196">
        <v>11000</v>
      </c>
      <c r="H196" t="s">
        <v>85</v>
      </c>
      <c r="I196">
        <v>444683</v>
      </c>
      <c r="J196">
        <v>13191</v>
      </c>
      <c r="K196" t="s">
        <v>442</v>
      </c>
      <c r="L196" t="s">
        <v>23</v>
      </c>
      <c r="M196" t="s">
        <v>32</v>
      </c>
      <c r="N196" t="s">
        <v>47</v>
      </c>
      <c r="O196">
        <v>125000000</v>
      </c>
      <c r="P196">
        <v>2001</v>
      </c>
      <c r="Q196">
        <v>7.5</v>
      </c>
      <c r="R196">
        <v>2.35</v>
      </c>
      <c r="S196">
        <v>16000</v>
      </c>
      <c r="T196">
        <f t="shared" si="3"/>
        <v>1</v>
      </c>
    </row>
    <row r="197" spans="1:20" x14ac:dyDescent="0.25">
      <c r="A197">
        <v>33592415</v>
      </c>
      <c r="B197" t="s">
        <v>5936</v>
      </c>
      <c r="C197" t="s">
        <v>443</v>
      </c>
      <c r="D197">
        <v>208</v>
      </c>
      <c r="E197">
        <v>96</v>
      </c>
      <c r="F197">
        <v>124</v>
      </c>
      <c r="G197">
        <v>16000</v>
      </c>
      <c r="H197" t="s">
        <v>444</v>
      </c>
      <c r="I197">
        <v>91640</v>
      </c>
      <c r="J197">
        <v>31549</v>
      </c>
      <c r="K197" t="s">
        <v>445</v>
      </c>
      <c r="L197" t="s">
        <v>23</v>
      </c>
      <c r="M197" t="s">
        <v>24</v>
      </c>
      <c r="N197" t="s">
        <v>25</v>
      </c>
      <c r="O197">
        <v>130000000</v>
      </c>
      <c r="P197">
        <v>2013</v>
      </c>
      <c r="Q197">
        <v>5.6</v>
      </c>
      <c r="R197">
        <v>2.35</v>
      </c>
      <c r="S197">
        <v>20000</v>
      </c>
      <c r="T197">
        <f t="shared" si="3"/>
        <v>0</v>
      </c>
    </row>
    <row r="198" spans="1:20" x14ac:dyDescent="0.25">
      <c r="A198">
        <v>305388685</v>
      </c>
      <c r="B198" t="s">
        <v>5937</v>
      </c>
      <c r="C198" t="s">
        <v>26</v>
      </c>
      <c r="D198">
        <v>271</v>
      </c>
      <c r="E198">
        <v>143</v>
      </c>
      <c r="F198">
        <v>563</v>
      </c>
      <c r="G198">
        <v>40000</v>
      </c>
      <c r="H198" t="s">
        <v>27</v>
      </c>
      <c r="I198">
        <v>809474</v>
      </c>
      <c r="J198">
        <v>48184</v>
      </c>
      <c r="K198" t="s">
        <v>446</v>
      </c>
      <c r="L198" t="s">
        <v>23</v>
      </c>
      <c r="M198" t="s">
        <v>24</v>
      </c>
      <c r="N198" t="s">
        <v>25</v>
      </c>
      <c r="O198">
        <v>140000000</v>
      </c>
      <c r="P198">
        <v>2003</v>
      </c>
      <c r="Q198">
        <v>8.1</v>
      </c>
      <c r="R198">
        <v>2.35</v>
      </c>
      <c r="S198">
        <v>10000</v>
      </c>
      <c r="T198">
        <f t="shared" si="3"/>
        <v>1</v>
      </c>
    </row>
    <row r="199" spans="1:20" x14ac:dyDescent="0.25">
      <c r="A199">
        <v>337103873</v>
      </c>
      <c r="B199" t="s">
        <v>5938</v>
      </c>
      <c r="C199" t="s">
        <v>251</v>
      </c>
      <c r="D199">
        <v>403</v>
      </c>
      <c r="E199">
        <v>123</v>
      </c>
      <c r="F199">
        <v>508</v>
      </c>
      <c r="G199">
        <v>34000</v>
      </c>
      <c r="H199" t="s">
        <v>413</v>
      </c>
      <c r="I199">
        <v>305008</v>
      </c>
      <c r="J199">
        <v>81385</v>
      </c>
      <c r="K199" t="s">
        <v>447</v>
      </c>
      <c r="L199" t="s">
        <v>23</v>
      </c>
      <c r="M199" t="s">
        <v>24</v>
      </c>
      <c r="N199" t="s">
        <v>25</v>
      </c>
      <c r="O199">
        <v>125000000</v>
      </c>
      <c r="P199">
        <v>2014</v>
      </c>
      <c r="Q199">
        <v>6.7</v>
      </c>
      <c r="R199">
        <v>2.35</v>
      </c>
      <c r="S199">
        <v>52000</v>
      </c>
      <c r="T199">
        <f t="shared" si="3"/>
        <v>1</v>
      </c>
    </row>
    <row r="200" spans="1:20" x14ac:dyDescent="0.25">
      <c r="A200">
        <v>217536138</v>
      </c>
      <c r="B200" t="s">
        <v>5939</v>
      </c>
      <c r="C200" t="s">
        <v>299</v>
      </c>
      <c r="D200">
        <v>294</v>
      </c>
      <c r="E200">
        <v>174</v>
      </c>
      <c r="F200">
        <v>2000</v>
      </c>
      <c r="G200">
        <v>15000</v>
      </c>
      <c r="H200" t="s">
        <v>300</v>
      </c>
      <c r="I200">
        <v>314253</v>
      </c>
      <c r="J200">
        <v>16008</v>
      </c>
      <c r="K200" t="s">
        <v>448</v>
      </c>
      <c r="L200" t="s">
        <v>23</v>
      </c>
      <c r="M200" t="s">
        <v>24</v>
      </c>
      <c r="N200" t="s">
        <v>25</v>
      </c>
      <c r="O200">
        <v>125000000</v>
      </c>
      <c r="P200">
        <v>2006</v>
      </c>
      <c r="Q200">
        <v>6.6</v>
      </c>
      <c r="R200">
        <v>2.35</v>
      </c>
      <c r="S200">
        <v>0</v>
      </c>
      <c r="T200">
        <f t="shared" si="3"/>
        <v>1</v>
      </c>
    </row>
    <row r="201" spans="1:20" x14ac:dyDescent="0.25">
      <c r="A201">
        <v>131536019</v>
      </c>
      <c r="B201" t="s">
        <v>5940</v>
      </c>
      <c r="C201" t="s">
        <v>449</v>
      </c>
      <c r="D201">
        <v>159</v>
      </c>
      <c r="E201">
        <v>101</v>
      </c>
      <c r="F201">
        <v>107</v>
      </c>
      <c r="G201">
        <v>688</v>
      </c>
      <c r="H201" t="s">
        <v>450</v>
      </c>
      <c r="I201">
        <v>58498</v>
      </c>
      <c r="J201">
        <v>1031</v>
      </c>
      <c r="K201" t="s">
        <v>451</v>
      </c>
      <c r="L201" t="s">
        <v>23</v>
      </c>
      <c r="M201" t="s">
        <v>24</v>
      </c>
      <c r="N201" t="s">
        <v>1</v>
      </c>
      <c r="O201">
        <v>103000000</v>
      </c>
      <c r="P201">
        <v>2014</v>
      </c>
      <c r="Q201">
        <v>6.4</v>
      </c>
      <c r="R201">
        <v>2.35</v>
      </c>
      <c r="S201">
        <v>0</v>
      </c>
      <c r="T201">
        <f t="shared" si="3"/>
        <v>1</v>
      </c>
    </row>
    <row r="202" spans="1:20" x14ac:dyDescent="0.25">
      <c r="A202">
        <v>214948780</v>
      </c>
      <c r="B202" t="s">
        <v>5941</v>
      </c>
      <c r="C202" t="s">
        <v>55</v>
      </c>
      <c r="D202">
        <v>289</v>
      </c>
      <c r="E202">
        <v>134</v>
      </c>
      <c r="F202">
        <v>0</v>
      </c>
      <c r="G202">
        <v>20000</v>
      </c>
      <c r="H202" t="s">
        <v>107</v>
      </c>
      <c r="I202">
        <v>405973</v>
      </c>
      <c r="J202">
        <v>20952</v>
      </c>
      <c r="K202" t="s">
        <v>452</v>
      </c>
      <c r="L202" t="s">
        <v>23</v>
      </c>
      <c r="M202" t="s">
        <v>109</v>
      </c>
      <c r="N202" t="s">
        <v>25</v>
      </c>
      <c r="O202">
        <v>110000000</v>
      </c>
      <c r="P202">
        <v>2003</v>
      </c>
      <c r="Q202">
        <v>7.5</v>
      </c>
      <c r="R202">
        <v>2.35</v>
      </c>
      <c r="S202">
        <v>0</v>
      </c>
      <c r="T202">
        <f t="shared" si="3"/>
        <v>1</v>
      </c>
    </row>
    <row r="203" spans="1:20" x14ac:dyDescent="0.25">
      <c r="A203">
        <v>209805005</v>
      </c>
      <c r="B203" t="s">
        <v>5942</v>
      </c>
      <c r="C203" t="s">
        <v>152</v>
      </c>
      <c r="D203">
        <v>342</v>
      </c>
      <c r="E203">
        <v>132</v>
      </c>
      <c r="F203">
        <v>681</v>
      </c>
      <c r="G203">
        <v>23000</v>
      </c>
      <c r="H203" t="s">
        <v>132</v>
      </c>
      <c r="I203">
        <v>284792</v>
      </c>
      <c r="J203">
        <v>55345</v>
      </c>
      <c r="K203" t="s">
        <v>453</v>
      </c>
      <c r="L203" t="s">
        <v>23</v>
      </c>
      <c r="M203" t="s">
        <v>24</v>
      </c>
      <c r="N203" t="s">
        <v>25</v>
      </c>
      <c r="O203">
        <v>125000000</v>
      </c>
      <c r="P203">
        <v>2011</v>
      </c>
      <c r="Q203">
        <v>7.3</v>
      </c>
      <c r="R203">
        <v>2.35</v>
      </c>
      <c r="S203">
        <v>54000</v>
      </c>
      <c r="T203">
        <f t="shared" si="3"/>
        <v>1</v>
      </c>
    </row>
    <row r="204" spans="1:20" x14ac:dyDescent="0.25">
      <c r="A204">
        <v>186830669</v>
      </c>
      <c r="B204" t="s">
        <v>5943</v>
      </c>
      <c r="C204" t="s">
        <v>454</v>
      </c>
      <c r="D204">
        <v>382</v>
      </c>
      <c r="E204">
        <v>129</v>
      </c>
      <c r="F204">
        <v>0</v>
      </c>
      <c r="G204">
        <v>21000</v>
      </c>
      <c r="H204" t="s">
        <v>455</v>
      </c>
      <c r="I204">
        <v>338635</v>
      </c>
      <c r="J204">
        <v>22403</v>
      </c>
      <c r="K204" t="s">
        <v>456</v>
      </c>
      <c r="L204" t="s">
        <v>23</v>
      </c>
      <c r="M204" t="s">
        <v>24</v>
      </c>
      <c r="N204" t="s">
        <v>25</v>
      </c>
      <c r="O204">
        <v>125000000</v>
      </c>
      <c r="P204">
        <v>2011</v>
      </c>
      <c r="Q204">
        <v>7.5</v>
      </c>
      <c r="R204">
        <v>2.35</v>
      </c>
      <c r="S204">
        <v>39000</v>
      </c>
      <c r="T204">
        <f t="shared" si="3"/>
        <v>1</v>
      </c>
    </row>
    <row r="205" spans="1:20" x14ac:dyDescent="0.25">
      <c r="A205">
        <v>163192114</v>
      </c>
      <c r="B205" t="s">
        <v>5944</v>
      </c>
      <c r="C205" t="s">
        <v>394</v>
      </c>
      <c r="D205">
        <v>344</v>
      </c>
      <c r="E205">
        <v>106</v>
      </c>
      <c r="F205">
        <v>255</v>
      </c>
      <c r="G205">
        <v>14000</v>
      </c>
      <c r="H205" t="s">
        <v>27</v>
      </c>
      <c r="I205">
        <v>229679</v>
      </c>
      <c r="J205">
        <v>18003</v>
      </c>
      <c r="K205" t="s">
        <v>457</v>
      </c>
      <c r="L205" t="s">
        <v>23</v>
      </c>
      <c r="M205" t="s">
        <v>24</v>
      </c>
      <c r="N205" t="s">
        <v>25</v>
      </c>
      <c r="O205">
        <v>125000000</v>
      </c>
      <c r="P205">
        <v>2010</v>
      </c>
      <c r="Q205">
        <v>5.8</v>
      </c>
      <c r="R205">
        <v>2.35</v>
      </c>
      <c r="S205">
        <v>15000</v>
      </c>
      <c r="T205">
        <f t="shared" si="3"/>
        <v>1</v>
      </c>
    </row>
    <row r="206" spans="1:20" x14ac:dyDescent="0.25">
      <c r="A206">
        <v>119412921</v>
      </c>
      <c r="B206" t="s">
        <v>5945</v>
      </c>
      <c r="C206" t="s">
        <v>458</v>
      </c>
      <c r="D206">
        <v>196</v>
      </c>
      <c r="E206">
        <v>113</v>
      </c>
      <c r="F206">
        <v>719</v>
      </c>
      <c r="G206">
        <v>605</v>
      </c>
      <c r="H206" t="s">
        <v>236</v>
      </c>
      <c r="I206">
        <v>240241</v>
      </c>
      <c r="J206">
        <v>1441</v>
      </c>
      <c r="K206" t="s">
        <v>459</v>
      </c>
      <c r="L206" t="s">
        <v>23</v>
      </c>
      <c r="M206" t="s">
        <v>24</v>
      </c>
      <c r="N206" t="s">
        <v>2</v>
      </c>
      <c r="O206">
        <v>65000000</v>
      </c>
      <c r="P206">
        <v>1990</v>
      </c>
      <c r="Q206">
        <v>7.5</v>
      </c>
      <c r="R206">
        <v>1.85</v>
      </c>
      <c r="S206">
        <v>0</v>
      </c>
      <c r="T206">
        <f t="shared" si="3"/>
        <v>1</v>
      </c>
    </row>
    <row r="207" spans="1:20" x14ac:dyDescent="0.25">
      <c r="A207">
        <v>32694788</v>
      </c>
      <c r="B207" t="s">
        <v>5946</v>
      </c>
      <c r="C207" t="s">
        <v>460</v>
      </c>
      <c r="D207">
        <v>85</v>
      </c>
      <c r="E207">
        <v>102</v>
      </c>
      <c r="F207">
        <v>323</v>
      </c>
      <c r="G207">
        <v>845</v>
      </c>
      <c r="H207" t="s">
        <v>461</v>
      </c>
      <c r="I207">
        <v>101411</v>
      </c>
      <c r="J207">
        <v>1815</v>
      </c>
      <c r="K207" t="s">
        <v>462</v>
      </c>
      <c r="L207" t="s">
        <v>23</v>
      </c>
      <c r="M207" t="s">
        <v>24</v>
      </c>
      <c r="N207" t="s">
        <v>2</v>
      </c>
      <c r="O207">
        <v>85000000</v>
      </c>
      <c r="P207">
        <v>1999</v>
      </c>
      <c r="Q207">
        <v>6.6</v>
      </c>
      <c r="R207">
        <v>2.35</v>
      </c>
      <c r="S207">
        <v>0</v>
      </c>
      <c r="T207">
        <f t="shared" si="3"/>
        <v>0</v>
      </c>
    </row>
    <row r="208" spans="1:20" x14ac:dyDescent="0.25">
      <c r="A208">
        <v>113165635</v>
      </c>
      <c r="B208" t="s">
        <v>5947</v>
      </c>
      <c r="C208" t="s">
        <v>463</v>
      </c>
      <c r="D208">
        <v>436</v>
      </c>
      <c r="E208">
        <v>135</v>
      </c>
      <c r="F208">
        <v>209</v>
      </c>
      <c r="G208">
        <v>10000</v>
      </c>
      <c r="H208" t="s">
        <v>30</v>
      </c>
      <c r="I208">
        <v>229823</v>
      </c>
      <c r="J208">
        <v>12175</v>
      </c>
      <c r="K208" t="s">
        <v>464</v>
      </c>
      <c r="L208" t="s">
        <v>23</v>
      </c>
      <c r="M208" t="s">
        <v>24</v>
      </c>
      <c r="N208" t="s">
        <v>25</v>
      </c>
      <c r="O208">
        <v>125000000</v>
      </c>
      <c r="P208">
        <v>2012</v>
      </c>
      <c r="Q208">
        <v>6.7</v>
      </c>
      <c r="R208">
        <v>2.35</v>
      </c>
      <c r="S208">
        <v>31000</v>
      </c>
      <c r="T208">
        <f t="shared" si="3"/>
        <v>1</v>
      </c>
    </row>
    <row r="209" spans="1:20" x14ac:dyDescent="0.25">
      <c r="A209">
        <v>107285004</v>
      </c>
      <c r="B209" t="s">
        <v>5948</v>
      </c>
      <c r="C209" t="s">
        <v>465</v>
      </c>
      <c r="D209">
        <v>183</v>
      </c>
      <c r="E209">
        <v>125</v>
      </c>
      <c r="F209">
        <v>541</v>
      </c>
      <c r="G209">
        <v>920</v>
      </c>
      <c r="H209" t="s">
        <v>466</v>
      </c>
      <c r="I209">
        <v>189855</v>
      </c>
      <c r="J209">
        <v>2699</v>
      </c>
      <c r="K209" t="s">
        <v>467</v>
      </c>
      <c r="L209" t="s">
        <v>23</v>
      </c>
      <c r="M209" t="s">
        <v>24</v>
      </c>
      <c r="N209" t="s">
        <v>25</v>
      </c>
      <c r="O209">
        <v>125000000</v>
      </c>
      <c r="P209">
        <v>1997</v>
      </c>
      <c r="Q209">
        <v>3.7</v>
      </c>
      <c r="R209">
        <v>1.85</v>
      </c>
      <c r="S209">
        <v>0</v>
      </c>
      <c r="T209">
        <f t="shared" si="3"/>
        <v>1</v>
      </c>
    </row>
    <row r="210" spans="1:20" x14ac:dyDescent="0.25">
      <c r="A210">
        <v>260031035</v>
      </c>
      <c r="B210" t="s">
        <v>5949</v>
      </c>
      <c r="C210" t="s">
        <v>299</v>
      </c>
      <c r="D210">
        <v>175</v>
      </c>
      <c r="E210">
        <v>110</v>
      </c>
      <c r="F210">
        <v>2000</v>
      </c>
      <c r="G210">
        <v>1000</v>
      </c>
      <c r="H210" t="s">
        <v>191</v>
      </c>
      <c r="I210">
        <v>141414</v>
      </c>
      <c r="J210">
        <v>4146</v>
      </c>
      <c r="K210" t="s">
        <v>468</v>
      </c>
      <c r="L210" t="s">
        <v>23</v>
      </c>
      <c r="M210" t="s">
        <v>24</v>
      </c>
      <c r="N210" t="s">
        <v>47</v>
      </c>
      <c r="O210">
        <v>123000000</v>
      </c>
      <c r="P210">
        <v>2000</v>
      </c>
      <c r="Q210">
        <v>6</v>
      </c>
      <c r="R210">
        <v>1.85</v>
      </c>
      <c r="S210">
        <v>0</v>
      </c>
      <c r="T210">
        <f t="shared" si="3"/>
        <v>1</v>
      </c>
    </row>
    <row r="211" spans="1:20" x14ac:dyDescent="0.25">
      <c r="A211">
        <v>186739919</v>
      </c>
      <c r="B211" t="s">
        <v>5950</v>
      </c>
      <c r="C211" t="s">
        <v>159</v>
      </c>
      <c r="D211">
        <v>239</v>
      </c>
      <c r="E211">
        <v>124</v>
      </c>
      <c r="F211">
        <v>776</v>
      </c>
      <c r="G211">
        <v>15000</v>
      </c>
      <c r="H211" t="s">
        <v>94</v>
      </c>
      <c r="I211">
        <v>333248</v>
      </c>
      <c r="J211">
        <v>20553</v>
      </c>
      <c r="K211" t="s">
        <v>469</v>
      </c>
      <c r="L211" t="s">
        <v>23</v>
      </c>
      <c r="M211" t="s">
        <v>24</v>
      </c>
      <c r="N211" t="s">
        <v>25</v>
      </c>
      <c r="O211">
        <v>125000000</v>
      </c>
      <c r="P211">
        <v>2004</v>
      </c>
      <c r="Q211">
        <v>6.4</v>
      </c>
      <c r="R211">
        <v>2.35</v>
      </c>
      <c r="S211">
        <v>19000</v>
      </c>
      <c r="T211">
        <f t="shared" si="3"/>
        <v>1</v>
      </c>
    </row>
    <row r="212" spans="1:20" x14ac:dyDescent="0.25">
      <c r="A212">
        <v>215397307</v>
      </c>
      <c r="B212" t="s">
        <v>5951</v>
      </c>
      <c r="C212" t="s">
        <v>470</v>
      </c>
      <c r="D212">
        <v>237</v>
      </c>
      <c r="E212">
        <v>123</v>
      </c>
      <c r="F212">
        <v>610</v>
      </c>
      <c r="G212">
        <v>10000</v>
      </c>
      <c r="H212" t="s">
        <v>30</v>
      </c>
      <c r="I212">
        <v>242188</v>
      </c>
      <c r="J212">
        <v>11930</v>
      </c>
      <c r="K212" t="s">
        <v>471</v>
      </c>
      <c r="L212" t="s">
        <v>23</v>
      </c>
      <c r="M212" t="s">
        <v>24</v>
      </c>
      <c r="N212" t="s">
        <v>25</v>
      </c>
      <c r="O212">
        <v>125000000</v>
      </c>
      <c r="P212">
        <v>2000</v>
      </c>
      <c r="Q212">
        <v>6.1</v>
      </c>
      <c r="R212">
        <v>2.35</v>
      </c>
      <c r="S212">
        <v>0</v>
      </c>
      <c r="T212">
        <f t="shared" si="3"/>
        <v>1</v>
      </c>
    </row>
    <row r="213" spans="1:20" x14ac:dyDescent="0.25">
      <c r="A213">
        <v>182618434</v>
      </c>
      <c r="B213" t="s">
        <v>5952</v>
      </c>
      <c r="C213" t="s">
        <v>256</v>
      </c>
      <c r="D213">
        <v>231</v>
      </c>
      <c r="E213">
        <v>130</v>
      </c>
      <c r="F213">
        <v>249</v>
      </c>
      <c r="G213">
        <v>784</v>
      </c>
      <c r="H213" t="s">
        <v>257</v>
      </c>
      <c r="I213">
        <v>133076</v>
      </c>
      <c r="J213">
        <v>2684</v>
      </c>
      <c r="K213" t="s">
        <v>472</v>
      </c>
      <c r="L213" t="s">
        <v>23</v>
      </c>
      <c r="M213" t="s">
        <v>24</v>
      </c>
      <c r="N213" t="s">
        <v>25</v>
      </c>
      <c r="O213">
        <v>140000000</v>
      </c>
      <c r="P213">
        <v>2000</v>
      </c>
      <c r="Q213">
        <v>6.4</v>
      </c>
      <c r="R213">
        <v>2.35</v>
      </c>
      <c r="S213">
        <v>0</v>
      </c>
      <c r="T213">
        <f t="shared" si="3"/>
        <v>1</v>
      </c>
    </row>
    <row r="214" spans="1:20" x14ac:dyDescent="0.25">
      <c r="A214">
        <v>131920333</v>
      </c>
      <c r="B214" t="s">
        <v>5953</v>
      </c>
      <c r="C214" t="s">
        <v>473</v>
      </c>
      <c r="D214">
        <v>262</v>
      </c>
      <c r="E214">
        <v>92</v>
      </c>
      <c r="F214">
        <v>167</v>
      </c>
      <c r="G214">
        <v>11000</v>
      </c>
      <c r="H214" t="s">
        <v>94</v>
      </c>
      <c r="I214">
        <v>213275</v>
      </c>
      <c r="J214">
        <v>15302</v>
      </c>
      <c r="K214" t="s">
        <v>474</v>
      </c>
      <c r="L214" t="s">
        <v>23</v>
      </c>
      <c r="M214" t="s">
        <v>24</v>
      </c>
      <c r="N214" t="s">
        <v>47</v>
      </c>
      <c r="O214">
        <v>130000000</v>
      </c>
      <c r="P214">
        <v>2007</v>
      </c>
      <c r="Q214">
        <v>5.6</v>
      </c>
      <c r="R214">
        <v>2.35</v>
      </c>
      <c r="S214">
        <v>0</v>
      </c>
      <c r="T214">
        <f t="shared" si="3"/>
        <v>1</v>
      </c>
    </row>
    <row r="215" spans="1:20" x14ac:dyDescent="0.25">
      <c r="A215">
        <v>124976634</v>
      </c>
      <c r="B215" t="s">
        <v>5954</v>
      </c>
      <c r="C215" t="s">
        <v>374</v>
      </c>
      <c r="D215">
        <v>552</v>
      </c>
      <c r="E215">
        <v>127</v>
      </c>
      <c r="F215">
        <v>0</v>
      </c>
      <c r="G215">
        <v>774</v>
      </c>
      <c r="H215" t="s">
        <v>475</v>
      </c>
      <c r="I215">
        <v>440084</v>
      </c>
      <c r="J215">
        <v>2121</v>
      </c>
      <c r="K215" t="s">
        <v>476</v>
      </c>
      <c r="L215" t="s">
        <v>23</v>
      </c>
      <c r="M215" t="s">
        <v>24</v>
      </c>
      <c r="N215" t="s">
        <v>47</v>
      </c>
      <c r="O215">
        <v>120000000</v>
      </c>
      <c r="P215">
        <v>2012</v>
      </c>
      <c r="Q215">
        <v>8</v>
      </c>
      <c r="R215">
        <v>1.85</v>
      </c>
      <c r="S215">
        <v>122000</v>
      </c>
      <c r="T215">
        <f t="shared" si="3"/>
        <v>1</v>
      </c>
    </row>
    <row r="216" spans="1:20" x14ac:dyDescent="0.25">
      <c r="A216">
        <v>115802596</v>
      </c>
      <c r="B216" t="s">
        <v>5955</v>
      </c>
      <c r="C216" t="s">
        <v>477</v>
      </c>
      <c r="D216">
        <v>276</v>
      </c>
      <c r="E216">
        <v>123</v>
      </c>
      <c r="F216">
        <v>160</v>
      </c>
      <c r="G216">
        <v>12000</v>
      </c>
      <c r="H216" t="s">
        <v>478</v>
      </c>
      <c r="I216">
        <v>182661</v>
      </c>
      <c r="J216">
        <v>14017</v>
      </c>
      <c r="K216" t="s">
        <v>479</v>
      </c>
      <c r="L216" t="s">
        <v>23</v>
      </c>
      <c r="M216" t="s">
        <v>24</v>
      </c>
      <c r="N216" t="s">
        <v>25</v>
      </c>
      <c r="O216">
        <v>110000000</v>
      </c>
      <c r="P216">
        <v>2007</v>
      </c>
      <c r="Q216">
        <v>5.2</v>
      </c>
      <c r="R216">
        <v>2.35</v>
      </c>
      <c r="S216">
        <v>0</v>
      </c>
      <c r="T216">
        <f t="shared" si="3"/>
        <v>1</v>
      </c>
    </row>
    <row r="217" spans="1:20" x14ac:dyDescent="0.25">
      <c r="A217">
        <v>108521835</v>
      </c>
      <c r="B217" t="s">
        <v>5956</v>
      </c>
      <c r="C217" t="s">
        <v>406</v>
      </c>
      <c r="D217">
        <v>267</v>
      </c>
      <c r="E217">
        <v>123</v>
      </c>
      <c r="F217">
        <v>521</v>
      </c>
      <c r="G217">
        <v>13000</v>
      </c>
      <c r="H217" t="s">
        <v>34</v>
      </c>
      <c r="I217">
        <v>40123</v>
      </c>
      <c r="J217">
        <v>13752</v>
      </c>
      <c r="K217" t="s">
        <v>480</v>
      </c>
      <c r="L217" t="s">
        <v>23</v>
      </c>
      <c r="M217" t="s">
        <v>32</v>
      </c>
      <c r="N217" t="s">
        <v>25</v>
      </c>
      <c r="O217">
        <v>120000000</v>
      </c>
      <c r="P217">
        <v>2016</v>
      </c>
      <c r="Q217">
        <v>7.1</v>
      </c>
      <c r="R217">
        <v>2.35</v>
      </c>
      <c r="S217">
        <v>31000</v>
      </c>
      <c r="T217">
        <f t="shared" si="3"/>
        <v>1</v>
      </c>
    </row>
    <row r="218" spans="1:20" x14ac:dyDescent="0.25">
      <c r="A218">
        <v>100685880</v>
      </c>
      <c r="B218" t="s">
        <v>5957</v>
      </c>
      <c r="C218" t="s">
        <v>129</v>
      </c>
      <c r="D218">
        <v>102</v>
      </c>
      <c r="E218">
        <v>107</v>
      </c>
      <c r="F218">
        <v>368</v>
      </c>
      <c r="G218">
        <v>2000</v>
      </c>
      <c r="H218" t="s">
        <v>481</v>
      </c>
      <c r="I218">
        <v>100821</v>
      </c>
      <c r="J218">
        <v>4046</v>
      </c>
      <c r="K218" t="s">
        <v>482</v>
      </c>
      <c r="L218" t="s">
        <v>23</v>
      </c>
      <c r="M218" t="s">
        <v>24</v>
      </c>
      <c r="N218" t="s">
        <v>25</v>
      </c>
      <c r="O218">
        <v>120000000</v>
      </c>
      <c r="P218">
        <v>2003</v>
      </c>
      <c r="Q218">
        <v>4.8</v>
      </c>
      <c r="R218">
        <v>2.35</v>
      </c>
      <c r="S218">
        <v>0</v>
      </c>
      <c r="T218">
        <f t="shared" si="3"/>
        <v>1</v>
      </c>
    </row>
    <row r="219" spans="1:20" x14ac:dyDescent="0.25">
      <c r="A219">
        <v>126464904</v>
      </c>
      <c r="B219" t="s">
        <v>5958</v>
      </c>
      <c r="C219" t="s">
        <v>80</v>
      </c>
      <c r="D219">
        <v>775</v>
      </c>
      <c r="E219">
        <v>124</v>
      </c>
      <c r="F219">
        <v>0</v>
      </c>
      <c r="G219">
        <v>13000</v>
      </c>
      <c r="H219" t="s">
        <v>483</v>
      </c>
      <c r="I219">
        <v>456260</v>
      </c>
      <c r="J219">
        <v>24098</v>
      </c>
      <c r="K219" t="s">
        <v>484</v>
      </c>
      <c r="L219" t="s">
        <v>23</v>
      </c>
      <c r="M219" t="s">
        <v>24</v>
      </c>
      <c r="N219" t="s">
        <v>2</v>
      </c>
      <c r="O219">
        <v>130000000</v>
      </c>
      <c r="P219">
        <v>2012</v>
      </c>
      <c r="Q219">
        <v>7</v>
      </c>
      <c r="R219">
        <v>2.35</v>
      </c>
      <c r="S219">
        <v>97000</v>
      </c>
      <c r="T219">
        <f t="shared" si="3"/>
        <v>1</v>
      </c>
    </row>
    <row r="220" spans="1:20" x14ac:dyDescent="0.25">
      <c r="A220">
        <v>64736114</v>
      </c>
      <c r="B220" t="s">
        <v>5959</v>
      </c>
      <c r="C220" t="s">
        <v>333</v>
      </c>
      <c r="D220">
        <v>71</v>
      </c>
      <c r="E220">
        <v>77</v>
      </c>
      <c r="F220">
        <v>50</v>
      </c>
      <c r="G220">
        <v>886</v>
      </c>
      <c r="H220" t="s">
        <v>111</v>
      </c>
      <c r="I220">
        <v>36471</v>
      </c>
      <c r="J220">
        <v>2682</v>
      </c>
      <c r="K220" t="s">
        <v>485</v>
      </c>
      <c r="L220" t="s">
        <v>23</v>
      </c>
      <c r="M220" t="s">
        <v>24</v>
      </c>
      <c r="N220" t="s">
        <v>47</v>
      </c>
      <c r="O220">
        <v>120000000</v>
      </c>
      <c r="P220">
        <v>2002</v>
      </c>
      <c r="Q220">
        <v>5.4</v>
      </c>
      <c r="R220">
        <v>1.85</v>
      </c>
      <c r="S220">
        <v>459</v>
      </c>
      <c r="T220">
        <f t="shared" si="3"/>
        <v>1</v>
      </c>
    </row>
    <row r="221" spans="1:20" x14ac:dyDescent="0.25">
      <c r="A221">
        <v>93050117</v>
      </c>
      <c r="B221" t="s">
        <v>5960</v>
      </c>
      <c r="C221" t="s">
        <v>486</v>
      </c>
      <c r="D221">
        <v>476</v>
      </c>
      <c r="E221">
        <v>109</v>
      </c>
      <c r="F221">
        <v>662</v>
      </c>
      <c r="G221">
        <v>13000</v>
      </c>
      <c r="H221" t="s">
        <v>487</v>
      </c>
      <c r="I221">
        <v>338087</v>
      </c>
      <c r="J221">
        <v>17689</v>
      </c>
      <c r="K221" t="s">
        <v>488</v>
      </c>
      <c r="L221" t="s">
        <v>23</v>
      </c>
      <c r="M221" t="s">
        <v>24</v>
      </c>
      <c r="N221" t="s">
        <v>2</v>
      </c>
      <c r="O221">
        <v>115000000</v>
      </c>
      <c r="P221">
        <v>2013</v>
      </c>
      <c r="Q221">
        <v>6.6</v>
      </c>
      <c r="R221">
        <v>2.35</v>
      </c>
      <c r="S221">
        <v>61000</v>
      </c>
      <c r="T221">
        <f t="shared" si="3"/>
        <v>1</v>
      </c>
    </row>
    <row r="222" spans="1:20" x14ac:dyDescent="0.25">
      <c r="A222">
        <v>57637485</v>
      </c>
      <c r="B222" t="s">
        <v>5961</v>
      </c>
      <c r="C222" t="s">
        <v>489</v>
      </c>
      <c r="D222">
        <v>207</v>
      </c>
      <c r="E222">
        <v>134</v>
      </c>
      <c r="F222">
        <v>123</v>
      </c>
      <c r="G222">
        <v>14000</v>
      </c>
      <c r="H222" t="s">
        <v>94</v>
      </c>
      <c r="I222">
        <v>183909</v>
      </c>
      <c r="J222">
        <v>17159</v>
      </c>
      <c r="K222" t="s">
        <v>490</v>
      </c>
      <c r="L222" t="s">
        <v>23</v>
      </c>
      <c r="M222" t="s">
        <v>24</v>
      </c>
      <c r="N222" t="s">
        <v>25</v>
      </c>
      <c r="O222">
        <v>105000000</v>
      </c>
      <c r="P222">
        <v>2004</v>
      </c>
      <c r="Q222">
        <v>6.7</v>
      </c>
      <c r="R222">
        <v>2.35</v>
      </c>
      <c r="S222">
        <v>0</v>
      </c>
      <c r="T222">
        <f t="shared" si="3"/>
        <v>1</v>
      </c>
    </row>
    <row r="223" spans="1:20" x14ac:dyDescent="0.25">
      <c r="A223">
        <v>58607007</v>
      </c>
      <c r="B223" t="s">
        <v>5962</v>
      </c>
      <c r="C223" t="s">
        <v>491</v>
      </c>
      <c r="D223">
        <v>492</v>
      </c>
      <c r="E223">
        <v>117</v>
      </c>
      <c r="F223">
        <v>294</v>
      </c>
      <c r="G223">
        <v>10000</v>
      </c>
      <c r="H223" t="s">
        <v>492</v>
      </c>
      <c r="I223">
        <v>182899</v>
      </c>
      <c r="J223">
        <v>14161</v>
      </c>
      <c r="K223" t="s">
        <v>493</v>
      </c>
      <c r="L223" t="s">
        <v>23</v>
      </c>
      <c r="M223" t="s">
        <v>24</v>
      </c>
      <c r="N223" t="s">
        <v>25</v>
      </c>
      <c r="O223">
        <v>100000000</v>
      </c>
      <c r="P223">
        <v>2014</v>
      </c>
      <c r="Q223">
        <v>6.2</v>
      </c>
      <c r="R223">
        <v>2.35</v>
      </c>
      <c r="S223">
        <v>60000</v>
      </c>
      <c r="T223">
        <f t="shared" si="3"/>
        <v>1</v>
      </c>
    </row>
    <row r="224" spans="1:20" x14ac:dyDescent="0.25">
      <c r="A224">
        <v>43929341</v>
      </c>
      <c r="B224" t="s">
        <v>5963</v>
      </c>
      <c r="C224" t="s">
        <v>165</v>
      </c>
      <c r="D224">
        <v>284</v>
      </c>
      <c r="E224">
        <v>135</v>
      </c>
      <c r="F224">
        <v>0</v>
      </c>
      <c r="G224">
        <v>690</v>
      </c>
      <c r="H224" t="s">
        <v>494</v>
      </c>
      <c r="I224">
        <v>57873</v>
      </c>
      <c r="J224">
        <v>902</v>
      </c>
      <c r="K224" t="s">
        <v>495</v>
      </c>
      <c r="L224" t="s">
        <v>23</v>
      </c>
      <c r="M224" t="s">
        <v>24</v>
      </c>
      <c r="N224" t="s">
        <v>47</v>
      </c>
      <c r="O224">
        <v>120000000</v>
      </c>
      <c r="P224">
        <v>2008</v>
      </c>
      <c r="Q224">
        <v>6.1</v>
      </c>
      <c r="R224">
        <v>2.35</v>
      </c>
      <c r="S224">
        <v>0</v>
      </c>
      <c r="T224">
        <f t="shared" si="3"/>
        <v>0</v>
      </c>
    </row>
    <row r="225" spans="1:20" x14ac:dyDescent="0.25">
      <c r="A225">
        <v>30212620</v>
      </c>
      <c r="B225" t="s">
        <v>5964</v>
      </c>
      <c r="C225" t="s">
        <v>496</v>
      </c>
      <c r="D225">
        <v>168</v>
      </c>
      <c r="E225">
        <v>121</v>
      </c>
      <c r="F225">
        <v>274</v>
      </c>
      <c r="G225">
        <v>273</v>
      </c>
      <c r="H225" t="s">
        <v>497</v>
      </c>
      <c r="I225">
        <v>35066</v>
      </c>
      <c r="J225">
        <v>993</v>
      </c>
      <c r="K225" t="s">
        <v>498</v>
      </c>
      <c r="L225" t="s">
        <v>23</v>
      </c>
      <c r="M225" t="s">
        <v>24</v>
      </c>
      <c r="N225" t="s">
        <v>25</v>
      </c>
      <c r="O225">
        <v>120000000</v>
      </c>
      <c r="P225">
        <v>2010</v>
      </c>
      <c r="Q225">
        <v>5.3</v>
      </c>
      <c r="R225">
        <v>1.85</v>
      </c>
      <c r="S225">
        <v>0</v>
      </c>
      <c r="T225">
        <f t="shared" si="3"/>
        <v>0</v>
      </c>
    </row>
    <row r="226" spans="1:20" x14ac:dyDescent="0.25">
      <c r="A226">
        <v>76418654</v>
      </c>
      <c r="B226" t="s">
        <v>5965</v>
      </c>
      <c r="C226" t="s">
        <v>499</v>
      </c>
      <c r="D226">
        <v>283</v>
      </c>
      <c r="E226">
        <v>117</v>
      </c>
      <c r="F226">
        <v>446</v>
      </c>
      <c r="G226">
        <v>10000</v>
      </c>
      <c r="H226" t="s">
        <v>500</v>
      </c>
      <c r="I226">
        <v>148280</v>
      </c>
      <c r="J226">
        <v>12731</v>
      </c>
      <c r="K226" t="s">
        <v>501</v>
      </c>
      <c r="L226" t="s">
        <v>23</v>
      </c>
      <c r="M226" t="s">
        <v>24</v>
      </c>
      <c r="N226" t="s">
        <v>25</v>
      </c>
      <c r="O226">
        <v>117000000</v>
      </c>
      <c r="P226">
        <v>2010</v>
      </c>
      <c r="Q226">
        <v>6.3</v>
      </c>
      <c r="R226">
        <v>2.35</v>
      </c>
      <c r="S226">
        <v>11000</v>
      </c>
      <c r="T226">
        <f t="shared" si="3"/>
        <v>1</v>
      </c>
    </row>
    <row r="227" spans="1:20" x14ac:dyDescent="0.25">
      <c r="A227">
        <v>89021735</v>
      </c>
      <c r="B227" t="s">
        <v>5966</v>
      </c>
      <c r="C227" t="s">
        <v>119</v>
      </c>
      <c r="D227">
        <v>539</v>
      </c>
      <c r="E227">
        <v>124</v>
      </c>
      <c r="F227">
        <v>364</v>
      </c>
      <c r="G227">
        <v>11000</v>
      </c>
      <c r="H227" t="s">
        <v>502</v>
      </c>
      <c r="I227">
        <v>387436</v>
      </c>
      <c r="J227">
        <v>22004</v>
      </c>
      <c r="K227" t="s">
        <v>503</v>
      </c>
      <c r="L227" t="s">
        <v>23</v>
      </c>
      <c r="M227" t="s">
        <v>24</v>
      </c>
      <c r="N227" t="s">
        <v>25</v>
      </c>
      <c r="O227">
        <v>120000000</v>
      </c>
      <c r="P227">
        <v>2013</v>
      </c>
      <c r="Q227">
        <v>7</v>
      </c>
      <c r="R227">
        <v>2.35</v>
      </c>
      <c r="S227">
        <v>71000</v>
      </c>
      <c r="T227">
        <f t="shared" si="3"/>
        <v>1</v>
      </c>
    </row>
    <row r="228" spans="1:20" x14ac:dyDescent="0.25">
      <c r="A228">
        <v>380262555</v>
      </c>
      <c r="B228" t="s">
        <v>5967</v>
      </c>
      <c r="C228" t="s">
        <v>504</v>
      </c>
      <c r="D228">
        <v>359</v>
      </c>
      <c r="E228">
        <v>140</v>
      </c>
      <c r="F228">
        <v>0</v>
      </c>
      <c r="G228">
        <v>20000</v>
      </c>
      <c r="H228" t="s">
        <v>21</v>
      </c>
      <c r="I228">
        <v>520104</v>
      </c>
      <c r="J228">
        <v>44042</v>
      </c>
      <c r="K228" t="s">
        <v>505</v>
      </c>
      <c r="L228" t="s">
        <v>23</v>
      </c>
      <c r="M228" t="s">
        <v>24</v>
      </c>
      <c r="N228" t="s">
        <v>25</v>
      </c>
      <c r="O228">
        <v>113000000</v>
      </c>
      <c r="P228">
        <v>2005</v>
      </c>
      <c r="Q228">
        <v>7.6</v>
      </c>
      <c r="R228">
        <v>2.35</v>
      </c>
      <c r="S228">
        <v>10000</v>
      </c>
      <c r="T228">
        <f t="shared" si="3"/>
        <v>1</v>
      </c>
    </row>
    <row r="229" spans="1:20" x14ac:dyDescent="0.25">
      <c r="A229">
        <v>310675583</v>
      </c>
      <c r="B229" t="s">
        <v>5968</v>
      </c>
      <c r="C229" t="s">
        <v>504</v>
      </c>
      <c r="D229">
        <v>284</v>
      </c>
      <c r="E229">
        <v>142</v>
      </c>
      <c r="F229">
        <v>0</v>
      </c>
      <c r="G229">
        <v>20000</v>
      </c>
      <c r="H229" t="s">
        <v>21</v>
      </c>
      <c r="I229">
        <v>464310</v>
      </c>
      <c r="J229">
        <v>42990</v>
      </c>
      <c r="K229" t="s">
        <v>506</v>
      </c>
      <c r="L229" t="s">
        <v>23</v>
      </c>
      <c r="M229" t="s">
        <v>24</v>
      </c>
      <c r="N229" t="s">
        <v>47</v>
      </c>
      <c r="O229">
        <v>115000000</v>
      </c>
      <c r="P229">
        <v>2002</v>
      </c>
      <c r="Q229">
        <v>6.7</v>
      </c>
      <c r="R229">
        <v>1.78</v>
      </c>
      <c r="S229">
        <v>0</v>
      </c>
      <c r="T229">
        <f t="shared" si="3"/>
        <v>1</v>
      </c>
    </row>
    <row r="230" spans="1:20" x14ac:dyDescent="0.25">
      <c r="A230">
        <v>289907418</v>
      </c>
      <c r="B230" t="s">
        <v>5969</v>
      </c>
      <c r="C230" t="s">
        <v>172</v>
      </c>
      <c r="D230">
        <v>250</v>
      </c>
      <c r="E230">
        <v>92</v>
      </c>
      <c r="F230">
        <v>0</v>
      </c>
      <c r="G230">
        <v>12000</v>
      </c>
      <c r="H230" t="s">
        <v>111</v>
      </c>
      <c r="I230">
        <v>585659</v>
      </c>
      <c r="J230">
        <v>15013</v>
      </c>
      <c r="K230" t="s">
        <v>507</v>
      </c>
      <c r="L230" t="s">
        <v>23</v>
      </c>
      <c r="M230" t="s">
        <v>24</v>
      </c>
      <c r="N230" t="s">
        <v>1</v>
      </c>
      <c r="O230">
        <v>115000000</v>
      </c>
      <c r="P230">
        <v>2001</v>
      </c>
      <c r="Q230">
        <v>8.1</v>
      </c>
      <c r="R230">
        <v>1.85</v>
      </c>
      <c r="S230">
        <v>0</v>
      </c>
      <c r="T230">
        <f t="shared" si="3"/>
        <v>1</v>
      </c>
    </row>
    <row r="231" spans="1:20" x14ac:dyDescent="0.25">
      <c r="A231">
        <v>132550960</v>
      </c>
      <c r="B231" t="s">
        <v>5970</v>
      </c>
      <c r="C231" t="s">
        <v>499</v>
      </c>
      <c r="D231">
        <v>440</v>
      </c>
      <c r="E231">
        <v>138</v>
      </c>
      <c r="F231">
        <v>446</v>
      </c>
      <c r="G231">
        <v>20000</v>
      </c>
      <c r="H231" t="s">
        <v>94</v>
      </c>
      <c r="I231">
        <v>328067</v>
      </c>
      <c r="J231">
        <v>23755</v>
      </c>
      <c r="K231" t="s">
        <v>508</v>
      </c>
      <c r="L231" t="s">
        <v>23</v>
      </c>
      <c r="M231" t="s">
        <v>24</v>
      </c>
      <c r="N231" t="s">
        <v>25</v>
      </c>
      <c r="O231">
        <v>120000000</v>
      </c>
      <c r="P231">
        <v>2013</v>
      </c>
      <c r="Q231">
        <v>6.7</v>
      </c>
      <c r="R231">
        <v>2.35</v>
      </c>
      <c r="S231">
        <v>68000</v>
      </c>
      <c r="T231">
        <f t="shared" si="3"/>
        <v>1</v>
      </c>
    </row>
    <row r="232" spans="1:20" x14ac:dyDescent="0.25">
      <c r="A232">
        <v>474544677</v>
      </c>
      <c r="B232" t="s">
        <v>5971</v>
      </c>
      <c r="C232" t="s">
        <v>504</v>
      </c>
      <c r="D232">
        <v>320</v>
      </c>
      <c r="E232">
        <v>136</v>
      </c>
      <c r="F232">
        <v>0</v>
      </c>
      <c r="G232">
        <v>20000</v>
      </c>
      <c r="H232" t="s">
        <v>21</v>
      </c>
      <c r="I232">
        <v>534658</v>
      </c>
      <c r="J232">
        <v>37723</v>
      </c>
      <c r="K232" t="s">
        <v>509</v>
      </c>
      <c r="L232" t="s">
        <v>23</v>
      </c>
      <c r="M232" t="s">
        <v>24</v>
      </c>
      <c r="N232" t="s">
        <v>47</v>
      </c>
      <c r="O232">
        <v>115000000</v>
      </c>
      <c r="P232">
        <v>1999</v>
      </c>
      <c r="Q232">
        <v>6.5</v>
      </c>
      <c r="R232">
        <v>2.35</v>
      </c>
      <c r="S232">
        <v>13000</v>
      </c>
      <c r="T232">
        <f t="shared" si="3"/>
        <v>1</v>
      </c>
    </row>
    <row r="233" spans="1:20" x14ac:dyDescent="0.25">
      <c r="A233">
        <v>187165546</v>
      </c>
      <c r="B233" t="s">
        <v>5972</v>
      </c>
      <c r="C233" t="s">
        <v>510</v>
      </c>
      <c r="D233">
        <v>257</v>
      </c>
      <c r="E233">
        <v>98</v>
      </c>
      <c r="F233">
        <v>16</v>
      </c>
      <c r="G233">
        <v>16000</v>
      </c>
      <c r="H233" t="s">
        <v>111</v>
      </c>
      <c r="I233">
        <v>150618</v>
      </c>
      <c r="J233">
        <v>43286</v>
      </c>
      <c r="K233" t="s">
        <v>511</v>
      </c>
      <c r="L233" t="s">
        <v>23</v>
      </c>
      <c r="M233" t="s">
        <v>24</v>
      </c>
      <c r="N233" t="s">
        <v>47</v>
      </c>
      <c r="O233">
        <v>135000000</v>
      </c>
      <c r="P233">
        <v>2013</v>
      </c>
      <c r="Q233">
        <v>7.3</v>
      </c>
      <c r="R233">
        <v>2.35</v>
      </c>
      <c r="S233">
        <v>28000</v>
      </c>
      <c r="T233">
        <f t="shared" si="3"/>
        <v>1</v>
      </c>
    </row>
    <row r="234" spans="1:20" x14ac:dyDescent="0.25">
      <c r="A234">
        <v>40911830</v>
      </c>
      <c r="B234" t="s">
        <v>5973</v>
      </c>
      <c r="C234" t="s">
        <v>470</v>
      </c>
      <c r="D234">
        <v>152</v>
      </c>
      <c r="E234">
        <v>153</v>
      </c>
      <c r="F234">
        <v>610</v>
      </c>
      <c r="G234">
        <v>12000</v>
      </c>
      <c r="H234" t="s">
        <v>513</v>
      </c>
      <c r="I234">
        <v>55994</v>
      </c>
      <c r="J234">
        <v>15046</v>
      </c>
      <c r="K234" t="s">
        <v>514</v>
      </c>
      <c r="L234" t="s">
        <v>23</v>
      </c>
      <c r="M234" t="s">
        <v>24</v>
      </c>
      <c r="N234" t="s">
        <v>2</v>
      </c>
      <c r="O234">
        <v>115000000</v>
      </c>
      <c r="P234">
        <v>2002</v>
      </c>
      <c r="Q234">
        <v>6</v>
      </c>
      <c r="R234">
        <v>2.35</v>
      </c>
      <c r="S234">
        <v>0</v>
      </c>
      <c r="T234">
        <f t="shared" si="3"/>
        <v>0</v>
      </c>
    </row>
    <row r="235" spans="1:20" x14ac:dyDescent="0.25">
      <c r="A235">
        <v>47952020</v>
      </c>
      <c r="B235" t="s">
        <v>5974</v>
      </c>
      <c r="C235" t="s">
        <v>515</v>
      </c>
      <c r="D235">
        <v>231</v>
      </c>
      <c r="E235">
        <v>120</v>
      </c>
      <c r="F235">
        <v>19</v>
      </c>
      <c r="G235">
        <v>26000</v>
      </c>
      <c r="H235" t="s">
        <v>205</v>
      </c>
      <c r="I235">
        <v>37750</v>
      </c>
      <c r="J235">
        <v>46719</v>
      </c>
      <c r="K235" t="s">
        <v>516</v>
      </c>
      <c r="L235" t="s">
        <v>23</v>
      </c>
      <c r="M235" t="s">
        <v>24</v>
      </c>
      <c r="N235" t="s">
        <v>25</v>
      </c>
      <c r="O235">
        <v>115000000</v>
      </c>
      <c r="P235">
        <v>2016</v>
      </c>
      <c r="Q235">
        <v>6.1</v>
      </c>
      <c r="R235">
        <v>2.35</v>
      </c>
      <c r="S235">
        <v>16000</v>
      </c>
      <c r="T235">
        <f t="shared" si="3"/>
        <v>0</v>
      </c>
    </row>
    <row r="236" spans="1:20" x14ac:dyDescent="0.25">
      <c r="A236">
        <v>190871240</v>
      </c>
      <c r="B236" t="s">
        <v>5975</v>
      </c>
      <c r="C236" t="s">
        <v>310</v>
      </c>
      <c r="D236">
        <v>348</v>
      </c>
      <c r="E236">
        <v>101</v>
      </c>
      <c r="F236">
        <v>473</v>
      </c>
      <c r="G236">
        <v>833</v>
      </c>
      <c r="H236" t="s">
        <v>188</v>
      </c>
      <c r="I236">
        <v>167085</v>
      </c>
      <c r="J236">
        <v>2690</v>
      </c>
      <c r="K236" t="s">
        <v>517</v>
      </c>
      <c r="L236" t="s">
        <v>23</v>
      </c>
      <c r="M236" t="s">
        <v>24</v>
      </c>
      <c r="N236" t="s">
        <v>25</v>
      </c>
      <c r="O236">
        <v>125000000</v>
      </c>
      <c r="P236">
        <v>2014</v>
      </c>
      <c r="Q236">
        <v>5.9</v>
      </c>
      <c r="R236">
        <v>2.35</v>
      </c>
      <c r="S236">
        <v>62000</v>
      </c>
      <c r="T236">
        <f t="shared" si="3"/>
        <v>1</v>
      </c>
    </row>
    <row r="237" spans="1:20" x14ac:dyDescent="0.25">
      <c r="A237">
        <v>274084951</v>
      </c>
      <c r="B237" t="s">
        <v>5976</v>
      </c>
      <c r="C237" t="s">
        <v>428</v>
      </c>
      <c r="D237">
        <v>738</v>
      </c>
      <c r="E237">
        <v>91</v>
      </c>
      <c r="F237">
        <v>0</v>
      </c>
      <c r="G237">
        <v>39</v>
      </c>
      <c r="H237" t="s">
        <v>518</v>
      </c>
      <c r="I237">
        <v>582917</v>
      </c>
      <c r="J237">
        <v>87</v>
      </c>
      <c r="K237" t="s">
        <v>519</v>
      </c>
      <c r="L237" t="s">
        <v>23</v>
      </c>
      <c r="M237" t="s">
        <v>32</v>
      </c>
      <c r="N237" t="s">
        <v>25</v>
      </c>
      <c r="O237">
        <v>100000000</v>
      </c>
      <c r="P237">
        <v>2013</v>
      </c>
      <c r="Q237">
        <v>7.8</v>
      </c>
      <c r="R237">
        <v>2.35</v>
      </c>
      <c r="S237">
        <v>147000</v>
      </c>
      <c r="T237">
        <f t="shared" si="3"/>
        <v>1</v>
      </c>
    </row>
    <row r="238" spans="1:20" x14ac:dyDescent="0.25">
      <c r="A238">
        <v>67155742</v>
      </c>
      <c r="B238" t="s">
        <v>5977</v>
      </c>
      <c r="C238" t="s">
        <v>520</v>
      </c>
      <c r="D238">
        <v>93</v>
      </c>
      <c r="E238">
        <v>108</v>
      </c>
      <c r="F238">
        <v>79</v>
      </c>
      <c r="G238">
        <v>650</v>
      </c>
      <c r="H238" t="s">
        <v>30</v>
      </c>
      <c r="I238">
        <v>62271</v>
      </c>
      <c r="J238">
        <v>1569</v>
      </c>
      <c r="K238" t="s">
        <v>522</v>
      </c>
      <c r="L238" t="s">
        <v>23</v>
      </c>
      <c r="M238" t="s">
        <v>24</v>
      </c>
      <c r="N238" t="s">
        <v>25</v>
      </c>
      <c r="O238">
        <v>116000000</v>
      </c>
      <c r="P238">
        <v>1997</v>
      </c>
      <c r="Q238">
        <v>5.8</v>
      </c>
      <c r="R238">
        <v>2.35</v>
      </c>
      <c r="S238">
        <v>0</v>
      </c>
      <c r="T238">
        <f t="shared" si="3"/>
        <v>1</v>
      </c>
    </row>
    <row r="239" spans="1:20" x14ac:dyDescent="0.25">
      <c r="A239">
        <v>81638674</v>
      </c>
      <c r="B239" t="s">
        <v>5978</v>
      </c>
      <c r="C239" t="s">
        <v>523</v>
      </c>
      <c r="D239">
        <v>181</v>
      </c>
      <c r="E239">
        <v>112</v>
      </c>
      <c r="F239">
        <v>13</v>
      </c>
      <c r="G239">
        <v>5000</v>
      </c>
      <c r="H239" t="s">
        <v>188</v>
      </c>
      <c r="I239">
        <v>17533</v>
      </c>
      <c r="J239">
        <v>8306</v>
      </c>
      <c r="K239" t="s">
        <v>524</v>
      </c>
      <c r="L239" t="s">
        <v>23</v>
      </c>
      <c r="M239" t="s">
        <v>24</v>
      </c>
      <c r="N239" t="s">
        <v>25</v>
      </c>
      <c r="O239">
        <v>135000000</v>
      </c>
      <c r="P239">
        <v>2016</v>
      </c>
      <c r="Q239">
        <v>6.3</v>
      </c>
      <c r="R239">
        <v>2.35</v>
      </c>
      <c r="S239">
        <v>12000</v>
      </c>
      <c r="T239">
        <f t="shared" si="3"/>
        <v>1</v>
      </c>
    </row>
    <row r="240" spans="1:20" x14ac:dyDescent="0.25">
      <c r="A240">
        <v>56114221</v>
      </c>
      <c r="B240" t="s">
        <v>5979</v>
      </c>
      <c r="C240" t="s">
        <v>525</v>
      </c>
      <c r="D240">
        <v>369</v>
      </c>
      <c r="E240">
        <v>100</v>
      </c>
      <c r="F240">
        <v>128</v>
      </c>
      <c r="G240">
        <v>596</v>
      </c>
      <c r="H240" t="s">
        <v>39</v>
      </c>
      <c r="I240">
        <v>110486</v>
      </c>
      <c r="J240">
        <v>1261</v>
      </c>
      <c r="K240" t="s">
        <v>528</v>
      </c>
      <c r="L240" t="s">
        <v>23</v>
      </c>
      <c r="M240" t="s">
        <v>24</v>
      </c>
      <c r="N240" t="s">
        <v>25</v>
      </c>
      <c r="O240">
        <v>120000000</v>
      </c>
      <c r="P240">
        <v>2015</v>
      </c>
      <c r="Q240">
        <v>4.3</v>
      </c>
      <c r="R240">
        <v>2.35</v>
      </c>
      <c r="S240">
        <v>41000</v>
      </c>
      <c r="T240">
        <f t="shared" si="3"/>
        <v>0</v>
      </c>
    </row>
    <row r="241" spans="1:20" x14ac:dyDescent="0.25">
      <c r="A241">
        <v>250863268</v>
      </c>
      <c r="B241" t="s">
        <v>5980</v>
      </c>
      <c r="C241" t="s">
        <v>287</v>
      </c>
      <c r="D241">
        <v>179</v>
      </c>
      <c r="E241">
        <v>108</v>
      </c>
      <c r="F241">
        <v>189</v>
      </c>
      <c r="G241">
        <v>49000</v>
      </c>
      <c r="H241" t="s">
        <v>529</v>
      </c>
      <c r="I241">
        <v>234480</v>
      </c>
      <c r="J241">
        <v>55486</v>
      </c>
      <c r="K241" t="s">
        <v>530</v>
      </c>
      <c r="L241" t="s">
        <v>23</v>
      </c>
      <c r="M241" t="s">
        <v>24</v>
      </c>
      <c r="N241" t="s">
        <v>47</v>
      </c>
      <c r="O241">
        <v>110000000</v>
      </c>
      <c r="P241">
        <v>2006</v>
      </c>
      <c r="Q241">
        <v>6.4</v>
      </c>
      <c r="R241">
        <v>1.85</v>
      </c>
      <c r="S241">
        <v>3000</v>
      </c>
      <c r="T241">
        <f t="shared" si="3"/>
        <v>1</v>
      </c>
    </row>
    <row r="242" spans="1:20" x14ac:dyDescent="0.25">
      <c r="A242">
        <v>155181732</v>
      </c>
      <c r="B242" t="s">
        <v>5981</v>
      </c>
      <c r="C242" t="s">
        <v>531</v>
      </c>
      <c r="D242">
        <v>358</v>
      </c>
      <c r="E242">
        <v>114</v>
      </c>
      <c r="F242">
        <v>62</v>
      </c>
      <c r="G242">
        <v>12000</v>
      </c>
      <c r="H242" t="s">
        <v>257</v>
      </c>
      <c r="I242">
        <v>147497</v>
      </c>
      <c r="J242">
        <v>16718</v>
      </c>
      <c r="K242" t="s">
        <v>532</v>
      </c>
      <c r="L242" t="s">
        <v>23</v>
      </c>
      <c r="M242" t="s">
        <v>24</v>
      </c>
      <c r="N242" t="s">
        <v>25</v>
      </c>
      <c r="O242">
        <v>110000000</v>
      </c>
      <c r="P242">
        <v>2015</v>
      </c>
      <c r="Q242">
        <v>6.1</v>
      </c>
      <c r="R242">
        <v>2.35</v>
      </c>
      <c r="S242">
        <v>52000</v>
      </c>
      <c r="T242">
        <f t="shared" si="3"/>
        <v>1</v>
      </c>
    </row>
    <row r="243" spans="1:20" x14ac:dyDescent="0.25">
      <c r="A243">
        <v>125332007</v>
      </c>
      <c r="B243" t="s">
        <v>5982</v>
      </c>
      <c r="C243" t="s">
        <v>533</v>
      </c>
      <c r="D243">
        <v>160</v>
      </c>
      <c r="E243">
        <v>119</v>
      </c>
      <c r="F243">
        <v>55</v>
      </c>
      <c r="G243">
        <v>811</v>
      </c>
      <c r="H243" t="s">
        <v>30</v>
      </c>
      <c r="I243">
        <v>149680</v>
      </c>
      <c r="J243">
        <v>2958</v>
      </c>
      <c r="K243" t="s">
        <v>534</v>
      </c>
      <c r="L243" t="s">
        <v>23</v>
      </c>
      <c r="M243" t="s">
        <v>32</v>
      </c>
      <c r="N243" t="s">
        <v>25</v>
      </c>
      <c r="O243">
        <v>110000000</v>
      </c>
      <c r="P243">
        <v>1997</v>
      </c>
      <c r="Q243">
        <v>6.5</v>
      </c>
      <c r="R243">
        <v>2.35</v>
      </c>
      <c r="S243">
        <v>0</v>
      </c>
      <c r="T243">
        <f t="shared" si="3"/>
        <v>1</v>
      </c>
    </row>
    <row r="244" spans="1:20" x14ac:dyDescent="0.25">
      <c r="A244">
        <v>113330342</v>
      </c>
      <c r="B244" t="s">
        <v>5983</v>
      </c>
      <c r="C244" t="s">
        <v>159</v>
      </c>
      <c r="D244">
        <v>192</v>
      </c>
      <c r="E244">
        <v>142</v>
      </c>
      <c r="F244">
        <v>776</v>
      </c>
      <c r="G244">
        <v>13000</v>
      </c>
      <c r="H244" t="s">
        <v>358</v>
      </c>
      <c r="I244">
        <v>207613</v>
      </c>
      <c r="J244">
        <v>19454</v>
      </c>
      <c r="K244" t="s">
        <v>535</v>
      </c>
      <c r="L244" t="s">
        <v>23</v>
      </c>
      <c r="M244" t="s">
        <v>24</v>
      </c>
      <c r="N244" t="s">
        <v>2</v>
      </c>
      <c r="O244">
        <v>110000000</v>
      </c>
      <c r="P244">
        <v>2000</v>
      </c>
      <c r="Q244">
        <v>7.1</v>
      </c>
      <c r="R244">
        <v>2.35</v>
      </c>
      <c r="S244">
        <v>4000</v>
      </c>
      <c r="T244">
        <f t="shared" si="3"/>
        <v>1</v>
      </c>
    </row>
    <row r="245" spans="1:20" x14ac:dyDescent="0.25">
      <c r="A245">
        <v>125531634</v>
      </c>
      <c r="B245" t="s">
        <v>5984</v>
      </c>
      <c r="C245" t="s">
        <v>536</v>
      </c>
      <c r="D245">
        <v>198</v>
      </c>
      <c r="E245">
        <v>125</v>
      </c>
      <c r="F245">
        <v>0</v>
      </c>
      <c r="G245">
        <v>11000</v>
      </c>
      <c r="H245" t="s">
        <v>537</v>
      </c>
      <c r="I245">
        <v>284852</v>
      </c>
      <c r="J245">
        <v>19359</v>
      </c>
      <c r="K245" t="s">
        <v>538</v>
      </c>
      <c r="L245" t="s">
        <v>23</v>
      </c>
      <c r="M245" t="s">
        <v>24</v>
      </c>
      <c r="N245" t="s">
        <v>25</v>
      </c>
      <c r="O245">
        <v>110000000</v>
      </c>
      <c r="P245">
        <v>2004</v>
      </c>
      <c r="Q245">
        <v>6.4</v>
      </c>
      <c r="R245">
        <v>2.35</v>
      </c>
      <c r="S245">
        <v>0</v>
      </c>
      <c r="T245">
        <f t="shared" si="3"/>
        <v>1</v>
      </c>
    </row>
    <row r="246" spans="1:20" x14ac:dyDescent="0.25">
      <c r="A246">
        <v>186336103</v>
      </c>
      <c r="B246" t="s">
        <v>5985</v>
      </c>
      <c r="C246" t="s">
        <v>193</v>
      </c>
      <c r="D246">
        <v>233</v>
      </c>
      <c r="E246">
        <v>126</v>
      </c>
      <c r="F246">
        <v>218</v>
      </c>
      <c r="G246">
        <v>11000</v>
      </c>
      <c r="H246" t="s">
        <v>539</v>
      </c>
      <c r="I246">
        <v>348861</v>
      </c>
      <c r="J246">
        <v>22722</v>
      </c>
      <c r="K246" t="s">
        <v>540</v>
      </c>
      <c r="L246" t="s">
        <v>23</v>
      </c>
      <c r="M246" t="s">
        <v>24</v>
      </c>
      <c r="N246" t="s">
        <v>25</v>
      </c>
      <c r="O246">
        <v>120000000</v>
      </c>
      <c r="P246">
        <v>2005</v>
      </c>
      <c r="Q246">
        <v>6.5</v>
      </c>
      <c r="R246">
        <v>2.35</v>
      </c>
      <c r="S246">
        <v>0</v>
      </c>
      <c r="T246">
        <f t="shared" si="3"/>
        <v>1</v>
      </c>
    </row>
    <row r="247" spans="1:20" x14ac:dyDescent="0.25">
      <c r="A247">
        <v>129995817</v>
      </c>
      <c r="B247" t="s">
        <v>5986</v>
      </c>
      <c r="C247" t="s">
        <v>443</v>
      </c>
      <c r="D247">
        <v>263</v>
      </c>
      <c r="E247">
        <v>119</v>
      </c>
      <c r="F247">
        <v>124</v>
      </c>
      <c r="G247">
        <v>14000</v>
      </c>
      <c r="H247" t="s">
        <v>413</v>
      </c>
      <c r="I247">
        <v>154621</v>
      </c>
      <c r="J247">
        <v>22622</v>
      </c>
      <c r="K247" t="s">
        <v>541</v>
      </c>
      <c r="L247" t="s">
        <v>23</v>
      </c>
      <c r="M247" t="s">
        <v>24</v>
      </c>
      <c r="N247" t="s">
        <v>25</v>
      </c>
      <c r="O247">
        <v>110000000</v>
      </c>
      <c r="P247">
        <v>2015</v>
      </c>
      <c r="Q247">
        <v>6.3</v>
      </c>
      <c r="R247">
        <v>2.35</v>
      </c>
      <c r="S247">
        <v>27000</v>
      </c>
      <c r="T247">
        <f t="shared" si="3"/>
        <v>1</v>
      </c>
    </row>
    <row r="248" spans="1:20" x14ac:dyDescent="0.25">
      <c r="A248">
        <v>102608827</v>
      </c>
      <c r="B248" t="s">
        <v>5987</v>
      </c>
      <c r="C248" t="s">
        <v>179</v>
      </c>
      <c r="D248">
        <v>267</v>
      </c>
      <c r="E248">
        <v>170</v>
      </c>
      <c r="F248">
        <v>17000</v>
      </c>
      <c r="G248">
        <v>29000</v>
      </c>
      <c r="H248" t="s">
        <v>542</v>
      </c>
      <c r="I248">
        <v>264318</v>
      </c>
      <c r="J248">
        <v>34582</v>
      </c>
      <c r="K248" t="s">
        <v>543</v>
      </c>
      <c r="L248" t="s">
        <v>23</v>
      </c>
      <c r="M248" t="s">
        <v>24</v>
      </c>
      <c r="N248" t="s">
        <v>25</v>
      </c>
      <c r="O248">
        <v>110000000</v>
      </c>
      <c r="P248">
        <v>2004</v>
      </c>
      <c r="Q248">
        <v>7.5</v>
      </c>
      <c r="R248">
        <v>2.35</v>
      </c>
      <c r="S248">
        <v>0</v>
      </c>
      <c r="T248">
        <f t="shared" si="3"/>
        <v>1</v>
      </c>
    </row>
    <row r="249" spans="1:20" x14ac:dyDescent="0.25">
      <c r="A249">
        <v>42776259</v>
      </c>
      <c r="B249" t="s">
        <v>5988</v>
      </c>
      <c r="C249" t="s">
        <v>175</v>
      </c>
      <c r="D249">
        <v>184</v>
      </c>
      <c r="E249">
        <v>85</v>
      </c>
      <c r="F249">
        <v>11</v>
      </c>
      <c r="G249">
        <v>480</v>
      </c>
      <c r="H249" t="s">
        <v>279</v>
      </c>
      <c r="I249">
        <v>53160</v>
      </c>
      <c r="J249">
        <v>1173</v>
      </c>
      <c r="K249" t="s">
        <v>544</v>
      </c>
      <c r="L249" t="s">
        <v>23</v>
      </c>
      <c r="M249" t="s">
        <v>24</v>
      </c>
      <c r="N249" t="s">
        <v>47</v>
      </c>
      <c r="O249">
        <v>112000000</v>
      </c>
      <c r="P249">
        <v>2010</v>
      </c>
      <c r="Q249">
        <v>4.9000000000000004</v>
      </c>
      <c r="R249">
        <v>2.35</v>
      </c>
      <c r="S249">
        <v>0</v>
      </c>
      <c r="T249">
        <f t="shared" si="3"/>
        <v>0</v>
      </c>
    </row>
    <row r="250" spans="1:20" x14ac:dyDescent="0.25">
      <c r="A250">
        <v>98780042</v>
      </c>
      <c r="B250" t="s">
        <v>5989</v>
      </c>
      <c r="C250" t="s">
        <v>545</v>
      </c>
      <c r="D250">
        <v>447</v>
      </c>
      <c r="E250">
        <v>119</v>
      </c>
      <c r="F250">
        <v>1000</v>
      </c>
      <c r="G250">
        <v>11000</v>
      </c>
      <c r="H250" t="s">
        <v>546</v>
      </c>
      <c r="I250">
        <v>136019</v>
      </c>
      <c r="J250">
        <v>13391</v>
      </c>
      <c r="K250" t="s">
        <v>547</v>
      </c>
      <c r="L250" t="s">
        <v>23</v>
      </c>
      <c r="M250" t="s">
        <v>24</v>
      </c>
      <c r="N250" t="s">
        <v>25</v>
      </c>
      <c r="O250">
        <v>120000000</v>
      </c>
      <c r="P250">
        <v>2011</v>
      </c>
      <c r="Q250">
        <v>5.8</v>
      </c>
      <c r="R250">
        <v>2.35</v>
      </c>
      <c r="S250">
        <v>14000</v>
      </c>
      <c r="T250">
        <f t="shared" si="3"/>
        <v>1</v>
      </c>
    </row>
    <row r="251" spans="1:20" x14ac:dyDescent="0.25">
      <c r="A251">
        <v>106369117</v>
      </c>
      <c r="B251" t="s">
        <v>5990</v>
      </c>
      <c r="C251" t="s">
        <v>548</v>
      </c>
      <c r="D251">
        <v>366</v>
      </c>
      <c r="E251">
        <v>102</v>
      </c>
      <c r="F251">
        <v>263</v>
      </c>
      <c r="G251">
        <v>6000</v>
      </c>
      <c r="H251" t="s">
        <v>549</v>
      </c>
      <c r="I251">
        <v>225273</v>
      </c>
      <c r="J251">
        <v>10583</v>
      </c>
      <c r="K251" t="s">
        <v>550</v>
      </c>
      <c r="L251" t="s">
        <v>23</v>
      </c>
      <c r="M251" t="s">
        <v>24</v>
      </c>
      <c r="N251" t="s">
        <v>2</v>
      </c>
      <c r="O251">
        <v>110000000</v>
      </c>
      <c r="P251">
        <v>2014</v>
      </c>
      <c r="Q251">
        <v>6.2</v>
      </c>
      <c r="R251">
        <v>2.35</v>
      </c>
      <c r="S251">
        <v>71000</v>
      </c>
      <c r="T251">
        <f t="shared" si="3"/>
        <v>1</v>
      </c>
    </row>
    <row r="252" spans="1:20" x14ac:dyDescent="0.25">
      <c r="A252">
        <v>142614158</v>
      </c>
      <c r="B252" t="s">
        <v>5991</v>
      </c>
      <c r="C252" t="s">
        <v>551</v>
      </c>
      <c r="D252">
        <v>172</v>
      </c>
      <c r="E252">
        <v>103</v>
      </c>
      <c r="F252">
        <v>67</v>
      </c>
      <c r="G252">
        <v>383</v>
      </c>
      <c r="H252" t="s">
        <v>111</v>
      </c>
      <c r="I252">
        <v>66593</v>
      </c>
      <c r="J252">
        <v>692</v>
      </c>
      <c r="K252" t="s">
        <v>552</v>
      </c>
      <c r="L252" t="s">
        <v>23</v>
      </c>
      <c r="M252" t="s">
        <v>24</v>
      </c>
      <c r="N252" t="s">
        <v>47</v>
      </c>
      <c r="O252">
        <v>110000000</v>
      </c>
      <c r="P252">
        <v>2011</v>
      </c>
      <c r="Q252">
        <v>5.5</v>
      </c>
      <c r="R252">
        <v>1.78</v>
      </c>
      <c r="S252">
        <v>31000</v>
      </c>
      <c r="T252">
        <f t="shared" si="3"/>
        <v>1</v>
      </c>
    </row>
    <row r="253" spans="1:20" x14ac:dyDescent="0.25">
      <c r="A253">
        <v>50026353</v>
      </c>
      <c r="B253" t="s">
        <v>5992</v>
      </c>
      <c r="C253" t="s">
        <v>553</v>
      </c>
      <c r="D253">
        <v>104</v>
      </c>
      <c r="E253">
        <v>76</v>
      </c>
      <c r="F253">
        <v>6</v>
      </c>
      <c r="G253">
        <v>12000</v>
      </c>
      <c r="H253" t="s">
        <v>554</v>
      </c>
      <c r="I253">
        <v>13581</v>
      </c>
      <c r="J253">
        <v>13607</v>
      </c>
      <c r="K253" t="s">
        <v>555</v>
      </c>
      <c r="L253" t="s">
        <v>23</v>
      </c>
      <c r="M253" t="s">
        <v>24</v>
      </c>
      <c r="N253" t="s">
        <v>47</v>
      </c>
      <c r="O253">
        <v>110000000</v>
      </c>
      <c r="P253">
        <v>2004</v>
      </c>
      <c r="Q253">
        <v>5.4</v>
      </c>
      <c r="R253">
        <v>1.78</v>
      </c>
      <c r="S253">
        <v>304</v>
      </c>
      <c r="T253">
        <f t="shared" si="3"/>
        <v>0</v>
      </c>
    </row>
    <row r="254" spans="1:20" x14ac:dyDescent="0.25">
      <c r="A254">
        <v>66002193</v>
      </c>
      <c r="B254" t="s">
        <v>5993</v>
      </c>
      <c r="C254" t="s">
        <v>443</v>
      </c>
      <c r="D254">
        <v>181</v>
      </c>
      <c r="E254">
        <v>120</v>
      </c>
      <c r="F254">
        <v>124</v>
      </c>
      <c r="G254">
        <v>6000</v>
      </c>
      <c r="H254" t="s">
        <v>556</v>
      </c>
      <c r="I254">
        <v>44296</v>
      </c>
      <c r="J254">
        <v>12452</v>
      </c>
      <c r="K254" t="s">
        <v>557</v>
      </c>
      <c r="L254" t="s">
        <v>23</v>
      </c>
      <c r="M254" t="s">
        <v>24</v>
      </c>
      <c r="N254" t="s">
        <v>25</v>
      </c>
      <c r="O254">
        <v>110000000</v>
      </c>
      <c r="P254">
        <v>2016</v>
      </c>
      <c r="Q254">
        <v>5.8</v>
      </c>
      <c r="R254">
        <v>2.35</v>
      </c>
      <c r="S254">
        <v>12000</v>
      </c>
      <c r="T254">
        <f t="shared" si="3"/>
        <v>1</v>
      </c>
    </row>
    <row r="255" spans="1:20" x14ac:dyDescent="0.25">
      <c r="A255">
        <v>85463309</v>
      </c>
      <c r="B255" t="s">
        <v>5994</v>
      </c>
      <c r="C255" t="s">
        <v>287</v>
      </c>
      <c r="D255">
        <v>327</v>
      </c>
      <c r="E255">
        <v>127</v>
      </c>
      <c r="F255">
        <v>189</v>
      </c>
      <c r="G255">
        <v>20000</v>
      </c>
      <c r="H255" t="s">
        <v>558</v>
      </c>
      <c r="I255">
        <v>254841</v>
      </c>
      <c r="J255">
        <v>22254</v>
      </c>
      <c r="K255" t="s">
        <v>559</v>
      </c>
      <c r="L255" t="s">
        <v>23</v>
      </c>
      <c r="M255" t="s">
        <v>24</v>
      </c>
      <c r="N255" t="s">
        <v>25</v>
      </c>
      <c r="O255">
        <v>110000000</v>
      </c>
      <c r="P255">
        <v>2011</v>
      </c>
      <c r="Q255">
        <v>7.1</v>
      </c>
      <c r="R255">
        <v>2.35</v>
      </c>
      <c r="S255">
        <v>36000</v>
      </c>
      <c r="T255">
        <f t="shared" si="3"/>
        <v>1</v>
      </c>
    </row>
    <row r="256" spans="1:20" x14ac:dyDescent="0.25">
      <c r="A256">
        <v>71017784</v>
      </c>
      <c r="B256" t="s">
        <v>5995</v>
      </c>
      <c r="C256" t="s">
        <v>551</v>
      </c>
      <c r="D256">
        <v>125</v>
      </c>
      <c r="E256">
        <v>105</v>
      </c>
      <c r="F256">
        <v>67</v>
      </c>
      <c r="G256">
        <v>681</v>
      </c>
      <c r="H256" t="s">
        <v>111</v>
      </c>
      <c r="I256">
        <v>27257</v>
      </c>
      <c r="J256">
        <v>914</v>
      </c>
      <c r="K256" t="s">
        <v>560</v>
      </c>
      <c r="L256" t="s">
        <v>23</v>
      </c>
      <c r="M256" t="s">
        <v>24</v>
      </c>
      <c r="N256" t="s">
        <v>47</v>
      </c>
      <c r="O256">
        <v>105000000</v>
      </c>
      <c r="P256">
        <v>2013</v>
      </c>
      <c r="Q256">
        <v>5.4</v>
      </c>
      <c r="R256">
        <v>1.85</v>
      </c>
      <c r="S256">
        <v>0</v>
      </c>
      <c r="T256">
        <f t="shared" si="3"/>
        <v>1</v>
      </c>
    </row>
    <row r="257" spans="1:20" x14ac:dyDescent="0.25">
      <c r="A257">
        <v>48068396</v>
      </c>
      <c r="B257" t="s">
        <v>5996</v>
      </c>
      <c r="C257" t="s">
        <v>561</v>
      </c>
      <c r="D257">
        <v>79</v>
      </c>
      <c r="E257">
        <v>121</v>
      </c>
      <c r="F257">
        <v>101</v>
      </c>
      <c r="G257">
        <v>673</v>
      </c>
      <c r="H257" t="s">
        <v>562</v>
      </c>
      <c r="I257">
        <v>60573</v>
      </c>
      <c r="J257">
        <v>2027</v>
      </c>
      <c r="K257" t="s">
        <v>563</v>
      </c>
      <c r="L257" t="s">
        <v>23</v>
      </c>
      <c r="M257" t="s">
        <v>24</v>
      </c>
      <c r="N257" t="s">
        <v>25</v>
      </c>
      <c r="O257">
        <v>160000000</v>
      </c>
      <c r="P257">
        <v>1997</v>
      </c>
      <c r="Q257">
        <v>3.7</v>
      </c>
      <c r="R257">
        <v>2.35</v>
      </c>
      <c r="S257">
        <v>894</v>
      </c>
      <c r="T257">
        <f t="shared" si="3"/>
        <v>0</v>
      </c>
    </row>
    <row r="258" spans="1:20" x14ac:dyDescent="0.25">
      <c r="A258">
        <v>61656849</v>
      </c>
      <c r="B258" t="s">
        <v>5997</v>
      </c>
      <c r="C258" t="s">
        <v>289</v>
      </c>
      <c r="D258">
        <v>326</v>
      </c>
      <c r="E258">
        <v>114</v>
      </c>
      <c r="F258">
        <v>151</v>
      </c>
      <c r="G258">
        <v>11000</v>
      </c>
      <c r="H258" t="s">
        <v>236</v>
      </c>
      <c r="I258">
        <v>184561</v>
      </c>
      <c r="J258">
        <v>12908</v>
      </c>
      <c r="K258" t="s">
        <v>564</v>
      </c>
      <c r="L258" t="s">
        <v>23</v>
      </c>
      <c r="M258" t="s">
        <v>24</v>
      </c>
      <c r="N258" t="s">
        <v>25</v>
      </c>
      <c r="O258">
        <v>110000000</v>
      </c>
      <c r="P258">
        <v>2013</v>
      </c>
      <c r="Q258">
        <v>6.7</v>
      </c>
      <c r="R258">
        <v>2.35</v>
      </c>
      <c r="S258">
        <v>123000</v>
      </c>
      <c r="T258">
        <f t="shared" si="3"/>
        <v>1</v>
      </c>
    </row>
    <row r="259" spans="1:20" x14ac:dyDescent="0.25">
      <c r="A259">
        <v>134520804</v>
      </c>
      <c r="B259" t="s">
        <v>5998</v>
      </c>
      <c r="C259" t="s">
        <v>565</v>
      </c>
      <c r="D259">
        <v>354</v>
      </c>
      <c r="E259">
        <v>129</v>
      </c>
      <c r="F259">
        <v>235</v>
      </c>
      <c r="G259">
        <v>13000</v>
      </c>
      <c r="H259" t="s">
        <v>30</v>
      </c>
      <c r="I259">
        <v>336235</v>
      </c>
      <c r="J259">
        <v>13961</v>
      </c>
      <c r="K259" t="s">
        <v>566</v>
      </c>
      <c r="L259" t="s">
        <v>23</v>
      </c>
      <c r="M259" t="s">
        <v>24</v>
      </c>
      <c r="N259" t="s">
        <v>25</v>
      </c>
      <c r="O259">
        <v>110000000</v>
      </c>
      <c r="P259">
        <v>2007</v>
      </c>
      <c r="Q259">
        <v>7.2</v>
      </c>
      <c r="R259">
        <v>2.35</v>
      </c>
      <c r="S259">
        <v>0</v>
      </c>
      <c r="T259">
        <f t="shared" ref="T259:T322" si="4">IF(A259*2&gt;=O259,1,0)</f>
        <v>1</v>
      </c>
    </row>
    <row r="260" spans="1:20" x14ac:dyDescent="0.25">
      <c r="A260">
        <v>313837577</v>
      </c>
      <c r="B260" t="s">
        <v>5999</v>
      </c>
      <c r="C260" t="s">
        <v>74</v>
      </c>
      <c r="D260">
        <v>297</v>
      </c>
      <c r="E260">
        <v>171</v>
      </c>
      <c r="F260">
        <v>0</v>
      </c>
      <c r="G260">
        <v>16000</v>
      </c>
      <c r="H260" t="s">
        <v>205</v>
      </c>
      <c r="I260">
        <v>1238746</v>
      </c>
      <c r="J260">
        <v>22342</v>
      </c>
      <c r="K260" t="s">
        <v>567</v>
      </c>
      <c r="L260" t="s">
        <v>23</v>
      </c>
      <c r="M260" t="s">
        <v>77</v>
      </c>
      <c r="N260" t="s">
        <v>25</v>
      </c>
      <c r="O260">
        <v>93000000</v>
      </c>
      <c r="P260">
        <v>2001</v>
      </c>
      <c r="Q260">
        <v>8.8000000000000007</v>
      </c>
      <c r="R260">
        <v>2.35</v>
      </c>
      <c r="S260">
        <v>21000</v>
      </c>
      <c r="T260">
        <f t="shared" si="4"/>
        <v>1</v>
      </c>
    </row>
    <row r="261" spans="1:20" x14ac:dyDescent="0.25">
      <c r="A261">
        <v>24004159</v>
      </c>
      <c r="B261" t="s">
        <v>6000</v>
      </c>
      <c r="C261" t="s">
        <v>568</v>
      </c>
      <c r="D261">
        <v>188</v>
      </c>
      <c r="E261">
        <v>120</v>
      </c>
      <c r="F261">
        <v>153</v>
      </c>
      <c r="G261">
        <v>1000</v>
      </c>
      <c r="H261" t="s">
        <v>569</v>
      </c>
      <c r="I261">
        <v>68720</v>
      </c>
      <c r="J261">
        <v>3175</v>
      </c>
      <c r="K261" t="s">
        <v>570</v>
      </c>
      <c r="L261" t="s">
        <v>23</v>
      </c>
      <c r="M261" t="s">
        <v>24</v>
      </c>
      <c r="N261" t="s">
        <v>47</v>
      </c>
      <c r="O261">
        <v>110000000</v>
      </c>
      <c r="P261">
        <v>2004</v>
      </c>
      <c r="Q261">
        <v>5.8</v>
      </c>
      <c r="R261">
        <v>2.35</v>
      </c>
      <c r="S261">
        <v>0</v>
      </c>
      <c r="T261">
        <f t="shared" si="4"/>
        <v>0</v>
      </c>
    </row>
    <row r="262" spans="1:20" x14ac:dyDescent="0.25">
      <c r="A262">
        <v>58183966</v>
      </c>
      <c r="B262" t="s">
        <v>6001</v>
      </c>
      <c r="C262" t="s">
        <v>571</v>
      </c>
      <c r="D262">
        <v>174</v>
      </c>
      <c r="E262">
        <v>165</v>
      </c>
      <c r="F262">
        <v>0</v>
      </c>
      <c r="G262">
        <v>10000</v>
      </c>
      <c r="H262" t="s">
        <v>572</v>
      </c>
      <c r="I262">
        <v>79186</v>
      </c>
      <c r="J262">
        <v>14196</v>
      </c>
      <c r="K262" t="s">
        <v>573</v>
      </c>
      <c r="L262" t="s">
        <v>23</v>
      </c>
      <c r="M262" t="s">
        <v>24</v>
      </c>
      <c r="N262" t="s">
        <v>2</v>
      </c>
      <c r="O262">
        <v>107000000</v>
      </c>
      <c r="P262">
        <v>2001</v>
      </c>
      <c r="Q262">
        <v>6.8</v>
      </c>
      <c r="R262">
        <v>2.35</v>
      </c>
      <c r="S262">
        <v>0</v>
      </c>
      <c r="T262">
        <f t="shared" si="4"/>
        <v>1</v>
      </c>
    </row>
    <row r="263" spans="1:20" x14ac:dyDescent="0.25">
      <c r="A263">
        <v>100446895</v>
      </c>
      <c r="B263" t="s">
        <v>6002</v>
      </c>
      <c r="C263" t="s">
        <v>574</v>
      </c>
      <c r="D263">
        <v>109</v>
      </c>
      <c r="E263">
        <v>82</v>
      </c>
      <c r="F263">
        <v>34</v>
      </c>
      <c r="G263">
        <v>760</v>
      </c>
      <c r="H263" t="s">
        <v>279</v>
      </c>
      <c r="I263">
        <v>36033</v>
      </c>
      <c r="J263">
        <v>2762</v>
      </c>
      <c r="K263" t="s">
        <v>575</v>
      </c>
      <c r="L263" t="s">
        <v>23</v>
      </c>
      <c r="M263" t="s">
        <v>24</v>
      </c>
      <c r="N263" t="s">
        <v>47</v>
      </c>
      <c r="O263">
        <v>109000000</v>
      </c>
      <c r="P263">
        <v>2003</v>
      </c>
      <c r="Q263">
        <v>3.8</v>
      </c>
      <c r="R263">
        <v>1.85</v>
      </c>
      <c r="S263">
        <v>946</v>
      </c>
      <c r="T263">
        <f t="shared" si="4"/>
        <v>1</v>
      </c>
    </row>
    <row r="264" spans="1:20" x14ac:dyDescent="0.25">
      <c r="A264">
        <v>144795350</v>
      </c>
      <c r="B264" t="s">
        <v>6003</v>
      </c>
      <c r="C264" t="s">
        <v>367</v>
      </c>
      <c r="D264">
        <v>225</v>
      </c>
      <c r="E264">
        <v>115</v>
      </c>
      <c r="F264">
        <v>295</v>
      </c>
      <c r="G264">
        <v>10000</v>
      </c>
      <c r="H264" t="s">
        <v>576</v>
      </c>
      <c r="I264">
        <v>387632</v>
      </c>
      <c r="J264">
        <v>12068</v>
      </c>
      <c r="K264" t="s">
        <v>577</v>
      </c>
      <c r="L264" t="s">
        <v>23</v>
      </c>
      <c r="M264" t="s">
        <v>24</v>
      </c>
      <c r="N264" t="s">
        <v>25</v>
      </c>
      <c r="O264">
        <v>120000000</v>
      </c>
      <c r="P264">
        <v>2004</v>
      </c>
      <c r="Q264">
        <v>7.1</v>
      </c>
      <c r="R264">
        <v>2.35</v>
      </c>
      <c r="S264">
        <v>0</v>
      </c>
      <c r="T264">
        <f t="shared" si="4"/>
        <v>1</v>
      </c>
    </row>
    <row r="265" spans="1:20" x14ac:dyDescent="0.25">
      <c r="A265">
        <v>47396698</v>
      </c>
      <c r="B265" t="s">
        <v>6004</v>
      </c>
      <c r="C265" t="s">
        <v>80</v>
      </c>
      <c r="D265">
        <v>239</v>
      </c>
      <c r="E265">
        <v>194</v>
      </c>
      <c r="F265">
        <v>0</v>
      </c>
      <c r="G265">
        <v>14000</v>
      </c>
      <c r="H265" t="s">
        <v>387</v>
      </c>
      <c r="I265">
        <v>217373</v>
      </c>
      <c r="J265">
        <v>19600</v>
      </c>
      <c r="K265" t="s">
        <v>578</v>
      </c>
      <c r="L265" t="s">
        <v>23</v>
      </c>
      <c r="M265" t="s">
        <v>24</v>
      </c>
      <c r="N265" t="s">
        <v>2</v>
      </c>
      <c r="O265">
        <v>130000000</v>
      </c>
      <c r="P265">
        <v>2005</v>
      </c>
      <c r="Q265">
        <v>7.2</v>
      </c>
      <c r="R265">
        <v>2.35</v>
      </c>
      <c r="S265">
        <v>0</v>
      </c>
      <c r="T265">
        <f t="shared" si="4"/>
        <v>0</v>
      </c>
    </row>
    <row r="266" spans="1:20" x14ac:dyDescent="0.25">
      <c r="A266">
        <v>104374107</v>
      </c>
      <c r="B266" t="s">
        <v>6005</v>
      </c>
      <c r="C266" t="s">
        <v>579</v>
      </c>
      <c r="D266">
        <v>228</v>
      </c>
      <c r="E266">
        <v>97</v>
      </c>
      <c r="F266">
        <v>63</v>
      </c>
      <c r="G266">
        <v>852</v>
      </c>
      <c r="H266" t="s">
        <v>580</v>
      </c>
      <c r="I266">
        <v>89351</v>
      </c>
      <c r="J266">
        <v>2480</v>
      </c>
      <c r="K266" t="s">
        <v>581</v>
      </c>
      <c r="L266" t="s">
        <v>23</v>
      </c>
      <c r="M266" t="s">
        <v>24</v>
      </c>
      <c r="N266" t="s">
        <v>1</v>
      </c>
      <c r="O266">
        <v>105000000</v>
      </c>
      <c r="P266">
        <v>2009</v>
      </c>
      <c r="Q266">
        <v>7.1</v>
      </c>
      <c r="R266">
        <v>1.85</v>
      </c>
      <c r="S266">
        <v>5000</v>
      </c>
      <c r="T266">
        <f t="shared" si="4"/>
        <v>1</v>
      </c>
    </row>
    <row r="267" spans="1:20" x14ac:dyDescent="0.25">
      <c r="A267">
        <v>228430993</v>
      </c>
      <c r="B267" t="s">
        <v>6006</v>
      </c>
      <c r="C267" t="s">
        <v>80</v>
      </c>
      <c r="D267">
        <v>568</v>
      </c>
      <c r="E267">
        <v>151</v>
      </c>
      <c r="F267">
        <v>0</v>
      </c>
      <c r="G267">
        <v>13000</v>
      </c>
      <c r="H267" t="s">
        <v>240</v>
      </c>
      <c r="I267">
        <v>472488</v>
      </c>
      <c r="J267">
        <v>14831</v>
      </c>
      <c r="K267" t="s">
        <v>582</v>
      </c>
      <c r="L267" t="s">
        <v>23</v>
      </c>
      <c r="M267" t="s">
        <v>24</v>
      </c>
      <c r="N267" t="s">
        <v>25</v>
      </c>
      <c r="O267">
        <v>108000000</v>
      </c>
      <c r="P267">
        <v>2015</v>
      </c>
      <c r="Q267">
        <v>8.1</v>
      </c>
      <c r="R267">
        <v>2.35</v>
      </c>
      <c r="S267">
        <v>153000</v>
      </c>
      <c r="T267">
        <f t="shared" si="4"/>
        <v>1</v>
      </c>
    </row>
    <row r="268" spans="1:20" x14ac:dyDescent="0.25">
      <c r="A268">
        <v>35799026</v>
      </c>
      <c r="B268" t="s">
        <v>6007</v>
      </c>
      <c r="C268" t="s">
        <v>114</v>
      </c>
      <c r="D268">
        <v>257</v>
      </c>
      <c r="E268">
        <v>136</v>
      </c>
      <c r="F268">
        <v>0</v>
      </c>
      <c r="G268">
        <v>19000</v>
      </c>
      <c r="H268" t="s">
        <v>584</v>
      </c>
      <c r="I268">
        <v>263329</v>
      </c>
      <c r="J268">
        <v>34839</v>
      </c>
      <c r="K268" t="s">
        <v>585</v>
      </c>
      <c r="L268" t="s">
        <v>23</v>
      </c>
      <c r="M268" t="s">
        <v>24</v>
      </c>
      <c r="N268" t="s">
        <v>25</v>
      </c>
      <c r="O268">
        <v>126000000</v>
      </c>
      <c r="P268">
        <v>2005</v>
      </c>
      <c r="Q268">
        <v>6.9</v>
      </c>
      <c r="R268">
        <v>2.35</v>
      </c>
      <c r="S268">
        <v>0</v>
      </c>
      <c r="T268">
        <f t="shared" si="4"/>
        <v>0</v>
      </c>
    </row>
    <row r="269" spans="1:20" x14ac:dyDescent="0.25">
      <c r="A269">
        <v>101643008</v>
      </c>
      <c r="B269" t="s">
        <v>6008</v>
      </c>
      <c r="C269" t="s">
        <v>589</v>
      </c>
      <c r="D269">
        <v>175</v>
      </c>
      <c r="E269">
        <v>127</v>
      </c>
      <c r="F269">
        <v>57</v>
      </c>
      <c r="G269">
        <v>12000</v>
      </c>
      <c r="H269" t="s">
        <v>132</v>
      </c>
      <c r="I269">
        <v>218341</v>
      </c>
      <c r="J269">
        <v>29069</v>
      </c>
      <c r="K269" t="s">
        <v>591</v>
      </c>
      <c r="L269" t="s">
        <v>23</v>
      </c>
      <c r="M269" t="s">
        <v>24</v>
      </c>
      <c r="N269" t="s">
        <v>25</v>
      </c>
      <c r="O269">
        <v>90000000</v>
      </c>
      <c r="P269">
        <v>2000</v>
      </c>
      <c r="Q269">
        <v>6.5</v>
      </c>
      <c r="R269">
        <v>2.35</v>
      </c>
      <c r="S269">
        <v>0</v>
      </c>
      <c r="T269">
        <f t="shared" si="4"/>
        <v>1</v>
      </c>
    </row>
    <row r="270" spans="1:20" x14ac:dyDescent="0.25">
      <c r="A270">
        <v>187670866</v>
      </c>
      <c r="B270" t="s">
        <v>6009</v>
      </c>
      <c r="C270" t="s">
        <v>80</v>
      </c>
      <c r="D270">
        <v>265</v>
      </c>
      <c r="E270">
        <v>171</v>
      </c>
      <c r="F270">
        <v>0</v>
      </c>
      <c r="G270">
        <v>3000</v>
      </c>
      <c r="H270" t="s">
        <v>592</v>
      </c>
      <c r="I270">
        <v>982637</v>
      </c>
      <c r="J270">
        <v>6521</v>
      </c>
      <c r="K270" t="s">
        <v>593</v>
      </c>
      <c r="L270" t="s">
        <v>23</v>
      </c>
      <c r="M270" t="s">
        <v>24</v>
      </c>
      <c r="N270" t="s">
        <v>2</v>
      </c>
      <c r="O270">
        <v>103000000</v>
      </c>
      <c r="P270">
        <v>2000</v>
      </c>
      <c r="Q270">
        <v>8.5</v>
      </c>
      <c r="R270">
        <v>2.35</v>
      </c>
      <c r="S270">
        <v>21000</v>
      </c>
      <c r="T270">
        <f t="shared" si="4"/>
        <v>1</v>
      </c>
    </row>
    <row r="271" spans="1:20" x14ac:dyDescent="0.25">
      <c r="A271">
        <v>132014112</v>
      </c>
      <c r="B271" t="s">
        <v>6010</v>
      </c>
      <c r="C271" t="s">
        <v>148</v>
      </c>
      <c r="D271">
        <v>252</v>
      </c>
      <c r="E271">
        <v>145</v>
      </c>
      <c r="F271">
        <v>14000</v>
      </c>
      <c r="G271">
        <v>10000</v>
      </c>
      <c r="H271" t="s">
        <v>576</v>
      </c>
      <c r="I271">
        <v>399651</v>
      </c>
      <c r="J271">
        <v>12546</v>
      </c>
      <c r="K271" t="s">
        <v>594</v>
      </c>
      <c r="L271" t="s">
        <v>23</v>
      </c>
      <c r="M271" t="s">
        <v>24</v>
      </c>
      <c r="N271" t="s">
        <v>25</v>
      </c>
      <c r="O271">
        <v>102000000</v>
      </c>
      <c r="P271">
        <v>2002</v>
      </c>
      <c r="Q271">
        <v>7.7</v>
      </c>
      <c r="R271">
        <v>2.35</v>
      </c>
      <c r="S271">
        <v>0</v>
      </c>
      <c r="T271">
        <f t="shared" si="4"/>
        <v>1</v>
      </c>
    </row>
    <row r="272" spans="1:20" x14ac:dyDescent="0.25">
      <c r="A272">
        <v>261970615</v>
      </c>
      <c r="B272" t="s">
        <v>6011</v>
      </c>
      <c r="C272" t="s">
        <v>441</v>
      </c>
      <c r="D272">
        <v>232</v>
      </c>
      <c r="E272">
        <v>174</v>
      </c>
      <c r="F272">
        <v>0</v>
      </c>
      <c r="G272">
        <v>11000</v>
      </c>
      <c r="H272" t="s">
        <v>51</v>
      </c>
      <c r="I272">
        <v>387616</v>
      </c>
      <c r="J272">
        <v>35672</v>
      </c>
      <c r="K272" t="s">
        <v>595</v>
      </c>
      <c r="L272" t="s">
        <v>23</v>
      </c>
      <c r="M272" t="s">
        <v>32</v>
      </c>
      <c r="N272" t="s">
        <v>47</v>
      </c>
      <c r="O272">
        <v>100000000</v>
      </c>
      <c r="P272">
        <v>2002</v>
      </c>
      <c r="Q272">
        <v>7.4</v>
      </c>
      <c r="R272">
        <v>2.35</v>
      </c>
      <c r="S272">
        <v>0</v>
      </c>
      <c r="T272">
        <f t="shared" si="4"/>
        <v>1</v>
      </c>
    </row>
    <row r="273" spans="1:20" x14ac:dyDescent="0.25">
      <c r="A273">
        <v>167007184</v>
      </c>
      <c r="B273" t="s">
        <v>6012</v>
      </c>
      <c r="C273" t="s">
        <v>124</v>
      </c>
      <c r="D273">
        <v>400</v>
      </c>
      <c r="E273">
        <v>144</v>
      </c>
      <c r="F273">
        <v>258</v>
      </c>
      <c r="G273">
        <v>6000</v>
      </c>
      <c r="H273" t="s">
        <v>30</v>
      </c>
      <c r="I273">
        <v>470483</v>
      </c>
      <c r="J273">
        <v>9125</v>
      </c>
      <c r="K273" t="s">
        <v>596</v>
      </c>
      <c r="L273" t="s">
        <v>23</v>
      </c>
      <c r="M273" t="s">
        <v>32</v>
      </c>
      <c r="N273" t="s">
        <v>25</v>
      </c>
      <c r="O273">
        <v>150000000</v>
      </c>
      <c r="P273">
        <v>2006</v>
      </c>
      <c r="Q273">
        <v>8</v>
      </c>
      <c r="R273">
        <v>2.35</v>
      </c>
      <c r="S273">
        <v>0</v>
      </c>
      <c r="T273">
        <f t="shared" si="4"/>
        <v>1</v>
      </c>
    </row>
    <row r="274" spans="1:20" x14ac:dyDescent="0.25">
      <c r="A274">
        <v>180011740</v>
      </c>
      <c r="B274" t="s">
        <v>6013</v>
      </c>
      <c r="C274" t="s">
        <v>104</v>
      </c>
      <c r="D274">
        <v>230</v>
      </c>
      <c r="E274">
        <v>119</v>
      </c>
      <c r="F274">
        <v>13000</v>
      </c>
      <c r="G274">
        <v>1000</v>
      </c>
      <c r="H274" t="s">
        <v>94</v>
      </c>
      <c r="I274">
        <v>177725</v>
      </c>
      <c r="J274">
        <v>2776</v>
      </c>
      <c r="K274" t="s">
        <v>597</v>
      </c>
      <c r="L274" t="s">
        <v>23</v>
      </c>
      <c r="M274" t="s">
        <v>24</v>
      </c>
      <c r="N274" t="s">
        <v>25</v>
      </c>
      <c r="O274">
        <v>100000000</v>
      </c>
      <c r="P274">
        <v>2001</v>
      </c>
      <c r="Q274">
        <v>5.7</v>
      </c>
      <c r="R274">
        <v>2.35</v>
      </c>
      <c r="S274">
        <v>0</v>
      </c>
      <c r="T274">
        <f t="shared" si="4"/>
        <v>1</v>
      </c>
    </row>
    <row r="275" spans="1:20" x14ac:dyDescent="0.25">
      <c r="A275">
        <v>204843350</v>
      </c>
      <c r="B275" t="s">
        <v>6014</v>
      </c>
      <c r="C275" t="s">
        <v>20</v>
      </c>
      <c r="D275">
        <v>210</v>
      </c>
      <c r="E275">
        <v>153</v>
      </c>
      <c r="F275">
        <v>0</v>
      </c>
      <c r="G275">
        <v>780</v>
      </c>
      <c r="H275" t="s">
        <v>236</v>
      </c>
      <c r="I275">
        <v>744891</v>
      </c>
      <c r="J275">
        <v>2829</v>
      </c>
      <c r="K275" t="s">
        <v>598</v>
      </c>
      <c r="L275" t="s">
        <v>23</v>
      </c>
      <c r="M275" t="s">
        <v>24</v>
      </c>
      <c r="N275" t="s">
        <v>2</v>
      </c>
      <c r="O275">
        <v>102000000</v>
      </c>
      <c r="P275">
        <v>1991</v>
      </c>
      <c r="Q275">
        <v>8.5</v>
      </c>
      <c r="R275">
        <v>2.35</v>
      </c>
      <c r="S275">
        <v>13000</v>
      </c>
      <c r="T275">
        <f t="shared" si="4"/>
        <v>1</v>
      </c>
    </row>
    <row r="276" spans="1:20" x14ac:dyDescent="0.25">
      <c r="A276">
        <v>97030725</v>
      </c>
      <c r="B276" t="s">
        <v>6015</v>
      </c>
      <c r="C276" t="s">
        <v>571</v>
      </c>
      <c r="D276">
        <v>357</v>
      </c>
      <c r="E276">
        <v>140</v>
      </c>
      <c r="F276">
        <v>0</v>
      </c>
      <c r="G276">
        <v>40000</v>
      </c>
      <c r="H276" t="s">
        <v>599</v>
      </c>
      <c r="I276">
        <v>230931</v>
      </c>
      <c r="J276">
        <v>64599</v>
      </c>
      <c r="K276" t="s">
        <v>600</v>
      </c>
      <c r="L276" t="s">
        <v>23</v>
      </c>
      <c r="M276" t="s">
        <v>24</v>
      </c>
      <c r="N276" t="s">
        <v>2</v>
      </c>
      <c r="O276">
        <v>100000000</v>
      </c>
      <c r="P276">
        <v>2009</v>
      </c>
      <c r="Q276">
        <v>7</v>
      </c>
      <c r="R276">
        <v>2.35</v>
      </c>
      <c r="S276">
        <v>0</v>
      </c>
      <c r="T276">
        <f t="shared" si="4"/>
        <v>1</v>
      </c>
    </row>
    <row r="277" spans="1:20" x14ac:dyDescent="0.25">
      <c r="A277">
        <v>130127620</v>
      </c>
      <c r="B277" t="s">
        <v>6016</v>
      </c>
      <c r="C277" t="s">
        <v>80</v>
      </c>
      <c r="D277">
        <v>300</v>
      </c>
      <c r="E277">
        <v>176</v>
      </c>
      <c r="F277">
        <v>0</v>
      </c>
      <c r="G277">
        <v>18000</v>
      </c>
      <c r="H277" t="s">
        <v>601</v>
      </c>
      <c r="I277">
        <v>324671</v>
      </c>
      <c r="J277">
        <v>20354</v>
      </c>
      <c r="K277" t="s">
        <v>604</v>
      </c>
      <c r="L277" t="s">
        <v>23</v>
      </c>
      <c r="M277" t="s">
        <v>24</v>
      </c>
      <c r="N277" t="s">
        <v>2</v>
      </c>
      <c r="O277">
        <v>100000000</v>
      </c>
      <c r="P277">
        <v>2007</v>
      </c>
      <c r="Q277">
        <v>7.8</v>
      </c>
      <c r="R277">
        <v>1.85</v>
      </c>
      <c r="S277">
        <v>0</v>
      </c>
      <c r="T277">
        <f t="shared" si="4"/>
        <v>1</v>
      </c>
    </row>
    <row r="278" spans="1:20" x14ac:dyDescent="0.25">
      <c r="A278">
        <v>146282411</v>
      </c>
      <c r="B278" t="s">
        <v>6017</v>
      </c>
      <c r="C278" t="s">
        <v>20</v>
      </c>
      <c r="D278">
        <v>94</v>
      </c>
      <c r="E278">
        <v>141</v>
      </c>
      <c r="F278">
        <v>0</v>
      </c>
      <c r="G278">
        <v>2000</v>
      </c>
      <c r="H278" t="s">
        <v>605</v>
      </c>
      <c r="I278">
        <v>190439</v>
      </c>
      <c r="J278">
        <v>4528</v>
      </c>
      <c r="K278" t="s">
        <v>606</v>
      </c>
      <c r="L278" t="s">
        <v>23</v>
      </c>
      <c r="M278" t="s">
        <v>24</v>
      </c>
      <c r="N278" t="s">
        <v>2</v>
      </c>
      <c r="O278">
        <v>115000000</v>
      </c>
      <c r="P278">
        <v>1994</v>
      </c>
      <c r="Q278">
        <v>7.2</v>
      </c>
      <c r="R278">
        <v>2.35</v>
      </c>
      <c r="S278">
        <v>0</v>
      </c>
      <c r="T278">
        <f t="shared" si="4"/>
        <v>1</v>
      </c>
    </row>
    <row r="279" spans="1:20" x14ac:dyDescent="0.25">
      <c r="A279">
        <v>65452312</v>
      </c>
      <c r="B279" t="s">
        <v>6018</v>
      </c>
      <c r="C279" t="s">
        <v>607</v>
      </c>
      <c r="D279">
        <v>267</v>
      </c>
      <c r="E279">
        <v>106</v>
      </c>
      <c r="F279">
        <v>12000</v>
      </c>
      <c r="G279">
        <v>18000</v>
      </c>
      <c r="H279" t="s">
        <v>132</v>
      </c>
      <c r="I279">
        <v>149998</v>
      </c>
      <c r="J279">
        <v>19906</v>
      </c>
      <c r="K279" t="s">
        <v>608</v>
      </c>
      <c r="L279" t="s">
        <v>23</v>
      </c>
      <c r="M279" t="s">
        <v>24</v>
      </c>
      <c r="N279" t="s">
        <v>2</v>
      </c>
      <c r="O279">
        <v>100000000</v>
      </c>
      <c r="P279">
        <v>2009</v>
      </c>
      <c r="Q279">
        <v>6.4</v>
      </c>
      <c r="R279">
        <v>2.35</v>
      </c>
      <c r="S279">
        <v>0</v>
      </c>
      <c r="T279">
        <f t="shared" si="4"/>
        <v>1</v>
      </c>
    </row>
    <row r="280" spans="1:20" x14ac:dyDescent="0.25">
      <c r="A280">
        <v>148383780</v>
      </c>
      <c r="B280" t="s">
        <v>6019</v>
      </c>
      <c r="C280" t="s">
        <v>609</v>
      </c>
      <c r="D280">
        <v>180</v>
      </c>
      <c r="E280">
        <v>98</v>
      </c>
      <c r="F280">
        <v>80</v>
      </c>
      <c r="G280">
        <v>22000</v>
      </c>
      <c r="H280" t="s">
        <v>588</v>
      </c>
      <c r="I280">
        <v>85531</v>
      </c>
      <c r="J280">
        <v>24082</v>
      </c>
      <c r="K280" t="s">
        <v>610</v>
      </c>
      <c r="L280" t="s">
        <v>23</v>
      </c>
      <c r="M280" t="s">
        <v>24</v>
      </c>
      <c r="N280" t="s">
        <v>25</v>
      </c>
      <c r="O280">
        <v>100000000</v>
      </c>
      <c r="P280">
        <v>2010</v>
      </c>
      <c r="Q280">
        <v>5.5</v>
      </c>
      <c r="R280">
        <v>1.85</v>
      </c>
      <c r="S280">
        <v>0</v>
      </c>
      <c r="T280">
        <f t="shared" si="4"/>
        <v>1</v>
      </c>
    </row>
    <row r="281" spans="1:20" x14ac:dyDescent="0.25">
      <c r="A281">
        <v>119219978</v>
      </c>
      <c r="B281" t="s">
        <v>6020</v>
      </c>
      <c r="C281" t="s">
        <v>611</v>
      </c>
      <c r="D281">
        <v>265</v>
      </c>
      <c r="E281">
        <v>116</v>
      </c>
      <c r="F281">
        <v>285</v>
      </c>
      <c r="G281">
        <v>12000</v>
      </c>
      <c r="H281" t="s">
        <v>612</v>
      </c>
      <c r="I281">
        <v>189806</v>
      </c>
      <c r="J281">
        <v>20233</v>
      </c>
      <c r="K281" t="s">
        <v>613</v>
      </c>
      <c r="L281" t="s">
        <v>23</v>
      </c>
      <c r="M281" t="s">
        <v>24</v>
      </c>
      <c r="N281" t="s">
        <v>25</v>
      </c>
      <c r="O281">
        <v>100000000</v>
      </c>
      <c r="P281">
        <v>2010</v>
      </c>
      <c r="Q281">
        <v>6.7</v>
      </c>
      <c r="R281">
        <v>2.35</v>
      </c>
      <c r="S281">
        <v>16000</v>
      </c>
      <c r="T281">
        <f t="shared" si="4"/>
        <v>1</v>
      </c>
    </row>
    <row r="282" spans="1:20" x14ac:dyDescent="0.25">
      <c r="A282">
        <v>101228120</v>
      </c>
      <c r="B282" t="s">
        <v>6021</v>
      </c>
      <c r="C282" t="s">
        <v>614</v>
      </c>
      <c r="D282">
        <v>81</v>
      </c>
      <c r="E282">
        <v>115</v>
      </c>
      <c r="F282">
        <v>55</v>
      </c>
      <c r="G282">
        <v>1000</v>
      </c>
      <c r="H282" t="s">
        <v>615</v>
      </c>
      <c r="I282">
        <v>84424</v>
      </c>
      <c r="J282">
        <v>3454</v>
      </c>
      <c r="K282" t="s">
        <v>616</v>
      </c>
      <c r="L282" t="s">
        <v>23</v>
      </c>
      <c r="M282" t="s">
        <v>24</v>
      </c>
      <c r="N282" t="s">
        <v>2</v>
      </c>
      <c r="O282">
        <v>100000000</v>
      </c>
      <c r="P282">
        <v>1996</v>
      </c>
      <c r="Q282">
        <v>6.1</v>
      </c>
      <c r="R282">
        <v>2.35</v>
      </c>
      <c r="S282">
        <v>0</v>
      </c>
      <c r="T282">
        <f t="shared" si="4"/>
        <v>1</v>
      </c>
    </row>
    <row r="283" spans="1:20" x14ac:dyDescent="0.25">
      <c r="A283">
        <v>162804648</v>
      </c>
      <c r="B283" t="s">
        <v>6022</v>
      </c>
      <c r="C283" t="s">
        <v>617</v>
      </c>
      <c r="D283">
        <v>765</v>
      </c>
      <c r="E283">
        <v>165</v>
      </c>
      <c r="F283">
        <v>16000</v>
      </c>
      <c r="G283">
        <v>29000</v>
      </c>
      <c r="H283" t="s">
        <v>618</v>
      </c>
      <c r="I283">
        <v>955174</v>
      </c>
      <c r="J283">
        <v>40978</v>
      </c>
      <c r="K283" t="s">
        <v>619</v>
      </c>
      <c r="L283" t="s">
        <v>23</v>
      </c>
      <c r="M283" t="s">
        <v>24</v>
      </c>
      <c r="N283" t="s">
        <v>2</v>
      </c>
      <c r="O283">
        <v>100000000</v>
      </c>
      <c r="P283">
        <v>2012</v>
      </c>
      <c r="Q283">
        <v>8.5</v>
      </c>
      <c r="R283">
        <v>2.35</v>
      </c>
      <c r="S283">
        <v>199000</v>
      </c>
      <c r="T283">
        <f t="shared" si="4"/>
        <v>1</v>
      </c>
    </row>
    <row r="284" spans="1:20" x14ac:dyDescent="0.25">
      <c r="A284">
        <v>100117603</v>
      </c>
      <c r="B284" t="s">
        <v>6023</v>
      </c>
      <c r="C284" t="s">
        <v>620</v>
      </c>
      <c r="D284">
        <v>80</v>
      </c>
      <c r="E284">
        <v>91</v>
      </c>
      <c r="F284">
        <v>21</v>
      </c>
      <c r="G284">
        <v>2000</v>
      </c>
      <c r="H284" t="s">
        <v>622</v>
      </c>
      <c r="I284">
        <v>102933</v>
      </c>
      <c r="J284">
        <v>4842</v>
      </c>
      <c r="K284" t="s">
        <v>623</v>
      </c>
      <c r="L284" t="s">
        <v>23</v>
      </c>
      <c r="M284" t="s">
        <v>24</v>
      </c>
      <c r="N284" t="s">
        <v>1</v>
      </c>
      <c r="O284">
        <v>100000000</v>
      </c>
      <c r="P284">
        <v>1996</v>
      </c>
      <c r="Q284">
        <v>6.9</v>
      </c>
      <c r="R284">
        <v>1.78</v>
      </c>
      <c r="S284">
        <v>0</v>
      </c>
      <c r="T284">
        <f t="shared" si="4"/>
        <v>1</v>
      </c>
    </row>
    <row r="285" spans="1:20" x14ac:dyDescent="0.25">
      <c r="A285">
        <v>89296573</v>
      </c>
      <c r="B285" t="s">
        <v>6024</v>
      </c>
      <c r="C285" t="s">
        <v>624</v>
      </c>
      <c r="D285">
        <v>141</v>
      </c>
      <c r="E285">
        <v>78</v>
      </c>
      <c r="F285">
        <v>10</v>
      </c>
      <c r="G285">
        <v>558</v>
      </c>
      <c r="H285" t="s">
        <v>111</v>
      </c>
      <c r="I285">
        <v>128285</v>
      </c>
      <c r="J285">
        <v>2039</v>
      </c>
      <c r="K285" t="s">
        <v>625</v>
      </c>
      <c r="L285" t="s">
        <v>23</v>
      </c>
      <c r="M285" t="s">
        <v>24</v>
      </c>
      <c r="N285" t="s">
        <v>1</v>
      </c>
      <c r="O285">
        <v>100000000</v>
      </c>
      <c r="P285">
        <v>2000</v>
      </c>
      <c r="Q285">
        <v>7.3</v>
      </c>
      <c r="R285">
        <v>1.66</v>
      </c>
      <c r="S285">
        <v>0</v>
      </c>
      <c r="T285">
        <f t="shared" si="4"/>
        <v>1</v>
      </c>
    </row>
    <row r="286" spans="1:20" x14ac:dyDescent="0.25">
      <c r="A286">
        <v>85017401</v>
      </c>
      <c r="B286" t="s">
        <v>6025</v>
      </c>
      <c r="C286" t="s">
        <v>626</v>
      </c>
      <c r="D286">
        <v>383</v>
      </c>
      <c r="E286">
        <v>103</v>
      </c>
      <c r="F286">
        <v>165</v>
      </c>
      <c r="G286">
        <v>26000</v>
      </c>
      <c r="H286" t="s">
        <v>30</v>
      </c>
      <c r="I286">
        <v>246803</v>
      </c>
      <c r="J286">
        <v>57881</v>
      </c>
      <c r="K286" t="s">
        <v>628</v>
      </c>
      <c r="L286" t="s">
        <v>23</v>
      </c>
      <c r="M286" t="s">
        <v>24</v>
      </c>
      <c r="N286" t="s">
        <v>2</v>
      </c>
      <c r="O286">
        <v>92000000</v>
      </c>
      <c r="P286">
        <v>2012</v>
      </c>
      <c r="Q286">
        <v>6.7</v>
      </c>
      <c r="R286">
        <v>2.35</v>
      </c>
      <c r="S286">
        <v>108000</v>
      </c>
      <c r="T286">
        <f t="shared" si="4"/>
        <v>1</v>
      </c>
    </row>
    <row r="287" spans="1:20" x14ac:dyDescent="0.25">
      <c r="A287">
        <v>173005002</v>
      </c>
      <c r="B287" t="s">
        <v>6026</v>
      </c>
      <c r="C287" t="s">
        <v>254</v>
      </c>
      <c r="D287">
        <v>193</v>
      </c>
      <c r="E287">
        <v>131</v>
      </c>
      <c r="F287">
        <v>226</v>
      </c>
      <c r="G287">
        <v>12000</v>
      </c>
      <c r="H287" t="s">
        <v>629</v>
      </c>
      <c r="I287">
        <v>255447</v>
      </c>
      <c r="J287">
        <v>13679</v>
      </c>
      <c r="K287" t="s">
        <v>630</v>
      </c>
      <c r="L287" t="s">
        <v>23</v>
      </c>
      <c r="M287" t="s">
        <v>24</v>
      </c>
      <c r="N287" t="s">
        <v>47</v>
      </c>
      <c r="O287">
        <v>100000000</v>
      </c>
      <c r="P287">
        <v>2004</v>
      </c>
      <c r="Q287">
        <v>6.9</v>
      </c>
      <c r="R287">
        <v>2.35</v>
      </c>
      <c r="S287">
        <v>0</v>
      </c>
      <c r="T287">
        <f t="shared" si="4"/>
        <v>1</v>
      </c>
    </row>
    <row r="288" spans="1:20" x14ac:dyDescent="0.25">
      <c r="A288">
        <v>75030163</v>
      </c>
      <c r="B288" t="s">
        <v>6027</v>
      </c>
      <c r="C288" t="s">
        <v>631</v>
      </c>
      <c r="D288">
        <v>170</v>
      </c>
      <c r="E288">
        <v>104</v>
      </c>
      <c r="F288">
        <v>14</v>
      </c>
      <c r="G288">
        <v>3000</v>
      </c>
      <c r="H288" t="s">
        <v>66</v>
      </c>
      <c r="I288">
        <v>108076</v>
      </c>
      <c r="J288">
        <v>4487</v>
      </c>
      <c r="K288" t="s">
        <v>632</v>
      </c>
      <c r="L288" t="s">
        <v>23</v>
      </c>
      <c r="M288" t="s">
        <v>24</v>
      </c>
      <c r="N288" t="s">
        <v>47</v>
      </c>
      <c r="O288">
        <v>100000000</v>
      </c>
      <c r="P288">
        <v>2006</v>
      </c>
      <c r="Q288">
        <v>5.0999999999999996</v>
      </c>
      <c r="R288">
        <v>2.35</v>
      </c>
      <c r="S288">
        <v>0</v>
      </c>
      <c r="T288">
        <f t="shared" si="4"/>
        <v>1</v>
      </c>
    </row>
    <row r="289" spans="1:20" x14ac:dyDescent="0.25">
      <c r="A289">
        <v>34964818</v>
      </c>
      <c r="B289" t="s">
        <v>5881</v>
      </c>
      <c r="C289" t="s">
        <v>331</v>
      </c>
      <c r="D289">
        <v>256</v>
      </c>
      <c r="E289">
        <v>111</v>
      </c>
      <c r="F289">
        <v>456</v>
      </c>
      <c r="G289">
        <v>20000</v>
      </c>
      <c r="H289" t="s">
        <v>85</v>
      </c>
      <c r="I289">
        <v>39956</v>
      </c>
      <c r="J289">
        <v>21393</v>
      </c>
      <c r="K289" t="s">
        <v>332</v>
      </c>
      <c r="L289" t="s">
        <v>23</v>
      </c>
      <c r="M289" t="s">
        <v>24</v>
      </c>
      <c r="N289" t="s">
        <v>47</v>
      </c>
      <c r="O289">
        <v>150000000</v>
      </c>
      <c r="P289">
        <v>2015</v>
      </c>
      <c r="Q289">
        <v>5.8</v>
      </c>
      <c r="R289">
        <v>2.35</v>
      </c>
      <c r="S289">
        <v>24000</v>
      </c>
      <c r="T289">
        <f t="shared" si="4"/>
        <v>0</v>
      </c>
    </row>
    <row r="290" spans="1:20" x14ac:dyDescent="0.25">
      <c r="A290">
        <v>107515297</v>
      </c>
      <c r="B290" t="s">
        <v>6028</v>
      </c>
      <c r="C290" t="s">
        <v>634</v>
      </c>
      <c r="D290">
        <v>203</v>
      </c>
      <c r="E290">
        <v>102</v>
      </c>
      <c r="F290">
        <v>77</v>
      </c>
      <c r="G290">
        <v>14000</v>
      </c>
      <c r="H290" t="s">
        <v>230</v>
      </c>
      <c r="I290">
        <v>85833</v>
      </c>
      <c r="J290">
        <v>14552</v>
      </c>
      <c r="K290" t="s">
        <v>635</v>
      </c>
      <c r="L290" t="s">
        <v>23</v>
      </c>
      <c r="M290" t="s">
        <v>24</v>
      </c>
      <c r="N290" t="s">
        <v>47</v>
      </c>
      <c r="O290">
        <v>100000000</v>
      </c>
      <c r="P290">
        <v>2013</v>
      </c>
      <c r="Q290">
        <v>6.7</v>
      </c>
      <c r="R290">
        <v>2.35</v>
      </c>
      <c r="S290">
        <v>17000</v>
      </c>
      <c r="T290">
        <f t="shared" si="4"/>
        <v>1</v>
      </c>
    </row>
    <row r="291" spans="1:20" x14ac:dyDescent="0.25">
      <c r="A291">
        <v>67631157</v>
      </c>
      <c r="B291" t="s">
        <v>6029</v>
      </c>
      <c r="C291" t="s">
        <v>636</v>
      </c>
      <c r="D291">
        <v>321</v>
      </c>
      <c r="E291">
        <v>103</v>
      </c>
      <c r="F291">
        <v>207</v>
      </c>
      <c r="G291">
        <v>40000</v>
      </c>
      <c r="H291" t="s">
        <v>637</v>
      </c>
      <c r="I291">
        <v>176598</v>
      </c>
      <c r="J291">
        <v>55175</v>
      </c>
      <c r="K291" t="s">
        <v>638</v>
      </c>
      <c r="L291" t="s">
        <v>23</v>
      </c>
      <c r="M291" t="s">
        <v>24</v>
      </c>
      <c r="N291" t="s">
        <v>25</v>
      </c>
      <c r="O291">
        <v>100000000</v>
      </c>
      <c r="P291">
        <v>2010</v>
      </c>
      <c r="Q291">
        <v>6</v>
      </c>
      <c r="R291">
        <v>2.35</v>
      </c>
      <c r="S291">
        <v>25000</v>
      </c>
      <c r="T291">
        <f t="shared" si="4"/>
        <v>1</v>
      </c>
    </row>
    <row r="292" spans="1:20" x14ac:dyDescent="0.25">
      <c r="A292">
        <v>66862068</v>
      </c>
      <c r="B292" t="s">
        <v>6030</v>
      </c>
      <c r="C292" t="s">
        <v>639</v>
      </c>
      <c r="D292">
        <v>174</v>
      </c>
      <c r="E292">
        <v>121</v>
      </c>
      <c r="F292">
        <v>0</v>
      </c>
      <c r="G292">
        <v>1000</v>
      </c>
      <c r="H292" t="s">
        <v>640</v>
      </c>
      <c r="I292">
        <v>89509</v>
      </c>
      <c r="J292">
        <v>3903</v>
      </c>
      <c r="K292" t="s">
        <v>641</v>
      </c>
      <c r="L292" t="s">
        <v>23</v>
      </c>
      <c r="M292" t="s">
        <v>24</v>
      </c>
      <c r="N292" t="s">
        <v>2</v>
      </c>
      <c r="O292">
        <v>83000000</v>
      </c>
      <c r="P292">
        <v>1999</v>
      </c>
      <c r="Q292">
        <v>5.7</v>
      </c>
      <c r="R292">
        <v>2.35</v>
      </c>
      <c r="S292">
        <v>2000</v>
      </c>
      <c r="T292">
        <f t="shared" si="4"/>
        <v>1</v>
      </c>
    </row>
    <row r="293" spans="1:20" x14ac:dyDescent="0.25">
      <c r="A293">
        <v>116866727</v>
      </c>
      <c r="B293" t="s">
        <v>6031</v>
      </c>
      <c r="C293" t="s">
        <v>179</v>
      </c>
      <c r="D293">
        <v>606</v>
      </c>
      <c r="E293">
        <v>240</v>
      </c>
      <c r="F293">
        <v>17000</v>
      </c>
      <c r="G293">
        <v>29000</v>
      </c>
      <c r="H293" t="s">
        <v>643</v>
      </c>
      <c r="I293">
        <v>780588</v>
      </c>
      <c r="J293">
        <v>46057</v>
      </c>
      <c r="K293" t="s">
        <v>644</v>
      </c>
      <c r="L293" t="s">
        <v>23</v>
      </c>
      <c r="M293" t="s">
        <v>24</v>
      </c>
      <c r="N293" t="s">
        <v>2</v>
      </c>
      <c r="O293">
        <v>100000000</v>
      </c>
      <c r="P293">
        <v>2013</v>
      </c>
      <c r="Q293">
        <v>8.1999999999999993</v>
      </c>
      <c r="R293">
        <v>2.35</v>
      </c>
      <c r="S293">
        <v>138000</v>
      </c>
      <c r="T293">
        <f t="shared" si="4"/>
        <v>1</v>
      </c>
    </row>
    <row r="294" spans="1:20" x14ac:dyDescent="0.25">
      <c r="A294">
        <v>184031112</v>
      </c>
      <c r="B294" t="s">
        <v>6032</v>
      </c>
      <c r="C294" t="s">
        <v>465</v>
      </c>
      <c r="D294">
        <v>144</v>
      </c>
      <c r="E294">
        <v>121</v>
      </c>
      <c r="F294">
        <v>541</v>
      </c>
      <c r="G294">
        <v>920</v>
      </c>
      <c r="H294" t="s">
        <v>27</v>
      </c>
      <c r="I294">
        <v>190786</v>
      </c>
      <c r="J294">
        <v>2880</v>
      </c>
      <c r="K294" t="s">
        <v>645</v>
      </c>
      <c r="L294" t="s">
        <v>23</v>
      </c>
      <c r="M294" t="s">
        <v>24</v>
      </c>
      <c r="N294" t="s">
        <v>25</v>
      </c>
      <c r="O294">
        <v>100000000</v>
      </c>
      <c r="P294">
        <v>1995</v>
      </c>
      <c r="Q294">
        <v>5.4</v>
      </c>
      <c r="R294">
        <v>1.85</v>
      </c>
      <c r="S294">
        <v>0</v>
      </c>
      <c r="T294">
        <f t="shared" si="4"/>
        <v>1</v>
      </c>
    </row>
    <row r="295" spans="1:20" x14ac:dyDescent="0.25">
      <c r="A295">
        <v>54700065</v>
      </c>
      <c r="B295" t="s">
        <v>6033</v>
      </c>
      <c r="C295" t="s">
        <v>458</v>
      </c>
      <c r="D295">
        <v>192</v>
      </c>
      <c r="E295">
        <v>129</v>
      </c>
      <c r="F295">
        <v>719</v>
      </c>
      <c r="G295">
        <v>660</v>
      </c>
      <c r="H295" t="s">
        <v>646</v>
      </c>
      <c r="I295">
        <v>221521</v>
      </c>
      <c r="J295">
        <v>2031</v>
      </c>
      <c r="K295" t="s">
        <v>647</v>
      </c>
      <c r="L295" t="s">
        <v>23</v>
      </c>
      <c r="M295" t="s">
        <v>24</v>
      </c>
      <c r="N295" t="s">
        <v>2</v>
      </c>
      <c r="O295">
        <v>105000000</v>
      </c>
      <c r="P295">
        <v>1997</v>
      </c>
      <c r="Q295">
        <v>7.2</v>
      </c>
      <c r="R295">
        <v>1.85</v>
      </c>
      <c r="S295">
        <v>0</v>
      </c>
      <c r="T295">
        <f t="shared" si="4"/>
        <v>1</v>
      </c>
    </row>
    <row r="296" spans="1:20" x14ac:dyDescent="0.25">
      <c r="A296">
        <v>55673333</v>
      </c>
      <c r="B296" t="s">
        <v>6034</v>
      </c>
      <c r="C296" t="s">
        <v>53</v>
      </c>
      <c r="D296">
        <v>188</v>
      </c>
      <c r="E296">
        <v>101</v>
      </c>
      <c r="F296">
        <v>0</v>
      </c>
      <c r="G296">
        <v>2000</v>
      </c>
      <c r="H296" t="s">
        <v>650</v>
      </c>
      <c r="I296">
        <v>65785</v>
      </c>
      <c r="J296">
        <v>4286</v>
      </c>
      <c r="K296" t="s">
        <v>651</v>
      </c>
      <c r="L296" t="s">
        <v>23</v>
      </c>
      <c r="M296" t="s">
        <v>24</v>
      </c>
      <c r="N296" t="s">
        <v>47</v>
      </c>
      <c r="O296">
        <v>80000000</v>
      </c>
      <c r="P296">
        <v>2010</v>
      </c>
      <c r="Q296">
        <v>7</v>
      </c>
      <c r="R296">
        <v>2.35</v>
      </c>
      <c r="S296">
        <v>16000</v>
      </c>
      <c r="T296">
        <f t="shared" si="4"/>
        <v>1</v>
      </c>
    </row>
    <row r="297" spans="1:20" x14ac:dyDescent="0.25">
      <c r="A297">
        <v>40198710</v>
      </c>
      <c r="B297" t="s">
        <v>6035</v>
      </c>
      <c r="C297" t="s">
        <v>652</v>
      </c>
      <c r="D297">
        <v>212</v>
      </c>
      <c r="E297">
        <v>87</v>
      </c>
      <c r="F297">
        <v>26</v>
      </c>
      <c r="G297">
        <v>827</v>
      </c>
      <c r="H297" t="s">
        <v>653</v>
      </c>
      <c r="I297">
        <v>87451</v>
      </c>
      <c r="J297">
        <v>3144</v>
      </c>
      <c r="K297" t="s">
        <v>654</v>
      </c>
      <c r="L297" t="s">
        <v>23</v>
      </c>
      <c r="M297" t="s">
        <v>24</v>
      </c>
      <c r="N297" t="s">
        <v>25</v>
      </c>
      <c r="O297">
        <v>100000000</v>
      </c>
      <c r="P297">
        <v>2004</v>
      </c>
      <c r="Q297">
        <v>3.3</v>
      </c>
      <c r="R297">
        <v>2.35</v>
      </c>
      <c r="S297">
        <v>0</v>
      </c>
      <c r="T297">
        <f t="shared" si="4"/>
        <v>0</v>
      </c>
    </row>
    <row r="298" spans="1:20" x14ac:dyDescent="0.25">
      <c r="A298">
        <v>72660029</v>
      </c>
      <c r="B298" t="s">
        <v>6036</v>
      </c>
      <c r="C298" t="s">
        <v>106</v>
      </c>
      <c r="D298">
        <v>245</v>
      </c>
      <c r="E298">
        <v>101</v>
      </c>
      <c r="F298">
        <v>420</v>
      </c>
      <c r="G298">
        <v>12000</v>
      </c>
      <c r="H298" t="s">
        <v>59</v>
      </c>
      <c r="I298">
        <v>115687</v>
      </c>
      <c r="J298">
        <v>16235</v>
      </c>
      <c r="K298" t="s">
        <v>655</v>
      </c>
      <c r="L298" t="s">
        <v>23</v>
      </c>
      <c r="M298" t="s">
        <v>24</v>
      </c>
      <c r="N298" t="s">
        <v>25</v>
      </c>
      <c r="O298">
        <v>100000000</v>
      </c>
      <c r="P298">
        <v>2014</v>
      </c>
      <c r="Q298">
        <v>6</v>
      </c>
      <c r="R298">
        <v>2.35</v>
      </c>
      <c r="S298">
        <v>21000</v>
      </c>
      <c r="T298">
        <f t="shared" si="4"/>
        <v>1</v>
      </c>
    </row>
    <row r="299" spans="1:20" x14ac:dyDescent="0.25">
      <c r="A299">
        <v>38120554</v>
      </c>
      <c r="B299" t="s">
        <v>6037</v>
      </c>
      <c r="C299" t="s">
        <v>579</v>
      </c>
      <c r="D299">
        <v>127</v>
      </c>
      <c r="E299">
        <v>95</v>
      </c>
      <c r="F299">
        <v>63</v>
      </c>
      <c r="G299">
        <v>23000</v>
      </c>
      <c r="H299" t="s">
        <v>154</v>
      </c>
      <c r="I299">
        <v>71527</v>
      </c>
      <c r="J299">
        <v>26940</v>
      </c>
      <c r="K299" t="s">
        <v>656</v>
      </c>
      <c r="L299" t="s">
        <v>23</v>
      </c>
      <c r="M299" t="s">
        <v>24</v>
      </c>
      <c r="N299" t="s">
        <v>47</v>
      </c>
      <c r="O299">
        <v>140000000</v>
      </c>
      <c r="P299">
        <v>2002</v>
      </c>
      <c r="Q299">
        <v>7.1</v>
      </c>
      <c r="R299">
        <v>1.5</v>
      </c>
      <c r="S299">
        <v>0</v>
      </c>
      <c r="T299">
        <f t="shared" si="4"/>
        <v>0</v>
      </c>
    </row>
    <row r="300" spans="1:20" x14ac:dyDescent="0.25">
      <c r="A300">
        <v>49392095</v>
      </c>
      <c r="B300" t="s">
        <v>6038</v>
      </c>
      <c r="C300" t="s">
        <v>657</v>
      </c>
      <c r="D300">
        <v>167</v>
      </c>
      <c r="E300">
        <v>102</v>
      </c>
      <c r="F300">
        <v>52</v>
      </c>
      <c r="G300">
        <v>8000</v>
      </c>
      <c r="H300" t="s">
        <v>658</v>
      </c>
      <c r="I300">
        <v>52029</v>
      </c>
      <c r="J300">
        <v>10552</v>
      </c>
      <c r="K300" t="s">
        <v>659</v>
      </c>
      <c r="L300" t="s">
        <v>23</v>
      </c>
      <c r="M300" t="s">
        <v>24</v>
      </c>
      <c r="N300" t="s">
        <v>25</v>
      </c>
      <c r="O300">
        <v>100000000</v>
      </c>
      <c r="P300">
        <v>2009</v>
      </c>
      <c r="Q300">
        <v>5.4</v>
      </c>
      <c r="R300">
        <v>1.85</v>
      </c>
      <c r="S300">
        <v>0</v>
      </c>
      <c r="T300">
        <f t="shared" si="4"/>
        <v>0</v>
      </c>
    </row>
    <row r="301" spans="1:20" x14ac:dyDescent="0.25">
      <c r="A301">
        <v>39292022</v>
      </c>
      <c r="B301" t="s">
        <v>6039</v>
      </c>
      <c r="C301" t="s">
        <v>660</v>
      </c>
      <c r="D301">
        <v>320</v>
      </c>
      <c r="E301">
        <v>131</v>
      </c>
      <c r="F301">
        <v>385</v>
      </c>
      <c r="G301">
        <v>26000</v>
      </c>
      <c r="H301" t="s">
        <v>30</v>
      </c>
      <c r="I301">
        <v>127258</v>
      </c>
      <c r="J301">
        <v>52610</v>
      </c>
      <c r="K301" t="s">
        <v>661</v>
      </c>
      <c r="L301" t="s">
        <v>23</v>
      </c>
      <c r="M301" t="s">
        <v>24</v>
      </c>
      <c r="N301" t="s">
        <v>25</v>
      </c>
      <c r="O301">
        <v>90000000</v>
      </c>
      <c r="P301">
        <v>2014</v>
      </c>
      <c r="Q301">
        <v>6.1</v>
      </c>
      <c r="R301">
        <v>2.35</v>
      </c>
      <c r="S301">
        <v>56000</v>
      </c>
      <c r="T301">
        <f t="shared" si="4"/>
        <v>0</v>
      </c>
    </row>
    <row r="302" spans="1:20" x14ac:dyDescent="0.25">
      <c r="A302">
        <v>28772222</v>
      </c>
      <c r="B302" t="s">
        <v>6040</v>
      </c>
      <c r="C302" t="s">
        <v>662</v>
      </c>
      <c r="D302">
        <v>163</v>
      </c>
      <c r="E302">
        <v>114</v>
      </c>
      <c r="F302">
        <v>19</v>
      </c>
      <c r="G302">
        <v>1000</v>
      </c>
      <c r="H302" t="s">
        <v>663</v>
      </c>
      <c r="I302">
        <v>33953</v>
      </c>
      <c r="J302">
        <v>3962</v>
      </c>
      <c r="K302" t="s">
        <v>664</v>
      </c>
      <c r="L302" t="s">
        <v>23</v>
      </c>
      <c r="M302" t="s">
        <v>24</v>
      </c>
      <c r="N302" t="s">
        <v>25</v>
      </c>
      <c r="O302">
        <v>105000000</v>
      </c>
      <c r="P302">
        <v>2015</v>
      </c>
      <c r="Q302">
        <v>5.3</v>
      </c>
      <c r="R302">
        <v>2.35</v>
      </c>
      <c r="S302">
        <v>37000</v>
      </c>
      <c r="T302">
        <f t="shared" si="4"/>
        <v>0</v>
      </c>
    </row>
    <row r="303" spans="1:20" x14ac:dyDescent="0.25">
      <c r="A303">
        <v>17010646</v>
      </c>
      <c r="B303" t="s">
        <v>6041</v>
      </c>
      <c r="C303" t="s">
        <v>665</v>
      </c>
      <c r="D303">
        <v>78</v>
      </c>
      <c r="E303">
        <v>94</v>
      </c>
      <c r="F303">
        <v>6</v>
      </c>
      <c r="G303">
        <v>490</v>
      </c>
      <c r="H303" t="s">
        <v>191</v>
      </c>
      <c r="I303">
        <v>40751</v>
      </c>
      <c r="J303">
        <v>1195</v>
      </c>
      <c r="K303" t="s">
        <v>666</v>
      </c>
      <c r="L303" t="s">
        <v>23</v>
      </c>
      <c r="M303" t="s">
        <v>24</v>
      </c>
      <c r="N303" t="s">
        <v>47</v>
      </c>
      <c r="O303">
        <v>84000000</v>
      </c>
      <c r="P303">
        <v>2005</v>
      </c>
      <c r="Q303">
        <v>2.2000000000000002</v>
      </c>
      <c r="R303">
        <v>1.85</v>
      </c>
      <c r="S303">
        <v>881</v>
      </c>
      <c r="T303">
        <f t="shared" si="4"/>
        <v>0</v>
      </c>
    </row>
    <row r="304" spans="1:20" x14ac:dyDescent="0.25">
      <c r="A304">
        <v>24985612</v>
      </c>
      <c r="B304" t="s">
        <v>6042</v>
      </c>
      <c r="C304" t="s">
        <v>299</v>
      </c>
      <c r="D304">
        <v>289</v>
      </c>
      <c r="E304">
        <v>122</v>
      </c>
      <c r="F304">
        <v>2000</v>
      </c>
      <c r="G304">
        <v>26000</v>
      </c>
      <c r="H304" t="s">
        <v>667</v>
      </c>
      <c r="I304">
        <v>71782</v>
      </c>
      <c r="J304">
        <v>28328</v>
      </c>
      <c r="K304" t="s">
        <v>668</v>
      </c>
      <c r="L304" t="s">
        <v>23</v>
      </c>
      <c r="M304" t="s">
        <v>24</v>
      </c>
      <c r="N304" t="s">
        <v>25</v>
      </c>
      <c r="O304">
        <v>100000000</v>
      </c>
      <c r="P304">
        <v>2015</v>
      </c>
      <c r="Q304">
        <v>7</v>
      </c>
      <c r="R304">
        <v>1.85</v>
      </c>
      <c r="S304">
        <v>27000</v>
      </c>
      <c r="T304">
        <f t="shared" si="4"/>
        <v>0</v>
      </c>
    </row>
    <row r="305" spans="1:20" x14ac:dyDescent="0.25">
      <c r="A305">
        <v>4411102</v>
      </c>
      <c r="B305" t="s">
        <v>6043</v>
      </c>
      <c r="C305" t="s">
        <v>669</v>
      </c>
      <c r="D305">
        <v>66</v>
      </c>
      <c r="E305">
        <v>95</v>
      </c>
      <c r="F305">
        <v>31</v>
      </c>
      <c r="G305">
        <v>3000</v>
      </c>
      <c r="H305" t="s">
        <v>670</v>
      </c>
      <c r="I305">
        <v>20295</v>
      </c>
      <c r="J305">
        <v>6161</v>
      </c>
      <c r="K305" t="s">
        <v>671</v>
      </c>
      <c r="L305" t="s">
        <v>23</v>
      </c>
      <c r="M305" t="s">
        <v>24</v>
      </c>
      <c r="N305" t="s">
        <v>25</v>
      </c>
      <c r="O305">
        <v>100000000</v>
      </c>
      <c r="P305">
        <v>2002</v>
      </c>
      <c r="Q305">
        <v>3.8</v>
      </c>
      <c r="R305">
        <v>1.85</v>
      </c>
      <c r="S305">
        <v>416</v>
      </c>
      <c r="T305">
        <f t="shared" si="4"/>
        <v>0</v>
      </c>
    </row>
    <row r="306" spans="1:20" x14ac:dyDescent="0.25">
      <c r="A306">
        <v>130174897</v>
      </c>
      <c r="B306" t="s">
        <v>6044</v>
      </c>
      <c r="C306" t="s">
        <v>673</v>
      </c>
      <c r="D306">
        <v>208</v>
      </c>
      <c r="E306">
        <v>88</v>
      </c>
      <c r="F306">
        <v>20</v>
      </c>
      <c r="G306">
        <v>144</v>
      </c>
      <c r="H306" t="s">
        <v>173</v>
      </c>
      <c r="I306">
        <v>27918</v>
      </c>
      <c r="J306">
        <v>309</v>
      </c>
      <c r="K306" t="s">
        <v>674</v>
      </c>
      <c r="L306" t="s">
        <v>23</v>
      </c>
      <c r="M306" t="s">
        <v>24</v>
      </c>
      <c r="N306" t="s">
        <v>1</v>
      </c>
      <c r="O306">
        <v>99000000</v>
      </c>
      <c r="P306">
        <v>2015</v>
      </c>
      <c r="Q306">
        <v>7.2</v>
      </c>
      <c r="R306">
        <v>1.85</v>
      </c>
      <c r="S306">
        <v>33000</v>
      </c>
      <c r="T306">
        <f t="shared" si="4"/>
        <v>1</v>
      </c>
    </row>
    <row r="307" spans="1:20" x14ac:dyDescent="0.25">
      <c r="A307">
        <v>10200000</v>
      </c>
      <c r="B307" t="s">
        <v>6045</v>
      </c>
      <c r="C307" t="s">
        <v>675</v>
      </c>
      <c r="D307">
        <v>97</v>
      </c>
      <c r="E307">
        <v>110</v>
      </c>
      <c r="F307">
        <v>342</v>
      </c>
      <c r="G307">
        <v>623</v>
      </c>
      <c r="H307" t="s">
        <v>676</v>
      </c>
      <c r="I307">
        <v>18697</v>
      </c>
      <c r="J307">
        <v>1722</v>
      </c>
      <c r="K307" t="s">
        <v>677</v>
      </c>
      <c r="L307" t="s">
        <v>23</v>
      </c>
      <c r="M307" t="s">
        <v>24</v>
      </c>
      <c r="N307" t="s">
        <v>47</v>
      </c>
      <c r="O307">
        <v>10000000</v>
      </c>
      <c r="P307">
        <v>1997</v>
      </c>
      <c r="Q307">
        <v>7.3</v>
      </c>
      <c r="R307">
        <v>1.85</v>
      </c>
      <c r="S307">
        <v>578</v>
      </c>
      <c r="T307">
        <f t="shared" si="4"/>
        <v>1</v>
      </c>
    </row>
    <row r="308" spans="1:20" x14ac:dyDescent="0.25">
      <c r="A308">
        <v>202007640</v>
      </c>
      <c r="B308" t="s">
        <v>6046</v>
      </c>
      <c r="C308" t="s">
        <v>197</v>
      </c>
      <c r="D308">
        <v>202</v>
      </c>
      <c r="E308">
        <v>130</v>
      </c>
      <c r="F308">
        <v>208</v>
      </c>
      <c r="G308">
        <v>12000</v>
      </c>
      <c r="H308" t="s">
        <v>678</v>
      </c>
      <c r="I308">
        <v>248045</v>
      </c>
      <c r="J308">
        <v>15972</v>
      </c>
      <c r="K308" t="s">
        <v>679</v>
      </c>
      <c r="L308" t="s">
        <v>23</v>
      </c>
      <c r="M308" t="s">
        <v>24</v>
      </c>
      <c r="N308" t="s">
        <v>25</v>
      </c>
      <c r="O308">
        <v>98000000</v>
      </c>
      <c r="P308">
        <v>2001</v>
      </c>
      <c r="Q308">
        <v>6.3</v>
      </c>
      <c r="R308">
        <v>2.35</v>
      </c>
      <c r="S308">
        <v>0</v>
      </c>
      <c r="T308">
        <f t="shared" si="4"/>
        <v>1</v>
      </c>
    </row>
    <row r="309" spans="1:20" x14ac:dyDescent="0.25">
      <c r="A309">
        <v>77679638</v>
      </c>
      <c r="B309" t="s">
        <v>6047</v>
      </c>
      <c r="C309" t="s">
        <v>179</v>
      </c>
      <c r="D309">
        <v>233</v>
      </c>
      <c r="E309">
        <v>216</v>
      </c>
      <c r="F309">
        <v>17000</v>
      </c>
      <c r="G309">
        <v>29000</v>
      </c>
      <c r="H309" t="s">
        <v>680</v>
      </c>
      <c r="I309">
        <v>314033</v>
      </c>
      <c r="J309">
        <v>47657</v>
      </c>
      <c r="K309" t="s">
        <v>681</v>
      </c>
      <c r="L309" t="s">
        <v>23</v>
      </c>
      <c r="M309" t="s">
        <v>24</v>
      </c>
      <c r="N309" t="s">
        <v>2</v>
      </c>
      <c r="O309">
        <v>100000000</v>
      </c>
      <c r="P309">
        <v>2002</v>
      </c>
      <c r="Q309">
        <v>7.5</v>
      </c>
      <c r="R309">
        <v>2.35</v>
      </c>
      <c r="S309">
        <v>0</v>
      </c>
      <c r="T309">
        <f t="shared" si="4"/>
        <v>1</v>
      </c>
    </row>
    <row r="310" spans="1:20" x14ac:dyDescent="0.25">
      <c r="A310">
        <v>58867694</v>
      </c>
      <c r="B310" t="s">
        <v>6048</v>
      </c>
      <c r="C310" t="s">
        <v>683</v>
      </c>
      <c r="D310">
        <v>154</v>
      </c>
      <c r="E310">
        <v>85</v>
      </c>
      <c r="F310">
        <v>9</v>
      </c>
      <c r="G310">
        <v>12000</v>
      </c>
      <c r="H310" t="s">
        <v>684</v>
      </c>
      <c r="I310">
        <v>54077</v>
      </c>
      <c r="J310">
        <v>25590</v>
      </c>
      <c r="K310" t="s">
        <v>685</v>
      </c>
      <c r="L310" t="s">
        <v>23</v>
      </c>
      <c r="M310" t="s">
        <v>24</v>
      </c>
      <c r="N310" t="s">
        <v>47</v>
      </c>
      <c r="O310">
        <v>100000000</v>
      </c>
      <c r="P310">
        <v>2007</v>
      </c>
      <c r="Q310">
        <v>6.8</v>
      </c>
      <c r="R310">
        <v>1.85</v>
      </c>
      <c r="S310">
        <v>0</v>
      </c>
      <c r="T310">
        <f t="shared" si="4"/>
        <v>1</v>
      </c>
    </row>
    <row r="311" spans="1:20" x14ac:dyDescent="0.25">
      <c r="A311">
        <v>59475623</v>
      </c>
      <c r="B311" t="s">
        <v>6049</v>
      </c>
      <c r="C311" t="s">
        <v>686</v>
      </c>
      <c r="D311">
        <v>169</v>
      </c>
      <c r="E311">
        <v>93</v>
      </c>
      <c r="F311">
        <v>0</v>
      </c>
      <c r="G311">
        <v>11000</v>
      </c>
      <c r="H311" t="s">
        <v>687</v>
      </c>
      <c r="I311">
        <v>49739</v>
      </c>
      <c r="J311">
        <v>13748</v>
      </c>
      <c r="K311" t="s">
        <v>688</v>
      </c>
      <c r="L311" t="s">
        <v>23</v>
      </c>
      <c r="M311" t="s">
        <v>24</v>
      </c>
      <c r="N311" t="s">
        <v>25</v>
      </c>
      <c r="O311">
        <v>90000000</v>
      </c>
      <c r="P311">
        <v>2004</v>
      </c>
      <c r="Q311">
        <v>5.2</v>
      </c>
      <c r="R311">
        <v>1.85</v>
      </c>
      <c r="S311">
        <v>0</v>
      </c>
      <c r="T311">
        <f t="shared" si="4"/>
        <v>1</v>
      </c>
    </row>
    <row r="312" spans="1:20" x14ac:dyDescent="0.25">
      <c r="A312">
        <v>108638745</v>
      </c>
      <c r="B312" t="s">
        <v>6050</v>
      </c>
      <c r="C312" t="s">
        <v>80</v>
      </c>
      <c r="D312">
        <v>200</v>
      </c>
      <c r="E312">
        <v>152</v>
      </c>
      <c r="F312">
        <v>0</v>
      </c>
      <c r="G312">
        <v>2000</v>
      </c>
      <c r="H312" t="s">
        <v>689</v>
      </c>
      <c r="I312">
        <v>292022</v>
      </c>
      <c r="J312">
        <v>4270</v>
      </c>
      <c r="K312" t="s">
        <v>690</v>
      </c>
      <c r="L312" t="s">
        <v>23</v>
      </c>
      <c r="M312" t="s">
        <v>24</v>
      </c>
      <c r="N312" t="s">
        <v>2</v>
      </c>
      <c r="O312">
        <v>92000000</v>
      </c>
      <c r="P312">
        <v>2001</v>
      </c>
      <c r="Q312">
        <v>7.7</v>
      </c>
      <c r="R312">
        <v>2.35</v>
      </c>
      <c r="S312">
        <v>10000</v>
      </c>
      <c r="T312">
        <f t="shared" si="4"/>
        <v>1</v>
      </c>
    </row>
    <row r="313" spans="1:20" x14ac:dyDescent="0.25">
      <c r="A313">
        <v>86897182</v>
      </c>
      <c r="B313" t="s">
        <v>6051</v>
      </c>
      <c r="C313" t="s">
        <v>691</v>
      </c>
      <c r="D313">
        <v>255</v>
      </c>
      <c r="E313">
        <v>85</v>
      </c>
      <c r="F313">
        <v>116</v>
      </c>
      <c r="G313">
        <v>8000</v>
      </c>
      <c r="H313" t="s">
        <v>583</v>
      </c>
      <c r="I313">
        <v>106790</v>
      </c>
      <c r="J313">
        <v>9271</v>
      </c>
      <c r="K313" t="s">
        <v>692</v>
      </c>
      <c r="L313" t="s">
        <v>23</v>
      </c>
      <c r="M313" t="s">
        <v>24</v>
      </c>
      <c r="N313" t="s">
        <v>2</v>
      </c>
      <c r="O313">
        <v>95000000</v>
      </c>
      <c r="P313">
        <v>2012</v>
      </c>
      <c r="Q313">
        <v>6.2</v>
      </c>
      <c r="R313">
        <v>1.85</v>
      </c>
      <c r="S313">
        <v>18000</v>
      </c>
      <c r="T313">
        <f t="shared" si="4"/>
        <v>1</v>
      </c>
    </row>
    <row r="314" spans="1:20" x14ac:dyDescent="0.25">
      <c r="A314">
        <v>95328937</v>
      </c>
      <c r="B314" t="s">
        <v>6052</v>
      </c>
      <c r="C314" t="s">
        <v>693</v>
      </c>
      <c r="D314">
        <v>221</v>
      </c>
      <c r="E314">
        <v>146</v>
      </c>
      <c r="F314">
        <v>127</v>
      </c>
      <c r="G314">
        <v>962</v>
      </c>
      <c r="H314" t="s">
        <v>497</v>
      </c>
      <c r="I314">
        <v>59581</v>
      </c>
      <c r="J314">
        <v>4555</v>
      </c>
      <c r="K314" t="s">
        <v>694</v>
      </c>
      <c r="L314" t="s">
        <v>23</v>
      </c>
      <c r="M314" t="s">
        <v>24</v>
      </c>
      <c r="N314" t="s">
        <v>2</v>
      </c>
      <c r="O314">
        <v>100000000</v>
      </c>
      <c r="P314">
        <v>2010</v>
      </c>
      <c r="Q314">
        <v>4.3</v>
      </c>
      <c r="R314">
        <v>1.85</v>
      </c>
      <c r="S314">
        <v>0</v>
      </c>
      <c r="T314">
        <f t="shared" si="4"/>
        <v>1</v>
      </c>
    </row>
    <row r="315" spans="1:20" x14ac:dyDescent="0.25">
      <c r="A315">
        <v>50802661</v>
      </c>
      <c r="B315" t="s">
        <v>6053</v>
      </c>
      <c r="C315" t="s">
        <v>695</v>
      </c>
      <c r="D315">
        <v>82</v>
      </c>
      <c r="E315">
        <v>89</v>
      </c>
      <c r="F315">
        <v>10</v>
      </c>
      <c r="G315">
        <v>2000</v>
      </c>
      <c r="H315" t="s">
        <v>696</v>
      </c>
      <c r="I315">
        <v>58300</v>
      </c>
      <c r="J315">
        <v>3372</v>
      </c>
      <c r="K315" t="s">
        <v>697</v>
      </c>
      <c r="L315" t="s">
        <v>23</v>
      </c>
      <c r="M315" t="s">
        <v>24</v>
      </c>
      <c r="N315" t="s">
        <v>47</v>
      </c>
      <c r="O315">
        <v>95000000</v>
      </c>
      <c r="P315">
        <v>2000</v>
      </c>
      <c r="Q315">
        <v>6.9</v>
      </c>
      <c r="R315">
        <v>1.85</v>
      </c>
      <c r="S315">
        <v>0</v>
      </c>
      <c r="T315">
        <f t="shared" si="4"/>
        <v>1</v>
      </c>
    </row>
    <row r="316" spans="1:20" x14ac:dyDescent="0.25">
      <c r="A316">
        <v>161317423</v>
      </c>
      <c r="B316" t="s">
        <v>6054</v>
      </c>
      <c r="C316" t="s">
        <v>673</v>
      </c>
      <c r="D316">
        <v>233</v>
      </c>
      <c r="E316">
        <v>88</v>
      </c>
      <c r="F316">
        <v>20</v>
      </c>
      <c r="G316">
        <v>22000</v>
      </c>
      <c r="H316" t="s">
        <v>173</v>
      </c>
      <c r="I316">
        <v>145321</v>
      </c>
      <c r="J316">
        <v>25354</v>
      </c>
      <c r="K316" t="s">
        <v>698</v>
      </c>
      <c r="L316" t="s">
        <v>23</v>
      </c>
      <c r="M316" t="s">
        <v>24</v>
      </c>
      <c r="N316" t="s">
        <v>47</v>
      </c>
      <c r="O316">
        <v>95000000</v>
      </c>
      <c r="P316">
        <v>2012</v>
      </c>
      <c r="Q316">
        <v>6.6</v>
      </c>
      <c r="R316">
        <v>2.35</v>
      </c>
      <c r="S316">
        <v>14000</v>
      </c>
      <c r="T316">
        <f t="shared" si="4"/>
        <v>1</v>
      </c>
    </row>
    <row r="317" spans="1:20" x14ac:dyDescent="0.25">
      <c r="A317">
        <v>201148159</v>
      </c>
      <c r="B317" t="s">
        <v>6055</v>
      </c>
      <c r="C317" t="s">
        <v>302</v>
      </c>
      <c r="D317">
        <v>343</v>
      </c>
      <c r="E317">
        <v>105</v>
      </c>
      <c r="F317">
        <v>0</v>
      </c>
      <c r="G317">
        <v>2000</v>
      </c>
      <c r="H317" t="s">
        <v>699</v>
      </c>
      <c r="I317">
        <v>103737</v>
      </c>
      <c r="J317">
        <v>4671</v>
      </c>
      <c r="K317" t="s">
        <v>700</v>
      </c>
      <c r="L317" t="s">
        <v>23</v>
      </c>
      <c r="M317" t="s">
        <v>24</v>
      </c>
      <c r="N317" t="s">
        <v>47</v>
      </c>
      <c r="O317">
        <v>95000000</v>
      </c>
      <c r="P317">
        <v>2015</v>
      </c>
      <c r="Q317">
        <v>7</v>
      </c>
      <c r="R317">
        <v>2.35</v>
      </c>
      <c r="S317">
        <v>56000</v>
      </c>
      <c r="T317">
        <f t="shared" si="4"/>
        <v>1</v>
      </c>
    </row>
    <row r="318" spans="1:20" x14ac:dyDescent="0.25">
      <c r="A318">
        <v>43982842</v>
      </c>
      <c r="B318" t="s">
        <v>6056</v>
      </c>
      <c r="C318" t="s">
        <v>74</v>
      </c>
      <c r="D318">
        <v>308</v>
      </c>
      <c r="E318">
        <v>135</v>
      </c>
      <c r="F318">
        <v>0</v>
      </c>
      <c r="G318">
        <v>873</v>
      </c>
      <c r="H318" t="s">
        <v>701</v>
      </c>
      <c r="I318">
        <v>125109</v>
      </c>
      <c r="J318">
        <v>2370</v>
      </c>
      <c r="K318" t="s">
        <v>702</v>
      </c>
      <c r="L318" t="s">
        <v>23</v>
      </c>
      <c r="M318" t="s">
        <v>24</v>
      </c>
      <c r="N318" t="s">
        <v>25</v>
      </c>
      <c r="O318">
        <v>65000000</v>
      </c>
      <c r="P318">
        <v>2009</v>
      </c>
      <c r="Q318">
        <v>6.7</v>
      </c>
      <c r="R318">
        <v>2.35</v>
      </c>
      <c r="S318">
        <v>16000</v>
      </c>
      <c r="T318">
        <f t="shared" si="4"/>
        <v>1</v>
      </c>
    </row>
    <row r="319" spans="1:20" x14ac:dyDescent="0.25">
      <c r="A319">
        <v>380838870</v>
      </c>
      <c r="B319" t="s">
        <v>6057</v>
      </c>
      <c r="C319" t="s">
        <v>38</v>
      </c>
      <c r="D319">
        <v>301</v>
      </c>
      <c r="E319">
        <v>100</v>
      </c>
      <c r="F319">
        <v>475</v>
      </c>
      <c r="G319">
        <v>1000</v>
      </c>
      <c r="H319" t="s">
        <v>173</v>
      </c>
      <c r="I319">
        <v>692482</v>
      </c>
      <c r="J319">
        <v>5641</v>
      </c>
      <c r="K319" t="s">
        <v>703</v>
      </c>
      <c r="L319" t="s">
        <v>23</v>
      </c>
      <c r="M319" t="s">
        <v>24</v>
      </c>
      <c r="N319" t="s">
        <v>1</v>
      </c>
      <c r="O319">
        <v>94000000</v>
      </c>
      <c r="P319">
        <v>2003</v>
      </c>
      <c r="Q319">
        <v>8.1999999999999993</v>
      </c>
      <c r="R319">
        <v>1.85</v>
      </c>
      <c r="S319">
        <v>11000</v>
      </c>
      <c r="T319">
        <f t="shared" si="4"/>
        <v>1</v>
      </c>
    </row>
    <row r="320" spans="1:20" x14ac:dyDescent="0.25">
      <c r="A320">
        <v>377019252</v>
      </c>
      <c r="B320" t="s">
        <v>6058</v>
      </c>
      <c r="C320" t="s">
        <v>74</v>
      </c>
      <c r="D320">
        <v>328</v>
      </c>
      <c r="E320">
        <v>192</v>
      </c>
      <c r="F320">
        <v>0</v>
      </c>
      <c r="G320">
        <v>5000</v>
      </c>
      <c r="H320" t="s">
        <v>205</v>
      </c>
      <c r="I320">
        <v>1215718</v>
      </c>
      <c r="J320">
        <v>6434</v>
      </c>
      <c r="K320" t="s">
        <v>704</v>
      </c>
      <c r="L320" t="s">
        <v>23</v>
      </c>
      <c r="M320" t="s">
        <v>24</v>
      </c>
      <c r="N320" t="s">
        <v>25</v>
      </c>
      <c r="O320">
        <v>94000000</v>
      </c>
      <c r="P320">
        <v>2003</v>
      </c>
      <c r="Q320">
        <v>8.9</v>
      </c>
      <c r="R320">
        <v>2.35</v>
      </c>
      <c r="S320">
        <v>16000</v>
      </c>
      <c r="T320">
        <f t="shared" si="4"/>
        <v>1</v>
      </c>
    </row>
    <row r="321" spans="1:20" x14ac:dyDescent="0.25">
      <c r="A321">
        <v>340478898</v>
      </c>
      <c r="B321" t="s">
        <v>6059</v>
      </c>
      <c r="C321" t="s">
        <v>74</v>
      </c>
      <c r="D321">
        <v>294</v>
      </c>
      <c r="E321">
        <v>172</v>
      </c>
      <c r="F321">
        <v>0</v>
      </c>
      <c r="G321">
        <v>16000</v>
      </c>
      <c r="H321" t="s">
        <v>205</v>
      </c>
      <c r="I321">
        <v>1100446</v>
      </c>
      <c r="J321">
        <v>23052</v>
      </c>
      <c r="K321" t="s">
        <v>705</v>
      </c>
      <c r="L321" t="s">
        <v>23</v>
      </c>
      <c r="M321" t="s">
        <v>24</v>
      </c>
      <c r="N321" t="s">
        <v>25</v>
      </c>
      <c r="O321">
        <v>94000000</v>
      </c>
      <c r="P321">
        <v>2002</v>
      </c>
      <c r="Q321">
        <v>8.6999999999999993</v>
      </c>
      <c r="R321">
        <v>2.35</v>
      </c>
      <c r="S321">
        <v>10000</v>
      </c>
      <c r="T321">
        <f t="shared" si="4"/>
        <v>1</v>
      </c>
    </row>
    <row r="322" spans="1:20" x14ac:dyDescent="0.25">
      <c r="A322">
        <v>17176900</v>
      </c>
      <c r="B322" t="s">
        <v>6060</v>
      </c>
      <c r="C322" t="s">
        <v>706</v>
      </c>
      <c r="D322">
        <v>175</v>
      </c>
      <c r="E322">
        <v>102</v>
      </c>
      <c r="F322">
        <v>44</v>
      </c>
      <c r="G322">
        <v>12000</v>
      </c>
      <c r="H322" t="s">
        <v>27</v>
      </c>
      <c r="I322">
        <v>54501</v>
      </c>
      <c r="J322">
        <v>17098</v>
      </c>
      <c r="K322" t="s">
        <v>707</v>
      </c>
      <c r="L322" t="s">
        <v>23</v>
      </c>
      <c r="M322" t="s">
        <v>24</v>
      </c>
      <c r="N322" t="s">
        <v>25</v>
      </c>
      <c r="O322">
        <v>95000000</v>
      </c>
      <c r="P322">
        <v>2014</v>
      </c>
      <c r="Q322">
        <v>5.5</v>
      </c>
      <c r="R322">
        <v>2.35</v>
      </c>
      <c r="S322">
        <v>16000</v>
      </c>
      <c r="T322">
        <f t="shared" si="4"/>
        <v>0</v>
      </c>
    </row>
    <row r="323" spans="1:20" x14ac:dyDescent="0.25">
      <c r="A323">
        <v>131144183</v>
      </c>
      <c r="B323" t="s">
        <v>6061</v>
      </c>
      <c r="C323" t="s">
        <v>626</v>
      </c>
      <c r="D323">
        <v>199</v>
      </c>
      <c r="E323">
        <v>100</v>
      </c>
      <c r="F323">
        <v>165</v>
      </c>
      <c r="G323">
        <v>11000</v>
      </c>
      <c r="H323" t="s">
        <v>678</v>
      </c>
      <c r="I323">
        <v>157016</v>
      </c>
      <c r="J323">
        <v>12150</v>
      </c>
      <c r="K323" t="s">
        <v>708</v>
      </c>
      <c r="L323" t="s">
        <v>23</v>
      </c>
      <c r="M323" t="s">
        <v>24</v>
      </c>
      <c r="N323" t="s">
        <v>25</v>
      </c>
      <c r="O323">
        <v>115000000</v>
      </c>
      <c r="P323">
        <v>2001</v>
      </c>
      <c r="Q323">
        <v>5.7</v>
      </c>
      <c r="R323">
        <v>2.35</v>
      </c>
      <c r="S323">
        <v>0</v>
      </c>
      <c r="T323">
        <f t="shared" ref="T323:T386" si="5">IF(A323*2&gt;=O323,1,0)</f>
        <v>1</v>
      </c>
    </row>
    <row r="324" spans="1:20" x14ac:dyDescent="0.25">
      <c r="A324">
        <v>23014504</v>
      </c>
      <c r="B324" t="s">
        <v>6062</v>
      </c>
      <c r="C324" t="s">
        <v>709</v>
      </c>
      <c r="D324">
        <v>355</v>
      </c>
      <c r="E324">
        <v>119</v>
      </c>
      <c r="F324">
        <v>0</v>
      </c>
      <c r="G324">
        <v>40000</v>
      </c>
      <c r="H324" t="s">
        <v>710</v>
      </c>
      <c r="I324">
        <v>172707</v>
      </c>
      <c r="J324">
        <v>54031</v>
      </c>
      <c r="K324" t="s">
        <v>711</v>
      </c>
      <c r="L324" t="s">
        <v>23</v>
      </c>
      <c r="M324" t="s">
        <v>32</v>
      </c>
      <c r="N324" t="s">
        <v>25</v>
      </c>
      <c r="O324">
        <v>100000000</v>
      </c>
      <c r="P324">
        <v>2014</v>
      </c>
      <c r="Q324">
        <v>6.3</v>
      </c>
      <c r="R324">
        <v>2.35</v>
      </c>
      <c r="S324">
        <v>37000</v>
      </c>
      <c r="T324">
        <f t="shared" si="5"/>
        <v>0</v>
      </c>
    </row>
    <row r="325" spans="1:20" x14ac:dyDescent="0.25">
      <c r="A325">
        <v>181166115</v>
      </c>
      <c r="B325" t="s">
        <v>6063</v>
      </c>
      <c r="C325" t="s">
        <v>315</v>
      </c>
      <c r="D325">
        <v>198</v>
      </c>
      <c r="E325">
        <v>92</v>
      </c>
      <c r="F325">
        <v>394</v>
      </c>
      <c r="G325">
        <v>693</v>
      </c>
      <c r="H325" t="s">
        <v>94</v>
      </c>
      <c r="I325">
        <v>219501</v>
      </c>
      <c r="J325">
        <v>2574</v>
      </c>
      <c r="K325" t="s">
        <v>712</v>
      </c>
      <c r="L325" t="s">
        <v>23</v>
      </c>
      <c r="M325" t="s">
        <v>24</v>
      </c>
      <c r="N325" t="s">
        <v>25</v>
      </c>
      <c r="O325">
        <v>93000000</v>
      </c>
      <c r="P325">
        <v>2001</v>
      </c>
      <c r="Q325">
        <v>5.9</v>
      </c>
      <c r="R325">
        <v>1.85</v>
      </c>
      <c r="S325">
        <v>0</v>
      </c>
      <c r="T325">
        <f t="shared" si="5"/>
        <v>1</v>
      </c>
    </row>
    <row r="326" spans="1:20" x14ac:dyDescent="0.25">
      <c r="A326">
        <v>176740650</v>
      </c>
      <c r="B326" t="s">
        <v>6064</v>
      </c>
      <c r="C326" t="s">
        <v>713</v>
      </c>
      <c r="D326">
        <v>529</v>
      </c>
      <c r="E326">
        <v>105</v>
      </c>
      <c r="F326">
        <v>81</v>
      </c>
      <c r="G326">
        <v>11000</v>
      </c>
      <c r="H326" t="s">
        <v>487</v>
      </c>
      <c r="I326">
        <v>403836</v>
      </c>
      <c r="J326">
        <v>13118</v>
      </c>
      <c r="K326" t="s">
        <v>714</v>
      </c>
      <c r="L326" t="s">
        <v>23</v>
      </c>
      <c r="M326" t="s">
        <v>24</v>
      </c>
      <c r="N326" t="s">
        <v>25</v>
      </c>
      <c r="O326">
        <v>93000000</v>
      </c>
      <c r="P326">
        <v>2011</v>
      </c>
      <c r="Q326">
        <v>7.6</v>
      </c>
      <c r="R326">
        <v>2.35</v>
      </c>
      <c r="S326">
        <v>47000</v>
      </c>
      <c r="T326">
        <f t="shared" si="5"/>
        <v>1</v>
      </c>
    </row>
    <row r="327" spans="1:20" x14ac:dyDescent="0.25">
      <c r="A327">
        <v>71148699</v>
      </c>
      <c r="B327" t="s">
        <v>6065</v>
      </c>
      <c r="C327" t="s">
        <v>715</v>
      </c>
      <c r="D327">
        <v>198</v>
      </c>
      <c r="E327">
        <v>107</v>
      </c>
      <c r="F327">
        <v>70</v>
      </c>
      <c r="G327">
        <v>770</v>
      </c>
      <c r="H327" t="s">
        <v>85</v>
      </c>
      <c r="I327">
        <v>68935</v>
      </c>
      <c r="J327">
        <v>1614</v>
      </c>
      <c r="K327" t="s">
        <v>716</v>
      </c>
      <c r="L327" t="s">
        <v>23</v>
      </c>
      <c r="M327" t="s">
        <v>24</v>
      </c>
      <c r="N327" t="s">
        <v>47</v>
      </c>
      <c r="O327">
        <v>90000000</v>
      </c>
      <c r="P327">
        <v>2008</v>
      </c>
      <c r="Q327">
        <v>6.6</v>
      </c>
      <c r="R327">
        <v>2.35</v>
      </c>
      <c r="S327">
        <v>0</v>
      </c>
      <c r="T327">
        <f t="shared" si="5"/>
        <v>1</v>
      </c>
    </row>
    <row r="328" spans="1:20" x14ac:dyDescent="0.25">
      <c r="A328">
        <v>67344392</v>
      </c>
      <c r="B328" t="s">
        <v>6066</v>
      </c>
      <c r="C328" t="s">
        <v>717</v>
      </c>
      <c r="D328">
        <v>412</v>
      </c>
      <c r="E328">
        <v>101</v>
      </c>
      <c r="F328">
        <v>212</v>
      </c>
      <c r="G328">
        <v>13000</v>
      </c>
      <c r="H328" t="s">
        <v>34</v>
      </c>
      <c r="I328">
        <v>165618</v>
      </c>
      <c r="J328">
        <v>15481</v>
      </c>
      <c r="K328" t="s">
        <v>718</v>
      </c>
      <c r="L328" t="s">
        <v>23</v>
      </c>
      <c r="M328" t="s">
        <v>24</v>
      </c>
      <c r="N328" t="s">
        <v>2</v>
      </c>
      <c r="O328">
        <v>92000000</v>
      </c>
      <c r="P328">
        <v>2013</v>
      </c>
      <c r="Q328">
        <v>5.3</v>
      </c>
      <c r="R328">
        <v>1.85</v>
      </c>
      <c r="S328">
        <v>66000</v>
      </c>
      <c r="T328">
        <f t="shared" si="5"/>
        <v>1</v>
      </c>
    </row>
    <row r="329" spans="1:20" x14ac:dyDescent="0.25">
      <c r="A329">
        <v>22406362</v>
      </c>
      <c r="B329" t="s">
        <v>6067</v>
      </c>
      <c r="C329" t="s">
        <v>719</v>
      </c>
      <c r="D329">
        <v>106</v>
      </c>
      <c r="E329">
        <v>137</v>
      </c>
      <c r="F329">
        <v>102</v>
      </c>
      <c r="G329">
        <v>2000</v>
      </c>
      <c r="H329" t="s">
        <v>720</v>
      </c>
      <c r="I329">
        <v>16832</v>
      </c>
      <c r="J329">
        <v>5780</v>
      </c>
      <c r="K329" t="s">
        <v>721</v>
      </c>
      <c r="L329" t="s">
        <v>23</v>
      </c>
      <c r="M329" t="s">
        <v>24</v>
      </c>
      <c r="N329" t="s">
        <v>25</v>
      </c>
      <c r="O329">
        <v>107000000</v>
      </c>
      <c r="P329">
        <v>2004</v>
      </c>
      <c r="Q329">
        <v>6</v>
      </c>
      <c r="R329">
        <v>2.35</v>
      </c>
      <c r="S329">
        <v>701</v>
      </c>
      <c r="T329">
        <f t="shared" si="5"/>
        <v>0</v>
      </c>
    </row>
    <row r="330" spans="1:20" x14ac:dyDescent="0.25">
      <c r="A330">
        <v>261437578</v>
      </c>
      <c r="B330" t="s">
        <v>6068</v>
      </c>
      <c r="C330" t="s">
        <v>221</v>
      </c>
      <c r="D330">
        <v>283</v>
      </c>
      <c r="E330">
        <v>115</v>
      </c>
      <c r="F330">
        <v>663</v>
      </c>
      <c r="G330">
        <v>1000</v>
      </c>
      <c r="H330" t="s">
        <v>722</v>
      </c>
      <c r="I330">
        <v>479166</v>
      </c>
      <c r="J330">
        <v>1901</v>
      </c>
      <c r="K330" t="s">
        <v>723</v>
      </c>
      <c r="L330" t="s">
        <v>23</v>
      </c>
      <c r="M330" t="s">
        <v>24</v>
      </c>
      <c r="N330" t="s">
        <v>47</v>
      </c>
      <c r="O330">
        <v>92000000</v>
      </c>
      <c r="P330">
        <v>2004</v>
      </c>
      <c r="Q330">
        <v>8</v>
      </c>
      <c r="R330">
        <v>2.35</v>
      </c>
      <c r="S330">
        <v>0</v>
      </c>
      <c r="T330">
        <f t="shared" si="5"/>
        <v>1</v>
      </c>
    </row>
    <row r="331" spans="1:20" x14ac:dyDescent="0.25">
      <c r="A331">
        <v>11000000</v>
      </c>
      <c r="B331" t="s">
        <v>6069</v>
      </c>
      <c r="C331" t="s">
        <v>724</v>
      </c>
      <c r="D331">
        <v>61</v>
      </c>
      <c r="E331">
        <v>124</v>
      </c>
      <c r="F331">
        <v>212</v>
      </c>
      <c r="G331">
        <v>1000</v>
      </c>
      <c r="H331" t="s">
        <v>569</v>
      </c>
      <c r="I331">
        <v>21102</v>
      </c>
      <c r="J331">
        <v>3611</v>
      </c>
      <c r="K331" t="s">
        <v>725</v>
      </c>
      <c r="L331" t="s">
        <v>23</v>
      </c>
      <c r="M331" t="s">
        <v>24</v>
      </c>
      <c r="N331" t="s">
        <v>25</v>
      </c>
      <c r="O331">
        <v>98000000</v>
      </c>
      <c r="P331">
        <v>1995</v>
      </c>
      <c r="Q331">
        <v>5.6</v>
      </c>
      <c r="R331">
        <v>2.35</v>
      </c>
      <c r="S331">
        <v>1000</v>
      </c>
      <c r="T331">
        <f t="shared" si="5"/>
        <v>0</v>
      </c>
    </row>
    <row r="332" spans="1:20" x14ac:dyDescent="0.25">
      <c r="A332">
        <v>88761720</v>
      </c>
      <c r="B332" t="s">
        <v>6070</v>
      </c>
      <c r="C332" t="s">
        <v>441</v>
      </c>
      <c r="D332">
        <v>217</v>
      </c>
      <c r="E332">
        <v>118</v>
      </c>
      <c r="F332">
        <v>0</v>
      </c>
      <c r="G332">
        <v>8000</v>
      </c>
      <c r="H332" t="s">
        <v>85</v>
      </c>
      <c r="I332">
        <v>141179</v>
      </c>
      <c r="J332">
        <v>14024</v>
      </c>
      <c r="K332" t="s">
        <v>726</v>
      </c>
      <c r="L332" t="s">
        <v>23</v>
      </c>
      <c r="M332" t="s">
        <v>32</v>
      </c>
      <c r="N332" t="s">
        <v>47</v>
      </c>
      <c r="O332">
        <v>95000000</v>
      </c>
      <c r="P332">
        <v>2010</v>
      </c>
      <c r="Q332">
        <v>5.9</v>
      </c>
      <c r="R332">
        <v>2.35</v>
      </c>
      <c r="S332">
        <v>9000</v>
      </c>
      <c r="T332">
        <f t="shared" si="5"/>
        <v>1</v>
      </c>
    </row>
    <row r="333" spans="1:20" x14ac:dyDescent="0.25">
      <c r="A333">
        <v>250147615</v>
      </c>
      <c r="B333" t="s">
        <v>6071</v>
      </c>
      <c r="C333" t="s">
        <v>71</v>
      </c>
      <c r="D333">
        <v>175</v>
      </c>
      <c r="E333">
        <v>98</v>
      </c>
      <c r="F333">
        <v>188</v>
      </c>
      <c r="G333">
        <v>10000</v>
      </c>
      <c r="H333" t="s">
        <v>727</v>
      </c>
      <c r="I333">
        <v>403014</v>
      </c>
      <c r="J333">
        <v>12998</v>
      </c>
      <c r="K333" t="s">
        <v>728</v>
      </c>
      <c r="L333" t="s">
        <v>23</v>
      </c>
      <c r="M333" t="s">
        <v>24</v>
      </c>
      <c r="N333" t="s">
        <v>25</v>
      </c>
      <c r="O333">
        <v>90000000</v>
      </c>
      <c r="P333">
        <v>1997</v>
      </c>
      <c r="Q333">
        <v>7.3</v>
      </c>
      <c r="R333">
        <v>1.85</v>
      </c>
      <c r="S333">
        <v>0</v>
      </c>
      <c r="T333">
        <f t="shared" si="5"/>
        <v>1</v>
      </c>
    </row>
    <row r="334" spans="1:20" x14ac:dyDescent="0.25">
      <c r="A334">
        <v>245823397</v>
      </c>
      <c r="B334" t="s">
        <v>6072</v>
      </c>
      <c r="C334" t="s">
        <v>121</v>
      </c>
      <c r="D334">
        <v>191</v>
      </c>
      <c r="E334">
        <v>82</v>
      </c>
      <c r="F334">
        <v>487</v>
      </c>
      <c r="G334">
        <v>15000</v>
      </c>
      <c r="H334" t="s">
        <v>111</v>
      </c>
      <c r="I334">
        <v>385871</v>
      </c>
      <c r="J334">
        <v>21275</v>
      </c>
      <c r="K334" t="s">
        <v>729</v>
      </c>
      <c r="L334" t="s">
        <v>23</v>
      </c>
      <c r="M334" t="s">
        <v>24</v>
      </c>
      <c r="N334" t="s">
        <v>1</v>
      </c>
      <c r="O334">
        <v>90000000</v>
      </c>
      <c r="P334">
        <v>1999</v>
      </c>
      <c r="Q334">
        <v>7.9</v>
      </c>
      <c r="R334">
        <v>1.85</v>
      </c>
      <c r="S334">
        <v>0</v>
      </c>
      <c r="T334">
        <f t="shared" si="5"/>
        <v>1</v>
      </c>
    </row>
    <row r="335" spans="1:20" x14ac:dyDescent="0.25">
      <c r="A335">
        <v>81557479</v>
      </c>
      <c r="B335" t="s">
        <v>6073</v>
      </c>
      <c r="C335" t="s">
        <v>607</v>
      </c>
      <c r="D335">
        <v>316</v>
      </c>
      <c r="E335">
        <v>98</v>
      </c>
      <c r="F335">
        <v>12000</v>
      </c>
      <c r="G335">
        <v>18000</v>
      </c>
      <c r="H335" t="s">
        <v>34</v>
      </c>
      <c r="I335">
        <v>149947</v>
      </c>
      <c r="J335">
        <v>25780</v>
      </c>
      <c r="K335" t="s">
        <v>730</v>
      </c>
      <c r="L335" t="s">
        <v>23</v>
      </c>
      <c r="M335" t="s">
        <v>24</v>
      </c>
      <c r="N335" t="s">
        <v>25</v>
      </c>
      <c r="O335">
        <v>100000000</v>
      </c>
      <c r="P335">
        <v>2010</v>
      </c>
      <c r="Q335">
        <v>6.8</v>
      </c>
      <c r="R335">
        <v>2.35</v>
      </c>
      <c r="S335">
        <v>18000</v>
      </c>
      <c r="T335">
        <f t="shared" si="5"/>
        <v>1</v>
      </c>
    </row>
    <row r="336" spans="1:20" x14ac:dyDescent="0.25">
      <c r="A336">
        <v>226138454</v>
      </c>
      <c r="B336" t="s">
        <v>6074</v>
      </c>
      <c r="C336" t="s">
        <v>106</v>
      </c>
      <c r="D336">
        <v>127</v>
      </c>
      <c r="E336">
        <v>90</v>
      </c>
      <c r="F336">
        <v>420</v>
      </c>
      <c r="G336">
        <v>191</v>
      </c>
      <c r="H336" t="s">
        <v>157</v>
      </c>
      <c r="I336">
        <v>160440</v>
      </c>
      <c r="J336">
        <v>664</v>
      </c>
      <c r="K336" t="s">
        <v>731</v>
      </c>
      <c r="L336" t="s">
        <v>23</v>
      </c>
      <c r="M336" t="s">
        <v>24</v>
      </c>
      <c r="N336" t="s">
        <v>25</v>
      </c>
      <c r="O336">
        <v>90000000</v>
      </c>
      <c r="P336">
        <v>2001</v>
      </c>
      <c r="Q336">
        <v>6.6</v>
      </c>
      <c r="R336">
        <v>2.35</v>
      </c>
      <c r="S336">
        <v>0</v>
      </c>
      <c r="T336">
        <f t="shared" si="5"/>
        <v>1</v>
      </c>
    </row>
    <row r="337" spans="1:20" x14ac:dyDescent="0.25">
      <c r="A337">
        <v>155370362</v>
      </c>
      <c r="B337" t="s">
        <v>6075</v>
      </c>
      <c r="C337" t="s">
        <v>162</v>
      </c>
      <c r="D337">
        <v>185</v>
      </c>
      <c r="E337">
        <v>130</v>
      </c>
      <c r="F337">
        <v>0</v>
      </c>
      <c r="G337">
        <v>11000</v>
      </c>
      <c r="H337" t="s">
        <v>732</v>
      </c>
      <c r="I337">
        <v>98403</v>
      </c>
      <c r="J337">
        <v>12890</v>
      </c>
      <c r="K337" t="s">
        <v>733</v>
      </c>
      <c r="L337" t="s">
        <v>23</v>
      </c>
      <c r="M337" t="s">
        <v>24</v>
      </c>
      <c r="N337" t="s">
        <v>25</v>
      </c>
      <c r="O337">
        <v>100000000</v>
      </c>
      <c r="P337">
        <v>2000</v>
      </c>
      <c r="Q337">
        <v>6.6</v>
      </c>
      <c r="R337">
        <v>2.35</v>
      </c>
      <c r="S337">
        <v>0</v>
      </c>
      <c r="T337">
        <f t="shared" si="5"/>
        <v>1</v>
      </c>
    </row>
    <row r="338" spans="1:20" x14ac:dyDescent="0.25">
      <c r="A338">
        <v>124870275</v>
      </c>
      <c r="B338" t="s">
        <v>6076</v>
      </c>
      <c r="C338" t="s">
        <v>734</v>
      </c>
      <c r="D338">
        <v>191</v>
      </c>
      <c r="E338">
        <v>90</v>
      </c>
      <c r="F338">
        <v>97</v>
      </c>
      <c r="G338">
        <v>622</v>
      </c>
      <c r="H338" t="s">
        <v>735</v>
      </c>
      <c r="I338">
        <v>152601</v>
      </c>
      <c r="J338">
        <v>1227</v>
      </c>
      <c r="K338" t="s">
        <v>736</v>
      </c>
      <c r="L338" t="s">
        <v>23</v>
      </c>
      <c r="M338" t="s">
        <v>24</v>
      </c>
      <c r="N338" t="s">
        <v>47</v>
      </c>
      <c r="O338">
        <v>100000000</v>
      </c>
      <c r="P338">
        <v>2009</v>
      </c>
      <c r="Q338">
        <v>7</v>
      </c>
      <c r="R338">
        <v>2.35</v>
      </c>
      <c r="S338">
        <v>0</v>
      </c>
      <c r="T338">
        <f t="shared" si="5"/>
        <v>1</v>
      </c>
    </row>
    <row r="339" spans="1:20" x14ac:dyDescent="0.25">
      <c r="A339">
        <v>196573705</v>
      </c>
      <c r="B339" t="s">
        <v>6077</v>
      </c>
      <c r="C339" t="s">
        <v>449</v>
      </c>
      <c r="D339">
        <v>188</v>
      </c>
      <c r="E339">
        <v>94</v>
      </c>
      <c r="F339">
        <v>107</v>
      </c>
      <c r="G339">
        <v>835</v>
      </c>
      <c r="H339" t="s">
        <v>285</v>
      </c>
      <c r="I339">
        <v>166791</v>
      </c>
      <c r="J339">
        <v>1258</v>
      </c>
      <c r="K339" t="s">
        <v>737</v>
      </c>
      <c r="L339" t="s">
        <v>23</v>
      </c>
      <c r="M339" t="s">
        <v>24</v>
      </c>
      <c r="N339" t="s">
        <v>47</v>
      </c>
      <c r="O339">
        <v>90000000</v>
      </c>
      <c r="P339">
        <v>2009</v>
      </c>
      <c r="Q339">
        <v>7</v>
      </c>
      <c r="R339">
        <v>1.85</v>
      </c>
      <c r="S339">
        <v>0</v>
      </c>
      <c r="T339">
        <f t="shared" si="5"/>
        <v>1</v>
      </c>
    </row>
    <row r="340" spans="1:20" x14ac:dyDescent="0.25">
      <c r="A340">
        <v>58229120</v>
      </c>
      <c r="B340" t="s">
        <v>6078</v>
      </c>
      <c r="C340" t="s">
        <v>738</v>
      </c>
      <c r="D340">
        <v>362</v>
      </c>
      <c r="E340">
        <v>114</v>
      </c>
      <c r="F340">
        <v>0</v>
      </c>
      <c r="G340">
        <v>3000</v>
      </c>
      <c r="H340" t="s">
        <v>739</v>
      </c>
      <c r="I340">
        <v>236421</v>
      </c>
      <c r="J340">
        <v>5095</v>
      </c>
      <c r="K340" t="s">
        <v>740</v>
      </c>
      <c r="L340" t="s">
        <v>23</v>
      </c>
      <c r="M340" t="s">
        <v>24</v>
      </c>
      <c r="N340" t="s">
        <v>47</v>
      </c>
      <c r="O340">
        <v>90000000</v>
      </c>
      <c r="P340">
        <v>2013</v>
      </c>
      <c r="Q340">
        <v>7.3</v>
      </c>
      <c r="R340">
        <v>2.35</v>
      </c>
      <c r="S340">
        <v>70000</v>
      </c>
      <c r="T340">
        <f t="shared" si="5"/>
        <v>1</v>
      </c>
    </row>
    <row r="341" spans="1:20" x14ac:dyDescent="0.25">
      <c r="A341">
        <v>125305545</v>
      </c>
      <c r="B341" t="s">
        <v>6079</v>
      </c>
      <c r="C341" t="s">
        <v>129</v>
      </c>
      <c r="D341">
        <v>181</v>
      </c>
      <c r="E341">
        <v>94</v>
      </c>
      <c r="F341">
        <v>368</v>
      </c>
      <c r="G341">
        <v>13000</v>
      </c>
      <c r="H341" t="s">
        <v>741</v>
      </c>
      <c r="I341">
        <v>145350</v>
      </c>
      <c r="J341">
        <v>15419</v>
      </c>
      <c r="K341" t="s">
        <v>742</v>
      </c>
      <c r="L341" t="s">
        <v>23</v>
      </c>
      <c r="M341" t="s">
        <v>24</v>
      </c>
      <c r="N341" t="s">
        <v>25</v>
      </c>
      <c r="O341">
        <v>92000000</v>
      </c>
      <c r="P341">
        <v>2000</v>
      </c>
      <c r="Q341">
        <v>5.5</v>
      </c>
      <c r="R341">
        <v>2.35</v>
      </c>
      <c r="S341">
        <v>0</v>
      </c>
      <c r="T341">
        <f t="shared" si="5"/>
        <v>1</v>
      </c>
    </row>
    <row r="342" spans="1:20" x14ac:dyDescent="0.25">
      <c r="A342">
        <v>132373442</v>
      </c>
      <c r="B342" t="s">
        <v>6080</v>
      </c>
      <c r="C342" t="s">
        <v>179</v>
      </c>
      <c r="D342">
        <v>352</v>
      </c>
      <c r="E342">
        <v>151</v>
      </c>
      <c r="F342">
        <v>17000</v>
      </c>
      <c r="G342">
        <v>29000</v>
      </c>
      <c r="H342" t="s">
        <v>743</v>
      </c>
      <c r="I342">
        <v>873649</v>
      </c>
      <c r="J342">
        <v>45648</v>
      </c>
      <c r="K342" t="s">
        <v>744</v>
      </c>
      <c r="L342" t="s">
        <v>23</v>
      </c>
      <c r="M342" t="s">
        <v>24</v>
      </c>
      <c r="N342" t="s">
        <v>2</v>
      </c>
      <c r="O342">
        <v>90000000</v>
      </c>
      <c r="P342">
        <v>2006</v>
      </c>
      <c r="Q342">
        <v>8.5</v>
      </c>
      <c r="R342">
        <v>2.35</v>
      </c>
      <c r="S342">
        <v>29000</v>
      </c>
      <c r="T342">
        <f t="shared" si="5"/>
        <v>1</v>
      </c>
    </row>
    <row r="343" spans="1:20" x14ac:dyDescent="0.25">
      <c r="A343">
        <v>120618403</v>
      </c>
      <c r="B343" t="s">
        <v>6081</v>
      </c>
      <c r="C343" t="s">
        <v>745</v>
      </c>
      <c r="D343">
        <v>143</v>
      </c>
      <c r="E343">
        <v>88</v>
      </c>
      <c r="F343">
        <v>7</v>
      </c>
      <c r="G343">
        <v>2000</v>
      </c>
      <c r="H343" t="s">
        <v>746</v>
      </c>
      <c r="I343">
        <v>171792</v>
      </c>
      <c r="J343">
        <v>4478</v>
      </c>
      <c r="K343" t="s">
        <v>747</v>
      </c>
      <c r="L343" t="s">
        <v>23</v>
      </c>
      <c r="M343" t="s">
        <v>24</v>
      </c>
      <c r="N343" t="s">
        <v>1</v>
      </c>
      <c r="O343">
        <v>90000000</v>
      </c>
      <c r="P343">
        <v>1998</v>
      </c>
      <c r="Q343">
        <v>7.5</v>
      </c>
      <c r="R343">
        <v>1.66</v>
      </c>
      <c r="S343">
        <v>12000</v>
      </c>
      <c r="T343">
        <f t="shared" si="5"/>
        <v>1</v>
      </c>
    </row>
    <row r="344" spans="1:20" x14ac:dyDescent="0.25">
      <c r="A344">
        <v>110416702</v>
      </c>
      <c r="B344" t="s">
        <v>6082</v>
      </c>
      <c r="C344" t="s">
        <v>738</v>
      </c>
      <c r="D344">
        <v>308</v>
      </c>
      <c r="E344">
        <v>121</v>
      </c>
      <c r="F344">
        <v>0</v>
      </c>
      <c r="G344">
        <v>21000</v>
      </c>
      <c r="H344" t="s">
        <v>748</v>
      </c>
      <c r="I344">
        <v>307539</v>
      </c>
      <c r="J344">
        <v>23484</v>
      </c>
      <c r="K344" t="s">
        <v>749</v>
      </c>
      <c r="L344" t="s">
        <v>23</v>
      </c>
      <c r="M344" t="s">
        <v>24</v>
      </c>
      <c r="N344" t="s">
        <v>2</v>
      </c>
      <c r="O344">
        <v>92000000</v>
      </c>
      <c r="P344">
        <v>2008</v>
      </c>
      <c r="Q344">
        <v>7</v>
      </c>
      <c r="R344">
        <v>2.35</v>
      </c>
      <c r="S344">
        <v>0</v>
      </c>
      <c r="T344">
        <f t="shared" si="5"/>
        <v>1</v>
      </c>
    </row>
    <row r="345" spans="1:20" x14ac:dyDescent="0.25">
      <c r="A345">
        <v>102515793</v>
      </c>
      <c r="B345" t="s">
        <v>6083</v>
      </c>
      <c r="C345" t="s">
        <v>246</v>
      </c>
      <c r="D345">
        <v>517</v>
      </c>
      <c r="E345">
        <v>158</v>
      </c>
      <c r="F345">
        <v>21000</v>
      </c>
      <c r="G345">
        <v>18000</v>
      </c>
      <c r="H345" t="s">
        <v>750</v>
      </c>
      <c r="I345">
        <v>330152</v>
      </c>
      <c r="J345">
        <v>20388</v>
      </c>
      <c r="K345" t="s">
        <v>751</v>
      </c>
      <c r="L345" t="s">
        <v>23</v>
      </c>
      <c r="M345" t="s">
        <v>24</v>
      </c>
      <c r="N345" t="s">
        <v>2</v>
      </c>
      <c r="O345">
        <v>90000000</v>
      </c>
      <c r="P345">
        <v>2011</v>
      </c>
      <c r="Q345">
        <v>7.8</v>
      </c>
      <c r="R345">
        <v>2.35</v>
      </c>
      <c r="S345">
        <v>54000</v>
      </c>
      <c r="T345">
        <f t="shared" si="5"/>
        <v>1</v>
      </c>
    </row>
    <row r="346" spans="1:20" x14ac:dyDescent="0.25">
      <c r="A346">
        <v>100012500</v>
      </c>
      <c r="B346" t="s">
        <v>6084</v>
      </c>
      <c r="C346" t="s">
        <v>460</v>
      </c>
      <c r="D346">
        <v>148</v>
      </c>
      <c r="E346">
        <v>128</v>
      </c>
      <c r="F346">
        <v>323</v>
      </c>
      <c r="G346">
        <v>13000</v>
      </c>
      <c r="H346" t="s">
        <v>30</v>
      </c>
      <c r="I346">
        <v>299258</v>
      </c>
      <c r="J346">
        <v>14274</v>
      </c>
      <c r="K346" t="s">
        <v>752</v>
      </c>
      <c r="L346" t="s">
        <v>23</v>
      </c>
      <c r="M346" t="s">
        <v>24</v>
      </c>
      <c r="N346" t="s">
        <v>2</v>
      </c>
      <c r="O346">
        <v>90000000</v>
      </c>
      <c r="P346">
        <v>1995</v>
      </c>
      <c r="Q346">
        <v>7.6</v>
      </c>
      <c r="R346">
        <v>2.35</v>
      </c>
      <c r="S346">
        <v>0</v>
      </c>
      <c r="T346">
        <f t="shared" si="5"/>
        <v>1</v>
      </c>
    </row>
    <row r="347" spans="1:20" x14ac:dyDescent="0.25">
      <c r="A347">
        <v>209019489</v>
      </c>
      <c r="B347" t="s">
        <v>6085</v>
      </c>
      <c r="C347" t="s">
        <v>454</v>
      </c>
      <c r="D347">
        <v>415</v>
      </c>
      <c r="E347">
        <v>128</v>
      </c>
      <c r="F347">
        <v>0</v>
      </c>
      <c r="G347">
        <v>21000</v>
      </c>
      <c r="H347" t="s">
        <v>455</v>
      </c>
      <c r="I347">
        <v>477300</v>
      </c>
      <c r="J347">
        <v>23996</v>
      </c>
      <c r="K347" t="s">
        <v>753</v>
      </c>
      <c r="L347" t="s">
        <v>23</v>
      </c>
      <c r="M347" t="s">
        <v>24</v>
      </c>
      <c r="N347" t="s">
        <v>25</v>
      </c>
      <c r="O347">
        <v>90000000</v>
      </c>
      <c r="P347">
        <v>2009</v>
      </c>
      <c r="Q347">
        <v>7.6</v>
      </c>
      <c r="R347">
        <v>1.85</v>
      </c>
      <c r="S347">
        <v>20000</v>
      </c>
      <c r="T347">
        <f t="shared" si="5"/>
        <v>1</v>
      </c>
    </row>
    <row r="348" spans="1:20" x14ac:dyDescent="0.25">
      <c r="A348">
        <v>84037039</v>
      </c>
      <c r="B348" t="s">
        <v>6086</v>
      </c>
      <c r="C348" t="s">
        <v>620</v>
      </c>
      <c r="D348">
        <v>146</v>
      </c>
      <c r="E348">
        <v>95</v>
      </c>
      <c r="F348">
        <v>21</v>
      </c>
      <c r="G348">
        <v>12000</v>
      </c>
      <c r="H348" t="s">
        <v>756</v>
      </c>
      <c r="I348">
        <v>72591</v>
      </c>
      <c r="J348">
        <v>15237</v>
      </c>
      <c r="K348" t="s">
        <v>757</v>
      </c>
      <c r="L348" t="s">
        <v>23</v>
      </c>
      <c r="M348" t="s">
        <v>24</v>
      </c>
      <c r="N348" t="s">
        <v>47</v>
      </c>
      <c r="O348">
        <v>120000000</v>
      </c>
      <c r="P348">
        <v>2001</v>
      </c>
      <c r="Q348">
        <v>6.8</v>
      </c>
      <c r="R348">
        <v>2.35</v>
      </c>
      <c r="S348">
        <v>0</v>
      </c>
      <c r="T348">
        <f t="shared" si="5"/>
        <v>1</v>
      </c>
    </row>
    <row r="349" spans="1:20" x14ac:dyDescent="0.25">
      <c r="A349">
        <v>85884815</v>
      </c>
      <c r="B349" t="s">
        <v>6087</v>
      </c>
      <c r="C349" t="s">
        <v>758</v>
      </c>
      <c r="D349">
        <v>70</v>
      </c>
      <c r="E349">
        <v>92</v>
      </c>
      <c r="F349">
        <v>12</v>
      </c>
      <c r="G349">
        <v>35000</v>
      </c>
      <c r="H349" t="s">
        <v>759</v>
      </c>
      <c r="I349">
        <v>9418</v>
      </c>
      <c r="J349">
        <v>38450</v>
      </c>
      <c r="K349" t="s">
        <v>760</v>
      </c>
      <c r="L349" t="s">
        <v>23</v>
      </c>
      <c r="M349" t="s">
        <v>24</v>
      </c>
      <c r="N349" t="s">
        <v>47</v>
      </c>
      <c r="O349">
        <v>90000000</v>
      </c>
      <c r="P349">
        <v>2015</v>
      </c>
      <c r="Q349">
        <v>5</v>
      </c>
      <c r="R349">
        <v>1.85</v>
      </c>
      <c r="S349">
        <v>0</v>
      </c>
      <c r="T349">
        <f t="shared" si="5"/>
        <v>1</v>
      </c>
    </row>
    <row r="350" spans="1:20" x14ac:dyDescent="0.25">
      <c r="A350">
        <v>83077470</v>
      </c>
      <c r="B350" t="s">
        <v>6088</v>
      </c>
      <c r="C350" t="s">
        <v>55</v>
      </c>
      <c r="D350">
        <v>269</v>
      </c>
      <c r="E350">
        <v>121</v>
      </c>
      <c r="F350">
        <v>0</v>
      </c>
      <c r="G350">
        <v>10000</v>
      </c>
      <c r="H350" t="s">
        <v>761</v>
      </c>
      <c r="I350">
        <v>183247</v>
      </c>
      <c r="J350">
        <v>14165</v>
      </c>
      <c r="K350" t="s">
        <v>762</v>
      </c>
      <c r="L350" t="s">
        <v>23</v>
      </c>
      <c r="M350" t="s">
        <v>24</v>
      </c>
      <c r="N350" t="s">
        <v>25</v>
      </c>
      <c r="O350">
        <v>75000000</v>
      </c>
      <c r="P350">
        <v>2008</v>
      </c>
      <c r="Q350">
        <v>7.1</v>
      </c>
      <c r="R350">
        <v>1.85</v>
      </c>
      <c r="S350">
        <v>0</v>
      </c>
      <c r="T350">
        <f t="shared" si="5"/>
        <v>1</v>
      </c>
    </row>
    <row r="351" spans="1:20" x14ac:dyDescent="0.25">
      <c r="A351">
        <v>100018837</v>
      </c>
      <c r="B351" t="s">
        <v>6089</v>
      </c>
      <c r="C351" t="s">
        <v>763</v>
      </c>
      <c r="D351">
        <v>198</v>
      </c>
      <c r="E351">
        <v>113</v>
      </c>
      <c r="F351">
        <v>221</v>
      </c>
      <c r="G351">
        <v>11000</v>
      </c>
      <c r="H351" t="s">
        <v>748</v>
      </c>
      <c r="I351">
        <v>156348</v>
      </c>
      <c r="J351">
        <v>13446</v>
      </c>
      <c r="K351" t="s">
        <v>764</v>
      </c>
      <c r="L351" t="s">
        <v>23</v>
      </c>
      <c r="M351" t="s">
        <v>24</v>
      </c>
      <c r="N351" t="s">
        <v>25</v>
      </c>
      <c r="O351">
        <v>90000000</v>
      </c>
      <c r="P351">
        <v>2008</v>
      </c>
      <c r="Q351">
        <v>5.5</v>
      </c>
      <c r="R351">
        <v>1.85</v>
      </c>
      <c r="S351">
        <v>0</v>
      </c>
      <c r="T351">
        <f t="shared" si="5"/>
        <v>1</v>
      </c>
    </row>
    <row r="352" spans="1:20" x14ac:dyDescent="0.25">
      <c r="A352">
        <v>78747585</v>
      </c>
      <c r="B352" t="s">
        <v>6090</v>
      </c>
      <c r="C352" t="s">
        <v>441</v>
      </c>
      <c r="D352">
        <v>253</v>
      </c>
      <c r="E352">
        <v>106</v>
      </c>
      <c r="F352">
        <v>0</v>
      </c>
      <c r="G352">
        <v>22000</v>
      </c>
      <c r="H352" t="s">
        <v>765</v>
      </c>
      <c r="I352">
        <v>89770</v>
      </c>
      <c r="J352">
        <v>35367</v>
      </c>
      <c r="K352" t="s">
        <v>766</v>
      </c>
      <c r="L352" t="s">
        <v>23</v>
      </c>
      <c r="M352" t="s">
        <v>24</v>
      </c>
      <c r="N352" t="s">
        <v>25</v>
      </c>
      <c r="O352">
        <v>88000000</v>
      </c>
      <c r="P352">
        <v>2015</v>
      </c>
      <c r="Q352">
        <v>5.6</v>
      </c>
      <c r="R352">
        <v>2.35</v>
      </c>
      <c r="S352">
        <v>39000</v>
      </c>
      <c r="T352">
        <f t="shared" si="5"/>
        <v>1</v>
      </c>
    </row>
    <row r="353" spans="1:20" x14ac:dyDescent="0.25">
      <c r="A353">
        <v>78616689</v>
      </c>
      <c r="B353" t="s">
        <v>6091</v>
      </c>
      <c r="C353" t="s">
        <v>148</v>
      </c>
      <c r="D353">
        <v>281</v>
      </c>
      <c r="E353">
        <v>146</v>
      </c>
      <c r="F353">
        <v>14000</v>
      </c>
      <c r="G353">
        <v>3000</v>
      </c>
      <c r="H353" t="s">
        <v>240</v>
      </c>
      <c r="I353">
        <v>238747</v>
      </c>
      <c r="J353">
        <v>6217</v>
      </c>
      <c r="K353" t="s">
        <v>767</v>
      </c>
      <c r="L353" t="s">
        <v>23</v>
      </c>
      <c r="M353" t="s">
        <v>24</v>
      </c>
      <c r="N353" t="s">
        <v>25</v>
      </c>
      <c r="O353">
        <v>100000000</v>
      </c>
      <c r="P353">
        <v>2001</v>
      </c>
      <c r="Q353">
        <v>7.1</v>
      </c>
      <c r="R353">
        <v>1.85</v>
      </c>
      <c r="S353">
        <v>11000</v>
      </c>
      <c r="T353">
        <f t="shared" si="5"/>
        <v>1</v>
      </c>
    </row>
    <row r="354" spans="1:20" x14ac:dyDescent="0.25">
      <c r="A354">
        <v>75817994</v>
      </c>
      <c r="B354" t="s">
        <v>6092</v>
      </c>
      <c r="C354" t="s">
        <v>333</v>
      </c>
      <c r="D354">
        <v>122</v>
      </c>
      <c r="E354">
        <v>88</v>
      </c>
      <c r="F354">
        <v>50</v>
      </c>
      <c r="G354">
        <v>691</v>
      </c>
      <c r="H354" t="s">
        <v>768</v>
      </c>
      <c r="I354">
        <v>32049</v>
      </c>
      <c r="J354">
        <v>2622</v>
      </c>
      <c r="K354" t="s">
        <v>769</v>
      </c>
      <c r="L354" t="s">
        <v>23</v>
      </c>
      <c r="M354" t="s">
        <v>24</v>
      </c>
      <c r="N354" t="s">
        <v>47</v>
      </c>
      <c r="O354">
        <v>90000000</v>
      </c>
      <c r="P354">
        <v>2003</v>
      </c>
      <c r="Q354">
        <v>4.9000000000000004</v>
      </c>
      <c r="R354">
        <v>2.35</v>
      </c>
      <c r="S354">
        <v>988</v>
      </c>
      <c r="T354">
        <f t="shared" si="5"/>
        <v>1</v>
      </c>
    </row>
    <row r="355" spans="1:20" x14ac:dyDescent="0.25">
      <c r="A355">
        <v>100853835</v>
      </c>
      <c r="B355" t="s">
        <v>6093</v>
      </c>
      <c r="C355" t="s">
        <v>162</v>
      </c>
      <c r="D355">
        <v>159</v>
      </c>
      <c r="E355">
        <v>150</v>
      </c>
      <c r="F355">
        <v>0</v>
      </c>
      <c r="G355">
        <v>11000</v>
      </c>
      <c r="H355" t="s">
        <v>770</v>
      </c>
      <c r="I355">
        <v>200556</v>
      </c>
      <c r="J355">
        <v>12289</v>
      </c>
      <c r="K355" t="s">
        <v>771</v>
      </c>
      <c r="L355" t="s">
        <v>23</v>
      </c>
      <c r="M355" t="s">
        <v>24</v>
      </c>
      <c r="N355" t="s">
        <v>47</v>
      </c>
      <c r="O355">
        <v>90000000</v>
      </c>
      <c r="P355">
        <v>1997</v>
      </c>
      <c r="Q355">
        <v>7.4</v>
      </c>
      <c r="R355">
        <v>2.35</v>
      </c>
      <c r="S355">
        <v>15000</v>
      </c>
      <c r="T355">
        <f t="shared" si="5"/>
        <v>1</v>
      </c>
    </row>
    <row r="356" spans="1:20" x14ac:dyDescent="0.25">
      <c r="A356">
        <v>73209340</v>
      </c>
      <c r="B356" t="s">
        <v>6094</v>
      </c>
      <c r="C356" t="s">
        <v>458</v>
      </c>
      <c r="D356">
        <v>180</v>
      </c>
      <c r="E356">
        <v>119</v>
      </c>
      <c r="F356">
        <v>719</v>
      </c>
      <c r="G356">
        <v>833</v>
      </c>
      <c r="H356" t="s">
        <v>772</v>
      </c>
      <c r="I356">
        <v>101834</v>
      </c>
      <c r="J356">
        <v>2356</v>
      </c>
      <c r="K356" t="s">
        <v>773</v>
      </c>
      <c r="L356" t="s">
        <v>23</v>
      </c>
      <c r="M356" t="s">
        <v>24</v>
      </c>
      <c r="N356" t="s">
        <v>2</v>
      </c>
      <c r="O356">
        <v>95000000</v>
      </c>
      <c r="P356">
        <v>2000</v>
      </c>
      <c r="Q356">
        <v>5.7</v>
      </c>
      <c r="R356">
        <v>1.85</v>
      </c>
      <c r="S356">
        <v>0</v>
      </c>
      <c r="T356">
        <f t="shared" si="5"/>
        <v>1</v>
      </c>
    </row>
    <row r="357" spans="1:20" x14ac:dyDescent="0.25">
      <c r="A357">
        <v>72515360</v>
      </c>
      <c r="B357" t="s">
        <v>6095</v>
      </c>
      <c r="C357" t="s">
        <v>774</v>
      </c>
      <c r="D357">
        <v>227</v>
      </c>
      <c r="E357">
        <v>128</v>
      </c>
      <c r="F357">
        <v>521</v>
      </c>
      <c r="G357">
        <v>591</v>
      </c>
      <c r="H357" t="s">
        <v>775</v>
      </c>
      <c r="I357">
        <v>86152</v>
      </c>
      <c r="J357">
        <v>2100</v>
      </c>
      <c r="K357" t="s">
        <v>776</v>
      </c>
      <c r="L357" t="s">
        <v>777</v>
      </c>
      <c r="M357" t="s">
        <v>32</v>
      </c>
      <c r="N357" t="s">
        <v>25</v>
      </c>
      <c r="O357">
        <v>80000000</v>
      </c>
      <c r="P357">
        <v>2005</v>
      </c>
      <c r="Q357">
        <v>6.4</v>
      </c>
      <c r="R357">
        <v>2.35</v>
      </c>
      <c r="S357">
        <v>0</v>
      </c>
      <c r="T357">
        <f t="shared" si="5"/>
        <v>1</v>
      </c>
    </row>
    <row r="358" spans="1:20" x14ac:dyDescent="0.25">
      <c r="A358">
        <v>68558662</v>
      </c>
      <c r="B358" t="s">
        <v>6096</v>
      </c>
      <c r="C358" t="s">
        <v>778</v>
      </c>
      <c r="D358">
        <v>183</v>
      </c>
      <c r="E358">
        <v>106</v>
      </c>
      <c r="F358">
        <v>87</v>
      </c>
      <c r="G358">
        <v>8000</v>
      </c>
      <c r="H358" t="s">
        <v>85</v>
      </c>
      <c r="I358">
        <v>86627</v>
      </c>
      <c r="J358">
        <v>10882</v>
      </c>
      <c r="K358" t="s">
        <v>779</v>
      </c>
      <c r="L358" t="s">
        <v>23</v>
      </c>
      <c r="M358" t="s">
        <v>24</v>
      </c>
      <c r="N358" t="s">
        <v>47</v>
      </c>
      <c r="O358">
        <v>90000000</v>
      </c>
      <c r="P358">
        <v>2013</v>
      </c>
      <c r="Q358">
        <v>5.9</v>
      </c>
      <c r="R358">
        <v>2.35</v>
      </c>
      <c r="S358">
        <v>28000</v>
      </c>
      <c r="T358">
        <f t="shared" si="5"/>
        <v>1</v>
      </c>
    </row>
    <row r="359" spans="1:20" x14ac:dyDescent="0.25">
      <c r="A359">
        <v>65653758</v>
      </c>
      <c r="B359" t="s">
        <v>6097</v>
      </c>
      <c r="C359" t="s">
        <v>561</v>
      </c>
      <c r="D359">
        <v>157</v>
      </c>
      <c r="E359">
        <v>117</v>
      </c>
      <c r="F359">
        <v>101</v>
      </c>
      <c r="G359">
        <v>18000</v>
      </c>
      <c r="H359" t="s">
        <v>27</v>
      </c>
      <c r="I359">
        <v>102747</v>
      </c>
      <c r="J359">
        <v>33154</v>
      </c>
      <c r="K359" t="s">
        <v>780</v>
      </c>
      <c r="L359" t="s">
        <v>23</v>
      </c>
      <c r="M359" t="s">
        <v>24</v>
      </c>
      <c r="N359" t="s">
        <v>25</v>
      </c>
      <c r="O359">
        <v>95000000</v>
      </c>
      <c r="P359">
        <v>2003</v>
      </c>
      <c r="Q359">
        <v>5.5</v>
      </c>
      <c r="R359">
        <v>2.35</v>
      </c>
      <c r="S359">
        <v>0</v>
      </c>
      <c r="T359">
        <f t="shared" si="5"/>
        <v>1</v>
      </c>
    </row>
    <row r="360" spans="1:20" x14ac:dyDescent="0.25">
      <c r="A360">
        <v>64685359</v>
      </c>
      <c r="B360" t="s">
        <v>6098</v>
      </c>
      <c r="C360" t="s">
        <v>376</v>
      </c>
      <c r="D360">
        <v>196</v>
      </c>
      <c r="E360">
        <v>129</v>
      </c>
      <c r="F360">
        <v>209</v>
      </c>
      <c r="G360">
        <v>11000</v>
      </c>
      <c r="H360" t="s">
        <v>781</v>
      </c>
      <c r="I360">
        <v>40862</v>
      </c>
      <c r="J360">
        <v>23031</v>
      </c>
      <c r="K360" t="s">
        <v>782</v>
      </c>
      <c r="L360" t="s">
        <v>23</v>
      </c>
      <c r="M360" t="s">
        <v>24</v>
      </c>
      <c r="N360" t="s">
        <v>25</v>
      </c>
      <c r="O360">
        <v>90000000</v>
      </c>
      <c r="P360">
        <v>2016</v>
      </c>
      <c r="Q360">
        <v>6.9</v>
      </c>
      <c r="R360">
        <v>2.35</v>
      </c>
      <c r="S360">
        <v>15000</v>
      </c>
      <c r="T360">
        <f t="shared" si="5"/>
        <v>1</v>
      </c>
    </row>
    <row r="361" spans="1:20" x14ac:dyDescent="0.25">
      <c r="A361">
        <v>61355436</v>
      </c>
      <c r="B361" t="s">
        <v>6099</v>
      </c>
      <c r="C361" t="s">
        <v>421</v>
      </c>
      <c r="D361">
        <v>64</v>
      </c>
      <c r="E361">
        <v>116</v>
      </c>
      <c r="F361">
        <v>176</v>
      </c>
      <c r="G361">
        <v>192</v>
      </c>
      <c r="H361" t="s">
        <v>584</v>
      </c>
      <c r="I361">
        <v>52136</v>
      </c>
      <c r="J361">
        <v>475</v>
      </c>
      <c r="K361" t="s">
        <v>783</v>
      </c>
      <c r="L361" t="s">
        <v>23</v>
      </c>
      <c r="M361" t="s">
        <v>24</v>
      </c>
      <c r="N361" t="s">
        <v>25</v>
      </c>
      <c r="O361">
        <v>68000000</v>
      </c>
      <c r="P361">
        <v>1997</v>
      </c>
      <c r="Q361">
        <v>6.2</v>
      </c>
      <c r="R361">
        <v>2.35</v>
      </c>
      <c r="S361">
        <v>0</v>
      </c>
      <c r="T361">
        <f t="shared" si="5"/>
        <v>1</v>
      </c>
    </row>
    <row r="362" spans="1:20" x14ac:dyDescent="0.25">
      <c r="A362">
        <v>60874615</v>
      </c>
      <c r="B362" t="s">
        <v>6100</v>
      </c>
      <c r="C362" t="s">
        <v>784</v>
      </c>
      <c r="D362">
        <v>181</v>
      </c>
      <c r="E362">
        <v>114</v>
      </c>
      <c r="F362">
        <v>0</v>
      </c>
      <c r="G362">
        <v>3000</v>
      </c>
      <c r="H362" t="s">
        <v>413</v>
      </c>
      <c r="I362">
        <v>60467</v>
      </c>
      <c r="J362">
        <v>4902</v>
      </c>
      <c r="K362" t="s">
        <v>785</v>
      </c>
      <c r="L362" t="s">
        <v>23</v>
      </c>
      <c r="M362" t="s">
        <v>24</v>
      </c>
      <c r="N362" t="s">
        <v>47</v>
      </c>
      <c r="O362">
        <v>90000000</v>
      </c>
      <c r="P362">
        <v>2000</v>
      </c>
      <c r="Q362">
        <v>5.6</v>
      </c>
      <c r="R362">
        <v>2.35</v>
      </c>
      <c r="S362">
        <v>0</v>
      </c>
      <c r="T362">
        <f t="shared" si="5"/>
        <v>1</v>
      </c>
    </row>
    <row r="363" spans="1:20" x14ac:dyDescent="0.25">
      <c r="A363">
        <v>143618384</v>
      </c>
      <c r="B363" t="s">
        <v>6101</v>
      </c>
      <c r="C363" t="s">
        <v>449</v>
      </c>
      <c r="D363">
        <v>240</v>
      </c>
      <c r="E363">
        <v>96</v>
      </c>
      <c r="F363">
        <v>107</v>
      </c>
      <c r="G363">
        <v>11000</v>
      </c>
      <c r="H363" t="s">
        <v>450</v>
      </c>
      <c r="I363">
        <v>165333</v>
      </c>
      <c r="J363">
        <v>12071</v>
      </c>
      <c r="K363" t="s">
        <v>786</v>
      </c>
      <c r="L363" t="s">
        <v>23</v>
      </c>
      <c r="M363" t="s">
        <v>24</v>
      </c>
      <c r="N363" t="s">
        <v>1</v>
      </c>
      <c r="O363">
        <v>90000000</v>
      </c>
      <c r="P363">
        <v>2011</v>
      </c>
      <c r="Q363">
        <v>7</v>
      </c>
      <c r="R363">
        <v>2.35</v>
      </c>
      <c r="S363">
        <v>19000</v>
      </c>
      <c r="T363">
        <f t="shared" si="5"/>
        <v>1</v>
      </c>
    </row>
    <row r="364" spans="1:20" x14ac:dyDescent="0.25">
      <c r="A364">
        <v>58220776</v>
      </c>
      <c r="B364" t="s">
        <v>6102</v>
      </c>
      <c r="C364" t="s">
        <v>441</v>
      </c>
      <c r="D364">
        <v>93</v>
      </c>
      <c r="E364">
        <v>132</v>
      </c>
      <c r="F364">
        <v>0</v>
      </c>
      <c r="G364">
        <v>49000</v>
      </c>
      <c r="H364" t="s">
        <v>787</v>
      </c>
      <c r="I364">
        <v>87785</v>
      </c>
      <c r="J364">
        <v>55254</v>
      </c>
      <c r="K364" t="s">
        <v>788</v>
      </c>
      <c r="L364" t="s">
        <v>23</v>
      </c>
      <c r="M364" t="s">
        <v>24</v>
      </c>
      <c r="N364" t="s">
        <v>47</v>
      </c>
      <c r="O364">
        <v>100000000</v>
      </c>
      <c r="P364">
        <v>1999</v>
      </c>
      <c r="Q364">
        <v>6.8</v>
      </c>
      <c r="R364">
        <v>1.85</v>
      </c>
      <c r="S364">
        <v>0</v>
      </c>
      <c r="T364">
        <f t="shared" si="5"/>
        <v>1</v>
      </c>
    </row>
    <row r="365" spans="1:20" x14ac:dyDescent="0.25">
      <c r="A365">
        <v>47474112</v>
      </c>
      <c r="B365" t="s">
        <v>6103</v>
      </c>
      <c r="C365" t="s">
        <v>789</v>
      </c>
      <c r="D365">
        <v>84</v>
      </c>
      <c r="E365">
        <v>104</v>
      </c>
      <c r="F365">
        <v>81</v>
      </c>
      <c r="G365">
        <v>3000</v>
      </c>
      <c r="H365" t="s">
        <v>487</v>
      </c>
      <c r="I365">
        <v>58227</v>
      </c>
      <c r="J365">
        <v>5062</v>
      </c>
      <c r="K365" t="s">
        <v>790</v>
      </c>
      <c r="L365" t="s">
        <v>23</v>
      </c>
      <c r="M365" t="s">
        <v>24</v>
      </c>
      <c r="N365" t="s">
        <v>25</v>
      </c>
      <c r="O365">
        <v>90000000</v>
      </c>
      <c r="P365">
        <v>1997</v>
      </c>
      <c r="Q365">
        <v>5.4</v>
      </c>
      <c r="R365">
        <v>1.85</v>
      </c>
      <c r="S365">
        <v>2000</v>
      </c>
      <c r="T365">
        <f t="shared" si="5"/>
        <v>1</v>
      </c>
    </row>
    <row r="366" spans="1:20" x14ac:dyDescent="0.25">
      <c r="A366">
        <v>42877165</v>
      </c>
      <c r="B366" t="s">
        <v>6104</v>
      </c>
      <c r="C366" t="s">
        <v>791</v>
      </c>
      <c r="D366">
        <v>66</v>
      </c>
      <c r="E366">
        <v>111</v>
      </c>
      <c r="F366">
        <v>79</v>
      </c>
      <c r="G366">
        <v>11000</v>
      </c>
      <c r="H366" t="s">
        <v>170</v>
      </c>
      <c r="I366">
        <v>45602</v>
      </c>
      <c r="J366">
        <v>26088</v>
      </c>
      <c r="K366" t="s">
        <v>792</v>
      </c>
      <c r="L366" t="s">
        <v>23</v>
      </c>
      <c r="M366" t="s">
        <v>24</v>
      </c>
      <c r="N366" t="s">
        <v>2</v>
      </c>
      <c r="O366">
        <v>86000000</v>
      </c>
      <c r="P366">
        <v>1997</v>
      </c>
      <c r="Q366">
        <v>6.1</v>
      </c>
      <c r="R366">
        <v>2.35</v>
      </c>
      <c r="S366">
        <v>979</v>
      </c>
      <c r="T366">
        <f t="shared" si="5"/>
        <v>0</v>
      </c>
    </row>
    <row r="367" spans="1:20" x14ac:dyDescent="0.25">
      <c r="A367">
        <v>35168677</v>
      </c>
      <c r="B367" t="s">
        <v>6105</v>
      </c>
      <c r="C367" t="s">
        <v>793</v>
      </c>
      <c r="D367">
        <v>136</v>
      </c>
      <c r="E367">
        <v>138</v>
      </c>
      <c r="F367">
        <v>0</v>
      </c>
      <c r="G367">
        <v>14000</v>
      </c>
      <c r="H367" t="s">
        <v>761</v>
      </c>
      <c r="I367">
        <v>49311</v>
      </c>
      <c r="J367">
        <v>15149</v>
      </c>
      <c r="K367" t="s">
        <v>794</v>
      </c>
      <c r="L367" t="s">
        <v>23</v>
      </c>
      <c r="M367" t="s">
        <v>32</v>
      </c>
      <c r="N367" t="s">
        <v>25</v>
      </c>
      <c r="O367">
        <v>100000000</v>
      </c>
      <c r="P367">
        <v>2002</v>
      </c>
      <c r="Q367">
        <v>6.7</v>
      </c>
      <c r="R367">
        <v>2.35</v>
      </c>
      <c r="S367">
        <v>0</v>
      </c>
      <c r="T367">
        <f t="shared" si="5"/>
        <v>0</v>
      </c>
    </row>
    <row r="368" spans="1:20" x14ac:dyDescent="0.25">
      <c r="A368">
        <v>56114221</v>
      </c>
      <c r="B368" t="s">
        <v>5979</v>
      </c>
      <c r="C368" t="s">
        <v>525</v>
      </c>
      <c r="D368">
        <v>369</v>
      </c>
      <c r="E368">
        <v>100</v>
      </c>
      <c r="F368">
        <v>128</v>
      </c>
      <c r="G368">
        <v>596</v>
      </c>
      <c r="H368" t="s">
        <v>39</v>
      </c>
      <c r="I368">
        <v>110486</v>
      </c>
      <c r="J368">
        <v>1261</v>
      </c>
      <c r="K368" t="s">
        <v>528</v>
      </c>
      <c r="L368" t="s">
        <v>23</v>
      </c>
      <c r="M368" t="s">
        <v>24</v>
      </c>
      <c r="N368" t="s">
        <v>25</v>
      </c>
      <c r="O368">
        <v>120000000</v>
      </c>
      <c r="P368">
        <v>2015</v>
      </c>
      <c r="Q368">
        <v>4.3</v>
      </c>
      <c r="R368">
        <v>2.35</v>
      </c>
      <c r="S368">
        <v>41000</v>
      </c>
      <c r="T368">
        <f t="shared" si="5"/>
        <v>0</v>
      </c>
    </row>
    <row r="369" spans="1:20" x14ac:dyDescent="0.25">
      <c r="A369">
        <v>37567440</v>
      </c>
      <c r="B369" t="s">
        <v>6106</v>
      </c>
      <c r="C369" t="s">
        <v>795</v>
      </c>
      <c r="D369">
        <v>166</v>
      </c>
      <c r="E369">
        <v>129</v>
      </c>
      <c r="F369">
        <v>468</v>
      </c>
      <c r="G369">
        <v>919</v>
      </c>
      <c r="H369" t="s">
        <v>75</v>
      </c>
      <c r="I369">
        <v>113065</v>
      </c>
      <c r="J369">
        <v>2024</v>
      </c>
      <c r="K369" t="s">
        <v>796</v>
      </c>
      <c r="L369" t="s">
        <v>23</v>
      </c>
      <c r="M369" t="s">
        <v>24</v>
      </c>
      <c r="N369" t="s">
        <v>2</v>
      </c>
      <c r="O369">
        <v>20000000</v>
      </c>
      <c r="P369">
        <v>1982</v>
      </c>
      <c r="Q369">
        <v>6.9</v>
      </c>
      <c r="R369">
        <v>2.35</v>
      </c>
      <c r="S369">
        <v>0</v>
      </c>
      <c r="T369">
        <f t="shared" si="5"/>
        <v>1</v>
      </c>
    </row>
    <row r="370" spans="1:20" x14ac:dyDescent="0.25">
      <c r="A370">
        <v>61644321</v>
      </c>
      <c r="B370" t="s">
        <v>6107</v>
      </c>
      <c r="C370" t="s">
        <v>299</v>
      </c>
      <c r="D370">
        <v>201</v>
      </c>
      <c r="E370">
        <v>144</v>
      </c>
      <c r="F370">
        <v>2000</v>
      </c>
      <c r="G370">
        <v>680</v>
      </c>
      <c r="H370" t="s">
        <v>572</v>
      </c>
      <c r="I370">
        <v>148238</v>
      </c>
      <c r="J370">
        <v>2523</v>
      </c>
      <c r="K370" t="s">
        <v>797</v>
      </c>
      <c r="L370" t="s">
        <v>23</v>
      </c>
      <c r="M370" t="s">
        <v>24</v>
      </c>
      <c r="N370" t="s">
        <v>25</v>
      </c>
      <c r="O370">
        <v>88000000</v>
      </c>
      <c r="P370">
        <v>2005</v>
      </c>
      <c r="Q370">
        <v>8</v>
      </c>
      <c r="R370">
        <v>2.35</v>
      </c>
      <c r="S370">
        <v>0</v>
      </c>
      <c r="T370">
        <f t="shared" si="5"/>
        <v>1</v>
      </c>
    </row>
    <row r="371" spans="1:20" x14ac:dyDescent="0.25">
      <c r="A371">
        <v>190562</v>
      </c>
      <c r="B371" t="s">
        <v>6108</v>
      </c>
      <c r="C371" t="s">
        <v>798</v>
      </c>
      <c r="D371">
        <v>47</v>
      </c>
      <c r="E371">
        <v>110</v>
      </c>
      <c r="F371">
        <v>96</v>
      </c>
      <c r="G371">
        <v>887</v>
      </c>
      <c r="H371" t="s">
        <v>799</v>
      </c>
      <c r="I371">
        <v>2508</v>
      </c>
      <c r="J371">
        <v>2728</v>
      </c>
      <c r="K371" t="s">
        <v>801</v>
      </c>
      <c r="L371" t="s">
        <v>23</v>
      </c>
      <c r="M371" t="s">
        <v>32</v>
      </c>
      <c r="N371" t="s">
        <v>47</v>
      </c>
      <c r="O371">
        <v>90000000</v>
      </c>
      <c r="P371">
        <v>2010</v>
      </c>
      <c r="Q371">
        <v>4.4000000000000004</v>
      </c>
      <c r="R371">
        <v>2.35</v>
      </c>
      <c r="S371">
        <v>788</v>
      </c>
      <c r="T371">
        <f t="shared" si="5"/>
        <v>0</v>
      </c>
    </row>
    <row r="372" spans="1:20" x14ac:dyDescent="0.25">
      <c r="A372">
        <v>120147445</v>
      </c>
      <c r="B372" t="s">
        <v>6109</v>
      </c>
      <c r="C372" t="s">
        <v>802</v>
      </c>
      <c r="D372">
        <v>175</v>
      </c>
      <c r="E372">
        <v>140</v>
      </c>
      <c r="F372">
        <v>378</v>
      </c>
      <c r="G372">
        <v>12000</v>
      </c>
      <c r="H372" t="s">
        <v>803</v>
      </c>
      <c r="I372">
        <v>57661</v>
      </c>
      <c r="J372">
        <v>13808</v>
      </c>
      <c r="K372" t="s">
        <v>804</v>
      </c>
      <c r="L372" t="s">
        <v>23</v>
      </c>
      <c r="M372" t="s">
        <v>24</v>
      </c>
      <c r="N372" t="s">
        <v>25</v>
      </c>
      <c r="O372">
        <v>87000000</v>
      </c>
      <c r="P372">
        <v>2003</v>
      </c>
      <c r="Q372">
        <v>7.3</v>
      </c>
      <c r="R372">
        <v>2.35</v>
      </c>
      <c r="S372">
        <v>0</v>
      </c>
      <c r="T372">
        <f t="shared" si="5"/>
        <v>1</v>
      </c>
    </row>
    <row r="373" spans="1:20" x14ac:dyDescent="0.25">
      <c r="A373">
        <v>241688385</v>
      </c>
      <c r="B373" t="s">
        <v>6110</v>
      </c>
      <c r="C373" t="s">
        <v>561</v>
      </c>
      <c r="D373">
        <v>114</v>
      </c>
      <c r="E373">
        <v>113</v>
      </c>
      <c r="F373">
        <v>101</v>
      </c>
      <c r="G373">
        <v>22000</v>
      </c>
      <c r="H373" t="s">
        <v>257</v>
      </c>
      <c r="I373">
        <v>144053</v>
      </c>
      <c r="J373">
        <v>26239</v>
      </c>
      <c r="K373" t="s">
        <v>805</v>
      </c>
      <c r="L373" t="s">
        <v>23</v>
      </c>
      <c r="M373" t="s">
        <v>24</v>
      </c>
      <c r="N373" t="s">
        <v>25</v>
      </c>
      <c r="O373">
        <v>92000000</v>
      </c>
      <c r="P373">
        <v>1996</v>
      </c>
      <c r="Q373">
        <v>6.3</v>
      </c>
      <c r="R373">
        <v>2.35</v>
      </c>
      <c r="S373">
        <v>0</v>
      </c>
      <c r="T373">
        <f t="shared" si="5"/>
        <v>1</v>
      </c>
    </row>
    <row r="374" spans="1:20" x14ac:dyDescent="0.25">
      <c r="A374">
        <v>144512310</v>
      </c>
      <c r="B374" t="s">
        <v>5839</v>
      </c>
      <c r="C374" t="s">
        <v>184</v>
      </c>
      <c r="D374">
        <v>187</v>
      </c>
      <c r="E374">
        <v>106</v>
      </c>
      <c r="F374">
        <v>357</v>
      </c>
      <c r="G374">
        <v>23000</v>
      </c>
      <c r="H374" t="s">
        <v>132</v>
      </c>
      <c r="I374">
        <v>272223</v>
      </c>
      <c r="J374">
        <v>45327</v>
      </c>
      <c r="K374" t="s">
        <v>245</v>
      </c>
      <c r="L374" t="s">
        <v>23</v>
      </c>
      <c r="M374" t="s">
        <v>24</v>
      </c>
      <c r="N374" t="s">
        <v>25</v>
      </c>
      <c r="O374">
        <v>38000000</v>
      </c>
      <c r="P374">
        <v>2001</v>
      </c>
      <c r="Q374">
        <v>6.7</v>
      </c>
      <c r="R374">
        <v>2.35</v>
      </c>
      <c r="S374">
        <v>14000</v>
      </c>
      <c r="T374">
        <f t="shared" si="5"/>
        <v>1</v>
      </c>
    </row>
    <row r="375" spans="1:20" x14ac:dyDescent="0.25">
      <c r="A375">
        <v>233630478</v>
      </c>
      <c r="B375" t="s">
        <v>6111</v>
      </c>
      <c r="C375" t="s">
        <v>162</v>
      </c>
      <c r="D375">
        <v>221</v>
      </c>
      <c r="E375">
        <v>143</v>
      </c>
      <c r="F375">
        <v>0</v>
      </c>
      <c r="G375">
        <v>15000</v>
      </c>
      <c r="H375" t="s">
        <v>806</v>
      </c>
      <c r="I375">
        <v>394317</v>
      </c>
      <c r="J375">
        <v>15838</v>
      </c>
      <c r="K375" t="s">
        <v>807</v>
      </c>
      <c r="L375" t="s">
        <v>23</v>
      </c>
      <c r="M375" t="s">
        <v>24</v>
      </c>
      <c r="N375" t="s">
        <v>25</v>
      </c>
      <c r="O375">
        <v>90000000</v>
      </c>
      <c r="P375">
        <v>2000</v>
      </c>
      <c r="Q375">
        <v>7.7</v>
      </c>
      <c r="R375">
        <v>1.85</v>
      </c>
      <c r="S375">
        <v>23000</v>
      </c>
      <c r="T375">
        <f t="shared" si="5"/>
        <v>1</v>
      </c>
    </row>
    <row r="376" spans="1:20" x14ac:dyDescent="0.25">
      <c r="A376">
        <v>197992827</v>
      </c>
      <c r="B376" t="s">
        <v>6112</v>
      </c>
      <c r="C376" t="s">
        <v>297</v>
      </c>
      <c r="D376">
        <v>206</v>
      </c>
      <c r="E376">
        <v>108</v>
      </c>
      <c r="F376">
        <v>750</v>
      </c>
      <c r="G376">
        <v>49000</v>
      </c>
      <c r="H376" t="s">
        <v>808</v>
      </c>
      <c r="I376">
        <v>132501</v>
      </c>
      <c r="J376">
        <v>70996</v>
      </c>
      <c r="K376" t="s">
        <v>809</v>
      </c>
      <c r="L376" t="s">
        <v>23</v>
      </c>
      <c r="M376" t="s">
        <v>24</v>
      </c>
      <c r="N376" t="s">
        <v>47</v>
      </c>
      <c r="O376">
        <v>100000000</v>
      </c>
      <c r="P376">
        <v>2006</v>
      </c>
      <c r="Q376">
        <v>6.5</v>
      </c>
      <c r="R376">
        <v>2.35</v>
      </c>
      <c r="S376">
        <v>0</v>
      </c>
      <c r="T376">
        <f t="shared" si="5"/>
        <v>1</v>
      </c>
    </row>
    <row r="377" spans="1:20" x14ac:dyDescent="0.25">
      <c r="A377">
        <v>176049130</v>
      </c>
      <c r="B377" t="s">
        <v>6113</v>
      </c>
      <c r="C377" t="s">
        <v>406</v>
      </c>
      <c r="D377">
        <v>239</v>
      </c>
      <c r="E377">
        <v>108</v>
      </c>
      <c r="F377">
        <v>521</v>
      </c>
      <c r="G377">
        <v>13000</v>
      </c>
      <c r="H377" t="s">
        <v>407</v>
      </c>
      <c r="I377">
        <v>348232</v>
      </c>
      <c r="J377">
        <v>14161</v>
      </c>
      <c r="K377" t="s">
        <v>810</v>
      </c>
      <c r="L377" t="s">
        <v>23</v>
      </c>
      <c r="M377" t="s">
        <v>24</v>
      </c>
      <c r="N377" t="s">
        <v>25</v>
      </c>
      <c r="O377">
        <v>75000000</v>
      </c>
      <c r="P377">
        <v>2004</v>
      </c>
      <c r="Q377">
        <v>7.8</v>
      </c>
      <c r="R377">
        <v>2.35</v>
      </c>
      <c r="S377">
        <v>0</v>
      </c>
      <c r="T377">
        <f t="shared" si="5"/>
        <v>1</v>
      </c>
    </row>
    <row r="378" spans="1:20" x14ac:dyDescent="0.25">
      <c r="A378">
        <v>172620724</v>
      </c>
      <c r="B378" t="s">
        <v>6114</v>
      </c>
      <c r="C378" t="s">
        <v>256</v>
      </c>
      <c r="D378">
        <v>142</v>
      </c>
      <c r="E378">
        <v>124</v>
      </c>
      <c r="F378">
        <v>249</v>
      </c>
      <c r="G378">
        <v>11000</v>
      </c>
      <c r="H378" t="s">
        <v>257</v>
      </c>
      <c r="I378">
        <v>146134</v>
      </c>
      <c r="J378">
        <v>23603</v>
      </c>
      <c r="K378" t="s">
        <v>811</v>
      </c>
      <c r="L378" t="s">
        <v>23</v>
      </c>
      <c r="M378" t="s">
        <v>24</v>
      </c>
      <c r="N378" t="s">
        <v>2</v>
      </c>
      <c r="O378">
        <v>85000000</v>
      </c>
      <c r="P378">
        <v>1997</v>
      </c>
      <c r="Q378">
        <v>6.4</v>
      </c>
      <c r="R378">
        <v>2.35</v>
      </c>
      <c r="S378">
        <v>0</v>
      </c>
      <c r="T378">
        <f t="shared" si="5"/>
        <v>1</v>
      </c>
    </row>
    <row r="379" spans="1:20" x14ac:dyDescent="0.25">
      <c r="A379">
        <v>183405771</v>
      </c>
      <c r="B379" t="s">
        <v>6115</v>
      </c>
      <c r="C379" t="s">
        <v>536</v>
      </c>
      <c r="D379">
        <v>186</v>
      </c>
      <c r="E379">
        <v>116</v>
      </c>
      <c r="F379">
        <v>0</v>
      </c>
      <c r="G379">
        <v>11000</v>
      </c>
      <c r="H379" t="s">
        <v>537</v>
      </c>
      <c r="I379">
        <v>402645</v>
      </c>
      <c r="J379">
        <v>13028</v>
      </c>
      <c r="K379" t="s">
        <v>812</v>
      </c>
      <c r="L379" t="s">
        <v>23</v>
      </c>
      <c r="M379" t="s">
        <v>24</v>
      </c>
      <c r="N379" t="s">
        <v>25</v>
      </c>
      <c r="O379">
        <v>85000000</v>
      </c>
      <c r="P379">
        <v>2001</v>
      </c>
      <c r="Q379">
        <v>7.8</v>
      </c>
      <c r="R379">
        <v>2.35</v>
      </c>
      <c r="S379">
        <v>0</v>
      </c>
      <c r="T379">
        <f t="shared" si="5"/>
        <v>1</v>
      </c>
    </row>
    <row r="380" spans="1:20" x14ac:dyDescent="0.25">
      <c r="A380">
        <v>148313048</v>
      </c>
      <c r="B380" t="s">
        <v>6116</v>
      </c>
      <c r="C380" t="s">
        <v>814</v>
      </c>
      <c r="D380">
        <v>256</v>
      </c>
      <c r="E380">
        <v>91</v>
      </c>
      <c r="F380">
        <v>266</v>
      </c>
      <c r="G380">
        <v>12000</v>
      </c>
      <c r="H380" t="s">
        <v>281</v>
      </c>
      <c r="I380">
        <v>164148</v>
      </c>
      <c r="J380">
        <v>37142</v>
      </c>
      <c r="K380" t="s">
        <v>815</v>
      </c>
      <c r="L380" t="s">
        <v>23</v>
      </c>
      <c r="M380" t="s">
        <v>24</v>
      </c>
      <c r="N380" t="s">
        <v>47</v>
      </c>
      <c r="O380">
        <v>85000000</v>
      </c>
      <c r="P380">
        <v>2012</v>
      </c>
      <c r="Q380">
        <v>7.1</v>
      </c>
      <c r="R380">
        <v>1.85</v>
      </c>
      <c r="S380">
        <v>28000</v>
      </c>
      <c r="T380">
        <f t="shared" si="5"/>
        <v>1</v>
      </c>
    </row>
    <row r="381" spans="1:20" x14ac:dyDescent="0.25">
      <c r="A381">
        <v>127706877</v>
      </c>
      <c r="B381" t="s">
        <v>6117</v>
      </c>
      <c r="C381" t="s">
        <v>816</v>
      </c>
      <c r="D381">
        <v>222</v>
      </c>
      <c r="E381">
        <v>107</v>
      </c>
      <c r="F381">
        <v>36</v>
      </c>
      <c r="G381">
        <v>283</v>
      </c>
      <c r="H381" t="s">
        <v>817</v>
      </c>
      <c r="I381">
        <v>142496</v>
      </c>
      <c r="J381">
        <v>662</v>
      </c>
      <c r="K381" t="s">
        <v>818</v>
      </c>
      <c r="L381" t="s">
        <v>23</v>
      </c>
      <c r="M381" t="s">
        <v>24</v>
      </c>
      <c r="N381" t="s">
        <v>47</v>
      </c>
      <c r="O381">
        <v>85000000</v>
      </c>
      <c r="P381">
        <v>2007</v>
      </c>
      <c r="Q381">
        <v>7.1</v>
      </c>
      <c r="R381">
        <v>2.35</v>
      </c>
      <c r="S381">
        <v>0</v>
      </c>
      <c r="T381">
        <f t="shared" si="5"/>
        <v>1</v>
      </c>
    </row>
    <row r="382" spans="1:20" x14ac:dyDescent="0.25">
      <c r="A382">
        <v>126149655</v>
      </c>
      <c r="B382" t="s">
        <v>6118</v>
      </c>
      <c r="C382" t="s">
        <v>819</v>
      </c>
      <c r="D382">
        <v>298</v>
      </c>
      <c r="E382">
        <v>115</v>
      </c>
      <c r="F382">
        <v>79</v>
      </c>
      <c r="G382">
        <v>18000</v>
      </c>
      <c r="H382" t="s">
        <v>422</v>
      </c>
      <c r="I382">
        <v>166693</v>
      </c>
      <c r="J382">
        <v>36237</v>
      </c>
      <c r="K382" t="s">
        <v>820</v>
      </c>
      <c r="L382" t="s">
        <v>23</v>
      </c>
      <c r="M382" t="s">
        <v>24</v>
      </c>
      <c r="N382" t="s">
        <v>2</v>
      </c>
      <c r="O382">
        <v>85000000</v>
      </c>
      <c r="P382">
        <v>2012</v>
      </c>
      <c r="Q382">
        <v>6.8</v>
      </c>
      <c r="R382">
        <v>2.35</v>
      </c>
      <c r="S382">
        <v>19000</v>
      </c>
      <c r="T382">
        <f t="shared" si="5"/>
        <v>1</v>
      </c>
    </row>
    <row r="383" spans="1:20" x14ac:dyDescent="0.25">
      <c r="A383">
        <v>66941559</v>
      </c>
      <c r="B383" t="s">
        <v>6119</v>
      </c>
      <c r="C383" t="s">
        <v>816</v>
      </c>
      <c r="D383">
        <v>84</v>
      </c>
      <c r="E383">
        <v>100</v>
      </c>
      <c r="F383">
        <v>36</v>
      </c>
      <c r="G383">
        <v>2000</v>
      </c>
      <c r="H383" t="s">
        <v>821</v>
      </c>
      <c r="I383">
        <v>26413</v>
      </c>
      <c r="J383">
        <v>4182</v>
      </c>
      <c r="K383" t="s">
        <v>822</v>
      </c>
      <c r="L383" t="s">
        <v>23</v>
      </c>
      <c r="M383" t="s">
        <v>24</v>
      </c>
      <c r="N383" t="s">
        <v>1</v>
      </c>
      <c r="O383">
        <v>85000000</v>
      </c>
      <c r="P383">
        <v>2000</v>
      </c>
      <c r="Q383">
        <v>4.8</v>
      </c>
      <c r="R383">
        <v>1.85</v>
      </c>
      <c r="S383">
        <v>372</v>
      </c>
      <c r="T383">
        <f t="shared" si="5"/>
        <v>1</v>
      </c>
    </row>
    <row r="384" spans="1:20" x14ac:dyDescent="0.25">
      <c r="A384">
        <v>78009155</v>
      </c>
      <c r="B384" t="s">
        <v>6120</v>
      </c>
      <c r="C384" t="s">
        <v>106</v>
      </c>
      <c r="D384">
        <v>236</v>
      </c>
      <c r="E384">
        <v>104</v>
      </c>
      <c r="F384">
        <v>420</v>
      </c>
      <c r="G384">
        <v>2000</v>
      </c>
      <c r="H384" t="s">
        <v>612</v>
      </c>
      <c r="I384">
        <v>110073</v>
      </c>
      <c r="J384">
        <v>3768</v>
      </c>
      <c r="K384" t="s">
        <v>823</v>
      </c>
      <c r="L384" t="s">
        <v>23</v>
      </c>
      <c r="M384" t="s">
        <v>24</v>
      </c>
      <c r="N384" t="s">
        <v>25</v>
      </c>
      <c r="O384">
        <v>75000000</v>
      </c>
      <c r="P384">
        <v>2011</v>
      </c>
      <c r="Q384">
        <v>6.2</v>
      </c>
      <c r="R384">
        <v>2.35</v>
      </c>
      <c r="S384">
        <v>0</v>
      </c>
      <c r="T384">
        <f t="shared" si="5"/>
        <v>1</v>
      </c>
    </row>
    <row r="385" spans="1:20" x14ac:dyDescent="0.25">
      <c r="A385">
        <v>63224849</v>
      </c>
      <c r="B385" t="s">
        <v>6121</v>
      </c>
      <c r="C385" t="s">
        <v>824</v>
      </c>
      <c r="D385">
        <v>157</v>
      </c>
      <c r="E385">
        <v>138</v>
      </c>
      <c r="F385">
        <v>278</v>
      </c>
      <c r="G385">
        <v>14000</v>
      </c>
      <c r="H385" t="s">
        <v>588</v>
      </c>
      <c r="I385">
        <v>182757</v>
      </c>
      <c r="J385">
        <v>17423</v>
      </c>
      <c r="K385" t="s">
        <v>825</v>
      </c>
      <c r="L385" t="s">
        <v>23</v>
      </c>
      <c r="M385" t="s">
        <v>24</v>
      </c>
      <c r="N385" t="s">
        <v>25</v>
      </c>
      <c r="O385">
        <v>85000000</v>
      </c>
      <c r="P385">
        <v>2006</v>
      </c>
      <c r="Q385">
        <v>6.9</v>
      </c>
      <c r="R385">
        <v>1.85</v>
      </c>
      <c r="S385">
        <v>19000</v>
      </c>
      <c r="T385">
        <f t="shared" si="5"/>
        <v>1</v>
      </c>
    </row>
    <row r="386" spans="1:20" x14ac:dyDescent="0.25">
      <c r="A386">
        <v>111544445</v>
      </c>
      <c r="B386" t="s">
        <v>6122</v>
      </c>
      <c r="C386" t="s">
        <v>607</v>
      </c>
      <c r="D386">
        <v>81</v>
      </c>
      <c r="E386">
        <v>140</v>
      </c>
      <c r="F386">
        <v>12000</v>
      </c>
      <c r="G386">
        <v>10000</v>
      </c>
      <c r="H386" t="s">
        <v>396</v>
      </c>
      <c r="I386">
        <v>188116</v>
      </c>
      <c r="J386">
        <v>11951</v>
      </c>
      <c r="K386" t="s">
        <v>826</v>
      </c>
      <c r="L386" t="s">
        <v>23</v>
      </c>
      <c r="M386" t="s">
        <v>24</v>
      </c>
      <c r="N386" t="s">
        <v>2</v>
      </c>
      <c r="O386">
        <v>90000000</v>
      </c>
      <c r="P386">
        <v>1998</v>
      </c>
      <c r="Q386">
        <v>7.3</v>
      </c>
      <c r="R386">
        <v>2.35</v>
      </c>
      <c r="S386">
        <v>0</v>
      </c>
      <c r="T386">
        <f t="shared" si="5"/>
        <v>1</v>
      </c>
    </row>
    <row r="387" spans="1:20" x14ac:dyDescent="0.25">
      <c r="A387">
        <v>112703470</v>
      </c>
      <c r="B387" t="s">
        <v>6123</v>
      </c>
      <c r="C387" t="s">
        <v>824</v>
      </c>
      <c r="D387">
        <v>187</v>
      </c>
      <c r="E387">
        <v>120</v>
      </c>
      <c r="F387">
        <v>278</v>
      </c>
      <c r="G387">
        <v>11000</v>
      </c>
      <c r="H387" t="s">
        <v>497</v>
      </c>
      <c r="I387">
        <v>69860</v>
      </c>
      <c r="J387">
        <v>15226</v>
      </c>
      <c r="K387" t="s">
        <v>827</v>
      </c>
      <c r="L387" t="s">
        <v>23</v>
      </c>
      <c r="M387" t="s">
        <v>24</v>
      </c>
      <c r="N387" t="s">
        <v>2</v>
      </c>
      <c r="O387">
        <v>85000000</v>
      </c>
      <c r="P387">
        <v>2009</v>
      </c>
      <c r="Q387">
        <v>6.6</v>
      </c>
      <c r="R387">
        <v>1.85</v>
      </c>
      <c r="S387">
        <v>0</v>
      </c>
      <c r="T387">
        <f t="shared" ref="T387:T450" si="6">IF(A387*2&gt;=O387,1,0)</f>
        <v>1</v>
      </c>
    </row>
    <row r="388" spans="1:20" x14ac:dyDescent="0.25">
      <c r="A388">
        <v>117144465</v>
      </c>
      <c r="B388" t="s">
        <v>6124</v>
      </c>
      <c r="C388" t="s">
        <v>536</v>
      </c>
      <c r="D388">
        <v>238</v>
      </c>
      <c r="E388">
        <v>122</v>
      </c>
      <c r="F388">
        <v>0</v>
      </c>
      <c r="G388">
        <v>14000</v>
      </c>
      <c r="H388" t="s">
        <v>537</v>
      </c>
      <c r="I388">
        <v>256928</v>
      </c>
      <c r="J388">
        <v>43499</v>
      </c>
      <c r="K388" t="s">
        <v>828</v>
      </c>
      <c r="L388" t="s">
        <v>23</v>
      </c>
      <c r="M388" t="s">
        <v>24</v>
      </c>
      <c r="N388" t="s">
        <v>25</v>
      </c>
      <c r="O388">
        <v>85000000</v>
      </c>
      <c r="P388">
        <v>2007</v>
      </c>
      <c r="Q388">
        <v>6.9</v>
      </c>
      <c r="R388">
        <v>2.35</v>
      </c>
      <c r="S388">
        <v>0</v>
      </c>
      <c r="T388">
        <f t="shared" si="6"/>
        <v>1</v>
      </c>
    </row>
    <row r="389" spans="1:20" x14ac:dyDescent="0.25">
      <c r="A389">
        <v>84303558</v>
      </c>
      <c r="B389" t="s">
        <v>6125</v>
      </c>
      <c r="C389" t="s">
        <v>829</v>
      </c>
      <c r="D389">
        <v>107</v>
      </c>
      <c r="E389">
        <v>83</v>
      </c>
      <c r="F389">
        <v>28</v>
      </c>
      <c r="G389">
        <v>4000</v>
      </c>
      <c r="H389" t="s">
        <v>173</v>
      </c>
      <c r="I389">
        <v>65270</v>
      </c>
      <c r="J389">
        <v>6081</v>
      </c>
      <c r="K389" t="s">
        <v>830</v>
      </c>
      <c r="L389" t="s">
        <v>23</v>
      </c>
      <c r="M389" t="s">
        <v>24</v>
      </c>
      <c r="N389" t="s">
        <v>47</v>
      </c>
      <c r="O389">
        <v>85000000</v>
      </c>
      <c r="P389">
        <v>2006</v>
      </c>
      <c r="Q389">
        <v>6.2</v>
      </c>
      <c r="R389">
        <v>1.85</v>
      </c>
      <c r="S389">
        <v>863</v>
      </c>
      <c r="T389">
        <f t="shared" si="6"/>
        <v>1</v>
      </c>
    </row>
    <row r="390" spans="1:20" x14ac:dyDescent="0.25">
      <c r="A390">
        <v>150832203</v>
      </c>
      <c r="B390" t="s">
        <v>6126</v>
      </c>
      <c r="C390" t="s">
        <v>831</v>
      </c>
      <c r="D390">
        <v>459</v>
      </c>
      <c r="E390">
        <v>139</v>
      </c>
      <c r="F390">
        <v>168</v>
      </c>
      <c r="G390">
        <v>14000</v>
      </c>
      <c r="H390" t="s">
        <v>483</v>
      </c>
      <c r="I390">
        <v>341058</v>
      </c>
      <c r="J390">
        <v>22226</v>
      </c>
      <c r="K390" t="s">
        <v>832</v>
      </c>
      <c r="L390" t="s">
        <v>23</v>
      </c>
      <c r="M390" t="s">
        <v>24</v>
      </c>
      <c r="N390" t="s">
        <v>25</v>
      </c>
      <c r="O390">
        <v>85000000</v>
      </c>
      <c r="P390">
        <v>2014</v>
      </c>
      <c r="Q390">
        <v>6.7</v>
      </c>
      <c r="R390">
        <v>2.35</v>
      </c>
      <c r="S390">
        <v>49000</v>
      </c>
      <c r="T390">
        <f t="shared" si="6"/>
        <v>1</v>
      </c>
    </row>
    <row r="391" spans="1:20" x14ac:dyDescent="0.25">
      <c r="A391">
        <v>51396781</v>
      </c>
      <c r="B391" t="s">
        <v>6127</v>
      </c>
      <c r="C391" t="s">
        <v>833</v>
      </c>
      <c r="D391">
        <v>187</v>
      </c>
      <c r="E391">
        <v>131</v>
      </c>
      <c r="F391">
        <v>218</v>
      </c>
      <c r="G391">
        <v>5000</v>
      </c>
      <c r="H391" t="s">
        <v>689</v>
      </c>
      <c r="I391">
        <v>188887</v>
      </c>
      <c r="J391">
        <v>5103</v>
      </c>
      <c r="K391" t="s">
        <v>834</v>
      </c>
      <c r="L391" t="s">
        <v>23</v>
      </c>
      <c r="M391" t="s">
        <v>24</v>
      </c>
      <c r="N391" t="s">
        <v>2</v>
      </c>
      <c r="O391">
        <v>68000000</v>
      </c>
      <c r="P391">
        <v>2001</v>
      </c>
      <c r="Q391">
        <v>7.6</v>
      </c>
      <c r="R391">
        <v>2.35</v>
      </c>
      <c r="S391">
        <v>0</v>
      </c>
      <c r="T391">
        <f t="shared" si="6"/>
        <v>1</v>
      </c>
    </row>
    <row r="392" spans="1:20" x14ac:dyDescent="0.25">
      <c r="A392">
        <v>47592825</v>
      </c>
      <c r="B392" t="s">
        <v>6128</v>
      </c>
      <c r="C392" t="s">
        <v>93</v>
      </c>
      <c r="D392">
        <v>151</v>
      </c>
      <c r="E392">
        <v>104</v>
      </c>
      <c r="F392">
        <v>532</v>
      </c>
      <c r="G392">
        <v>12000</v>
      </c>
      <c r="H392" t="s">
        <v>379</v>
      </c>
      <c r="I392">
        <v>82731</v>
      </c>
      <c r="J392">
        <v>16930</v>
      </c>
      <c r="K392" t="s">
        <v>835</v>
      </c>
      <c r="L392" t="s">
        <v>23</v>
      </c>
      <c r="M392" t="s">
        <v>24</v>
      </c>
      <c r="N392" t="s">
        <v>25</v>
      </c>
      <c r="O392">
        <v>85000000</v>
      </c>
      <c r="P392">
        <v>2003</v>
      </c>
      <c r="Q392">
        <v>6.7</v>
      </c>
      <c r="R392">
        <v>2.35</v>
      </c>
      <c r="S392">
        <v>0</v>
      </c>
      <c r="T392">
        <f t="shared" si="6"/>
        <v>1</v>
      </c>
    </row>
    <row r="393" spans="1:20" x14ac:dyDescent="0.25">
      <c r="A393">
        <v>50016394</v>
      </c>
      <c r="B393" t="s">
        <v>6129</v>
      </c>
      <c r="C393" t="s">
        <v>460</v>
      </c>
      <c r="D393">
        <v>80</v>
      </c>
      <c r="E393">
        <v>130</v>
      </c>
      <c r="F393">
        <v>323</v>
      </c>
      <c r="G393">
        <v>670</v>
      </c>
      <c r="H393" t="s">
        <v>836</v>
      </c>
      <c r="I393">
        <v>106528</v>
      </c>
      <c r="J393">
        <v>2407</v>
      </c>
      <c r="K393" t="s">
        <v>837</v>
      </c>
      <c r="L393" t="s">
        <v>23</v>
      </c>
      <c r="M393" t="s">
        <v>24</v>
      </c>
      <c r="N393" t="s">
        <v>25</v>
      </c>
      <c r="O393">
        <v>70000000</v>
      </c>
      <c r="P393">
        <v>1993</v>
      </c>
      <c r="Q393">
        <v>6.2</v>
      </c>
      <c r="R393">
        <v>2.35</v>
      </c>
      <c r="S393">
        <v>0</v>
      </c>
      <c r="T393">
        <f t="shared" si="6"/>
        <v>1</v>
      </c>
    </row>
    <row r="394" spans="1:20" x14ac:dyDescent="0.25">
      <c r="A394">
        <v>57010853</v>
      </c>
      <c r="B394" t="s">
        <v>6130</v>
      </c>
      <c r="C394" t="s">
        <v>69</v>
      </c>
      <c r="D394">
        <v>229</v>
      </c>
      <c r="E394">
        <v>145</v>
      </c>
      <c r="F394">
        <v>252</v>
      </c>
      <c r="G394">
        <v>879</v>
      </c>
      <c r="H394" t="s">
        <v>89</v>
      </c>
      <c r="I394">
        <v>119286</v>
      </c>
      <c r="J394">
        <v>2380</v>
      </c>
      <c r="K394" t="s">
        <v>838</v>
      </c>
      <c r="L394" t="s">
        <v>23</v>
      </c>
      <c r="M394" t="s">
        <v>24</v>
      </c>
      <c r="N394" t="s">
        <v>25</v>
      </c>
      <c r="O394">
        <v>85000000</v>
      </c>
      <c r="P394">
        <v>2005</v>
      </c>
      <c r="Q394">
        <v>7.3</v>
      </c>
      <c r="R394">
        <v>2.35</v>
      </c>
      <c r="S394">
        <v>0</v>
      </c>
      <c r="T394">
        <f t="shared" si="6"/>
        <v>1</v>
      </c>
    </row>
    <row r="395" spans="1:20" x14ac:dyDescent="0.25">
      <c r="A395">
        <v>62494975</v>
      </c>
      <c r="B395" t="s">
        <v>6131</v>
      </c>
      <c r="C395" t="s">
        <v>152</v>
      </c>
      <c r="D395">
        <v>158</v>
      </c>
      <c r="E395">
        <v>104</v>
      </c>
      <c r="F395">
        <v>681</v>
      </c>
      <c r="G395">
        <v>584</v>
      </c>
      <c r="H395" t="s">
        <v>132</v>
      </c>
      <c r="I395">
        <v>179500</v>
      </c>
      <c r="J395">
        <v>1235</v>
      </c>
      <c r="K395" t="s">
        <v>839</v>
      </c>
      <c r="L395" t="s">
        <v>23</v>
      </c>
      <c r="M395" t="s">
        <v>24</v>
      </c>
      <c r="N395" t="s">
        <v>25</v>
      </c>
      <c r="O395">
        <v>85000000</v>
      </c>
      <c r="P395">
        <v>2006</v>
      </c>
      <c r="Q395">
        <v>6</v>
      </c>
      <c r="R395">
        <v>2.35</v>
      </c>
      <c r="S395">
        <v>0</v>
      </c>
      <c r="T395">
        <f t="shared" si="6"/>
        <v>1</v>
      </c>
    </row>
    <row r="396" spans="1:20" x14ac:dyDescent="0.25">
      <c r="A396">
        <v>46440491</v>
      </c>
      <c r="B396" t="s">
        <v>6132</v>
      </c>
      <c r="C396" t="s">
        <v>840</v>
      </c>
      <c r="D396">
        <v>190</v>
      </c>
      <c r="E396">
        <v>97</v>
      </c>
      <c r="F396">
        <v>6</v>
      </c>
      <c r="G396">
        <v>1000</v>
      </c>
      <c r="H396" t="s">
        <v>111</v>
      </c>
      <c r="I396">
        <v>35446</v>
      </c>
      <c r="J396">
        <v>2707</v>
      </c>
      <c r="K396" t="s">
        <v>841</v>
      </c>
      <c r="L396" t="s">
        <v>23</v>
      </c>
      <c r="M396" t="s">
        <v>32</v>
      </c>
      <c r="N396" t="s">
        <v>47</v>
      </c>
      <c r="O396">
        <v>100000000</v>
      </c>
      <c r="P396">
        <v>2011</v>
      </c>
      <c r="Q396">
        <v>7.1</v>
      </c>
      <c r="R396">
        <v>1.85</v>
      </c>
      <c r="S396">
        <v>0</v>
      </c>
      <c r="T396">
        <f t="shared" si="6"/>
        <v>0</v>
      </c>
    </row>
    <row r="397" spans="1:20" x14ac:dyDescent="0.25">
      <c r="A397">
        <v>44606335</v>
      </c>
      <c r="B397" t="s">
        <v>6133</v>
      </c>
      <c r="C397" t="s">
        <v>842</v>
      </c>
      <c r="D397">
        <v>98</v>
      </c>
      <c r="E397">
        <v>178</v>
      </c>
      <c r="F397">
        <v>102</v>
      </c>
      <c r="G397">
        <v>12000</v>
      </c>
      <c r="H397" t="s">
        <v>247</v>
      </c>
      <c r="I397">
        <v>169023</v>
      </c>
      <c r="J397">
        <v>23950</v>
      </c>
      <c r="K397" t="s">
        <v>843</v>
      </c>
      <c r="L397" t="s">
        <v>23</v>
      </c>
      <c r="M397" t="s">
        <v>24</v>
      </c>
      <c r="N397" t="s">
        <v>25</v>
      </c>
      <c r="O397">
        <v>90000000</v>
      </c>
      <c r="P397">
        <v>1998</v>
      </c>
      <c r="Q397">
        <v>7.1</v>
      </c>
      <c r="R397">
        <v>1.85</v>
      </c>
      <c r="S397">
        <v>10000</v>
      </c>
      <c r="T397">
        <f t="shared" si="6"/>
        <v>0</v>
      </c>
    </row>
    <row r="398" spans="1:20" x14ac:dyDescent="0.25">
      <c r="A398">
        <v>40048332</v>
      </c>
      <c r="B398" t="s">
        <v>6134</v>
      </c>
      <c r="C398" t="s">
        <v>844</v>
      </c>
      <c r="D398">
        <v>135</v>
      </c>
      <c r="E398">
        <v>108</v>
      </c>
      <c r="F398">
        <v>99</v>
      </c>
      <c r="G398">
        <v>672</v>
      </c>
      <c r="H398" t="s">
        <v>325</v>
      </c>
      <c r="I398">
        <v>61417</v>
      </c>
      <c r="J398">
        <v>1460</v>
      </c>
      <c r="K398" t="s">
        <v>845</v>
      </c>
      <c r="L398" t="s">
        <v>23</v>
      </c>
      <c r="M398" t="s">
        <v>24</v>
      </c>
      <c r="N398" t="s">
        <v>2</v>
      </c>
      <c r="O398">
        <v>85000000</v>
      </c>
      <c r="P398">
        <v>2002</v>
      </c>
      <c r="Q398">
        <v>5.5</v>
      </c>
      <c r="R398">
        <v>1.85</v>
      </c>
      <c r="S398">
        <v>941</v>
      </c>
      <c r="T398">
        <f t="shared" si="6"/>
        <v>0</v>
      </c>
    </row>
    <row r="399" spans="1:20" x14ac:dyDescent="0.25">
      <c r="A399">
        <v>64933670</v>
      </c>
      <c r="B399" t="s">
        <v>6135</v>
      </c>
      <c r="C399" t="s">
        <v>847</v>
      </c>
      <c r="D399">
        <v>382</v>
      </c>
      <c r="E399">
        <v>106</v>
      </c>
      <c r="F399">
        <v>763</v>
      </c>
      <c r="G399">
        <v>8000</v>
      </c>
      <c r="H399" t="s">
        <v>848</v>
      </c>
      <c r="I399">
        <v>70838</v>
      </c>
      <c r="J399">
        <v>11454</v>
      </c>
      <c r="K399" t="s">
        <v>849</v>
      </c>
      <c r="L399" t="s">
        <v>23</v>
      </c>
      <c r="M399" t="s">
        <v>24</v>
      </c>
      <c r="N399" t="s">
        <v>47</v>
      </c>
      <c r="O399">
        <v>85000000</v>
      </c>
      <c r="P399">
        <v>2012</v>
      </c>
      <c r="Q399">
        <v>5.6</v>
      </c>
      <c r="R399">
        <v>1.85</v>
      </c>
      <c r="S399">
        <v>18000</v>
      </c>
      <c r="T399">
        <f t="shared" si="6"/>
        <v>1</v>
      </c>
    </row>
    <row r="400" spans="1:20" x14ac:dyDescent="0.25">
      <c r="A400">
        <v>31494270</v>
      </c>
      <c r="B400" t="s">
        <v>6136</v>
      </c>
      <c r="C400" t="s">
        <v>850</v>
      </c>
      <c r="D400">
        <v>393</v>
      </c>
      <c r="E400">
        <v>112</v>
      </c>
      <c r="F400">
        <v>1000</v>
      </c>
      <c r="G400">
        <v>10000</v>
      </c>
      <c r="H400" t="s">
        <v>851</v>
      </c>
      <c r="I400">
        <v>273921</v>
      </c>
      <c r="J400">
        <v>12687</v>
      </c>
      <c r="K400" t="s">
        <v>852</v>
      </c>
      <c r="L400" t="s">
        <v>23</v>
      </c>
      <c r="M400" t="s">
        <v>24</v>
      </c>
      <c r="N400" t="s">
        <v>25</v>
      </c>
      <c r="O400">
        <v>60000000</v>
      </c>
      <c r="P400">
        <v>2010</v>
      </c>
      <c r="Q400">
        <v>7.5</v>
      </c>
      <c r="R400">
        <v>1.85</v>
      </c>
      <c r="S400">
        <v>36000</v>
      </c>
      <c r="T400">
        <f t="shared" si="6"/>
        <v>1</v>
      </c>
    </row>
    <row r="401" spans="1:20" x14ac:dyDescent="0.25">
      <c r="A401">
        <v>31111260</v>
      </c>
      <c r="B401" t="s">
        <v>6137</v>
      </c>
      <c r="C401" t="s">
        <v>853</v>
      </c>
      <c r="D401">
        <v>149</v>
      </c>
      <c r="E401">
        <v>135</v>
      </c>
      <c r="F401">
        <v>36</v>
      </c>
      <c r="G401">
        <v>894</v>
      </c>
      <c r="H401" t="s">
        <v>94</v>
      </c>
      <c r="I401">
        <v>77029</v>
      </c>
      <c r="J401">
        <v>1439</v>
      </c>
      <c r="K401" t="s">
        <v>854</v>
      </c>
      <c r="L401" t="s">
        <v>23</v>
      </c>
      <c r="M401" t="s">
        <v>24</v>
      </c>
      <c r="N401" t="s">
        <v>25</v>
      </c>
      <c r="O401">
        <v>60000000</v>
      </c>
      <c r="P401">
        <v>2003</v>
      </c>
      <c r="Q401">
        <v>5.4</v>
      </c>
      <c r="R401">
        <v>2.35</v>
      </c>
      <c r="S401">
        <v>0</v>
      </c>
      <c r="T401">
        <f t="shared" si="6"/>
        <v>1</v>
      </c>
    </row>
    <row r="402" spans="1:20" x14ac:dyDescent="0.25">
      <c r="A402">
        <v>123307945</v>
      </c>
      <c r="B402" t="s">
        <v>6138</v>
      </c>
      <c r="C402" t="s">
        <v>855</v>
      </c>
      <c r="D402">
        <v>94</v>
      </c>
      <c r="E402">
        <v>109</v>
      </c>
      <c r="F402">
        <v>88</v>
      </c>
      <c r="G402">
        <v>611</v>
      </c>
      <c r="H402" t="s">
        <v>856</v>
      </c>
      <c r="I402">
        <v>39391</v>
      </c>
      <c r="J402">
        <v>2818</v>
      </c>
      <c r="K402" t="s">
        <v>857</v>
      </c>
      <c r="L402" t="s">
        <v>23</v>
      </c>
      <c r="M402" t="s">
        <v>24</v>
      </c>
      <c r="N402" t="s">
        <v>25</v>
      </c>
      <c r="O402">
        <v>65000000</v>
      </c>
      <c r="P402">
        <v>2000</v>
      </c>
      <c r="Q402">
        <v>4.3</v>
      </c>
      <c r="R402">
        <v>1.85</v>
      </c>
      <c r="S402">
        <v>374</v>
      </c>
      <c r="T402">
        <f t="shared" si="6"/>
        <v>1</v>
      </c>
    </row>
    <row r="403" spans="1:20" x14ac:dyDescent="0.25">
      <c r="A403">
        <v>153288182</v>
      </c>
      <c r="B403" t="s">
        <v>6139</v>
      </c>
      <c r="C403" t="s">
        <v>551</v>
      </c>
      <c r="D403">
        <v>138</v>
      </c>
      <c r="E403">
        <v>86</v>
      </c>
      <c r="F403">
        <v>67</v>
      </c>
      <c r="G403">
        <v>4000</v>
      </c>
      <c r="H403" t="s">
        <v>858</v>
      </c>
      <c r="I403">
        <v>71424</v>
      </c>
      <c r="J403">
        <v>6355</v>
      </c>
      <c r="K403" t="s">
        <v>859</v>
      </c>
      <c r="L403" t="s">
        <v>23</v>
      </c>
      <c r="M403" t="s">
        <v>24</v>
      </c>
      <c r="N403" t="s">
        <v>47</v>
      </c>
      <c r="O403">
        <v>84000000</v>
      </c>
      <c r="P403">
        <v>2002</v>
      </c>
      <c r="Q403">
        <v>4.9000000000000004</v>
      </c>
      <c r="R403">
        <v>1.85</v>
      </c>
      <c r="S403">
        <v>0</v>
      </c>
      <c r="T403">
        <f t="shared" si="6"/>
        <v>1</v>
      </c>
    </row>
    <row r="404" spans="1:20" x14ac:dyDescent="0.25">
      <c r="A404">
        <v>13401683</v>
      </c>
      <c r="B404" t="s">
        <v>6140</v>
      </c>
      <c r="C404" t="s">
        <v>860</v>
      </c>
      <c r="D404">
        <v>432</v>
      </c>
      <c r="E404">
        <v>95</v>
      </c>
      <c r="F404">
        <v>38</v>
      </c>
      <c r="G404">
        <v>409</v>
      </c>
      <c r="H404" t="s">
        <v>236</v>
      </c>
      <c r="I404">
        <v>203458</v>
      </c>
      <c r="J404">
        <v>578</v>
      </c>
      <c r="K404" t="s">
        <v>861</v>
      </c>
      <c r="L404" t="s">
        <v>23</v>
      </c>
      <c r="M404" t="s">
        <v>32</v>
      </c>
      <c r="N404" t="s">
        <v>2</v>
      </c>
      <c r="O404">
        <v>35000000</v>
      </c>
      <c r="P404">
        <v>2012</v>
      </c>
      <c r="Q404">
        <v>7.1</v>
      </c>
      <c r="R404">
        <v>2.35</v>
      </c>
      <c r="S404">
        <v>46000</v>
      </c>
      <c r="T404">
        <f t="shared" si="6"/>
        <v>0</v>
      </c>
    </row>
    <row r="405" spans="1:20" x14ac:dyDescent="0.25">
      <c r="A405">
        <v>137340146</v>
      </c>
      <c r="B405" t="s">
        <v>6141</v>
      </c>
      <c r="C405" t="s">
        <v>568</v>
      </c>
      <c r="D405">
        <v>173</v>
      </c>
      <c r="E405">
        <v>107</v>
      </c>
      <c r="F405">
        <v>153</v>
      </c>
      <c r="G405">
        <v>11000</v>
      </c>
      <c r="H405" t="s">
        <v>862</v>
      </c>
      <c r="I405">
        <v>246492</v>
      </c>
      <c r="J405">
        <v>12700</v>
      </c>
      <c r="K405" t="s">
        <v>863</v>
      </c>
      <c r="L405" t="s">
        <v>23</v>
      </c>
      <c r="M405" t="s">
        <v>24</v>
      </c>
      <c r="N405" t="s">
        <v>25</v>
      </c>
      <c r="O405">
        <v>70000000</v>
      </c>
      <c r="P405">
        <v>2006</v>
      </c>
      <c r="Q405">
        <v>6.4</v>
      </c>
      <c r="R405">
        <v>1.85</v>
      </c>
      <c r="S405">
        <v>7000</v>
      </c>
      <c r="T405">
        <f t="shared" si="6"/>
        <v>1</v>
      </c>
    </row>
    <row r="406" spans="1:20" x14ac:dyDescent="0.25">
      <c r="A406">
        <v>43575716</v>
      </c>
      <c r="B406" t="s">
        <v>6142</v>
      </c>
      <c r="C406" t="s">
        <v>531</v>
      </c>
      <c r="D406">
        <v>91</v>
      </c>
      <c r="E406">
        <v>82</v>
      </c>
      <c r="F406">
        <v>62</v>
      </c>
      <c r="G406">
        <v>975</v>
      </c>
      <c r="H406" t="s">
        <v>865</v>
      </c>
      <c r="I406">
        <v>10233</v>
      </c>
      <c r="J406">
        <v>3326</v>
      </c>
      <c r="K406" t="s">
        <v>866</v>
      </c>
      <c r="L406" t="s">
        <v>23</v>
      </c>
      <c r="M406" t="s">
        <v>24</v>
      </c>
      <c r="N406" t="s">
        <v>47</v>
      </c>
      <c r="O406">
        <v>85000000</v>
      </c>
      <c r="P406">
        <v>2010</v>
      </c>
      <c r="Q406">
        <v>4.3</v>
      </c>
      <c r="R406">
        <v>1.85</v>
      </c>
      <c r="S406">
        <v>0</v>
      </c>
      <c r="T406">
        <f t="shared" si="6"/>
        <v>1</v>
      </c>
    </row>
    <row r="407" spans="1:20" x14ac:dyDescent="0.25">
      <c r="A407">
        <v>80170146</v>
      </c>
      <c r="B407" t="s">
        <v>6143</v>
      </c>
      <c r="C407" t="s">
        <v>193</v>
      </c>
      <c r="D407">
        <v>238</v>
      </c>
      <c r="E407">
        <v>88</v>
      </c>
      <c r="F407">
        <v>218</v>
      </c>
      <c r="G407">
        <v>17000</v>
      </c>
      <c r="H407" t="s">
        <v>94</v>
      </c>
      <c r="I407">
        <v>243053</v>
      </c>
      <c r="J407">
        <v>21863</v>
      </c>
      <c r="K407" t="s">
        <v>867</v>
      </c>
      <c r="L407" t="s">
        <v>23</v>
      </c>
      <c r="M407" t="s">
        <v>24</v>
      </c>
      <c r="N407" t="s">
        <v>25</v>
      </c>
      <c r="O407">
        <v>85000000</v>
      </c>
      <c r="P407">
        <v>2008</v>
      </c>
      <c r="Q407">
        <v>6.1</v>
      </c>
      <c r="R407">
        <v>2.35</v>
      </c>
      <c r="S407">
        <v>0</v>
      </c>
      <c r="T407">
        <f t="shared" si="6"/>
        <v>1</v>
      </c>
    </row>
    <row r="408" spans="1:20" x14ac:dyDescent="0.25">
      <c r="A408">
        <v>75754670</v>
      </c>
      <c r="B408" t="s">
        <v>6144</v>
      </c>
      <c r="C408" t="s">
        <v>145</v>
      </c>
      <c r="D408">
        <v>345</v>
      </c>
      <c r="E408">
        <v>120</v>
      </c>
      <c r="F408">
        <v>0</v>
      </c>
      <c r="G408">
        <v>3000</v>
      </c>
      <c r="H408" t="s">
        <v>868</v>
      </c>
      <c r="I408">
        <v>208422</v>
      </c>
      <c r="J408">
        <v>3632</v>
      </c>
      <c r="K408" t="s">
        <v>870</v>
      </c>
      <c r="L408" t="s">
        <v>23</v>
      </c>
      <c r="M408" t="s">
        <v>24</v>
      </c>
      <c r="N408" t="s">
        <v>25</v>
      </c>
      <c r="O408">
        <v>85000000</v>
      </c>
      <c r="P408">
        <v>2008</v>
      </c>
      <c r="Q408">
        <v>7</v>
      </c>
      <c r="R408">
        <v>1.85</v>
      </c>
      <c r="S408">
        <v>3000</v>
      </c>
      <c r="T408">
        <f t="shared" si="6"/>
        <v>1</v>
      </c>
    </row>
    <row r="409" spans="1:20" x14ac:dyDescent="0.25">
      <c r="A409">
        <v>33048353</v>
      </c>
      <c r="B409" t="s">
        <v>6145</v>
      </c>
      <c r="C409" t="s">
        <v>246</v>
      </c>
      <c r="D409">
        <v>377</v>
      </c>
      <c r="E409">
        <v>162</v>
      </c>
      <c r="F409">
        <v>21000</v>
      </c>
      <c r="G409">
        <v>21000</v>
      </c>
      <c r="H409" t="s">
        <v>871</v>
      </c>
      <c r="I409">
        <v>301279</v>
      </c>
      <c r="J409">
        <v>36928</v>
      </c>
      <c r="K409" t="s">
        <v>872</v>
      </c>
      <c r="L409" t="s">
        <v>23</v>
      </c>
      <c r="M409" t="s">
        <v>24</v>
      </c>
      <c r="N409" t="s">
        <v>2</v>
      </c>
      <c r="O409">
        <v>65000000</v>
      </c>
      <c r="P409">
        <v>2007</v>
      </c>
      <c r="Q409">
        <v>7.7</v>
      </c>
      <c r="R409">
        <v>2.35</v>
      </c>
      <c r="S409">
        <v>12000</v>
      </c>
      <c r="T409">
        <f t="shared" si="6"/>
        <v>1</v>
      </c>
    </row>
    <row r="410" spans="1:20" x14ac:dyDescent="0.25">
      <c r="A410">
        <v>34543701</v>
      </c>
      <c r="B410" t="s">
        <v>6146</v>
      </c>
      <c r="C410" t="s">
        <v>533</v>
      </c>
      <c r="D410">
        <v>170</v>
      </c>
      <c r="E410">
        <v>123</v>
      </c>
      <c r="F410">
        <v>55</v>
      </c>
      <c r="G410">
        <v>3000</v>
      </c>
      <c r="H410" t="s">
        <v>576</v>
      </c>
      <c r="I410">
        <v>100001</v>
      </c>
      <c r="J410">
        <v>5839</v>
      </c>
      <c r="K410" t="s">
        <v>873</v>
      </c>
      <c r="L410" t="s">
        <v>23</v>
      </c>
      <c r="M410" t="s">
        <v>24</v>
      </c>
      <c r="N410" t="s">
        <v>25</v>
      </c>
      <c r="O410">
        <v>82000000</v>
      </c>
      <c r="P410">
        <v>2000</v>
      </c>
      <c r="Q410">
        <v>5.9</v>
      </c>
      <c r="R410">
        <v>2.35</v>
      </c>
      <c r="S410">
        <v>0</v>
      </c>
      <c r="T410">
        <f t="shared" si="6"/>
        <v>0</v>
      </c>
    </row>
    <row r="411" spans="1:20" x14ac:dyDescent="0.25">
      <c r="A411">
        <v>242589580</v>
      </c>
      <c r="B411" t="s">
        <v>6147</v>
      </c>
      <c r="C411" t="s">
        <v>190</v>
      </c>
      <c r="D411">
        <v>191</v>
      </c>
      <c r="E411">
        <v>101</v>
      </c>
      <c r="F411">
        <v>293</v>
      </c>
      <c r="G411">
        <v>11000</v>
      </c>
      <c r="H411" t="s">
        <v>874</v>
      </c>
      <c r="I411">
        <v>296904</v>
      </c>
      <c r="J411">
        <v>21276</v>
      </c>
      <c r="K411" t="s">
        <v>875</v>
      </c>
      <c r="L411" t="s">
        <v>23</v>
      </c>
      <c r="M411" t="s">
        <v>24</v>
      </c>
      <c r="N411" t="s">
        <v>25</v>
      </c>
      <c r="O411">
        <v>81000000</v>
      </c>
      <c r="P411">
        <v>2003</v>
      </c>
      <c r="Q411">
        <v>6.7</v>
      </c>
      <c r="R411">
        <v>1.85</v>
      </c>
      <c r="S411">
        <v>0</v>
      </c>
      <c r="T411">
        <f t="shared" si="6"/>
        <v>1</v>
      </c>
    </row>
    <row r="412" spans="1:20" x14ac:dyDescent="0.25">
      <c r="A412">
        <v>102981571</v>
      </c>
      <c r="B412" t="s">
        <v>6148</v>
      </c>
      <c r="C412" t="s">
        <v>627</v>
      </c>
      <c r="D412">
        <v>424</v>
      </c>
      <c r="E412">
        <v>113</v>
      </c>
      <c r="F412">
        <v>13000</v>
      </c>
      <c r="G412">
        <v>26000</v>
      </c>
      <c r="H412" t="s">
        <v>30</v>
      </c>
      <c r="I412">
        <v>270226</v>
      </c>
      <c r="J412">
        <v>46355</v>
      </c>
      <c r="K412" t="s">
        <v>876</v>
      </c>
      <c r="L412" t="s">
        <v>23</v>
      </c>
      <c r="M412" t="s">
        <v>24</v>
      </c>
      <c r="N412" t="s">
        <v>2</v>
      </c>
      <c r="O412">
        <v>80000000</v>
      </c>
      <c r="P412">
        <v>2010</v>
      </c>
      <c r="Q412">
        <v>6.5</v>
      </c>
      <c r="R412">
        <v>2.35</v>
      </c>
      <c r="S412">
        <v>57000</v>
      </c>
      <c r="T412">
        <f t="shared" si="6"/>
        <v>1</v>
      </c>
    </row>
    <row r="413" spans="1:20" x14ac:dyDescent="0.25">
      <c r="A413">
        <v>180965237</v>
      </c>
      <c r="B413" t="s">
        <v>6149</v>
      </c>
      <c r="C413" t="s">
        <v>784</v>
      </c>
      <c r="D413">
        <v>154</v>
      </c>
      <c r="E413">
        <v>110</v>
      </c>
      <c r="F413">
        <v>0</v>
      </c>
      <c r="G413">
        <v>10000</v>
      </c>
      <c r="H413" t="s">
        <v>30</v>
      </c>
      <c r="I413">
        <v>300542</v>
      </c>
      <c r="J413">
        <v>12760</v>
      </c>
      <c r="K413" t="s">
        <v>877</v>
      </c>
      <c r="L413" t="s">
        <v>23</v>
      </c>
      <c r="M413" t="s">
        <v>24</v>
      </c>
      <c r="N413" t="s">
        <v>25</v>
      </c>
      <c r="O413">
        <v>80000000</v>
      </c>
      <c r="P413">
        <v>1996</v>
      </c>
      <c r="Q413">
        <v>7.1</v>
      </c>
      <c r="R413">
        <v>2.35</v>
      </c>
      <c r="S413">
        <v>0</v>
      </c>
      <c r="T413">
        <f t="shared" si="6"/>
        <v>1</v>
      </c>
    </row>
    <row r="414" spans="1:20" x14ac:dyDescent="0.25">
      <c r="A414">
        <v>407999255</v>
      </c>
      <c r="B414" t="s">
        <v>6150</v>
      </c>
      <c r="C414" t="s">
        <v>802</v>
      </c>
      <c r="D414">
        <v>673</v>
      </c>
      <c r="E414">
        <v>142</v>
      </c>
      <c r="F414">
        <v>378</v>
      </c>
      <c r="G414">
        <v>34000</v>
      </c>
      <c r="H414" t="s">
        <v>518</v>
      </c>
      <c r="I414">
        <v>701607</v>
      </c>
      <c r="J414">
        <v>49942</v>
      </c>
      <c r="K414" t="s">
        <v>878</v>
      </c>
      <c r="L414" t="s">
        <v>23</v>
      </c>
      <c r="M414" t="s">
        <v>24</v>
      </c>
      <c r="N414" t="s">
        <v>25</v>
      </c>
      <c r="O414">
        <v>78000000</v>
      </c>
      <c r="P414">
        <v>2012</v>
      </c>
      <c r="Q414">
        <v>7.3</v>
      </c>
      <c r="R414">
        <v>2.35</v>
      </c>
      <c r="S414">
        <v>140000</v>
      </c>
      <c r="T414">
        <f t="shared" si="6"/>
        <v>1</v>
      </c>
    </row>
    <row r="415" spans="1:20" x14ac:dyDescent="0.25">
      <c r="A415">
        <v>254455986</v>
      </c>
      <c r="B415" t="s">
        <v>6151</v>
      </c>
      <c r="C415" t="s">
        <v>879</v>
      </c>
      <c r="D415">
        <v>383</v>
      </c>
      <c r="E415">
        <v>102</v>
      </c>
      <c r="F415">
        <v>480</v>
      </c>
      <c r="G415">
        <v>14000</v>
      </c>
      <c r="H415" t="s">
        <v>583</v>
      </c>
      <c r="I415">
        <v>375879</v>
      </c>
      <c r="J415">
        <v>16143</v>
      </c>
      <c r="K415" t="s">
        <v>880</v>
      </c>
      <c r="L415" t="s">
        <v>23</v>
      </c>
      <c r="M415" t="s">
        <v>24</v>
      </c>
      <c r="N415" t="s">
        <v>2</v>
      </c>
      <c r="O415">
        <v>80000000</v>
      </c>
      <c r="P415">
        <v>2011</v>
      </c>
      <c r="Q415">
        <v>6.5</v>
      </c>
      <c r="R415">
        <v>2.35</v>
      </c>
      <c r="S415">
        <v>56000</v>
      </c>
      <c r="T415">
        <f t="shared" si="6"/>
        <v>1</v>
      </c>
    </row>
    <row r="416" spans="1:20" x14ac:dyDescent="0.25">
      <c r="A416">
        <v>162831698</v>
      </c>
      <c r="B416" t="s">
        <v>6152</v>
      </c>
      <c r="C416" t="s">
        <v>104</v>
      </c>
      <c r="D416">
        <v>153</v>
      </c>
      <c r="E416">
        <v>126</v>
      </c>
      <c r="F416">
        <v>13000</v>
      </c>
      <c r="G416">
        <v>920</v>
      </c>
      <c r="H416" t="s">
        <v>466</v>
      </c>
      <c r="I416">
        <v>215255</v>
      </c>
      <c r="J416">
        <v>2899</v>
      </c>
      <c r="K416" t="s">
        <v>881</v>
      </c>
      <c r="L416" t="s">
        <v>23</v>
      </c>
      <c r="M416" t="s">
        <v>24</v>
      </c>
      <c r="N416" t="s">
        <v>25</v>
      </c>
      <c r="O416">
        <v>80000000</v>
      </c>
      <c r="P416">
        <v>1992</v>
      </c>
      <c r="Q416">
        <v>7</v>
      </c>
      <c r="R416">
        <v>1.85</v>
      </c>
      <c r="S416">
        <v>0</v>
      </c>
      <c r="T416">
        <f t="shared" si="6"/>
        <v>1</v>
      </c>
    </row>
    <row r="417" spans="1:20" x14ac:dyDescent="0.25">
      <c r="A417">
        <v>155019340</v>
      </c>
      <c r="B417" t="s">
        <v>6153</v>
      </c>
      <c r="C417" t="s">
        <v>415</v>
      </c>
      <c r="D417">
        <v>166</v>
      </c>
      <c r="E417">
        <v>83</v>
      </c>
      <c r="F417">
        <v>12</v>
      </c>
      <c r="G417">
        <v>13000</v>
      </c>
      <c r="H417" t="s">
        <v>173</v>
      </c>
      <c r="I417">
        <v>127345</v>
      </c>
      <c r="J417">
        <v>22813</v>
      </c>
      <c r="K417" t="s">
        <v>882</v>
      </c>
      <c r="L417" t="s">
        <v>23</v>
      </c>
      <c r="M417" t="s">
        <v>24</v>
      </c>
      <c r="N417" t="s">
        <v>47</v>
      </c>
      <c r="O417">
        <v>80000000</v>
      </c>
      <c r="P417">
        <v>2006</v>
      </c>
      <c r="Q417">
        <v>6.8</v>
      </c>
      <c r="R417">
        <v>1.85</v>
      </c>
      <c r="S417">
        <v>0</v>
      </c>
      <c r="T417">
        <f t="shared" si="6"/>
        <v>1</v>
      </c>
    </row>
    <row r="418" spans="1:20" x14ac:dyDescent="0.25">
      <c r="A418">
        <v>145771527</v>
      </c>
      <c r="B418" t="s">
        <v>6154</v>
      </c>
      <c r="C418" t="s">
        <v>233</v>
      </c>
      <c r="D418">
        <v>180</v>
      </c>
      <c r="E418">
        <v>85</v>
      </c>
      <c r="F418">
        <v>255</v>
      </c>
      <c r="G418">
        <v>1000</v>
      </c>
      <c r="H418" t="s">
        <v>883</v>
      </c>
      <c r="I418">
        <v>117212</v>
      </c>
      <c r="J418">
        <v>3112</v>
      </c>
      <c r="K418" t="s">
        <v>884</v>
      </c>
      <c r="L418" t="s">
        <v>23</v>
      </c>
      <c r="M418" t="s">
        <v>24</v>
      </c>
      <c r="N418" t="s">
        <v>47</v>
      </c>
      <c r="O418">
        <v>80000000</v>
      </c>
      <c r="P418">
        <v>2002</v>
      </c>
      <c r="Q418">
        <v>7.2</v>
      </c>
      <c r="R418">
        <v>1.66</v>
      </c>
      <c r="S418">
        <v>0</v>
      </c>
      <c r="T418">
        <f t="shared" si="6"/>
        <v>1</v>
      </c>
    </row>
    <row r="419" spans="1:20" x14ac:dyDescent="0.25">
      <c r="A419">
        <v>140459099</v>
      </c>
      <c r="B419" t="s">
        <v>6155</v>
      </c>
      <c r="C419" t="s">
        <v>886</v>
      </c>
      <c r="D419">
        <v>125</v>
      </c>
      <c r="E419">
        <v>120</v>
      </c>
      <c r="F419">
        <v>75</v>
      </c>
      <c r="G419">
        <v>11000</v>
      </c>
      <c r="H419" t="s">
        <v>887</v>
      </c>
      <c r="I419">
        <v>135601</v>
      </c>
      <c r="J419">
        <v>22750</v>
      </c>
      <c r="K419" t="s">
        <v>888</v>
      </c>
      <c r="L419" t="s">
        <v>23</v>
      </c>
      <c r="M419" t="s">
        <v>24</v>
      </c>
      <c r="N419" t="s">
        <v>25</v>
      </c>
      <c r="O419">
        <v>75000000</v>
      </c>
      <c r="P419">
        <v>1998</v>
      </c>
      <c r="Q419">
        <v>6.1</v>
      </c>
      <c r="R419">
        <v>2.35</v>
      </c>
      <c r="S419">
        <v>0</v>
      </c>
      <c r="T419">
        <f t="shared" si="6"/>
        <v>1</v>
      </c>
    </row>
    <row r="420" spans="1:20" x14ac:dyDescent="0.25">
      <c r="A420">
        <v>53215979</v>
      </c>
      <c r="B420" t="s">
        <v>6156</v>
      </c>
      <c r="C420" t="s">
        <v>353</v>
      </c>
      <c r="D420">
        <v>234</v>
      </c>
      <c r="E420">
        <v>116</v>
      </c>
      <c r="F420">
        <v>23</v>
      </c>
      <c r="G420">
        <v>13000</v>
      </c>
      <c r="H420" t="s">
        <v>157</v>
      </c>
      <c r="I420">
        <v>125036</v>
      </c>
      <c r="J420">
        <v>25220</v>
      </c>
      <c r="K420" t="s">
        <v>889</v>
      </c>
      <c r="L420" t="s">
        <v>23</v>
      </c>
      <c r="M420" t="s">
        <v>24</v>
      </c>
      <c r="N420" t="s">
        <v>25</v>
      </c>
      <c r="O420">
        <v>84000000</v>
      </c>
      <c r="P420">
        <v>2013</v>
      </c>
      <c r="Q420">
        <v>6.7</v>
      </c>
      <c r="R420">
        <v>2.35</v>
      </c>
      <c r="S420">
        <v>22000</v>
      </c>
      <c r="T420">
        <f t="shared" si="6"/>
        <v>1</v>
      </c>
    </row>
    <row r="421" spans="1:20" x14ac:dyDescent="0.25">
      <c r="A421">
        <v>158115031</v>
      </c>
      <c r="B421" t="s">
        <v>6157</v>
      </c>
      <c r="C421" t="s">
        <v>855</v>
      </c>
      <c r="D421">
        <v>134</v>
      </c>
      <c r="E421">
        <v>113</v>
      </c>
      <c r="F421">
        <v>88</v>
      </c>
      <c r="G421">
        <v>11000</v>
      </c>
      <c r="H421" t="s">
        <v>890</v>
      </c>
      <c r="I421">
        <v>130070</v>
      </c>
      <c r="J421">
        <v>13693</v>
      </c>
      <c r="K421" t="s">
        <v>891</v>
      </c>
      <c r="L421" t="s">
        <v>23</v>
      </c>
      <c r="M421" t="s">
        <v>24</v>
      </c>
      <c r="N421" t="s">
        <v>25</v>
      </c>
      <c r="O421">
        <v>82000000</v>
      </c>
      <c r="P421">
        <v>2005</v>
      </c>
      <c r="Q421">
        <v>6.4</v>
      </c>
      <c r="R421">
        <v>2.35</v>
      </c>
      <c r="S421">
        <v>0</v>
      </c>
      <c r="T421">
        <f t="shared" si="6"/>
        <v>1</v>
      </c>
    </row>
    <row r="422" spans="1:20" x14ac:dyDescent="0.25">
      <c r="A422">
        <v>133103929</v>
      </c>
      <c r="B422" t="s">
        <v>6158</v>
      </c>
      <c r="C422" t="s">
        <v>219</v>
      </c>
      <c r="D422">
        <v>91</v>
      </c>
      <c r="E422">
        <v>87</v>
      </c>
      <c r="F422">
        <v>31</v>
      </c>
      <c r="G422">
        <v>1000</v>
      </c>
      <c r="H422" t="s">
        <v>759</v>
      </c>
      <c r="I422">
        <v>22838</v>
      </c>
      <c r="J422">
        <v>4073</v>
      </c>
      <c r="K422" t="s">
        <v>892</v>
      </c>
      <c r="L422" t="s">
        <v>23</v>
      </c>
      <c r="M422" t="s">
        <v>24</v>
      </c>
      <c r="N422" t="s">
        <v>1</v>
      </c>
      <c r="O422">
        <v>75000000</v>
      </c>
      <c r="P422">
        <v>2011</v>
      </c>
      <c r="Q422">
        <v>4.4000000000000004</v>
      </c>
      <c r="R422">
        <v>1.85</v>
      </c>
      <c r="S422">
        <v>0</v>
      </c>
      <c r="T422">
        <f t="shared" si="6"/>
        <v>1</v>
      </c>
    </row>
    <row r="423" spans="1:20" x14ac:dyDescent="0.25">
      <c r="A423">
        <v>133668525</v>
      </c>
      <c r="B423" t="s">
        <v>6159</v>
      </c>
      <c r="C423" t="s">
        <v>763</v>
      </c>
      <c r="D423">
        <v>139</v>
      </c>
      <c r="E423">
        <v>101</v>
      </c>
      <c r="F423">
        <v>221</v>
      </c>
      <c r="G423">
        <v>12000</v>
      </c>
      <c r="H423" t="s">
        <v>583</v>
      </c>
      <c r="I423">
        <v>107817</v>
      </c>
      <c r="J423">
        <v>39269</v>
      </c>
      <c r="K423" t="s">
        <v>893</v>
      </c>
      <c r="L423" t="s">
        <v>23</v>
      </c>
      <c r="M423" t="s">
        <v>24</v>
      </c>
      <c r="N423" t="s">
        <v>25</v>
      </c>
      <c r="O423">
        <v>80000000</v>
      </c>
      <c r="P423">
        <v>2013</v>
      </c>
      <c r="Q423">
        <v>5.4</v>
      </c>
      <c r="R423">
        <v>1.85</v>
      </c>
      <c r="S423">
        <v>14000</v>
      </c>
      <c r="T423">
        <f t="shared" si="6"/>
        <v>1</v>
      </c>
    </row>
    <row r="424" spans="1:20" x14ac:dyDescent="0.25">
      <c r="A424">
        <v>130313314</v>
      </c>
      <c r="B424" t="s">
        <v>6160</v>
      </c>
      <c r="C424" t="s">
        <v>855</v>
      </c>
      <c r="D424">
        <v>265</v>
      </c>
      <c r="E424">
        <v>110</v>
      </c>
      <c r="F424">
        <v>88</v>
      </c>
      <c r="G424">
        <v>13000</v>
      </c>
      <c r="H424" t="s">
        <v>569</v>
      </c>
      <c r="I424">
        <v>168172</v>
      </c>
      <c r="J424">
        <v>44798</v>
      </c>
      <c r="K424" t="s">
        <v>894</v>
      </c>
      <c r="L424" t="s">
        <v>23</v>
      </c>
      <c r="M424" t="s">
        <v>24</v>
      </c>
      <c r="N424" t="s">
        <v>25</v>
      </c>
      <c r="O424">
        <v>80000000</v>
      </c>
      <c r="P424">
        <v>2008</v>
      </c>
      <c r="Q424">
        <v>6.5</v>
      </c>
      <c r="R424">
        <v>1.85</v>
      </c>
      <c r="S424">
        <v>0</v>
      </c>
      <c r="T424">
        <f t="shared" si="6"/>
        <v>1</v>
      </c>
    </row>
    <row r="425" spans="1:20" x14ac:dyDescent="0.25">
      <c r="A425">
        <v>124590960</v>
      </c>
      <c r="B425" t="s">
        <v>6161</v>
      </c>
      <c r="C425" t="s">
        <v>824</v>
      </c>
      <c r="D425">
        <v>145</v>
      </c>
      <c r="E425">
        <v>128</v>
      </c>
      <c r="F425">
        <v>278</v>
      </c>
      <c r="G425">
        <v>18000</v>
      </c>
      <c r="H425" t="s">
        <v>497</v>
      </c>
      <c r="I425">
        <v>91092</v>
      </c>
      <c r="J425">
        <v>22679</v>
      </c>
      <c r="K425" t="s">
        <v>896</v>
      </c>
      <c r="L425" t="s">
        <v>23</v>
      </c>
      <c r="M425" t="s">
        <v>24</v>
      </c>
      <c r="N425" t="s">
        <v>25</v>
      </c>
      <c r="O425">
        <v>80000000</v>
      </c>
      <c r="P425">
        <v>2003</v>
      </c>
      <c r="Q425">
        <v>6.7</v>
      </c>
      <c r="R425">
        <v>1.85</v>
      </c>
      <c r="S425">
        <v>0</v>
      </c>
      <c r="T425">
        <f t="shared" si="6"/>
        <v>1</v>
      </c>
    </row>
    <row r="426" spans="1:20" x14ac:dyDescent="0.25">
      <c r="A426">
        <v>127968405</v>
      </c>
      <c r="B426" t="s">
        <v>6162</v>
      </c>
      <c r="C426" t="s">
        <v>179</v>
      </c>
      <c r="D426">
        <v>490</v>
      </c>
      <c r="E426">
        <v>138</v>
      </c>
      <c r="F426">
        <v>17000</v>
      </c>
      <c r="G426">
        <v>29000</v>
      </c>
      <c r="H426" t="s">
        <v>300</v>
      </c>
      <c r="I426">
        <v>786092</v>
      </c>
      <c r="J426">
        <v>29585</v>
      </c>
      <c r="K426" t="s">
        <v>897</v>
      </c>
      <c r="L426" t="s">
        <v>23</v>
      </c>
      <c r="M426" t="s">
        <v>24</v>
      </c>
      <c r="N426" t="s">
        <v>2</v>
      </c>
      <c r="O426">
        <v>80000000</v>
      </c>
      <c r="P426">
        <v>2010</v>
      </c>
      <c r="Q426">
        <v>8.1</v>
      </c>
      <c r="R426">
        <v>2.35</v>
      </c>
      <c r="S426">
        <v>53000</v>
      </c>
      <c r="T426">
        <f t="shared" si="6"/>
        <v>1</v>
      </c>
    </row>
    <row r="427" spans="1:20" x14ac:dyDescent="0.25">
      <c r="A427">
        <v>128200012</v>
      </c>
      <c r="B427" t="s">
        <v>6163</v>
      </c>
      <c r="C427" t="s">
        <v>634</v>
      </c>
      <c r="D427">
        <v>163</v>
      </c>
      <c r="E427">
        <v>91</v>
      </c>
      <c r="F427">
        <v>77</v>
      </c>
      <c r="G427">
        <v>1000</v>
      </c>
      <c r="H427" t="s">
        <v>228</v>
      </c>
      <c r="I427">
        <v>103022</v>
      </c>
      <c r="J427">
        <v>1804</v>
      </c>
      <c r="K427" t="s">
        <v>899</v>
      </c>
      <c r="L427" t="s">
        <v>23</v>
      </c>
      <c r="M427" t="s">
        <v>24</v>
      </c>
      <c r="N427" t="s">
        <v>47</v>
      </c>
      <c r="O427">
        <v>75000000</v>
      </c>
      <c r="P427">
        <v>2005</v>
      </c>
      <c r="Q427">
        <v>6.3</v>
      </c>
      <c r="R427">
        <v>1.85</v>
      </c>
      <c r="S427">
        <v>0</v>
      </c>
      <c r="T427">
        <f t="shared" si="6"/>
        <v>1</v>
      </c>
    </row>
    <row r="428" spans="1:20" x14ac:dyDescent="0.25">
      <c r="A428">
        <v>112225777</v>
      </c>
      <c r="B428" t="s">
        <v>6164</v>
      </c>
      <c r="C428" t="s">
        <v>470</v>
      </c>
      <c r="D428">
        <v>155</v>
      </c>
      <c r="E428">
        <v>138</v>
      </c>
      <c r="F428">
        <v>610</v>
      </c>
      <c r="G428">
        <v>12000</v>
      </c>
      <c r="H428" t="s">
        <v>492</v>
      </c>
      <c r="I428">
        <v>283967</v>
      </c>
      <c r="J428">
        <v>17087</v>
      </c>
      <c r="K428" t="s">
        <v>900</v>
      </c>
      <c r="L428" t="s">
        <v>23</v>
      </c>
      <c r="M428" t="s">
        <v>24</v>
      </c>
      <c r="N428" t="s">
        <v>2</v>
      </c>
      <c r="O428">
        <v>80000000</v>
      </c>
      <c r="P428">
        <v>1997</v>
      </c>
      <c r="Q428">
        <v>7.3</v>
      </c>
      <c r="R428">
        <v>2.35</v>
      </c>
      <c r="S428">
        <v>11000</v>
      </c>
      <c r="T428">
        <f t="shared" si="6"/>
        <v>1</v>
      </c>
    </row>
    <row r="429" spans="1:20" x14ac:dyDescent="0.25">
      <c r="A429">
        <v>109993847</v>
      </c>
      <c r="B429" t="s">
        <v>6165</v>
      </c>
      <c r="C429" t="s">
        <v>901</v>
      </c>
      <c r="D429">
        <v>144</v>
      </c>
      <c r="E429">
        <v>99</v>
      </c>
      <c r="F429">
        <v>163</v>
      </c>
      <c r="G429">
        <v>11000</v>
      </c>
      <c r="H429" t="s">
        <v>902</v>
      </c>
      <c r="I429">
        <v>72326</v>
      </c>
      <c r="J429">
        <v>12831</v>
      </c>
      <c r="K429" t="s">
        <v>903</v>
      </c>
      <c r="L429" t="s">
        <v>23</v>
      </c>
      <c r="M429" t="s">
        <v>24</v>
      </c>
      <c r="N429" t="s">
        <v>47</v>
      </c>
      <c r="O429">
        <v>80000000</v>
      </c>
      <c r="P429">
        <v>2008</v>
      </c>
      <c r="Q429">
        <v>6.1</v>
      </c>
      <c r="R429">
        <v>2.35</v>
      </c>
      <c r="S429">
        <v>0</v>
      </c>
      <c r="T429">
        <f t="shared" si="6"/>
        <v>1</v>
      </c>
    </row>
    <row r="430" spans="1:20" x14ac:dyDescent="0.25">
      <c r="A430">
        <v>104054514</v>
      </c>
      <c r="B430" t="s">
        <v>6166</v>
      </c>
      <c r="C430" t="s">
        <v>29</v>
      </c>
      <c r="D430">
        <v>226</v>
      </c>
      <c r="E430">
        <v>117</v>
      </c>
      <c r="F430">
        <v>0</v>
      </c>
      <c r="G430">
        <v>15000</v>
      </c>
      <c r="H430" t="s">
        <v>743</v>
      </c>
      <c r="I430">
        <v>200359</v>
      </c>
      <c r="J430">
        <v>16828</v>
      </c>
      <c r="K430" t="s">
        <v>904</v>
      </c>
      <c r="L430" t="s">
        <v>23</v>
      </c>
      <c r="M430" t="s">
        <v>24</v>
      </c>
      <c r="N430" t="s">
        <v>2</v>
      </c>
      <c r="O430">
        <v>80000000</v>
      </c>
      <c r="P430">
        <v>2002</v>
      </c>
      <c r="Q430">
        <v>7.7</v>
      </c>
      <c r="R430">
        <v>2.35</v>
      </c>
      <c r="S430">
        <v>0</v>
      </c>
      <c r="T430">
        <f t="shared" si="6"/>
        <v>1</v>
      </c>
    </row>
    <row r="431" spans="1:20" x14ac:dyDescent="0.25">
      <c r="A431">
        <v>103028109</v>
      </c>
      <c r="B431" t="s">
        <v>6167</v>
      </c>
      <c r="C431" t="s">
        <v>763</v>
      </c>
      <c r="D431">
        <v>204</v>
      </c>
      <c r="E431">
        <v>117</v>
      </c>
      <c r="F431">
        <v>221</v>
      </c>
      <c r="G431">
        <v>11000</v>
      </c>
      <c r="H431" t="s">
        <v>588</v>
      </c>
      <c r="I431">
        <v>172878</v>
      </c>
      <c r="J431">
        <v>16325</v>
      </c>
      <c r="K431" t="s">
        <v>905</v>
      </c>
      <c r="L431" t="s">
        <v>23</v>
      </c>
      <c r="M431" t="s">
        <v>24</v>
      </c>
      <c r="N431" t="s">
        <v>25</v>
      </c>
      <c r="O431">
        <v>80000000</v>
      </c>
      <c r="P431">
        <v>2011</v>
      </c>
      <c r="Q431">
        <v>6.4</v>
      </c>
      <c r="R431">
        <v>1.85</v>
      </c>
      <c r="S431">
        <v>19000</v>
      </c>
      <c r="T431">
        <f t="shared" si="6"/>
        <v>1</v>
      </c>
    </row>
    <row r="432" spans="1:20" x14ac:dyDescent="0.25">
      <c r="A432">
        <v>101087161</v>
      </c>
      <c r="B432" t="s">
        <v>6168</v>
      </c>
      <c r="C432" t="s">
        <v>626</v>
      </c>
      <c r="D432">
        <v>139</v>
      </c>
      <c r="E432">
        <v>123</v>
      </c>
      <c r="F432">
        <v>165</v>
      </c>
      <c r="G432">
        <v>12000</v>
      </c>
      <c r="H432" t="s">
        <v>132</v>
      </c>
      <c r="I432">
        <v>225282</v>
      </c>
      <c r="J432">
        <v>15362</v>
      </c>
      <c r="K432" t="s">
        <v>906</v>
      </c>
      <c r="L432" t="s">
        <v>23</v>
      </c>
      <c r="M432" t="s">
        <v>24</v>
      </c>
      <c r="N432" t="s">
        <v>2</v>
      </c>
      <c r="O432">
        <v>75000000</v>
      </c>
      <c r="P432">
        <v>1997</v>
      </c>
      <c r="Q432">
        <v>6.8</v>
      </c>
      <c r="R432">
        <v>2.35</v>
      </c>
      <c r="S432">
        <v>0</v>
      </c>
      <c r="T432">
        <f t="shared" si="6"/>
        <v>1</v>
      </c>
    </row>
    <row r="433" spans="1:20" x14ac:dyDescent="0.25">
      <c r="A433">
        <v>101111837</v>
      </c>
      <c r="B433" t="s">
        <v>6169</v>
      </c>
      <c r="C433" t="s">
        <v>907</v>
      </c>
      <c r="D433">
        <v>215</v>
      </c>
      <c r="E433">
        <v>118</v>
      </c>
      <c r="F433">
        <v>154</v>
      </c>
      <c r="G433">
        <v>3000</v>
      </c>
      <c r="H433" t="s">
        <v>407</v>
      </c>
      <c r="I433">
        <v>150764</v>
      </c>
      <c r="J433">
        <v>5637</v>
      </c>
      <c r="K433" t="s">
        <v>908</v>
      </c>
      <c r="L433" t="s">
        <v>23</v>
      </c>
      <c r="M433" t="s">
        <v>24</v>
      </c>
      <c r="N433" t="s">
        <v>25</v>
      </c>
      <c r="O433">
        <v>80000000</v>
      </c>
      <c r="P433">
        <v>2008</v>
      </c>
      <c r="Q433">
        <v>6.6</v>
      </c>
      <c r="R433">
        <v>2.35</v>
      </c>
      <c r="S433">
        <v>0</v>
      </c>
      <c r="T433">
        <f t="shared" si="6"/>
        <v>1</v>
      </c>
    </row>
    <row r="434" spans="1:20" x14ac:dyDescent="0.25">
      <c r="A434">
        <v>95632614</v>
      </c>
      <c r="B434" t="s">
        <v>6170</v>
      </c>
      <c r="C434" t="s">
        <v>909</v>
      </c>
      <c r="D434">
        <v>198</v>
      </c>
      <c r="E434">
        <v>154</v>
      </c>
      <c r="F434">
        <v>333</v>
      </c>
      <c r="G434">
        <v>22000</v>
      </c>
      <c r="H434" t="s">
        <v>910</v>
      </c>
      <c r="I434">
        <v>118483</v>
      </c>
      <c r="J434">
        <v>61110</v>
      </c>
      <c r="K434" t="s">
        <v>911</v>
      </c>
      <c r="L434" t="s">
        <v>23</v>
      </c>
      <c r="M434" t="s">
        <v>24</v>
      </c>
      <c r="N434" t="s">
        <v>2</v>
      </c>
      <c r="O434">
        <v>79000000</v>
      </c>
      <c r="P434">
        <v>2003</v>
      </c>
      <c r="Q434">
        <v>7.2</v>
      </c>
      <c r="R434">
        <v>2.35</v>
      </c>
      <c r="S434">
        <v>0</v>
      </c>
      <c r="T434">
        <f t="shared" si="6"/>
        <v>1</v>
      </c>
    </row>
    <row r="435" spans="1:20" x14ac:dyDescent="0.25">
      <c r="A435">
        <v>94822707</v>
      </c>
      <c r="B435" t="s">
        <v>6171</v>
      </c>
      <c r="C435" t="s">
        <v>912</v>
      </c>
      <c r="D435">
        <v>325</v>
      </c>
      <c r="E435">
        <v>118</v>
      </c>
      <c r="F435">
        <v>117</v>
      </c>
      <c r="G435">
        <v>18000</v>
      </c>
      <c r="H435" t="s">
        <v>257</v>
      </c>
      <c r="I435">
        <v>227072</v>
      </c>
      <c r="J435">
        <v>44797</v>
      </c>
      <c r="K435" t="s">
        <v>913</v>
      </c>
      <c r="L435" t="s">
        <v>23</v>
      </c>
      <c r="M435" t="s">
        <v>24</v>
      </c>
      <c r="N435" t="s">
        <v>2</v>
      </c>
      <c r="O435">
        <v>80000000</v>
      </c>
      <c r="P435">
        <v>2010</v>
      </c>
      <c r="Q435">
        <v>6.9</v>
      </c>
      <c r="R435">
        <v>2.35</v>
      </c>
      <c r="S435">
        <v>20000</v>
      </c>
      <c r="T435">
        <f t="shared" si="6"/>
        <v>1</v>
      </c>
    </row>
    <row r="436" spans="1:20" x14ac:dyDescent="0.25">
      <c r="A436">
        <v>92969824</v>
      </c>
      <c r="B436" t="s">
        <v>6172</v>
      </c>
      <c r="C436" t="s">
        <v>914</v>
      </c>
      <c r="D436">
        <v>53</v>
      </c>
      <c r="E436">
        <v>90</v>
      </c>
      <c r="F436">
        <v>10</v>
      </c>
      <c r="G436">
        <v>49000</v>
      </c>
      <c r="H436" t="s">
        <v>915</v>
      </c>
      <c r="I436">
        <v>63625</v>
      </c>
      <c r="J436">
        <v>50005</v>
      </c>
      <c r="K436" t="s">
        <v>916</v>
      </c>
      <c r="L436" t="s">
        <v>23</v>
      </c>
      <c r="M436" t="s">
        <v>24</v>
      </c>
      <c r="N436" t="s">
        <v>47</v>
      </c>
      <c r="O436">
        <v>80000000</v>
      </c>
      <c r="P436">
        <v>1997</v>
      </c>
      <c r="Q436">
        <v>5.2</v>
      </c>
      <c r="R436">
        <v>1.85</v>
      </c>
      <c r="S436">
        <v>0</v>
      </c>
      <c r="T436">
        <f t="shared" si="6"/>
        <v>1</v>
      </c>
    </row>
    <row r="437" spans="1:20" x14ac:dyDescent="0.25">
      <c r="A437">
        <v>91188905</v>
      </c>
      <c r="B437" t="s">
        <v>6173</v>
      </c>
      <c r="C437" t="s">
        <v>561</v>
      </c>
      <c r="D437">
        <v>167</v>
      </c>
      <c r="E437">
        <v>113</v>
      </c>
      <c r="F437">
        <v>101</v>
      </c>
      <c r="G437">
        <v>14000</v>
      </c>
      <c r="H437" t="s">
        <v>917</v>
      </c>
      <c r="I437">
        <v>58184</v>
      </c>
      <c r="J437">
        <v>17786</v>
      </c>
      <c r="K437" t="s">
        <v>918</v>
      </c>
      <c r="L437" t="s">
        <v>23</v>
      </c>
      <c r="M437" t="s">
        <v>24</v>
      </c>
      <c r="N437" t="s">
        <v>25</v>
      </c>
      <c r="O437">
        <v>80000000</v>
      </c>
      <c r="P437">
        <v>1999</v>
      </c>
      <c r="Q437">
        <v>4.9000000000000004</v>
      </c>
      <c r="R437">
        <v>2.35</v>
      </c>
      <c r="S437">
        <v>0</v>
      </c>
      <c r="T437">
        <f t="shared" si="6"/>
        <v>1</v>
      </c>
    </row>
    <row r="438" spans="1:20" x14ac:dyDescent="0.25">
      <c r="A438">
        <v>90443603</v>
      </c>
      <c r="B438" t="s">
        <v>6174</v>
      </c>
      <c r="C438" t="s">
        <v>919</v>
      </c>
      <c r="D438">
        <v>46</v>
      </c>
      <c r="E438">
        <v>88</v>
      </c>
      <c r="F438">
        <v>30</v>
      </c>
      <c r="G438">
        <v>13000</v>
      </c>
      <c r="H438" t="s">
        <v>920</v>
      </c>
      <c r="I438">
        <v>112167</v>
      </c>
      <c r="J438">
        <v>15001</v>
      </c>
      <c r="K438" t="s">
        <v>921</v>
      </c>
      <c r="L438" t="s">
        <v>23</v>
      </c>
      <c r="M438" t="s">
        <v>24</v>
      </c>
      <c r="N438" t="s">
        <v>47</v>
      </c>
      <c r="O438">
        <v>80000000</v>
      </c>
      <c r="P438">
        <v>1996</v>
      </c>
      <c r="Q438">
        <v>6.3</v>
      </c>
      <c r="R438">
        <v>1.77</v>
      </c>
      <c r="S438">
        <v>0</v>
      </c>
      <c r="T438">
        <f t="shared" si="6"/>
        <v>1</v>
      </c>
    </row>
    <row r="439" spans="1:20" x14ac:dyDescent="0.25">
      <c r="A439">
        <v>82226474</v>
      </c>
      <c r="B439" t="s">
        <v>6175</v>
      </c>
      <c r="C439" t="s">
        <v>287</v>
      </c>
      <c r="D439">
        <v>147</v>
      </c>
      <c r="E439">
        <v>93</v>
      </c>
      <c r="F439">
        <v>189</v>
      </c>
      <c r="G439">
        <v>1000</v>
      </c>
      <c r="H439" t="s">
        <v>922</v>
      </c>
      <c r="I439">
        <v>65499</v>
      </c>
      <c r="J439">
        <v>1267</v>
      </c>
      <c r="K439" t="s">
        <v>923</v>
      </c>
      <c r="L439" t="s">
        <v>23</v>
      </c>
      <c r="M439" t="s">
        <v>24</v>
      </c>
      <c r="N439" t="s">
        <v>47</v>
      </c>
      <c r="O439">
        <v>65000000</v>
      </c>
      <c r="P439">
        <v>2006</v>
      </c>
      <c r="Q439">
        <v>5.6</v>
      </c>
      <c r="R439">
        <v>1.85</v>
      </c>
      <c r="S439">
        <v>0</v>
      </c>
      <c r="T439">
        <f t="shared" si="6"/>
        <v>1</v>
      </c>
    </row>
    <row r="440" spans="1:20" x14ac:dyDescent="0.25">
      <c r="A440">
        <v>79363785</v>
      </c>
      <c r="B440" t="s">
        <v>6176</v>
      </c>
      <c r="C440" t="s">
        <v>924</v>
      </c>
      <c r="D440">
        <v>276</v>
      </c>
      <c r="E440">
        <v>104</v>
      </c>
      <c r="F440">
        <v>301</v>
      </c>
      <c r="G440">
        <v>18000</v>
      </c>
      <c r="H440" t="s">
        <v>925</v>
      </c>
      <c r="I440">
        <v>139423</v>
      </c>
      <c r="J440">
        <v>22194</v>
      </c>
      <c r="K440" t="s">
        <v>926</v>
      </c>
      <c r="L440" t="s">
        <v>23</v>
      </c>
      <c r="M440" t="s">
        <v>24</v>
      </c>
      <c r="N440" t="s">
        <v>25</v>
      </c>
      <c r="O440">
        <v>80000000</v>
      </c>
      <c r="P440">
        <v>2008</v>
      </c>
      <c r="Q440">
        <v>5.5</v>
      </c>
      <c r="R440">
        <v>2.35</v>
      </c>
      <c r="S440">
        <v>0</v>
      </c>
      <c r="T440">
        <f t="shared" si="6"/>
        <v>1</v>
      </c>
    </row>
    <row r="441" spans="1:20" x14ac:dyDescent="0.25">
      <c r="A441">
        <v>76081498</v>
      </c>
      <c r="B441" t="s">
        <v>6177</v>
      </c>
      <c r="C441" t="s">
        <v>372</v>
      </c>
      <c r="D441">
        <v>80</v>
      </c>
      <c r="E441">
        <v>135</v>
      </c>
      <c r="F441">
        <v>503</v>
      </c>
      <c r="G441">
        <v>8000</v>
      </c>
      <c r="H441" t="s">
        <v>927</v>
      </c>
      <c r="I441">
        <v>76099</v>
      </c>
      <c r="J441">
        <v>8355</v>
      </c>
      <c r="K441" t="s">
        <v>928</v>
      </c>
      <c r="L441" t="s">
        <v>23</v>
      </c>
      <c r="M441" t="s">
        <v>24</v>
      </c>
      <c r="N441" t="s">
        <v>2</v>
      </c>
      <c r="O441">
        <v>75000000</v>
      </c>
      <c r="P441">
        <v>1997</v>
      </c>
      <c r="Q441">
        <v>6.7</v>
      </c>
      <c r="R441">
        <v>2.35</v>
      </c>
      <c r="S441">
        <v>0</v>
      </c>
      <c r="T441">
        <f t="shared" si="6"/>
        <v>1</v>
      </c>
    </row>
    <row r="442" spans="1:20" x14ac:dyDescent="0.25">
      <c r="A442">
        <v>85707116</v>
      </c>
      <c r="B442" t="s">
        <v>6178</v>
      </c>
      <c r="C442" t="s">
        <v>187</v>
      </c>
      <c r="D442">
        <v>406</v>
      </c>
      <c r="E442">
        <v>134</v>
      </c>
      <c r="F442">
        <v>452</v>
      </c>
      <c r="G442">
        <v>11000</v>
      </c>
      <c r="H442" t="s">
        <v>513</v>
      </c>
      <c r="I442">
        <v>303185</v>
      </c>
      <c r="J442">
        <v>20411</v>
      </c>
      <c r="K442" t="s">
        <v>929</v>
      </c>
      <c r="L442" t="s">
        <v>23</v>
      </c>
      <c r="M442" t="s">
        <v>24</v>
      </c>
      <c r="N442" t="s">
        <v>2</v>
      </c>
      <c r="O442">
        <v>68000000</v>
      </c>
      <c r="P442">
        <v>2014</v>
      </c>
      <c r="Q442">
        <v>7.6</v>
      </c>
      <c r="R442">
        <v>2.35</v>
      </c>
      <c r="S442">
        <v>82000</v>
      </c>
      <c r="T442">
        <f t="shared" si="6"/>
        <v>1</v>
      </c>
    </row>
    <row r="443" spans="1:20" x14ac:dyDescent="0.25">
      <c r="A443">
        <v>74329966</v>
      </c>
      <c r="B443" t="s">
        <v>6179</v>
      </c>
      <c r="C443" t="s">
        <v>930</v>
      </c>
      <c r="D443">
        <v>97</v>
      </c>
      <c r="E443">
        <v>98</v>
      </c>
      <c r="F443">
        <v>425</v>
      </c>
      <c r="G443">
        <v>11000</v>
      </c>
      <c r="H443" t="s">
        <v>931</v>
      </c>
      <c r="I443">
        <v>60910</v>
      </c>
      <c r="J443">
        <v>12729</v>
      </c>
      <c r="K443" t="s">
        <v>932</v>
      </c>
      <c r="L443" t="s">
        <v>23</v>
      </c>
      <c r="M443" t="s">
        <v>24</v>
      </c>
      <c r="N443" t="s">
        <v>25</v>
      </c>
      <c r="O443">
        <v>70000000</v>
      </c>
      <c r="P443">
        <v>1998</v>
      </c>
      <c r="Q443">
        <v>5.7</v>
      </c>
      <c r="R443">
        <v>2.35</v>
      </c>
      <c r="S443">
        <v>0</v>
      </c>
      <c r="T443">
        <f t="shared" si="6"/>
        <v>1</v>
      </c>
    </row>
    <row r="444" spans="1:20" x14ac:dyDescent="0.25">
      <c r="A444">
        <v>100169068</v>
      </c>
      <c r="B444" t="s">
        <v>6180</v>
      </c>
      <c r="C444" t="s">
        <v>933</v>
      </c>
      <c r="D444">
        <v>143</v>
      </c>
      <c r="E444">
        <v>80</v>
      </c>
      <c r="F444">
        <v>40</v>
      </c>
      <c r="G444">
        <v>3000</v>
      </c>
      <c r="H444" t="s">
        <v>173</v>
      </c>
      <c r="I444">
        <v>16385</v>
      </c>
      <c r="J444">
        <v>4394</v>
      </c>
      <c r="K444" t="s">
        <v>934</v>
      </c>
      <c r="L444" t="s">
        <v>23</v>
      </c>
      <c r="M444" t="s">
        <v>24</v>
      </c>
      <c r="N444" t="s">
        <v>47</v>
      </c>
      <c r="O444">
        <v>80000000</v>
      </c>
      <c r="P444">
        <v>2010</v>
      </c>
      <c r="Q444">
        <v>4.5999999999999996</v>
      </c>
      <c r="R444">
        <v>1.85</v>
      </c>
      <c r="S444">
        <v>0</v>
      </c>
      <c r="T444">
        <f t="shared" si="6"/>
        <v>1</v>
      </c>
    </row>
    <row r="445" spans="1:20" x14ac:dyDescent="0.25">
      <c r="A445">
        <v>73215310</v>
      </c>
      <c r="B445" t="s">
        <v>6181</v>
      </c>
      <c r="C445" t="s">
        <v>935</v>
      </c>
      <c r="D445">
        <v>106</v>
      </c>
      <c r="E445">
        <v>83</v>
      </c>
      <c r="F445">
        <v>21</v>
      </c>
      <c r="G445">
        <v>13000</v>
      </c>
      <c r="H445" t="s">
        <v>936</v>
      </c>
      <c r="I445">
        <v>44143</v>
      </c>
      <c r="J445">
        <v>14261</v>
      </c>
      <c r="K445" t="s">
        <v>937</v>
      </c>
      <c r="L445" t="s">
        <v>23</v>
      </c>
      <c r="M445" t="s">
        <v>24</v>
      </c>
      <c r="N445" t="s">
        <v>1</v>
      </c>
      <c r="O445">
        <v>80000000</v>
      </c>
      <c r="P445">
        <v>2002</v>
      </c>
      <c r="Q445">
        <v>7</v>
      </c>
      <c r="R445">
        <v>2.35</v>
      </c>
      <c r="S445">
        <v>4000</v>
      </c>
      <c r="T445">
        <f t="shared" si="6"/>
        <v>1</v>
      </c>
    </row>
    <row r="446" spans="1:20" x14ac:dyDescent="0.25">
      <c r="A446">
        <v>80360866</v>
      </c>
      <c r="B446" t="s">
        <v>6182</v>
      </c>
      <c r="C446" t="s">
        <v>568</v>
      </c>
      <c r="D446">
        <v>178</v>
      </c>
      <c r="E446">
        <v>102</v>
      </c>
      <c r="F446">
        <v>153</v>
      </c>
      <c r="G446">
        <v>3000</v>
      </c>
      <c r="H446" t="s">
        <v>938</v>
      </c>
      <c r="I446">
        <v>44662</v>
      </c>
      <c r="J446">
        <v>5392</v>
      </c>
      <c r="K446" t="s">
        <v>939</v>
      </c>
      <c r="L446" t="s">
        <v>23</v>
      </c>
      <c r="M446" t="s">
        <v>24</v>
      </c>
      <c r="N446" t="s">
        <v>47</v>
      </c>
      <c r="O446">
        <v>80000000</v>
      </c>
      <c r="P446">
        <v>2011</v>
      </c>
      <c r="Q446">
        <v>5.2</v>
      </c>
      <c r="R446">
        <v>2.35</v>
      </c>
      <c r="S446">
        <v>0</v>
      </c>
      <c r="T446">
        <f t="shared" si="6"/>
        <v>1</v>
      </c>
    </row>
    <row r="447" spans="1:20" x14ac:dyDescent="0.25">
      <c r="A447">
        <v>69102910</v>
      </c>
      <c r="B447" t="s">
        <v>6183</v>
      </c>
      <c r="C447" t="s">
        <v>940</v>
      </c>
      <c r="D447">
        <v>102</v>
      </c>
      <c r="E447">
        <v>130</v>
      </c>
      <c r="F447">
        <v>81</v>
      </c>
      <c r="G447">
        <v>10000</v>
      </c>
      <c r="H447" t="s">
        <v>941</v>
      </c>
      <c r="I447">
        <v>58402</v>
      </c>
      <c r="J447">
        <v>12186</v>
      </c>
      <c r="K447" t="s">
        <v>942</v>
      </c>
      <c r="L447" t="s">
        <v>23</v>
      </c>
      <c r="M447" t="s">
        <v>24</v>
      </c>
      <c r="N447" t="s">
        <v>25</v>
      </c>
      <c r="O447">
        <v>80000000</v>
      </c>
      <c r="P447">
        <v>1998</v>
      </c>
      <c r="Q447">
        <v>5.0999999999999996</v>
      </c>
      <c r="R447">
        <v>2.35</v>
      </c>
      <c r="S447">
        <v>0</v>
      </c>
      <c r="T447">
        <f t="shared" si="6"/>
        <v>1</v>
      </c>
    </row>
    <row r="448" spans="1:20" x14ac:dyDescent="0.25">
      <c r="A448">
        <v>65948711</v>
      </c>
      <c r="B448" t="s">
        <v>6184</v>
      </c>
      <c r="C448" t="s">
        <v>943</v>
      </c>
      <c r="D448">
        <v>209</v>
      </c>
      <c r="E448">
        <v>129</v>
      </c>
      <c r="F448">
        <v>438</v>
      </c>
      <c r="G448">
        <v>18000</v>
      </c>
      <c r="H448" t="s">
        <v>770</v>
      </c>
      <c r="I448">
        <v>86422</v>
      </c>
      <c r="J448">
        <v>20056</v>
      </c>
      <c r="K448" t="s">
        <v>944</v>
      </c>
      <c r="L448" t="s">
        <v>23</v>
      </c>
      <c r="M448" t="s">
        <v>24</v>
      </c>
      <c r="N448" t="s">
        <v>2</v>
      </c>
      <c r="O448">
        <v>80000000</v>
      </c>
      <c r="P448">
        <v>2004</v>
      </c>
      <c r="Q448">
        <v>6.6</v>
      </c>
      <c r="R448">
        <v>1.85</v>
      </c>
      <c r="S448">
        <v>0</v>
      </c>
      <c r="T448">
        <f t="shared" si="6"/>
        <v>1</v>
      </c>
    </row>
    <row r="449" spans="1:20" x14ac:dyDescent="0.25">
      <c r="A449">
        <v>169692572</v>
      </c>
      <c r="B449" t="s">
        <v>6185</v>
      </c>
      <c r="C449" t="s">
        <v>814</v>
      </c>
      <c r="D449">
        <v>152</v>
      </c>
      <c r="E449">
        <v>89</v>
      </c>
      <c r="F449">
        <v>266</v>
      </c>
      <c r="G449">
        <v>12000</v>
      </c>
      <c r="H449" t="s">
        <v>281</v>
      </c>
      <c r="I449">
        <v>56501</v>
      </c>
      <c r="J449">
        <v>26839</v>
      </c>
      <c r="K449" t="s">
        <v>945</v>
      </c>
      <c r="L449" t="s">
        <v>23</v>
      </c>
      <c r="M449" t="s">
        <v>24</v>
      </c>
      <c r="N449" t="s">
        <v>47</v>
      </c>
      <c r="O449">
        <v>80000000</v>
      </c>
      <c r="P449">
        <v>2015</v>
      </c>
      <c r="Q449">
        <v>6.7</v>
      </c>
      <c r="R449">
        <v>1.85</v>
      </c>
      <c r="S449">
        <v>16000</v>
      </c>
      <c r="T449">
        <f t="shared" si="6"/>
        <v>1</v>
      </c>
    </row>
    <row r="450" spans="1:20" x14ac:dyDescent="0.25">
      <c r="A450">
        <v>60507228</v>
      </c>
      <c r="B450" t="s">
        <v>6186</v>
      </c>
      <c r="C450" t="s">
        <v>946</v>
      </c>
      <c r="D450">
        <v>129</v>
      </c>
      <c r="E450">
        <v>74</v>
      </c>
      <c r="F450">
        <v>11</v>
      </c>
      <c r="G450">
        <v>340</v>
      </c>
      <c r="H450" t="s">
        <v>947</v>
      </c>
      <c r="I450">
        <v>27543</v>
      </c>
      <c r="J450">
        <v>814</v>
      </c>
      <c r="K450" t="s">
        <v>948</v>
      </c>
      <c r="L450" t="s">
        <v>23</v>
      </c>
      <c r="M450" t="s">
        <v>24</v>
      </c>
      <c r="N450" t="s">
        <v>1</v>
      </c>
      <c r="O450">
        <v>80000000</v>
      </c>
      <c r="P450">
        <v>1999</v>
      </c>
      <c r="Q450">
        <v>7.3</v>
      </c>
      <c r="R450">
        <v>1.78</v>
      </c>
      <c r="S450">
        <v>607</v>
      </c>
      <c r="T450">
        <f t="shared" si="6"/>
        <v>1</v>
      </c>
    </row>
    <row r="451" spans="1:20" x14ac:dyDescent="0.25">
      <c r="A451">
        <v>56684819</v>
      </c>
      <c r="B451" t="s">
        <v>6187</v>
      </c>
      <c r="C451" t="s">
        <v>327</v>
      </c>
      <c r="D451">
        <v>124</v>
      </c>
      <c r="E451">
        <v>96</v>
      </c>
      <c r="F451">
        <v>25</v>
      </c>
      <c r="G451">
        <v>891</v>
      </c>
      <c r="H451" t="s">
        <v>39</v>
      </c>
      <c r="I451">
        <v>103787</v>
      </c>
      <c r="J451">
        <v>1919</v>
      </c>
      <c r="K451" t="s">
        <v>949</v>
      </c>
      <c r="L451" t="s">
        <v>23</v>
      </c>
      <c r="M451" t="s">
        <v>24</v>
      </c>
      <c r="N451" t="s">
        <v>25</v>
      </c>
      <c r="O451">
        <v>80000000</v>
      </c>
      <c r="P451">
        <v>2002</v>
      </c>
      <c r="Q451">
        <v>5.9</v>
      </c>
      <c r="R451">
        <v>2.35</v>
      </c>
      <c r="S451">
        <v>3000</v>
      </c>
      <c r="T451">
        <f t="shared" ref="T451:T514" si="7">IF(A451*2&gt;=O451,1,0)</f>
        <v>1</v>
      </c>
    </row>
    <row r="452" spans="1:20" x14ac:dyDescent="0.25">
      <c r="A452">
        <v>50628009</v>
      </c>
      <c r="B452" t="s">
        <v>6188</v>
      </c>
      <c r="C452" t="s">
        <v>669</v>
      </c>
      <c r="D452">
        <v>35</v>
      </c>
      <c r="E452">
        <v>114</v>
      </c>
      <c r="F452">
        <v>31</v>
      </c>
      <c r="G452">
        <v>9000</v>
      </c>
      <c r="H452" t="s">
        <v>950</v>
      </c>
      <c r="I452">
        <v>22955</v>
      </c>
      <c r="J452">
        <v>10731</v>
      </c>
      <c r="K452" t="s">
        <v>951</v>
      </c>
      <c r="L452" t="s">
        <v>23</v>
      </c>
      <c r="M452" t="s">
        <v>24</v>
      </c>
      <c r="N452" t="s">
        <v>47</v>
      </c>
      <c r="O452">
        <v>90000000</v>
      </c>
      <c r="P452">
        <v>1998</v>
      </c>
      <c r="Q452">
        <v>5.6</v>
      </c>
      <c r="R452">
        <v>1.85</v>
      </c>
      <c r="S452">
        <v>0</v>
      </c>
      <c r="T452">
        <f t="shared" si="7"/>
        <v>1</v>
      </c>
    </row>
    <row r="453" spans="1:20" x14ac:dyDescent="0.25">
      <c r="A453">
        <v>69772969</v>
      </c>
      <c r="B453" t="s">
        <v>6189</v>
      </c>
      <c r="C453" t="s">
        <v>589</v>
      </c>
      <c r="D453">
        <v>166</v>
      </c>
      <c r="E453">
        <v>99</v>
      </c>
      <c r="F453">
        <v>57</v>
      </c>
      <c r="G453">
        <v>20000</v>
      </c>
      <c r="H453" t="s">
        <v>132</v>
      </c>
      <c r="I453">
        <v>155532</v>
      </c>
      <c r="J453">
        <v>25942</v>
      </c>
      <c r="K453" t="s">
        <v>952</v>
      </c>
      <c r="L453" t="s">
        <v>23</v>
      </c>
      <c r="M453" t="s">
        <v>24</v>
      </c>
      <c r="N453" t="s">
        <v>2</v>
      </c>
      <c r="O453">
        <v>80000000</v>
      </c>
      <c r="P453">
        <v>2001</v>
      </c>
      <c r="Q453">
        <v>6.5</v>
      </c>
      <c r="R453">
        <v>2.35</v>
      </c>
      <c r="S453">
        <v>0</v>
      </c>
      <c r="T453">
        <f t="shared" si="7"/>
        <v>1</v>
      </c>
    </row>
    <row r="454" spans="1:20" x14ac:dyDescent="0.25">
      <c r="A454">
        <v>45356386</v>
      </c>
      <c r="B454" t="s">
        <v>6190</v>
      </c>
      <c r="C454" t="s">
        <v>124</v>
      </c>
      <c r="D454">
        <v>137</v>
      </c>
      <c r="E454">
        <v>129</v>
      </c>
      <c r="F454">
        <v>258</v>
      </c>
      <c r="G454">
        <v>2000</v>
      </c>
      <c r="H454" t="s">
        <v>62</v>
      </c>
      <c r="I454">
        <v>71574</v>
      </c>
      <c r="J454">
        <v>2864</v>
      </c>
      <c r="K454" t="s">
        <v>953</v>
      </c>
      <c r="L454" t="s">
        <v>954</v>
      </c>
      <c r="M454" t="s">
        <v>24</v>
      </c>
      <c r="N454" t="s">
        <v>47</v>
      </c>
      <c r="O454">
        <v>75000000</v>
      </c>
      <c r="P454">
        <v>2005</v>
      </c>
      <c r="Q454">
        <v>5.9</v>
      </c>
      <c r="R454">
        <v>2.35</v>
      </c>
      <c r="S454">
        <v>951</v>
      </c>
      <c r="T454">
        <f t="shared" si="7"/>
        <v>1</v>
      </c>
    </row>
    <row r="455" spans="1:20" x14ac:dyDescent="0.25">
      <c r="A455">
        <v>55350897</v>
      </c>
      <c r="B455" t="s">
        <v>6191</v>
      </c>
      <c r="C455" t="s">
        <v>955</v>
      </c>
      <c r="D455">
        <v>121</v>
      </c>
      <c r="E455">
        <v>113</v>
      </c>
      <c r="F455">
        <v>25</v>
      </c>
      <c r="G455">
        <v>49000</v>
      </c>
      <c r="H455" t="s">
        <v>247</v>
      </c>
      <c r="I455">
        <v>83560</v>
      </c>
      <c r="J455">
        <v>49631</v>
      </c>
      <c r="K455" t="s">
        <v>956</v>
      </c>
      <c r="L455" t="s">
        <v>23</v>
      </c>
      <c r="M455" t="s">
        <v>24</v>
      </c>
      <c r="N455" t="s">
        <v>25</v>
      </c>
      <c r="O455">
        <v>85000000</v>
      </c>
      <c r="P455">
        <v>1998</v>
      </c>
      <c r="Q455">
        <v>7</v>
      </c>
      <c r="R455">
        <v>2.35</v>
      </c>
      <c r="S455">
        <v>32000</v>
      </c>
      <c r="T455">
        <f t="shared" si="7"/>
        <v>1</v>
      </c>
    </row>
    <row r="456" spans="1:20" x14ac:dyDescent="0.25">
      <c r="A456">
        <v>39442871</v>
      </c>
      <c r="B456" t="s">
        <v>6192</v>
      </c>
      <c r="C456" t="s">
        <v>957</v>
      </c>
      <c r="D456">
        <v>87</v>
      </c>
      <c r="E456">
        <v>90</v>
      </c>
      <c r="F456">
        <v>65</v>
      </c>
      <c r="G456">
        <v>11000</v>
      </c>
      <c r="H456" t="s">
        <v>958</v>
      </c>
      <c r="I456">
        <v>80639</v>
      </c>
      <c r="J456">
        <v>25190</v>
      </c>
      <c r="K456" t="s">
        <v>959</v>
      </c>
      <c r="L456" t="s">
        <v>23</v>
      </c>
      <c r="M456" t="s">
        <v>24</v>
      </c>
      <c r="N456" t="s">
        <v>25</v>
      </c>
      <c r="O456">
        <v>80000000</v>
      </c>
      <c r="P456">
        <v>2000</v>
      </c>
      <c r="Q456">
        <v>5.3</v>
      </c>
      <c r="R456">
        <v>1.85</v>
      </c>
      <c r="S456">
        <v>0</v>
      </c>
      <c r="T456">
        <f t="shared" si="7"/>
        <v>0</v>
      </c>
    </row>
    <row r="457" spans="1:20" x14ac:dyDescent="0.25">
      <c r="A457">
        <v>37899638</v>
      </c>
      <c r="B457" t="s">
        <v>6193</v>
      </c>
      <c r="C457" t="s">
        <v>960</v>
      </c>
      <c r="D457">
        <v>233</v>
      </c>
      <c r="E457">
        <v>118</v>
      </c>
      <c r="F457">
        <v>0</v>
      </c>
      <c r="G457">
        <v>13000</v>
      </c>
      <c r="H457" t="s">
        <v>961</v>
      </c>
      <c r="I457">
        <v>98472</v>
      </c>
      <c r="J457">
        <v>27114</v>
      </c>
      <c r="K457" t="s">
        <v>962</v>
      </c>
      <c r="L457" t="s">
        <v>23</v>
      </c>
      <c r="M457" t="s">
        <v>24</v>
      </c>
      <c r="N457" t="s">
        <v>25</v>
      </c>
      <c r="O457">
        <v>88000000</v>
      </c>
      <c r="P457">
        <v>2005</v>
      </c>
      <c r="Q457">
        <v>5.9</v>
      </c>
      <c r="R457">
        <v>1.85</v>
      </c>
      <c r="S457">
        <v>0</v>
      </c>
      <c r="T457">
        <f t="shared" si="7"/>
        <v>0</v>
      </c>
    </row>
    <row r="458" spans="1:20" x14ac:dyDescent="0.25">
      <c r="A458">
        <v>37754208</v>
      </c>
      <c r="B458" t="s">
        <v>6194</v>
      </c>
      <c r="C458" t="s">
        <v>104</v>
      </c>
      <c r="D458">
        <v>132</v>
      </c>
      <c r="E458">
        <v>106</v>
      </c>
      <c r="F458">
        <v>13000</v>
      </c>
      <c r="G458">
        <v>20000</v>
      </c>
      <c r="H458" t="s">
        <v>670</v>
      </c>
      <c r="I458">
        <v>172217</v>
      </c>
      <c r="J458">
        <v>22590</v>
      </c>
      <c r="K458" t="s">
        <v>963</v>
      </c>
      <c r="L458" t="s">
        <v>23</v>
      </c>
      <c r="M458" t="s">
        <v>24</v>
      </c>
      <c r="N458" t="s">
        <v>25</v>
      </c>
      <c r="O458">
        <v>70000000</v>
      </c>
      <c r="P458">
        <v>1996</v>
      </c>
      <c r="Q458">
        <v>6.3</v>
      </c>
      <c r="R458">
        <v>2.35</v>
      </c>
      <c r="S458">
        <v>0</v>
      </c>
      <c r="T458">
        <f t="shared" si="7"/>
        <v>1</v>
      </c>
    </row>
    <row r="459" spans="1:20" x14ac:dyDescent="0.25">
      <c r="A459">
        <v>38542418</v>
      </c>
      <c r="B459" t="s">
        <v>6195</v>
      </c>
      <c r="C459" t="s">
        <v>235</v>
      </c>
      <c r="D459">
        <v>258</v>
      </c>
      <c r="E459">
        <v>89</v>
      </c>
      <c r="F459">
        <v>84</v>
      </c>
      <c r="G459">
        <v>13000</v>
      </c>
      <c r="H459" t="s">
        <v>964</v>
      </c>
      <c r="I459">
        <v>151424</v>
      </c>
      <c r="J459">
        <v>18132</v>
      </c>
      <c r="K459" t="s">
        <v>965</v>
      </c>
      <c r="L459" t="s">
        <v>23</v>
      </c>
      <c r="M459" t="s">
        <v>24</v>
      </c>
      <c r="N459" t="s">
        <v>25</v>
      </c>
      <c r="O459">
        <v>80000000</v>
      </c>
      <c r="P459">
        <v>2009</v>
      </c>
      <c r="Q459">
        <v>6.3</v>
      </c>
      <c r="R459">
        <v>2.35</v>
      </c>
      <c r="S459">
        <v>0</v>
      </c>
      <c r="T459">
        <f t="shared" si="7"/>
        <v>0</v>
      </c>
    </row>
    <row r="460" spans="1:20" x14ac:dyDescent="0.25">
      <c r="A460">
        <v>34566746</v>
      </c>
      <c r="B460" t="s">
        <v>6196</v>
      </c>
      <c r="C460" t="s">
        <v>520</v>
      </c>
      <c r="D460">
        <v>162</v>
      </c>
      <c r="E460">
        <v>145</v>
      </c>
      <c r="F460">
        <v>79</v>
      </c>
      <c r="G460">
        <v>981</v>
      </c>
      <c r="H460" t="s">
        <v>966</v>
      </c>
      <c r="I460">
        <v>45231</v>
      </c>
      <c r="J460">
        <v>1825</v>
      </c>
      <c r="K460" t="s">
        <v>967</v>
      </c>
      <c r="L460" t="s">
        <v>23</v>
      </c>
      <c r="M460" t="s">
        <v>24</v>
      </c>
      <c r="N460" t="s">
        <v>25</v>
      </c>
      <c r="O460">
        <v>80000000</v>
      </c>
      <c r="P460">
        <v>2000</v>
      </c>
      <c r="Q460">
        <v>7.3</v>
      </c>
      <c r="R460">
        <v>1.85</v>
      </c>
      <c r="S460">
        <v>0</v>
      </c>
      <c r="T460">
        <f t="shared" si="7"/>
        <v>0</v>
      </c>
    </row>
    <row r="461" spans="1:20" x14ac:dyDescent="0.25">
      <c r="A461">
        <v>32885565</v>
      </c>
      <c r="B461" t="s">
        <v>6197</v>
      </c>
      <c r="C461" t="s">
        <v>184</v>
      </c>
      <c r="D461">
        <v>61</v>
      </c>
      <c r="E461">
        <v>114</v>
      </c>
      <c r="F461">
        <v>357</v>
      </c>
      <c r="G461">
        <v>13000</v>
      </c>
      <c r="H461" t="s">
        <v>257</v>
      </c>
      <c r="I461">
        <v>53132</v>
      </c>
      <c r="J461">
        <v>25126</v>
      </c>
      <c r="K461" t="s">
        <v>968</v>
      </c>
      <c r="L461" t="s">
        <v>23</v>
      </c>
      <c r="M461" t="s">
        <v>24</v>
      </c>
      <c r="N461" t="s">
        <v>25</v>
      </c>
      <c r="O461">
        <v>80000000</v>
      </c>
      <c r="P461">
        <v>1996</v>
      </c>
      <c r="Q461">
        <v>5.8</v>
      </c>
      <c r="R461">
        <v>1.85</v>
      </c>
      <c r="S461">
        <v>0</v>
      </c>
      <c r="T461">
        <f t="shared" si="7"/>
        <v>0</v>
      </c>
    </row>
    <row r="462" spans="1:20" x14ac:dyDescent="0.25">
      <c r="A462">
        <v>36073232</v>
      </c>
      <c r="B462" t="s">
        <v>6198</v>
      </c>
      <c r="C462" t="s">
        <v>969</v>
      </c>
      <c r="D462">
        <v>113</v>
      </c>
      <c r="E462">
        <v>87</v>
      </c>
      <c r="F462">
        <v>43</v>
      </c>
      <c r="G462">
        <v>882</v>
      </c>
      <c r="H462" t="s">
        <v>970</v>
      </c>
      <c r="I462">
        <v>8913</v>
      </c>
      <c r="J462">
        <v>1971</v>
      </c>
      <c r="K462" t="s">
        <v>971</v>
      </c>
      <c r="L462" t="s">
        <v>23</v>
      </c>
      <c r="M462" t="s">
        <v>24</v>
      </c>
      <c r="N462" t="s">
        <v>47</v>
      </c>
      <c r="O462">
        <v>80000000</v>
      </c>
      <c r="P462">
        <v>2013</v>
      </c>
      <c r="Q462">
        <v>5.2</v>
      </c>
      <c r="R462">
        <v>2.35</v>
      </c>
      <c r="S462">
        <v>0</v>
      </c>
      <c r="T462">
        <f t="shared" si="7"/>
        <v>0</v>
      </c>
    </row>
    <row r="463" spans="1:20" x14ac:dyDescent="0.25">
      <c r="A463">
        <v>21471685</v>
      </c>
      <c r="B463" t="s">
        <v>6199</v>
      </c>
      <c r="C463" t="s">
        <v>972</v>
      </c>
      <c r="D463">
        <v>174</v>
      </c>
      <c r="E463">
        <v>119</v>
      </c>
      <c r="F463">
        <v>64</v>
      </c>
      <c r="G463">
        <v>743</v>
      </c>
      <c r="H463" t="s">
        <v>39</v>
      </c>
      <c r="I463">
        <v>65464</v>
      </c>
      <c r="J463">
        <v>971</v>
      </c>
      <c r="K463" t="s">
        <v>973</v>
      </c>
      <c r="L463" t="s">
        <v>23</v>
      </c>
      <c r="M463" t="s">
        <v>24</v>
      </c>
      <c r="N463" t="s">
        <v>25</v>
      </c>
      <c r="O463">
        <v>44000000</v>
      </c>
      <c r="P463">
        <v>2000</v>
      </c>
      <c r="Q463">
        <v>2.4</v>
      </c>
      <c r="R463">
        <v>2.35</v>
      </c>
      <c r="S463">
        <v>0</v>
      </c>
      <c r="T463">
        <f t="shared" si="7"/>
        <v>0</v>
      </c>
    </row>
    <row r="464" spans="1:20" x14ac:dyDescent="0.25">
      <c r="A464">
        <v>19673424</v>
      </c>
      <c r="B464" t="s">
        <v>6200</v>
      </c>
      <c r="C464" t="s">
        <v>69</v>
      </c>
      <c r="D464">
        <v>205</v>
      </c>
      <c r="E464">
        <v>118</v>
      </c>
      <c r="F464">
        <v>252</v>
      </c>
      <c r="G464">
        <v>529</v>
      </c>
      <c r="H464" t="s">
        <v>975</v>
      </c>
      <c r="I464">
        <v>37446</v>
      </c>
      <c r="J464">
        <v>619</v>
      </c>
      <c r="K464" t="s">
        <v>976</v>
      </c>
      <c r="L464" t="s">
        <v>23</v>
      </c>
      <c r="M464" t="s">
        <v>24</v>
      </c>
      <c r="N464" t="s">
        <v>25</v>
      </c>
      <c r="O464">
        <v>80000000</v>
      </c>
      <c r="P464">
        <v>2009</v>
      </c>
      <c r="Q464">
        <v>5.8</v>
      </c>
      <c r="R464">
        <v>2.35</v>
      </c>
      <c r="S464">
        <v>0</v>
      </c>
      <c r="T464">
        <f t="shared" si="7"/>
        <v>0</v>
      </c>
    </row>
    <row r="465" spans="1:20" x14ac:dyDescent="0.25">
      <c r="A465">
        <v>19480739</v>
      </c>
      <c r="B465" t="s">
        <v>6201</v>
      </c>
      <c r="C465" t="s">
        <v>372</v>
      </c>
      <c r="D465">
        <v>123</v>
      </c>
      <c r="E465">
        <v>116</v>
      </c>
      <c r="F465">
        <v>503</v>
      </c>
      <c r="G465">
        <v>23000</v>
      </c>
      <c r="H465" t="s">
        <v>39</v>
      </c>
      <c r="I465">
        <v>53057</v>
      </c>
      <c r="J465">
        <v>43887</v>
      </c>
      <c r="K465" t="s">
        <v>977</v>
      </c>
      <c r="L465" t="s">
        <v>23</v>
      </c>
      <c r="M465" t="s">
        <v>24</v>
      </c>
      <c r="N465" t="s">
        <v>25</v>
      </c>
      <c r="O465">
        <v>80000000</v>
      </c>
      <c r="P465">
        <v>2003</v>
      </c>
      <c r="Q465">
        <v>5.6</v>
      </c>
      <c r="R465">
        <v>2.35</v>
      </c>
      <c r="S465">
        <v>0</v>
      </c>
      <c r="T465">
        <f t="shared" si="7"/>
        <v>0</v>
      </c>
    </row>
    <row r="466" spans="1:20" x14ac:dyDescent="0.25">
      <c r="A466">
        <v>17593391</v>
      </c>
      <c r="B466" t="s">
        <v>6202</v>
      </c>
      <c r="C466" t="s">
        <v>978</v>
      </c>
      <c r="D466">
        <v>79</v>
      </c>
      <c r="E466">
        <v>177</v>
      </c>
      <c r="F466">
        <v>0</v>
      </c>
      <c r="G466">
        <v>766</v>
      </c>
      <c r="H466" t="s">
        <v>212</v>
      </c>
      <c r="I466">
        <v>56403</v>
      </c>
      <c r="J466">
        <v>4346</v>
      </c>
      <c r="K466" t="s">
        <v>979</v>
      </c>
      <c r="L466" t="s">
        <v>23</v>
      </c>
      <c r="M466" t="s">
        <v>24</v>
      </c>
      <c r="N466" t="s">
        <v>2</v>
      </c>
      <c r="O466">
        <v>80000000</v>
      </c>
      <c r="P466">
        <v>1997</v>
      </c>
      <c r="Q466">
        <v>6</v>
      </c>
      <c r="R466">
        <v>2.35</v>
      </c>
      <c r="S466">
        <v>0</v>
      </c>
      <c r="T466">
        <f t="shared" si="7"/>
        <v>0</v>
      </c>
    </row>
    <row r="467" spans="1:20" x14ac:dyDescent="0.25">
      <c r="A467">
        <v>18318000</v>
      </c>
      <c r="B467" t="s">
        <v>6203</v>
      </c>
      <c r="C467" t="s">
        <v>297</v>
      </c>
      <c r="D467">
        <v>61</v>
      </c>
      <c r="E467">
        <v>97</v>
      </c>
      <c r="F467">
        <v>750</v>
      </c>
      <c r="G467">
        <v>1000</v>
      </c>
      <c r="H467" t="s">
        <v>848</v>
      </c>
      <c r="I467">
        <v>24868</v>
      </c>
      <c r="J467">
        <v>2521</v>
      </c>
      <c r="K467" t="s">
        <v>981</v>
      </c>
      <c r="L467" t="s">
        <v>23</v>
      </c>
      <c r="M467" t="s">
        <v>142</v>
      </c>
      <c r="N467" t="s">
        <v>1</v>
      </c>
      <c r="O467">
        <v>80000000</v>
      </c>
      <c r="P467">
        <v>1998</v>
      </c>
      <c r="Q467">
        <v>5.8</v>
      </c>
      <c r="R467">
        <v>1.85</v>
      </c>
      <c r="S467">
        <v>964</v>
      </c>
      <c r="T467">
        <f t="shared" si="7"/>
        <v>0</v>
      </c>
    </row>
    <row r="468" spans="1:20" x14ac:dyDescent="0.25">
      <c r="A468">
        <v>27356090</v>
      </c>
      <c r="B468" t="s">
        <v>6204</v>
      </c>
      <c r="C468" t="s">
        <v>378</v>
      </c>
      <c r="D468">
        <v>202</v>
      </c>
      <c r="E468">
        <v>106</v>
      </c>
      <c r="F468">
        <v>42</v>
      </c>
      <c r="G468">
        <v>14000</v>
      </c>
      <c r="H468" t="s">
        <v>27</v>
      </c>
      <c r="I468">
        <v>58752</v>
      </c>
      <c r="J468">
        <v>16922</v>
      </c>
      <c r="K468" t="s">
        <v>982</v>
      </c>
      <c r="L468" t="s">
        <v>23</v>
      </c>
      <c r="M468" t="s">
        <v>24</v>
      </c>
      <c r="N468" t="s">
        <v>25</v>
      </c>
      <c r="O468">
        <v>90000000</v>
      </c>
      <c r="P468">
        <v>2015</v>
      </c>
      <c r="Q468">
        <v>6</v>
      </c>
      <c r="R468">
        <v>2.35</v>
      </c>
      <c r="S468">
        <v>21000</v>
      </c>
      <c r="T468">
        <f t="shared" si="7"/>
        <v>0</v>
      </c>
    </row>
    <row r="469" spans="1:20" x14ac:dyDescent="0.25">
      <c r="A469">
        <v>17473245</v>
      </c>
      <c r="B469" t="s">
        <v>6205</v>
      </c>
      <c r="C469" t="s">
        <v>983</v>
      </c>
      <c r="D469">
        <v>145</v>
      </c>
      <c r="E469">
        <v>106</v>
      </c>
      <c r="F469">
        <v>14</v>
      </c>
      <c r="G469">
        <v>2</v>
      </c>
      <c r="H469" t="s">
        <v>964</v>
      </c>
      <c r="I469">
        <v>47612</v>
      </c>
      <c r="J469">
        <v>2</v>
      </c>
      <c r="K469" t="s">
        <v>984</v>
      </c>
      <c r="L469" t="s">
        <v>23</v>
      </c>
      <c r="M469" t="s">
        <v>24</v>
      </c>
      <c r="N469" t="s">
        <v>25</v>
      </c>
      <c r="O469">
        <v>70000000</v>
      </c>
      <c r="P469">
        <v>2000</v>
      </c>
      <c r="Q469">
        <v>5.7</v>
      </c>
      <c r="R469">
        <v>2.35</v>
      </c>
      <c r="S469">
        <v>995</v>
      </c>
      <c r="T469">
        <f t="shared" si="7"/>
        <v>0</v>
      </c>
    </row>
    <row r="470" spans="1:20" x14ac:dyDescent="0.25">
      <c r="A470">
        <v>1891821</v>
      </c>
      <c r="B470" t="s">
        <v>6206</v>
      </c>
      <c r="C470" t="s">
        <v>639</v>
      </c>
      <c r="D470">
        <v>113</v>
      </c>
      <c r="E470">
        <v>102</v>
      </c>
      <c r="F470">
        <v>0</v>
      </c>
      <c r="G470">
        <v>1000</v>
      </c>
      <c r="H470" t="s">
        <v>134</v>
      </c>
      <c r="I470">
        <v>16474</v>
      </c>
      <c r="J470">
        <v>1890</v>
      </c>
      <c r="K470" t="s">
        <v>986</v>
      </c>
      <c r="L470" t="s">
        <v>23</v>
      </c>
      <c r="M470" t="s">
        <v>32</v>
      </c>
      <c r="N470" t="s">
        <v>25</v>
      </c>
      <c r="O470">
        <v>52000000</v>
      </c>
      <c r="P470">
        <v>2005</v>
      </c>
      <c r="Q470">
        <v>4.2</v>
      </c>
      <c r="R470">
        <v>2.35</v>
      </c>
      <c r="S470">
        <v>785</v>
      </c>
      <c r="T470">
        <f t="shared" si="7"/>
        <v>0</v>
      </c>
    </row>
    <row r="471" spans="1:20" x14ac:dyDescent="0.25">
      <c r="A471">
        <v>23219748</v>
      </c>
      <c r="B471" t="s">
        <v>6207</v>
      </c>
      <c r="C471" t="s">
        <v>813</v>
      </c>
      <c r="D471">
        <v>272</v>
      </c>
      <c r="E471">
        <v>105</v>
      </c>
      <c r="F471">
        <v>545</v>
      </c>
      <c r="G471">
        <v>795</v>
      </c>
      <c r="H471" t="s">
        <v>987</v>
      </c>
      <c r="I471">
        <v>84508</v>
      </c>
      <c r="J471">
        <v>1099</v>
      </c>
      <c r="K471" t="s">
        <v>988</v>
      </c>
      <c r="L471" t="s">
        <v>23</v>
      </c>
      <c r="M471" t="s">
        <v>109</v>
      </c>
      <c r="N471" t="s">
        <v>25</v>
      </c>
      <c r="O471">
        <v>80000000</v>
      </c>
      <c r="P471">
        <v>2014</v>
      </c>
      <c r="Q471">
        <v>5.6</v>
      </c>
      <c r="R471">
        <v>2.35</v>
      </c>
      <c r="S471">
        <v>20000</v>
      </c>
      <c r="T471">
        <f t="shared" si="7"/>
        <v>0</v>
      </c>
    </row>
    <row r="472" spans="1:20" x14ac:dyDescent="0.25">
      <c r="A472">
        <v>170708996</v>
      </c>
      <c r="B472" t="s">
        <v>6208</v>
      </c>
      <c r="C472" t="s">
        <v>299</v>
      </c>
      <c r="D472">
        <v>205</v>
      </c>
      <c r="E472">
        <v>135</v>
      </c>
      <c r="F472">
        <v>2000</v>
      </c>
      <c r="G472">
        <v>1000</v>
      </c>
      <c r="H472" t="s">
        <v>542</v>
      </c>
      <c r="I472">
        <v>610568</v>
      </c>
      <c r="J472">
        <v>2827</v>
      </c>
      <c r="K472" t="s">
        <v>989</v>
      </c>
      <c r="L472" t="s">
        <v>23</v>
      </c>
      <c r="M472" t="s">
        <v>24</v>
      </c>
      <c r="N472" t="s">
        <v>25</v>
      </c>
      <c r="O472">
        <v>58000000</v>
      </c>
      <c r="P472">
        <v>2001</v>
      </c>
      <c r="Q472">
        <v>8.1999999999999993</v>
      </c>
      <c r="R472">
        <v>1.85</v>
      </c>
      <c r="S472">
        <v>29000</v>
      </c>
      <c r="T472">
        <f t="shared" si="7"/>
        <v>1</v>
      </c>
    </row>
    <row r="473" spans="1:20" x14ac:dyDescent="0.25">
      <c r="A473">
        <v>422783777</v>
      </c>
      <c r="B473" t="s">
        <v>6209</v>
      </c>
      <c r="C473" t="s">
        <v>829</v>
      </c>
      <c r="D473">
        <v>186</v>
      </c>
      <c r="E473">
        <v>73</v>
      </c>
      <c r="F473">
        <v>28</v>
      </c>
      <c r="G473">
        <v>2000</v>
      </c>
      <c r="H473" t="s">
        <v>990</v>
      </c>
      <c r="I473">
        <v>644348</v>
      </c>
      <c r="J473">
        <v>6458</v>
      </c>
      <c r="K473" t="s">
        <v>991</v>
      </c>
      <c r="L473" t="s">
        <v>23</v>
      </c>
      <c r="M473" t="s">
        <v>24</v>
      </c>
      <c r="N473" t="s">
        <v>1</v>
      </c>
      <c r="O473">
        <v>45000000</v>
      </c>
      <c r="P473">
        <v>1994</v>
      </c>
      <c r="Q473">
        <v>8.5</v>
      </c>
      <c r="R473">
        <v>1.66</v>
      </c>
      <c r="S473">
        <v>17000</v>
      </c>
      <c r="T473">
        <f t="shared" si="7"/>
        <v>1</v>
      </c>
    </row>
    <row r="474" spans="1:20" x14ac:dyDescent="0.25">
      <c r="A474">
        <v>103812241</v>
      </c>
      <c r="B474" t="s">
        <v>6210</v>
      </c>
      <c r="C474" t="s">
        <v>531</v>
      </c>
      <c r="D474">
        <v>178</v>
      </c>
      <c r="E474">
        <v>94</v>
      </c>
      <c r="F474">
        <v>62</v>
      </c>
      <c r="G474">
        <v>14000</v>
      </c>
      <c r="H474" t="s">
        <v>72</v>
      </c>
      <c r="I474">
        <v>67296</v>
      </c>
      <c r="J474">
        <v>27842</v>
      </c>
      <c r="K474" t="s">
        <v>992</v>
      </c>
      <c r="L474" t="s">
        <v>23</v>
      </c>
      <c r="M474" t="s">
        <v>24</v>
      </c>
      <c r="N474" t="s">
        <v>47</v>
      </c>
      <c r="O474">
        <v>79000000</v>
      </c>
      <c r="P474">
        <v>2012</v>
      </c>
      <c r="Q474">
        <v>5.8</v>
      </c>
      <c r="R474">
        <v>1.85</v>
      </c>
      <c r="S474">
        <v>0</v>
      </c>
      <c r="T474">
        <f t="shared" si="7"/>
        <v>1</v>
      </c>
    </row>
    <row r="475" spans="1:20" x14ac:dyDescent="0.25">
      <c r="A475">
        <v>119793567</v>
      </c>
      <c r="B475" t="s">
        <v>6211</v>
      </c>
      <c r="C475" t="s">
        <v>993</v>
      </c>
      <c r="D475">
        <v>169</v>
      </c>
      <c r="E475">
        <v>95</v>
      </c>
      <c r="F475">
        <v>18</v>
      </c>
      <c r="G475">
        <v>622</v>
      </c>
      <c r="H475" t="s">
        <v>994</v>
      </c>
      <c r="I475">
        <v>64387</v>
      </c>
      <c r="J475">
        <v>848</v>
      </c>
      <c r="K475" t="s">
        <v>995</v>
      </c>
      <c r="L475" t="s">
        <v>23</v>
      </c>
      <c r="M475" t="s">
        <v>24</v>
      </c>
      <c r="N475" t="s">
        <v>47</v>
      </c>
      <c r="O475">
        <v>78000000</v>
      </c>
      <c r="P475">
        <v>2013</v>
      </c>
      <c r="Q475">
        <v>6.5</v>
      </c>
      <c r="R475">
        <v>2.35</v>
      </c>
      <c r="S475">
        <v>15000</v>
      </c>
      <c r="T475">
        <f t="shared" si="7"/>
        <v>1</v>
      </c>
    </row>
    <row r="476" spans="1:20" x14ac:dyDescent="0.25">
      <c r="A476">
        <v>67286731</v>
      </c>
      <c r="B476" t="s">
        <v>6212</v>
      </c>
      <c r="C476" t="s">
        <v>315</v>
      </c>
      <c r="D476">
        <v>140</v>
      </c>
      <c r="E476">
        <v>136</v>
      </c>
      <c r="F476">
        <v>394</v>
      </c>
      <c r="G476">
        <v>24000</v>
      </c>
      <c r="H476" t="s">
        <v>62</v>
      </c>
      <c r="I476">
        <v>67856</v>
      </c>
      <c r="J476">
        <v>36925</v>
      </c>
      <c r="K476" t="s">
        <v>996</v>
      </c>
      <c r="L476" t="s">
        <v>23</v>
      </c>
      <c r="M476" t="s">
        <v>24</v>
      </c>
      <c r="N476" t="s">
        <v>25</v>
      </c>
      <c r="O476">
        <v>100000000</v>
      </c>
      <c r="P476">
        <v>2004</v>
      </c>
      <c r="Q476">
        <v>6.7</v>
      </c>
      <c r="R476">
        <v>2.35</v>
      </c>
      <c r="S476">
        <v>0</v>
      </c>
      <c r="T476">
        <f t="shared" si="7"/>
        <v>1</v>
      </c>
    </row>
    <row r="477" spans="1:20" x14ac:dyDescent="0.25">
      <c r="A477">
        <v>74158157</v>
      </c>
      <c r="B477" t="s">
        <v>6213</v>
      </c>
      <c r="C477" t="s">
        <v>763</v>
      </c>
      <c r="D477">
        <v>156</v>
      </c>
      <c r="E477">
        <v>91</v>
      </c>
      <c r="F477">
        <v>221</v>
      </c>
      <c r="G477">
        <v>14000</v>
      </c>
      <c r="H477" t="s">
        <v>583</v>
      </c>
      <c r="I477">
        <v>60370</v>
      </c>
      <c r="J477">
        <v>27405</v>
      </c>
      <c r="K477" t="s">
        <v>997</v>
      </c>
      <c r="L477" t="s">
        <v>23</v>
      </c>
      <c r="M477" t="s">
        <v>24</v>
      </c>
      <c r="N477" t="s">
        <v>47</v>
      </c>
      <c r="O477">
        <v>79000000</v>
      </c>
      <c r="P477">
        <v>2011</v>
      </c>
      <c r="Q477">
        <v>3.4</v>
      </c>
      <c r="R477">
        <v>1.85</v>
      </c>
      <c r="S477">
        <v>0</v>
      </c>
      <c r="T477">
        <f t="shared" si="7"/>
        <v>1</v>
      </c>
    </row>
    <row r="478" spans="1:20" x14ac:dyDescent="0.25">
      <c r="A478">
        <v>127083765</v>
      </c>
      <c r="B478" t="s">
        <v>6214</v>
      </c>
      <c r="C478" t="s">
        <v>998</v>
      </c>
      <c r="D478">
        <v>150</v>
      </c>
      <c r="E478">
        <v>107</v>
      </c>
      <c r="F478">
        <v>309</v>
      </c>
      <c r="G478">
        <v>23000</v>
      </c>
      <c r="H478" t="s">
        <v>132</v>
      </c>
      <c r="I478">
        <v>191912</v>
      </c>
      <c r="J478">
        <v>25296</v>
      </c>
      <c r="K478" t="s">
        <v>999</v>
      </c>
      <c r="L478" t="s">
        <v>23</v>
      </c>
      <c r="M478" t="s">
        <v>24</v>
      </c>
      <c r="N478" t="s">
        <v>25</v>
      </c>
      <c r="O478">
        <v>76000000</v>
      </c>
      <c r="P478">
        <v>2003</v>
      </c>
      <c r="Q478">
        <v>5.9</v>
      </c>
      <c r="R478">
        <v>2.35</v>
      </c>
      <c r="S478">
        <v>0</v>
      </c>
      <c r="T478">
        <f t="shared" si="7"/>
        <v>1</v>
      </c>
    </row>
    <row r="479" spans="1:20" x14ac:dyDescent="0.25">
      <c r="A479">
        <v>15071514</v>
      </c>
      <c r="B479" t="s">
        <v>6215</v>
      </c>
      <c r="C479" t="s">
        <v>1000</v>
      </c>
      <c r="D479">
        <v>232</v>
      </c>
      <c r="E479">
        <v>99</v>
      </c>
      <c r="F479">
        <v>101</v>
      </c>
      <c r="G479">
        <v>1000</v>
      </c>
      <c r="H479" t="s">
        <v>1001</v>
      </c>
      <c r="I479">
        <v>65037</v>
      </c>
      <c r="J479">
        <v>2323</v>
      </c>
      <c r="K479" t="s">
        <v>1002</v>
      </c>
      <c r="L479" t="s">
        <v>23</v>
      </c>
      <c r="M479" t="s">
        <v>24</v>
      </c>
      <c r="N479" t="s">
        <v>25</v>
      </c>
      <c r="O479">
        <v>80000000</v>
      </c>
      <c r="P479">
        <v>2007</v>
      </c>
      <c r="Q479">
        <v>5.9</v>
      </c>
      <c r="R479">
        <v>1.85</v>
      </c>
      <c r="S479">
        <v>0</v>
      </c>
      <c r="T479">
        <f t="shared" si="7"/>
        <v>0</v>
      </c>
    </row>
    <row r="480" spans="1:20" x14ac:dyDescent="0.25">
      <c r="A480">
        <v>26000610</v>
      </c>
      <c r="B480" t="s">
        <v>6216</v>
      </c>
      <c r="C480" t="s">
        <v>1003</v>
      </c>
      <c r="D480">
        <v>49</v>
      </c>
      <c r="E480">
        <v>92</v>
      </c>
      <c r="F480">
        <v>5</v>
      </c>
      <c r="G480">
        <v>22000</v>
      </c>
      <c r="H480" t="s">
        <v>111</v>
      </c>
      <c r="I480">
        <v>16611</v>
      </c>
      <c r="J480">
        <v>28050</v>
      </c>
      <c r="K480" t="s">
        <v>1004</v>
      </c>
      <c r="L480" t="s">
        <v>23</v>
      </c>
      <c r="M480" t="s">
        <v>24</v>
      </c>
      <c r="N480" t="s">
        <v>47</v>
      </c>
      <c r="O480">
        <v>76000000</v>
      </c>
      <c r="P480">
        <v>2000</v>
      </c>
      <c r="Q480">
        <v>4.0999999999999996</v>
      </c>
      <c r="R480">
        <v>1.85</v>
      </c>
      <c r="S480">
        <v>413</v>
      </c>
      <c r="T480">
        <f t="shared" si="7"/>
        <v>0</v>
      </c>
    </row>
    <row r="481" spans="1:20" x14ac:dyDescent="0.25">
      <c r="A481">
        <v>66462600</v>
      </c>
      <c r="B481" t="s">
        <v>6217</v>
      </c>
      <c r="C481" t="s">
        <v>1007</v>
      </c>
      <c r="D481">
        <v>202</v>
      </c>
      <c r="E481">
        <v>110</v>
      </c>
      <c r="F481">
        <v>45</v>
      </c>
      <c r="G481">
        <v>1000</v>
      </c>
      <c r="H481" t="s">
        <v>21</v>
      </c>
      <c r="I481">
        <v>141533</v>
      </c>
      <c r="J481">
        <v>4714</v>
      </c>
      <c r="K481" t="s">
        <v>1008</v>
      </c>
      <c r="L481" t="s">
        <v>23</v>
      </c>
      <c r="M481" t="s">
        <v>24</v>
      </c>
      <c r="N481" t="s">
        <v>25</v>
      </c>
      <c r="O481">
        <v>78000000</v>
      </c>
      <c r="P481">
        <v>2003</v>
      </c>
      <c r="Q481">
        <v>5.8</v>
      </c>
      <c r="R481">
        <v>2.35</v>
      </c>
      <c r="S481">
        <v>0</v>
      </c>
      <c r="T481">
        <f t="shared" si="7"/>
        <v>1</v>
      </c>
    </row>
    <row r="482" spans="1:20" x14ac:dyDescent="0.25">
      <c r="A482">
        <v>368049635</v>
      </c>
      <c r="B482" t="s">
        <v>6218</v>
      </c>
      <c r="C482" t="s">
        <v>1009</v>
      </c>
      <c r="D482">
        <v>306</v>
      </c>
      <c r="E482">
        <v>98</v>
      </c>
      <c r="F482">
        <v>275</v>
      </c>
      <c r="G482">
        <v>7000</v>
      </c>
      <c r="H482" t="s">
        <v>735</v>
      </c>
      <c r="I482">
        <v>286877</v>
      </c>
      <c r="J482">
        <v>11905</v>
      </c>
      <c r="K482" t="s">
        <v>1010</v>
      </c>
      <c r="L482" t="s">
        <v>23</v>
      </c>
      <c r="M482" t="s">
        <v>24</v>
      </c>
      <c r="N482" t="s">
        <v>47</v>
      </c>
      <c r="O482">
        <v>76000000</v>
      </c>
      <c r="P482">
        <v>2013</v>
      </c>
      <c r="Q482">
        <v>7.5</v>
      </c>
      <c r="R482">
        <v>1.85</v>
      </c>
      <c r="S482">
        <v>56000</v>
      </c>
      <c r="T482">
        <f t="shared" si="7"/>
        <v>1</v>
      </c>
    </row>
    <row r="483" spans="1:20" x14ac:dyDescent="0.25">
      <c r="A483">
        <v>306124059</v>
      </c>
      <c r="B483" t="s">
        <v>6219</v>
      </c>
      <c r="C483" t="s">
        <v>159</v>
      </c>
      <c r="D483">
        <v>185</v>
      </c>
      <c r="E483">
        <v>154</v>
      </c>
      <c r="F483">
        <v>776</v>
      </c>
      <c r="G483">
        <v>10000</v>
      </c>
      <c r="H483" t="s">
        <v>39</v>
      </c>
      <c r="I483">
        <v>430055</v>
      </c>
      <c r="J483">
        <v>16785</v>
      </c>
      <c r="K483" t="s">
        <v>1011</v>
      </c>
      <c r="L483" t="s">
        <v>23</v>
      </c>
      <c r="M483" t="s">
        <v>24</v>
      </c>
      <c r="N483" t="s">
        <v>25</v>
      </c>
      <c r="O483">
        <v>75000000</v>
      </c>
      <c r="P483">
        <v>1996</v>
      </c>
      <c r="Q483">
        <v>6.9</v>
      </c>
      <c r="R483">
        <v>2.35</v>
      </c>
      <c r="S483">
        <v>16000</v>
      </c>
      <c r="T483">
        <f t="shared" si="7"/>
        <v>1</v>
      </c>
    </row>
    <row r="484" spans="1:20" x14ac:dyDescent="0.25">
      <c r="A484">
        <v>229074524</v>
      </c>
      <c r="B484" t="s">
        <v>6220</v>
      </c>
      <c r="C484" t="s">
        <v>148</v>
      </c>
      <c r="D484">
        <v>177</v>
      </c>
      <c r="E484">
        <v>129</v>
      </c>
      <c r="F484">
        <v>14000</v>
      </c>
      <c r="G484">
        <v>610</v>
      </c>
      <c r="H484" t="s">
        <v>39</v>
      </c>
      <c r="I484">
        <v>278362</v>
      </c>
      <c r="J484">
        <v>1635</v>
      </c>
      <c r="K484" t="s">
        <v>1012</v>
      </c>
      <c r="L484" t="s">
        <v>23</v>
      </c>
      <c r="M484" t="s">
        <v>24</v>
      </c>
      <c r="N484" t="s">
        <v>25</v>
      </c>
      <c r="O484">
        <v>73000000</v>
      </c>
      <c r="P484">
        <v>1997</v>
      </c>
      <c r="Q484">
        <v>6.5</v>
      </c>
      <c r="R484">
        <v>1.85</v>
      </c>
      <c r="S484">
        <v>0</v>
      </c>
      <c r="T484">
        <f t="shared" si="7"/>
        <v>1</v>
      </c>
    </row>
    <row r="485" spans="1:20" x14ac:dyDescent="0.25">
      <c r="A485">
        <v>193136719</v>
      </c>
      <c r="B485" t="s">
        <v>6221</v>
      </c>
      <c r="C485" t="s">
        <v>284</v>
      </c>
      <c r="D485">
        <v>181</v>
      </c>
      <c r="E485">
        <v>86</v>
      </c>
      <c r="F485">
        <v>35</v>
      </c>
      <c r="G485">
        <v>851</v>
      </c>
      <c r="H485" t="s">
        <v>173</v>
      </c>
      <c r="I485">
        <v>266636</v>
      </c>
      <c r="J485">
        <v>1777</v>
      </c>
      <c r="K485" t="s">
        <v>1013</v>
      </c>
      <c r="L485" t="s">
        <v>23</v>
      </c>
      <c r="M485" t="s">
        <v>24</v>
      </c>
      <c r="N485" t="s">
        <v>47</v>
      </c>
      <c r="O485">
        <v>75000000</v>
      </c>
      <c r="P485">
        <v>2005</v>
      </c>
      <c r="Q485">
        <v>6.9</v>
      </c>
      <c r="R485">
        <v>1.85</v>
      </c>
      <c r="S485">
        <v>0</v>
      </c>
      <c r="T485">
        <f t="shared" si="7"/>
        <v>1</v>
      </c>
    </row>
    <row r="486" spans="1:20" x14ac:dyDescent="0.25">
      <c r="A486">
        <v>35286428</v>
      </c>
      <c r="B486" t="s">
        <v>6222</v>
      </c>
      <c r="C486" t="s">
        <v>428</v>
      </c>
      <c r="D486">
        <v>372</v>
      </c>
      <c r="E486">
        <v>109</v>
      </c>
      <c r="F486">
        <v>0</v>
      </c>
      <c r="G486">
        <v>16000</v>
      </c>
      <c r="H486" t="s">
        <v>925</v>
      </c>
      <c r="I486">
        <v>361767</v>
      </c>
      <c r="J486">
        <v>16479</v>
      </c>
      <c r="K486" t="s">
        <v>1014</v>
      </c>
      <c r="L486" t="s">
        <v>23</v>
      </c>
      <c r="M486" t="s">
        <v>24</v>
      </c>
      <c r="N486" t="s">
        <v>2</v>
      </c>
      <c r="O486">
        <v>76000000</v>
      </c>
      <c r="P486">
        <v>2006</v>
      </c>
      <c r="Q486">
        <v>7.9</v>
      </c>
      <c r="R486">
        <v>1.85</v>
      </c>
      <c r="S486">
        <v>17000</v>
      </c>
      <c r="T486">
        <f t="shared" si="7"/>
        <v>0</v>
      </c>
    </row>
    <row r="487" spans="1:20" x14ac:dyDescent="0.25">
      <c r="A487">
        <v>157299717</v>
      </c>
      <c r="B487" t="s">
        <v>6223</v>
      </c>
      <c r="C487" t="s">
        <v>55</v>
      </c>
      <c r="D487">
        <v>290</v>
      </c>
      <c r="E487">
        <v>104</v>
      </c>
      <c r="F487">
        <v>0</v>
      </c>
      <c r="G487">
        <v>20000</v>
      </c>
      <c r="H487" t="s">
        <v>39</v>
      </c>
      <c r="I487">
        <v>452928</v>
      </c>
      <c r="J487">
        <v>21397</v>
      </c>
      <c r="K487" t="s">
        <v>1015</v>
      </c>
      <c r="L487" t="s">
        <v>23</v>
      </c>
      <c r="M487" t="s">
        <v>24</v>
      </c>
      <c r="N487" t="s">
        <v>25</v>
      </c>
      <c r="O487">
        <v>75000000</v>
      </c>
      <c r="P487">
        <v>2000</v>
      </c>
      <c r="Q487">
        <v>7.4</v>
      </c>
      <c r="R487">
        <v>2.35</v>
      </c>
      <c r="S487">
        <v>0</v>
      </c>
      <c r="T487">
        <f t="shared" si="7"/>
        <v>1</v>
      </c>
    </row>
    <row r="488" spans="1:20" x14ac:dyDescent="0.25">
      <c r="A488">
        <v>134568845</v>
      </c>
      <c r="B488" t="s">
        <v>6224</v>
      </c>
      <c r="C488" t="s">
        <v>754</v>
      </c>
      <c r="D488">
        <v>316</v>
      </c>
      <c r="E488">
        <v>110</v>
      </c>
      <c r="F488">
        <v>335</v>
      </c>
      <c r="G488">
        <v>11000</v>
      </c>
      <c r="H488" t="s">
        <v>1016</v>
      </c>
      <c r="I488">
        <v>299852</v>
      </c>
      <c r="J488">
        <v>25763</v>
      </c>
      <c r="K488" t="s">
        <v>1017</v>
      </c>
      <c r="L488" t="s">
        <v>23</v>
      </c>
      <c r="M488" t="s">
        <v>24</v>
      </c>
      <c r="N488" t="s">
        <v>2</v>
      </c>
      <c r="O488">
        <v>75000000</v>
      </c>
      <c r="P488">
        <v>2008</v>
      </c>
      <c r="Q488">
        <v>6.7</v>
      </c>
      <c r="R488">
        <v>2.35</v>
      </c>
      <c r="S488">
        <v>0</v>
      </c>
      <c r="T488">
        <f t="shared" si="7"/>
        <v>1</v>
      </c>
    </row>
    <row r="489" spans="1:20" x14ac:dyDescent="0.25">
      <c r="A489">
        <v>134006721</v>
      </c>
      <c r="B489" t="s">
        <v>6225</v>
      </c>
      <c r="C489" t="s">
        <v>114</v>
      </c>
      <c r="D489">
        <v>122</v>
      </c>
      <c r="E489">
        <v>136</v>
      </c>
      <c r="F489">
        <v>0</v>
      </c>
      <c r="G489">
        <v>12000</v>
      </c>
      <c r="H489" t="s">
        <v>30</v>
      </c>
      <c r="I489">
        <v>259492</v>
      </c>
      <c r="J489">
        <v>15999</v>
      </c>
      <c r="K489" t="s">
        <v>1018</v>
      </c>
      <c r="L489" t="s">
        <v>23</v>
      </c>
      <c r="M489" t="s">
        <v>24</v>
      </c>
      <c r="N489" t="s">
        <v>2</v>
      </c>
      <c r="O489">
        <v>75000000</v>
      </c>
      <c r="P489">
        <v>1996</v>
      </c>
      <c r="Q489">
        <v>7.4</v>
      </c>
      <c r="R489">
        <v>2.35</v>
      </c>
      <c r="S489">
        <v>51000</v>
      </c>
      <c r="T489">
        <f t="shared" si="7"/>
        <v>1</v>
      </c>
    </row>
    <row r="490" spans="1:20" x14ac:dyDescent="0.25">
      <c r="A490">
        <v>195329763</v>
      </c>
      <c r="B490" t="s">
        <v>6226</v>
      </c>
      <c r="C490" t="s">
        <v>449</v>
      </c>
      <c r="D490">
        <v>164</v>
      </c>
      <c r="E490">
        <v>115</v>
      </c>
      <c r="F490">
        <v>107</v>
      </c>
      <c r="G490">
        <v>835</v>
      </c>
      <c r="H490" t="s">
        <v>365</v>
      </c>
      <c r="I490">
        <v>194249</v>
      </c>
      <c r="J490">
        <v>1815</v>
      </c>
      <c r="K490" t="s">
        <v>1019</v>
      </c>
      <c r="L490" t="s">
        <v>23</v>
      </c>
      <c r="M490" t="s">
        <v>24</v>
      </c>
      <c r="N490" t="s">
        <v>47</v>
      </c>
      <c r="O490">
        <v>80000000</v>
      </c>
      <c r="P490">
        <v>2006</v>
      </c>
      <c r="Q490">
        <v>6.9</v>
      </c>
      <c r="R490">
        <v>1.85</v>
      </c>
      <c r="S490">
        <v>0</v>
      </c>
      <c r="T490">
        <f t="shared" si="7"/>
        <v>1</v>
      </c>
    </row>
    <row r="491" spans="1:20" x14ac:dyDescent="0.25">
      <c r="A491">
        <v>120776832</v>
      </c>
      <c r="B491" t="s">
        <v>6227</v>
      </c>
      <c r="C491" t="s">
        <v>855</v>
      </c>
      <c r="D491">
        <v>147</v>
      </c>
      <c r="E491">
        <v>99</v>
      </c>
      <c r="F491">
        <v>88</v>
      </c>
      <c r="G491">
        <v>11000</v>
      </c>
      <c r="H491" t="s">
        <v>588</v>
      </c>
      <c r="I491">
        <v>266103</v>
      </c>
      <c r="J491">
        <v>12952</v>
      </c>
      <c r="K491" t="s">
        <v>1020</v>
      </c>
      <c r="L491" t="s">
        <v>23</v>
      </c>
      <c r="M491" t="s">
        <v>24</v>
      </c>
      <c r="N491" t="s">
        <v>25</v>
      </c>
      <c r="O491">
        <v>75000000</v>
      </c>
      <c r="P491">
        <v>2004</v>
      </c>
      <c r="Q491">
        <v>6.8</v>
      </c>
      <c r="R491">
        <v>2.35</v>
      </c>
      <c r="S491">
        <v>11000</v>
      </c>
      <c r="T491">
        <f t="shared" si="7"/>
        <v>1</v>
      </c>
    </row>
    <row r="492" spans="1:20" x14ac:dyDescent="0.25">
      <c r="A492">
        <v>118823091</v>
      </c>
      <c r="B492" t="s">
        <v>6228</v>
      </c>
      <c r="C492" t="s">
        <v>901</v>
      </c>
      <c r="D492">
        <v>219</v>
      </c>
      <c r="E492">
        <v>117</v>
      </c>
      <c r="F492">
        <v>163</v>
      </c>
      <c r="G492">
        <v>719</v>
      </c>
      <c r="H492" t="s">
        <v>1021</v>
      </c>
      <c r="I492">
        <v>98693</v>
      </c>
      <c r="J492">
        <v>1673</v>
      </c>
      <c r="K492" t="s">
        <v>1022</v>
      </c>
      <c r="L492" t="s">
        <v>23</v>
      </c>
      <c r="M492" t="s">
        <v>24</v>
      </c>
      <c r="N492" t="s">
        <v>47</v>
      </c>
      <c r="O492">
        <v>75000000</v>
      </c>
      <c r="P492">
        <v>2007</v>
      </c>
      <c r="Q492">
        <v>6.7</v>
      </c>
      <c r="R492">
        <v>2.35</v>
      </c>
      <c r="S492">
        <v>0</v>
      </c>
      <c r="T492">
        <f t="shared" si="7"/>
        <v>1</v>
      </c>
    </row>
    <row r="493" spans="1:20" x14ac:dyDescent="0.25">
      <c r="A493">
        <v>41814863</v>
      </c>
      <c r="B493" t="s">
        <v>6229</v>
      </c>
      <c r="C493" t="s">
        <v>724</v>
      </c>
      <c r="D493">
        <v>167</v>
      </c>
      <c r="E493">
        <v>125</v>
      </c>
      <c r="F493">
        <v>212</v>
      </c>
      <c r="G493">
        <v>613</v>
      </c>
      <c r="H493" t="s">
        <v>1023</v>
      </c>
      <c r="I493">
        <v>28635</v>
      </c>
      <c r="J493">
        <v>1970</v>
      </c>
      <c r="K493" t="s">
        <v>1024</v>
      </c>
      <c r="L493" t="s">
        <v>23</v>
      </c>
      <c r="M493" t="s">
        <v>24</v>
      </c>
      <c r="N493" t="s">
        <v>2</v>
      </c>
      <c r="O493">
        <v>50000000</v>
      </c>
      <c r="P493">
        <v>2004</v>
      </c>
      <c r="Q493">
        <v>5.0999999999999996</v>
      </c>
      <c r="R493">
        <v>2</v>
      </c>
      <c r="S493">
        <v>893</v>
      </c>
      <c r="T493">
        <f t="shared" si="7"/>
        <v>1</v>
      </c>
    </row>
    <row r="494" spans="1:20" x14ac:dyDescent="0.25">
      <c r="A494">
        <v>97360069</v>
      </c>
      <c r="B494" t="s">
        <v>6230</v>
      </c>
      <c r="C494" t="s">
        <v>1025</v>
      </c>
      <c r="D494">
        <v>70</v>
      </c>
      <c r="E494">
        <v>110</v>
      </c>
      <c r="F494">
        <v>16</v>
      </c>
      <c r="G494">
        <v>2000</v>
      </c>
      <c r="H494" t="s">
        <v>1026</v>
      </c>
      <c r="I494">
        <v>36491</v>
      </c>
      <c r="J494">
        <v>5320</v>
      </c>
      <c r="K494" t="s">
        <v>1027</v>
      </c>
      <c r="L494" t="s">
        <v>23</v>
      </c>
      <c r="M494" t="s">
        <v>24</v>
      </c>
      <c r="N494" t="s">
        <v>47</v>
      </c>
      <c r="O494">
        <v>75000000</v>
      </c>
      <c r="P494">
        <v>1999</v>
      </c>
      <c r="Q494">
        <v>4.0999999999999996</v>
      </c>
      <c r="R494">
        <v>1.85</v>
      </c>
      <c r="S494">
        <v>509</v>
      </c>
      <c r="T494">
        <f t="shared" si="7"/>
        <v>1</v>
      </c>
    </row>
    <row r="495" spans="1:20" x14ac:dyDescent="0.25">
      <c r="A495">
        <v>117698894</v>
      </c>
      <c r="B495" t="s">
        <v>6231</v>
      </c>
      <c r="C495" t="s">
        <v>394</v>
      </c>
      <c r="D495">
        <v>384</v>
      </c>
      <c r="E495">
        <v>125</v>
      </c>
      <c r="F495">
        <v>255</v>
      </c>
      <c r="G495">
        <v>11000</v>
      </c>
      <c r="H495" t="s">
        <v>775</v>
      </c>
      <c r="I495">
        <v>447979</v>
      </c>
      <c r="J495">
        <v>13312</v>
      </c>
      <c r="K495" t="s">
        <v>1028</v>
      </c>
      <c r="L495" t="s">
        <v>23</v>
      </c>
      <c r="M495" t="s">
        <v>24</v>
      </c>
      <c r="N495" t="s">
        <v>25</v>
      </c>
      <c r="O495">
        <v>75000000</v>
      </c>
      <c r="P495">
        <v>2013</v>
      </c>
      <c r="Q495">
        <v>7.3</v>
      </c>
      <c r="R495">
        <v>2.35</v>
      </c>
      <c r="S495">
        <v>105000</v>
      </c>
      <c r="T495">
        <f t="shared" si="7"/>
        <v>1</v>
      </c>
    </row>
    <row r="496" spans="1:20" x14ac:dyDescent="0.25">
      <c r="A496">
        <v>162001186</v>
      </c>
      <c r="B496" t="s">
        <v>6232</v>
      </c>
      <c r="C496" t="s">
        <v>763</v>
      </c>
      <c r="D496">
        <v>179</v>
      </c>
      <c r="E496">
        <v>102</v>
      </c>
      <c r="F496">
        <v>221</v>
      </c>
      <c r="G496">
        <v>12000</v>
      </c>
      <c r="H496" t="s">
        <v>583</v>
      </c>
      <c r="I496">
        <v>181443</v>
      </c>
      <c r="J496">
        <v>28497</v>
      </c>
      <c r="K496" t="s">
        <v>1029</v>
      </c>
      <c r="L496" t="s">
        <v>23</v>
      </c>
      <c r="M496" t="s">
        <v>24</v>
      </c>
      <c r="N496" t="s">
        <v>25</v>
      </c>
      <c r="O496">
        <v>80000000</v>
      </c>
      <c r="P496">
        <v>2010</v>
      </c>
      <c r="Q496">
        <v>6</v>
      </c>
      <c r="R496">
        <v>1.85</v>
      </c>
      <c r="S496">
        <v>12000</v>
      </c>
      <c r="T496">
        <f t="shared" si="7"/>
        <v>1</v>
      </c>
    </row>
    <row r="497" spans="1:20" x14ac:dyDescent="0.25">
      <c r="A497">
        <v>77032279</v>
      </c>
      <c r="B497" t="s">
        <v>6233</v>
      </c>
      <c r="C497" t="s">
        <v>148</v>
      </c>
      <c r="D497">
        <v>151</v>
      </c>
      <c r="E497">
        <v>128</v>
      </c>
      <c r="F497">
        <v>14000</v>
      </c>
      <c r="G497">
        <v>15000</v>
      </c>
      <c r="H497" t="s">
        <v>874</v>
      </c>
      <c r="I497">
        <v>303864</v>
      </c>
      <c r="J497">
        <v>16199</v>
      </c>
      <c r="K497" t="s">
        <v>1030</v>
      </c>
      <c r="L497" t="s">
        <v>23</v>
      </c>
      <c r="M497" t="s">
        <v>24</v>
      </c>
      <c r="N497" t="s">
        <v>25</v>
      </c>
      <c r="O497">
        <v>60000000</v>
      </c>
      <c r="P497">
        <v>2004</v>
      </c>
      <c r="Q497">
        <v>7.3</v>
      </c>
      <c r="R497">
        <v>1.85</v>
      </c>
      <c r="S497">
        <v>16000</v>
      </c>
      <c r="T497">
        <f t="shared" si="7"/>
        <v>1</v>
      </c>
    </row>
    <row r="498" spans="1:20" x14ac:dyDescent="0.25">
      <c r="A498">
        <v>73023275</v>
      </c>
      <c r="B498" t="s">
        <v>6234</v>
      </c>
      <c r="C498" t="s">
        <v>778</v>
      </c>
      <c r="D498">
        <v>107</v>
      </c>
      <c r="E498">
        <v>100</v>
      </c>
      <c r="F498">
        <v>87</v>
      </c>
      <c r="G498">
        <v>3000</v>
      </c>
      <c r="H498" t="s">
        <v>1031</v>
      </c>
      <c r="I498">
        <v>16271</v>
      </c>
      <c r="J498">
        <v>5174</v>
      </c>
      <c r="K498" t="s">
        <v>1032</v>
      </c>
      <c r="L498" t="s">
        <v>23</v>
      </c>
      <c r="M498" t="s">
        <v>24</v>
      </c>
      <c r="N498" t="s">
        <v>47</v>
      </c>
      <c r="O498">
        <v>35000000</v>
      </c>
      <c r="P498">
        <v>2009</v>
      </c>
      <c r="Q498">
        <v>5.4</v>
      </c>
      <c r="R498">
        <v>1.85</v>
      </c>
      <c r="S498">
        <v>1000</v>
      </c>
      <c r="T498">
        <f t="shared" si="7"/>
        <v>1</v>
      </c>
    </row>
    <row r="499" spans="1:20" x14ac:dyDescent="0.25">
      <c r="A499">
        <v>68473360</v>
      </c>
      <c r="B499" t="s">
        <v>6235</v>
      </c>
      <c r="C499" t="s">
        <v>124</v>
      </c>
      <c r="D499">
        <v>134</v>
      </c>
      <c r="E499">
        <v>124</v>
      </c>
      <c r="F499">
        <v>258</v>
      </c>
      <c r="G499">
        <v>867</v>
      </c>
      <c r="H499" t="s">
        <v>257</v>
      </c>
      <c r="I499">
        <v>49536</v>
      </c>
      <c r="J499">
        <v>3424</v>
      </c>
      <c r="K499" t="s">
        <v>1033</v>
      </c>
      <c r="L499" t="s">
        <v>23</v>
      </c>
      <c r="M499" t="s">
        <v>24</v>
      </c>
      <c r="N499" t="s">
        <v>25</v>
      </c>
      <c r="O499">
        <v>75000000</v>
      </c>
      <c r="P499">
        <v>2000</v>
      </c>
      <c r="Q499">
        <v>5.9</v>
      </c>
      <c r="R499">
        <v>1.85</v>
      </c>
      <c r="S499">
        <v>0</v>
      </c>
      <c r="T499">
        <f t="shared" si="7"/>
        <v>1</v>
      </c>
    </row>
    <row r="500" spans="1:20" x14ac:dyDescent="0.25">
      <c r="A500">
        <v>66636385</v>
      </c>
      <c r="B500" t="s">
        <v>6236</v>
      </c>
      <c r="C500" t="s">
        <v>1034</v>
      </c>
      <c r="D500">
        <v>269</v>
      </c>
      <c r="E500">
        <v>102</v>
      </c>
      <c r="F500">
        <v>0</v>
      </c>
      <c r="G500">
        <v>22000</v>
      </c>
      <c r="H500" t="s">
        <v>1035</v>
      </c>
      <c r="I500">
        <v>88451</v>
      </c>
      <c r="J500">
        <v>60646</v>
      </c>
      <c r="K500" t="s">
        <v>1036</v>
      </c>
      <c r="L500" t="s">
        <v>23</v>
      </c>
      <c r="M500" t="s">
        <v>24</v>
      </c>
      <c r="N500" t="s">
        <v>2</v>
      </c>
      <c r="O500">
        <v>75000000</v>
      </c>
      <c r="P500">
        <v>2007</v>
      </c>
      <c r="Q500">
        <v>7.1</v>
      </c>
      <c r="R500">
        <v>1.85</v>
      </c>
      <c r="S500">
        <v>0</v>
      </c>
      <c r="T500">
        <f t="shared" si="7"/>
        <v>1</v>
      </c>
    </row>
    <row r="501" spans="1:20" x14ac:dyDescent="0.25">
      <c r="A501">
        <v>160762022</v>
      </c>
      <c r="B501" t="s">
        <v>6237</v>
      </c>
      <c r="C501" t="s">
        <v>695</v>
      </c>
      <c r="D501">
        <v>143</v>
      </c>
      <c r="E501">
        <v>90</v>
      </c>
      <c r="F501">
        <v>10</v>
      </c>
      <c r="G501">
        <v>22000</v>
      </c>
      <c r="H501" t="s">
        <v>173</v>
      </c>
      <c r="I501">
        <v>132415</v>
      </c>
      <c r="J501">
        <v>63165</v>
      </c>
      <c r="K501" t="s">
        <v>1037</v>
      </c>
      <c r="L501" t="s">
        <v>23</v>
      </c>
      <c r="M501" t="s">
        <v>24</v>
      </c>
      <c r="N501" t="s">
        <v>47</v>
      </c>
      <c r="O501">
        <v>75000000</v>
      </c>
      <c r="P501">
        <v>2004</v>
      </c>
      <c r="Q501">
        <v>6</v>
      </c>
      <c r="R501">
        <v>1.85</v>
      </c>
      <c r="S501">
        <v>0</v>
      </c>
      <c r="T501">
        <f t="shared" si="7"/>
        <v>1</v>
      </c>
    </row>
    <row r="502" spans="1:20" x14ac:dyDescent="0.25">
      <c r="A502">
        <v>103338338</v>
      </c>
      <c r="B502" t="s">
        <v>6238</v>
      </c>
      <c r="C502" t="s">
        <v>389</v>
      </c>
      <c r="D502">
        <v>241</v>
      </c>
      <c r="E502">
        <v>130</v>
      </c>
      <c r="F502">
        <v>386</v>
      </c>
      <c r="G502">
        <v>912</v>
      </c>
      <c r="H502" t="s">
        <v>1038</v>
      </c>
      <c r="I502">
        <v>55901</v>
      </c>
      <c r="J502">
        <v>2856</v>
      </c>
      <c r="K502" t="s">
        <v>1039</v>
      </c>
      <c r="L502" t="s">
        <v>23</v>
      </c>
      <c r="M502" t="s">
        <v>24</v>
      </c>
      <c r="N502" t="s">
        <v>25</v>
      </c>
      <c r="O502">
        <v>70000000</v>
      </c>
      <c r="P502">
        <v>2006</v>
      </c>
      <c r="Q502">
        <v>6.5</v>
      </c>
      <c r="R502">
        <v>2.35</v>
      </c>
      <c r="S502">
        <v>0</v>
      </c>
      <c r="T502">
        <f t="shared" si="7"/>
        <v>1</v>
      </c>
    </row>
    <row r="503" spans="1:20" x14ac:dyDescent="0.25">
      <c r="A503">
        <v>55808744</v>
      </c>
      <c r="B503" t="s">
        <v>6239</v>
      </c>
      <c r="C503" t="s">
        <v>1041</v>
      </c>
      <c r="D503">
        <v>161</v>
      </c>
      <c r="E503">
        <v>118</v>
      </c>
      <c r="F503">
        <v>473</v>
      </c>
      <c r="G503">
        <v>12000</v>
      </c>
      <c r="H503" t="s">
        <v>1042</v>
      </c>
      <c r="I503">
        <v>59435</v>
      </c>
      <c r="J503">
        <v>15889</v>
      </c>
      <c r="K503" t="s">
        <v>1043</v>
      </c>
      <c r="L503" t="s">
        <v>23</v>
      </c>
      <c r="M503" t="s">
        <v>24</v>
      </c>
      <c r="N503" t="s">
        <v>25</v>
      </c>
      <c r="O503">
        <v>53000000</v>
      </c>
      <c r="P503">
        <v>2005</v>
      </c>
      <c r="Q503">
        <v>5.7</v>
      </c>
      <c r="R503">
        <v>2.4</v>
      </c>
      <c r="S503">
        <v>0</v>
      </c>
      <c r="T503">
        <f t="shared" si="7"/>
        <v>1</v>
      </c>
    </row>
    <row r="504" spans="1:20" x14ac:dyDescent="0.25">
      <c r="A504">
        <v>43426961</v>
      </c>
      <c r="B504" t="s">
        <v>6240</v>
      </c>
      <c r="C504" t="s">
        <v>1044</v>
      </c>
      <c r="D504">
        <v>89</v>
      </c>
      <c r="E504">
        <v>142</v>
      </c>
      <c r="F504">
        <v>845</v>
      </c>
      <c r="G504">
        <v>13000</v>
      </c>
      <c r="H504" t="s">
        <v>672</v>
      </c>
      <c r="I504">
        <v>93494</v>
      </c>
      <c r="J504">
        <v>16580</v>
      </c>
      <c r="K504" t="s">
        <v>1045</v>
      </c>
      <c r="L504" t="s">
        <v>23</v>
      </c>
      <c r="M504" t="s">
        <v>24</v>
      </c>
      <c r="N504" t="s">
        <v>2</v>
      </c>
      <c r="O504">
        <v>70000000</v>
      </c>
      <c r="P504">
        <v>2003</v>
      </c>
      <c r="Q504">
        <v>6.6</v>
      </c>
      <c r="R504">
        <v>2.35</v>
      </c>
      <c r="S504">
        <v>0</v>
      </c>
      <c r="T504">
        <f t="shared" si="7"/>
        <v>1</v>
      </c>
    </row>
    <row r="505" spans="1:20" x14ac:dyDescent="0.25">
      <c r="A505">
        <v>47000485</v>
      </c>
      <c r="B505" t="s">
        <v>6241</v>
      </c>
      <c r="C505" t="s">
        <v>1046</v>
      </c>
      <c r="D505">
        <v>140</v>
      </c>
      <c r="E505">
        <v>100</v>
      </c>
      <c r="F505">
        <v>126</v>
      </c>
      <c r="G505">
        <v>19000</v>
      </c>
      <c r="H505" t="s">
        <v>1047</v>
      </c>
      <c r="I505">
        <v>72867</v>
      </c>
      <c r="J505">
        <v>25206</v>
      </c>
      <c r="K505" t="s">
        <v>1048</v>
      </c>
      <c r="L505" t="s">
        <v>23</v>
      </c>
      <c r="M505" t="s">
        <v>24</v>
      </c>
      <c r="N505" t="s">
        <v>25</v>
      </c>
      <c r="O505">
        <v>75000000</v>
      </c>
      <c r="P505">
        <v>2010</v>
      </c>
      <c r="Q505">
        <v>5.4</v>
      </c>
      <c r="R505">
        <v>2.35</v>
      </c>
      <c r="S505">
        <v>0</v>
      </c>
      <c r="T505">
        <f t="shared" si="7"/>
        <v>1</v>
      </c>
    </row>
    <row r="506" spans="1:20" x14ac:dyDescent="0.25">
      <c r="A506">
        <v>45434443</v>
      </c>
      <c r="B506" t="s">
        <v>6242</v>
      </c>
      <c r="C506" t="s">
        <v>454</v>
      </c>
      <c r="D506">
        <v>362</v>
      </c>
      <c r="E506">
        <v>116</v>
      </c>
      <c r="F506">
        <v>0</v>
      </c>
      <c r="G506">
        <v>15000</v>
      </c>
      <c r="H506" t="s">
        <v>569</v>
      </c>
      <c r="I506">
        <v>175960</v>
      </c>
      <c r="J506">
        <v>15735</v>
      </c>
      <c r="K506" t="s">
        <v>1049</v>
      </c>
      <c r="L506" t="s">
        <v>23</v>
      </c>
      <c r="M506" t="s">
        <v>24</v>
      </c>
      <c r="N506" t="s">
        <v>25</v>
      </c>
      <c r="O506">
        <v>75000000</v>
      </c>
      <c r="P506">
        <v>2015</v>
      </c>
      <c r="Q506">
        <v>7.3</v>
      </c>
      <c r="R506">
        <v>2.35</v>
      </c>
      <c r="S506">
        <v>43000</v>
      </c>
      <c r="T506">
        <f t="shared" si="7"/>
        <v>1</v>
      </c>
    </row>
    <row r="507" spans="1:20" x14ac:dyDescent="0.25">
      <c r="A507">
        <v>42044321</v>
      </c>
      <c r="B507" t="s">
        <v>6243</v>
      </c>
      <c r="C507" t="s">
        <v>496</v>
      </c>
      <c r="D507">
        <v>124</v>
      </c>
      <c r="E507">
        <v>131</v>
      </c>
      <c r="F507">
        <v>274</v>
      </c>
      <c r="G507">
        <v>11000</v>
      </c>
      <c r="H507" t="s">
        <v>497</v>
      </c>
      <c r="I507">
        <v>65668</v>
      </c>
      <c r="J507">
        <v>12522</v>
      </c>
      <c r="K507" t="s">
        <v>1050</v>
      </c>
      <c r="L507" t="s">
        <v>23</v>
      </c>
      <c r="M507" t="s">
        <v>24</v>
      </c>
      <c r="N507" t="s">
        <v>25</v>
      </c>
      <c r="O507">
        <v>80000000</v>
      </c>
      <c r="P507">
        <v>2004</v>
      </c>
      <c r="Q507">
        <v>6.5</v>
      </c>
      <c r="R507">
        <v>1.85</v>
      </c>
      <c r="S507">
        <v>0</v>
      </c>
      <c r="T507">
        <f t="shared" si="7"/>
        <v>1</v>
      </c>
    </row>
    <row r="508" spans="1:20" x14ac:dyDescent="0.25">
      <c r="A508">
        <v>73661010</v>
      </c>
      <c r="B508" t="s">
        <v>6244</v>
      </c>
      <c r="C508" t="s">
        <v>1051</v>
      </c>
      <c r="D508">
        <v>190</v>
      </c>
      <c r="E508">
        <v>91</v>
      </c>
      <c r="F508">
        <v>27</v>
      </c>
      <c r="G508">
        <v>12000</v>
      </c>
      <c r="H508" t="s">
        <v>1052</v>
      </c>
      <c r="I508">
        <v>71137</v>
      </c>
      <c r="J508">
        <v>17299</v>
      </c>
      <c r="K508" t="s">
        <v>1053</v>
      </c>
      <c r="L508" t="s">
        <v>23</v>
      </c>
      <c r="M508" t="s">
        <v>24</v>
      </c>
      <c r="N508" t="s">
        <v>47</v>
      </c>
      <c r="O508">
        <v>75000000</v>
      </c>
      <c r="P508">
        <v>2006</v>
      </c>
      <c r="Q508">
        <v>6.6</v>
      </c>
      <c r="R508">
        <v>2.35</v>
      </c>
      <c r="S508">
        <v>0</v>
      </c>
      <c r="T508">
        <f t="shared" si="7"/>
        <v>1</v>
      </c>
    </row>
    <row r="509" spans="1:20" x14ac:dyDescent="0.25">
      <c r="A509">
        <v>41523271</v>
      </c>
      <c r="B509" t="s">
        <v>6245</v>
      </c>
      <c r="C509" t="s">
        <v>1054</v>
      </c>
      <c r="D509">
        <v>132</v>
      </c>
      <c r="E509">
        <v>123</v>
      </c>
      <c r="F509">
        <v>272</v>
      </c>
      <c r="G509">
        <v>13000</v>
      </c>
      <c r="H509" t="s">
        <v>1055</v>
      </c>
      <c r="I509">
        <v>57038</v>
      </c>
      <c r="J509">
        <v>13934</v>
      </c>
      <c r="K509" t="s">
        <v>1056</v>
      </c>
      <c r="L509" t="s">
        <v>23</v>
      </c>
      <c r="M509" t="s">
        <v>24</v>
      </c>
      <c r="N509" t="s">
        <v>25</v>
      </c>
      <c r="O509">
        <v>80000000</v>
      </c>
      <c r="P509">
        <v>2001</v>
      </c>
      <c r="Q509">
        <v>6.6</v>
      </c>
      <c r="R509">
        <v>2.35</v>
      </c>
      <c r="S509">
        <v>0</v>
      </c>
      <c r="T509">
        <f t="shared" si="7"/>
        <v>1</v>
      </c>
    </row>
    <row r="510" spans="1:20" x14ac:dyDescent="0.25">
      <c r="A510">
        <v>37600435</v>
      </c>
      <c r="B510" t="s">
        <v>6246</v>
      </c>
      <c r="C510" t="s">
        <v>1057</v>
      </c>
      <c r="D510">
        <v>53</v>
      </c>
      <c r="E510">
        <v>134</v>
      </c>
      <c r="F510">
        <v>109</v>
      </c>
      <c r="G510">
        <v>919</v>
      </c>
      <c r="H510" t="s">
        <v>1058</v>
      </c>
      <c r="I510">
        <v>55350</v>
      </c>
      <c r="J510">
        <v>1695</v>
      </c>
      <c r="K510" t="s">
        <v>1059</v>
      </c>
      <c r="L510" t="s">
        <v>23</v>
      </c>
      <c r="M510" t="s">
        <v>24</v>
      </c>
      <c r="N510" t="s">
        <v>25</v>
      </c>
      <c r="O510">
        <v>55000000</v>
      </c>
      <c r="P510">
        <v>1995</v>
      </c>
      <c r="Q510">
        <v>5.9</v>
      </c>
      <c r="R510">
        <v>1.85</v>
      </c>
      <c r="S510">
        <v>0</v>
      </c>
      <c r="T510">
        <f t="shared" si="7"/>
        <v>1</v>
      </c>
    </row>
    <row r="511" spans="1:20" x14ac:dyDescent="0.25">
      <c r="A511">
        <v>39251128</v>
      </c>
      <c r="B511" t="s">
        <v>6247</v>
      </c>
      <c r="C511" t="s">
        <v>1060</v>
      </c>
      <c r="D511">
        <v>91</v>
      </c>
      <c r="E511">
        <v>148</v>
      </c>
      <c r="F511">
        <v>72</v>
      </c>
      <c r="G511">
        <v>582</v>
      </c>
      <c r="H511" t="s">
        <v>1061</v>
      </c>
      <c r="I511">
        <v>31080</v>
      </c>
      <c r="J511">
        <v>804</v>
      </c>
      <c r="K511" t="s">
        <v>1062</v>
      </c>
      <c r="L511" t="s">
        <v>23</v>
      </c>
      <c r="M511" t="s">
        <v>24</v>
      </c>
      <c r="N511" t="s">
        <v>25</v>
      </c>
      <c r="O511">
        <v>75000000</v>
      </c>
      <c r="P511">
        <v>1999</v>
      </c>
      <c r="Q511">
        <v>6.7</v>
      </c>
      <c r="R511">
        <v>2.35</v>
      </c>
      <c r="S511">
        <v>0</v>
      </c>
      <c r="T511">
        <f t="shared" si="7"/>
        <v>1</v>
      </c>
    </row>
    <row r="512" spans="1:20" x14ac:dyDescent="0.25">
      <c r="A512">
        <v>83503161</v>
      </c>
      <c r="B512" t="s">
        <v>6248</v>
      </c>
      <c r="C512" t="s">
        <v>847</v>
      </c>
      <c r="D512">
        <v>284</v>
      </c>
      <c r="E512">
        <v>110</v>
      </c>
      <c r="F512">
        <v>763</v>
      </c>
      <c r="G512">
        <v>15000</v>
      </c>
      <c r="H512" t="s">
        <v>1063</v>
      </c>
      <c r="I512">
        <v>138190</v>
      </c>
      <c r="J512">
        <v>16691</v>
      </c>
      <c r="K512" t="s">
        <v>1064</v>
      </c>
      <c r="L512" t="s">
        <v>23</v>
      </c>
      <c r="M512" t="s">
        <v>24</v>
      </c>
      <c r="N512" t="s">
        <v>2</v>
      </c>
      <c r="O512">
        <v>75000000</v>
      </c>
      <c r="P512">
        <v>2011</v>
      </c>
      <c r="Q512">
        <v>6.1</v>
      </c>
      <c r="R512">
        <v>1.85</v>
      </c>
      <c r="S512">
        <v>30000</v>
      </c>
      <c r="T512">
        <f t="shared" si="7"/>
        <v>1</v>
      </c>
    </row>
    <row r="513" spans="1:20" x14ac:dyDescent="0.25">
      <c r="A513">
        <v>34636443</v>
      </c>
      <c r="B513" t="s">
        <v>6249</v>
      </c>
      <c r="C513" t="s">
        <v>1065</v>
      </c>
      <c r="D513">
        <v>152</v>
      </c>
      <c r="E513">
        <v>113</v>
      </c>
      <c r="F513">
        <v>17</v>
      </c>
      <c r="G513">
        <v>87000</v>
      </c>
      <c r="H513" t="s">
        <v>396</v>
      </c>
      <c r="I513">
        <v>93790</v>
      </c>
      <c r="J513">
        <v>103354</v>
      </c>
      <c r="K513" t="s">
        <v>1066</v>
      </c>
      <c r="L513" t="s">
        <v>23</v>
      </c>
      <c r="M513" t="s">
        <v>24</v>
      </c>
      <c r="N513" t="s">
        <v>2</v>
      </c>
      <c r="O513">
        <v>52000000</v>
      </c>
      <c r="P513">
        <v>2005</v>
      </c>
      <c r="Q513">
        <v>6.6</v>
      </c>
      <c r="R513">
        <v>2.35</v>
      </c>
      <c r="S513">
        <v>0</v>
      </c>
      <c r="T513">
        <f t="shared" si="7"/>
        <v>1</v>
      </c>
    </row>
    <row r="514" spans="1:20" x14ac:dyDescent="0.25">
      <c r="A514">
        <v>22751979</v>
      </c>
      <c r="B514" t="s">
        <v>6250</v>
      </c>
      <c r="C514" t="s">
        <v>1067</v>
      </c>
      <c r="D514">
        <v>131</v>
      </c>
      <c r="E514">
        <v>94</v>
      </c>
      <c r="F514">
        <v>383</v>
      </c>
      <c r="G514">
        <v>13000</v>
      </c>
      <c r="H514" t="s">
        <v>1068</v>
      </c>
      <c r="I514">
        <v>52244</v>
      </c>
      <c r="J514">
        <v>15857</v>
      </c>
      <c r="K514" t="s">
        <v>1069</v>
      </c>
      <c r="L514" t="s">
        <v>23</v>
      </c>
      <c r="M514" t="s">
        <v>24</v>
      </c>
      <c r="N514" t="s">
        <v>47</v>
      </c>
      <c r="O514">
        <v>75000000</v>
      </c>
      <c r="P514">
        <v>2000</v>
      </c>
      <c r="Q514">
        <v>6.6</v>
      </c>
      <c r="R514">
        <v>2.35</v>
      </c>
      <c r="S514">
        <v>0</v>
      </c>
      <c r="T514">
        <f t="shared" si="7"/>
        <v>0</v>
      </c>
    </row>
    <row r="515" spans="1:20" x14ac:dyDescent="0.25">
      <c r="A515">
        <v>30013346</v>
      </c>
      <c r="B515" t="s">
        <v>6251</v>
      </c>
      <c r="C515" t="s">
        <v>1070</v>
      </c>
      <c r="D515">
        <v>132</v>
      </c>
      <c r="E515">
        <v>116</v>
      </c>
      <c r="F515">
        <v>41</v>
      </c>
      <c r="G515">
        <v>11000</v>
      </c>
      <c r="H515" t="s">
        <v>157</v>
      </c>
      <c r="I515">
        <v>31293</v>
      </c>
      <c r="J515">
        <v>14028</v>
      </c>
      <c r="K515" t="s">
        <v>1071</v>
      </c>
      <c r="L515" t="s">
        <v>23</v>
      </c>
      <c r="M515" t="s">
        <v>24</v>
      </c>
      <c r="N515" t="s">
        <v>25</v>
      </c>
      <c r="O515">
        <v>75000000</v>
      </c>
      <c r="P515">
        <v>2003</v>
      </c>
      <c r="Q515">
        <v>5.3</v>
      </c>
      <c r="R515">
        <v>2.35</v>
      </c>
      <c r="S515">
        <v>648</v>
      </c>
      <c r="T515">
        <f t="shared" ref="T515:T578" si="8">IF(A515*2&gt;=O515,1,0)</f>
        <v>0</v>
      </c>
    </row>
    <row r="516" spans="1:20" x14ac:dyDescent="0.25">
      <c r="A516">
        <v>14567883</v>
      </c>
      <c r="B516" t="s">
        <v>6252</v>
      </c>
      <c r="C516" t="s">
        <v>813</v>
      </c>
      <c r="D516">
        <v>67</v>
      </c>
      <c r="E516">
        <v>99</v>
      </c>
      <c r="F516">
        <v>545</v>
      </c>
      <c r="G516">
        <v>933</v>
      </c>
      <c r="H516" t="s">
        <v>1072</v>
      </c>
      <c r="I516">
        <v>44248</v>
      </c>
      <c r="J516">
        <v>2542</v>
      </c>
      <c r="K516" t="s">
        <v>1073</v>
      </c>
      <c r="L516" t="s">
        <v>23</v>
      </c>
      <c r="M516" t="s">
        <v>32</v>
      </c>
      <c r="N516" t="s">
        <v>2</v>
      </c>
      <c r="O516">
        <v>75000000</v>
      </c>
      <c r="P516">
        <v>1998</v>
      </c>
      <c r="Q516">
        <v>6</v>
      </c>
      <c r="R516">
        <v>2.35</v>
      </c>
      <c r="S516">
        <v>0</v>
      </c>
      <c r="T516">
        <f t="shared" si="8"/>
        <v>0</v>
      </c>
    </row>
    <row r="517" spans="1:20" x14ac:dyDescent="0.25">
      <c r="A517">
        <v>5409517</v>
      </c>
      <c r="B517" t="s">
        <v>6253</v>
      </c>
      <c r="C517" t="s">
        <v>1075</v>
      </c>
      <c r="D517">
        <v>74</v>
      </c>
      <c r="E517">
        <v>93</v>
      </c>
      <c r="F517">
        <v>253</v>
      </c>
      <c r="G517">
        <v>3000</v>
      </c>
      <c r="H517" t="s">
        <v>1076</v>
      </c>
      <c r="I517">
        <v>14280</v>
      </c>
      <c r="J517">
        <v>5580</v>
      </c>
      <c r="K517" t="s">
        <v>1077</v>
      </c>
      <c r="L517" t="s">
        <v>23</v>
      </c>
      <c r="M517" t="s">
        <v>24</v>
      </c>
      <c r="N517" t="s">
        <v>25</v>
      </c>
      <c r="O517">
        <v>75000000</v>
      </c>
      <c r="P517">
        <v>2001</v>
      </c>
      <c r="Q517">
        <v>4.7</v>
      </c>
      <c r="R517">
        <v>1.85</v>
      </c>
      <c r="S517">
        <v>683</v>
      </c>
      <c r="T517">
        <f t="shared" si="8"/>
        <v>0</v>
      </c>
    </row>
    <row r="518" spans="1:20" x14ac:dyDescent="0.25">
      <c r="A518">
        <v>21009180</v>
      </c>
      <c r="B518" t="s">
        <v>6254</v>
      </c>
      <c r="C518" t="s">
        <v>717</v>
      </c>
      <c r="D518">
        <v>114</v>
      </c>
      <c r="E518">
        <v>113</v>
      </c>
      <c r="F518">
        <v>212</v>
      </c>
      <c r="G518">
        <v>2000</v>
      </c>
      <c r="H518" t="s">
        <v>257</v>
      </c>
      <c r="I518">
        <v>45815</v>
      </c>
      <c r="J518">
        <v>4397</v>
      </c>
      <c r="K518" t="s">
        <v>1078</v>
      </c>
      <c r="L518" t="s">
        <v>23</v>
      </c>
      <c r="M518" t="s">
        <v>24</v>
      </c>
      <c r="N518" t="s">
        <v>25</v>
      </c>
      <c r="O518">
        <v>45000000</v>
      </c>
      <c r="P518">
        <v>2004</v>
      </c>
      <c r="Q518">
        <v>6.1</v>
      </c>
      <c r="R518">
        <v>2.35</v>
      </c>
      <c r="S518">
        <v>1000</v>
      </c>
      <c r="T518">
        <f t="shared" si="8"/>
        <v>0</v>
      </c>
    </row>
    <row r="519" spans="1:20" x14ac:dyDescent="0.25">
      <c r="A519">
        <v>94999143</v>
      </c>
      <c r="B519" t="s">
        <v>6255</v>
      </c>
      <c r="C519" t="s">
        <v>322</v>
      </c>
      <c r="D519">
        <v>294</v>
      </c>
      <c r="E519">
        <v>106</v>
      </c>
      <c r="F519">
        <v>0</v>
      </c>
      <c r="G519">
        <v>18000</v>
      </c>
      <c r="H519" t="s">
        <v>770</v>
      </c>
      <c r="I519">
        <v>245152</v>
      </c>
      <c r="J519">
        <v>33645</v>
      </c>
      <c r="K519" t="s">
        <v>1079</v>
      </c>
      <c r="L519" t="s">
        <v>23</v>
      </c>
      <c r="M519" t="s">
        <v>24</v>
      </c>
      <c r="N519" t="s">
        <v>25</v>
      </c>
      <c r="O519">
        <v>75000000</v>
      </c>
      <c r="P519">
        <v>2000</v>
      </c>
      <c r="Q519">
        <v>7.2</v>
      </c>
      <c r="R519">
        <v>2.35</v>
      </c>
      <c r="S519">
        <v>0</v>
      </c>
      <c r="T519">
        <f t="shared" si="8"/>
        <v>1</v>
      </c>
    </row>
    <row r="520" spans="1:20" x14ac:dyDescent="0.25">
      <c r="A520">
        <v>336029560</v>
      </c>
      <c r="B520" t="s">
        <v>6256</v>
      </c>
      <c r="C520" t="s">
        <v>1080</v>
      </c>
      <c r="D520">
        <v>308</v>
      </c>
      <c r="E520">
        <v>91</v>
      </c>
      <c r="F520">
        <v>22</v>
      </c>
      <c r="G520">
        <v>7000</v>
      </c>
      <c r="H520" t="s">
        <v>439</v>
      </c>
      <c r="I520">
        <v>142403</v>
      </c>
      <c r="J520">
        <v>13616</v>
      </c>
      <c r="K520" t="s">
        <v>1081</v>
      </c>
      <c r="L520" t="s">
        <v>23</v>
      </c>
      <c r="M520" t="s">
        <v>24</v>
      </c>
      <c r="N520" t="s">
        <v>47</v>
      </c>
      <c r="O520">
        <v>74000000</v>
      </c>
      <c r="P520">
        <v>2015</v>
      </c>
      <c r="Q520">
        <v>6.4</v>
      </c>
      <c r="R520">
        <v>1.85</v>
      </c>
      <c r="S520">
        <v>70000</v>
      </c>
      <c r="T520">
        <f t="shared" si="8"/>
        <v>1</v>
      </c>
    </row>
    <row r="521" spans="1:20" x14ac:dyDescent="0.25">
      <c r="A521">
        <v>36381716</v>
      </c>
      <c r="B521" t="s">
        <v>6257</v>
      </c>
      <c r="C521" t="s">
        <v>53</v>
      </c>
      <c r="D521">
        <v>435</v>
      </c>
      <c r="E521">
        <v>128</v>
      </c>
      <c r="F521">
        <v>0</v>
      </c>
      <c r="G521">
        <v>4000</v>
      </c>
      <c r="H521" t="s">
        <v>436</v>
      </c>
      <c r="I521">
        <v>197584</v>
      </c>
      <c r="J521">
        <v>7067</v>
      </c>
      <c r="K521" t="s">
        <v>1082</v>
      </c>
      <c r="L521" t="s">
        <v>23</v>
      </c>
      <c r="M521" t="s">
        <v>24</v>
      </c>
      <c r="N521" t="s">
        <v>25</v>
      </c>
      <c r="O521">
        <v>82000000</v>
      </c>
      <c r="P521">
        <v>2011</v>
      </c>
      <c r="Q521">
        <v>6.1</v>
      </c>
      <c r="R521">
        <v>2.35</v>
      </c>
      <c r="S521">
        <v>42000</v>
      </c>
      <c r="T521">
        <f t="shared" si="8"/>
        <v>0</v>
      </c>
    </row>
    <row r="522" spans="1:20" x14ac:dyDescent="0.25">
      <c r="A522">
        <v>55585389</v>
      </c>
      <c r="B522" t="s">
        <v>6258</v>
      </c>
      <c r="C522" t="s">
        <v>784</v>
      </c>
      <c r="D522">
        <v>117</v>
      </c>
      <c r="E522">
        <v>98</v>
      </c>
      <c r="F522">
        <v>0</v>
      </c>
      <c r="G522">
        <v>12000</v>
      </c>
      <c r="H522" t="s">
        <v>775</v>
      </c>
      <c r="I522">
        <v>64121</v>
      </c>
      <c r="J522">
        <v>15269</v>
      </c>
      <c r="K522" t="s">
        <v>1083</v>
      </c>
      <c r="L522" t="s">
        <v>23</v>
      </c>
      <c r="M522" t="s">
        <v>24</v>
      </c>
      <c r="N522" t="s">
        <v>2</v>
      </c>
      <c r="O522">
        <v>69000000</v>
      </c>
      <c r="P522">
        <v>1998</v>
      </c>
      <c r="Q522">
        <v>5.9</v>
      </c>
      <c r="R522">
        <v>2.35</v>
      </c>
      <c r="S522">
        <v>880</v>
      </c>
      <c r="T522">
        <f t="shared" si="8"/>
        <v>1</v>
      </c>
    </row>
    <row r="523" spans="1:20" x14ac:dyDescent="0.25">
      <c r="A523">
        <v>36976367</v>
      </c>
      <c r="B523" t="s">
        <v>6259</v>
      </c>
      <c r="C523" t="s">
        <v>1054</v>
      </c>
      <c r="D523">
        <v>108</v>
      </c>
      <c r="E523">
        <v>134</v>
      </c>
      <c r="F523">
        <v>272</v>
      </c>
      <c r="G523">
        <v>548</v>
      </c>
      <c r="H523" t="s">
        <v>770</v>
      </c>
      <c r="I523">
        <v>81611</v>
      </c>
      <c r="J523">
        <v>1044</v>
      </c>
      <c r="K523" t="s">
        <v>1084</v>
      </c>
      <c r="L523" t="s">
        <v>23</v>
      </c>
      <c r="M523" t="s">
        <v>24</v>
      </c>
      <c r="N523" t="s">
        <v>25</v>
      </c>
      <c r="O523">
        <v>75000000</v>
      </c>
      <c r="P523">
        <v>1998</v>
      </c>
      <c r="Q523">
        <v>6</v>
      </c>
      <c r="R523">
        <v>2.35</v>
      </c>
      <c r="S523">
        <v>0</v>
      </c>
      <c r="T523">
        <f t="shared" si="8"/>
        <v>0</v>
      </c>
    </row>
    <row r="524" spans="1:20" x14ac:dyDescent="0.25">
      <c r="A524">
        <v>107225164</v>
      </c>
      <c r="B524" t="s">
        <v>6260</v>
      </c>
      <c r="C524" t="s">
        <v>1085</v>
      </c>
      <c r="D524">
        <v>141</v>
      </c>
      <c r="E524">
        <v>97</v>
      </c>
      <c r="F524">
        <v>6</v>
      </c>
      <c r="G524">
        <v>22000</v>
      </c>
      <c r="H524" t="s">
        <v>1086</v>
      </c>
      <c r="I524">
        <v>27130</v>
      </c>
      <c r="J524">
        <v>24350</v>
      </c>
      <c r="K524" t="s">
        <v>1087</v>
      </c>
      <c r="L524" t="s">
        <v>23</v>
      </c>
      <c r="M524" t="s">
        <v>24</v>
      </c>
      <c r="N524" t="s">
        <v>47</v>
      </c>
      <c r="O524">
        <v>73000000</v>
      </c>
      <c r="P524">
        <v>2016</v>
      </c>
      <c r="Q524">
        <v>6.3</v>
      </c>
      <c r="R524">
        <v>1.85</v>
      </c>
      <c r="S524">
        <v>14000</v>
      </c>
      <c r="T524">
        <f t="shared" si="8"/>
        <v>1</v>
      </c>
    </row>
    <row r="525" spans="1:20" x14ac:dyDescent="0.25">
      <c r="A525">
        <v>70224196</v>
      </c>
      <c r="B525" t="s">
        <v>6261</v>
      </c>
      <c r="C525" t="s">
        <v>1060</v>
      </c>
      <c r="D525">
        <v>176</v>
      </c>
      <c r="E525">
        <v>112</v>
      </c>
      <c r="F525">
        <v>72</v>
      </c>
      <c r="G525">
        <v>11000</v>
      </c>
      <c r="H525" t="s">
        <v>1088</v>
      </c>
      <c r="I525">
        <v>59352</v>
      </c>
      <c r="J525">
        <v>13827</v>
      </c>
      <c r="K525" t="s">
        <v>1089</v>
      </c>
      <c r="L525" t="s">
        <v>23</v>
      </c>
      <c r="M525" t="s">
        <v>24</v>
      </c>
      <c r="N525" t="s">
        <v>25</v>
      </c>
      <c r="O525">
        <v>70000000</v>
      </c>
      <c r="P525">
        <v>2008</v>
      </c>
      <c r="Q525">
        <v>5.6</v>
      </c>
      <c r="R525">
        <v>2.35</v>
      </c>
      <c r="S525">
        <v>0</v>
      </c>
      <c r="T525">
        <f t="shared" si="8"/>
        <v>1</v>
      </c>
    </row>
    <row r="526" spans="1:20" x14ac:dyDescent="0.25">
      <c r="A526">
        <v>51814190</v>
      </c>
      <c r="B526" t="s">
        <v>6262</v>
      </c>
      <c r="C526" t="s">
        <v>1090</v>
      </c>
      <c r="D526">
        <v>230</v>
      </c>
      <c r="E526">
        <v>153</v>
      </c>
      <c r="F526">
        <v>0</v>
      </c>
      <c r="G526">
        <v>11000</v>
      </c>
      <c r="H526" t="s">
        <v>874</v>
      </c>
      <c r="I526">
        <v>100837</v>
      </c>
      <c r="J526">
        <v>11852</v>
      </c>
      <c r="K526" t="s">
        <v>1091</v>
      </c>
      <c r="L526" t="s">
        <v>23</v>
      </c>
      <c r="M526" t="s">
        <v>24</v>
      </c>
      <c r="N526" t="s">
        <v>2</v>
      </c>
      <c r="O526">
        <v>75000000</v>
      </c>
      <c r="P526">
        <v>2009</v>
      </c>
      <c r="Q526">
        <v>6.4</v>
      </c>
      <c r="R526">
        <v>1.85</v>
      </c>
      <c r="S526">
        <v>0</v>
      </c>
      <c r="T526">
        <f t="shared" si="8"/>
        <v>1</v>
      </c>
    </row>
    <row r="527" spans="1:20" x14ac:dyDescent="0.25">
      <c r="A527">
        <v>47456450</v>
      </c>
      <c r="B527" t="s">
        <v>6263</v>
      </c>
      <c r="C527" t="s">
        <v>93</v>
      </c>
      <c r="D527">
        <v>234</v>
      </c>
      <c r="E527">
        <v>110</v>
      </c>
      <c r="F527">
        <v>532</v>
      </c>
      <c r="G527">
        <v>3000</v>
      </c>
      <c r="H527" t="s">
        <v>325</v>
      </c>
      <c r="I527">
        <v>101386</v>
      </c>
      <c r="J527">
        <v>5187</v>
      </c>
      <c r="K527" t="s">
        <v>1092</v>
      </c>
      <c r="L527" t="s">
        <v>23</v>
      </c>
      <c r="M527" t="s">
        <v>24</v>
      </c>
      <c r="N527" t="s">
        <v>2</v>
      </c>
      <c r="O527">
        <v>70000000</v>
      </c>
      <c r="P527">
        <v>2007</v>
      </c>
      <c r="Q527">
        <v>7.1</v>
      </c>
      <c r="R527">
        <v>2.35</v>
      </c>
      <c r="S527">
        <v>0</v>
      </c>
      <c r="T527">
        <f t="shared" si="8"/>
        <v>1</v>
      </c>
    </row>
    <row r="528" spans="1:20" x14ac:dyDescent="0.25">
      <c r="A528">
        <v>148213377</v>
      </c>
      <c r="B528" t="s">
        <v>6264</v>
      </c>
      <c r="C528" t="s">
        <v>611</v>
      </c>
      <c r="D528">
        <v>164</v>
      </c>
      <c r="E528">
        <v>122</v>
      </c>
      <c r="F528">
        <v>285</v>
      </c>
      <c r="G528">
        <v>8000</v>
      </c>
      <c r="H528" t="s">
        <v>1093</v>
      </c>
      <c r="I528">
        <v>130776</v>
      </c>
      <c r="J528">
        <v>12410</v>
      </c>
      <c r="K528" t="s">
        <v>1094</v>
      </c>
      <c r="L528" t="s">
        <v>23</v>
      </c>
      <c r="M528" t="s">
        <v>24</v>
      </c>
      <c r="N528" t="s">
        <v>25</v>
      </c>
      <c r="O528">
        <v>73000000</v>
      </c>
      <c r="P528">
        <v>2006</v>
      </c>
      <c r="Q528">
        <v>6.6</v>
      </c>
      <c r="R528">
        <v>2.35</v>
      </c>
      <c r="S528">
        <v>0</v>
      </c>
      <c r="T528">
        <f t="shared" si="8"/>
        <v>1</v>
      </c>
    </row>
    <row r="529" spans="1:20" x14ac:dyDescent="0.25">
      <c r="A529">
        <v>112950721</v>
      </c>
      <c r="B529" t="s">
        <v>6265</v>
      </c>
      <c r="C529" t="s">
        <v>1095</v>
      </c>
      <c r="D529">
        <v>91</v>
      </c>
      <c r="E529">
        <v>87</v>
      </c>
      <c r="F529">
        <v>41</v>
      </c>
      <c r="G529">
        <v>1000</v>
      </c>
      <c r="H529" t="s">
        <v>191</v>
      </c>
      <c r="I529">
        <v>33884</v>
      </c>
      <c r="J529">
        <v>3287</v>
      </c>
      <c r="K529" t="s">
        <v>1096</v>
      </c>
      <c r="L529" t="s">
        <v>23</v>
      </c>
      <c r="M529" t="s">
        <v>24</v>
      </c>
      <c r="N529" t="s">
        <v>47</v>
      </c>
      <c r="O529">
        <v>72000000</v>
      </c>
      <c r="P529">
        <v>2001</v>
      </c>
      <c r="Q529">
        <v>4.5999999999999996</v>
      </c>
      <c r="R529">
        <v>2.35</v>
      </c>
      <c r="S529">
        <v>266</v>
      </c>
      <c r="T529">
        <f t="shared" si="8"/>
        <v>1</v>
      </c>
    </row>
    <row r="530" spans="1:20" x14ac:dyDescent="0.25">
      <c r="A530">
        <v>75600000</v>
      </c>
      <c r="B530" t="s">
        <v>6266</v>
      </c>
      <c r="C530" t="s">
        <v>1097</v>
      </c>
      <c r="D530">
        <v>132</v>
      </c>
      <c r="E530">
        <v>178</v>
      </c>
      <c r="F530">
        <v>0</v>
      </c>
      <c r="G530">
        <v>906</v>
      </c>
      <c r="H530" t="s">
        <v>1098</v>
      </c>
      <c r="I530">
        <v>736638</v>
      </c>
      <c r="J530">
        <v>1976</v>
      </c>
      <c r="K530" t="s">
        <v>1099</v>
      </c>
      <c r="L530" t="s">
        <v>23</v>
      </c>
      <c r="M530" t="s">
        <v>24</v>
      </c>
      <c r="N530" t="s">
        <v>2</v>
      </c>
      <c r="O530">
        <v>72000000</v>
      </c>
      <c r="P530">
        <v>1995</v>
      </c>
      <c r="Q530">
        <v>8.4</v>
      </c>
      <c r="R530">
        <v>2.35</v>
      </c>
      <c r="S530">
        <v>17000</v>
      </c>
      <c r="T530">
        <f t="shared" si="8"/>
        <v>1</v>
      </c>
    </row>
    <row r="531" spans="1:20" x14ac:dyDescent="0.25">
      <c r="A531">
        <v>183132370</v>
      </c>
      <c r="B531" t="s">
        <v>6267</v>
      </c>
      <c r="C531" t="s">
        <v>1100</v>
      </c>
      <c r="D531">
        <v>299</v>
      </c>
      <c r="E531">
        <v>87</v>
      </c>
      <c r="F531">
        <v>30</v>
      </c>
      <c r="G531">
        <v>745</v>
      </c>
      <c r="H531" t="s">
        <v>1101</v>
      </c>
      <c r="I531">
        <v>259083</v>
      </c>
      <c r="J531">
        <v>3086</v>
      </c>
      <c r="K531" t="s">
        <v>1102</v>
      </c>
      <c r="L531" t="s">
        <v>23</v>
      </c>
      <c r="M531" t="s">
        <v>24</v>
      </c>
      <c r="N531" t="s">
        <v>25</v>
      </c>
      <c r="O531">
        <v>75000000</v>
      </c>
      <c r="P531">
        <v>2007</v>
      </c>
      <c r="Q531">
        <v>7.4</v>
      </c>
      <c r="R531">
        <v>2.35</v>
      </c>
      <c r="S531">
        <v>0</v>
      </c>
      <c r="T531">
        <f t="shared" si="8"/>
        <v>1</v>
      </c>
    </row>
    <row r="532" spans="1:20" x14ac:dyDescent="0.25">
      <c r="A532">
        <v>27796042</v>
      </c>
      <c r="B532" t="s">
        <v>6268</v>
      </c>
      <c r="C532" t="s">
        <v>1103</v>
      </c>
      <c r="D532">
        <v>128</v>
      </c>
      <c r="E532">
        <v>152</v>
      </c>
      <c r="F532">
        <v>0</v>
      </c>
      <c r="G532">
        <v>940</v>
      </c>
      <c r="H532" t="s">
        <v>89</v>
      </c>
      <c r="I532">
        <v>45031</v>
      </c>
      <c r="J532">
        <v>4310</v>
      </c>
      <c r="K532" t="s">
        <v>1104</v>
      </c>
      <c r="L532" t="s">
        <v>23</v>
      </c>
      <c r="M532" t="s">
        <v>24</v>
      </c>
      <c r="N532" t="s">
        <v>47</v>
      </c>
      <c r="O532">
        <v>72000000</v>
      </c>
      <c r="P532">
        <v>2001</v>
      </c>
      <c r="Q532">
        <v>6.9</v>
      </c>
      <c r="R532">
        <v>1.85</v>
      </c>
      <c r="S532">
        <v>0</v>
      </c>
      <c r="T532">
        <f t="shared" si="8"/>
        <v>0</v>
      </c>
    </row>
    <row r="533" spans="1:20" x14ac:dyDescent="0.25">
      <c r="A533">
        <v>32616869</v>
      </c>
      <c r="B533" t="s">
        <v>6269</v>
      </c>
      <c r="C533" t="s">
        <v>724</v>
      </c>
      <c r="D533">
        <v>109</v>
      </c>
      <c r="E533">
        <v>116</v>
      </c>
      <c r="F533">
        <v>212</v>
      </c>
      <c r="G533">
        <v>13000</v>
      </c>
      <c r="H533" t="s">
        <v>1105</v>
      </c>
      <c r="I533">
        <v>34435</v>
      </c>
      <c r="J533">
        <v>14780</v>
      </c>
      <c r="K533" t="s">
        <v>1106</v>
      </c>
      <c r="L533" t="s">
        <v>23</v>
      </c>
      <c r="M533" t="s">
        <v>24</v>
      </c>
      <c r="N533" t="s">
        <v>25</v>
      </c>
      <c r="O533">
        <v>72000000</v>
      </c>
      <c r="P533">
        <v>2001</v>
      </c>
      <c r="Q533">
        <v>4.5</v>
      </c>
      <c r="R533">
        <v>2.35</v>
      </c>
      <c r="S533">
        <v>886</v>
      </c>
      <c r="T533">
        <f t="shared" si="8"/>
        <v>0</v>
      </c>
    </row>
    <row r="534" spans="1:20" x14ac:dyDescent="0.25">
      <c r="A534">
        <v>114195633</v>
      </c>
      <c r="B534" t="s">
        <v>6270</v>
      </c>
      <c r="C534" t="s">
        <v>322</v>
      </c>
      <c r="D534">
        <v>261</v>
      </c>
      <c r="E534">
        <v>108</v>
      </c>
      <c r="F534">
        <v>0</v>
      </c>
      <c r="G534">
        <v>3000</v>
      </c>
      <c r="H534" t="s">
        <v>1108</v>
      </c>
      <c r="I534">
        <v>193770</v>
      </c>
      <c r="J534">
        <v>7273</v>
      </c>
      <c r="K534" t="s">
        <v>1109</v>
      </c>
      <c r="L534" t="s">
        <v>23</v>
      </c>
      <c r="M534" t="s">
        <v>24</v>
      </c>
      <c r="N534" t="s">
        <v>25</v>
      </c>
      <c r="O534">
        <v>60000000</v>
      </c>
      <c r="P534">
        <v>2004</v>
      </c>
      <c r="Q534">
        <v>6.5</v>
      </c>
      <c r="R534">
        <v>1.85</v>
      </c>
      <c r="S534">
        <v>0</v>
      </c>
      <c r="T534">
        <f t="shared" si="8"/>
        <v>1</v>
      </c>
    </row>
    <row r="535" spans="1:20" x14ac:dyDescent="0.25">
      <c r="A535">
        <v>144156464</v>
      </c>
      <c r="B535" t="s">
        <v>6271</v>
      </c>
      <c r="C535" t="s">
        <v>1110</v>
      </c>
      <c r="D535">
        <v>73</v>
      </c>
      <c r="E535">
        <v>85</v>
      </c>
      <c r="F535">
        <v>84</v>
      </c>
      <c r="G535">
        <v>1000</v>
      </c>
      <c r="H535" t="s">
        <v>191</v>
      </c>
      <c r="I535">
        <v>74343</v>
      </c>
      <c r="J535">
        <v>4166</v>
      </c>
      <c r="K535" t="s">
        <v>1111</v>
      </c>
      <c r="L535" t="s">
        <v>23</v>
      </c>
      <c r="M535" t="s">
        <v>24</v>
      </c>
      <c r="N535" t="s">
        <v>25</v>
      </c>
      <c r="O535">
        <v>71500000</v>
      </c>
      <c r="P535">
        <v>1998</v>
      </c>
      <c r="Q535">
        <v>5.3</v>
      </c>
      <c r="R535">
        <v>1.85</v>
      </c>
      <c r="S535">
        <v>694</v>
      </c>
      <c r="T535">
        <f t="shared" si="8"/>
        <v>1</v>
      </c>
    </row>
    <row r="536" spans="1:20" x14ac:dyDescent="0.25">
      <c r="A536">
        <v>227965690</v>
      </c>
      <c r="B536" t="s">
        <v>6272</v>
      </c>
      <c r="C536" t="s">
        <v>322</v>
      </c>
      <c r="D536">
        <v>208</v>
      </c>
      <c r="E536">
        <v>106</v>
      </c>
      <c r="F536">
        <v>0</v>
      </c>
      <c r="G536">
        <v>710</v>
      </c>
      <c r="H536" t="s">
        <v>925</v>
      </c>
      <c r="I536">
        <v>271592</v>
      </c>
      <c r="J536">
        <v>1675</v>
      </c>
      <c r="K536" t="s">
        <v>1112</v>
      </c>
      <c r="L536" t="s">
        <v>23</v>
      </c>
      <c r="M536" t="s">
        <v>24</v>
      </c>
      <c r="N536" t="s">
        <v>25</v>
      </c>
      <c r="O536">
        <v>72000000</v>
      </c>
      <c r="P536">
        <v>2002</v>
      </c>
      <c r="Q536">
        <v>6.7</v>
      </c>
      <c r="R536">
        <v>1.85</v>
      </c>
      <c r="S536">
        <v>0</v>
      </c>
      <c r="T536">
        <f t="shared" si="8"/>
        <v>1</v>
      </c>
    </row>
    <row r="537" spans="1:20" x14ac:dyDescent="0.25">
      <c r="A537">
        <v>436471036</v>
      </c>
      <c r="B537" t="s">
        <v>6273</v>
      </c>
      <c r="C537" t="s">
        <v>65</v>
      </c>
      <c r="D537">
        <v>205</v>
      </c>
      <c r="E537">
        <v>93</v>
      </c>
      <c r="F537">
        <v>80</v>
      </c>
      <c r="G537">
        <v>692</v>
      </c>
      <c r="H537" t="s">
        <v>1113</v>
      </c>
      <c r="I537">
        <v>314630</v>
      </c>
      <c r="J537">
        <v>1148</v>
      </c>
      <c r="K537" t="s">
        <v>1114</v>
      </c>
      <c r="L537" t="s">
        <v>23</v>
      </c>
      <c r="M537" t="s">
        <v>24</v>
      </c>
      <c r="N537" t="s">
        <v>47</v>
      </c>
      <c r="O537">
        <v>150000000</v>
      </c>
      <c r="P537">
        <v>2004</v>
      </c>
      <c r="Q537">
        <v>7.2</v>
      </c>
      <c r="R537">
        <v>1.85</v>
      </c>
      <c r="S537">
        <v>0</v>
      </c>
      <c r="T537">
        <f t="shared" si="8"/>
        <v>1</v>
      </c>
    </row>
    <row r="538" spans="1:20" x14ac:dyDescent="0.25">
      <c r="A538">
        <v>244052771</v>
      </c>
      <c r="B538" t="s">
        <v>6274</v>
      </c>
      <c r="C538" t="s">
        <v>121</v>
      </c>
      <c r="D538">
        <v>256</v>
      </c>
      <c r="E538">
        <v>117</v>
      </c>
      <c r="F538">
        <v>487</v>
      </c>
      <c r="G538">
        <v>1000</v>
      </c>
      <c r="H538" t="s">
        <v>122</v>
      </c>
      <c r="I538">
        <v>263853</v>
      </c>
      <c r="J538">
        <v>4905</v>
      </c>
      <c r="K538" t="s">
        <v>1115</v>
      </c>
      <c r="L538" t="s">
        <v>23</v>
      </c>
      <c r="M538" t="s">
        <v>24</v>
      </c>
      <c r="N538" t="s">
        <v>1</v>
      </c>
      <c r="O538">
        <v>120000000</v>
      </c>
      <c r="P538">
        <v>2006</v>
      </c>
      <c r="Q538">
        <v>7.2</v>
      </c>
      <c r="R538">
        <v>2.35</v>
      </c>
      <c r="S538">
        <v>0</v>
      </c>
      <c r="T538">
        <f t="shared" si="8"/>
        <v>1</v>
      </c>
    </row>
    <row r="539" spans="1:20" x14ac:dyDescent="0.25">
      <c r="A539">
        <v>152149590</v>
      </c>
      <c r="B539" t="s">
        <v>6275</v>
      </c>
      <c r="C539" t="s">
        <v>1116</v>
      </c>
      <c r="D539">
        <v>103</v>
      </c>
      <c r="E539">
        <v>116</v>
      </c>
      <c r="F539">
        <v>0</v>
      </c>
      <c r="G539">
        <v>8000</v>
      </c>
      <c r="H539" t="s">
        <v>588</v>
      </c>
      <c r="I539">
        <v>74274</v>
      </c>
      <c r="J539">
        <v>12790</v>
      </c>
      <c r="K539" t="s">
        <v>1117</v>
      </c>
      <c r="L539" t="s">
        <v>23</v>
      </c>
      <c r="M539" t="s">
        <v>24</v>
      </c>
      <c r="N539" t="s">
        <v>47</v>
      </c>
      <c r="O539">
        <v>70000000</v>
      </c>
      <c r="P539">
        <v>1999</v>
      </c>
      <c r="Q539">
        <v>5.5</v>
      </c>
      <c r="R539">
        <v>2.35</v>
      </c>
      <c r="S539">
        <v>0</v>
      </c>
      <c r="T539">
        <f t="shared" si="8"/>
        <v>1</v>
      </c>
    </row>
    <row r="540" spans="1:20" x14ac:dyDescent="0.25">
      <c r="A540">
        <v>141204016</v>
      </c>
      <c r="B540" t="s">
        <v>6276</v>
      </c>
      <c r="C540" t="s">
        <v>184</v>
      </c>
      <c r="D540">
        <v>191</v>
      </c>
      <c r="E540">
        <v>132</v>
      </c>
      <c r="F540">
        <v>357</v>
      </c>
      <c r="G540">
        <v>14000</v>
      </c>
      <c r="H540" t="s">
        <v>30</v>
      </c>
      <c r="I540">
        <v>142569</v>
      </c>
      <c r="J540">
        <v>14790</v>
      </c>
      <c r="K540" t="s">
        <v>1118</v>
      </c>
      <c r="L540" t="s">
        <v>23</v>
      </c>
      <c r="M540" t="s">
        <v>24</v>
      </c>
      <c r="N540" t="s">
        <v>25</v>
      </c>
      <c r="O540">
        <v>70000000</v>
      </c>
      <c r="P540">
        <v>2002</v>
      </c>
      <c r="Q540">
        <v>5.8</v>
      </c>
      <c r="R540">
        <v>2.35</v>
      </c>
      <c r="S540">
        <v>10000</v>
      </c>
      <c r="T540">
        <f t="shared" si="8"/>
        <v>1</v>
      </c>
    </row>
    <row r="541" spans="1:20" x14ac:dyDescent="0.25">
      <c r="A541">
        <v>162495848</v>
      </c>
      <c r="B541" t="s">
        <v>6277</v>
      </c>
      <c r="C541" t="s">
        <v>1119</v>
      </c>
      <c r="D541">
        <v>147</v>
      </c>
      <c r="E541">
        <v>92</v>
      </c>
      <c r="F541">
        <v>5</v>
      </c>
      <c r="G541">
        <v>870</v>
      </c>
      <c r="H541" t="s">
        <v>111</v>
      </c>
      <c r="I541">
        <v>34359</v>
      </c>
      <c r="J541">
        <v>5217</v>
      </c>
      <c r="K541" t="s">
        <v>1120</v>
      </c>
      <c r="L541" t="s">
        <v>23</v>
      </c>
      <c r="M541" t="s">
        <v>24</v>
      </c>
      <c r="N541" t="s">
        <v>47</v>
      </c>
      <c r="O541">
        <v>74000000</v>
      </c>
      <c r="P541">
        <v>2015</v>
      </c>
      <c r="Q541">
        <v>6</v>
      </c>
      <c r="R541">
        <v>1.85</v>
      </c>
      <c r="S541">
        <v>16000</v>
      </c>
      <c r="T541">
        <f t="shared" si="8"/>
        <v>1</v>
      </c>
    </row>
    <row r="542" spans="1:20" x14ac:dyDescent="0.25">
      <c r="A542">
        <v>136448821</v>
      </c>
      <c r="B542" t="s">
        <v>6278</v>
      </c>
      <c r="C542" t="s">
        <v>299</v>
      </c>
      <c r="D542">
        <v>79</v>
      </c>
      <c r="E542">
        <v>139</v>
      </c>
      <c r="F542">
        <v>2000</v>
      </c>
      <c r="G542">
        <v>960</v>
      </c>
      <c r="H542" t="s">
        <v>537</v>
      </c>
      <c r="I542">
        <v>98989</v>
      </c>
      <c r="J542">
        <v>3667</v>
      </c>
      <c r="K542" t="s">
        <v>1121</v>
      </c>
      <c r="L542" t="s">
        <v>23</v>
      </c>
      <c r="M542" t="s">
        <v>24</v>
      </c>
      <c r="N542" t="s">
        <v>2</v>
      </c>
      <c r="O542">
        <v>80000000</v>
      </c>
      <c r="P542">
        <v>1996</v>
      </c>
      <c r="Q542">
        <v>6.6</v>
      </c>
      <c r="R542">
        <v>1.85</v>
      </c>
      <c r="S542">
        <v>1000</v>
      </c>
      <c r="T542">
        <f t="shared" si="8"/>
        <v>1</v>
      </c>
    </row>
    <row r="543" spans="1:20" x14ac:dyDescent="0.25">
      <c r="A543">
        <v>120523073</v>
      </c>
      <c r="B543" t="s">
        <v>6279</v>
      </c>
      <c r="C543" t="s">
        <v>617</v>
      </c>
      <c r="D543">
        <v>486</v>
      </c>
      <c r="E543">
        <v>153</v>
      </c>
      <c r="F543">
        <v>16000</v>
      </c>
      <c r="G543">
        <v>13000</v>
      </c>
      <c r="H543" t="s">
        <v>1122</v>
      </c>
      <c r="I543">
        <v>885175</v>
      </c>
      <c r="J543">
        <v>36741</v>
      </c>
      <c r="K543" t="s">
        <v>1123</v>
      </c>
      <c r="L543" t="s">
        <v>23</v>
      </c>
      <c r="M543" t="s">
        <v>24</v>
      </c>
      <c r="N543" t="s">
        <v>2</v>
      </c>
      <c r="O543">
        <v>75000000</v>
      </c>
      <c r="P543">
        <v>2009</v>
      </c>
      <c r="Q543">
        <v>8.3000000000000007</v>
      </c>
      <c r="R543">
        <v>2.35</v>
      </c>
      <c r="S543">
        <v>42000</v>
      </c>
      <c r="T543">
        <f t="shared" si="8"/>
        <v>1</v>
      </c>
    </row>
    <row r="544" spans="1:20" x14ac:dyDescent="0.25">
      <c r="A544">
        <v>119654900</v>
      </c>
      <c r="B544" t="s">
        <v>6280</v>
      </c>
      <c r="C544" t="s">
        <v>148</v>
      </c>
      <c r="D544">
        <v>75</v>
      </c>
      <c r="E544">
        <v>142</v>
      </c>
      <c r="F544">
        <v>14000</v>
      </c>
      <c r="G544">
        <v>49000</v>
      </c>
      <c r="H544" t="s">
        <v>279</v>
      </c>
      <c r="I544">
        <v>182802</v>
      </c>
      <c r="J544">
        <v>64259</v>
      </c>
      <c r="K544" t="s">
        <v>1124</v>
      </c>
      <c r="L544" t="s">
        <v>23</v>
      </c>
      <c r="M544" t="s">
        <v>24</v>
      </c>
      <c r="N544" t="s">
        <v>47</v>
      </c>
      <c r="O544">
        <v>70000000</v>
      </c>
      <c r="P544">
        <v>1991</v>
      </c>
      <c r="Q544">
        <v>6.7</v>
      </c>
      <c r="R544">
        <v>2.35</v>
      </c>
      <c r="S544">
        <v>13000</v>
      </c>
      <c r="T544">
        <f t="shared" si="8"/>
        <v>1</v>
      </c>
    </row>
    <row r="545" spans="1:20" x14ac:dyDescent="0.25">
      <c r="A545">
        <v>72660029</v>
      </c>
      <c r="B545" t="s">
        <v>6036</v>
      </c>
      <c r="C545" t="s">
        <v>106</v>
      </c>
      <c r="D545">
        <v>245</v>
      </c>
      <c r="E545">
        <v>101</v>
      </c>
      <c r="F545">
        <v>420</v>
      </c>
      <c r="G545">
        <v>12000</v>
      </c>
      <c r="H545" t="s">
        <v>59</v>
      </c>
      <c r="I545">
        <v>115687</v>
      </c>
      <c r="J545">
        <v>16235</v>
      </c>
      <c r="K545" t="s">
        <v>655</v>
      </c>
      <c r="L545" t="s">
        <v>23</v>
      </c>
      <c r="M545" t="s">
        <v>24</v>
      </c>
      <c r="N545" t="s">
        <v>25</v>
      </c>
      <c r="O545">
        <v>100000000</v>
      </c>
      <c r="P545">
        <v>2014</v>
      </c>
      <c r="Q545">
        <v>6</v>
      </c>
      <c r="R545">
        <v>2.35</v>
      </c>
      <c r="S545">
        <v>21000</v>
      </c>
      <c r="T545">
        <f t="shared" si="8"/>
        <v>1</v>
      </c>
    </row>
    <row r="546" spans="1:20" x14ac:dyDescent="0.25">
      <c r="A546">
        <v>117541000</v>
      </c>
      <c r="B546" t="s">
        <v>6281</v>
      </c>
      <c r="C546" t="s">
        <v>724</v>
      </c>
      <c r="D546">
        <v>142</v>
      </c>
      <c r="E546">
        <v>124</v>
      </c>
      <c r="F546">
        <v>212</v>
      </c>
      <c r="G546">
        <v>13000</v>
      </c>
      <c r="H546" t="s">
        <v>34</v>
      </c>
      <c r="I546">
        <v>269858</v>
      </c>
      <c r="J546">
        <v>16595</v>
      </c>
      <c r="K546" t="s">
        <v>1125</v>
      </c>
      <c r="L546" t="s">
        <v>23</v>
      </c>
      <c r="M546" t="s">
        <v>24</v>
      </c>
      <c r="N546" t="s">
        <v>2</v>
      </c>
      <c r="O546">
        <v>70000000</v>
      </c>
      <c r="P546">
        <v>1990</v>
      </c>
      <c r="Q546">
        <v>7.1</v>
      </c>
      <c r="R546">
        <v>2.35</v>
      </c>
      <c r="S546">
        <v>0</v>
      </c>
      <c r="T546">
        <f t="shared" si="8"/>
        <v>1</v>
      </c>
    </row>
    <row r="547" spans="1:20" x14ac:dyDescent="0.25">
      <c r="A547">
        <v>116643346</v>
      </c>
      <c r="B547" t="s">
        <v>6282</v>
      </c>
      <c r="C547" t="s">
        <v>1126</v>
      </c>
      <c r="D547">
        <v>144</v>
      </c>
      <c r="E547">
        <v>117</v>
      </c>
      <c r="F547">
        <v>69</v>
      </c>
      <c r="G547">
        <v>10000</v>
      </c>
      <c r="H547" t="s">
        <v>1127</v>
      </c>
      <c r="I547">
        <v>119807</v>
      </c>
      <c r="J547">
        <v>14486</v>
      </c>
      <c r="K547" t="s">
        <v>1128</v>
      </c>
      <c r="L547" t="s">
        <v>23</v>
      </c>
      <c r="M547" t="s">
        <v>24</v>
      </c>
      <c r="N547" t="s">
        <v>25</v>
      </c>
      <c r="O547">
        <v>80000000</v>
      </c>
      <c r="P547">
        <v>2003</v>
      </c>
      <c r="Q547">
        <v>6</v>
      </c>
      <c r="R547">
        <v>2.35</v>
      </c>
      <c r="S547">
        <v>0</v>
      </c>
      <c r="T547">
        <f t="shared" si="8"/>
        <v>1</v>
      </c>
    </row>
    <row r="548" spans="1:20" x14ac:dyDescent="0.25">
      <c r="A548">
        <v>100614858</v>
      </c>
      <c r="B548" t="s">
        <v>6283</v>
      </c>
      <c r="C548" t="s">
        <v>1129</v>
      </c>
      <c r="D548">
        <v>153</v>
      </c>
      <c r="E548">
        <v>141</v>
      </c>
      <c r="F548">
        <v>488</v>
      </c>
      <c r="G548">
        <v>10000</v>
      </c>
      <c r="H548" t="s">
        <v>1130</v>
      </c>
      <c r="I548">
        <v>206776</v>
      </c>
      <c r="J548">
        <v>11458</v>
      </c>
      <c r="K548" t="s">
        <v>1131</v>
      </c>
      <c r="L548" t="s">
        <v>23</v>
      </c>
      <c r="M548" t="s">
        <v>24</v>
      </c>
      <c r="N548" t="s">
        <v>2</v>
      </c>
      <c r="O548">
        <v>68000000</v>
      </c>
      <c r="P548">
        <v>2001</v>
      </c>
      <c r="Q548">
        <v>6.9</v>
      </c>
      <c r="R548">
        <v>1.85</v>
      </c>
      <c r="S548">
        <v>0</v>
      </c>
      <c r="T548">
        <f t="shared" si="8"/>
        <v>1</v>
      </c>
    </row>
    <row r="549" spans="1:20" x14ac:dyDescent="0.25">
      <c r="A549">
        <v>42272747</v>
      </c>
      <c r="B549" t="s">
        <v>6284</v>
      </c>
      <c r="C549" t="s">
        <v>322</v>
      </c>
      <c r="D549">
        <v>284</v>
      </c>
      <c r="E549">
        <v>110</v>
      </c>
      <c r="F549">
        <v>0</v>
      </c>
      <c r="G549">
        <v>3000</v>
      </c>
      <c r="H549" t="s">
        <v>1132</v>
      </c>
      <c r="I549">
        <v>78635</v>
      </c>
      <c r="J549">
        <v>5609</v>
      </c>
      <c r="K549" t="s">
        <v>1133</v>
      </c>
      <c r="L549" t="s">
        <v>23</v>
      </c>
      <c r="M549" t="s">
        <v>24</v>
      </c>
      <c r="N549" t="s">
        <v>25</v>
      </c>
      <c r="O549">
        <v>70000000</v>
      </c>
      <c r="P549">
        <v>2006</v>
      </c>
      <c r="Q549">
        <v>5.6</v>
      </c>
      <c r="R549">
        <v>1.85</v>
      </c>
      <c r="S549">
        <v>0</v>
      </c>
      <c r="T549">
        <f t="shared" si="8"/>
        <v>1</v>
      </c>
    </row>
    <row r="550" spans="1:20" x14ac:dyDescent="0.25">
      <c r="A550">
        <v>80281096</v>
      </c>
      <c r="B550" t="s">
        <v>6285</v>
      </c>
      <c r="C550" t="s">
        <v>813</v>
      </c>
      <c r="D550">
        <v>247</v>
      </c>
      <c r="E550">
        <v>109</v>
      </c>
      <c r="F550">
        <v>545</v>
      </c>
      <c r="G550">
        <v>886</v>
      </c>
      <c r="H550" t="s">
        <v>772</v>
      </c>
      <c r="I550">
        <v>143628</v>
      </c>
      <c r="J550">
        <v>3222</v>
      </c>
      <c r="K550" t="s">
        <v>1134</v>
      </c>
      <c r="L550" t="s">
        <v>23</v>
      </c>
      <c r="M550" t="s">
        <v>24</v>
      </c>
      <c r="N550" t="s">
        <v>25</v>
      </c>
      <c r="O550">
        <v>60000000</v>
      </c>
      <c r="P550">
        <v>2004</v>
      </c>
      <c r="Q550">
        <v>5.6</v>
      </c>
      <c r="R550">
        <v>2.35</v>
      </c>
      <c r="S550">
        <v>0</v>
      </c>
      <c r="T550">
        <f t="shared" si="8"/>
        <v>1</v>
      </c>
    </row>
    <row r="551" spans="1:20" x14ac:dyDescent="0.25">
      <c r="A551">
        <v>219613391</v>
      </c>
      <c r="B551" t="s">
        <v>6286</v>
      </c>
      <c r="C551" t="s">
        <v>1110</v>
      </c>
      <c r="D551">
        <v>107</v>
      </c>
      <c r="E551">
        <v>88</v>
      </c>
      <c r="F551">
        <v>84</v>
      </c>
      <c r="G551">
        <v>1000</v>
      </c>
      <c r="H551" t="s">
        <v>1135</v>
      </c>
      <c r="I551">
        <v>31649</v>
      </c>
      <c r="J551">
        <v>5227</v>
      </c>
      <c r="K551" t="s">
        <v>1136</v>
      </c>
      <c r="L551" t="s">
        <v>23</v>
      </c>
      <c r="M551" t="s">
        <v>24</v>
      </c>
      <c r="N551" t="s">
        <v>47</v>
      </c>
      <c r="O551">
        <v>75000000</v>
      </c>
      <c r="P551">
        <v>2009</v>
      </c>
      <c r="Q551">
        <v>4.5</v>
      </c>
      <c r="R551">
        <v>1.85</v>
      </c>
      <c r="S551">
        <v>2000</v>
      </c>
      <c r="T551">
        <f t="shared" si="8"/>
        <v>1</v>
      </c>
    </row>
    <row r="552" spans="1:20" x14ac:dyDescent="0.25">
      <c r="A552">
        <v>78120196</v>
      </c>
      <c r="B552" t="s">
        <v>6287</v>
      </c>
      <c r="C552" t="s">
        <v>1137</v>
      </c>
      <c r="D552">
        <v>141</v>
      </c>
      <c r="E552">
        <v>124</v>
      </c>
      <c r="F552">
        <v>130</v>
      </c>
      <c r="G552">
        <v>4000</v>
      </c>
      <c r="H552" t="s">
        <v>358</v>
      </c>
      <c r="I552">
        <v>103241</v>
      </c>
      <c r="J552">
        <v>6181</v>
      </c>
      <c r="K552" t="s">
        <v>1138</v>
      </c>
      <c r="L552" t="s">
        <v>23</v>
      </c>
      <c r="M552" t="s">
        <v>24</v>
      </c>
      <c r="N552" t="s">
        <v>2</v>
      </c>
      <c r="O552">
        <v>75000000</v>
      </c>
      <c r="P552">
        <v>2002</v>
      </c>
      <c r="Q552">
        <v>7.1</v>
      </c>
      <c r="R552">
        <v>2.35</v>
      </c>
      <c r="S552">
        <v>5000</v>
      </c>
      <c r="T552">
        <f t="shared" si="8"/>
        <v>1</v>
      </c>
    </row>
    <row r="553" spans="1:20" x14ac:dyDescent="0.25">
      <c r="A553">
        <v>98895417</v>
      </c>
      <c r="B553" t="s">
        <v>6288</v>
      </c>
      <c r="C553" t="s">
        <v>1044</v>
      </c>
      <c r="D553">
        <v>358</v>
      </c>
      <c r="E553">
        <v>119</v>
      </c>
      <c r="F553">
        <v>845</v>
      </c>
      <c r="G553">
        <v>18000</v>
      </c>
      <c r="H553" t="s">
        <v>34</v>
      </c>
      <c r="I553">
        <v>203154</v>
      </c>
      <c r="J553">
        <v>31782</v>
      </c>
      <c r="K553" t="s">
        <v>1139</v>
      </c>
      <c r="L553" t="s">
        <v>23</v>
      </c>
      <c r="M553" t="s">
        <v>24</v>
      </c>
      <c r="N553" t="s">
        <v>2</v>
      </c>
      <c r="O553">
        <v>70000000</v>
      </c>
      <c r="P553">
        <v>2013</v>
      </c>
      <c r="Q553">
        <v>6.5</v>
      </c>
      <c r="R553">
        <v>2.35</v>
      </c>
      <c r="S553">
        <v>45000</v>
      </c>
      <c r="T553">
        <f t="shared" si="8"/>
        <v>1</v>
      </c>
    </row>
    <row r="554" spans="1:20" x14ac:dyDescent="0.25">
      <c r="A554">
        <v>70117571</v>
      </c>
      <c r="B554" t="s">
        <v>6289</v>
      </c>
      <c r="C554" t="s">
        <v>1140</v>
      </c>
      <c r="D554">
        <v>160</v>
      </c>
      <c r="E554">
        <v>103</v>
      </c>
      <c r="F554">
        <v>906</v>
      </c>
      <c r="G554">
        <v>1000</v>
      </c>
      <c r="H554" t="s">
        <v>94</v>
      </c>
      <c r="I554">
        <v>56741</v>
      </c>
      <c r="J554">
        <v>6207</v>
      </c>
      <c r="K554" t="s">
        <v>1141</v>
      </c>
      <c r="L554" t="s">
        <v>23</v>
      </c>
      <c r="M554" t="s">
        <v>24</v>
      </c>
      <c r="N554" t="s">
        <v>47</v>
      </c>
      <c r="O554">
        <v>58000000</v>
      </c>
      <c r="P554">
        <v>1998</v>
      </c>
      <c r="Q554">
        <v>6.4</v>
      </c>
      <c r="R554">
        <v>2.35</v>
      </c>
      <c r="S554">
        <v>1000</v>
      </c>
      <c r="T554">
        <f t="shared" si="8"/>
        <v>1</v>
      </c>
    </row>
    <row r="555" spans="1:20" x14ac:dyDescent="0.25">
      <c r="A555">
        <v>83552429</v>
      </c>
      <c r="B555" t="s">
        <v>6290</v>
      </c>
      <c r="C555" t="s">
        <v>310</v>
      </c>
      <c r="D555">
        <v>355</v>
      </c>
      <c r="E555">
        <v>116</v>
      </c>
      <c r="F555">
        <v>473</v>
      </c>
      <c r="G555">
        <v>833</v>
      </c>
      <c r="H555" t="s">
        <v>236</v>
      </c>
      <c r="I555">
        <v>154955</v>
      </c>
      <c r="J555">
        <v>4001</v>
      </c>
      <c r="K555" t="s">
        <v>1142</v>
      </c>
      <c r="L555" t="s">
        <v>23</v>
      </c>
      <c r="M555" t="s">
        <v>24</v>
      </c>
      <c r="N555" t="s">
        <v>25</v>
      </c>
      <c r="O555">
        <v>70000000</v>
      </c>
      <c r="P555">
        <v>2011</v>
      </c>
      <c r="Q555">
        <v>5.8</v>
      </c>
      <c r="R555">
        <v>2.35</v>
      </c>
      <c r="S555">
        <v>25000</v>
      </c>
      <c r="T555">
        <f t="shared" si="8"/>
        <v>1</v>
      </c>
    </row>
    <row r="556" spans="1:20" x14ac:dyDescent="0.25">
      <c r="A556">
        <v>66257002</v>
      </c>
      <c r="B556" t="s">
        <v>6291</v>
      </c>
      <c r="C556" t="s">
        <v>104</v>
      </c>
      <c r="D556">
        <v>235</v>
      </c>
      <c r="E556">
        <v>125</v>
      </c>
      <c r="F556">
        <v>13000</v>
      </c>
      <c r="G556">
        <v>12000</v>
      </c>
      <c r="H556" t="s">
        <v>475</v>
      </c>
      <c r="I556">
        <v>350698</v>
      </c>
      <c r="J556">
        <v>16138</v>
      </c>
      <c r="K556" t="s">
        <v>1143</v>
      </c>
      <c r="L556" t="s">
        <v>23</v>
      </c>
      <c r="M556" t="s">
        <v>24</v>
      </c>
      <c r="N556" t="s">
        <v>25</v>
      </c>
      <c r="O556">
        <v>70000000</v>
      </c>
      <c r="P556">
        <v>2003</v>
      </c>
      <c r="Q556">
        <v>8</v>
      </c>
      <c r="R556">
        <v>1.37</v>
      </c>
      <c r="S556">
        <v>26000</v>
      </c>
      <c r="T556">
        <f t="shared" si="8"/>
        <v>1</v>
      </c>
    </row>
    <row r="557" spans="1:20" x14ac:dyDescent="0.25">
      <c r="A557">
        <v>65012000</v>
      </c>
      <c r="B557" t="s">
        <v>6292</v>
      </c>
      <c r="C557" t="s">
        <v>1034</v>
      </c>
      <c r="D557">
        <v>59</v>
      </c>
      <c r="E557">
        <v>125</v>
      </c>
      <c r="F557">
        <v>0</v>
      </c>
      <c r="G557">
        <v>443</v>
      </c>
      <c r="H557" t="s">
        <v>1144</v>
      </c>
      <c r="I557">
        <v>43559</v>
      </c>
      <c r="J557">
        <v>1439</v>
      </c>
      <c r="K557" t="s">
        <v>1145</v>
      </c>
      <c r="L557" t="s">
        <v>23</v>
      </c>
      <c r="M557" t="s">
        <v>24</v>
      </c>
      <c r="N557" t="s">
        <v>2</v>
      </c>
      <c r="O557">
        <v>70000000</v>
      </c>
      <c r="P557">
        <v>1994</v>
      </c>
      <c r="Q557">
        <v>6.2</v>
      </c>
      <c r="R557">
        <v>1.85</v>
      </c>
      <c r="S557">
        <v>0</v>
      </c>
      <c r="T557">
        <f t="shared" si="8"/>
        <v>1</v>
      </c>
    </row>
    <row r="558" spans="1:20" x14ac:dyDescent="0.25">
      <c r="A558">
        <v>79883359</v>
      </c>
      <c r="B558" t="s">
        <v>6293</v>
      </c>
      <c r="C558" t="s">
        <v>148</v>
      </c>
      <c r="D558">
        <v>388</v>
      </c>
      <c r="E558">
        <v>146</v>
      </c>
      <c r="F558">
        <v>14000</v>
      </c>
      <c r="G558">
        <v>25000</v>
      </c>
      <c r="H558" t="s">
        <v>1146</v>
      </c>
      <c r="I558">
        <v>116159</v>
      </c>
      <c r="J558">
        <v>46726</v>
      </c>
      <c r="K558" t="s">
        <v>1147</v>
      </c>
      <c r="L558" t="s">
        <v>23</v>
      </c>
      <c r="M558" t="s">
        <v>24</v>
      </c>
      <c r="N558" t="s">
        <v>25</v>
      </c>
      <c r="O558">
        <v>66000000</v>
      </c>
      <c r="P558">
        <v>2011</v>
      </c>
      <c r="Q558">
        <v>7.2</v>
      </c>
      <c r="R558">
        <v>2.35</v>
      </c>
      <c r="S558">
        <v>28000</v>
      </c>
      <c r="T558">
        <f t="shared" si="8"/>
        <v>1</v>
      </c>
    </row>
    <row r="559" spans="1:20" x14ac:dyDescent="0.25">
      <c r="A559">
        <v>78031620</v>
      </c>
      <c r="B559" t="s">
        <v>6294</v>
      </c>
      <c r="C559" t="s">
        <v>1148</v>
      </c>
      <c r="D559">
        <v>371</v>
      </c>
      <c r="E559">
        <v>118</v>
      </c>
      <c r="F559">
        <v>0</v>
      </c>
      <c r="G559">
        <v>13000</v>
      </c>
      <c r="H559" t="s">
        <v>1146</v>
      </c>
      <c r="I559">
        <v>102248</v>
      </c>
      <c r="J559">
        <v>27674</v>
      </c>
      <c r="K559" t="s">
        <v>1149</v>
      </c>
      <c r="L559" t="s">
        <v>23</v>
      </c>
      <c r="M559" t="s">
        <v>24</v>
      </c>
      <c r="N559" t="s">
        <v>25</v>
      </c>
      <c r="O559">
        <v>70000000</v>
      </c>
      <c r="P559">
        <v>2014</v>
      </c>
      <c r="Q559">
        <v>6.1</v>
      </c>
      <c r="R559">
        <v>2.35</v>
      </c>
      <c r="S559">
        <v>34000</v>
      </c>
      <c r="T559">
        <f t="shared" si="8"/>
        <v>1</v>
      </c>
    </row>
    <row r="560" spans="1:20" x14ac:dyDescent="0.25">
      <c r="A560">
        <v>54222000</v>
      </c>
      <c r="B560" t="s">
        <v>6295</v>
      </c>
      <c r="C560" t="s">
        <v>20</v>
      </c>
      <c r="D560">
        <v>82</v>
      </c>
      <c r="E560">
        <v>171</v>
      </c>
      <c r="F560">
        <v>0</v>
      </c>
      <c r="G560">
        <v>2000</v>
      </c>
      <c r="H560" t="s">
        <v>518</v>
      </c>
      <c r="I560">
        <v>131217</v>
      </c>
      <c r="J560">
        <v>4074</v>
      </c>
      <c r="K560" t="s">
        <v>1151</v>
      </c>
      <c r="L560" t="s">
        <v>23</v>
      </c>
      <c r="M560" t="s">
        <v>24</v>
      </c>
      <c r="N560" t="s">
        <v>25</v>
      </c>
      <c r="O560">
        <v>69500000</v>
      </c>
      <c r="P560">
        <v>1989</v>
      </c>
      <c r="Q560">
        <v>7.6</v>
      </c>
      <c r="R560">
        <v>2.35</v>
      </c>
      <c r="S560">
        <v>0</v>
      </c>
      <c r="T560">
        <f t="shared" si="8"/>
        <v>1</v>
      </c>
    </row>
    <row r="561" spans="1:20" x14ac:dyDescent="0.25">
      <c r="A561">
        <v>52474616</v>
      </c>
      <c r="B561" t="s">
        <v>6296</v>
      </c>
      <c r="C561" t="s">
        <v>272</v>
      </c>
      <c r="D561">
        <v>297</v>
      </c>
      <c r="E561">
        <v>136</v>
      </c>
      <c r="F561">
        <v>0</v>
      </c>
      <c r="G561">
        <v>903</v>
      </c>
      <c r="H561" t="s">
        <v>1152</v>
      </c>
      <c r="I561">
        <v>84118</v>
      </c>
      <c r="J561">
        <v>1579</v>
      </c>
      <c r="K561" t="s">
        <v>1153</v>
      </c>
      <c r="L561" t="s">
        <v>23</v>
      </c>
      <c r="M561" t="s">
        <v>24</v>
      </c>
      <c r="N561" t="s">
        <v>25</v>
      </c>
      <c r="O561">
        <v>70000000</v>
      </c>
      <c r="P561">
        <v>2010</v>
      </c>
      <c r="Q561">
        <v>6.3</v>
      </c>
      <c r="R561">
        <v>2.35</v>
      </c>
      <c r="S561">
        <v>13000</v>
      </c>
      <c r="T561">
        <f t="shared" si="8"/>
        <v>1</v>
      </c>
    </row>
    <row r="562" spans="1:20" x14ac:dyDescent="0.25">
      <c r="A562">
        <v>55942830</v>
      </c>
      <c r="B562" t="s">
        <v>6297</v>
      </c>
      <c r="C562" t="s">
        <v>1154</v>
      </c>
      <c r="D562">
        <v>261</v>
      </c>
      <c r="E562">
        <v>92</v>
      </c>
      <c r="F562">
        <v>28</v>
      </c>
      <c r="G562">
        <v>3000</v>
      </c>
      <c r="H562" t="s">
        <v>1155</v>
      </c>
      <c r="I562">
        <v>138582</v>
      </c>
      <c r="J562">
        <v>5178</v>
      </c>
      <c r="K562" t="s">
        <v>1156</v>
      </c>
      <c r="L562" t="s">
        <v>23</v>
      </c>
      <c r="M562" t="s">
        <v>24</v>
      </c>
      <c r="N562" t="s">
        <v>25</v>
      </c>
      <c r="O562">
        <v>70000000</v>
      </c>
      <c r="P562">
        <v>2014</v>
      </c>
      <c r="Q562">
        <v>6.3</v>
      </c>
      <c r="R562">
        <v>2.35</v>
      </c>
      <c r="S562">
        <v>37000</v>
      </c>
      <c r="T562">
        <f t="shared" si="8"/>
        <v>1</v>
      </c>
    </row>
    <row r="563" spans="1:20" x14ac:dyDescent="0.25">
      <c r="A563">
        <v>40932372</v>
      </c>
      <c r="B563" t="s">
        <v>6298</v>
      </c>
      <c r="C563" t="s">
        <v>356</v>
      </c>
      <c r="D563">
        <v>120</v>
      </c>
      <c r="E563">
        <v>116</v>
      </c>
      <c r="F563">
        <v>380</v>
      </c>
      <c r="G563">
        <v>18000</v>
      </c>
      <c r="H563" t="s">
        <v>34</v>
      </c>
      <c r="I563">
        <v>58023</v>
      </c>
      <c r="J563">
        <v>32563</v>
      </c>
      <c r="K563" t="s">
        <v>1157</v>
      </c>
      <c r="L563" t="s">
        <v>23</v>
      </c>
      <c r="M563" t="s">
        <v>24</v>
      </c>
      <c r="N563" t="s">
        <v>2</v>
      </c>
      <c r="O563">
        <v>70000000</v>
      </c>
      <c r="P563">
        <v>1998</v>
      </c>
      <c r="Q563">
        <v>6.3</v>
      </c>
      <c r="R563">
        <v>2.35</v>
      </c>
      <c r="S563">
        <v>0</v>
      </c>
      <c r="T563">
        <f t="shared" si="8"/>
        <v>1</v>
      </c>
    </row>
    <row r="564" spans="1:20" x14ac:dyDescent="0.25">
      <c r="A564">
        <v>38345403</v>
      </c>
      <c r="B564" t="s">
        <v>6299</v>
      </c>
      <c r="C564" t="s">
        <v>249</v>
      </c>
      <c r="D564">
        <v>228</v>
      </c>
      <c r="E564">
        <v>127</v>
      </c>
      <c r="F564">
        <v>905</v>
      </c>
      <c r="G564">
        <v>15000</v>
      </c>
      <c r="H564" t="s">
        <v>1158</v>
      </c>
      <c r="I564">
        <v>212085</v>
      </c>
      <c r="J564">
        <v>16034</v>
      </c>
      <c r="K564" t="s">
        <v>1159</v>
      </c>
      <c r="L564" t="s">
        <v>23</v>
      </c>
      <c r="M564" t="s">
        <v>32</v>
      </c>
      <c r="N564" t="s">
        <v>25</v>
      </c>
      <c r="O564">
        <v>70000000</v>
      </c>
      <c r="P564">
        <v>2007</v>
      </c>
      <c r="Q564">
        <v>7.7</v>
      </c>
      <c r="R564">
        <v>2.35</v>
      </c>
      <c r="S564">
        <v>15000</v>
      </c>
      <c r="T564">
        <f t="shared" si="8"/>
        <v>1</v>
      </c>
    </row>
    <row r="565" spans="1:20" x14ac:dyDescent="0.25">
      <c r="A565">
        <v>37901509</v>
      </c>
      <c r="B565" t="s">
        <v>6300</v>
      </c>
      <c r="C565" t="s">
        <v>833</v>
      </c>
      <c r="D565">
        <v>76</v>
      </c>
      <c r="E565">
        <v>136</v>
      </c>
      <c r="F565">
        <v>218</v>
      </c>
      <c r="G565">
        <v>11000</v>
      </c>
      <c r="H565" t="s">
        <v>1160</v>
      </c>
      <c r="I565">
        <v>96385</v>
      </c>
      <c r="J565">
        <v>12226</v>
      </c>
      <c r="K565" t="s">
        <v>1161</v>
      </c>
      <c r="L565" t="s">
        <v>23</v>
      </c>
      <c r="M565" t="s">
        <v>24</v>
      </c>
      <c r="N565" t="s">
        <v>25</v>
      </c>
      <c r="O565">
        <v>70000000</v>
      </c>
      <c r="P565">
        <v>1997</v>
      </c>
      <c r="Q565">
        <v>7</v>
      </c>
      <c r="R565">
        <v>2.35</v>
      </c>
      <c r="S565">
        <v>0</v>
      </c>
      <c r="T565">
        <f t="shared" si="8"/>
        <v>1</v>
      </c>
    </row>
    <row r="566" spans="1:20" x14ac:dyDescent="0.25">
      <c r="A566">
        <v>48430355</v>
      </c>
      <c r="B566" t="s">
        <v>6301</v>
      </c>
      <c r="C566" t="s">
        <v>299</v>
      </c>
      <c r="D566">
        <v>185</v>
      </c>
      <c r="E566">
        <v>111</v>
      </c>
      <c r="F566">
        <v>2000</v>
      </c>
      <c r="G566">
        <v>17000</v>
      </c>
      <c r="H566" t="s">
        <v>874</v>
      </c>
      <c r="I566">
        <v>43709</v>
      </c>
      <c r="J566">
        <v>18510</v>
      </c>
      <c r="K566" t="s">
        <v>1162</v>
      </c>
      <c r="L566" t="s">
        <v>23</v>
      </c>
      <c r="M566" t="s">
        <v>24</v>
      </c>
      <c r="N566" t="s">
        <v>25</v>
      </c>
      <c r="O566">
        <v>70000000</v>
      </c>
      <c r="P566">
        <v>2011</v>
      </c>
      <c r="Q566">
        <v>5.3</v>
      </c>
      <c r="R566">
        <v>2.35</v>
      </c>
      <c r="S566">
        <v>0</v>
      </c>
      <c r="T566">
        <f t="shared" si="8"/>
        <v>1</v>
      </c>
    </row>
    <row r="567" spans="1:20" x14ac:dyDescent="0.25">
      <c r="A567">
        <v>30157016</v>
      </c>
      <c r="B567" t="s">
        <v>6302</v>
      </c>
      <c r="C567" t="s">
        <v>465</v>
      </c>
      <c r="D567">
        <v>128</v>
      </c>
      <c r="E567">
        <v>116</v>
      </c>
      <c r="F567">
        <v>541</v>
      </c>
      <c r="G567">
        <v>12000</v>
      </c>
      <c r="H567" t="s">
        <v>379</v>
      </c>
      <c r="I567">
        <v>39659</v>
      </c>
      <c r="J567">
        <v>12993</v>
      </c>
      <c r="K567" t="s">
        <v>1163</v>
      </c>
      <c r="L567" t="s">
        <v>23</v>
      </c>
      <c r="M567" t="s">
        <v>24</v>
      </c>
      <c r="N567" t="s">
        <v>25</v>
      </c>
      <c r="O567">
        <v>70000000</v>
      </c>
      <c r="P567">
        <v>2002</v>
      </c>
      <c r="Q567">
        <v>5.6</v>
      </c>
      <c r="R567">
        <v>2.35</v>
      </c>
      <c r="S567">
        <v>792</v>
      </c>
      <c r="T567">
        <f t="shared" si="8"/>
        <v>0</v>
      </c>
    </row>
    <row r="568" spans="1:20" x14ac:dyDescent="0.25">
      <c r="A568">
        <v>28031250</v>
      </c>
      <c r="B568" t="s">
        <v>6303</v>
      </c>
      <c r="C568" t="s">
        <v>1164</v>
      </c>
      <c r="D568">
        <v>237</v>
      </c>
      <c r="E568">
        <v>113</v>
      </c>
      <c r="F568">
        <v>43</v>
      </c>
      <c r="G568">
        <v>12000</v>
      </c>
      <c r="H568" t="s">
        <v>1165</v>
      </c>
      <c r="I568">
        <v>88146</v>
      </c>
      <c r="J568">
        <v>13517</v>
      </c>
      <c r="K568" t="s">
        <v>1167</v>
      </c>
      <c r="L568" t="s">
        <v>23</v>
      </c>
      <c r="M568" t="s">
        <v>32</v>
      </c>
      <c r="N568" t="s">
        <v>2</v>
      </c>
      <c r="O568">
        <v>60000000</v>
      </c>
      <c r="P568">
        <v>2005</v>
      </c>
      <c r="Q568">
        <v>5.2</v>
      </c>
      <c r="R568">
        <v>2.35</v>
      </c>
      <c r="S568">
        <v>0</v>
      </c>
      <c r="T568">
        <f t="shared" si="8"/>
        <v>0</v>
      </c>
    </row>
    <row r="569" spans="1:20" x14ac:dyDescent="0.25">
      <c r="A569">
        <v>33105600</v>
      </c>
      <c r="B569" t="s">
        <v>6304</v>
      </c>
      <c r="C569" t="s">
        <v>1110</v>
      </c>
      <c r="D569">
        <v>105</v>
      </c>
      <c r="E569">
        <v>97</v>
      </c>
      <c r="F569">
        <v>84</v>
      </c>
      <c r="G569">
        <v>989</v>
      </c>
      <c r="H569" t="s">
        <v>379</v>
      </c>
      <c r="I569">
        <v>41663</v>
      </c>
      <c r="J569">
        <v>1576</v>
      </c>
      <c r="K569" t="s">
        <v>1169</v>
      </c>
      <c r="L569" t="s">
        <v>23</v>
      </c>
      <c r="M569" t="s">
        <v>24</v>
      </c>
      <c r="N569" t="s">
        <v>25</v>
      </c>
      <c r="O569">
        <v>70000000</v>
      </c>
      <c r="P569">
        <v>2002</v>
      </c>
      <c r="Q569">
        <v>5.4</v>
      </c>
      <c r="R569">
        <v>1.37</v>
      </c>
      <c r="S569">
        <v>531</v>
      </c>
      <c r="T569">
        <f t="shared" si="8"/>
        <v>0</v>
      </c>
    </row>
    <row r="570" spans="1:20" x14ac:dyDescent="0.25">
      <c r="A570">
        <v>62321039</v>
      </c>
      <c r="B570" t="s">
        <v>6305</v>
      </c>
      <c r="C570" t="s">
        <v>1170</v>
      </c>
      <c r="D570">
        <v>242</v>
      </c>
      <c r="E570">
        <v>88</v>
      </c>
      <c r="F570">
        <v>24</v>
      </c>
      <c r="G570">
        <v>5000</v>
      </c>
      <c r="H570" t="s">
        <v>1171</v>
      </c>
      <c r="I570">
        <v>117096</v>
      </c>
      <c r="J570">
        <v>5861</v>
      </c>
      <c r="K570" t="s">
        <v>1172</v>
      </c>
      <c r="L570" t="s">
        <v>23</v>
      </c>
      <c r="M570" t="s">
        <v>24</v>
      </c>
      <c r="N570" t="s">
        <v>2</v>
      </c>
      <c r="O570">
        <v>70000000</v>
      </c>
      <c r="P570">
        <v>2012</v>
      </c>
      <c r="Q570">
        <v>6.4</v>
      </c>
      <c r="R570">
        <v>2.35</v>
      </c>
      <c r="S570">
        <v>24000</v>
      </c>
      <c r="T570">
        <f t="shared" si="8"/>
        <v>1</v>
      </c>
    </row>
    <row r="571" spans="1:20" x14ac:dyDescent="0.25">
      <c r="A571">
        <v>38509342</v>
      </c>
      <c r="B571" t="s">
        <v>6306</v>
      </c>
      <c r="C571" t="s">
        <v>901</v>
      </c>
      <c r="D571">
        <v>360</v>
      </c>
      <c r="E571">
        <v>136</v>
      </c>
      <c r="F571">
        <v>163</v>
      </c>
      <c r="G571">
        <v>394</v>
      </c>
      <c r="H571" t="s">
        <v>1173</v>
      </c>
      <c r="I571">
        <v>61995</v>
      </c>
      <c r="J571">
        <v>712</v>
      </c>
      <c r="K571" t="s">
        <v>1174</v>
      </c>
      <c r="L571" t="s">
        <v>23</v>
      </c>
      <c r="M571" t="s">
        <v>24</v>
      </c>
      <c r="N571" t="s">
        <v>25</v>
      </c>
      <c r="O571">
        <v>75000000</v>
      </c>
      <c r="P571">
        <v>2012</v>
      </c>
      <c r="Q571">
        <v>5.9</v>
      </c>
      <c r="R571">
        <v>2.35</v>
      </c>
      <c r="S571">
        <v>33000</v>
      </c>
      <c r="T571">
        <f t="shared" si="8"/>
        <v>1</v>
      </c>
    </row>
    <row r="572" spans="1:20" x14ac:dyDescent="0.25">
      <c r="A572">
        <v>19076815</v>
      </c>
      <c r="B572" t="s">
        <v>6307</v>
      </c>
      <c r="C572" t="s">
        <v>1175</v>
      </c>
      <c r="D572">
        <v>112</v>
      </c>
      <c r="E572">
        <v>125</v>
      </c>
      <c r="F572">
        <v>40</v>
      </c>
      <c r="G572">
        <v>13000</v>
      </c>
      <c r="H572" t="s">
        <v>1146</v>
      </c>
      <c r="I572">
        <v>43651</v>
      </c>
      <c r="J572">
        <v>15916</v>
      </c>
      <c r="K572" t="s">
        <v>1176</v>
      </c>
      <c r="L572" t="s">
        <v>23</v>
      </c>
      <c r="M572" t="s">
        <v>24</v>
      </c>
      <c r="N572" t="s">
        <v>2</v>
      </c>
      <c r="O572">
        <v>60000000</v>
      </c>
      <c r="P572">
        <v>2002</v>
      </c>
      <c r="Q572">
        <v>6.3</v>
      </c>
      <c r="R572">
        <v>2.35</v>
      </c>
      <c r="S572">
        <v>997</v>
      </c>
      <c r="T572">
        <f t="shared" si="8"/>
        <v>0</v>
      </c>
    </row>
    <row r="573" spans="1:20" x14ac:dyDescent="0.25">
      <c r="A573">
        <v>25093607</v>
      </c>
      <c r="B573" t="s">
        <v>6308</v>
      </c>
      <c r="C573" t="s">
        <v>1177</v>
      </c>
      <c r="D573">
        <v>189</v>
      </c>
      <c r="E573">
        <v>116</v>
      </c>
      <c r="F573">
        <v>5</v>
      </c>
      <c r="G573">
        <v>26000</v>
      </c>
      <c r="H573" t="s">
        <v>132</v>
      </c>
      <c r="I573">
        <v>105556</v>
      </c>
      <c r="J573">
        <v>49608</v>
      </c>
      <c r="K573" t="s">
        <v>1178</v>
      </c>
      <c r="L573" t="s">
        <v>23</v>
      </c>
      <c r="M573" t="s">
        <v>32</v>
      </c>
      <c r="N573" t="s">
        <v>2</v>
      </c>
      <c r="O573">
        <v>35000000</v>
      </c>
      <c r="P573">
        <v>2011</v>
      </c>
      <c r="Q573">
        <v>6.5</v>
      </c>
      <c r="R573">
        <v>2.35</v>
      </c>
      <c r="S573">
        <v>17000</v>
      </c>
      <c r="T573">
        <f t="shared" si="8"/>
        <v>1</v>
      </c>
    </row>
    <row r="574" spans="1:20" x14ac:dyDescent="0.25">
      <c r="A574">
        <v>18990542</v>
      </c>
      <c r="B574" t="s">
        <v>6309</v>
      </c>
      <c r="C574" t="s">
        <v>460</v>
      </c>
      <c r="D574">
        <v>151</v>
      </c>
      <c r="E574">
        <v>98</v>
      </c>
      <c r="F574">
        <v>323</v>
      </c>
      <c r="G574">
        <v>1000</v>
      </c>
      <c r="H574" t="s">
        <v>1179</v>
      </c>
      <c r="I574">
        <v>22264</v>
      </c>
      <c r="J574">
        <v>2763</v>
      </c>
      <c r="K574" t="s">
        <v>1180</v>
      </c>
      <c r="L574" t="s">
        <v>23</v>
      </c>
      <c r="M574" t="s">
        <v>24</v>
      </c>
      <c r="N574" t="s">
        <v>2</v>
      </c>
      <c r="O574">
        <v>70000000</v>
      </c>
      <c r="P574">
        <v>2002</v>
      </c>
      <c r="Q574">
        <v>3</v>
      </c>
      <c r="R574">
        <v>2.35</v>
      </c>
      <c r="S574">
        <v>584</v>
      </c>
      <c r="T574">
        <f t="shared" si="8"/>
        <v>0</v>
      </c>
    </row>
    <row r="575" spans="1:20" x14ac:dyDescent="0.25">
      <c r="A575">
        <v>14294842</v>
      </c>
      <c r="B575" t="s">
        <v>6310</v>
      </c>
      <c r="C575" t="s">
        <v>1181</v>
      </c>
      <c r="D575">
        <v>92</v>
      </c>
      <c r="E575">
        <v>91</v>
      </c>
      <c r="F575">
        <v>8</v>
      </c>
      <c r="G575">
        <v>349</v>
      </c>
      <c r="H575" t="s">
        <v>492</v>
      </c>
      <c r="I575">
        <v>16761</v>
      </c>
      <c r="J575">
        <v>1846</v>
      </c>
      <c r="K575" t="s">
        <v>1182</v>
      </c>
      <c r="L575" t="s">
        <v>23</v>
      </c>
      <c r="M575" t="s">
        <v>24</v>
      </c>
      <c r="N575" t="s">
        <v>2</v>
      </c>
      <c r="O575">
        <v>70000000</v>
      </c>
      <c r="P575">
        <v>2002</v>
      </c>
      <c r="Q575">
        <v>3.6</v>
      </c>
      <c r="R575">
        <v>2.35</v>
      </c>
      <c r="S575">
        <v>391</v>
      </c>
      <c r="T575">
        <f t="shared" si="8"/>
        <v>0</v>
      </c>
    </row>
    <row r="576" spans="1:20" x14ac:dyDescent="0.25">
      <c r="A576">
        <v>19819494</v>
      </c>
      <c r="B576" t="s">
        <v>6311</v>
      </c>
      <c r="C576" t="s">
        <v>1183</v>
      </c>
      <c r="D576">
        <v>79</v>
      </c>
      <c r="E576">
        <v>97</v>
      </c>
      <c r="F576">
        <v>13</v>
      </c>
      <c r="G576">
        <v>11000</v>
      </c>
      <c r="H576" t="s">
        <v>170</v>
      </c>
      <c r="I576">
        <v>26893</v>
      </c>
      <c r="J576">
        <v>13628</v>
      </c>
      <c r="K576" t="s">
        <v>1184</v>
      </c>
      <c r="L576" t="s">
        <v>23</v>
      </c>
      <c r="M576" t="s">
        <v>24</v>
      </c>
      <c r="N576" t="s">
        <v>2</v>
      </c>
      <c r="O576">
        <v>70000000</v>
      </c>
      <c r="P576">
        <v>1998</v>
      </c>
      <c r="Q576">
        <v>5.8</v>
      </c>
      <c r="R576">
        <v>2.35</v>
      </c>
      <c r="S576">
        <v>815</v>
      </c>
      <c r="T576">
        <f t="shared" si="8"/>
        <v>0</v>
      </c>
    </row>
    <row r="577" spans="1:20" x14ac:dyDescent="0.25">
      <c r="A577">
        <v>13596911</v>
      </c>
      <c r="B577" t="s">
        <v>6312</v>
      </c>
      <c r="C577" t="s">
        <v>1185</v>
      </c>
      <c r="D577">
        <v>81</v>
      </c>
      <c r="E577">
        <v>95</v>
      </c>
      <c r="F577">
        <v>101</v>
      </c>
      <c r="G577">
        <v>2000</v>
      </c>
      <c r="H577" t="s">
        <v>1186</v>
      </c>
      <c r="I577">
        <v>25572</v>
      </c>
      <c r="J577">
        <v>3734</v>
      </c>
      <c r="K577" t="s">
        <v>1187</v>
      </c>
      <c r="L577" t="s">
        <v>23</v>
      </c>
      <c r="M577" t="s">
        <v>24</v>
      </c>
      <c r="N577" t="s">
        <v>47</v>
      </c>
      <c r="O577">
        <v>70000000</v>
      </c>
      <c r="P577">
        <v>2001</v>
      </c>
      <c r="Q577">
        <v>6.2</v>
      </c>
      <c r="R577">
        <v>2.35</v>
      </c>
      <c r="S577">
        <v>2000</v>
      </c>
      <c r="T577">
        <f t="shared" si="8"/>
        <v>0</v>
      </c>
    </row>
    <row r="578" spans="1:20" x14ac:dyDescent="0.25">
      <c r="A578">
        <v>8460990</v>
      </c>
      <c r="B578" t="s">
        <v>6313</v>
      </c>
      <c r="C578" t="s">
        <v>553</v>
      </c>
      <c r="D578">
        <v>51</v>
      </c>
      <c r="E578">
        <v>88</v>
      </c>
      <c r="F578">
        <v>6</v>
      </c>
      <c r="G578">
        <v>2000</v>
      </c>
      <c r="H578" t="s">
        <v>1188</v>
      </c>
      <c r="I578">
        <v>5116</v>
      </c>
      <c r="J578">
        <v>6946</v>
      </c>
      <c r="K578" t="s">
        <v>1189</v>
      </c>
      <c r="L578" t="s">
        <v>23</v>
      </c>
      <c r="M578" t="s">
        <v>24</v>
      </c>
      <c r="N578" t="s">
        <v>47</v>
      </c>
      <c r="O578">
        <v>70000000</v>
      </c>
      <c r="P578">
        <v>2013</v>
      </c>
      <c r="Q578">
        <v>5.6</v>
      </c>
      <c r="S578">
        <v>5000</v>
      </c>
      <c r="T578">
        <f t="shared" si="8"/>
        <v>0</v>
      </c>
    </row>
    <row r="579" spans="1:20" x14ac:dyDescent="0.25">
      <c r="A579">
        <v>7097125</v>
      </c>
      <c r="B579" t="s">
        <v>6314</v>
      </c>
      <c r="C579" t="s">
        <v>571</v>
      </c>
      <c r="D579">
        <v>261</v>
      </c>
      <c r="E579">
        <v>133</v>
      </c>
      <c r="F579">
        <v>0</v>
      </c>
      <c r="G579">
        <v>26000</v>
      </c>
      <c r="H579" t="s">
        <v>396</v>
      </c>
      <c r="I579">
        <v>38983</v>
      </c>
      <c r="J579">
        <v>28129</v>
      </c>
      <c r="K579" t="s">
        <v>1190</v>
      </c>
      <c r="L579" t="s">
        <v>23</v>
      </c>
      <c r="M579" t="s">
        <v>24</v>
      </c>
      <c r="N579" t="s">
        <v>2</v>
      </c>
      <c r="O579">
        <v>70000000</v>
      </c>
      <c r="P579">
        <v>2015</v>
      </c>
      <c r="Q579">
        <v>5.4</v>
      </c>
      <c r="R579">
        <v>2.35</v>
      </c>
      <c r="S579">
        <v>11000</v>
      </c>
      <c r="T579">
        <f t="shared" ref="T579:T642" si="9">IF(A579*2&gt;=O579,1,0)</f>
        <v>0</v>
      </c>
    </row>
    <row r="580" spans="1:20" x14ac:dyDescent="0.25">
      <c r="A580">
        <v>37760080</v>
      </c>
      <c r="B580" t="s">
        <v>6315</v>
      </c>
      <c r="C580" t="s">
        <v>1191</v>
      </c>
      <c r="D580">
        <v>197</v>
      </c>
      <c r="E580">
        <v>106</v>
      </c>
      <c r="F580">
        <v>14</v>
      </c>
      <c r="G580">
        <v>11000</v>
      </c>
      <c r="H580" t="s">
        <v>556</v>
      </c>
      <c r="I580">
        <v>72868</v>
      </c>
      <c r="J580">
        <v>12871</v>
      </c>
      <c r="K580" t="s">
        <v>1192</v>
      </c>
      <c r="L580" t="s">
        <v>23</v>
      </c>
      <c r="M580" t="s">
        <v>24</v>
      </c>
      <c r="N580" t="s">
        <v>47</v>
      </c>
      <c r="O580">
        <v>70000000</v>
      </c>
      <c r="P580">
        <v>2004</v>
      </c>
      <c r="Q580">
        <v>6.1</v>
      </c>
      <c r="R580">
        <v>1.85</v>
      </c>
      <c r="S580">
        <v>0</v>
      </c>
      <c r="T580">
        <f t="shared" si="9"/>
        <v>1</v>
      </c>
    </row>
    <row r="581" spans="1:20" x14ac:dyDescent="0.25">
      <c r="A581">
        <v>5851188</v>
      </c>
      <c r="B581" t="s">
        <v>6316</v>
      </c>
      <c r="C581" t="s">
        <v>1193</v>
      </c>
      <c r="D581">
        <v>159</v>
      </c>
      <c r="E581">
        <v>116</v>
      </c>
      <c r="F581">
        <v>105</v>
      </c>
      <c r="G581">
        <v>844</v>
      </c>
      <c r="H581" t="s">
        <v>775</v>
      </c>
      <c r="I581">
        <v>31124</v>
      </c>
      <c r="J581">
        <v>1899</v>
      </c>
      <c r="K581" t="s">
        <v>1194</v>
      </c>
      <c r="L581" t="s">
        <v>23</v>
      </c>
      <c r="M581" t="s">
        <v>32</v>
      </c>
      <c r="N581" t="s">
        <v>2</v>
      </c>
      <c r="O581">
        <v>70000000</v>
      </c>
      <c r="P581">
        <v>2006</v>
      </c>
      <c r="Q581">
        <v>4.2</v>
      </c>
      <c r="R581">
        <v>2.35</v>
      </c>
      <c r="S581">
        <v>764</v>
      </c>
      <c r="T581">
        <f t="shared" si="9"/>
        <v>0</v>
      </c>
    </row>
    <row r="582" spans="1:20" x14ac:dyDescent="0.25">
      <c r="A582">
        <v>25121291</v>
      </c>
      <c r="B582" t="s">
        <v>6317</v>
      </c>
      <c r="C582" t="s">
        <v>1195</v>
      </c>
      <c r="D582">
        <v>286</v>
      </c>
      <c r="E582">
        <v>115</v>
      </c>
      <c r="F582">
        <v>101</v>
      </c>
      <c r="G582">
        <v>13000</v>
      </c>
      <c r="H582" t="s">
        <v>1196</v>
      </c>
      <c r="I582">
        <v>177653</v>
      </c>
      <c r="J582">
        <v>15708</v>
      </c>
      <c r="K582" t="s">
        <v>1197</v>
      </c>
      <c r="L582" t="s">
        <v>23</v>
      </c>
      <c r="M582" t="s">
        <v>24</v>
      </c>
      <c r="N582" t="s">
        <v>2</v>
      </c>
      <c r="O582">
        <v>50000000</v>
      </c>
      <c r="P582">
        <v>2013</v>
      </c>
      <c r="Q582">
        <v>6.7</v>
      </c>
      <c r="R582">
        <v>2.35</v>
      </c>
      <c r="S582">
        <v>34000</v>
      </c>
      <c r="T582">
        <f t="shared" si="9"/>
        <v>1</v>
      </c>
    </row>
    <row r="583" spans="1:20" x14ac:dyDescent="0.25">
      <c r="A583">
        <v>18821279</v>
      </c>
      <c r="B583" t="s">
        <v>6318</v>
      </c>
      <c r="C583" t="s">
        <v>724</v>
      </c>
      <c r="D583">
        <v>156</v>
      </c>
      <c r="E583">
        <v>99</v>
      </c>
      <c r="F583">
        <v>212</v>
      </c>
      <c r="G583">
        <v>576</v>
      </c>
      <c r="H583" t="s">
        <v>27</v>
      </c>
      <c r="I583">
        <v>44891</v>
      </c>
      <c r="J583">
        <v>1520</v>
      </c>
      <c r="K583" t="s">
        <v>1198</v>
      </c>
      <c r="L583" t="s">
        <v>23</v>
      </c>
      <c r="M583" t="s">
        <v>24</v>
      </c>
      <c r="N583" t="s">
        <v>25</v>
      </c>
      <c r="O583">
        <v>70000000</v>
      </c>
      <c r="P583">
        <v>2014</v>
      </c>
      <c r="Q583">
        <v>4.2</v>
      </c>
      <c r="R583">
        <v>2.35</v>
      </c>
      <c r="S583">
        <v>12000</v>
      </c>
      <c r="T583">
        <f t="shared" si="9"/>
        <v>0</v>
      </c>
    </row>
    <row r="584" spans="1:20" x14ac:dyDescent="0.25">
      <c r="A584">
        <v>118471320</v>
      </c>
      <c r="B584" t="s">
        <v>6319</v>
      </c>
      <c r="C584" t="s">
        <v>1199</v>
      </c>
      <c r="D584">
        <v>176</v>
      </c>
      <c r="E584">
        <v>124</v>
      </c>
      <c r="F584">
        <v>31</v>
      </c>
      <c r="G584">
        <v>11000</v>
      </c>
      <c r="H584" t="s">
        <v>325</v>
      </c>
      <c r="I584">
        <v>86504</v>
      </c>
      <c r="J584">
        <v>12556</v>
      </c>
      <c r="K584" t="s">
        <v>1200</v>
      </c>
      <c r="L584" t="s">
        <v>23</v>
      </c>
      <c r="M584" t="s">
        <v>24</v>
      </c>
      <c r="N584" t="s">
        <v>25</v>
      </c>
      <c r="O584">
        <v>68000000</v>
      </c>
      <c r="P584">
        <v>2002</v>
      </c>
      <c r="Q584">
        <v>6.4</v>
      </c>
      <c r="R584">
        <v>2.35</v>
      </c>
      <c r="S584">
        <v>0</v>
      </c>
      <c r="T584">
        <f t="shared" si="9"/>
        <v>1</v>
      </c>
    </row>
    <row r="585" spans="1:20" x14ac:dyDescent="0.25">
      <c r="A585">
        <v>300523113</v>
      </c>
      <c r="B585" t="s">
        <v>6320</v>
      </c>
      <c r="C585" t="s">
        <v>1201</v>
      </c>
      <c r="D585">
        <v>293</v>
      </c>
      <c r="E585">
        <v>124</v>
      </c>
      <c r="F585">
        <v>171</v>
      </c>
      <c r="G585">
        <v>21000</v>
      </c>
      <c r="H585" t="s">
        <v>390</v>
      </c>
      <c r="I585">
        <v>184637</v>
      </c>
      <c r="J585">
        <v>52547</v>
      </c>
      <c r="K585" t="s">
        <v>1202</v>
      </c>
      <c r="L585" t="s">
        <v>23</v>
      </c>
      <c r="M585" t="s">
        <v>24</v>
      </c>
      <c r="N585" t="s">
        <v>25</v>
      </c>
      <c r="O585">
        <v>68000000</v>
      </c>
      <c r="P585">
        <v>2010</v>
      </c>
      <c r="Q585">
        <v>4.9000000000000004</v>
      </c>
      <c r="R585">
        <v>2.35</v>
      </c>
      <c r="S585">
        <v>29000</v>
      </c>
      <c r="T585">
        <f t="shared" si="9"/>
        <v>1</v>
      </c>
    </row>
    <row r="586" spans="1:20" x14ac:dyDescent="0.25">
      <c r="A586">
        <v>71069884</v>
      </c>
      <c r="B586" t="s">
        <v>6321</v>
      </c>
      <c r="C586" t="s">
        <v>686</v>
      </c>
      <c r="D586">
        <v>141</v>
      </c>
      <c r="E586">
        <v>124</v>
      </c>
      <c r="F586">
        <v>0</v>
      </c>
      <c r="G586">
        <v>22000</v>
      </c>
      <c r="H586" t="s">
        <v>743</v>
      </c>
      <c r="I586">
        <v>101899</v>
      </c>
      <c r="J586">
        <v>32871</v>
      </c>
      <c r="K586" t="s">
        <v>1203</v>
      </c>
      <c r="L586" t="s">
        <v>23</v>
      </c>
      <c r="M586" t="s">
        <v>24</v>
      </c>
      <c r="N586" t="s">
        <v>2</v>
      </c>
      <c r="O586">
        <v>68000000</v>
      </c>
      <c r="P586">
        <v>2001</v>
      </c>
      <c r="Q586">
        <v>6.8</v>
      </c>
      <c r="R586">
        <v>2.35</v>
      </c>
      <c r="S586">
        <v>0</v>
      </c>
      <c r="T586">
        <f t="shared" si="9"/>
        <v>1</v>
      </c>
    </row>
    <row r="587" spans="1:20" x14ac:dyDescent="0.25">
      <c r="A587">
        <v>251501645</v>
      </c>
      <c r="B587" t="s">
        <v>6322</v>
      </c>
      <c r="C587" t="s">
        <v>1009</v>
      </c>
      <c r="D587">
        <v>304</v>
      </c>
      <c r="E587">
        <v>87</v>
      </c>
      <c r="F587">
        <v>275</v>
      </c>
      <c r="G587">
        <v>7000</v>
      </c>
      <c r="H587" t="s">
        <v>1005</v>
      </c>
      <c r="I587">
        <v>385943</v>
      </c>
      <c r="J587">
        <v>11608</v>
      </c>
      <c r="K587" t="s">
        <v>1204</v>
      </c>
      <c r="L587" t="s">
        <v>23</v>
      </c>
      <c r="M587" t="s">
        <v>24</v>
      </c>
      <c r="N587" t="s">
        <v>47</v>
      </c>
      <c r="O587">
        <v>69000000</v>
      </c>
      <c r="P587">
        <v>2010</v>
      </c>
      <c r="Q587">
        <v>7.7</v>
      </c>
      <c r="R587">
        <v>1.85</v>
      </c>
      <c r="S587">
        <v>31000</v>
      </c>
      <c r="T587">
        <f t="shared" si="9"/>
        <v>1</v>
      </c>
    </row>
    <row r="588" spans="1:20" x14ac:dyDescent="0.25">
      <c r="A588">
        <v>35324232</v>
      </c>
      <c r="B588" t="s">
        <v>6323</v>
      </c>
      <c r="C588" t="s">
        <v>1205</v>
      </c>
      <c r="D588">
        <v>40</v>
      </c>
      <c r="E588">
        <v>105</v>
      </c>
      <c r="F588">
        <v>29</v>
      </c>
      <c r="G588">
        <v>584</v>
      </c>
      <c r="H588" t="s">
        <v>1206</v>
      </c>
      <c r="I588">
        <v>32224</v>
      </c>
      <c r="J588">
        <v>1132</v>
      </c>
      <c r="K588" t="s">
        <v>1207</v>
      </c>
      <c r="L588" t="s">
        <v>23</v>
      </c>
      <c r="M588" t="s">
        <v>24</v>
      </c>
      <c r="N588" t="s">
        <v>2</v>
      </c>
      <c r="O588">
        <v>68000000</v>
      </c>
      <c r="P588">
        <v>1995</v>
      </c>
      <c r="Q588">
        <v>5.6</v>
      </c>
      <c r="R588">
        <v>2.35</v>
      </c>
      <c r="S588">
        <v>617</v>
      </c>
      <c r="T588">
        <f t="shared" si="9"/>
        <v>1</v>
      </c>
    </row>
    <row r="589" spans="1:20" x14ac:dyDescent="0.25">
      <c r="A589">
        <v>81257500</v>
      </c>
      <c r="B589" t="s">
        <v>6324</v>
      </c>
      <c r="C589" t="s">
        <v>869</v>
      </c>
      <c r="D589">
        <v>280</v>
      </c>
      <c r="E589">
        <v>125</v>
      </c>
      <c r="F589">
        <v>3000</v>
      </c>
      <c r="G589">
        <v>14000</v>
      </c>
      <c r="H589" t="s">
        <v>583</v>
      </c>
      <c r="I589">
        <v>117739</v>
      </c>
      <c r="J589">
        <v>30010</v>
      </c>
      <c r="K589" t="s">
        <v>1208</v>
      </c>
      <c r="L589" t="s">
        <v>23</v>
      </c>
      <c r="M589" t="s">
        <v>24</v>
      </c>
      <c r="N589" t="s">
        <v>2</v>
      </c>
      <c r="O589">
        <v>68000000</v>
      </c>
      <c r="P589">
        <v>2015</v>
      </c>
      <c r="Q589">
        <v>6.4</v>
      </c>
      <c r="R589">
        <v>2.35</v>
      </c>
      <c r="S589">
        <v>30000</v>
      </c>
      <c r="T589">
        <f t="shared" si="9"/>
        <v>1</v>
      </c>
    </row>
    <row r="590" spans="1:20" x14ac:dyDescent="0.25">
      <c r="A590">
        <v>29655590</v>
      </c>
      <c r="B590" t="s">
        <v>6325</v>
      </c>
      <c r="C590" t="s">
        <v>1210</v>
      </c>
      <c r="D590">
        <v>125</v>
      </c>
      <c r="E590">
        <v>121</v>
      </c>
      <c r="F590">
        <v>18</v>
      </c>
      <c r="G590">
        <v>1000</v>
      </c>
      <c r="H590" t="s">
        <v>341</v>
      </c>
      <c r="I590">
        <v>53970</v>
      </c>
      <c r="J590">
        <v>3986</v>
      </c>
      <c r="K590" t="s">
        <v>1211</v>
      </c>
      <c r="L590" t="s">
        <v>23</v>
      </c>
      <c r="M590" t="s">
        <v>24</v>
      </c>
      <c r="N590" t="s">
        <v>25</v>
      </c>
      <c r="O590">
        <v>65000000</v>
      </c>
      <c r="P590">
        <v>1999</v>
      </c>
      <c r="Q590">
        <v>6</v>
      </c>
      <c r="R590">
        <v>1.85</v>
      </c>
      <c r="S590">
        <v>0</v>
      </c>
      <c r="T590">
        <f t="shared" si="9"/>
        <v>0</v>
      </c>
    </row>
    <row r="591" spans="1:20" x14ac:dyDescent="0.25">
      <c r="A591">
        <v>45045037</v>
      </c>
      <c r="B591" t="s">
        <v>6326</v>
      </c>
      <c r="C591" t="s">
        <v>1185</v>
      </c>
      <c r="D591">
        <v>237</v>
      </c>
      <c r="E591">
        <v>111</v>
      </c>
      <c r="F591">
        <v>101</v>
      </c>
      <c r="G591">
        <v>966</v>
      </c>
      <c r="H591" t="s">
        <v>588</v>
      </c>
      <c r="I591">
        <v>103230</v>
      </c>
      <c r="J591">
        <v>3393</v>
      </c>
      <c r="K591" t="s">
        <v>1212</v>
      </c>
      <c r="L591" t="s">
        <v>23</v>
      </c>
      <c r="M591" t="s">
        <v>24</v>
      </c>
      <c r="N591" t="s">
        <v>2</v>
      </c>
      <c r="O591">
        <v>36000000</v>
      </c>
      <c r="P591">
        <v>2011</v>
      </c>
      <c r="Q591">
        <v>5.9</v>
      </c>
      <c r="R591">
        <v>2.35</v>
      </c>
      <c r="S591">
        <v>10000</v>
      </c>
      <c r="T591">
        <f t="shared" si="9"/>
        <v>1</v>
      </c>
    </row>
    <row r="592" spans="1:20" x14ac:dyDescent="0.25">
      <c r="A592">
        <v>28965197</v>
      </c>
      <c r="B592" t="s">
        <v>6327</v>
      </c>
      <c r="C592" t="s">
        <v>571</v>
      </c>
      <c r="D592">
        <v>209</v>
      </c>
      <c r="E592">
        <v>157</v>
      </c>
      <c r="F592">
        <v>0</v>
      </c>
      <c r="G592">
        <v>14000</v>
      </c>
      <c r="H592" t="s">
        <v>1213</v>
      </c>
      <c r="I592">
        <v>133526</v>
      </c>
      <c r="J592">
        <v>18216</v>
      </c>
      <c r="K592" t="s">
        <v>1214</v>
      </c>
      <c r="L592" t="s">
        <v>23</v>
      </c>
      <c r="M592" t="s">
        <v>24</v>
      </c>
      <c r="N592" t="s">
        <v>2</v>
      </c>
      <c r="O592">
        <v>68000000</v>
      </c>
      <c r="P592">
        <v>1999</v>
      </c>
      <c r="Q592">
        <v>7.9</v>
      </c>
      <c r="R592">
        <v>2.35</v>
      </c>
      <c r="S592">
        <v>0</v>
      </c>
      <c r="T592">
        <f t="shared" si="9"/>
        <v>0</v>
      </c>
    </row>
    <row r="593" spans="1:20" x14ac:dyDescent="0.25">
      <c r="A593">
        <v>39380442</v>
      </c>
      <c r="B593" t="s">
        <v>6328</v>
      </c>
      <c r="C593" t="s">
        <v>80</v>
      </c>
      <c r="D593">
        <v>238</v>
      </c>
      <c r="E593">
        <v>128</v>
      </c>
      <c r="F593">
        <v>0</v>
      </c>
      <c r="G593">
        <v>29000</v>
      </c>
      <c r="H593" t="s">
        <v>325</v>
      </c>
      <c r="I593">
        <v>174248</v>
      </c>
      <c r="J593">
        <v>29824</v>
      </c>
      <c r="K593" t="s">
        <v>1216</v>
      </c>
      <c r="L593" t="s">
        <v>23</v>
      </c>
      <c r="M593" t="s">
        <v>24</v>
      </c>
      <c r="N593" t="s">
        <v>2</v>
      </c>
      <c r="O593">
        <v>70000000</v>
      </c>
      <c r="P593">
        <v>2008</v>
      </c>
      <c r="Q593">
        <v>7.1</v>
      </c>
      <c r="R593">
        <v>2.35</v>
      </c>
      <c r="S593">
        <v>0</v>
      </c>
      <c r="T593">
        <f t="shared" si="9"/>
        <v>1</v>
      </c>
    </row>
    <row r="594" spans="1:20" x14ac:dyDescent="0.25">
      <c r="A594">
        <v>37516013</v>
      </c>
      <c r="B594" t="s">
        <v>6329</v>
      </c>
      <c r="C594" t="s">
        <v>754</v>
      </c>
      <c r="D594">
        <v>393</v>
      </c>
      <c r="E594">
        <v>105</v>
      </c>
      <c r="F594">
        <v>335</v>
      </c>
      <c r="G594">
        <v>3000</v>
      </c>
      <c r="H594" t="s">
        <v>1171</v>
      </c>
      <c r="I594">
        <v>128629</v>
      </c>
      <c r="J594">
        <v>8281</v>
      </c>
      <c r="K594" t="s">
        <v>1217</v>
      </c>
      <c r="L594" t="s">
        <v>23</v>
      </c>
      <c r="M594" t="s">
        <v>24</v>
      </c>
      <c r="N594" t="s">
        <v>2</v>
      </c>
      <c r="O594">
        <v>69000000</v>
      </c>
      <c r="P594">
        <v>2012</v>
      </c>
      <c r="Q594">
        <v>5.9</v>
      </c>
      <c r="R594">
        <v>2.35</v>
      </c>
      <c r="S594">
        <v>98000</v>
      </c>
      <c r="T594">
        <f t="shared" si="9"/>
        <v>1</v>
      </c>
    </row>
    <row r="595" spans="1:20" x14ac:dyDescent="0.25">
      <c r="A595">
        <v>87704396</v>
      </c>
      <c r="B595" t="s">
        <v>6330</v>
      </c>
      <c r="C595" t="s">
        <v>853</v>
      </c>
      <c r="D595">
        <v>138</v>
      </c>
      <c r="E595">
        <v>113</v>
      </c>
      <c r="F595">
        <v>36</v>
      </c>
      <c r="G595">
        <v>537</v>
      </c>
      <c r="H595" t="s">
        <v>562</v>
      </c>
      <c r="I595">
        <v>88132</v>
      </c>
      <c r="J595">
        <v>1302</v>
      </c>
      <c r="K595" t="s">
        <v>1218</v>
      </c>
      <c r="L595" t="s">
        <v>23</v>
      </c>
      <c r="M595" t="s">
        <v>24</v>
      </c>
      <c r="N595" t="s">
        <v>25</v>
      </c>
      <c r="O595">
        <v>66000000</v>
      </c>
      <c r="P595">
        <v>1999</v>
      </c>
      <c r="Q595">
        <v>6.2</v>
      </c>
      <c r="R595">
        <v>2.35</v>
      </c>
      <c r="S595">
        <v>0</v>
      </c>
      <c r="T595">
        <f t="shared" si="9"/>
        <v>1</v>
      </c>
    </row>
    <row r="596" spans="1:20" x14ac:dyDescent="0.25">
      <c r="A596">
        <v>83892374</v>
      </c>
      <c r="B596" t="s">
        <v>6331</v>
      </c>
      <c r="C596" t="s">
        <v>1219</v>
      </c>
      <c r="D596">
        <v>142</v>
      </c>
      <c r="E596">
        <v>121</v>
      </c>
      <c r="F596">
        <v>38</v>
      </c>
      <c r="G596">
        <v>940</v>
      </c>
      <c r="H596" t="s">
        <v>770</v>
      </c>
      <c r="I596">
        <v>85720</v>
      </c>
      <c r="J596">
        <v>4230</v>
      </c>
      <c r="K596" t="s">
        <v>1220</v>
      </c>
      <c r="L596" t="s">
        <v>23</v>
      </c>
      <c r="M596" t="s">
        <v>24</v>
      </c>
      <c r="N596" t="s">
        <v>25</v>
      </c>
      <c r="O596">
        <v>66000000</v>
      </c>
      <c r="P596">
        <v>1998</v>
      </c>
      <c r="Q596">
        <v>7</v>
      </c>
      <c r="R596">
        <v>2.35</v>
      </c>
      <c r="S596">
        <v>0</v>
      </c>
      <c r="T596">
        <f t="shared" si="9"/>
        <v>1</v>
      </c>
    </row>
    <row r="597" spans="1:20" x14ac:dyDescent="0.25">
      <c r="A597">
        <v>5932060</v>
      </c>
      <c r="B597" t="s">
        <v>6332</v>
      </c>
      <c r="C597" t="s">
        <v>1221</v>
      </c>
      <c r="D597">
        <v>90</v>
      </c>
      <c r="E597">
        <v>102</v>
      </c>
      <c r="F597">
        <v>4</v>
      </c>
      <c r="G597">
        <v>14000</v>
      </c>
      <c r="H597" t="s">
        <v>1222</v>
      </c>
      <c r="I597">
        <v>29285</v>
      </c>
      <c r="J597">
        <v>14625</v>
      </c>
      <c r="K597" t="s">
        <v>1223</v>
      </c>
      <c r="L597" t="s">
        <v>23</v>
      </c>
      <c r="M597" t="s">
        <v>32</v>
      </c>
      <c r="N597" t="s">
        <v>25</v>
      </c>
      <c r="O597">
        <v>35000000</v>
      </c>
      <c r="P597">
        <v>2007</v>
      </c>
      <c r="Q597">
        <v>5.4</v>
      </c>
      <c r="R597">
        <v>2.35</v>
      </c>
      <c r="S597">
        <v>0</v>
      </c>
      <c r="T597">
        <f t="shared" si="9"/>
        <v>0</v>
      </c>
    </row>
    <row r="598" spans="1:20" x14ac:dyDescent="0.25">
      <c r="A598">
        <v>216119491</v>
      </c>
      <c r="B598" t="s">
        <v>6333</v>
      </c>
      <c r="C598" t="s">
        <v>148</v>
      </c>
      <c r="D598">
        <v>219</v>
      </c>
      <c r="E598">
        <v>169</v>
      </c>
      <c r="F598">
        <v>14000</v>
      </c>
      <c r="G598">
        <v>15000</v>
      </c>
      <c r="H598" t="s">
        <v>513</v>
      </c>
      <c r="I598">
        <v>881236</v>
      </c>
      <c r="J598">
        <v>44998</v>
      </c>
      <c r="K598" t="s">
        <v>1224</v>
      </c>
      <c r="L598" t="s">
        <v>23</v>
      </c>
      <c r="M598" t="s">
        <v>24</v>
      </c>
      <c r="N598" t="s">
        <v>2</v>
      </c>
      <c r="O598">
        <v>70000000</v>
      </c>
      <c r="P598">
        <v>1998</v>
      </c>
      <c r="Q598">
        <v>8.6</v>
      </c>
      <c r="R598">
        <v>1.85</v>
      </c>
      <c r="S598">
        <v>22000</v>
      </c>
      <c r="T598">
        <f t="shared" si="9"/>
        <v>1</v>
      </c>
    </row>
    <row r="599" spans="1:20" x14ac:dyDescent="0.25">
      <c r="A599">
        <v>43568507</v>
      </c>
      <c r="B599" t="s">
        <v>6334</v>
      </c>
      <c r="C599" t="s">
        <v>1225</v>
      </c>
      <c r="D599">
        <v>327</v>
      </c>
      <c r="E599">
        <v>132</v>
      </c>
      <c r="F599">
        <v>76</v>
      </c>
      <c r="G599">
        <v>3000</v>
      </c>
      <c r="H599" t="s">
        <v>170</v>
      </c>
      <c r="I599">
        <v>136954</v>
      </c>
      <c r="J599">
        <v>7081</v>
      </c>
      <c r="K599" t="s">
        <v>1226</v>
      </c>
      <c r="L599" t="s">
        <v>23</v>
      </c>
      <c r="M599" t="s">
        <v>24</v>
      </c>
      <c r="N599" t="s">
        <v>25</v>
      </c>
      <c r="O599">
        <v>66000000</v>
      </c>
      <c r="P599">
        <v>2014</v>
      </c>
      <c r="Q599">
        <v>6.5</v>
      </c>
      <c r="R599">
        <v>2.35</v>
      </c>
      <c r="S599">
        <v>32000</v>
      </c>
      <c r="T599">
        <f t="shared" si="9"/>
        <v>1</v>
      </c>
    </row>
    <row r="600" spans="1:20" x14ac:dyDescent="0.25">
      <c r="A600">
        <v>182805123</v>
      </c>
      <c r="B600" t="s">
        <v>6335</v>
      </c>
      <c r="C600" t="s">
        <v>824</v>
      </c>
      <c r="D600">
        <v>149</v>
      </c>
      <c r="E600">
        <v>127</v>
      </c>
      <c r="F600">
        <v>278</v>
      </c>
      <c r="G600">
        <v>2000</v>
      </c>
      <c r="H600" t="s">
        <v>1227</v>
      </c>
      <c r="I600">
        <v>158864</v>
      </c>
      <c r="J600">
        <v>5838</v>
      </c>
      <c r="K600" t="s">
        <v>1228</v>
      </c>
      <c r="L600" t="s">
        <v>23</v>
      </c>
      <c r="M600" t="s">
        <v>24</v>
      </c>
      <c r="N600" t="s">
        <v>25</v>
      </c>
      <c r="O600">
        <v>70000000</v>
      </c>
      <c r="P600">
        <v>2000</v>
      </c>
      <c r="Q600">
        <v>6.4</v>
      </c>
      <c r="R600">
        <v>1.37</v>
      </c>
      <c r="S600">
        <v>0</v>
      </c>
      <c r="T600">
        <f t="shared" si="9"/>
        <v>1</v>
      </c>
    </row>
    <row r="601" spans="1:20" x14ac:dyDescent="0.25">
      <c r="A601">
        <v>176387405</v>
      </c>
      <c r="B601" t="s">
        <v>6336</v>
      </c>
      <c r="C601" t="s">
        <v>634</v>
      </c>
      <c r="D601">
        <v>193</v>
      </c>
      <c r="E601">
        <v>103</v>
      </c>
      <c r="F601">
        <v>77</v>
      </c>
      <c r="G601">
        <v>1000</v>
      </c>
      <c r="H601" t="s">
        <v>173</v>
      </c>
      <c r="I601">
        <v>328159</v>
      </c>
      <c r="J601">
        <v>5437</v>
      </c>
      <c r="K601" t="s">
        <v>1229</v>
      </c>
      <c r="L601" t="s">
        <v>23</v>
      </c>
      <c r="M601" t="s">
        <v>24</v>
      </c>
      <c r="N601" t="s">
        <v>47</v>
      </c>
      <c r="O601">
        <v>59000000</v>
      </c>
      <c r="P601">
        <v>2002</v>
      </c>
      <c r="Q601">
        <v>7.6</v>
      </c>
      <c r="R601">
        <v>1.85</v>
      </c>
      <c r="S601">
        <v>3000</v>
      </c>
      <c r="T601">
        <f t="shared" si="9"/>
        <v>1</v>
      </c>
    </row>
    <row r="602" spans="1:20" x14ac:dyDescent="0.25">
      <c r="A602">
        <v>33685268</v>
      </c>
      <c r="B602" t="s">
        <v>6337</v>
      </c>
      <c r="C602" t="s">
        <v>1230</v>
      </c>
      <c r="D602">
        <v>175</v>
      </c>
      <c r="E602">
        <v>136</v>
      </c>
      <c r="F602">
        <v>759</v>
      </c>
      <c r="G602">
        <v>11000</v>
      </c>
      <c r="H602" t="s">
        <v>1074</v>
      </c>
      <c r="I602">
        <v>75573</v>
      </c>
      <c r="J602">
        <v>12194</v>
      </c>
      <c r="K602" t="s">
        <v>1231</v>
      </c>
      <c r="L602" t="s">
        <v>23</v>
      </c>
      <c r="M602" t="s">
        <v>24</v>
      </c>
      <c r="N602" t="s">
        <v>2</v>
      </c>
      <c r="O602">
        <v>68000000</v>
      </c>
      <c r="P602">
        <v>2003</v>
      </c>
      <c r="Q602">
        <v>5.5</v>
      </c>
      <c r="R602">
        <v>2.35</v>
      </c>
      <c r="S602">
        <v>4000</v>
      </c>
      <c r="T602">
        <f t="shared" si="9"/>
        <v>0</v>
      </c>
    </row>
    <row r="603" spans="1:20" x14ac:dyDescent="0.25">
      <c r="A603">
        <v>182204440</v>
      </c>
      <c r="B603" t="s">
        <v>6338</v>
      </c>
      <c r="C603" t="s">
        <v>148</v>
      </c>
      <c r="D603">
        <v>538</v>
      </c>
      <c r="E603">
        <v>150</v>
      </c>
      <c r="F603">
        <v>14000</v>
      </c>
      <c r="G603">
        <v>23000</v>
      </c>
      <c r="H603" t="s">
        <v>1098</v>
      </c>
      <c r="I603">
        <v>197412</v>
      </c>
      <c r="J603">
        <v>25517</v>
      </c>
      <c r="K603" t="s">
        <v>1232</v>
      </c>
      <c r="L603" t="s">
        <v>23</v>
      </c>
      <c r="M603" t="s">
        <v>24</v>
      </c>
      <c r="N603" t="s">
        <v>25</v>
      </c>
      <c r="O603">
        <v>65000000</v>
      </c>
      <c r="P603">
        <v>2012</v>
      </c>
      <c r="Q603">
        <v>7.4</v>
      </c>
      <c r="R603">
        <v>2.35</v>
      </c>
      <c r="S603">
        <v>71000</v>
      </c>
      <c r="T603">
        <f t="shared" si="9"/>
        <v>1</v>
      </c>
    </row>
    <row r="604" spans="1:20" x14ac:dyDescent="0.25">
      <c r="A604">
        <v>171383253</v>
      </c>
      <c r="B604" t="s">
        <v>6339</v>
      </c>
      <c r="C604" t="s">
        <v>165</v>
      </c>
      <c r="D604">
        <v>313</v>
      </c>
      <c r="E604">
        <v>136</v>
      </c>
      <c r="F604">
        <v>0</v>
      </c>
      <c r="G604">
        <v>18000</v>
      </c>
      <c r="H604" t="s">
        <v>236</v>
      </c>
      <c r="I604">
        <v>1217752</v>
      </c>
      <c r="J604">
        <v>18563</v>
      </c>
      <c r="K604" t="s">
        <v>1233</v>
      </c>
      <c r="L604" t="s">
        <v>23</v>
      </c>
      <c r="M604" t="s">
        <v>24</v>
      </c>
      <c r="N604" t="s">
        <v>2</v>
      </c>
      <c r="O604">
        <v>63000000</v>
      </c>
      <c r="P604">
        <v>1999</v>
      </c>
      <c r="Q604">
        <v>8.6999999999999993</v>
      </c>
      <c r="R604">
        <v>2.35</v>
      </c>
      <c r="S604">
        <v>25000</v>
      </c>
      <c r="T604">
        <f t="shared" si="9"/>
        <v>1</v>
      </c>
    </row>
    <row r="605" spans="1:20" x14ac:dyDescent="0.25">
      <c r="A605">
        <v>172071312</v>
      </c>
      <c r="B605" t="s">
        <v>6340</v>
      </c>
      <c r="C605" t="s">
        <v>299</v>
      </c>
      <c r="D605">
        <v>159</v>
      </c>
      <c r="E605">
        <v>140</v>
      </c>
      <c r="F605">
        <v>2000</v>
      </c>
      <c r="G605">
        <v>15000</v>
      </c>
      <c r="H605" t="s">
        <v>755</v>
      </c>
      <c r="I605">
        <v>208817</v>
      </c>
      <c r="J605">
        <v>17171</v>
      </c>
      <c r="K605" t="s">
        <v>1234</v>
      </c>
      <c r="L605" t="s">
        <v>23</v>
      </c>
      <c r="M605" t="s">
        <v>24</v>
      </c>
      <c r="N605" t="s">
        <v>47</v>
      </c>
      <c r="O605">
        <v>62000000</v>
      </c>
      <c r="P605">
        <v>1995</v>
      </c>
      <c r="Q605">
        <v>7.6</v>
      </c>
      <c r="R605">
        <v>2.35</v>
      </c>
      <c r="S605">
        <v>5000</v>
      </c>
      <c r="T605">
        <f t="shared" si="9"/>
        <v>1</v>
      </c>
    </row>
    <row r="606" spans="1:20" x14ac:dyDescent="0.25">
      <c r="A606">
        <v>119412921</v>
      </c>
      <c r="B606" t="s">
        <v>5945</v>
      </c>
      <c r="C606" t="s">
        <v>458</v>
      </c>
      <c r="D606">
        <v>196</v>
      </c>
      <c r="E606">
        <v>113</v>
      </c>
      <c r="F606">
        <v>719</v>
      </c>
      <c r="G606">
        <v>605</v>
      </c>
      <c r="H606" t="s">
        <v>236</v>
      </c>
      <c r="I606">
        <v>240241</v>
      </c>
      <c r="J606">
        <v>1441</v>
      </c>
      <c r="K606" t="s">
        <v>459</v>
      </c>
      <c r="L606" t="s">
        <v>23</v>
      </c>
      <c r="M606" t="s">
        <v>24</v>
      </c>
      <c r="N606" t="s">
        <v>2</v>
      </c>
      <c r="O606">
        <v>65000000</v>
      </c>
      <c r="P606">
        <v>1990</v>
      </c>
      <c r="Q606">
        <v>7.5</v>
      </c>
      <c r="R606">
        <v>1.85</v>
      </c>
      <c r="S606">
        <v>0</v>
      </c>
      <c r="T606">
        <f t="shared" si="9"/>
        <v>1</v>
      </c>
    </row>
    <row r="607" spans="1:20" x14ac:dyDescent="0.25">
      <c r="A607">
        <v>139225854</v>
      </c>
      <c r="B607" t="s">
        <v>6341</v>
      </c>
      <c r="C607" t="s">
        <v>1235</v>
      </c>
      <c r="D607">
        <v>80</v>
      </c>
      <c r="E607">
        <v>104</v>
      </c>
      <c r="F607">
        <v>54</v>
      </c>
      <c r="G607">
        <v>901</v>
      </c>
      <c r="H607" t="s">
        <v>191</v>
      </c>
      <c r="I607">
        <v>34561</v>
      </c>
      <c r="J607">
        <v>5265</v>
      </c>
      <c r="K607" t="s">
        <v>1236</v>
      </c>
      <c r="L607" t="s">
        <v>23</v>
      </c>
      <c r="M607" t="s">
        <v>24</v>
      </c>
      <c r="N607" t="s">
        <v>1</v>
      </c>
      <c r="O607">
        <v>60000000</v>
      </c>
      <c r="P607">
        <v>2002</v>
      </c>
      <c r="Q607">
        <v>5.5</v>
      </c>
      <c r="R607">
        <v>1.85</v>
      </c>
      <c r="S607">
        <v>1000</v>
      </c>
      <c r="T607">
        <f t="shared" si="9"/>
        <v>1</v>
      </c>
    </row>
    <row r="608" spans="1:20" x14ac:dyDescent="0.25">
      <c r="A608">
        <v>148775460</v>
      </c>
      <c r="B608" t="s">
        <v>6342</v>
      </c>
      <c r="C608" t="s">
        <v>1237</v>
      </c>
      <c r="D608">
        <v>488</v>
      </c>
      <c r="E608">
        <v>158</v>
      </c>
      <c r="F608">
        <v>0</v>
      </c>
      <c r="G608">
        <v>20000</v>
      </c>
      <c r="H608" t="s">
        <v>975</v>
      </c>
      <c r="I608">
        <v>243834</v>
      </c>
      <c r="J608">
        <v>46204</v>
      </c>
      <c r="K608" t="s">
        <v>1238</v>
      </c>
      <c r="L608" t="s">
        <v>23</v>
      </c>
      <c r="M608" t="s">
        <v>24</v>
      </c>
      <c r="N608" t="s">
        <v>25</v>
      </c>
      <c r="O608">
        <v>61000000</v>
      </c>
      <c r="P608">
        <v>2012</v>
      </c>
      <c r="Q608">
        <v>7.6</v>
      </c>
      <c r="R608">
        <v>1.85</v>
      </c>
      <c r="S608">
        <v>144000</v>
      </c>
      <c r="T608">
        <f t="shared" si="9"/>
        <v>1</v>
      </c>
    </row>
    <row r="609" spans="1:20" x14ac:dyDescent="0.25">
      <c r="A609">
        <v>115731542</v>
      </c>
      <c r="B609" t="s">
        <v>6343</v>
      </c>
      <c r="C609" t="s">
        <v>1239</v>
      </c>
      <c r="D609">
        <v>153</v>
      </c>
      <c r="E609">
        <v>119</v>
      </c>
      <c r="F609">
        <v>0</v>
      </c>
      <c r="G609">
        <v>15000</v>
      </c>
      <c r="H609" t="s">
        <v>497</v>
      </c>
      <c r="I609">
        <v>151812</v>
      </c>
      <c r="J609">
        <v>17768</v>
      </c>
      <c r="K609" t="s">
        <v>1240</v>
      </c>
      <c r="L609" t="s">
        <v>23</v>
      </c>
      <c r="M609" t="s">
        <v>24</v>
      </c>
      <c r="N609" t="s">
        <v>47</v>
      </c>
      <c r="O609">
        <v>65000000</v>
      </c>
      <c r="P609">
        <v>1998</v>
      </c>
      <c r="Q609">
        <v>6.5</v>
      </c>
      <c r="R609">
        <v>1.85</v>
      </c>
      <c r="S609">
        <v>0</v>
      </c>
      <c r="T609">
        <f t="shared" si="9"/>
        <v>1</v>
      </c>
    </row>
    <row r="610" spans="1:20" x14ac:dyDescent="0.25">
      <c r="A610">
        <v>100468793</v>
      </c>
      <c r="B610" t="s">
        <v>6344</v>
      </c>
      <c r="C610" t="s">
        <v>611</v>
      </c>
      <c r="D610">
        <v>173</v>
      </c>
      <c r="E610">
        <v>106</v>
      </c>
      <c r="F610">
        <v>285</v>
      </c>
      <c r="G610">
        <v>8000</v>
      </c>
      <c r="H610" t="s">
        <v>583</v>
      </c>
      <c r="I610">
        <v>212499</v>
      </c>
      <c r="J610">
        <v>11264</v>
      </c>
      <c r="K610" t="s">
        <v>1241</v>
      </c>
      <c r="L610" t="s">
        <v>23</v>
      </c>
      <c r="M610" t="s">
        <v>24</v>
      </c>
      <c r="N610" t="s">
        <v>2</v>
      </c>
      <c r="O610">
        <v>65000000</v>
      </c>
      <c r="P610">
        <v>2008</v>
      </c>
      <c r="Q610">
        <v>6.9</v>
      </c>
      <c r="R610">
        <v>2.35</v>
      </c>
      <c r="S610">
        <v>0</v>
      </c>
      <c r="T610">
        <f t="shared" si="9"/>
        <v>1</v>
      </c>
    </row>
    <row r="611" spans="1:20" x14ac:dyDescent="0.25">
      <c r="A611">
        <v>93771072</v>
      </c>
      <c r="B611" t="s">
        <v>6345</v>
      </c>
      <c r="C611" t="s">
        <v>124</v>
      </c>
      <c r="D611">
        <v>156</v>
      </c>
      <c r="E611">
        <v>136</v>
      </c>
      <c r="F611">
        <v>258</v>
      </c>
      <c r="G611">
        <v>12000</v>
      </c>
      <c r="H611" t="s">
        <v>1242</v>
      </c>
      <c r="I611">
        <v>135404</v>
      </c>
      <c r="J611">
        <v>12396</v>
      </c>
      <c r="K611" t="s">
        <v>1243</v>
      </c>
      <c r="L611" t="s">
        <v>23</v>
      </c>
      <c r="M611" t="s">
        <v>24</v>
      </c>
      <c r="N611" t="s">
        <v>25</v>
      </c>
      <c r="O611">
        <v>65000000</v>
      </c>
      <c r="P611">
        <v>1998</v>
      </c>
      <c r="Q611">
        <v>6.7</v>
      </c>
      <c r="R611">
        <v>2.35</v>
      </c>
      <c r="S611">
        <v>0</v>
      </c>
      <c r="T611">
        <f t="shared" si="9"/>
        <v>1</v>
      </c>
    </row>
    <row r="612" spans="1:20" x14ac:dyDescent="0.25">
      <c r="A612">
        <v>100448498</v>
      </c>
      <c r="B612" t="s">
        <v>6346</v>
      </c>
      <c r="C612" t="s">
        <v>879</v>
      </c>
      <c r="D612">
        <v>307</v>
      </c>
      <c r="E612">
        <v>95</v>
      </c>
      <c r="F612">
        <v>480</v>
      </c>
      <c r="G612">
        <v>21000</v>
      </c>
      <c r="H612" t="s">
        <v>874</v>
      </c>
      <c r="I612">
        <v>272789</v>
      </c>
      <c r="J612">
        <v>23018</v>
      </c>
      <c r="K612" t="s">
        <v>1244</v>
      </c>
      <c r="L612" t="s">
        <v>23</v>
      </c>
      <c r="M612" t="s">
        <v>24</v>
      </c>
      <c r="N612" t="s">
        <v>2</v>
      </c>
      <c r="O612">
        <v>65000000</v>
      </c>
      <c r="P612">
        <v>2010</v>
      </c>
      <c r="Q612">
        <v>6.6</v>
      </c>
      <c r="R612">
        <v>2.35</v>
      </c>
      <c r="S612">
        <v>25000</v>
      </c>
      <c r="T612">
        <f t="shared" si="9"/>
        <v>1</v>
      </c>
    </row>
    <row r="613" spans="1:20" x14ac:dyDescent="0.25">
      <c r="A613">
        <v>115603980</v>
      </c>
      <c r="B613" t="s">
        <v>6347</v>
      </c>
      <c r="C613" t="s">
        <v>209</v>
      </c>
      <c r="D613">
        <v>322</v>
      </c>
      <c r="E613">
        <v>137</v>
      </c>
      <c r="F613">
        <v>11000</v>
      </c>
      <c r="G613">
        <v>769</v>
      </c>
      <c r="H613" t="s">
        <v>1245</v>
      </c>
      <c r="I613">
        <v>103589</v>
      </c>
      <c r="J613">
        <v>2938</v>
      </c>
      <c r="K613" t="s">
        <v>1246</v>
      </c>
      <c r="L613" t="s">
        <v>23</v>
      </c>
      <c r="M613" t="s">
        <v>24</v>
      </c>
      <c r="N613" t="s">
        <v>25</v>
      </c>
      <c r="O613">
        <v>65000000</v>
      </c>
      <c r="P613">
        <v>2014</v>
      </c>
      <c r="Q613">
        <v>7.2</v>
      </c>
      <c r="R613">
        <v>2.35</v>
      </c>
      <c r="S613">
        <v>35000</v>
      </c>
      <c r="T613">
        <f t="shared" si="9"/>
        <v>1</v>
      </c>
    </row>
    <row r="614" spans="1:20" x14ac:dyDescent="0.25">
      <c r="A614">
        <v>90454043</v>
      </c>
      <c r="B614" t="s">
        <v>6348</v>
      </c>
      <c r="C614" t="s">
        <v>1247</v>
      </c>
      <c r="D614">
        <v>169</v>
      </c>
      <c r="E614">
        <v>130</v>
      </c>
      <c r="F614">
        <v>16000</v>
      </c>
      <c r="G614">
        <v>16000</v>
      </c>
      <c r="H614" t="s">
        <v>30</v>
      </c>
      <c r="I614">
        <v>60165</v>
      </c>
      <c r="J614">
        <v>17771</v>
      </c>
      <c r="K614" t="s">
        <v>1248</v>
      </c>
      <c r="L614" t="s">
        <v>23</v>
      </c>
      <c r="M614" t="s">
        <v>24</v>
      </c>
      <c r="N614" t="s">
        <v>25</v>
      </c>
      <c r="O614">
        <v>65000000</v>
      </c>
      <c r="P614">
        <v>2000</v>
      </c>
      <c r="Q614">
        <v>6.4</v>
      </c>
      <c r="R614">
        <v>2.35</v>
      </c>
      <c r="S614">
        <v>0</v>
      </c>
      <c r="T614">
        <f t="shared" si="9"/>
        <v>1</v>
      </c>
    </row>
    <row r="615" spans="1:20" x14ac:dyDescent="0.25">
      <c r="A615">
        <v>84049211</v>
      </c>
      <c r="B615" t="s">
        <v>6349</v>
      </c>
      <c r="C615" t="s">
        <v>724</v>
      </c>
      <c r="D615">
        <v>74</v>
      </c>
      <c r="E615">
        <v>124</v>
      </c>
      <c r="F615">
        <v>212</v>
      </c>
      <c r="G615">
        <v>13000</v>
      </c>
      <c r="H615" t="s">
        <v>30</v>
      </c>
      <c r="I615">
        <v>96096</v>
      </c>
      <c r="J615">
        <v>15229</v>
      </c>
      <c r="K615" t="s">
        <v>1249</v>
      </c>
      <c r="L615" t="s">
        <v>23</v>
      </c>
      <c r="M615" t="s">
        <v>24</v>
      </c>
      <c r="N615" t="s">
        <v>2</v>
      </c>
      <c r="O615">
        <v>70000000</v>
      </c>
      <c r="P615">
        <v>1993</v>
      </c>
      <c r="Q615">
        <v>6.4</v>
      </c>
      <c r="R615">
        <v>2.35</v>
      </c>
      <c r="S615">
        <v>0</v>
      </c>
      <c r="T615">
        <f t="shared" si="9"/>
        <v>1</v>
      </c>
    </row>
    <row r="616" spans="1:20" x14ac:dyDescent="0.25">
      <c r="A616">
        <v>70450000</v>
      </c>
      <c r="B616" t="s">
        <v>6350</v>
      </c>
      <c r="C616" t="s">
        <v>470</v>
      </c>
      <c r="D616">
        <v>72</v>
      </c>
      <c r="E616">
        <v>108</v>
      </c>
      <c r="F616">
        <v>610</v>
      </c>
      <c r="G616">
        <v>848</v>
      </c>
      <c r="H616" t="s">
        <v>132</v>
      </c>
      <c r="I616">
        <v>77390</v>
      </c>
      <c r="J616">
        <v>2913</v>
      </c>
      <c r="K616" t="s">
        <v>1250</v>
      </c>
      <c r="L616" t="s">
        <v>23</v>
      </c>
      <c r="M616" t="s">
        <v>24</v>
      </c>
      <c r="N616" t="s">
        <v>2</v>
      </c>
      <c r="O616">
        <v>50000000</v>
      </c>
      <c r="P616">
        <v>1996</v>
      </c>
      <c r="Q616">
        <v>6</v>
      </c>
      <c r="R616">
        <v>2.35</v>
      </c>
      <c r="S616">
        <v>0</v>
      </c>
      <c r="T616">
        <f t="shared" si="9"/>
        <v>1</v>
      </c>
    </row>
    <row r="617" spans="1:20" x14ac:dyDescent="0.25">
      <c r="A617">
        <v>69688384</v>
      </c>
      <c r="B617" t="s">
        <v>6351</v>
      </c>
      <c r="C617" t="s">
        <v>254</v>
      </c>
      <c r="D617">
        <v>86</v>
      </c>
      <c r="E617">
        <v>104</v>
      </c>
      <c r="F617">
        <v>226</v>
      </c>
      <c r="G617">
        <v>13000</v>
      </c>
      <c r="H617" t="s">
        <v>191</v>
      </c>
      <c r="I617">
        <v>34473</v>
      </c>
      <c r="J617">
        <v>16452</v>
      </c>
      <c r="K617" t="s">
        <v>1251</v>
      </c>
      <c r="L617" t="s">
        <v>23</v>
      </c>
      <c r="M617" t="s">
        <v>24</v>
      </c>
      <c r="N617" t="s">
        <v>47</v>
      </c>
      <c r="O617">
        <v>60000000</v>
      </c>
      <c r="P617">
        <v>2000</v>
      </c>
      <c r="Q617">
        <v>6.1</v>
      </c>
      <c r="R617">
        <v>1.85</v>
      </c>
      <c r="S617">
        <v>0</v>
      </c>
      <c r="T617">
        <f t="shared" si="9"/>
        <v>1</v>
      </c>
    </row>
    <row r="618" spans="1:20" x14ac:dyDescent="0.25">
      <c r="A618">
        <v>70236496</v>
      </c>
      <c r="B618" t="s">
        <v>6352</v>
      </c>
      <c r="C618" t="s">
        <v>272</v>
      </c>
      <c r="D618">
        <v>242</v>
      </c>
      <c r="E618">
        <v>129</v>
      </c>
      <c r="F618">
        <v>0</v>
      </c>
      <c r="G618">
        <v>12000</v>
      </c>
      <c r="H618" t="s">
        <v>966</v>
      </c>
      <c r="I618">
        <v>67395</v>
      </c>
      <c r="J618">
        <v>14421</v>
      </c>
      <c r="K618" t="s">
        <v>1252</v>
      </c>
      <c r="L618" t="s">
        <v>23</v>
      </c>
      <c r="M618" t="s">
        <v>24</v>
      </c>
      <c r="N618" t="s">
        <v>25</v>
      </c>
      <c r="O618">
        <v>63000000</v>
      </c>
      <c r="P618">
        <v>2006</v>
      </c>
      <c r="Q618">
        <v>6</v>
      </c>
      <c r="R618">
        <v>1.85</v>
      </c>
      <c r="S618">
        <v>0</v>
      </c>
      <c r="T618">
        <f t="shared" si="9"/>
        <v>1</v>
      </c>
    </row>
    <row r="619" spans="1:20" x14ac:dyDescent="0.25">
      <c r="A619">
        <v>63695760</v>
      </c>
      <c r="B619" t="s">
        <v>6353</v>
      </c>
      <c r="C619" t="s">
        <v>143</v>
      </c>
      <c r="D619">
        <v>141</v>
      </c>
      <c r="E619">
        <v>117</v>
      </c>
      <c r="F619">
        <v>179</v>
      </c>
      <c r="G619">
        <v>8000</v>
      </c>
      <c r="H619" t="s">
        <v>1152</v>
      </c>
      <c r="I619">
        <v>61490</v>
      </c>
      <c r="J619">
        <v>12850</v>
      </c>
      <c r="K619" t="s">
        <v>1253</v>
      </c>
      <c r="L619" t="s">
        <v>23</v>
      </c>
      <c r="M619" t="s">
        <v>24</v>
      </c>
      <c r="N619" t="s">
        <v>25</v>
      </c>
      <c r="O619">
        <v>65000000</v>
      </c>
      <c r="P619">
        <v>2003</v>
      </c>
      <c r="Q619">
        <v>6.4</v>
      </c>
      <c r="R619">
        <v>1.85</v>
      </c>
      <c r="S619">
        <v>0</v>
      </c>
      <c r="T619">
        <f t="shared" si="9"/>
        <v>1</v>
      </c>
    </row>
    <row r="620" spans="1:20" x14ac:dyDescent="0.25">
      <c r="A620">
        <v>59617068</v>
      </c>
      <c r="B620" t="s">
        <v>6354</v>
      </c>
      <c r="C620" t="s">
        <v>1254</v>
      </c>
      <c r="D620">
        <v>313</v>
      </c>
      <c r="E620">
        <v>99</v>
      </c>
      <c r="F620">
        <v>119</v>
      </c>
      <c r="G620">
        <v>600</v>
      </c>
      <c r="H620" t="s">
        <v>588</v>
      </c>
      <c r="I620">
        <v>213863</v>
      </c>
      <c r="J620">
        <v>1375</v>
      </c>
      <c r="K620" t="s">
        <v>1255</v>
      </c>
      <c r="L620" t="s">
        <v>23</v>
      </c>
      <c r="M620" t="s">
        <v>24</v>
      </c>
      <c r="N620" t="s">
        <v>2</v>
      </c>
      <c r="O620">
        <v>65000000</v>
      </c>
      <c r="P620">
        <v>2012</v>
      </c>
      <c r="Q620">
        <v>6.4</v>
      </c>
      <c r="R620">
        <v>2.35</v>
      </c>
      <c r="S620">
        <v>59000</v>
      </c>
      <c r="T620">
        <f t="shared" si="9"/>
        <v>1</v>
      </c>
    </row>
    <row r="621" spans="1:20" x14ac:dyDescent="0.25">
      <c r="A621">
        <v>55637680</v>
      </c>
      <c r="B621" t="s">
        <v>6355</v>
      </c>
      <c r="C621" t="s">
        <v>1256</v>
      </c>
      <c r="D621">
        <v>280</v>
      </c>
      <c r="E621">
        <v>159</v>
      </c>
      <c r="F621">
        <v>0</v>
      </c>
      <c r="G621">
        <v>10000</v>
      </c>
      <c r="H621" t="s">
        <v>676</v>
      </c>
      <c r="I621">
        <v>227071</v>
      </c>
      <c r="J621">
        <v>11424</v>
      </c>
      <c r="K621" t="s">
        <v>1257</v>
      </c>
      <c r="L621" t="s">
        <v>23</v>
      </c>
      <c r="M621" t="s">
        <v>32</v>
      </c>
      <c r="N621" t="s">
        <v>2</v>
      </c>
      <c r="O621">
        <v>65000000</v>
      </c>
      <c r="P621">
        <v>1999</v>
      </c>
      <c r="Q621">
        <v>7.3</v>
      </c>
      <c r="R621">
        <v>1.66</v>
      </c>
      <c r="S621">
        <v>10000</v>
      </c>
      <c r="T621">
        <f t="shared" si="9"/>
        <v>1</v>
      </c>
    </row>
    <row r="622" spans="1:20" x14ac:dyDescent="0.25">
      <c r="A622">
        <v>85911262</v>
      </c>
      <c r="B622" t="s">
        <v>6356</v>
      </c>
      <c r="C622" t="s">
        <v>1258</v>
      </c>
      <c r="D622">
        <v>176</v>
      </c>
      <c r="E622">
        <v>118</v>
      </c>
      <c r="F622">
        <v>87</v>
      </c>
      <c r="G622">
        <v>2000</v>
      </c>
      <c r="H622" t="s">
        <v>1259</v>
      </c>
      <c r="I622">
        <v>24735</v>
      </c>
      <c r="J622">
        <v>4796</v>
      </c>
      <c r="K622" t="s">
        <v>1260</v>
      </c>
      <c r="L622" t="s">
        <v>23</v>
      </c>
      <c r="M622" t="s">
        <v>24</v>
      </c>
      <c r="N622" t="s">
        <v>47</v>
      </c>
      <c r="O622">
        <v>65000000</v>
      </c>
      <c r="P622">
        <v>2014</v>
      </c>
      <c r="Q622">
        <v>5.2</v>
      </c>
      <c r="R622">
        <v>2.39</v>
      </c>
      <c r="S622">
        <v>16000</v>
      </c>
      <c r="T622">
        <f t="shared" si="9"/>
        <v>1</v>
      </c>
    </row>
    <row r="623" spans="1:20" x14ac:dyDescent="0.25">
      <c r="A623">
        <v>53846915</v>
      </c>
      <c r="B623" t="s">
        <v>6357</v>
      </c>
      <c r="C623" t="s">
        <v>1261</v>
      </c>
      <c r="D623">
        <v>279</v>
      </c>
      <c r="E623">
        <v>105</v>
      </c>
      <c r="F623">
        <v>43</v>
      </c>
      <c r="G623">
        <v>10000</v>
      </c>
      <c r="H623" t="s">
        <v>1055</v>
      </c>
      <c r="I623">
        <v>149337</v>
      </c>
      <c r="J623">
        <v>11943</v>
      </c>
      <c r="K623" t="s">
        <v>1262</v>
      </c>
      <c r="L623" t="s">
        <v>23</v>
      </c>
      <c r="M623" t="s">
        <v>24</v>
      </c>
      <c r="N623" t="s">
        <v>2</v>
      </c>
      <c r="O623">
        <v>50100000</v>
      </c>
      <c r="P623">
        <v>2015</v>
      </c>
      <c r="Q623">
        <v>6.6</v>
      </c>
      <c r="R623">
        <v>1.85</v>
      </c>
      <c r="S623">
        <v>23000</v>
      </c>
      <c r="T623">
        <f t="shared" si="9"/>
        <v>1</v>
      </c>
    </row>
    <row r="624" spans="1:20" x14ac:dyDescent="0.25">
      <c r="A624">
        <v>54758461</v>
      </c>
      <c r="B624" t="s">
        <v>6358</v>
      </c>
      <c r="C624" t="s">
        <v>129</v>
      </c>
      <c r="D624">
        <v>241</v>
      </c>
      <c r="E624">
        <v>103</v>
      </c>
      <c r="F624">
        <v>368</v>
      </c>
      <c r="G624">
        <v>27000</v>
      </c>
      <c r="H624" t="s">
        <v>500</v>
      </c>
      <c r="I624">
        <v>147641</v>
      </c>
      <c r="J624">
        <v>29808</v>
      </c>
      <c r="K624" t="s">
        <v>1263</v>
      </c>
      <c r="L624" t="s">
        <v>23</v>
      </c>
      <c r="M624" t="s">
        <v>24</v>
      </c>
      <c r="N624" t="s">
        <v>25</v>
      </c>
      <c r="O624">
        <v>65000000</v>
      </c>
      <c r="P624">
        <v>2012</v>
      </c>
      <c r="Q624">
        <v>6.3</v>
      </c>
      <c r="R624">
        <v>2.35</v>
      </c>
      <c r="S624">
        <v>18000</v>
      </c>
      <c r="T624">
        <f t="shared" si="9"/>
        <v>1</v>
      </c>
    </row>
    <row r="625" spans="1:20" x14ac:dyDescent="0.25">
      <c r="A625">
        <v>52397389</v>
      </c>
      <c r="B625" t="s">
        <v>6359</v>
      </c>
      <c r="C625" t="s">
        <v>1264</v>
      </c>
      <c r="D625">
        <v>185</v>
      </c>
      <c r="E625">
        <v>122</v>
      </c>
      <c r="F625">
        <v>687</v>
      </c>
      <c r="G625">
        <v>16000</v>
      </c>
      <c r="H625" t="s">
        <v>1265</v>
      </c>
      <c r="I625">
        <v>132954</v>
      </c>
      <c r="J625">
        <v>19764</v>
      </c>
      <c r="K625" t="s">
        <v>1266</v>
      </c>
      <c r="L625" t="s">
        <v>23</v>
      </c>
      <c r="M625" t="s">
        <v>24</v>
      </c>
      <c r="N625" t="s">
        <v>2</v>
      </c>
      <c r="O625">
        <v>65000000</v>
      </c>
      <c r="P625">
        <v>2004</v>
      </c>
      <c r="Q625">
        <v>5.9</v>
      </c>
      <c r="R625">
        <v>2.35</v>
      </c>
      <c r="S625">
        <v>0</v>
      </c>
      <c r="T625">
        <f t="shared" si="9"/>
        <v>1</v>
      </c>
    </row>
    <row r="626" spans="1:20" x14ac:dyDescent="0.25">
      <c r="A626">
        <v>36064910</v>
      </c>
      <c r="B626" t="s">
        <v>6360</v>
      </c>
      <c r="C626" t="s">
        <v>813</v>
      </c>
      <c r="D626">
        <v>230</v>
      </c>
      <c r="E626">
        <v>111</v>
      </c>
      <c r="F626">
        <v>545</v>
      </c>
      <c r="G626">
        <v>26000</v>
      </c>
      <c r="H626" t="s">
        <v>964</v>
      </c>
      <c r="I626">
        <v>166610</v>
      </c>
      <c r="J626">
        <v>28643</v>
      </c>
      <c r="K626" t="s">
        <v>1267</v>
      </c>
      <c r="L626" t="s">
        <v>23</v>
      </c>
      <c r="M626" t="s">
        <v>24</v>
      </c>
      <c r="N626" t="s">
        <v>2</v>
      </c>
      <c r="O626">
        <v>45000000</v>
      </c>
      <c r="P626">
        <v>2008</v>
      </c>
      <c r="Q626">
        <v>6.4</v>
      </c>
      <c r="R626">
        <v>2.35</v>
      </c>
      <c r="S626">
        <v>0</v>
      </c>
      <c r="T626">
        <f t="shared" si="9"/>
        <v>1</v>
      </c>
    </row>
    <row r="627" spans="1:20" x14ac:dyDescent="0.25">
      <c r="A627">
        <v>33328051</v>
      </c>
      <c r="B627" t="s">
        <v>6361</v>
      </c>
      <c r="C627" t="s">
        <v>724</v>
      </c>
      <c r="D627">
        <v>94</v>
      </c>
      <c r="E627">
        <v>121</v>
      </c>
      <c r="F627">
        <v>212</v>
      </c>
      <c r="G627">
        <v>394</v>
      </c>
      <c r="H627" t="s">
        <v>396</v>
      </c>
      <c r="I627">
        <v>60508</v>
      </c>
      <c r="J627">
        <v>1531</v>
      </c>
      <c r="K627" t="s">
        <v>1268</v>
      </c>
      <c r="L627" t="s">
        <v>23</v>
      </c>
      <c r="M627" t="s">
        <v>24</v>
      </c>
      <c r="N627" t="s">
        <v>2</v>
      </c>
      <c r="O627">
        <v>65000000</v>
      </c>
      <c r="P627">
        <v>1996</v>
      </c>
      <c r="Q627">
        <v>6.7</v>
      </c>
      <c r="R627">
        <v>2.35</v>
      </c>
      <c r="S627">
        <v>4000</v>
      </c>
      <c r="T627">
        <f t="shared" si="9"/>
        <v>1</v>
      </c>
    </row>
    <row r="628" spans="1:20" x14ac:dyDescent="0.25">
      <c r="A628">
        <v>32598931</v>
      </c>
      <c r="B628" t="s">
        <v>6362</v>
      </c>
      <c r="C628" t="s">
        <v>1269</v>
      </c>
      <c r="D628">
        <v>134</v>
      </c>
      <c r="E628">
        <v>135</v>
      </c>
      <c r="F628">
        <v>138</v>
      </c>
      <c r="G628">
        <v>324</v>
      </c>
      <c r="H628" t="s">
        <v>325</v>
      </c>
      <c r="I628">
        <v>49300</v>
      </c>
      <c r="J628">
        <v>1013</v>
      </c>
      <c r="K628" t="s">
        <v>1270</v>
      </c>
      <c r="L628" t="s">
        <v>23</v>
      </c>
      <c r="M628" t="s">
        <v>24</v>
      </c>
      <c r="N628" t="s">
        <v>2</v>
      </c>
      <c r="O628">
        <v>65000000</v>
      </c>
      <c r="P628">
        <v>2000</v>
      </c>
      <c r="Q628">
        <v>6.2</v>
      </c>
      <c r="R628">
        <v>2.35</v>
      </c>
      <c r="S628">
        <v>892</v>
      </c>
      <c r="T628">
        <f t="shared" si="9"/>
        <v>1</v>
      </c>
    </row>
    <row r="629" spans="1:20" x14ac:dyDescent="0.25">
      <c r="A629">
        <v>28045540</v>
      </c>
      <c r="B629" t="s">
        <v>6363</v>
      </c>
      <c r="C629" t="s">
        <v>102</v>
      </c>
      <c r="D629">
        <v>136</v>
      </c>
      <c r="E629">
        <v>101</v>
      </c>
      <c r="F629">
        <v>4000</v>
      </c>
      <c r="G629">
        <v>17000</v>
      </c>
      <c r="H629" t="s">
        <v>72</v>
      </c>
      <c r="I629">
        <v>67707</v>
      </c>
      <c r="J629">
        <v>32232</v>
      </c>
      <c r="K629" t="s">
        <v>1271</v>
      </c>
      <c r="L629" t="s">
        <v>23</v>
      </c>
      <c r="M629" t="s">
        <v>24</v>
      </c>
      <c r="N629" t="s">
        <v>47</v>
      </c>
      <c r="O629">
        <v>65000000</v>
      </c>
      <c r="P629">
        <v>2005</v>
      </c>
      <c r="Q629">
        <v>6.1</v>
      </c>
      <c r="R629">
        <v>1.85</v>
      </c>
      <c r="S629">
        <v>0</v>
      </c>
      <c r="T629">
        <f t="shared" si="9"/>
        <v>0</v>
      </c>
    </row>
    <row r="630" spans="1:20" x14ac:dyDescent="0.25">
      <c r="A630">
        <v>37023395</v>
      </c>
      <c r="B630" t="s">
        <v>6364</v>
      </c>
      <c r="C630" t="s">
        <v>246</v>
      </c>
      <c r="D630">
        <v>315</v>
      </c>
      <c r="E630">
        <v>151</v>
      </c>
      <c r="F630">
        <v>21000</v>
      </c>
      <c r="G630">
        <v>11000</v>
      </c>
      <c r="H630" t="s">
        <v>1152</v>
      </c>
      <c r="I630">
        <v>1347461</v>
      </c>
      <c r="J630">
        <v>13209</v>
      </c>
      <c r="K630" t="s">
        <v>1272</v>
      </c>
      <c r="L630" t="s">
        <v>23</v>
      </c>
      <c r="M630" t="s">
        <v>24</v>
      </c>
      <c r="N630" t="s">
        <v>2</v>
      </c>
      <c r="O630">
        <v>63000000</v>
      </c>
      <c r="P630">
        <v>1999</v>
      </c>
      <c r="Q630">
        <v>8.8000000000000007</v>
      </c>
      <c r="R630">
        <v>2.35</v>
      </c>
      <c r="S630">
        <v>48000</v>
      </c>
      <c r="T630">
        <f t="shared" si="9"/>
        <v>1</v>
      </c>
    </row>
    <row r="631" spans="1:20" x14ac:dyDescent="0.25">
      <c r="A631">
        <v>43532294</v>
      </c>
      <c r="B631" t="s">
        <v>6365</v>
      </c>
      <c r="C631" t="s">
        <v>129</v>
      </c>
      <c r="D631">
        <v>96</v>
      </c>
      <c r="E631">
        <v>131</v>
      </c>
      <c r="F631">
        <v>368</v>
      </c>
      <c r="G631">
        <v>11000</v>
      </c>
      <c r="H631" t="s">
        <v>1273</v>
      </c>
      <c r="I631">
        <v>46951</v>
      </c>
      <c r="J631">
        <v>12088</v>
      </c>
      <c r="K631" t="s">
        <v>1274</v>
      </c>
      <c r="L631" t="s">
        <v>23</v>
      </c>
      <c r="M631" t="s">
        <v>24</v>
      </c>
      <c r="N631" t="s">
        <v>47</v>
      </c>
      <c r="O631">
        <v>65000000</v>
      </c>
      <c r="P631">
        <v>2006</v>
      </c>
      <c r="Q631">
        <v>7.1</v>
      </c>
      <c r="R631">
        <v>2.35</v>
      </c>
      <c r="S631">
        <v>0</v>
      </c>
      <c r="T631">
        <f t="shared" si="9"/>
        <v>1</v>
      </c>
    </row>
    <row r="632" spans="1:20" x14ac:dyDescent="0.25">
      <c r="A632">
        <v>17218080</v>
      </c>
      <c r="B632" t="s">
        <v>6366</v>
      </c>
      <c r="C632" t="s">
        <v>1275</v>
      </c>
      <c r="D632">
        <v>60</v>
      </c>
      <c r="E632">
        <v>100</v>
      </c>
      <c r="F632">
        <v>36</v>
      </c>
      <c r="G632">
        <v>13000</v>
      </c>
      <c r="H632" t="s">
        <v>569</v>
      </c>
      <c r="I632">
        <v>43376</v>
      </c>
      <c r="J632">
        <v>15944</v>
      </c>
      <c r="K632" t="s">
        <v>1276</v>
      </c>
      <c r="L632" t="s">
        <v>23</v>
      </c>
      <c r="M632" t="s">
        <v>24</v>
      </c>
      <c r="N632" t="s">
        <v>2</v>
      </c>
      <c r="O632">
        <v>70000000</v>
      </c>
      <c r="P632">
        <v>1991</v>
      </c>
      <c r="Q632">
        <v>5.7</v>
      </c>
      <c r="R632">
        <v>1.85</v>
      </c>
      <c r="S632">
        <v>0</v>
      </c>
      <c r="T632">
        <f t="shared" si="9"/>
        <v>0</v>
      </c>
    </row>
    <row r="633" spans="1:20" x14ac:dyDescent="0.25">
      <c r="A633">
        <v>19059018</v>
      </c>
      <c r="B633" t="s">
        <v>6367</v>
      </c>
      <c r="C633" t="s">
        <v>1278</v>
      </c>
      <c r="D633">
        <v>308</v>
      </c>
      <c r="E633">
        <v>92</v>
      </c>
      <c r="F633">
        <v>72</v>
      </c>
      <c r="G633">
        <v>623</v>
      </c>
      <c r="H633" t="s">
        <v>1279</v>
      </c>
      <c r="I633">
        <v>65709</v>
      </c>
      <c r="J633">
        <v>3165</v>
      </c>
      <c r="K633" t="s">
        <v>1280</v>
      </c>
      <c r="L633" t="s">
        <v>23</v>
      </c>
      <c r="M633" t="s">
        <v>142</v>
      </c>
      <c r="N633" t="s">
        <v>25</v>
      </c>
      <c r="O633">
        <v>65000000</v>
      </c>
      <c r="P633">
        <v>2014</v>
      </c>
      <c r="Q633">
        <v>5.0999999999999996</v>
      </c>
      <c r="R633">
        <v>2.35</v>
      </c>
      <c r="S633">
        <v>15000</v>
      </c>
      <c r="T633">
        <f t="shared" si="9"/>
        <v>0</v>
      </c>
    </row>
    <row r="634" spans="1:20" x14ac:dyDescent="0.25">
      <c r="A634">
        <v>1987287</v>
      </c>
      <c r="B634" t="s">
        <v>6368</v>
      </c>
      <c r="C634" t="s">
        <v>1281</v>
      </c>
      <c r="D634">
        <v>127</v>
      </c>
      <c r="E634">
        <v>130</v>
      </c>
      <c r="F634">
        <v>2000</v>
      </c>
      <c r="G634">
        <v>268</v>
      </c>
      <c r="H634" t="s">
        <v>680</v>
      </c>
      <c r="I634">
        <v>25474</v>
      </c>
      <c r="J634">
        <v>450</v>
      </c>
      <c r="K634" t="s">
        <v>1282</v>
      </c>
      <c r="L634" t="s">
        <v>23</v>
      </c>
      <c r="M634" t="s">
        <v>32</v>
      </c>
      <c r="N634" t="s">
        <v>25</v>
      </c>
      <c r="O634">
        <v>50000000</v>
      </c>
      <c r="P634">
        <v>2005</v>
      </c>
      <c r="Q634">
        <v>6.9</v>
      </c>
      <c r="R634">
        <v>2.35</v>
      </c>
      <c r="S634">
        <v>0</v>
      </c>
      <c r="T634">
        <f t="shared" si="9"/>
        <v>0</v>
      </c>
    </row>
    <row r="635" spans="1:20" x14ac:dyDescent="0.25">
      <c r="A635">
        <v>24407944</v>
      </c>
      <c r="B635" t="s">
        <v>6369</v>
      </c>
      <c r="C635" t="s">
        <v>1219</v>
      </c>
      <c r="D635">
        <v>196</v>
      </c>
      <c r="E635">
        <v>100</v>
      </c>
      <c r="F635">
        <v>38</v>
      </c>
      <c r="G635">
        <v>3000</v>
      </c>
      <c r="H635" t="s">
        <v>1016</v>
      </c>
      <c r="I635">
        <v>71202</v>
      </c>
      <c r="J635">
        <v>7048</v>
      </c>
      <c r="K635" t="s">
        <v>1283</v>
      </c>
      <c r="L635" t="s">
        <v>23</v>
      </c>
      <c r="M635" t="s">
        <v>109</v>
      </c>
      <c r="N635" t="s">
        <v>25</v>
      </c>
      <c r="O635">
        <v>43000000</v>
      </c>
      <c r="P635">
        <v>2005</v>
      </c>
      <c r="Q635">
        <v>4.8</v>
      </c>
      <c r="R635">
        <v>2.35</v>
      </c>
      <c r="S635">
        <v>0</v>
      </c>
      <c r="T635">
        <f t="shared" si="9"/>
        <v>1</v>
      </c>
    </row>
    <row r="636" spans="1:20" x14ac:dyDescent="0.25">
      <c r="A636">
        <v>13750556</v>
      </c>
      <c r="B636" t="s">
        <v>6370</v>
      </c>
      <c r="C636" t="s">
        <v>1284</v>
      </c>
      <c r="D636">
        <v>339</v>
      </c>
      <c r="E636">
        <v>102</v>
      </c>
      <c r="F636">
        <v>436</v>
      </c>
      <c r="G636">
        <v>23000</v>
      </c>
      <c r="H636" t="s">
        <v>132</v>
      </c>
      <c r="I636">
        <v>111102</v>
      </c>
      <c r="J636">
        <v>49433</v>
      </c>
      <c r="K636" t="s">
        <v>1285</v>
      </c>
      <c r="L636" t="s">
        <v>23</v>
      </c>
      <c r="M636" t="s">
        <v>24</v>
      </c>
      <c r="N636" t="s">
        <v>2</v>
      </c>
      <c r="O636">
        <v>65000000</v>
      </c>
      <c r="P636">
        <v>2014</v>
      </c>
      <c r="Q636">
        <v>6.5</v>
      </c>
      <c r="R636">
        <v>1.85</v>
      </c>
      <c r="S636">
        <v>32000</v>
      </c>
      <c r="T636">
        <f t="shared" si="9"/>
        <v>0</v>
      </c>
    </row>
    <row r="637" spans="1:20" x14ac:dyDescent="0.25">
      <c r="A637">
        <v>31054924</v>
      </c>
      <c r="B637" t="s">
        <v>6371</v>
      </c>
      <c r="C637" t="s">
        <v>774</v>
      </c>
      <c r="D637">
        <v>96</v>
      </c>
      <c r="E637">
        <v>133</v>
      </c>
      <c r="F637">
        <v>521</v>
      </c>
      <c r="G637">
        <v>11000</v>
      </c>
      <c r="H637" t="s">
        <v>1286</v>
      </c>
      <c r="I637">
        <v>17025</v>
      </c>
      <c r="J637">
        <v>16710</v>
      </c>
      <c r="K637" t="s">
        <v>1287</v>
      </c>
      <c r="L637" t="s">
        <v>23</v>
      </c>
      <c r="M637" t="s">
        <v>24</v>
      </c>
      <c r="N637" t="s">
        <v>2</v>
      </c>
      <c r="O637">
        <v>64000000</v>
      </c>
      <c r="P637">
        <v>1999</v>
      </c>
      <c r="Q637">
        <v>5.0999999999999996</v>
      </c>
      <c r="R637">
        <v>1.85</v>
      </c>
      <c r="S637">
        <v>295</v>
      </c>
      <c r="T637">
        <f t="shared" si="9"/>
        <v>0</v>
      </c>
    </row>
    <row r="638" spans="1:20" x14ac:dyDescent="0.25">
      <c r="A638">
        <v>43247140</v>
      </c>
      <c r="B638" t="s">
        <v>6372</v>
      </c>
      <c r="C638" t="s">
        <v>1288</v>
      </c>
      <c r="D638">
        <v>361</v>
      </c>
      <c r="E638">
        <v>121</v>
      </c>
      <c r="F638">
        <v>175</v>
      </c>
      <c r="G638">
        <v>963</v>
      </c>
      <c r="H638" t="s">
        <v>1289</v>
      </c>
      <c r="I638">
        <v>134625</v>
      </c>
      <c r="J638">
        <v>2131</v>
      </c>
      <c r="K638" t="s">
        <v>1290</v>
      </c>
      <c r="L638" t="s">
        <v>23</v>
      </c>
      <c r="M638" t="s">
        <v>32</v>
      </c>
      <c r="N638" t="s">
        <v>25</v>
      </c>
      <c r="O638">
        <v>55000000</v>
      </c>
      <c r="P638">
        <v>2015</v>
      </c>
      <c r="Q638">
        <v>7.1</v>
      </c>
      <c r="R638">
        <v>2.35</v>
      </c>
      <c r="S638">
        <v>40000</v>
      </c>
      <c r="T638">
        <f t="shared" si="9"/>
        <v>1</v>
      </c>
    </row>
    <row r="639" spans="1:20" x14ac:dyDescent="0.25">
      <c r="A639">
        <v>213079163</v>
      </c>
      <c r="B639" t="s">
        <v>6373</v>
      </c>
      <c r="C639" t="s">
        <v>691</v>
      </c>
      <c r="D639">
        <v>194</v>
      </c>
      <c r="E639">
        <v>94</v>
      </c>
      <c r="F639">
        <v>116</v>
      </c>
      <c r="G639">
        <v>645</v>
      </c>
      <c r="H639" t="s">
        <v>612</v>
      </c>
      <c r="I639">
        <v>162909</v>
      </c>
      <c r="J639">
        <v>2725</v>
      </c>
      <c r="K639" t="s">
        <v>1291</v>
      </c>
      <c r="L639" t="s">
        <v>23</v>
      </c>
      <c r="M639" t="s">
        <v>24</v>
      </c>
      <c r="N639" t="s">
        <v>25</v>
      </c>
      <c r="O639">
        <v>63000000</v>
      </c>
      <c r="P639">
        <v>2002</v>
      </c>
      <c r="Q639">
        <v>6.2</v>
      </c>
      <c r="R639">
        <v>2.35</v>
      </c>
      <c r="S639">
        <v>0</v>
      </c>
      <c r="T639">
        <f t="shared" si="9"/>
        <v>1</v>
      </c>
    </row>
    <row r="640" spans="1:20" x14ac:dyDescent="0.25">
      <c r="A640">
        <v>356784000</v>
      </c>
      <c r="B640" t="s">
        <v>6374</v>
      </c>
      <c r="C640" t="s">
        <v>148</v>
      </c>
      <c r="D640">
        <v>308</v>
      </c>
      <c r="E640">
        <v>127</v>
      </c>
      <c r="F640">
        <v>14000</v>
      </c>
      <c r="G640">
        <v>967</v>
      </c>
      <c r="H640" t="s">
        <v>413</v>
      </c>
      <c r="I640">
        <v>613473</v>
      </c>
      <c r="J640">
        <v>2129</v>
      </c>
      <c r="K640" t="s">
        <v>1292</v>
      </c>
      <c r="L640" t="s">
        <v>23</v>
      </c>
      <c r="M640" t="s">
        <v>24</v>
      </c>
      <c r="N640" t="s">
        <v>25</v>
      </c>
      <c r="O640">
        <v>63000000</v>
      </c>
      <c r="P640">
        <v>1993</v>
      </c>
      <c r="Q640">
        <v>8.1</v>
      </c>
      <c r="R640">
        <v>1.85</v>
      </c>
      <c r="S640">
        <v>19000</v>
      </c>
      <c r="T640">
        <f t="shared" si="9"/>
        <v>1</v>
      </c>
    </row>
    <row r="641" spans="1:20" x14ac:dyDescent="0.25">
      <c r="A641">
        <v>25052000</v>
      </c>
      <c r="B641" t="s">
        <v>6375</v>
      </c>
      <c r="C641" t="s">
        <v>1230</v>
      </c>
      <c r="D641">
        <v>40</v>
      </c>
      <c r="E641">
        <v>212</v>
      </c>
      <c r="F641">
        <v>759</v>
      </c>
      <c r="G641">
        <v>2000</v>
      </c>
      <c r="H641" t="s">
        <v>1293</v>
      </c>
      <c r="I641">
        <v>35314</v>
      </c>
      <c r="J641">
        <v>5708</v>
      </c>
      <c r="K641" t="s">
        <v>1294</v>
      </c>
      <c r="L641" t="s">
        <v>23</v>
      </c>
      <c r="M641" t="s">
        <v>24</v>
      </c>
      <c r="N641" t="s">
        <v>25</v>
      </c>
      <c r="O641">
        <v>63000000</v>
      </c>
      <c r="P641">
        <v>1994</v>
      </c>
      <c r="Q641">
        <v>6.6</v>
      </c>
      <c r="R641">
        <v>2.35</v>
      </c>
      <c r="S641">
        <v>0</v>
      </c>
      <c r="T641">
        <f t="shared" si="9"/>
        <v>0</v>
      </c>
    </row>
    <row r="642" spans="1:20" x14ac:dyDescent="0.25">
      <c r="A642">
        <v>122012710</v>
      </c>
      <c r="B642" t="s">
        <v>6376</v>
      </c>
      <c r="C642" t="s">
        <v>421</v>
      </c>
      <c r="D642">
        <v>42</v>
      </c>
      <c r="E642">
        <v>141</v>
      </c>
      <c r="F642">
        <v>176</v>
      </c>
      <c r="G642">
        <v>11000</v>
      </c>
      <c r="H642" t="s">
        <v>170</v>
      </c>
      <c r="I642">
        <v>69663</v>
      </c>
      <c r="J642">
        <v>14178</v>
      </c>
      <c r="K642" t="s">
        <v>1295</v>
      </c>
      <c r="L642" t="s">
        <v>23</v>
      </c>
      <c r="M642" t="s">
        <v>24</v>
      </c>
      <c r="N642" t="s">
        <v>25</v>
      </c>
      <c r="O642">
        <v>62000000</v>
      </c>
      <c r="P642">
        <v>1994</v>
      </c>
      <c r="Q642">
        <v>6.9</v>
      </c>
      <c r="R642">
        <v>2.35</v>
      </c>
      <c r="S642">
        <v>0</v>
      </c>
      <c r="T642">
        <f t="shared" si="9"/>
        <v>1</v>
      </c>
    </row>
    <row r="643" spans="1:20" x14ac:dyDescent="0.25">
      <c r="A643">
        <v>58255287</v>
      </c>
      <c r="B643" t="s">
        <v>6377</v>
      </c>
      <c r="C643" t="s">
        <v>1296</v>
      </c>
      <c r="D643">
        <v>78</v>
      </c>
      <c r="E643">
        <v>98</v>
      </c>
      <c r="F643">
        <v>322</v>
      </c>
      <c r="G643">
        <v>979</v>
      </c>
      <c r="H643" t="s">
        <v>354</v>
      </c>
      <c r="I643">
        <v>39471</v>
      </c>
      <c r="J643">
        <v>6334</v>
      </c>
      <c r="K643" t="s">
        <v>1297</v>
      </c>
      <c r="L643" t="s">
        <v>23</v>
      </c>
      <c r="M643" t="s">
        <v>24</v>
      </c>
      <c r="N643" t="s">
        <v>25</v>
      </c>
      <c r="O643">
        <v>64000000</v>
      </c>
      <c r="P643">
        <v>2006</v>
      </c>
      <c r="Q643">
        <v>4.3</v>
      </c>
      <c r="R643">
        <v>1.85</v>
      </c>
      <c r="S643">
        <v>0</v>
      </c>
      <c r="T643">
        <f t="shared" ref="T643:T706" si="10">IF(A643*2&gt;=O643,1,0)</f>
        <v>1</v>
      </c>
    </row>
    <row r="644" spans="1:20" x14ac:dyDescent="0.25">
      <c r="A644">
        <v>65000000</v>
      </c>
      <c r="B644" t="s">
        <v>6378</v>
      </c>
      <c r="C644" t="s">
        <v>1298</v>
      </c>
      <c r="D644">
        <v>75</v>
      </c>
      <c r="E644">
        <v>114</v>
      </c>
      <c r="F644">
        <v>0</v>
      </c>
      <c r="G644">
        <v>524</v>
      </c>
      <c r="H644" t="s">
        <v>497</v>
      </c>
      <c r="I644">
        <v>43027</v>
      </c>
      <c r="J644">
        <v>2668</v>
      </c>
      <c r="K644" t="s">
        <v>1299</v>
      </c>
      <c r="L644" t="s">
        <v>23</v>
      </c>
      <c r="M644" t="s">
        <v>24</v>
      </c>
      <c r="N644" t="s">
        <v>25</v>
      </c>
      <c r="O644">
        <v>62000000</v>
      </c>
      <c r="P644">
        <v>1995</v>
      </c>
      <c r="Q644">
        <v>6.8</v>
      </c>
      <c r="R644">
        <v>2.35</v>
      </c>
      <c r="S644">
        <v>0</v>
      </c>
      <c r="T644">
        <f t="shared" si="10"/>
        <v>1</v>
      </c>
    </row>
    <row r="645" spans="1:20" x14ac:dyDescent="0.25">
      <c r="A645">
        <v>32178777</v>
      </c>
      <c r="B645" t="s">
        <v>6379</v>
      </c>
      <c r="C645" t="s">
        <v>1300</v>
      </c>
      <c r="D645">
        <v>150</v>
      </c>
      <c r="E645">
        <v>87</v>
      </c>
      <c r="F645">
        <v>12</v>
      </c>
      <c r="G645">
        <v>3000</v>
      </c>
      <c r="H645" t="s">
        <v>1301</v>
      </c>
      <c r="I645">
        <v>43300</v>
      </c>
      <c r="J645">
        <v>6658</v>
      </c>
      <c r="K645" t="s">
        <v>1302</v>
      </c>
      <c r="L645" t="s">
        <v>23</v>
      </c>
      <c r="M645" t="s">
        <v>24</v>
      </c>
      <c r="N645" t="s">
        <v>25</v>
      </c>
      <c r="O645">
        <v>62000000</v>
      </c>
      <c r="P645">
        <v>2008</v>
      </c>
      <c r="Q645">
        <v>3.8</v>
      </c>
      <c r="R645">
        <v>2.35</v>
      </c>
      <c r="S645">
        <v>0</v>
      </c>
      <c r="T645">
        <f t="shared" si="10"/>
        <v>1</v>
      </c>
    </row>
    <row r="646" spans="1:20" x14ac:dyDescent="0.25">
      <c r="A646">
        <v>15738632</v>
      </c>
      <c r="B646" t="s">
        <v>6380</v>
      </c>
      <c r="C646" t="s">
        <v>1303</v>
      </c>
      <c r="D646">
        <v>113</v>
      </c>
      <c r="E646">
        <v>125</v>
      </c>
      <c r="F646">
        <v>11</v>
      </c>
      <c r="G646">
        <v>11000</v>
      </c>
      <c r="H646" t="s">
        <v>157</v>
      </c>
      <c r="I646">
        <v>38076</v>
      </c>
      <c r="J646">
        <v>14536</v>
      </c>
      <c r="K646" t="s">
        <v>1304</v>
      </c>
      <c r="L646" t="s">
        <v>23</v>
      </c>
      <c r="M646" t="s">
        <v>24</v>
      </c>
      <c r="N646" t="s">
        <v>2</v>
      </c>
      <c r="O646">
        <v>42000000</v>
      </c>
      <c r="P646">
        <v>2001</v>
      </c>
      <c r="Q646">
        <v>5.9</v>
      </c>
      <c r="R646">
        <v>2.35</v>
      </c>
      <c r="S646">
        <v>0</v>
      </c>
      <c r="T646">
        <f t="shared" si="10"/>
        <v>0</v>
      </c>
    </row>
    <row r="647" spans="1:20" x14ac:dyDescent="0.25">
      <c r="A647">
        <v>54116191</v>
      </c>
      <c r="B647" t="s">
        <v>6381</v>
      </c>
      <c r="C647" t="s">
        <v>617</v>
      </c>
      <c r="D647">
        <v>596</v>
      </c>
      <c r="E647">
        <v>187</v>
      </c>
      <c r="F647">
        <v>16000</v>
      </c>
      <c r="G647">
        <v>46000</v>
      </c>
      <c r="H647" t="s">
        <v>1305</v>
      </c>
      <c r="I647">
        <v>272839</v>
      </c>
      <c r="J647">
        <v>49912</v>
      </c>
      <c r="K647" t="s">
        <v>1306</v>
      </c>
      <c r="L647" t="s">
        <v>23</v>
      </c>
      <c r="M647" t="s">
        <v>24</v>
      </c>
      <c r="N647" t="s">
        <v>2</v>
      </c>
      <c r="O647">
        <v>44000000</v>
      </c>
      <c r="P647">
        <v>2015</v>
      </c>
      <c r="Q647">
        <v>7.9</v>
      </c>
      <c r="R647">
        <v>2.76</v>
      </c>
      <c r="S647">
        <v>114000</v>
      </c>
      <c r="T647">
        <f t="shared" si="10"/>
        <v>1</v>
      </c>
    </row>
    <row r="648" spans="1:20" x14ac:dyDescent="0.25">
      <c r="A648">
        <v>118153533</v>
      </c>
      <c r="B648" t="s">
        <v>6382</v>
      </c>
      <c r="C648" t="s">
        <v>1307</v>
      </c>
      <c r="D648">
        <v>191</v>
      </c>
      <c r="E648">
        <v>93</v>
      </c>
      <c r="F648">
        <v>8</v>
      </c>
      <c r="G648">
        <v>8000</v>
      </c>
      <c r="H648" t="s">
        <v>1308</v>
      </c>
      <c r="I648">
        <v>129995</v>
      </c>
      <c r="J648">
        <v>13232</v>
      </c>
      <c r="K648" t="s">
        <v>1309</v>
      </c>
      <c r="L648" t="s">
        <v>23</v>
      </c>
      <c r="M648" t="s">
        <v>24</v>
      </c>
      <c r="N648" t="s">
        <v>25</v>
      </c>
      <c r="O648">
        <v>61000000</v>
      </c>
      <c r="P648">
        <v>2007</v>
      </c>
      <c r="Q648">
        <v>6.3</v>
      </c>
      <c r="R648">
        <v>1.85</v>
      </c>
      <c r="S648">
        <v>0</v>
      </c>
      <c r="T648">
        <f t="shared" si="10"/>
        <v>1</v>
      </c>
    </row>
    <row r="649" spans="1:20" x14ac:dyDescent="0.25">
      <c r="A649">
        <v>108012170</v>
      </c>
      <c r="B649" t="s">
        <v>6383</v>
      </c>
      <c r="C649" t="s">
        <v>1310</v>
      </c>
      <c r="D649">
        <v>156</v>
      </c>
      <c r="E649">
        <v>95</v>
      </c>
      <c r="F649">
        <v>25</v>
      </c>
      <c r="G649">
        <v>989</v>
      </c>
      <c r="H649" t="s">
        <v>111</v>
      </c>
      <c r="I649">
        <v>24089</v>
      </c>
      <c r="J649">
        <v>2558</v>
      </c>
      <c r="K649" t="s">
        <v>1311</v>
      </c>
      <c r="L649" t="s">
        <v>23</v>
      </c>
      <c r="M649" t="s">
        <v>24</v>
      </c>
      <c r="N649" t="s">
        <v>47</v>
      </c>
      <c r="O649">
        <v>63000000</v>
      </c>
      <c r="P649">
        <v>2011</v>
      </c>
      <c r="Q649">
        <v>5.5</v>
      </c>
      <c r="R649">
        <v>1.85</v>
      </c>
      <c r="S649">
        <v>0</v>
      </c>
      <c r="T649">
        <f t="shared" si="10"/>
        <v>1</v>
      </c>
    </row>
    <row r="650" spans="1:20" x14ac:dyDescent="0.25">
      <c r="A650">
        <v>210592590</v>
      </c>
      <c r="B650" t="s">
        <v>6384</v>
      </c>
      <c r="C650" t="s">
        <v>53</v>
      </c>
      <c r="D650">
        <v>460</v>
      </c>
      <c r="E650">
        <v>117</v>
      </c>
      <c r="F650">
        <v>0</v>
      </c>
      <c r="G650">
        <v>18000</v>
      </c>
      <c r="H650" t="s">
        <v>549</v>
      </c>
      <c r="I650">
        <v>607235</v>
      </c>
      <c r="J650">
        <v>32360</v>
      </c>
      <c r="K650" t="s">
        <v>1312</v>
      </c>
      <c r="L650" t="s">
        <v>23</v>
      </c>
      <c r="M650" t="s">
        <v>24</v>
      </c>
      <c r="N650" t="s">
        <v>2</v>
      </c>
      <c r="O650">
        <v>65000000</v>
      </c>
      <c r="P650">
        <v>2006</v>
      </c>
      <c r="Q650">
        <v>7.7</v>
      </c>
      <c r="R650">
        <v>2.35</v>
      </c>
      <c r="S650">
        <v>13000</v>
      </c>
      <c r="T650">
        <f t="shared" si="10"/>
        <v>1</v>
      </c>
    </row>
    <row r="651" spans="1:20" x14ac:dyDescent="0.25">
      <c r="A651">
        <v>279167575</v>
      </c>
      <c r="B651" t="s">
        <v>6385</v>
      </c>
      <c r="C651" t="s">
        <v>691</v>
      </c>
      <c r="D651">
        <v>141</v>
      </c>
      <c r="E651">
        <v>106</v>
      </c>
      <c r="F651">
        <v>116</v>
      </c>
      <c r="G651">
        <v>22000</v>
      </c>
      <c r="H651" t="s">
        <v>588</v>
      </c>
      <c r="I651">
        <v>211296</v>
      </c>
      <c r="J651">
        <v>24938</v>
      </c>
      <c r="K651" t="s">
        <v>1313</v>
      </c>
      <c r="L651" t="s">
        <v>23</v>
      </c>
      <c r="M651" t="s">
        <v>24</v>
      </c>
      <c r="N651" t="s">
        <v>25</v>
      </c>
      <c r="O651">
        <v>80000000</v>
      </c>
      <c r="P651">
        <v>2004</v>
      </c>
      <c r="Q651">
        <v>6.3</v>
      </c>
      <c r="R651">
        <v>1.85</v>
      </c>
      <c r="S651">
        <v>0</v>
      </c>
      <c r="T651">
        <f t="shared" si="10"/>
        <v>1</v>
      </c>
    </row>
    <row r="652" spans="1:20" x14ac:dyDescent="0.25">
      <c r="A652">
        <v>143151473</v>
      </c>
      <c r="B652" t="s">
        <v>6386</v>
      </c>
      <c r="C652" t="s">
        <v>1314</v>
      </c>
      <c r="D652">
        <v>180</v>
      </c>
      <c r="E652">
        <v>115</v>
      </c>
      <c r="F652">
        <v>64</v>
      </c>
      <c r="G652">
        <v>2000</v>
      </c>
      <c r="H652" t="s">
        <v>1315</v>
      </c>
      <c r="I652">
        <v>116681</v>
      </c>
      <c r="J652">
        <v>4811</v>
      </c>
      <c r="K652" t="s">
        <v>1316</v>
      </c>
      <c r="L652" t="s">
        <v>23</v>
      </c>
      <c r="M652" t="s">
        <v>24</v>
      </c>
      <c r="N652" t="s">
        <v>47</v>
      </c>
      <c r="O652">
        <v>60000000</v>
      </c>
      <c r="P652">
        <v>2008</v>
      </c>
      <c r="Q652">
        <v>7.1</v>
      </c>
      <c r="R652">
        <v>2.35</v>
      </c>
      <c r="S652">
        <v>11000</v>
      </c>
      <c r="T652">
        <f t="shared" si="10"/>
        <v>1</v>
      </c>
    </row>
    <row r="653" spans="1:20" x14ac:dyDescent="0.25">
      <c r="A653">
        <v>136801374</v>
      </c>
      <c r="B653" t="s">
        <v>6387</v>
      </c>
      <c r="C653" t="s">
        <v>1103</v>
      </c>
      <c r="D653">
        <v>186</v>
      </c>
      <c r="E653">
        <v>189</v>
      </c>
      <c r="F653">
        <v>0</v>
      </c>
      <c r="G653">
        <v>15000</v>
      </c>
      <c r="H653" t="s">
        <v>1317</v>
      </c>
      <c r="I653">
        <v>782610</v>
      </c>
      <c r="J653">
        <v>17716</v>
      </c>
      <c r="K653" t="s">
        <v>1318</v>
      </c>
      <c r="L653" t="s">
        <v>23</v>
      </c>
      <c r="M653" t="s">
        <v>24</v>
      </c>
      <c r="N653" t="s">
        <v>2</v>
      </c>
      <c r="O653">
        <v>60000000</v>
      </c>
      <c r="P653">
        <v>1999</v>
      </c>
      <c r="Q653">
        <v>8.5</v>
      </c>
      <c r="R653">
        <v>1.85</v>
      </c>
      <c r="S653">
        <v>30000</v>
      </c>
      <c r="T653">
        <f t="shared" si="10"/>
        <v>1</v>
      </c>
    </row>
    <row r="654" spans="1:20" x14ac:dyDescent="0.25">
      <c r="A654">
        <v>135381507</v>
      </c>
      <c r="B654" t="s">
        <v>6388</v>
      </c>
      <c r="C654" t="s">
        <v>624</v>
      </c>
      <c r="D654">
        <v>161</v>
      </c>
      <c r="E654">
        <v>81</v>
      </c>
      <c r="F654">
        <v>10</v>
      </c>
      <c r="G654">
        <v>925</v>
      </c>
      <c r="H654" t="s">
        <v>228</v>
      </c>
      <c r="I654">
        <v>63912</v>
      </c>
      <c r="J654">
        <v>2252</v>
      </c>
      <c r="K654" t="s">
        <v>1319</v>
      </c>
      <c r="L654" t="s">
        <v>23</v>
      </c>
      <c r="M654" t="s">
        <v>24</v>
      </c>
      <c r="N654" t="s">
        <v>1</v>
      </c>
      <c r="O654">
        <v>150000000</v>
      </c>
      <c r="P654">
        <v>2005</v>
      </c>
      <c r="Q654">
        <v>5.8</v>
      </c>
      <c r="R654">
        <v>1.85</v>
      </c>
      <c r="S654">
        <v>912</v>
      </c>
      <c r="T654">
        <f t="shared" si="10"/>
        <v>1</v>
      </c>
    </row>
    <row r="655" spans="1:20" x14ac:dyDescent="0.25">
      <c r="A655">
        <v>167735396</v>
      </c>
      <c r="B655" t="s">
        <v>6389</v>
      </c>
      <c r="C655" t="s">
        <v>246</v>
      </c>
      <c r="D655">
        <v>568</v>
      </c>
      <c r="E655">
        <v>149</v>
      </c>
      <c r="F655">
        <v>21000</v>
      </c>
      <c r="G655">
        <v>835</v>
      </c>
      <c r="H655" t="s">
        <v>750</v>
      </c>
      <c r="I655">
        <v>569841</v>
      </c>
      <c r="J655">
        <v>4348</v>
      </c>
      <c r="K655" t="s">
        <v>1320</v>
      </c>
      <c r="L655" t="s">
        <v>23</v>
      </c>
      <c r="M655" t="s">
        <v>24</v>
      </c>
      <c r="N655" t="s">
        <v>2</v>
      </c>
      <c r="O655">
        <v>61000000</v>
      </c>
      <c r="P655">
        <v>2014</v>
      </c>
      <c r="Q655">
        <v>8.1</v>
      </c>
      <c r="R655">
        <v>2.35</v>
      </c>
      <c r="S655">
        <v>146000</v>
      </c>
      <c r="T655">
        <f t="shared" si="10"/>
        <v>1</v>
      </c>
    </row>
    <row r="656" spans="1:20" x14ac:dyDescent="0.25">
      <c r="A656">
        <v>121468960</v>
      </c>
      <c r="B656" t="s">
        <v>6390</v>
      </c>
      <c r="C656" t="s">
        <v>193</v>
      </c>
      <c r="D656">
        <v>249</v>
      </c>
      <c r="E656">
        <v>119</v>
      </c>
      <c r="F656">
        <v>218</v>
      </c>
      <c r="G656">
        <v>13000</v>
      </c>
      <c r="H656" t="s">
        <v>407</v>
      </c>
      <c r="I656">
        <v>407601</v>
      </c>
      <c r="J656">
        <v>13249</v>
      </c>
      <c r="K656" t="s">
        <v>1321</v>
      </c>
      <c r="L656" t="s">
        <v>23</v>
      </c>
      <c r="M656" t="s">
        <v>24</v>
      </c>
      <c r="N656" t="s">
        <v>25</v>
      </c>
      <c r="O656">
        <v>60000000</v>
      </c>
      <c r="P656">
        <v>2002</v>
      </c>
      <c r="Q656">
        <v>7.9</v>
      </c>
      <c r="R656">
        <v>2.35</v>
      </c>
      <c r="S656">
        <v>0</v>
      </c>
      <c r="T656">
        <f t="shared" si="10"/>
        <v>1</v>
      </c>
    </row>
    <row r="657" spans="1:20" x14ac:dyDescent="0.25">
      <c r="A657">
        <v>106635996</v>
      </c>
      <c r="B657" t="s">
        <v>6391</v>
      </c>
      <c r="C657" t="s">
        <v>124</v>
      </c>
      <c r="D657">
        <v>137</v>
      </c>
      <c r="E657">
        <v>130</v>
      </c>
      <c r="F657">
        <v>258</v>
      </c>
      <c r="G657">
        <v>394</v>
      </c>
      <c r="H657" t="s">
        <v>30</v>
      </c>
      <c r="I657">
        <v>199025</v>
      </c>
      <c r="J657">
        <v>1784</v>
      </c>
      <c r="K657" t="s">
        <v>1322</v>
      </c>
      <c r="L657" t="s">
        <v>23</v>
      </c>
      <c r="M657" t="s">
        <v>32</v>
      </c>
      <c r="N657" t="s">
        <v>25</v>
      </c>
      <c r="O657">
        <v>58000000</v>
      </c>
      <c r="P657">
        <v>1995</v>
      </c>
      <c r="Q657">
        <v>7.2</v>
      </c>
      <c r="R657">
        <v>2.35</v>
      </c>
      <c r="S657">
        <v>0</v>
      </c>
      <c r="T657">
        <f t="shared" si="10"/>
        <v>1</v>
      </c>
    </row>
    <row r="658" spans="1:20" x14ac:dyDescent="0.25">
      <c r="A658">
        <v>102678089</v>
      </c>
      <c r="B658" t="s">
        <v>6392</v>
      </c>
      <c r="C658" t="s">
        <v>626</v>
      </c>
      <c r="D658">
        <v>113</v>
      </c>
      <c r="E658">
        <v>116</v>
      </c>
      <c r="F658">
        <v>165</v>
      </c>
      <c r="G658">
        <v>577</v>
      </c>
      <c r="H658" t="s">
        <v>676</v>
      </c>
      <c r="I658">
        <v>42705</v>
      </c>
      <c r="J658">
        <v>2321</v>
      </c>
      <c r="K658" t="s">
        <v>1323</v>
      </c>
      <c r="L658" t="s">
        <v>23</v>
      </c>
      <c r="M658" t="s">
        <v>24</v>
      </c>
      <c r="N658" t="s">
        <v>2</v>
      </c>
      <c r="O658">
        <v>95000000</v>
      </c>
      <c r="P658">
        <v>1999</v>
      </c>
      <c r="Q658">
        <v>6.3</v>
      </c>
      <c r="R658">
        <v>2.35</v>
      </c>
      <c r="S658">
        <v>885</v>
      </c>
      <c r="T658">
        <f t="shared" si="10"/>
        <v>1</v>
      </c>
    </row>
    <row r="659" spans="1:20" x14ac:dyDescent="0.25">
      <c r="A659">
        <v>125603360</v>
      </c>
      <c r="B659" t="s">
        <v>6393</v>
      </c>
      <c r="C659" t="s">
        <v>386</v>
      </c>
      <c r="D659">
        <v>213</v>
      </c>
      <c r="E659">
        <v>103</v>
      </c>
      <c r="F659">
        <v>608</v>
      </c>
      <c r="G659">
        <v>2000</v>
      </c>
      <c r="H659" t="s">
        <v>787</v>
      </c>
      <c r="I659">
        <v>667983</v>
      </c>
      <c r="J659">
        <v>3698</v>
      </c>
      <c r="K659" t="s">
        <v>1324</v>
      </c>
      <c r="L659" t="s">
        <v>23</v>
      </c>
      <c r="M659" t="s">
        <v>24</v>
      </c>
      <c r="N659" t="s">
        <v>47</v>
      </c>
      <c r="O659">
        <v>60000000</v>
      </c>
      <c r="P659">
        <v>1998</v>
      </c>
      <c r="Q659">
        <v>8.1</v>
      </c>
      <c r="R659">
        <v>1.85</v>
      </c>
      <c r="S659">
        <v>18000</v>
      </c>
      <c r="T659">
        <f t="shared" si="10"/>
        <v>1</v>
      </c>
    </row>
    <row r="660" spans="1:20" x14ac:dyDescent="0.25">
      <c r="A660">
        <v>101217900</v>
      </c>
      <c r="B660" t="s">
        <v>6394</v>
      </c>
      <c r="C660" t="s">
        <v>1325</v>
      </c>
      <c r="D660">
        <v>120</v>
      </c>
      <c r="E660">
        <v>99</v>
      </c>
      <c r="F660">
        <v>59</v>
      </c>
      <c r="G660">
        <v>770</v>
      </c>
      <c r="H660" t="s">
        <v>1326</v>
      </c>
      <c r="I660">
        <v>91093</v>
      </c>
      <c r="J660">
        <v>1195</v>
      </c>
      <c r="K660" t="s">
        <v>1327</v>
      </c>
      <c r="L660" t="s">
        <v>23</v>
      </c>
      <c r="M660" t="s">
        <v>24</v>
      </c>
      <c r="N660" t="s">
        <v>47</v>
      </c>
      <c r="O660">
        <v>70000000</v>
      </c>
      <c r="P660">
        <v>1998</v>
      </c>
      <c r="Q660">
        <v>7</v>
      </c>
      <c r="R660">
        <v>1.85</v>
      </c>
      <c r="S660">
        <v>0</v>
      </c>
      <c r="T660">
        <f t="shared" si="10"/>
        <v>1</v>
      </c>
    </row>
    <row r="661" spans="1:20" x14ac:dyDescent="0.25">
      <c r="A661">
        <v>104148781</v>
      </c>
      <c r="B661" t="s">
        <v>6395</v>
      </c>
      <c r="C661" t="s">
        <v>1095</v>
      </c>
      <c r="D661">
        <v>81</v>
      </c>
      <c r="E661">
        <v>92</v>
      </c>
      <c r="F661">
        <v>41</v>
      </c>
      <c r="G661">
        <v>1000</v>
      </c>
      <c r="H661" t="s">
        <v>1031</v>
      </c>
      <c r="I661">
        <v>49486</v>
      </c>
      <c r="J661">
        <v>4050</v>
      </c>
      <c r="K661" t="s">
        <v>1328</v>
      </c>
      <c r="L661" t="s">
        <v>23</v>
      </c>
      <c r="M661" t="s">
        <v>24</v>
      </c>
      <c r="N661" t="s">
        <v>47</v>
      </c>
      <c r="O661">
        <v>60000000</v>
      </c>
      <c r="P661">
        <v>2003</v>
      </c>
      <c r="Q661">
        <v>5.5</v>
      </c>
      <c r="R661">
        <v>1.85</v>
      </c>
      <c r="S661">
        <v>886</v>
      </c>
      <c r="T661">
        <f t="shared" si="10"/>
        <v>1</v>
      </c>
    </row>
    <row r="662" spans="1:20" x14ac:dyDescent="0.25">
      <c r="A662">
        <v>75573300</v>
      </c>
      <c r="B662" t="s">
        <v>6396</v>
      </c>
      <c r="C662" t="s">
        <v>1288</v>
      </c>
      <c r="D662">
        <v>265</v>
      </c>
      <c r="E662">
        <v>109</v>
      </c>
      <c r="F662">
        <v>175</v>
      </c>
      <c r="G662">
        <v>18000</v>
      </c>
      <c r="H662" t="s">
        <v>1206</v>
      </c>
      <c r="I662">
        <v>156898</v>
      </c>
      <c r="J662">
        <v>20148</v>
      </c>
      <c r="K662" t="s">
        <v>1329</v>
      </c>
      <c r="L662" t="s">
        <v>23</v>
      </c>
      <c r="M662" t="s">
        <v>24</v>
      </c>
      <c r="N662" t="s">
        <v>2</v>
      </c>
      <c r="O662">
        <v>61000000</v>
      </c>
      <c r="P662">
        <v>2013</v>
      </c>
      <c r="Q662">
        <v>6.7</v>
      </c>
      <c r="R662">
        <v>2.35</v>
      </c>
      <c r="S662">
        <v>22000</v>
      </c>
      <c r="T662">
        <f t="shared" si="10"/>
        <v>1</v>
      </c>
    </row>
    <row r="663" spans="1:20" x14ac:dyDescent="0.25">
      <c r="A663">
        <v>93375151</v>
      </c>
      <c r="B663" t="s">
        <v>6397</v>
      </c>
      <c r="C663" t="s">
        <v>665</v>
      </c>
      <c r="D663">
        <v>105</v>
      </c>
      <c r="E663">
        <v>87</v>
      </c>
      <c r="F663">
        <v>6</v>
      </c>
      <c r="G663">
        <v>3000</v>
      </c>
      <c r="H663" t="s">
        <v>865</v>
      </c>
      <c r="I663">
        <v>46031</v>
      </c>
      <c r="J663">
        <v>4171</v>
      </c>
      <c r="K663" t="s">
        <v>1330</v>
      </c>
      <c r="L663" t="s">
        <v>23</v>
      </c>
      <c r="M663" t="s">
        <v>24</v>
      </c>
      <c r="N663" t="s">
        <v>47</v>
      </c>
      <c r="O663">
        <v>60000000</v>
      </c>
      <c r="P663">
        <v>2001</v>
      </c>
      <c r="Q663">
        <v>5.2</v>
      </c>
      <c r="R663">
        <v>1.85</v>
      </c>
      <c r="S663">
        <v>0</v>
      </c>
      <c r="T663">
        <f t="shared" si="10"/>
        <v>1</v>
      </c>
    </row>
    <row r="664" spans="1:20" x14ac:dyDescent="0.25">
      <c r="A664">
        <v>106126012</v>
      </c>
      <c r="B664" t="s">
        <v>6398</v>
      </c>
      <c r="C664" t="s">
        <v>1041</v>
      </c>
      <c r="D664">
        <v>155</v>
      </c>
      <c r="E664">
        <v>111</v>
      </c>
      <c r="F664">
        <v>473</v>
      </c>
      <c r="G664">
        <v>26000</v>
      </c>
      <c r="H664" t="s">
        <v>132</v>
      </c>
      <c r="I664">
        <v>285623</v>
      </c>
      <c r="J664">
        <v>35084</v>
      </c>
      <c r="K664" t="s">
        <v>1331</v>
      </c>
      <c r="L664" t="s">
        <v>23</v>
      </c>
      <c r="M664" t="s">
        <v>24</v>
      </c>
      <c r="N664" t="s">
        <v>25</v>
      </c>
      <c r="O664">
        <v>60000000</v>
      </c>
      <c r="P664">
        <v>2003</v>
      </c>
      <c r="Q664">
        <v>7</v>
      </c>
      <c r="R664">
        <v>2.35</v>
      </c>
      <c r="S664">
        <v>0</v>
      </c>
      <c r="T664">
        <f t="shared" si="10"/>
        <v>1</v>
      </c>
    </row>
    <row r="665" spans="1:20" x14ac:dyDescent="0.25">
      <c r="A665">
        <v>93307796</v>
      </c>
      <c r="B665" t="s">
        <v>6399</v>
      </c>
      <c r="C665" t="s">
        <v>1332</v>
      </c>
      <c r="D665">
        <v>118</v>
      </c>
      <c r="E665">
        <v>101</v>
      </c>
      <c r="F665">
        <v>30</v>
      </c>
      <c r="G665">
        <v>1000</v>
      </c>
      <c r="H665" t="s">
        <v>588</v>
      </c>
      <c r="I665">
        <v>85673</v>
      </c>
      <c r="J665">
        <v>2636</v>
      </c>
      <c r="K665" t="s">
        <v>1333</v>
      </c>
      <c r="L665" t="s">
        <v>23</v>
      </c>
      <c r="M665" t="s">
        <v>24</v>
      </c>
      <c r="N665" t="s">
        <v>25</v>
      </c>
      <c r="O665">
        <v>60000000</v>
      </c>
      <c r="P665">
        <v>2002</v>
      </c>
      <c r="Q665">
        <v>6.1</v>
      </c>
      <c r="R665">
        <v>1.85</v>
      </c>
      <c r="S665">
        <v>0</v>
      </c>
      <c r="T665">
        <f t="shared" si="10"/>
        <v>1</v>
      </c>
    </row>
    <row r="666" spans="1:20" x14ac:dyDescent="0.25">
      <c r="A666">
        <v>90646554</v>
      </c>
      <c r="B666" t="s">
        <v>6400</v>
      </c>
      <c r="C666" t="s">
        <v>284</v>
      </c>
      <c r="D666">
        <v>131</v>
      </c>
      <c r="E666">
        <v>83</v>
      </c>
      <c r="F666">
        <v>35</v>
      </c>
      <c r="G666">
        <v>13000</v>
      </c>
      <c r="H666" t="s">
        <v>173</v>
      </c>
      <c r="I666">
        <v>124641</v>
      </c>
      <c r="J666">
        <v>25788</v>
      </c>
      <c r="K666" t="s">
        <v>1335</v>
      </c>
      <c r="L666" t="s">
        <v>23</v>
      </c>
      <c r="M666" t="s">
        <v>24</v>
      </c>
      <c r="N666" t="s">
        <v>47</v>
      </c>
      <c r="O666">
        <v>105000000</v>
      </c>
      <c r="P666">
        <v>1998</v>
      </c>
      <c r="Q666">
        <v>6.6</v>
      </c>
      <c r="R666">
        <v>1.85</v>
      </c>
      <c r="S666">
        <v>0</v>
      </c>
      <c r="T666">
        <f t="shared" si="10"/>
        <v>1</v>
      </c>
    </row>
    <row r="667" spans="1:20" x14ac:dyDescent="0.25">
      <c r="A667">
        <v>109176215</v>
      </c>
      <c r="B667" t="s">
        <v>6401</v>
      </c>
      <c r="C667" t="s">
        <v>1336</v>
      </c>
      <c r="D667">
        <v>166</v>
      </c>
      <c r="E667">
        <v>113</v>
      </c>
      <c r="F667">
        <v>0</v>
      </c>
      <c r="G667">
        <v>4000</v>
      </c>
      <c r="H667" t="s">
        <v>583</v>
      </c>
      <c r="I667">
        <v>83506</v>
      </c>
      <c r="J667">
        <v>8172</v>
      </c>
      <c r="K667" t="s">
        <v>1337</v>
      </c>
      <c r="L667" t="s">
        <v>23</v>
      </c>
      <c r="M667" t="s">
        <v>24</v>
      </c>
      <c r="N667" t="s">
        <v>25</v>
      </c>
      <c r="O667">
        <v>60000000</v>
      </c>
      <c r="P667">
        <v>2009</v>
      </c>
      <c r="Q667">
        <v>5.5</v>
      </c>
      <c r="R667">
        <v>1.85</v>
      </c>
      <c r="S667">
        <v>0</v>
      </c>
      <c r="T667">
        <f t="shared" si="10"/>
        <v>1</v>
      </c>
    </row>
    <row r="668" spans="1:20" x14ac:dyDescent="0.25">
      <c r="A668">
        <v>82670733</v>
      </c>
      <c r="B668" t="s">
        <v>6402</v>
      </c>
      <c r="C668" t="s">
        <v>607</v>
      </c>
      <c r="D668">
        <v>60</v>
      </c>
      <c r="E668">
        <v>107</v>
      </c>
      <c r="F668">
        <v>12000</v>
      </c>
      <c r="G668">
        <v>10000</v>
      </c>
      <c r="H668" t="s">
        <v>1105</v>
      </c>
      <c r="I668">
        <v>60476</v>
      </c>
      <c r="J668">
        <v>14006</v>
      </c>
      <c r="K668" t="s">
        <v>1338</v>
      </c>
      <c r="L668" t="s">
        <v>23</v>
      </c>
      <c r="M668" t="s">
        <v>24</v>
      </c>
      <c r="N668" t="s">
        <v>25</v>
      </c>
      <c r="O668">
        <v>60000000</v>
      </c>
      <c r="P668">
        <v>1990</v>
      </c>
      <c r="Q668">
        <v>5.9</v>
      </c>
      <c r="R668">
        <v>2.35</v>
      </c>
      <c r="S668">
        <v>0</v>
      </c>
      <c r="T668">
        <f t="shared" si="10"/>
        <v>1</v>
      </c>
    </row>
    <row r="669" spans="1:20" x14ac:dyDescent="0.25">
      <c r="A669">
        <v>82569532</v>
      </c>
      <c r="B669" t="s">
        <v>6403</v>
      </c>
      <c r="C669" t="s">
        <v>901</v>
      </c>
      <c r="D669">
        <v>77</v>
      </c>
      <c r="E669">
        <v>94</v>
      </c>
      <c r="F669">
        <v>163</v>
      </c>
      <c r="G669">
        <v>12000</v>
      </c>
      <c r="H669" t="s">
        <v>821</v>
      </c>
      <c r="I669">
        <v>42737</v>
      </c>
      <c r="J669">
        <v>20348</v>
      </c>
      <c r="K669" t="s">
        <v>1339</v>
      </c>
      <c r="L669" t="s">
        <v>23</v>
      </c>
      <c r="M669" t="s">
        <v>24</v>
      </c>
      <c r="N669" t="s">
        <v>47</v>
      </c>
      <c r="O669">
        <v>60000000</v>
      </c>
      <c r="P669">
        <v>2005</v>
      </c>
      <c r="Q669">
        <v>5.4</v>
      </c>
      <c r="R669">
        <v>2.35</v>
      </c>
      <c r="S669">
        <v>781</v>
      </c>
      <c r="T669">
        <f t="shared" si="10"/>
        <v>1</v>
      </c>
    </row>
    <row r="670" spans="1:20" x14ac:dyDescent="0.25">
      <c r="A670">
        <v>81687587</v>
      </c>
      <c r="B670" t="s">
        <v>6404</v>
      </c>
      <c r="C670" t="s">
        <v>1340</v>
      </c>
      <c r="D670">
        <v>249</v>
      </c>
      <c r="E670">
        <v>132</v>
      </c>
      <c r="F670">
        <v>47</v>
      </c>
      <c r="G670">
        <v>988</v>
      </c>
      <c r="H670" t="s">
        <v>964</v>
      </c>
      <c r="I670">
        <v>138246</v>
      </c>
      <c r="J670">
        <v>2517</v>
      </c>
      <c r="K670" t="s">
        <v>1341</v>
      </c>
      <c r="L670" t="s">
        <v>23</v>
      </c>
      <c r="M670" t="s">
        <v>24</v>
      </c>
      <c r="N670" t="s">
        <v>25</v>
      </c>
      <c r="O670">
        <v>61000000</v>
      </c>
      <c r="P670">
        <v>2015</v>
      </c>
      <c r="Q670">
        <v>6.4</v>
      </c>
      <c r="R670">
        <v>2.35</v>
      </c>
      <c r="S670">
        <v>24000</v>
      </c>
      <c r="T670">
        <f t="shared" si="10"/>
        <v>1</v>
      </c>
    </row>
    <row r="671" spans="1:20" x14ac:dyDescent="0.25">
      <c r="A671">
        <v>80574010</v>
      </c>
      <c r="B671" t="s">
        <v>6405</v>
      </c>
      <c r="C671" t="s">
        <v>1342</v>
      </c>
      <c r="D671">
        <v>213</v>
      </c>
      <c r="E671">
        <v>140</v>
      </c>
      <c r="F671">
        <v>708</v>
      </c>
      <c r="G671">
        <v>11000</v>
      </c>
      <c r="H671" t="s">
        <v>89</v>
      </c>
      <c r="I671">
        <v>63493</v>
      </c>
      <c r="J671">
        <v>20440</v>
      </c>
      <c r="K671" t="s">
        <v>1343</v>
      </c>
      <c r="L671" t="s">
        <v>23</v>
      </c>
      <c r="M671" t="s">
        <v>24</v>
      </c>
      <c r="N671" t="s">
        <v>25</v>
      </c>
      <c r="O671">
        <v>60000000</v>
      </c>
      <c r="P671">
        <v>2010</v>
      </c>
      <c r="Q671">
        <v>5.7</v>
      </c>
      <c r="R671">
        <v>1.85</v>
      </c>
      <c r="S671">
        <v>26000</v>
      </c>
      <c r="T671">
        <f t="shared" si="10"/>
        <v>1</v>
      </c>
    </row>
    <row r="672" spans="1:20" x14ac:dyDescent="0.25">
      <c r="A672">
        <v>75764085</v>
      </c>
      <c r="B672" t="s">
        <v>6406</v>
      </c>
      <c r="C672" t="s">
        <v>106</v>
      </c>
      <c r="D672">
        <v>121</v>
      </c>
      <c r="E672">
        <v>125</v>
      </c>
      <c r="F672">
        <v>420</v>
      </c>
      <c r="G672">
        <v>12000</v>
      </c>
      <c r="H672" t="s">
        <v>862</v>
      </c>
      <c r="I672">
        <v>85844</v>
      </c>
      <c r="J672">
        <v>16646</v>
      </c>
      <c r="K672" t="s">
        <v>1344</v>
      </c>
      <c r="L672" t="s">
        <v>23</v>
      </c>
      <c r="M672" t="s">
        <v>24</v>
      </c>
      <c r="N672" t="s">
        <v>25</v>
      </c>
      <c r="O672">
        <v>60000000</v>
      </c>
      <c r="P672">
        <v>2000</v>
      </c>
      <c r="Q672">
        <v>6.7</v>
      </c>
      <c r="R672">
        <v>2.35</v>
      </c>
      <c r="S672">
        <v>0</v>
      </c>
      <c r="T672">
        <f t="shared" si="10"/>
        <v>1</v>
      </c>
    </row>
    <row r="673" spans="1:20" x14ac:dyDescent="0.25">
      <c r="A673">
        <v>90356857</v>
      </c>
      <c r="B673" t="s">
        <v>6407</v>
      </c>
      <c r="C673" t="s">
        <v>443</v>
      </c>
      <c r="D673">
        <v>315</v>
      </c>
      <c r="E673">
        <v>111</v>
      </c>
      <c r="F673">
        <v>124</v>
      </c>
      <c r="G673">
        <v>13000</v>
      </c>
      <c r="H673" t="s">
        <v>157</v>
      </c>
      <c r="I673">
        <v>238916</v>
      </c>
      <c r="J673">
        <v>24928</v>
      </c>
      <c r="K673" t="s">
        <v>1345</v>
      </c>
      <c r="L673" t="s">
        <v>23</v>
      </c>
      <c r="M673" t="s">
        <v>24</v>
      </c>
      <c r="N673" t="s">
        <v>25</v>
      </c>
      <c r="O673">
        <v>58000000</v>
      </c>
      <c r="P673">
        <v>2010</v>
      </c>
      <c r="Q673">
        <v>7.1</v>
      </c>
      <c r="R673">
        <v>2.35</v>
      </c>
      <c r="S673">
        <v>32000</v>
      </c>
      <c r="T673">
        <f t="shared" si="10"/>
        <v>1</v>
      </c>
    </row>
    <row r="674" spans="1:20" x14ac:dyDescent="0.25">
      <c r="A674">
        <v>75530832</v>
      </c>
      <c r="B674" t="s">
        <v>6408</v>
      </c>
      <c r="C674" t="s">
        <v>272</v>
      </c>
      <c r="D674">
        <v>171</v>
      </c>
      <c r="E674">
        <v>156</v>
      </c>
      <c r="F674">
        <v>0</v>
      </c>
      <c r="G674">
        <v>14000</v>
      </c>
      <c r="H674" t="s">
        <v>1273</v>
      </c>
      <c r="I674">
        <v>97047</v>
      </c>
      <c r="J674">
        <v>20761</v>
      </c>
      <c r="K674" t="s">
        <v>1346</v>
      </c>
      <c r="L674" t="s">
        <v>23</v>
      </c>
      <c r="M674" t="s">
        <v>24</v>
      </c>
      <c r="N674" t="s">
        <v>2</v>
      </c>
      <c r="O674">
        <v>55000000</v>
      </c>
      <c r="P674">
        <v>1999</v>
      </c>
      <c r="Q674">
        <v>6.8</v>
      </c>
      <c r="R674">
        <v>2.35</v>
      </c>
      <c r="S674">
        <v>0</v>
      </c>
      <c r="T674">
        <f t="shared" si="10"/>
        <v>1</v>
      </c>
    </row>
    <row r="675" spans="1:20" x14ac:dyDescent="0.25">
      <c r="A675">
        <v>75370763</v>
      </c>
      <c r="B675" t="s">
        <v>6409</v>
      </c>
      <c r="C675" t="s">
        <v>1347</v>
      </c>
      <c r="D675">
        <v>96</v>
      </c>
      <c r="E675">
        <v>170</v>
      </c>
      <c r="F675">
        <v>0</v>
      </c>
      <c r="G675">
        <v>19000</v>
      </c>
      <c r="H675" t="s">
        <v>1348</v>
      </c>
      <c r="I675">
        <v>32353</v>
      </c>
      <c r="J675">
        <v>20683</v>
      </c>
      <c r="K675" t="s">
        <v>1349</v>
      </c>
      <c r="L675" t="s">
        <v>23</v>
      </c>
      <c r="M675" t="s">
        <v>24</v>
      </c>
      <c r="N675" t="s">
        <v>25</v>
      </c>
      <c r="O675">
        <v>60000000</v>
      </c>
      <c r="P675">
        <v>1998</v>
      </c>
      <c r="Q675">
        <v>6.5</v>
      </c>
      <c r="R675">
        <v>1.85</v>
      </c>
      <c r="S675">
        <v>0</v>
      </c>
      <c r="T675">
        <f t="shared" si="10"/>
        <v>1</v>
      </c>
    </row>
    <row r="676" spans="1:20" x14ac:dyDescent="0.25">
      <c r="A676">
        <v>100003492</v>
      </c>
      <c r="B676" t="s">
        <v>6410</v>
      </c>
      <c r="C676" t="s">
        <v>571</v>
      </c>
      <c r="D676">
        <v>299</v>
      </c>
      <c r="E676">
        <v>120</v>
      </c>
      <c r="F676">
        <v>0</v>
      </c>
      <c r="G676">
        <v>10000</v>
      </c>
      <c r="H676" t="s">
        <v>743</v>
      </c>
      <c r="I676">
        <v>293662</v>
      </c>
      <c r="J676">
        <v>13581</v>
      </c>
      <c r="K676" t="s">
        <v>1350</v>
      </c>
      <c r="L676" t="s">
        <v>23</v>
      </c>
      <c r="M676" t="s">
        <v>24</v>
      </c>
      <c r="N676" t="s">
        <v>2</v>
      </c>
      <c r="O676">
        <v>65000000</v>
      </c>
      <c r="P676">
        <v>2004</v>
      </c>
      <c r="Q676">
        <v>7.6</v>
      </c>
      <c r="R676">
        <v>2.35</v>
      </c>
      <c r="S676">
        <v>0</v>
      </c>
      <c r="T676">
        <f t="shared" si="10"/>
        <v>1</v>
      </c>
    </row>
    <row r="677" spans="1:20" x14ac:dyDescent="0.25">
      <c r="A677">
        <v>90341670</v>
      </c>
      <c r="B677" t="s">
        <v>6411</v>
      </c>
      <c r="C677" t="s">
        <v>614</v>
      </c>
      <c r="D677">
        <v>167</v>
      </c>
      <c r="E677">
        <v>100</v>
      </c>
      <c r="F677">
        <v>55</v>
      </c>
      <c r="G677">
        <v>12000</v>
      </c>
      <c r="H677" t="s">
        <v>678</v>
      </c>
      <c r="I677">
        <v>102129</v>
      </c>
      <c r="J677">
        <v>14611</v>
      </c>
      <c r="K677" t="s">
        <v>1351</v>
      </c>
      <c r="L677" t="s">
        <v>23</v>
      </c>
      <c r="M677" t="s">
        <v>24</v>
      </c>
      <c r="N677" t="s">
        <v>25</v>
      </c>
      <c r="O677">
        <v>60000000</v>
      </c>
      <c r="P677">
        <v>2002</v>
      </c>
      <c r="Q677">
        <v>5.5</v>
      </c>
      <c r="R677">
        <v>2.35</v>
      </c>
      <c r="S677">
        <v>0</v>
      </c>
      <c r="T677">
        <f t="shared" si="10"/>
        <v>1</v>
      </c>
    </row>
    <row r="678" spans="1:20" x14ac:dyDescent="0.25">
      <c r="A678">
        <v>74540762</v>
      </c>
      <c r="B678" t="s">
        <v>6412</v>
      </c>
      <c r="C678" t="s">
        <v>1352</v>
      </c>
      <c r="D678">
        <v>125</v>
      </c>
      <c r="E678">
        <v>115</v>
      </c>
      <c r="F678">
        <v>13</v>
      </c>
      <c r="G678">
        <v>2000</v>
      </c>
      <c r="H678" t="s">
        <v>325</v>
      </c>
      <c r="I678">
        <v>48753</v>
      </c>
      <c r="J678">
        <v>4496</v>
      </c>
      <c r="K678" t="s">
        <v>1353</v>
      </c>
      <c r="L678" t="s">
        <v>23</v>
      </c>
      <c r="M678" t="s">
        <v>24</v>
      </c>
      <c r="N678" t="s">
        <v>25</v>
      </c>
      <c r="O678">
        <v>55000000</v>
      </c>
      <c r="P678">
        <v>2004</v>
      </c>
      <c r="Q678">
        <v>6.5</v>
      </c>
      <c r="R678">
        <v>1.85</v>
      </c>
      <c r="S678">
        <v>0</v>
      </c>
      <c r="T678">
        <f t="shared" si="10"/>
        <v>1</v>
      </c>
    </row>
    <row r="679" spans="1:20" x14ac:dyDescent="0.25">
      <c r="A679">
        <v>80033643</v>
      </c>
      <c r="B679" t="s">
        <v>6413</v>
      </c>
      <c r="C679" t="s">
        <v>314</v>
      </c>
      <c r="D679">
        <v>387</v>
      </c>
      <c r="E679">
        <v>130</v>
      </c>
      <c r="F679">
        <v>188</v>
      </c>
      <c r="G679">
        <v>10000</v>
      </c>
      <c r="H679" t="s">
        <v>422</v>
      </c>
      <c r="I679">
        <v>226570</v>
      </c>
      <c r="J679">
        <v>16385</v>
      </c>
      <c r="K679" t="s">
        <v>1354</v>
      </c>
      <c r="L679" t="s">
        <v>23</v>
      </c>
      <c r="M679" t="s">
        <v>24</v>
      </c>
      <c r="N679" t="s">
        <v>25</v>
      </c>
      <c r="O679">
        <v>60000000</v>
      </c>
      <c r="P679">
        <v>2012</v>
      </c>
      <c r="Q679">
        <v>7</v>
      </c>
      <c r="R679">
        <v>2.35</v>
      </c>
      <c r="S679">
        <v>38000</v>
      </c>
      <c r="T679">
        <f t="shared" si="10"/>
        <v>1</v>
      </c>
    </row>
    <row r="680" spans="1:20" x14ac:dyDescent="0.25">
      <c r="A680">
        <v>73648142</v>
      </c>
      <c r="B680" t="s">
        <v>6414</v>
      </c>
      <c r="C680" t="s">
        <v>724</v>
      </c>
      <c r="D680">
        <v>199</v>
      </c>
      <c r="E680">
        <v>105</v>
      </c>
      <c r="F680">
        <v>212</v>
      </c>
      <c r="G680">
        <v>1000</v>
      </c>
      <c r="H680" t="s">
        <v>964</v>
      </c>
      <c r="I680">
        <v>99043</v>
      </c>
      <c r="J680">
        <v>3697</v>
      </c>
      <c r="K680" t="s">
        <v>1355</v>
      </c>
      <c r="L680" t="s">
        <v>23</v>
      </c>
      <c r="M680" t="s">
        <v>24</v>
      </c>
      <c r="N680" t="s">
        <v>2</v>
      </c>
      <c r="O680">
        <v>60000000</v>
      </c>
      <c r="P680">
        <v>1999</v>
      </c>
      <c r="Q680">
        <v>5.8</v>
      </c>
      <c r="R680">
        <v>2.35</v>
      </c>
      <c r="S680">
        <v>0</v>
      </c>
      <c r="T680">
        <f t="shared" si="10"/>
        <v>1</v>
      </c>
    </row>
    <row r="681" spans="1:20" x14ac:dyDescent="0.25">
      <c r="A681">
        <v>71844424</v>
      </c>
      <c r="B681" t="s">
        <v>6415</v>
      </c>
      <c r="C681" t="s">
        <v>1356</v>
      </c>
      <c r="D681">
        <v>136</v>
      </c>
      <c r="E681">
        <v>111</v>
      </c>
      <c r="F681">
        <v>197</v>
      </c>
      <c r="G681">
        <v>433</v>
      </c>
      <c r="H681" t="s">
        <v>1357</v>
      </c>
      <c r="I681">
        <v>33158</v>
      </c>
      <c r="J681">
        <v>679</v>
      </c>
      <c r="K681" t="s">
        <v>1358</v>
      </c>
      <c r="L681" t="s">
        <v>23</v>
      </c>
      <c r="M681" t="s">
        <v>24</v>
      </c>
      <c r="N681" t="s">
        <v>47</v>
      </c>
      <c r="O681">
        <v>60000000</v>
      </c>
      <c r="P681">
        <v>2009</v>
      </c>
      <c r="Q681">
        <v>7.3</v>
      </c>
      <c r="R681">
        <v>1.78</v>
      </c>
      <c r="S681">
        <v>0</v>
      </c>
      <c r="T681">
        <f t="shared" si="10"/>
        <v>1</v>
      </c>
    </row>
    <row r="682" spans="1:20" x14ac:dyDescent="0.25">
      <c r="A682">
        <v>75638743</v>
      </c>
      <c r="B682" t="s">
        <v>6416</v>
      </c>
      <c r="C682" t="s">
        <v>536</v>
      </c>
      <c r="D682">
        <v>436</v>
      </c>
      <c r="E682">
        <v>106</v>
      </c>
      <c r="F682">
        <v>0</v>
      </c>
      <c r="G682">
        <v>13000</v>
      </c>
      <c r="H682" t="s">
        <v>1359</v>
      </c>
      <c r="I682">
        <v>180479</v>
      </c>
      <c r="J682">
        <v>13634</v>
      </c>
      <c r="K682" t="s">
        <v>1360</v>
      </c>
      <c r="L682" t="s">
        <v>23</v>
      </c>
      <c r="M682" t="s">
        <v>24</v>
      </c>
      <c r="N682" t="s">
        <v>25</v>
      </c>
      <c r="O682">
        <v>60000000</v>
      </c>
      <c r="P682">
        <v>2011</v>
      </c>
      <c r="Q682">
        <v>6.6</v>
      </c>
      <c r="R682">
        <v>1.85</v>
      </c>
      <c r="S682">
        <v>42000</v>
      </c>
      <c r="T682">
        <f t="shared" si="10"/>
        <v>1</v>
      </c>
    </row>
    <row r="683" spans="1:20" x14ac:dyDescent="0.25">
      <c r="A683">
        <v>66734992</v>
      </c>
      <c r="B683" t="s">
        <v>6417</v>
      </c>
      <c r="C683" t="s">
        <v>1361</v>
      </c>
      <c r="D683">
        <v>73</v>
      </c>
      <c r="E683">
        <v>89</v>
      </c>
      <c r="F683">
        <v>18</v>
      </c>
      <c r="G683">
        <v>658</v>
      </c>
      <c r="H683" t="s">
        <v>481</v>
      </c>
      <c r="I683">
        <v>23476</v>
      </c>
      <c r="J683">
        <v>1233</v>
      </c>
      <c r="K683" t="s">
        <v>1362</v>
      </c>
      <c r="L683" t="s">
        <v>23</v>
      </c>
      <c r="M683" t="s">
        <v>24</v>
      </c>
      <c r="N683" t="s">
        <v>47</v>
      </c>
      <c r="O683">
        <v>60000000</v>
      </c>
      <c r="P683">
        <v>2003</v>
      </c>
      <c r="Q683">
        <v>4.4000000000000004</v>
      </c>
      <c r="R683">
        <v>2.35</v>
      </c>
      <c r="S683">
        <v>858</v>
      </c>
      <c r="T683">
        <f t="shared" si="10"/>
        <v>1</v>
      </c>
    </row>
    <row r="684" spans="1:20" x14ac:dyDescent="0.25">
      <c r="A684">
        <v>75280058</v>
      </c>
      <c r="B684" t="s">
        <v>6418</v>
      </c>
      <c r="C684" t="s">
        <v>1075</v>
      </c>
      <c r="D684">
        <v>310</v>
      </c>
      <c r="E684">
        <v>100</v>
      </c>
      <c r="F684">
        <v>253</v>
      </c>
      <c r="G684">
        <v>309</v>
      </c>
      <c r="H684" t="s">
        <v>1363</v>
      </c>
      <c r="I684">
        <v>143121</v>
      </c>
      <c r="J684">
        <v>647</v>
      </c>
      <c r="K684" t="s">
        <v>1364</v>
      </c>
      <c r="L684" t="s">
        <v>23</v>
      </c>
      <c r="M684" t="s">
        <v>24</v>
      </c>
      <c r="N684" t="s">
        <v>47</v>
      </c>
      <c r="O684">
        <v>60000000</v>
      </c>
      <c r="P684">
        <v>2009</v>
      </c>
      <c r="Q684">
        <v>7.7</v>
      </c>
      <c r="R684">
        <v>1.85</v>
      </c>
      <c r="S684">
        <v>10000</v>
      </c>
      <c r="T684">
        <f t="shared" si="10"/>
        <v>1</v>
      </c>
    </row>
    <row r="685" spans="1:20" x14ac:dyDescent="0.25">
      <c r="A685">
        <v>64505912</v>
      </c>
      <c r="B685" t="s">
        <v>6419</v>
      </c>
      <c r="C685" t="s">
        <v>322</v>
      </c>
      <c r="D685">
        <v>323</v>
      </c>
      <c r="E685">
        <v>91</v>
      </c>
      <c r="F685">
        <v>0</v>
      </c>
      <c r="G685">
        <v>11000</v>
      </c>
      <c r="H685" t="s">
        <v>1001</v>
      </c>
      <c r="I685">
        <v>163130</v>
      </c>
      <c r="J685">
        <v>13654</v>
      </c>
      <c r="K685" t="s">
        <v>1365</v>
      </c>
      <c r="L685" t="s">
        <v>23</v>
      </c>
      <c r="M685" t="s">
        <v>24</v>
      </c>
      <c r="N685" t="s">
        <v>2</v>
      </c>
      <c r="O685">
        <v>48000000</v>
      </c>
      <c r="P685">
        <v>2008</v>
      </c>
      <c r="Q685">
        <v>5</v>
      </c>
      <c r="R685">
        <v>1.85</v>
      </c>
      <c r="S685">
        <v>6000</v>
      </c>
      <c r="T685">
        <f t="shared" si="10"/>
        <v>1</v>
      </c>
    </row>
    <row r="686" spans="1:20" x14ac:dyDescent="0.25">
      <c r="A686">
        <v>77862546</v>
      </c>
      <c r="B686" t="s">
        <v>6420</v>
      </c>
      <c r="C686" t="s">
        <v>607</v>
      </c>
      <c r="D686">
        <v>171</v>
      </c>
      <c r="E686">
        <v>146</v>
      </c>
      <c r="F686">
        <v>12000</v>
      </c>
      <c r="G686">
        <v>18000</v>
      </c>
      <c r="H686" t="s">
        <v>170</v>
      </c>
      <c r="I686">
        <v>266310</v>
      </c>
      <c r="J686">
        <v>20454</v>
      </c>
      <c r="K686" t="s">
        <v>1366</v>
      </c>
      <c r="L686" t="s">
        <v>23</v>
      </c>
      <c r="M686" t="s">
        <v>24</v>
      </c>
      <c r="N686" t="s">
        <v>2</v>
      </c>
      <c r="O686">
        <v>70000000</v>
      </c>
      <c r="P686">
        <v>2004</v>
      </c>
      <c r="Q686">
        <v>7.7</v>
      </c>
      <c r="R686">
        <v>2.35</v>
      </c>
      <c r="S686">
        <v>14000</v>
      </c>
      <c r="T686">
        <f t="shared" si="10"/>
        <v>1</v>
      </c>
    </row>
    <row r="687" spans="1:20" x14ac:dyDescent="0.25">
      <c r="A687">
        <v>61112916</v>
      </c>
      <c r="B687" t="s">
        <v>6421</v>
      </c>
      <c r="C687" t="s">
        <v>1367</v>
      </c>
      <c r="D687">
        <v>76</v>
      </c>
      <c r="E687">
        <v>98</v>
      </c>
      <c r="F687">
        <v>48</v>
      </c>
      <c r="G687">
        <v>21000</v>
      </c>
      <c r="H687" t="s">
        <v>191</v>
      </c>
      <c r="I687">
        <v>14888</v>
      </c>
      <c r="J687">
        <v>24664</v>
      </c>
      <c r="K687" t="s">
        <v>1368</v>
      </c>
      <c r="L687" t="s">
        <v>23</v>
      </c>
      <c r="M687" t="s">
        <v>24</v>
      </c>
      <c r="N687" t="s">
        <v>47</v>
      </c>
      <c r="O687">
        <v>50000000</v>
      </c>
      <c r="P687">
        <v>2006</v>
      </c>
      <c r="Q687">
        <v>4.4000000000000004</v>
      </c>
      <c r="R687">
        <v>2.35</v>
      </c>
      <c r="S687">
        <v>747</v>
      </c>
      <c r="T687">
        <f t="shared" si="10"/>
        <v>1</v>
      </c>
    </row>
    <row r="688" spans="1:20" x14ac:dyDescent="0.25">
      <c r="A688">
        <v>88200225</v>
      </c>
      <c r="B688" t="s">
        <v>6422</v>
      </c>
      <c r="C688" t="s">
        <v>879</v>
      </c>
      <c r="D688">
        <v>173</v>
      </c>
      <c r="E688">
        <v>101</v>
      </c>
      <c r="F688">
        <v>480</v>
      </c>
      <c r="G688">
        <v>881</v>
      </c>
      <c r="H688" t="s">
        <v>354</v>
      </c>
      <c r="I688">
        <v>120795</v>
      </c>
      <c r="J688">
        <v>3943</v>
      </c>
      <c r="K688" t="s">
        <v>1369</v>
      </c>
      <c r="L688" t="s">
        <v>23</v>
      </c>
      <c r="M688" t="s">
        <v>24</v>
      </c>
      <c r="N688" t="s">
        <v>25</v>
      </c>
      <c r="O688">
        <v>60000000</v>
      </c>
      <c r="P688">
        <v>2004</v>
      </c>
      <c r="Q688">
        <v>6.1</v>
      </c>
      <c r="R688">
        <v>2.35</v>
      </c>
      <c r="S688">
        <v>0</v>
      </c>
      <c r="T688">
        <f t="shared" si="10"/>
        <v>1</v>
      </c>
    </row>
    <row r="689" spans="1:20" x14ac:dyDescent="0.25">
      <c r="A689">
        <v>60573641</v>
      </c>
      <c r="B689" t="s">
        <v>6423</v>
      </c>
      <c r="C689" t="s">
        <v>1370</v>
      </c>
      <c r="D689">
        <v>81</v>
      </c>
      <c r="E689">
        <v>94</v>
      </c>
      <c r="F689">
        <v>32</v>
      </c>
      <c r="G689">
        <v>854</v>
      </c>
      <c r="H689" t="s">
        <v>1031</v>
      </c>
      <c r="I689">
        <v>68406</v>
      </c>
      <c r="J689">
        <v>4530</v>
      </c>
      <c r="K689" t="s">
        <v>1371</v>
      </c>
      <c r="L689" t="s">
        <v>23</v>
      </c>
      <c r="M689" t="s">
        <v>24</v>
      </c>
      <c r="N689" t="s">
        <v>47</v>
      </c>
      <c r="O689">
        <v>60000000</v>
      </c>
      <c r="P689">
        <v>1996</v>
      </c>
      <c r="Q689">
        <v>5.4</v>
      </c>
      <c r="R689">
        <v>1.85</v>
      </c>
      <c r="S689">
        <v>0</v>
      </c>
      <c r="T689">
        <f t="shared" si="10"/>
        <v>1</v>
      </c>
    </row>
    <row r="690" spans="1:20" x14ac:dyDescent="0.25">
      <c r="A690">
        <v>59035104</v>
      </c>
      <c r="B690" t="s">
        <v>6424</v>
      </c>
      <c r="C690" t="s">
        <v>145</v>
      </c>
      <c r="D690">
        <v>242</v>
      </c>
      <c r="E690">
        <v>132</v>
      </c>
      <c r="F690">
        <v>0</v>
      </c>
      <c r="G690">
        <v>366</v>
      </c>
      <c r="H690" t="s">
        <v>1372</v>
      </c>
      <c r="I690">
        <v>244566</v>
      </c>
      <c r="J690">
        <v>1112</v>
      </c>
      <c r="K690" t="s">
        <v>1373</v>
      </c>
      <c r="L690" t="s">
        <v>23</v>
      </c>
      <c r="M690" t="s">
        <v>24</v>
      </c>
      <c r="N690" t="s">
        <v>25</v>
      </c>
      <c r="O690">
        <v>66000000</v>
      </c>
      <c r="P690">
        <v>2004</v>
      </c>
      <c r="Q690">
        <v>6.8</v>
      </c>
      <c r="R690">
        <v>1.85</v>
      </c>
      <c r="S690">
        <v>0</v>
      </c>
      <c r="T690">
        <f t="shared" si="10"/>
        <v>1</v>
      </c>
    </row>
    <row r="691" spans="1:20" x14ac:dyDescent="0.25">
      <c r="A691">
        <v>56702901</v>
      </c>
      <c r="B691" t="s">
        <v>6425</v>
      </c>
      <c r="C691" t="s">
        <v>1374</v>
      </c>
      <c r="D691">
        <v>110</v>
      </c>
      <c r="E691">
        <v>115</v>
      </c>
      <c r="F691">
        <v>234</v>
      </c>
      <c r="G691">
        <v>3000</v>
      </c>
      <c r="H691" t="s">
        <v>1152</v>
      </c>
      <c r="I691">
        <v>23302</v>
      </c>
      <c r="J691">
        <v>4713</v>
      </c>
      <c r="K691" t="s">
        <v>1375</v>
      </c>
      <c r="L691" t="s">
        <v>23</v>
      </c>
      <c r="M691" t="s">
        <v>24</v>
      </c>
      <c r="N691" t="s">
        <v>25</v>
      </c>
      <c r="O691">
        <v>60000000</v>
      </c>
      <c r="P691">
        <v>1998</v>
      </c>
      <c r="Q691">
        <v>6.5</v>
      </c>
      <c r="R691">
        <v>2.35</v>
      </c>
      <c r="S691">
        <v>1000</v>
      </c>
      <c r="T691">
        <f t="shared" si="10"/>
        <v>1</v>
      </c>
    </row>
    <row r="692" spans="1:20" x14ac:dyDescent="0.25">
      <c r="A692">
        <v>55994557</v>
      </c>
      <c r="B692" t="s">
        <v>6426</v>
      </c>
      <c r="C692" t="s">
        <v>1376</v>
      </c>
      <c r="D692">
        <v>328</v>
      </c>
      <c r="E692">
        <v>92</v>
      </c>
      <c r="F692">
        <v>28</v>
      </c>
      <c r="G692">
        <v>10000</v>
      </c>
      <c r="H692" t="s">
        <v>111</v>
      </c>
      <c r="I692">
        <v>72287</v>
      </c>
      <c r="J692">
        <v>13597</v>
      </c>
      <c r="K692" t="s">
        <v>1377</v>
      </c>
      <c r="L692" t="s">
        <v>23</v>
      </c>
      <c r="M692" t="s">
        <v>24</v>
      </c>
      <c r="N692" t="s">
        <v>47</v>
      </c>
      <c r="O692">
        <v>60000000</v>
      </c>
      <c r="P692">
        <v>2012</v>
      </c>
      <c r="Q692">
        <v>7</v>
      </c>
      <c r="R692">
        <v>2.35</v>
      </c>
      <c r="S692">
        <v>12000</v>
      </c>
      <c r="T692">
        <f t="shared" si="10"/>
        <v>1</v>
      </c>
    </row>
    <row r="693" spans="1:20" x14ac:dyDescent="0.25">
      <c r="A693">
        <v>54910560</v>
      </c>
      <c r="B693" t="s">
        <v>6427</v>
      </c>
      <c r="C693" t="s">
        <v>1193</v>
      </c>
      <c r="D693">
        <v>83</v>
      </c>
      <c r="E693">
        <v>124</v>
      </c>
      <c r="F693">
        <v>105</v>
      </c>
      <c r="G693">
        <v>24000</v>
      </c>
      <c r="H693" t="s">
        <v>1127</v>
      </c>
      <c r="I693">
        <v>88225</v>
      </c>
      <c r="J693">
        <v>38227</v>
      </c>
      <c r="K693" t="s">
        <v>1378</v>
      </c>
      <c r="L693" t="s">
        <v>23</v>
      </c>
      <c r="M693" t="s">
        <v>24</v>
      </c>
      <c r="N693" t="s">
        <v>2</v>
      </c>
      <c r="O693">
        <v>60000000</v>
      </c>
      <c r="P693">
        <v>1997</v>
      </c>
      <c r="Q693">
        <v>6.3</v>
      </c>
      <c r="R693">
        <v>2.35</v>
      </c>
      <c r="S693">
        <v>0</v>
      </c>
      <c r="T693">
        <f t="shared" si="10"/>
        <v>1</v>
      </c>
    </row>
    <row r="694" spans="1:20" x14ac:dyDescent="0.25">
      <c r="A694">
        <v>53789313</v>
      </c>
      <c r="B694" t="s">
        <v>6428</v>
      </c>
      <c r="C694" t="s">
        <v>470</v>
      </c>
      <c r="D694">
        <v>196</v>
      </c>
      <c r="E694">
        <v>119</v>
      </c>
      <c r="F694">
        <v>610</v>
      </c>
      <c r="G694">
        <v>834</v>
      </c>
      <c r="H694" t="s">
        <v>576</v>
      </c>
      <c r="I694">
        <v>89816</v>
      </c>
      <c r="J694">
        <v>3637</v>
      </c>
      <c r="K694" t="s">
        <v>1379</v>
      </c>
      <c r="L694" t="s">
        <v>23</v>
      </c>
      <c r="M694" t="s">
        <v>24</v>
      </c>
      <c r="N694" t="s">
        <v>25</v>
      </c>
      <c r="O694">
        <v>60000000</v>
      </c>
      <c r="P694">
        <v>2003</v>
      </c>
      <c r="Q694">
        <v>6.3</v>
      </c>
      <c r="R694">
        <v>2.35</v>
      </c>
      <c r="S694">
        <v>0</v>
      </c>
      <c r="T694">
        <f t="shared" si="10"/>
        <v>1</v>
      </c>
    </row>
    <row r="695" spans="1:20" x14ac:dyDescent="0.25">
      <c r="A695">
        <v>51045801</v>
      </c>
      <c r="B695" t="s">
        <v>6429</v>
      </c>
      <c r="C695" t="s">
        <v>1380</v>
      </c>
      <c r="D695">
        <v>34</v>
      </c>
      <c r="E695">
        <v>124</v>
      </c>
      <c r="F695">
        <v>50</v>
      </c>
      <c r="G695">
        <v>1000</v>
      </c>
      <c r="H695" t="s">
        <v>89</v>
      </c>
      <c r="I695">
        <v>11370</v>
      </c>
      <c r="J695">
        <v>3653</v>
      </c>
      <c r="K695" t="s">
        <v>1381</v>
      </c>
      <c r="L695" t="s">
        <v>23</v>
      </c>
      <c r="M695" t="s">
        <v>24</v>
      </c>
      <c r="N695" t="s">
        <v>25</v>
      </c>
      <c r="O695">
        <v>60000000</v>
      </c>
      <c r="P695">
        <v>1996</v>
      </c>
      <c r="Q695">
        <v>6.1</v>
      </c>
      <c r="R695">
        <v>1.85</v>
      </c>
      <c r="S695">
        <v>829</v>
      </c>
      <c r="T695">
        <f t="shared" si="10"/>
        <v>1</v>
      </c>
    </row>
    <row r="696" spans="1:20" x14ac:dyDescent="0.25">
      <c r="A696">
        <v>50818750</v>
      </c>
      <c r="B696" t="s">
        <v>6430</v>
      </c>
      <c r="C696" t="s">
        <v>1382</v>
      </c>
      <c r="D696">
        <v>118</v>
      </c>
      <c r="E696">
        <v>93</v>
      </c>
      <c r="F696">
        <v>18</v>
      </c>
      <c r="G696">
        <v>9000</v>
      </c>
      <c r="H696" t="s">
        <v>111</v>
      </c>
      <c r="I696">
        <v>31209</v>
      </c>
      <c r="J696">
        <v>13403</v>
      </c>
      <c r="K696" t="s">
        <v>1383</v>
      </c>
      <c r="L696" t="s">
        <v>23</v>
      </c>
      <c r="M696" t="s">
        <v>32</v>
      </c>
      <c r="N696" t="s">
        <v>1</v>
      </c>
      <c r="O696">
        <v>60000000</v>
      </c>
      <c r="P696">
        <v>2008</v>
      </c>
      <c r="Q696">
        <v>6.1</v>
      </c>
      <c r="R696">
        <v>2.35</v>
      </c>
      <c r="S696">
        <v>0</v>
      </c>
      <c r="T696">
        <f t="shared" si="10"/>
        <v>1</v>
      </c>
    </row>
    <row r="697" spans="1:20" x14ac:dyDescent="0.25">
      <c r="A697">
        <v>50189179</v>
      </c>
      <c r="B697" t="s">
        <v>6431</v>
      </c>
      <c r="C697" t="s">
        <v>1384</v>
      </c>
      <c r="D697">
        <v>81</v>
      </c>
      <c r="E697">
        <v>98</v>
      </c>
      <c r="F697">
        <v>11</v>
      </c>
      <c r="G697">
        <v>966</v>
      </c>
      <c r="H697" t="s">
        <v>670</v>
      </c>
      <c r="I697">
        <v>61966</v>
      </c>
      <c r="J697">
        <v>2018</v>
      </c>
      <c r="K697" t="s">
        <v>1385</v>
      </c>
      <c r="L697" t="s">
        <v>23</v>
      </c>
      <c r="M697" t="s">
        <v>24</v>
      </c>
      <c r="N697" t="s">
        <v>25</v>
      </c>
      <c r="O697">
        <v>60000000</v>
      </c>
      <c r="P697">
        <v>2002</v>
      </c>
      <c r="Q697">
        <v>5.3</v>
      </c>
      <c r="R697">
        <v>1.85</v>
      </c>
      <c r="S697">
        <v>797</v>
      </c>
      <c r="T697">
        <f t="shared" si="10"/>
        <v>1</v>
      </c>
    </row>
    <row r="698" spans="1:20" x14ac:dyDescent="0.25">
      <c r="A698">
        <v>50024083</v>
      </c>
      <c r="B698" t="s">
        <v>6432</v>
      </c>
      <c r="C698" t="s">
        <v>1386</v>
      </c>
      <c r="D698">
        <v>47</v>
      </c>
      <c r="E698">
        <v>92</v>
      </c>
      <c r="F698">
        <v>14</v>
      </c>
      <c r="G698">
        <v>789</v>
      </c>
      <c r="H698" t="s">
        <v>34</v>
      </c>
      <c r="I698">
        <v>35918</v>
      </c>
      <c r="J698">
        <v>2318</v>
      </c>
      <c r="K698" t="s">
        <v>1387</v>
      </c>
      <c r="L698" t="s">
        <v>23</v>
      </c>
      <c r="M698" t="s">
        <v>24</v>
      </c>
      <c r="N698" t="s">
        <v>2</v>
      </c>
      <c r="O698">
        <v>60000000</v>
      </c>
      <c r="P698">
        <v>1995</v>
      </c>
      <c r="Q698">
        <v>5.4</v>
      </c>
      <c r="R698">
        <v>1.85</v>
      </c>
      <c r="S698">
        <v>1000</v>
      </c>
      <c r="T698">
        <f t="shared" si="10"/>
        <v>1</v>
      </c>
    </row>
    <row r="699" spans="1:20" x14ac:dyDescent="0.25">
      <c r="A699">
        <v>50549107</v>
      </c>
      <c r="B699" t="s">
        <v>6433</v>
      </c>
      <c r="C699" t="s">
        <v>302</v>
      </c>
      <c r="D699">
        <v>313</v>
      </c>
      <c r="E699">
        <v>105</v>
      </c>
      <c r="F699">
        <v>0</v>
      </c>
      <c r="G699">
        <v>539</v>
      </c>
      <c r="H699" t="s">
        <v>325</v>
      </c>
      <c r="I699">
        <v>99035</v>
      </c>
      <c r="J699">
        <v>1411</v>
      </c>
      <c r="K699" t="s">
        <v>1388</v>
      </c>
      <c r="L699" t="s">
        <v>23</v>
      </c>
      <c r="M699" t="s">
        <v>24</v>
      </c>
      <c r="N699" t="s">
        <v>25</v>
      </c>
      <c r="O699">
        <v>60000000</v>
      </c>
      <c r="P699">
        <v>2014</v>
      </c>
      <c r="Q699">
        <v>6.2</v>
      </c>
      <c r="R699">
        <v>2.35</v>
      </c>
      <c r="S699">
        <v>17000</v>
      </c>
      <c r="T699">
        <f t="shared" si="10"/>
        <v>1</v>
      </c>
    </row>
    <row r="700" spans="1:20" x14ac:dyDescent="0.25">
      <c r="A700">
        <v>56443482</v>
      </c>
      <c r="B700" t="s">
        <v>6434</v>
      </c>
      <c r="C700" t="s">
        <v>1389</v>
      </c>
      <c r="D700">
        <v>315</v>
      </c>
      <c r="E700">
        <v>124</v>
      </c>
      <c r="F700">
        <v>737</v>
      </c>
      <c r="G700">
        <v>34000</v>
      </c>
      <c r="H700" t="s">
        <v>1390</v>
      </c>
      <c r="I700">
        <v>75329</v>
      </c>
      <c r="J700">
        <v>75793</v>
      </c>
      <c r="K700" t="s">
        <v>1391</v>
      </c>
      <c r="L700" t="s">
        <v>23</v>
      </c>
      <c r="M700" t="s">
        <v>24</v>
      </c>
      <c r="N700" t="s">
        <v>25</v>
      </c>
      <c r="O700">
        <v>60000000</v>
      </c>
      <c r="P700">
        <v>2015</v>
      </c>
      <c r="Q700">
        <v>6.6</v>
      </c>
      <c r="R700">
        <v>1.85</v>
      </c>
      <c r="S700">
        <v>24000</v>
      </c>
      <c r="T700">
        <f t="shared" si="10"/>
        <v>1</v>
      </c>
    </row>
    <row r="701" spans="1:20" x14ac:dyDescent="0.25">
      <c r="A701">
        <v>62401264</v>
      </c>
      <c r="B701" t="s">
        <v>6435</v>
      </c>
      <c r="C701" t="s">
        <v>1392</v>
      </c>
      <c r="D701">
        <v>225</v>
      </c>
      <c r="E701">
        <v>99</v>
      </c>
      <c r="F701">
        <v>24</v>
      </c>
      <c r="G701">
        <v>18000</v>
      </c>
      <c r="H701" t="s">
        <v>170</v>
      </c>
      <c r="I701">
        <v>69484</v>
      </c>
      <c r="J701">
        <v>20276</v>
      </c>
      <c r="K701" t="s">
        <v>1393</v>
      </c>
      <c r="L701" t="s">
        <v>23</v>
      </c>
      <c r="M701" t="s">
        <v>32</v>
      </c>
      <c r="N701" t="s">
        <v>2</v>
      </c>
      <c r="O701">
        <v>60000000</v>
      </c>
      <c r="P701">
        <v>2016</v>
      </c>
      <c r="Q701">
        <v>5.9</v>
      </c>
      <c r="R701">
        <v>2.35</v>
      </c>
      <c r="S701">
        <v>28000</v>
      </c>
      <c r="T701">
        <f t="shared" si="10"/>
        <v>1</v>
      </c>
    </row>
    <row r="702" spans="1:20" x14ac:dyDescent="0.25">
      <c r="A702">
        <v>47748610</v>
      </c>
      <c r="B702" t="s">
        <v>6436</v>
      </c>
      <c r="C702" t="s">
        <v>1394</v>
      </c>
      <c r="D702">
        <v>223</v>
      </c>
      <c r="E702">
        <v>116</v>
      </c>
      <c r="F702">
        <v>0</v>
      </c>
      <c r="G702">
        <v>1000</v>
      </c>
      <c r="H702" t="s">
        <v>1395</v>
      </c>
      <c r="I702">
        <v>170179</v>
      </c>
      <c r="J702">
        <v>3090</v>
      </c>
      <c r="K702" t="s">
        <v>1396</v>
      </c>
      <c r="L702" t="s">
        <v>23</v>
      </c>
      <c r="M702" t="s">
        <v>24</v>
      </c>
      <c r="N702" t="s">
        <v>2</v>
      </c>
      <c r="O702">
        <v>75000000</v>
      </c>
      <c r="P702">
        <v>1997</v>
      </c>
      <c r="Q702">
        <v>6.3</v>
      </c>
      <c r="R702">
        <v>2.35</v>
      </c>
      <c r="S702">
        <v>0</v>
      </c>
      <c r="T702">
        <f t="shared" si="10"/>
        <v>1</v>
      </c>
    </row>
    <row r="703" spans="1:20" x14ac:dyDescent="0.25">
      <c r="A703">
        <v>46975183</v>
      </c>
      <c r="B703" t="s">
        <v>6437</v>
      </c>
      <c r="C703" t="s">
        <v>1044</v>
      </c>
      <c r="D703">
        <v>198</v>
      </c>
      <c r="E703">
        <v>124</v>
      </c>
      <c r="F703">
        <v>845</v>
      </c>
      <c r="G703">
        <v>650</v>
      </c>
      <c r="H703" t="s">
        <v>396</v>
      </c>
      <c r="I703">
        <v>256213</v>
      </c>
      <c r="J703">
        <v>1640</v>
      </c>
      <c r="K703" t="s">
        <v>1397</v>
      </c>
      <c r="L703" t="s">
        <v>23</v>
      </c>
      <c r="M703" t="s">
        <v>24</v>
      </c>
      <c r="N703" t="s">
        <v>2</v>
      </c>
      <c r="O703">
        <v>61000000</v>
      </c>
      <c r="P703">
        <v>2007</v>
      </c>
      <c r="Q703">
        <v>7.2</v>
      </c>
      <c r="R703">
        <v>2.35</v>
      </c>
      <c r="S703">
        <v>0</v>
      </c>
      <c r="T703">
        <f t="shared" si="10"/>
        <v>1</v>
      </c>
    </row>
    <row r="704" spans="1:20" x14ac:dyDescent="0.25">
      <c r="A704">
        <v>50807639</v>
      </c>
      <c r="B704" t="s">
        <v>6438</v>
      </c>
      <c r="C704" t="s">
        <v>1398</v>
      </c>
      <c r="D704">
        <v>219</v>
      </c>
      <c r="E704">
        <v>96</v>
      </c>
      <c r="F704">
        <v>7</v>
      </c>
      <c r="G704">
        <v>874</v>
      </c>
      <c r="H704" t="s">
        <v>111</v>
      </c>
      <c r="I704">
        <v>40883</v>
      </c>
      <c r="J704">
        <v>3151</v>
      </c>
      <c r="K704" t="s">
        <v>1399</v>
      </c>
      <c r="L704" t="s">
        <v>23</v>
      </c>
      <c r="M704" t="s">
        <v>24</v>
      </c>
      <c r="N704" t="s">
        <v>47</v>
      </c>
      <c r="O704">
        <v>60000000</v>
      </c>
      <c r="P704">
        <v>2014</v>
      </c>
      <c r="Q704">
        <v>6.8</v>
      </c>
      <c r="R704">
        <v>1.85</v>
      </c>
      <c r="S704">
        <v>11000</v>
      </c>
      <c r="T704">
        <f t="shared" si="10"/>
        <v>1</v>
      </c>
    </row>
    <row r="705" spans="1:20" x14ac:dyDescent="0.25">
      <c r="A705">
        <v>46611204</v>
      </c>
      <c r="B705" t="s">
        <v>6439</v>
      </c>
      <c r="C705" t="s">
        <v>1400</v>
      </c>
      <c r="D705">
        <v>92</v>
      </c>
      <c r="E705">
        <v>104</v>
      </c>
      <c r="F705">
        <v>165</v>
      </c>
      <c r="G705">
        <v>1000</v>
      </c>
      <c r="H705" t="s">
        <v>862</v>
      </c>
      <c r="I705">
        <v>55749</v>
      </c>
      <c r="J705">
        <v>4294</v>
      </c>
      <c r="K705" t="s">
        <v>1401</v>
      </c>
      <c r="L705" t="s">
        <v>23</v>
      </c>
      <c r="M705" t="s">
        <v>24</v>
      </c>
      <c r="N705" t="s">
        <v>25</v>
      </c>
      <c r="O705">
        <v>48000000</v>
      </c>
      <c r="P705">
        <v>1998</v>
      </c>
      <c r="Q705">
        <v>6.1</v>
      </c>
      <c r="R705">
        <v>2.35</v>
      </c>
      <c r="S705">
        <v>0</v>
      </c>
      <c r="T705">
        <f t="shared" si="10"/>
        <v>1</v>
      </c>
    </row>
    <row r="706" spans="1:20" x14ac:dyDescent="0.25">
      <c r="A706">
        <v>257756197</v>
      </c>
      <c r="B706" t="s">
        <v>6440</v>
      </c>
      <c r="C706" t="s">
        <v>734</v>
      </c>
      <c r="D706">
        <v>435</v>
      </c>
      <c r="E706">
        <v>100</v>
      </c>
      <c r="F706">
        <v>97</v>
      </c>
      <c r="G706">
        <v>11000</v>
      </c>
      <c r="H706" t="s">
        <v>365</v>
      </c>
      <c r="I706">
        <v>246698</v>
      </c>
      <c r="J706">
        <v>22128</v>
      </c>
      <c r="K706" t="s">
        <v>1402</v>
      </c>
      <c r="L706" t="s">
        <v>23</v>
      </c>
      <c r="M706" t="s">
        <v>142</v>
      </c>
      <c r="N706" t="s">
        <v>47</v>
      </c>
      <c r="O706">
        <v>60000000</v>
      </c>
      <c r="P706">
        <v>2014</v>
      </c>
      <c r="Q706">
        <v>7.8</v>
      </c>
      <c r="R706">
        <v>2.35</v>
      </c>
      <c r="S706">
        <v>64000</v>
      </c>
      <c r="T706">
        <f t="shared" si="10"/>
        <v>1</v>
      </c>
    </row>
    <row r="707" spans="1:20" x14ac:dyDescent="0.25">
      <c r="A707">
        <v>48472213</v>
      </c>
      <c r="B707" t="s">
        <v>6441</v>
      </c>
      <c r="C707" t="s">
        <v>1403</v>
      </c>
      <c r="D707">
        <v>111</v>
      </c>
      <c r="E707">
        <v>115</v>
      </c>
      <c r="F707">
        <v>11</v>
      </c>
      <c r="G707">
        <v>1000</v>
      </c>
      <c r="H707" t="s">
        <v>612</v>
      </c>
      <c r="I707">
        <v>51252</v>
      </c>
      <c r="J707">
        <v>4305</v>
      </c>
      <c r="K707" t="s">
        <v>1404</v>
      </c>
      <c r="L707" t="s">
        <v>23</v>
      </c>
      <c r="M707" t="s">
        <v>24</v>
      </c>
      <c r="N707" t="s">
        <v>25</v>
      </c>
      <c r="O707">
        <v>45000000</v>
      </c>
      <c r="P707">
        <v>2005</v>
      </c>
      <c r="Q707">
        <v>5</v>
      </c>
      <c r="R707">
        <v>2.35</v>
      </c>
      <c r="S707">
        <v>621</v>
      </c>
      <c r="T707">
        <f t="shared" ref="T707:T770" si="11">IF(A707*2&gt;=O707,1,0)</f>
        <v>1</v>
      </c>
    </row>
    <row r="708" spans="1:20" x14ac:dyDescent="0.25">
      <c r="A708">
        <v>43060566</v>
      </c>
      <c r="B708" t="s">
        <v>6442</v>
      </c>
      <c r="C708" t="s">
        <v>1219</v>
      </c>
      <c r="D708">
        <v>138</v>
      </c>
      <c r="E708">
        <v>101</v>
      </c>
      <c r="F708">
        <v>38</v>
      </c>
      <c r="G708">
        <v>23000</v>
      </c>
      <c r="H708" t="s">
        <v>107</v>
      </c>
      <c r="I708">
        <v>107859</v>
      </c>
      <c r="J708">
        <v>53024</v>
      </c>
      <c r="K708" t="s">
        <v>1405</v>
      </c>
      <c r="L708" t="s">
        <v>23</v>
      </c>
      <c r="M708" t="s">
        <v>24</v>
      </c>
      <c r="N708" t="s">
        <v>25</v>
      </c>
      <c r="O708">
        <v>60000000</v>
      </c>
      <c r="P708">
        <v>2002</v>
      </c>
      <c r="Q708">
        <v>6.2</v>
      </c>
      <c r="R708">
        <v>2.35</v>
      </c>
      <c r="S708">
        <v>0</v>
      </c>
      <c r="T708">
        <f t="shared" si="11"/>
        <v>1</v>
      </c>
    </row>
    <row r="709" spans="1:20" x14ac:dyDescent="0.25">
      <c r="A709">
        <v>45996718</v>
      </c>
      <c r="B709" t="s">
        <v>6443</v>
      </c>
      <c r="C709" t="s">
        <v>1406</v>
      </c>
      <c r="D709">
        <v>415</v>
      </c>
      <c r="E709">
        <v>113</v>
      </c>
      <c r="F709">
        <v>181</v>
      </c>
      <c r="G709">
        <v>33000</v>
      </c>
      <c r="H709" t="s">
        <v>170</v>
      </c>
      <c r="I709">
        <v>173530</v>
      </c>
      <c r="J709">
        <v>34738</v>
      </c>
      <c r="K709" t="s">
        <v>1407</v>
      </c>
      <c r="L709" t="s">
        <v>23</v>
      </c>
      <c r="M709" t="s">
        <v>24</v>
      </c>
      <c r="N709" t="s">
        <v>2</v>
      </c>
      <c r="O709">
        <v>60000000</v>
      </c>
      <c r="P709">
        <v>2013</v>
      </c>
      <c r="Q709">
        <v>6.7</v>
      </c>
      <c r="R709">
        <v>2.35</v>
      </c>
      <c r="S709">
        <v>40000</v>
      </c>
      <c r="T709">
        <f t="shared" si="11"/>
        <v>1</v>
      </c>
    </row>
    <row r="710" spans="1:20" x14ac:dyDescent="0.25">
      <c r="A710">
        <v>43337279</v>
      </c>
      <c r="B710" t="s">
        <v>6444</v>
      </c>
      <c r="C710" t="s">
        <v>1408</v>
      </c>
      <c r="D710">
        <v>170</v>
      </c>
      <c r="E710">
        <v>100</v>
      </c>
      <c r="F710">
        <v>11000</v>
      </c>
      <c r="G710">
        <v>10000</v>
      </c>
      <c r="H710" t="s">
        <v>1409</v>
      </c>
      <c r="I710">
        <v>76770</v>
      </c>
      <c r="J710">
        <v>12258</v>
      </c>
      <c r="K710" t="s">
        <v>1410</v>
      </c>
      <c r="L710" t="s">
        <v>23</v>
      </c>
      <c r="M710" t="s">
        <v>24</v>
      </c>
      <c r="N710" t="s">
        <v>25</v>
      </c>
      <c r="O710">
        <v>60000000</v>
      </c>
      <c r="P710">
        <v>2009</v>
      </c>
      <c r="Q710">
        <v>4.9000000000000004</v>
      </c>
      <c r="R710">
        <v>1.85</v>
      </c>
      <c r="S710">
        <v>0</v>
      </c>
      <c r="T710">
        <f t="shared" si="11"/>
        <v>1</v>
      </c>
    </row>
    <row r="711" spans="1:20" x14ac:dyDescent="0.25">
      <c r="A711">
        <v>37479778</v>
      </c>
      <c r="B711" t="s">
        <v>6445</v>
      </c>
      <c r="C711" t="s">
        <v>1247</v>
      </c>
      <c r="D711">
        <v>306</v>
      </c>
      <c r="E711">
        <v>134</v>
      </c>
      <c r="F711">
        <v>16000</v>
      </c>
      <c r="G711">
        <v>13000</v>
      </c>
      <c r="H711" t="s">
        <v>1411</v>
      </c>
      <c r="I711">
        <v>124222</v>
      </c>
      <c r="J711">
        <v>24458</v>
      </c>
      <c r="K711" t="s">
        <v>1412</v>
      </c>
      <c r="L711" t="s">
        <v>23</v>
      </c>
      <c r="M711" t="s">
        <v>24</v>
      </c>
      <c r="N711" t="s">
        <v>25</v>
      </c>
      <c r="O711">
        <v>60000000</v>
      </c>
      <c r="P711">
        <v>2009</v>
      </c>
      <c r="Q711">
        <v>7.4</v>
      </c>
      <c r="R711">
        <v>2.35</v>
      </c>
      <c r="S711">
        <v>23000</v>
      </c>
      <c r="T711">
        <f t="shared" si="11"/>
        <v>1</v>
      </c>
    </row>
    <row r="712" spans="1:20" x14ac:dyDescent="0.25">
      <c r="A712">
        <v>40559930</v>
      </c>
      <c r="B712" t="s">
        <v>6446</v>
      </c>
      <c r="C712" t="s">
        <v>463</v>
      </c>
      <c r="D712">
        <v>211</v>
      </c>
      <c r="E712">
        <v>125</v>
      </c>
      <c r="F712">
        <v>209</v>
      </c>
      <c r="G712">
        <v>8000</v>
      </c>
      <c r="H712" t="s">
        <v>1414</v>
      </c>
      <c r="I712">
        <v>41727</v>
      </c>
      <c r="J712">
        <v>10623</v>
      </c>
      <c r="K712" t="s">
        <v>1415</v>
      </c>
      <c r="L712" t="s">
        <v>23</v>
      </c>
      <c r="M712" t="s">
        <v>24</v>
      </c>
      <c r="N712" t="s">
        <v>25</v>
      </c>
      <c r="O712">
        <v>60000000</v>
      </c>
      <c r="P712">
        <v>2009</v>
      </c>
      <c r="Q712">
        <v>6.2</v>
      </c>
      <c r="R712">
        <v>2.35</v>
      </c>
      <c r="S712">
        <v>0</v>
      </c>
      <c r="T712">
        <f t="shared" si="11"/>
        <v>1</v>
      </c>
    </row>
    <row r="713" spans="1:20" x14ac:dyDescent="0.25">
      <c r="A713">
        <v>36830057</v>
      </c>
      <c r="B713" t="s">
        <v>6447</v>
      </c>
      <c r="C713" t="s">
        <v>1416</v>
      </c>
      <c r="D713">
        <v>49</v>
      </c>
      <c r="E713">
        <v>94</v>
      </c>
      <c r="F713">
        <v>80</v>
      </c>
      <c r="G713">
        <v>1000</v>
      </c>
      <c r="H713" t="s">
        <v>915</v>
      </c>
      <c r="I713">
        <v>10883</v>
      </c>
      <c r="J713">
        <v>2151</v>
      </c>
      <c r="K713" t="s">
        <v>1417</v>
      </c>
      <c r="L713" t="s">
        <v>23</v>
      </c>
      <c r="M713" t="s">
        <v>24</v>
      </c>
      <c r="N713" t="s">
        <v>47</v>
      </c>
      <c r="O713">
        <v>65000000</v>
      </c>
      <c r="P713">
        <v>1999</v>
      </c>
      <c r="Q713">
        <v>4.9000000000000004</v>
      </c>
      <c r="R713">
        <v>1.85</v>
      </c>
      <c r="S713">
        <v>448</v>
      </c>
      <c r="T713">
        <f t="shared" si="11"/>
        <v>1</v>
      </c>
    </row>
    <row r="714" spans="1:20" x14ac:dyDescent="0.25">
      <c r="A714">
        <v>36279230</v>
      </c>
      <c r="B714" t="s">
        <v>6448</v>
      </c>
      <c r="C714" t="s">
        <v>1126</v>
      </c>
      <c r="D714">
        <v>161</v>
      </c>
      <c r="E714">
        <v>107</v>
      </c>
      <c r="F714">
        <v>69</v>
      </c>
      <c r="G714">
        <v>310</v>
      </c>
      <c r="H714" t="s">
        <v>132</v>
      </c>
      <c r="I714">
        <v>42144</v>
      </c>
      <c r="J714">
        <v>1352</v>
      </c>
      <c r="K714" t="s">
        <v>1418</v>
      </c>
      <c r="L714" t="s">
        <v>23</v>
      </c>
      <c r="M714" t="s">
        <v>24</v>
      </c>
      <c r="N714" t="s">
        <v>25</v>
      </c>
      <c r="O714">
        <v>60000000</v>
      </c>
      <c r="P714">
        <v>2006</v>
      </c>
      <c r="Q714">
        <v>6.1</v>
      </c>
      <c r="R714">
        <v>2.35</v>
      </c>
      <c r="S714">
        <v>690</v>
      </c>
      <c r="T714">
        <f t="shared" si="11"/>
        <v>1</v>
      </c>
    </row>
    <row r="715" spans="1:20" x14ac:dyDescent="0.25">
      <c r="A715">
        <v>43119879</v>
      </c>
      <c r="B715" t="s">
        <v>6449</v>
      </c>
      <c r="C715" t="s">
        <v>1419</v>
      </c>
      <c r="D715">
        <v>172</v>
      </c>
      <c r="E715">
        <v>116</v>
      </c>
      <c r="F715">
        <v>53</v>
      </c>
      <c r="G715">
        <v>27000</v>
      </c>
      <c r="H715" t="s">
        <v>94</v>
      </c>
      <c r="I715">
        <v>58450</v>
      </c>
      <c r="J715">
        <v>31224</v>
      </c>
      <c r="K715" t="s">
        <v>1420</v>
      </c>
      <c r="L715" t="s">
        <v>23</v>
      </c>
      <c r="M715" t="s">
        <v>24</v>
      </c>
      <c r="N715" t="s">
        <v>25</v>
      </c>
      <c r="O715">
        <v>60000000</v>
      </c>
      <c r="P715">
        <v>2002</v>
      </c>
      <c r="Q715">
        <v>6.4</v>
      </c>
      <c r="R715">
        <v>2.35</v>
      </c>
      <c r="S715">
        <v>0</v>
      </c>
      <c r="T715">
        <f t="shared" si="11"/>
        <v>1</v>
      </c>
    </row>
    <row r="716" spans="1:20" x14ac:dyDescent="0.25">
      <c r="A716">
        <v>35096190</v>
      </c>
      <c r="B716" t="s">
        <v>6450</v>
      </c>
      <c r="C716" t="s">
        <v>1421</v>
      </c>
      <c r="D716">
        <v>161</v>
      </c>
      <c r="E716">
        <v>100</v>
      </c>
      <c r="F716">
        <v>0</v>
      </c>
      <c r="G716">
        <v>436</v>
      </c>
      <c r="H716" t="s">
        <v>1422</v>
      </c>
      <c r="I716">
        <v>76560</v>
      </c>
      <c r="J716">
        <v>1395</v>
      </c>
      <c r="K716" t="s">
        <v>1423</v>
      </c>
      <c r="L716" t="s">
        <v>23</v>
      </c>
      <c r="M716" t="s">
        <v>24</v>
      </c>
      <c r="N716" t="s">
        <v>25</v>
      </c>
      <c r="O716">
        <v>60000000</v>
      </c>
      <c r="P716">
        <v>2003</v>
      </c>
      <c r="Q716">
        <v>6.3</v>
      </c>
      <c r="R716">
        <v>1.85</v>
      </c>
      <c r="S716">
        <v>0</v>
      </c>
      <c r="T716">
        <f t="shared" si="11"/>
        <v>1</v>
      </c>
    </row>
    <row r="717" spans="1:20" x14ac:dyDescent="0.25">
      <c r="A717">
        <v>43290977</v>
      </c>
      <c r="B717" t="s">
        <v>6451</v>
      </c>
      <c r="C717" t="s">
        <v>124</v>
      </c>
      <c r="D717">
        <v>258</v>
      </c>
      <c r="E717">
        <v>117</v>
      </c>
      <c r="F717">
        <v>258</v>
      </c>
      <c r="G717">
        <v>2000</v>
      </c>
      <c r="H717" t="s">
        <v>750</v>
      </c>
      <c r="I717">
        <v>75201</v>
      </c>
      <c r="J717">
        <v>7053</v>
      </c>
      <c r="K717" t="s">
        <v>1424</v>
      </c>
      <c r="L717" t="s">
        <v>23</v>
      </c>
      <c r="M717" t="s">
        <v>32</v>
      </c>
      <c r="N717" t="s">
        <v>2</v>
      </c>
      <c r="O717">
        <v>80000000</v>
      </c>
      <c r="P717">
        <v>2010</v>
      </c>
      <c r="Q717">
        <v>6.6</v>
      </c>
      <c r="R717">
        <v>2.35</v>
      </c>
      <c r="S717">
        <v>0</v>
      </c>
      <c r="T717">
        <f t="shared" si="11"/>
        <v>1</v>
      </c>
    </row>
    <row r="718" spans="1:20" x14ac:dyDescent="0.25">
      <c r="A718">
        <v>33927476</v>
      </c>
      <c r="B718" t="s">
        <v>6452</v>
      </c>
      <c r="C718" t="s">
        <v>639</v>
      </c>
      <c r="D718">
        <v>95</v>
      </c>
      <c r="E718">
        <v>110</v>
      </c>
      <c r="F718">
        <v>0</v>
      </c>
      <c r="G718">
        <v>510</v>
      </c>
      <c r="H718" t="s">
        <v>1425</v>
      </c>
      <c r="I718">
        <v>19176</v>
      </c>
      <c r="J718">
        <v>1976</v>
      </c>
      <c r="K718" t="s">
        <v>1426</v>
      </c>
      <c r="L718" t="s">
        <v>23</v>
      </c>
      <c r="M718" t="s">
        <v>32</v>
      </c>
      <c r="N718" t="s">
        <v>2</v>
      </c>
      <c r="O718">
        <v>40000000</v>
      </c>
      <c r="P718">
        <v>1997</v>
      </c>
      <c r="Q718">
        <v>5.7</v>
      </c>
      <c r="R718">
        <v>2.35</v>
      </c>
      <c r="S718">
        <v>956</v>
      </c>
      <c r="T718">
        <f t="shared" si="11"/>
        <v>1</v>
      </c>
    </row>
    <row r="719" spans="1:20" x14ac:dyDescent="0.25">
      <c r="A719">
        <v>32122249</v>
      </c>
      <c r="B719" t="s">
        <v>6453</v>
      </c>
      <c r="C719" t="s">
        <v>1408</v>
      </c>
      <c r="D719">
        <v>105</v>
      </c>
      <c r="E719">
        <v>96</v>
      </c>
      <c r="F719">
        <v>11000</v>
      </c>
      <c r="G719">
        <v>22000</v>
      </c>
      <c r="H719" t="s">
        <v>354</v>
      </c>
      <c r="I719">
        <v>69319</v>
      </c>
      <c r="J719">
        <v>22889</v>
      </c>
      <c r="K719" t="s">
        <v>1427</v>
      </c>
      <c r="L719" t="s">
        <v>23</v>
      </c>
      <c r="M719" t="s">
        <v>24</v>
      </c>
      <c r="N719" t="s">
        <v>2</v>
      </c>
      <c r="O719">
        <v>60000000</v>
      </c>
      <c r="P719">
        <v>2002</v>
      </c>
      <c r="Q719">
        <v>5.9</v>
      </c>
      <c r="R719">
        <v>1.85</v>
      </c>
      <c r="S719">
        <v>846</v>
      </c>
      <c r="T719">
        <f t="shared" si="11"/>
        <v>1</v>
      </c>
    </row>
    <row r="720" spans="1:20" x14ac:dyDescent="0.25">
      <c r="A720">
        <v>40076438</v>
      </c>
      <c r="B720" t="s">
        <v>6454</v>
      </c>
      <c r="C720" t="s">
        <v>1380</v>
      </c>
      <c r="D720">
        <v>198</v>
      </c>
      <c r="E720">
        <v>101</v>
      </c>
      <c r="F720">
        <v>50</v>
      </c>
      <c r="G720">
        <v>22000</v>
      </c>
      <c r="H720" t="s">
        <v>396</v>
      </c>
      <c r="I720">
        <v>73368</v>
      </c>
      <c r="J720">
        <v>38809</v>
      </c>
      <c r="K720" t="s">
        <v>1428</v>
      </c>
      <c r="L720" t="s">
        <v>23</v>
      </c>
      <c r="M720" t="s">
        <v>24</v>
      </c>
      <c r="N720" t="s">
        <v>2</v>
      </c>
      <c r="O720">
        <v>60000000</v>
      </c>
      <c r="P720">
        <v>2008</v>
      </c>
      <c r="Q720">
        <v>6</v>
      </c>
      <c r="R720">
        <v>2.35</v>
      </c>
      <c r="S720">
        <v>0</v>
      </c>
      <c r="T720">
        <f t="shared" si="11"/>
        <v>1</v>
      </c>
    </row>
    <row r="721" spans="1:20" x14ac:dyDescent="0.25">
      <c r="A721">
        <v>32940507</v>
      </c>
      <c r="B721" t="s">
        <v>6455</v>
      </c>
      <c r="C721" t="s">
        <v>1429</v>
      </c>
      <c r="D721">
        <v>79</v>
      </c>
      <c r="E721">
        <v>111</v>
      </c>
      <c r="F721">
        <v>17</v>
      </c>
      <c r="G721">
        <v>13000</v>
      </c>
      <c r="H721" t="s">
        <v>170</v>
      </c>
      <c r="I721">
        <v>54314</v>
      </c>
      <c r="J721">
        <v>16536</v>
      </c>
      <c r="K721" t="s">
        <v>1430</v>
      </c>
      <c r="L721" t="s">
        <v>23</v>
      </c>
      <c r="M721" t="s">
        <v>24</v>
      </c>
      <c r="N721" t="s">
        <v>2</v>
      </c>
      <c r="O721">
        <v>60000000</v>
      </c>
      <c r="P721">
        <v>1998</v>
      </c>
      <c r="Q721">
        <v>6.1</v>
      </c>
      <c r="R721">
        <v>2.35</v>
      </c>
      <c r="S721">
        <v>0</v>
      </c>
      <c r="T721">
        <f t="shared" si="11"/>
        <v>1</v>
      </c>
    </row>
    <row r="722" spans="1:20" x14ac:dyDescent="0.25">
      <c r="A722">
        <v>31670931</v>
      </c>
      <c r="B722" t="s">
        <v>6456</v>
      </c>
      <c r="C722" t="s">
        <v>331</v>
      </c>
      <c r="D722">
        <v>210</v>
      </c>
      <c r="E722">
        <v>117</v>
      </c>
      <c r="F722">
        <v>456</v>
      </c>
      <c r="G722">
        <v>21000</v>
      </c>
      <c r="H722" t="s">
        <v>1431</v>
      </c>
      <c r="I722">
        <v>44099</v>
      </c>
      <c r="J722">
        <v>23745</v>
      </c>
      <c r="K722" t="s">
        <v>1432</v>
      </c>
      <c r="L722" t="s">
        <v>23</v>
      </c>
      <c r="M722" t="s">
        <v>32</v>
      </c>
      <c r="N722" t="s">
        <v>25</v>
      </c>
      <c r="O722">
        <v>60000000</v>
      </c>
      <c r="P722">
        <v>2009</v>
      </c>
      <c r="Q722">
        <v>6.7</v>
      </c>
      <c r="R722">
        <v>2.35</v>
      </c>
      <c r="S722">
        <v>0</v>
      </c>
      <c r="T722">
        <f t="shared" si="11"/>
        <v>1</v>
      </c>
    </row>
    <row r="723" spans="1:20" x14ac:dyDescent="0.25">
      <c r="A723">
        <v>30695227</v>
      </c>
      <c r="B723" t="s">
        <v>6457</v>
      </c>
      <c r="C723" t="s">
        <v>1347</v>
      </c>
      <c r="D723">
        <v>125</v>
      </c>
      <c r="E723">
        <v>126</v>
      </c>
      <c r="F723">
        <v>0</v>
      </c>
      <c r="G723">
        <v>13000</v>
      </c>
      <c r="H723" t="s">
        <v>1433</v>
      </c>
      <c r="I723">
        <v>45296</v>
      </c>
      <c r="J723">
        <v>34774</v>
      </c>
      <c r="K723" t="s">
        <v>1434</v>
      </c>
      <c r="L723" t="s">
        <v>23</v>
      </c>
      <c r="M723" t="s">
        <v>24</v>
      </c>
      <c r="N723" t="s">
        <v>25</v>
      </c>
      <c r="O723">
        <v>60000000</v>
      </c>
      <c r="P723">
        <v>2000</v>
      </c>
      <c r="Q723">
        <v>6.7</v>
      </c>
      <c r="R723">
        <v>1.85</v>
      </c>
      <c r="S723">
        <v>0</v>
      </c>
      <c r="T723">
        <f t="shared" si="11"/>
        <v>1</v>
      </c>
    </row>
    <row r="724" spans="1:20" x14ac:dyDescent="0.25">
      <c r="A724">
        <v>32522352</v>
      </c>
      <c r="B724" t="s">
        <v>6458</v>
      </c>
      <c r="C724" t="s">
        <v>1129</v>
      </c>
      <c r="D724">
        <v>149</v>
      </c>
      <c r="E724">
        <v>152</v>
      </c>
      <c r="F724">
        <v>488</v>
      </c>
      <c r="G724">
        <v>22000</v>
      </c>
      <c r="H724" t="s">
        <v>1435</v>
      </c>
      <c r="I724">
        <v>207287</v>
      </c>
      <c r="J724">
        <v>36897</v>
      </c>
      <c r="K724" t="s">
        <v>1436</v>
      </c>
      <c r="L724" t="s">
        <v>23</v>
      </c>
      <c r="M724" t="s">
        <v>24</v>
      </c>
      <c r="N724" t="s">
        <v>2</v>
      </c>
      <c r="O724">
        <v>60000000</v>
      </c>
      <c r="P724">
        <v>2000</v>
      </c>
      <c r="Q724">
        <v>7.9</v>
      </c>
      <c r="R724">
        <v>1.85</v>
      </c>
      <c r="S724">
        <v>15000</v>
      </c>
      <c r="T724">
        <f t="shared" si="11"/>
        <v>1</v>
      </c>
    </row>
    <row r="725" spans="1:20" x14ac:dyDescent="0.25">
      <c r="A725">
        <v>26082914</v>
      </c>
      <c r="B725" t="s">
        <v>6459</v>
      </c>
      <c r="C725" t="s">
        <v>338</v>
      </c>
      <c r="D725">
        <v>77</v>
      </c>
      <c r="E725">
        <v>101</v>
      </c>
      <c r="F725">
        <v>93</v>
      </c>
      <c r="G725">
        <v>287</v>
      </c>
      <c r="H725" t="s">
        <v>1127</v>
      </c>
      <c r="I725">
        <v>51349</v>
      </c>
      <c r="J725">
        <v>993</v>
      </c>
      <c r="K725" t="s">
        <v>1438</v>
      </c>
      <c r="L725" t="s">
        <v>23</v>
      </c>
      <c r="M725" t="s">
        <v>24</v>
      </c>
      <c r="N725" t="s">
        <v>25</v>
      </c>
      <c r="O725">
        <v>87000000</v>
      </c>
      <c r="P725">
        <v>2005</v>
      </c>
      <c r="Q725">
        <v>4.3</v>
      </c>
      <c r="R725">
        <v>2.35</v>
      </c>
      <c r="S725">
        <v>0</v>
      </c>
      <c r="T725">
        <f t="shared" si="11"/>
        <v>0</v>
      </c>
    </row>
    <row r="726" spans="1:20" x14ac:dyDescent="0.25">
      <c r="A726">
        <v>29136626</v>
      </c>
      <c r="B726" t="s">
        <v>6460</v>
      </c>
      <c r="C726" t="s">
        <v>1439</v>
      </c>
      <c r="D726">
        <v>225</v>
      </c>
      <c r="E726">
        <v>87</v>
      </c>
      <c r="F726">
        <v>124</v>
      </c>
      <c r="G726">
        <v>865</v>
      </c>
      <c r="H726" t="s">
        <v>1440</v>
      </c>
      <c r="I726">
        <v>97089</v>
      </c>
      <c r="J726">
        <v>1417</v>
      </c>
      <c r="K726" t="s">
        <v>1441</v>
      </c>
      <c r="L726" t="s">
        <v>23</v>
      </c>
      <c r="M726" t="s">
        <v>24</v>
      </c>
      <c r="N726" t="s">
        <v>25</v>
      </c>
      <c r="O726">
        <v>60000000</v>
      </c>
      <c r="P726">
        <v>2011</v>
      </c>
      <c r="Q726">
        <v>5.7</v>
      </c>
      <c r="R726">
        <v>2.35</v>
      </c>
      <c r="S726">
        <v>20000</v>
      </c>
      <c r="T726">
        <f t="shared" si="11"/>
        <v>0</v>
      </c>
    </row>
    <row r="727" spans="1:20" x14ac:dyDescent="0.25">
      <c r="A727">
        <v>26288320</v>
      </c>
      <c r="B727" t="s">
        <v>6461</v>
      </c>
      <c r="C727" t="s">
        <v>1442</v>
      </c>
      <c r="D727">
        <v>98</v>
      </c>
      <c r="E727">
        <v>85</v>
      </c>
      <c r="F727">
        <v>0</v>
      </c>
      <c r="G727">
        <v>11000</v>
      </c>
      <c r="H727" t="s">
        <v>1443</v>
      </c>
      <c r="I727">
        <v>36144</v>
      </c>
      <c r="J727">
        <v>11301</v>
      </c>
      <c r="K727" t="s">
        <v>1444</v>
      </c>
      <c r="L727" t="s">
        <v>23</v>
      </c>
      <c r="M727" t="s">
        <v>24</v>
      </c>
      <c r="N727" t="s">
        <v>47</v>
      </c>
      <c r="O727">
        <v>60000000</v>
      </c>
      <c r="P727">
        <v>2003</v>
      </c>
      <c r="Q727">
        <v>6.7</v>
      </c>
      <c r="R727">
        <v>1.66</v>
      </c>
      <c r="S727">
        <v>880</v>
      </c>
      <c r="T727">
        <f t="shared" si="11"/>
        <v>0</v>
      </c>
    </row>
    <row r="728" spans="1:20" x14ac:dyDescent="0.25">
      <c r="A728">
        <v>26616590</v>
      </c>
      <c r="B728" t="s">
        <v>6462</v>
      </c>
      <c r="C728" t="s">
        <v>813</v>
      </c>
      <c r="D728">
        <v>172</v>
      </c>
      <c r="E728">
        <v>130</v>
      </c>
      <c r="F728">
        <v>545</v>
      </c>
      <c r="G728">
        <v>722</v>
      </c>
      <c r="H728" t="s">
        <v>1445</v>
      </c>
      <c r="I728">
        <v>120416</v>
      </c>
      <c r="J728">
        <v>2525</v>
      </c>
      <c r="K728" t="s">
        <v>1446</v>
      </c>
      <c r="L728" t="s">
        <v>23</v>
      </c>
      <c r="M728" t="s">
        <v>32</v>
      </c>
      <c r="N728" t="s">
        <v>2</v>
      </c>
      <c r="O728">
        <v>60000000</v>
      </c>
      <c r="P728">
        <v>1997</v>
      </c>
      <c r="Q728">
        <v>6.7</v>
      </c>
      <c r="R728">
        <v>2.35</v>
      </c>
      <c r="S728">
        <v>10000</v>
      </c>
      <c r="T728">
        <f t="shared" si="11"/>
        <v>0</v>
      </c>
    </row>
    <row r="729" spans="1:20" x14ac:dyDescent="0.25">
      <c r="A729">
        <v>623279547</v>
      </c>
      <c r="B729" t="s">
        <v>5759</v>
      </c>
      <c r="C729" t="s">
        <v>48</v>
      </c>
      <c r="D729">
        <v>703</v>
      </c>
      <c r="E729">
        <v>173</v>
      </c>
      <c r="F729">
        <v>0</v>
      </c>
      <c r="G729">
        <v>26000</v>
      </c>
      <c r="H729" t="s">
        <v>39</v>
      </c>
      <c r="I729">
        <v>995415</v>
      </c>
      <c r="J729">
        <v>87697</v>
      </c>
      <c r="K729" t="s">
        <v>68</v>
      </c>
      <c r="L729" t="s">
        <v>23</v>
      </c>
      <c r="M729" t="s">
        <v>24</v>
      </c>
      <c r="N729" t="s">
        <v>25</v>
      </c>
      <c r="O729">
        <v>220000000</v>
      </c>
      <c r="P729">
        <v>2012</v>
      </c>
      <c r="Q729">
        <v>8.1</v>
      </c>
      <c r="R729">
        <v>1.85</v>
      </c>
      <c r="S729">
        <v>123000</v>
      </c>
      <c r="T729">
        <f t="shared" si="11"/>
        <v>1</v>
      </c>
    </row>
    <row r="730" spans="1:20" x14ac:dyDescent="0.25">
      <c r="A730">
        <v>30063805</v>
      </c>
      <c r="B730" t="s">
        <v>6463</v>
      </c>
      <c r="C730" t="s">
        <v>190</v>
      </c>
      <c r="D730">
        <v>117</v>
      </c>
      <c r="E730">
        <v>104</v>
      </c>
      <c r="F730">
        <v>293</v>
      </c>
      <c r="G730">
        <v>780</v>
      </c>
      <c r="H730" t="s">
        <v>1447</v>
      </c>
      <c r="I730">
        <v>31788</v>
      </c>
      <c r="J730">
        <v>2109</v>
      </c>
      <c r="K730" t="s">
        <v>1448</v>
      </c>
      <c r="L730" t="s">
        <v>23</v>
      </c>
      <c r="M730" t="s">
        <v>24</v>
      </c>
      <c r="N730" t="s">
        <v>25</v>
      </c>
      <c r="O730">
        <v>60000000</v>
      </c>
      <c r="P730">
        <v>2002</v>
      </c>
      <c r="Q730">
        <v>6.1</v>
      </c>
      <c r="R730">
        <v>2.35</v>
      </c>
      <c r="S730">
        <v>0</v>
      </c>
      <c r="T730">
        <f t="shared" si="11"/>
        <v>1</v>
      </c>
    </row>
    <row r="731" spans="1:20" x14ac:dyDescent="0.25">
      <c r="A731">
        <v>13082288</v>
      </c>
      <c r="B731" t="s">
        <v>6464</v>
      </c>
      <c r="C731" t="s">
        <v>1449</v>
      </c>
      <c r="D731">
        <v>123</v>
      </c>
      <c r="E731">
        <v>140</v>
      </c>
      <c r="F731">
        <v>23</v>
      </c>
      <c r="G731">
        <v>11000</v>
      </c>
      <c r="H731" t="s">
        <v>1450</v>
      </c>
      <c r="I731">
        <v>35565</v>
      </c>
      <c r="J731">
        <v>12634</v>
      </c>
      <c r="K731" t="s">
        <v>1451</v>
      </c>
      <c r="L731" t="s">
        <v>23</v>
      </c>
      <c r="M731" t="s">
        <v>32</v>
      </c>
      <c r="N731" t="s">
        <v>25</v>
      </c>
      <c r="O731">
        <v>60000000</v>
      </c>
      <c r="P731">
        <v>2006</v>
      </c>
      <c r="Q731">
        <v>6.6</v>
      </c>
      <c r="R731">
        <v>2.35</v>
      </c>
      <c r="S731">
        <v>2000</v>
      </c>
      <c r="T731">
        <f t="shared" si="11"/>
        <v>0</v>
      </c>
    </row>
    <row r="732" spans="1:20" x14ac:dyDescent="0.25">
      <c r="A732">
        <v>18208078</v>
      </c>
      <c r="B732" t="s">
        <v>6465</v>
      </c>
      <c r="C732" t="s">
        <v>1452</v>
      </c>
      <c r="D732">
        <v>110</v>
      </c>
      <c r="E732">
        <v>131</v>
      </c>
      <c r="F732">
        <v>37</v>
      </c>
      <c r="G732">
        <v>968</v>
      </c>
      <c r="H732" t="s">
        <v>325</v>
      </c>
      <c r="I732">
        <v>57100</v>
      </c>
      <c r="J732">
        <v>3012</v>
      </c>
      <c r="K732" t="s">
        <v>1453</v>
      </c>
      <c r="L732" t="s">
        <v>23</v>
      </c>
      <c r="M732" t="s">
        <v>24</v>
      </c>
      <c r="N732" t="s">
        <v>2</v>
      </c>
      <c r="O732">
        <v>60000000</v>
      </c>
      <c r="P732">
        <v>2001</v>
      </c>
      <c r="Q732">
        <v>6.9</v>
      </c>
      <c r="R732">
        <v>2.35</v>
      </c>
      <c r="S732">
        <v>0</v>
      </c>
      <c r="T732">
        <f t="shared" si="11"/>
        <v>0</v>
      </c>
    </row>
    <row r="733" spans="1:20" x14ac:dyDescent="0.25">
      <c r="A733">
        <v>14218868</v>
      </c>
      <c r="B733" t="s">
        <v>6466</v>
      </c>
      <c r="C733" t="s">
        <v>1454</v>
      </c>
      <c r="D733">
        <v>100</v>
      </c>
      <c r="E733">
        <v>91</v>
      </c>
      <c r="F733">
        <v>394</v>
      </c>
      <c r="G733">
        <v>889</v>
      </c>
      <c r="H733" t="s">
        <v>1445</v>
      </c>
      <c r="I733">
        <v>14596</v>
      </c>
      <c r="J733">
        <v>1262</v>
      </c>
      <c r="K733" t="s">
        <v>1455</v>
      </c>
      <c r="L733" t="s">
        <v>23</v>
      </c>
      <c r="M733" t="s">
        <v>24</v>
      </c>
      <c r="N733" t="s">
        <v>25</v>
      </c>
      <c r="O733">
        <v>65000000</v>
      </c>
      <c r="P733">
        <v>2000</v>
      </c>
      <c r="Q733">
        <v>4.8</v>
      </c>
      <c r="R733">
        <v>2.35</v>
      </c>
      <c r="S733">
        <v>589</v>
      </c>
      <c r="T733">
        <f t="shared" si="11"/>
        <v>0</v>
      </c>
    </row>
    <row r="734" spans="1:20" x14ac:dyDescent="0.25">
      <c r="A734">
        <v>22451</v>
      </c>
      <c r="B734" t="s">
        <v>6467</v>
      </c>
      <c r="C734" t="s">
        <v>1456</v>
      </c>
      <c r="D734">
        <v>189</v>
      </c>
      <c r="E734">
        <v>118</v>
      </c>
      <c r="F734">
        <v>167</v>
      </c>
      <c r="G734">
        <v>20000</v>
      </c>
      <c r="H734" t="s">
        <v>1457</v>
      </c>
      <c r="I734">
        <v>41288</v>
      </c>
      <c r="J734">
        <v>22447</v>
      </c>
      <c r="K734" t="s">
        <v>1458</v>
      </c>
      <c r="L734" t="s">
        <v>23</v>
      </c>
      <c r="M734" t="s">
        <v>24</v>
      </c>
      <c r="N734" t="s">
        <v>25</v>
      </c>
      <c r="O734">
        <v>60000000</v>
      </c>
      <c r="P734">
        <v>2014</v>
      </c>
      <c r="Q734">
        <v>6.2</v>
      </c>
      <c r="R734">
        <v>2.35</v>
      </c>
      <c r="S734">
        <v>17000</v>
      </c>
      <c r="T734">
        <f t="shared" si="11"/>
        <v>0</v>
      </c>
    </row>
    <row r="735" spans="1:20" x14ac:dyDescent="0.25">
      <c r="A735">
        <v>31165421</v>
      </c>
      <c r="B735" t="s">
        <v>6468</v>
      </c>
      <c r="C735" t="s">
        <v>1459</v>
      </c>
      <c r="D735">
        <v>212</v>
      </c>
      <c r="E735">
        <v>130</v>
      </c>
      <c r="F735">
        <v>91</v>
      </c>
      <c r="G735">
        <v>5000</v>
      </c>
      <c r="H735" t="s">
        <v>1460</v>
      </c>
      <c r="I735">
        <v>107028</v>
      </c>
      <c r="J735">
        <v>10247</v>
      </c>
      <c r="K735" t="s">
        <v>1461</v>
      </c>
      <c r="L735" t="s">
        <v>23</v>
      </c>
      <c r="M735" t="s">
        <v>24</v>
      </c>
      <c r="N735" t="s">
        <v>25</v>
      </c>
      <c r="O735">
        <v>60000000</v>
      </c>
      <c r="P735">
        <v>2013</v>
      </c>
      <c r="Q735">
        <v>6</v>
      </c>
      <c r="R735">
        <v>2.35</v>
      </c>
      <c r="S735">
        <v>44000</v>
      </c>
      <c r="T735">
        <f t="shared" si="11"/>
        <v>1</v>
      </c>
    </row>
    <row r="736" spans="1:20" x14ac:dyDescent="0.25">
      <c r="A736">
        <v>11802056</v>
      </c>
      <c r="B736" t="s">
        <v>6469</v>
      </c>
      <c r="C736" t="s">
        <v>1367</v>
      </c>
      <c r="D736">
        <v>127</v>
      </c>
      <c r="E736">
        <v>90</v>
      </c>
      <c r="F736">
        <v>48</v>
      </c>
      <c r="G736">
        <v>973</v>
      </c>
      <c r="H736" t="s">
        <v>1462</v>
      </c>
      <c r="I736">
        <v>31640</v>
      </c>
      <c r="J736">
        <v>1865</v>
      </c>
      <c r="K736" t="s">
        <v>1463</v>
      </c>
      <c r="L736" t="s">
        <v>23</v>
      </c>
      <c r="M736" t="s">
        <v>24</v>
      </c>
      <c r="N736" t="s">
        <v>47</v>
      </c>
      <c r="O736">
        <v>60000000</v>
      </c>
      <c r="P736">
        <v>2008</v>
      </c>
      <c r="Q736">
        <v>4.9000000000000004</v>
      </c>
      <c r="R736">
        <v>1.85</v>
      </c>
      <c r="S736">
        <v>791</v>
      </c>
      <c r="T736">
        <f t="shared" si="11"/>
        <v>0</v>
      </c>
    </row>
    <row r="737" spans="1:20" x14ac:dyDescent="0.25">
      <c r="A737">
        <v>25472967</v>
      </c>
      <c r="B737" t="s">
        <v>6470</v>
      </c>
      <c r="C737" t="s">
        <v>1464</v>
      </c>
      <c r="D737">
        <v>196</v>
      </c>
      <c r="E737">
        <v>103</v>
      </c>
      <c r="F737">
        <v>179</v>
      </c>
      <c r="G737">
        <v>794</v>
      </c>
      <c r="H737" t="s">
        <v>1465</v>
      </c>
      <c r="I737">
        <v>44966</v>
      </c>
      <c r="J737">
        <v>1467</v>
      </c>
      <c r="K737" t="s">
        <v>1466</v>
      </c>
      <c r="L737" t="s">
        <v>23</v>
      </c>
      <c r="M737" t="s">
        <v>24</v>
      </c>
      <c r="N737" t="s">
        <v>25</v>
      </c>
      <c r="O737">
        <v>30000000</v>
      </c>
      <c r="P737">
        <v>2005</v>
      </c>
      <c r="Q737">
        <v>5.6</v>
      </c>
      <c r="R737">
        <v>2.35</v>
      </c>
      <c r="S737">
        <v>0</v>
      </c>
      <c r="T737">
        <f t="shared" si="11"/>
        <v>1</v>
      </c>
    </row>
    <row r="738" spans="1:20" x14ac:dyDescent="0.25">
      <c r="A738">
        <v>22362500</v>
      </c>
      <c r="B738" t="s">
        <v>6471</v>
      </c>
      <c r="C738" t="s">
        <v>299</v>
      </c>
      <c r="D738">
        <v>115</v>
      </c>
      <c r="E738">
        <v>122</v>
      </c>
      <c r="F738">
        <v>2000</v>
      </c>
      <c r="G738">
        <v>11000</v>
      </c>
      <c r="H738" t="s">
        <v>874</v>
      </c>
      <c r="I738">
        <v>35599</v>
      </c>
      <c r="J738">
        <v>15275</v>
      </c>
      <c r="K738" t="s">
        <v>1467</v>
      </c>
      <c r="L738" t="s">
        <v>23</v>
      </c>
      <c r="M738" t="s">
        <v>24</v>
      </c>
      <c r="N738" t="s">
        <v>25</v>
      </c>
      <c r="O738">
        <v>55000000</v>
      </c>
      <c r="P738">
        <v>1999</v>
      </c>
      <c r="Q738">
        <v>6.1</v>
      </c>
      <c r="R738">
        <v>1.85</v>
      </c>
      <c r="S738">
        <v>641</v>
      </c>
      <c r="T738">
        <f t="shared" si="11"/>
        <v>0</v>
      </c>
    </row>
    <row r="739" spans="1:20" x14ac:dyDescent="0.25">
      <c r="A739">
        <v>19781879</v>
      </c>
      <c r="B739" t="s">
        <v>6472</v>
      </c>
      <c r="C739" t="s">
        <v>1284</v>
      </c>
      <c r="D739">
        <v>223</v>
      </c>
      <c r="E739">
        <v>103</v>
      </c>
      <c r="F739">
        <v>436</v>
      </c>
      <c r="G739">
        <v>19000</v>
      </c>
      <c r="H739" t="s">
        <v>1016</v>
      </c>
      <c r="I739">
        <v>53864</v>
      </c>
      <c r="J739">
        <v>20881</v>
      </c>
      <c r="K739" t="s">
        <v>1469</v>
      </c>
      <c r="L739" t="s">
        <v>23</v>
      </c>
      <c r="M739" t="s">
        <v>24</v>
      </c>
      <c r="N739" t="s">
        <v>25</v>
      </c>
      <c r="O739">
        <v>60000000</v>
      </c>
      <c r="P739">
        <v>2008</v>
      </c>
      <c r="Q739">
        <v>4.8</v>
      </c>
      <c r="R739">
        <v>2.35</v>
      </c>
      <c r="S739">
        <v>2000</v>
      </c>
      <c r="T739">
        <f t="shared" si="11"/>
        <v>0</v>
      </c>
    </row>
    <row r="740" spans="1:20" x14ac:dyDescent="0.25">
      <c r="A740">
        <v>7605668</v>
      </c>
      <c r="B740" t="s">
        <v>6473</v>
      </c>
      <c r="C740" t="s">
        <v>1470</v>
      </c>
      <c r="D740">
        <v>181</v>
      </c>
      <c r="E740">
        <v>107</v>
      </c>
      <c r="F740">
        <v>192</v>
      </c>
      <c r="G740">
        <v>40000</v>
      </c>
      <c r="H740" t="s">
        <v>1471</v>
      </c>
      <c r="I740">
        <v>47320</v>
      </c>
      <c r="J740">
        <v>42683</v>
      </c>
      <c r="K740" t="s">
        <v>1472</v>
      </c>
      <c r="L740" t="s">
        <v>23</v>
      </c>
      <c r="M740" t="s">
        <v>32</v>
      </c>
      <c r="N740" t="s">
        <v>2</v>
      </c>
      <c r="O740">
        <v>60000000</v>
      </c>
      <c r="P740">
        <v>2015</v>
      </c>
      <c r="Q740">
        <v>5.5</v>
      </c>
      <c r="R740">
        <v>2.35</v>
      </c>
      <c r="S740">
        <v>12000</v>
      </c>
      <c r="T740">
        <f t="shared" si="11"/>
        <v>0</v>
      </c>
    </row>
    <row r="741" spans="1:20" x14ac:dyDescent="0.25">
      <c r="A741">
        <v>4426297</v>
      </c>
      <c r="B741" t="s">
        <v>6474</v>
      </c>
      <c r="C741" t="s">
        <v>124</v>
      </c>
      <c r="D741">
        <v>54</v>
      </c>
      <c r="E741">
        <v>127</v>
      </c>
      <c r="F741">
        <v>258</v>
      </c>
      <c r="G741">
        <v>11000</v>
      </c>
      <c r="H741" t="s">
        <v>430</v>
      </c>
      <c r="I741">
        <v>22570</v>
      </c>
      <c r="J741">
        <v>12947</v>
      </c>
      <c r="K741" t="s">
        <v>1474</v>
      </c>
      <c r="L741" t="s">
        <v>23</v>
      </c>
      <c r="M741" t="s">
        <v>24</v>
      </c>
      <c r="N741" t="s">
        <v>2</v>
      </c>
      <c r="O741">
        <v>35000000</v>
      </c>
      <c r="P741">
        <v>2003</v>
      </c>
      <c r="Q741">
        <v>6.5</v>
      </c>
      <c r="R741">
        <v>2.35</v>
      </c>
      <c r="S741">
        <v>0</v>
      </c>
      <c r="T741">
        <f t="shared" si="11"/>
        <v>0</v>
      </c>
    </row>
    <row r="742" spans="1:20" x14ac:dyDescent="0.25">
      <c r="A742">
        <v>10166502</v>
      </c>
      <c r="B742" t="s">
        <v>6475</v>
      </c>
      <c r="C742" t="s">
        <v>1475</v>
      </c>
      <c r="D742">
        <v>81</v>
      </c>
      <c r="E742">
        <v>132</v>
      </c>
      <c r="F742">
        <v>131</v>
      </c>
      <c r="G742">
        <v>11000</v>
      </c>
      <c r="H742" t="s">
        <v>513</v>
      </c>
      <c r="I742">
        <v>18209</v>
      </c>
      <c r="J742">
        <v>12133</v>
      </c>
      <c r="K742" t="s">
        <v>1476</v>
      </c>
      <c r="L742" t="s">
        <v>1477</v>
      </c>
      <c r="M742" t="s">
        <v>24</v>
      </c>
      <c r="N742" t="s">
        <v>2</v>
      </c>
      <c r="O742">
        <v>80000000</v>
      </c>
      <c r="P742">
        <v>2005</v>
      </c>
      <c r="Q742">
        <v>6.7</v>
      </c>
      <c r="R742">
        <v>2.35</v>
      </c>
      <c r="S742">
        <v>0</v>
      </c>
      <c r="T742">
        <f t="shared" si="11"/>
        <v>0</v>
      </c>
    </row>
    <row r="743" spans="1:20" x14ac:dyDescent="0.25">
      <c r="A743">
        <v>363024263</v>
      </c>
      <c r="B743" t="s">
        <v>6476</v>
      </c>
      <c r="C743" t="s">
        <v>1478</v>
      </c>
      <c r="D743">
        <v>579</v>
      </c>
      <c r="E743">
        <v>108</v>
      </c>
      <c r="F743">
        <v>84</v>
      </c>
      <c r="G743">
        <v>16000</v>
      </c>
      <c r="H743" t="s">
        <v>1479</v>
      </c>
      <c r="I743">
        <v>479047</v>
      </c>
      <c r="J743">
        <v>18239</v>
      </c>
      <c r="K743" t="s">
        <v>1480</v>
      </c>
      <c r="L743" t="s">
        <v>23</v>
      </c>
      <c r="M743" t="s">
        <v>24</v>
      </c>
      <c r="N743" t="s">
        <v>2</v>
      </c>
      <c r="O743">
        <v>58000000</v>
      </c>
      <c r="P743">
        <v>2016</v>
      </c>
      <c r="Q743">
        <v>8.1</v>
      </c>
      <c r="R743">
        <v>2.35</v>
      </c>
      <c r="S743">
        <v>117000</v>
      </c>
      <c r="T743">
        <f t="shared" si="11"/>
        <v>1</v>
      </c>
    </row>
    <row r="744" spans="1:20" x14ac:dyDescent="0.25">
      <c r="A744">
        <v>12065985</v>
      </c>
      <c r="B744" t="s">
        <v>6477</v>
      </c>
      <c r="C744" t="s">
        <v>1481</v>
      </c>
      <c r="D744">
        <v>56</v>
      </c>
      <c r="E744">
        <v>114</v>
      </c>
      <c r="F744">
        <v>65</v>
      </c>
      <c r="G744">
        <v>743</v>
      </c>
      <c r="H744" t="s">
        <v>874</v>
      </c>
      <c r="I744">
        <v>16260</v>
      </c>
      <c r="J744">
        <v>2367</v>
      </c>
      <c r="K744" t="s">
        <v>1482</v>
      </c>
      <c r="L744" t="s">
        <v>23</v>
      </c>
      <c r="M744" t="s">
        <v>24</v>
      </c>
      <c r="N744" t="s">
        <v>47</v>
      </c>
      <c r="O744">
        <v>60000000</v>
      </c>
      <c r="P744">
        <v>1998</v>
      </c>
      <c r="Q744">
        <v>4.9000000000000004</v>
      </c>
      <c r="R744">
        <v>2.35</v>
      </c>
      <c r="S744">
        <v>296</v>
      </c>
      <c r="T744">
        <f t="shared" si="11"/>
        <v>0</v>
      </c>
    </row>
    <row r="745" spans="1:20" x14ac:dyDescent="0.25">
      <c r="A745">
        <v>350123553</v>
      </c>
      <c r="B745" t="s">
        <v>6478</v>
      </c>
      <c r="C745" t="s">
        <v>1247</v>
      </c>
      <c r="D745">
        <v>490</v>
      </c>
      <c r="E745">
        <v>133</v>
      </c>
      <c r="F745">
        <v>16000</v>
      </c>
      <c r="G745">
        <v>14000</v>
      </c>
      <c r="H745" t="s">
        <v>1483</v>
      </c>
      <c r="I745">
        <v>325264</v>
      </c>
      <c r="J745">
        <v>16277</v>
      </c>
      <c r="K745" t="s">
        <v>1484</v>
      </c>
      <c r="L745" t="s">
        <v>23</v>
      </c>
      <c r="M745" t="s">
        <v>24</v>
      </c>
      <c r="N745" t="s">
        <v>2</v>
      </c>
      <c r="O745">
        <v>58800000</v>
      </c>
      <c r="P745">
        <v>2014</v>
      </c>
      <c r="Q745">
        <v>7.3</v>
      </c>
      <c r="R745">
        <v>2.35</v>
      </c>
      <c r="S745">
        <v>112000</v>
      </c>
      <c r="T745">
        <f t="shared" si="11"/>
        <v>1</v>
      </c>
    </row>
    <row r="746" spans="1:20" x14ac:dyDescent="0.25">
      <c r="A746">
        <v>80021740</v>
      </c>
      <c r="B746" t="s">
        <v>6479</v>
      </c>
      <c r="C746" t="s">
        <v>175</v>
      </c>
      <c r="D746">
        <v>218</v>
      </c>
      <c r="E746">
        <v>103</v>
      </c>
      <c r="F746">
        <v>11</v>
      </c>
      <c r="G746">
        <v>2000</v>
      </c>
      <c r="H746" t="s">
        <v>1485</v>
      </c>
      <c r="I746">
        <v>47968</v>
      </c>
      <c r="J746">
        <v>5497</v>
      </c>
      <c r="K746" t="s">
        <v>1486</v>
      </c>
      <c r="L746" t="s">
        <v>23</v>
      </c>
      <c r="M746" t="s">
        <v>24</v>
      </c>
      <c r="N746" t="s">
        <v>47</v>
      </c>
      <c r="O746">
        <v>58000000</v>
      </c>
      <c r="P746">
        <v>2015</v>
      </c>
      <c r="Q746">
        <v>6.4</v>
      </c>
      <c r="R746">
        <v>2.35</v>
      </c>
      <c r="S746">
        <v>35000</v>
      </c>
      <c r="T746">
        <f t="shared" si="11"/>
        <v>1</v>
      </c>
    </row>
    <row r="747" spans="1:20" x14ac:dyDescent="0.25">
      <c r="A747">
        <v>48291624</v>
      </c>
      <c r="B747" t="s">
        <v>6480</v>
      </c>
      <c r="C747" t="s">
        <v>715</v>
      </c>
      <c r="D747">
        <v>142</v>
      </c>
      <c r="E747">
        <v>95</v>
      </c>
      <c r="F747">
        <v>70</v>
      </c>
      <c r="G747">
        <v>970</v>
      </c>
      <c r="H747" t="s">
        <v>1227</v>
      </c>
      <c r="I747">
        <v>82819</v>
      </c>
      <c r="J747">
        <v>2876</v>
      </c>
      <c r="K747" t="s">
        <v>1487</v>
      </c>
      <c r="L747" t="s">
        <v>23</v>
      </c>
      <c r="M747" t="s">
        <v>24</v>
      </c>
      <c r="N747" t="s">
        <v>25</v>
      </c>
      <c r="O747">
        <v>58000000</v>
      </c>
      <c r="P747">
        <v>2005</v>
      </c>
      <c r="Q747">
        <v>6.7</v>
      </c>
      <c r="R747">
        <v>1.85</v>
      </c>
      <c r="S747">
        <v>0</v>
      </c>
      <c r="T747">
        <f t="shared" si="11"/>
        <v>1</v>
      </c>
    </row>
    <row r="748" spans="1:20" x14ac:dyDescent="0.25">
      <c r="A748">
        <v>35231365</v>
      </c>
      <c r="B748" t="s">
        <v>6481</v>
      </c>
      <c r="C748" t="s">
        <v>1370</v>
      </c>
      <c r="D748">
        <v>57</v>
      </c>
      <c r="E748">
        <v>90</v>
      </c>
      <c r="F748">
        <v>32</v>
      </c>
      <c r="G748">
        <v>1000</v>
      </c>
      <c r="H748" t="s">
        <v>1488</v>
      </c>
      <c r="I748">
        <v>15517</v>
      </c>
      <c r="J748">
        <v>6299</v>
      </c>
      <c r="K748" t="s">
        <v>1489</v>
      </c>
      <c r="L748" t="s">
        <v>23</v>
      </c>
      <c r="M748" t="s">
        <v>24</v>
      </c>
      <c r="N748" t="s">
        <v>47</v>
      </c>
      <c r="O748">
        <v>60000000</v>
      </c>
      <c r="P748">
        <v>2000</v>
      </c>
      <c r="Q748">
        <v>3.6</v>
      </c>
      <c r="R748">
        <v>1.85</v>
      </c>
      <c r="S748">
        <v>500</v>
      </c>
      <c r="T748">
        <f t="shared" si="11"/>
        <v>1</v>
      </c>
    </row>
    <row r="749" spans="1:20" x14ac:dyDescent="0.25">
      <c r="A749">
        <v>53715611</v>
      </c>
      <c r="B749" t="s">
        <v>6482</v>
      </c>
      <c r="C749" t="s">
        <v>1490</v>
      </c>
      <c r="D749">
        <v>84</v>
      </c>
      <c r="E749">
        <v>87</v>
      </c>
      <c r="F749">
        <v>10</v>
      </c>
      <c r="G749">
        <v>13000</v>
      </c>
      <c r="H749" t="s">
        <v>1491</v>
      </c>
      <c r="I749">
        <v>92106</v>
      </c>
      <c r="J749">
        <v>14574</v>
      </c>
      <c r="K749" t="s">
        <v>1492</v>
      </c>
      <c r="L749" t="s">
        <v>23</v>
      </c>
      <c r="M749" t="s">
        <v>24</v>
      </c>
      <c r="N749" t="s">
        <v>2</v>
      </c>
      <c r="O749">
        <v>63000000</v>
      </c>
      <c r="P749">
        <v>1988</v>
      </c>
      <c r="Q749">
        <v>5.7</v>
      </c>
      <c r="R749">
        <v>2.35</v>
      </c>
      <c r="S749">
        <v>2000</v>
      </c>
      <c r="T749">
        <f t="shared" si="11"/>
        <v>1</v>
      </c>
    </row>
    <row r="750" spans="1:20" x14ac:dyDescent="0.25">
      <c r="A750">
        <v>31199215</v>
      </c>
      <c r="B750" t="s">
        <v>6483</v>
      </c>
      <c r="C750" t="s">
        <v>1148</v>
      </c>
      <c r="D750">
        <v>186</v>
      </c>
      <c r="E750">
        <v>114</v>
      </c>
      <c r="F750">
        <v>0</v>
      </c>
      <c r="G750">
        <v>142</v>
      </c>
      <c r="H750" t="s">
        <v>1493</v>
      </c>
      <c r="I750">
        <v>27664</v>
      </c>
      <c r="J750">
        <v>589</v>
      </c>
      <c r="K750" t="s">
        <v>1494</v>
      </c>
      <c r="L750" t="s">
        <v>23</v>
      </c>
      <c r="M750" t="s">
        <v>24</v>
      </c>
      <c r="N750" t="s">
        <v>25</v>
      </c>
      <c r="O750">
        <v>58000000</v>
      </c>
      <c r="P750">
        <v>2008</v>
      </c>
      <c r="Q750">
        <v>6</v>
      </c>
      <c r="R750">
        <v>1.85</v>
      </c>
      <c r="S750">
        <v>472</v>
      </c>
      <c r="T750">
        <f t="shared" si="11"/>
        <v>1</v>
      </c>
    </row>
    <row r="751" spans="1:20" x14ac:dyDescent="0.25">
      <c r="A751">
        <v>29580087</v>
      </c>
      <c r="B751" t="s">
        <v>6484</v>
      </c>
      <c r="C751" t="s">
        <v>1332</v>
      </c>
      <c r="D751">
        <v>133</v>
      </c>
      <c r="E751">
        <v>103</v>
      </c>
      <c r="F751">
        <v>30</v>
      </c>
      <c r="G751">
        <v>963</v>
      </c>
      <c r="H751" t="s">
        <v>497</v>
      </c>
      <c r="I751">
        <v>29523</v>
      </c>
      <c r="J751">
        <v>3150</v>
      </c>
      <c r="K751" t="s">
        <v>1496</v>
      </c>
      <c r="L751" t="s">
        <v>23</v>
      </c>
      <c r="M751" t="s">
        <v>24</v>
      </c>
      <c r="N751" t="s">
        <v>25</v>
      </c>
      <c r="O751">
        <v>58000000</v>
      </c>
      <c r="P751">
        <v>2009</v>
      </c>
      <c r="Q751">
        <v>4.7</v>
      </c>
      <c r="R751">
        <v>2.35</v>
      </c>
      <c r="S751">
        <v>0</v>
      </c>
      <c r="T751">
        <f t="shared" si="11"/>
        <v>1</v>
      </c>
    </row>
    <row r="752" spans="1:20" x14ac:dyDescent="0.25">
      <c r="A752">
        <v>44665963</v>
      </c>
      <c r="B752" t="s">
        <v>6485</v>
      </c>
      <c r="C752" t="s">
        <v>287</v>
      </c>
      <c r="D752">
        <v>246</v>
      </c>
      <c r="E752">
        <v>125</v>
      </c>
      <c r="F752">
        <v>189</v>
      </c>
      <c r="G752">
        <v>1000</v>
      </c>
      <c r="H752" t="s">
        <v>583</v>
      </c>
      <c r="I752">
        <v>159931</v>
      </c>
      <c r="J752">
        <v>5081</v>
      </c>
      <c r="K752" t="s">
        <v>1497</v>
      </c>
      <c r="L752" t="s">
        <v>23</v>
      </c>
      <c r="M752" t="s">
        <v>24</v>
      </c>
      <c r="N752" t="s">
        <v>25</v>
      </c>
      <c r="O752">
        <v>58000000</v>
      </c>
      <c r="P752">
        <v>2013</v>
      </c>
      <c r="Q752">
        <v>6.3</v>
      </c>
      <c r="R752">
        <v>2.35</v>
      </c>
      <c r="S752">
        <v>22000</v>
      </c>
      <c r="T752">
        <f t="shared" si="11"/>
        <v>1</v>
      </c>
    </row>
    <row r="753" spans="1:20" x14ac:dyDescent="0.25">
      <c r="A753">
        <v>49875589</v>
      </c>
      <c r="B753" t="s">
        <v>6486</v>
      </c>
      <c r="C753" t="s">
        <v>1498</v>
      </c>
      <c r="D753">
        <v>144</v>
      </c>
      <c r="E753">
        <v>125</v>
      </c>
      <c r="F753">
        <v>143</v>
      </c>
      <c r="G753">
        <v>1000</v>
      </c>
      <c r="H753" t="s">
        <v>387</v>
      </c>
      <c r="I753">
        <v>28807</v>
      </c>
      <c r="J753">
        <v>4416</v>
      </c>
      <c r="K753" t="s">
        <v>1499</v>
      </c>
      <c r="L753" t="s">
        <v>23</v>
      </c>
      <c r="M753" t="s">
        <v>24</v>
      </c>
      <c r="N753" t="s">
        <v>25</v>
      </c>
      <c r="O753">
        <v>58000000</v>
      </c>
      <c r="P753">
        <v>2012</v>
      </c>
      <c r="Q753">
        <v>5.9</v>
      </c>
      <c r="R753">
        <v>2.35</v>
      </c>
      <c r="S753">
        <v>0</v>
      </c>
      <c r="T753">
        <f t="shared" si="11"/>
        <v>1</v>
      </c>
    </row>
    <row r="754" spans="1:20" x14ac:dyDescent="0.25">
      <c r="A754">
        <v>60984028</v>
      </c>
      <c r="B754" t="s">
        <v>6487</v>
      </c>
      <c r="C754" t="s">
        <v>1269</v>
      </c>
      <c r="D754">
        <v>117</v>
      </c>
      <c r="E754">
        <v>136</v>
      </c>
      <c r="F754">
        <v>138</v>
      </c>
      <c r="G754">
        <v>18000</v>
      </c>
      <c r="H754" t="s">
        <v>676</v>
      </c>
      <c r="I754">
        <v>259519</v>
      </c>
      <c r="J754">
        <v>45271</v>
      </c>
      <c r="K754" t="s">
        <v>1500</v>
      </c>
      <c r="L754" t="s">
        <v>23</v>
      </c>
      <c r="M754" t="s">
        <v>24</v>
      </c>
      <c r="N754" t="s">
        <v>2</v>
      </c>
      <c r="O754">
        <v>57000000</v>
      </c>
      <c r="P754">
        <v>1997</v>
      </c>
      <c r="Q754">
        <v>7.5</v>
      </c>
      <c r="R754">
        <v>2.35</v>
      </c>
      <c r="S754">
        <v>11000</v>
      </c>
      <c r="T754">
        <f t="shared" si="11"/>
        <v>1</v>
      </c>
    </row>
    <row r="755" spans="1:20" x14ac:dyDescent="0.25">
      <c r="A755">
        <v>36931089</v>
      </c>
      <c r="B755" t="s">
        <v>6488</v>
      </c>
      <c r="C755" t="s">
        <v>1501</v>
      </c>
      <c r="D755">
        <v>157</v>
      </c>
      <c r="E755">
        <v>116</v>
      </c>
      <c r="F755">
        <v>51</v>
      </c>
      <c r="G755">
        <v>11000</v>
      </c>
      <c r="H755" t="s">
        <v>583</v>
      </c>
      <c r="I755">
        <v>70681</v>
      </c>
      <c r="J755">
        <v>16484</v>
      </c>
      <c r="K755" t="s">
        <v>1502</v>
      </c>
      <c r="L755" t="s">
        <v>23</v>
      </c>
      <c r="M755" t="s">
        <v>24</v>
      </c>
      <c r="N755" t="s">
        <v>2</v>
      </c>
      <c r="O755">
        <v>70000000</v>
      </c>
      <c r="P755">
        <v>2012</v>
      </c>
      <c r="Q755">
        <v>5.6</v>
      </c>
      <c r="R755">
        <v>2.35</v>
      </c>
      <c r="S755">
        <v>12000</v>
      </c>
      <c r="T755">
        <f t="shared" si="11"/>
        <v>1</v>
      </c>
    </row>
    <row r="756" spans="1:20" x14ac:dyDescent="0.25">
      <c r="A756">
        <v>51317350</v>
      </c>
      <c r="B756" t="s">
        <v>6489</v>
      </c>
      <c r="C756" t="s">
        <v>184</v>
      </c>
      <c r="D756">
        <v>60</v>
      </c>
      <c r="E756">
        <v>103</v>
      </c>
      <c r="F756">
        <v>357</v>
      </c>
      <c r="G756">
        <v>2000</v>
      </c>
      <c r="H756" t="s">
        <v>27</v>
      </c>
      <c r="I756">
        <v>78343</v>
      </c>
      <c r="J756">
        <v>2710</v>
      </c>
      <c r="K756" t="s">
        <v>1503</v>
      </c>
      <c r="L756" t="s">
        <v>23</v>
      </c>
      <c r="M756" t="s">
        <v>24</v>
      </c>
      <c r="N756" t="s">
        <v>25</v>
      </c>
      <c r="O756">
        <v>57000000</v>
      </c>
      <c r="P756">
        <v>1996</v>
      </c>
      <c r="Q756">
        <v>6.4</v>
      </c>
      <c r="R756">
        <v>2.35</v>
      </c>
      <c r="S756">
        <v>0</v>
      </c>
      <c r="T756">
        <f t="shared" si="11"/>
        <v>1</v>
      </c>
    </row>
    <row r="757" spans="1:20" x14ac:dyDescent="0.25">
      <c r="A757">
        <v>28328132</v>
      </c>
      <c r="B757" t="s">
        <v>6490</v>
      </c>
      <c r="C757" t="s">
        <v>106</v>
      </c>
      <c r="D757">
        <v>117</v>
      </c>
      <c r="E757">
        <v>97</v>
      </c>
      <c r="F757">
        <v>420</v>
      </c>
      <c r="G757">
        <v>4000</v>
      </c>
      <c r="H757" t="s">
        <v>1504</v>
      </c>
      <c r="I757">
        <v>38298</v>
      </c>
      <c r="J757">
        <v>9814</v>
      </c>
      <c r="K757" t="s">
        <v>1505</v>
      </c>
      <c r="L757" t="s">
        <v>23</v>
      </c>
      <c r="M757" t="s">
        <v>24</v>
      </c>
      <c r="N757" t="s">
        <v>25</v>
      </c>
      <c r="O757">
        <v>58000000</v>
      </c>
      <c r="P757">
        <v>2004</v>
      </c>
      <c r="Q757">
        <v>6.3</v>
      </c>
      <c r="R757">
        <v>2.35</v>
      </c>
      <c r="S757">
        <v>782</v>
      </c>
      <c r="T757">
        <f t="shared" si="11"/>
        <v>0</v>
      </c>
    </row>
    <row r="758" spans="1:20" x14ac:dyDescent="0.25">
      <c r="A758">
        <v>51774002</v>
      </c>
      <c r="B758" t="s">
        <v>6491</v>
      </c>
      <c r="C758" t="s">
        <v>1506</v>
      </c>
      <c r="D758">
        <v>287</v>
      </c>
      <c r="E758">
        <v>96</v>
      </c>
      <c r="F758">
        <v>83</v>
      </c>
      <c r="G758">
        <v>12000</v>
      </c>
      <c r="H758" t="s">
        <v>478</v>
      </c>
      <c r="I758">
        <v>87745</v>
      </c>
      <c r="J758">
        <v>16121</v>
      </c>
      <c r="K758" t="s">
        <v>1507</v>
      </c>
      <c r="L758" t="s">
        <v>23</v>
      </c>
      <c r="M758" t="s">
        <v>24</v>
      </c>
      <c r="N758" t="s">
        <v>25</v>
      </c>
      <c r="O758">
        <v>57000000</v>
      </c>
      <c r="P758">
        <v>2011</v>
      </c>
      <c r="Q758">
        <v>4.3</v>
      </c>
      <c r="R758">
        <v>2.35</v>
      </c>
      <c r="S758">
        <v>18000</v>
      </c>
      <c r="T758">
        <f t="shared" si="11"/>
        <v>1</v>
      </c>
    </row>
    <row r="759" spans="1:20" x14ac:dyDescent="0.25">
      <c r="A759">
        <v>25528495</v>
      </c>
      <c r="B759" t="s">
        <v>6492</v>
      </c>
      <c r="C759" t="s">
        <v>1508</v>
      </c>
      <c r="D759">
        <v>96</v>
      </c>
      <c r="E759">
        <v>131</v>
      </c>
      <c r="F759">
        <v>108</v>
      </c>
      <c r="G759">
        <v>23000</v>
      </c>
      <c r="H759" t="s">
        <v>1509</v>
      </c>
      <c r="I759">
        <v>28099</v>
      </c>
      <c r="J759">
        <v>23325</v>
      </c>
      <c r="K759" t="s">
        <v>1510</v>
      </c>
      <c r="L759" t="s">
        <v>23</v>
      </c>
      <c r="M759" t="s">
        <v>32</v>
      </c>
      <c r="N759" t="s">
        <v>2</v>
      </c>
      <c r="O759">
        <v>57000000</v>
      </c>
      <c r="P759">
        <v>2001</v>
      </c>
      <c r="Q759">
        <v>5.9</v>
      </c>
      <c r="R759">
        <v>2.35</v>
      </c>
      <c r="S759">
        <v>0</v>
      </c>
      <c r="T759">
        <f t="shared" si="11"/>
        <v>0</v>
      </c>
    </row>
    <row r="760" spans="1:20" x14ac:dyDescent="0.25">
      <c r="A760">
        <v>113006880</v>
      </c>
      <c r="B760" t="s">
        <v>6493</v>
      </c>
      <c r="C760" t="s">
        <v>901</v>
      </c>
      <c r="D760">
        <v>125</v>
      </c>
      <c r="E760">
        <v>95</v>
      </c>
      <c r="F760">
        <v>163</v>
      </c>
      <c r="G760">
        <v>14000</v>
      </c>
      <c r="H760" t="s">
        <v>1511</v>
      </c>
      <c r="I760">
        <v>66308</v>
      </c>
      <c r="J760">
        <v>16884</v>
      </c>
      <c r="K760" t="s">
        <v>1512</v>
      </c>
      <c r="L760" t="s">
        <v>23</v>
      </c>
      <c r="M760" t="s">
        <v>109</v>
      </c>
      <c r="N760" t="s">
        <v>47</v>
      </c>
      <c r="O760">
        <v>56000000</v>
      </c>
      <c r="P760">
        <v>2005</v>
      </c>
      <c r="Q760">
        <v>5.5</v>
      </c>
      <c r="R760">
        <v>2.35</v>
      </c>
      <c r="S760">
        <v>0</v>
      </c>
      <c r="T760">
        <f t="shared" si="11"/>
        <v>1</v>
      </c>
    </row>
    <row r="761" spans="1:20" x14ac:dyDescent="0.25">
      <c r="A761">
        <v>45860039</v>
      </c>
      <c r="B761" t="s">
        <v>6494</v>
      </c>
      <c r="C761" t="s">
        <v>1513</v>
      </c>
      <c r="D761">
        <v>117</v>
      </c>
      <c r="E761">
        <v>86</v>
      </c>
      <c r="F761">
        <v>10</v>
      </c>
      <c r="G761">
        <v>12000</v>
      </c>
      <c r="H761" t="s">
        <v>1514</v>
      </c>
      <c r="I761">
        <v>53118</v>
      </c>
      <c r="J761">
        <v>14146</v>
      </c>
      <c r="K761" t="s">
        <v>1515</v>
      </c>
      <c r="L761" t="s">
        <v>23</v>
      </c>
      <c r="M761" t="s">
        <v>24</v>
      </c>
      <c r="N761" t="s">
        <v>25</v>
      </c>
      <c r="O761">
        <v>56000000</v>
      </c>
      <c r="P761">
        <v>2004</v>
      </c>
      <c r="Q761">
        <v>6.2</v>
      </c>
      <c r="R761">
        <v>2.35</v>
      </c>
      <c r="S761">
        <v>0</v>
      </c>
      <c r="T761">
        <f t="shared" si="11"/>
        <v>1</v>
      </c>
    </row>
    <row r="762" spans="1:20" x14ac:dyDescent="0.25">
      <c r="A762">
        <v>329691196</v>
      </c>
      <c r="B762" t="s">
        <v>6495</v>
      </c>
      <c r="C762" t="s">
        <v>162</v>
      </c>
      <c r="D762">
        <v>149</v>
      </c>
      <c r="E762">
        <v>142</v>
      </c>
      <c r="F762">
        <v>0</v>
      </c>
      <c r="G762">
        <v>15000</v>
      </c>
      <c r="H762" t="s">
        <v>874</v>
      </c>
      <c r="I762">
        <v>1251222</v>
      </c>
      <c r="J762">
        <v>15700</v>
      </c>
      <c r="K762" t="s">
        <v>1516</v>
      </c>
      <c r="L762" t="s">
        <v>23</v>
      </c>
      <c r="M762" t="s">
        <v>24</v>
      </c>
      <c r="N762" t="s">
        <v>25</v>
      </c>
      <c r="O762">
        <v>55000000</v>
      </c>
      <c r="P762">
        <v>1994</v>
      </c>
      <c r="Q762">
        <v>8.8000000000000007</v>
      </c>
      <c r="R762">
        <v>2.35</v>
      </c>
      <c r="S762">
        <v>59000</v>
      </c>
      <c r="T762">
        <f t="shared" si="11"/>
        <v>1</v>
      </c>
    </row>
    <row r="763" spans="1:20" x14ac:dyDescent="0.25">
      <c r="A763">
        <v>217326336</v>
      </c>
      <c r="B763" t="s">
        <v>6496</v>
      </c>
      <c r="C763" t="s">
        <v>1310</v>
      </c>
      <c r="D763">
        <v>131</v>
      </c>
      <c r="E763">
        <v>92</v>
      </c>
      <c r="F763">
        <v>25</v>
      </c>
      <c r="G763">
        <v>1000</v>
      </c>
      <c r="H763" t="s">
        <v>1135</v>
      </c>
      <c r="I763">
        <v>57276</v>
      </c>
      <c r="J763">
        <v>2847</v>
      </c>
      <c r="K763" t="s">
        <v>1517</v>
      </c>
      <c r="L763" t="s">
        <v>23</v>
      </c>
      <c r="M763" t="s">
        <v>24</v>
      </c>
      <c r="N763" t="s">
        <v>47</v>
      </c>
      <c r="O763">
        <v>60000000</v>
      </c>
      <c r="P763">
        <v>2007</v>
      </c>
      <c r="Q763">
        <v>5.2</v>
      </c>
      <c r="R763">
        <v>1.85</v>
      </c>
      <c r="S763">
        <v>0</v>
      </c>
      <c r="T763">
        <f t="shared" si="11"/>
        <v>1</v>
      </c>
    </row>
    <row r="764" spans="1:20" x14ac:dyDescent="0.25">
      <c r="A764">
        <v>166225040</v>
      </c>
      <c r="B764" t="s">
        <v>6497</v>
      </c>
      <c r="C764" t="s">
        <v>691</v>
      </c>
      <c r="D764">
        <v>150</v>
      </c>
      <c r="E764">
        <v>108</v>
      </c>
      <c r="F764">
        <v>116</v>
      </c>
      <c r="G764">
        <v>22000</v>
      </c>
      <c r="H764" t="s">
        <v>583</v>
      </c>
      <c r="I764">
        <v>260442</v>
      </c>
      <c r="J764">
        <v>24286</v>
      </c>
      <c r="K764" t="s">
        <v>1518</v>
      </c>
      <c r="L764" t="s">
        <v>23</v>
      </c>
      <c r="M764" t="s">
        <v>24</v>
      </c>
      <c r="N764" t="s">
        <v>25</v>
      </c>
      <c r="O764">
        <v>55000000</v>
      </c>
      <c r="P764">
        <v>2000</v>
      </c>
      <c r="Q764">
        <v>7</v>
      </c>
      <c r="R764">
        <v>1.85</v>
      </c>
      <c r="S764">
        <v>0</v>
      </c>
      <c r="T764">
        <f t="shared" si="11"/>
        <v>1</v>
      </c>
    </row>
    <row r="765" spans="1:20" x14ac:dyDescent="0.25">
      <c r="A765">
        <v>141600000</v>
      </c>
      <c r="B765" t="s">
        <v>6498</v>
      </c>
      <c r="C765" t="s">
        <v>1519</v>
      </c>
      <c r="D765">
        <v>92</v>
      </c>
      <c r="E765">
        <v>84</v>
      </c>
      <c r="F765">
        <v>12</v>
      </c>
      <c r="G765">
        <v>23000</v>
      </c>
      <c r="H765" t="s">
        <v>1520</v>
      </c>
      <c r="I765">
        <v>119675</v>
      </c>
      <c r="J765">
        <v>26754</v>
      </c>
      <c r="K765" t="s">
        <v>1521</v>
      </c>
      <c r="L765" t="s">
        <v>23</v>
      </c>
      <c r="M765" t="s">
        <v>24</v>
      </c>
      <c r="N765" t="s">
        <v>1</v>
      </c>
      <c r="O765">
        <v>55000000</v>
      </c>
      <c r="P765">
        <v>1995</v>
      </c>
      <c r="Q765">
        <v>6.6</v>
      </c>
      <c r="R765">
        <v>1.78</v>
      </c>
      <c r="S765">
        <v>0</v>
      </c>
      <c r="T765">
        <f t="shared" si="11"/>
        <v>1</v>
      </c>
    </row>
    <row r="766" spans="1:20" x14ac:dyDescent="0.25">
      <c r="A766">
        <v>134218018</v>
      </c>
      <c r="B766" t="s">
        <v>6499</v>
      </c>
      <c r="C766" t="s">
        <v>372</v>
      </c>
      <c r="D766">
        <v>169</v>
      </c>
      <c r="E766">
        <v>188</v>
      </c>
      <c r="F766">
        <v>503</v>
      </c>
      <c r="G766">
        <v>10000</v>
      </c>
      <c r="H766" t="s">
        <v>1522</v>
      </c>
      <c r="I766">
        <v>126357</v>
      </c>
      <c r="J766">
        <v>12940</v>
      </c>
      <c r="K766" t="s">
        <v>1523</v>
      </c>
      <c r="L766" t="s">
        <v>23</v>
      </c>
      <c r="M766" t="s">
        <v>24</v>
      </c>
      <c r="N766" t="s">
        <v>47</v>
      </c>
      <c r="O766">
        <v>55000000</v>
      </c>
      <c r="P766">
        <v>1978</v>
      </c>
      <c r="Q766">
        <v>7.3</v>
      </c>
      <c r="R766">
        <v>2.35</v>
      </c>
      <c r="S766">
        <v>0</v>
      </c>
      <c r="T766">
        <f t="shared" si="11"/>
        <v>1</v>
      </c>
    </row>
    <row r="767" spans="1:20" x14ac:dyDescent="0.25">
      <c r="A767">
        <v>128769345</v>
      </c>
      <c r="B767" t="s">
        <v>6500</v>
      </c>
      <c r="C767" t="s">
        <v>190</v>
      </c>
      <c r="D767">
        <v>57</v>
      </c>
      <c r="E767">
        <v>95</v>
      </c>
      <c r="F767">
        <v>293</v>
      </c>
      <c r="G767">
        <v>851</v>
      </c>
      <c r="H767" t="s">
        <v>856</v>
      </c>
      <c r="I767">
        <v>86556</v>
      </c>
      <c r="J767">
        <v>3155</v>
      </c>
      <c r="K767" t="s">
        <v>1524</v>
      </c>
      <c r="L767" t="s">
        <v>23</v>
      </c>
      <c r="M767" t="s">
        <v>24</v>
      </c>
      <c r="N767" t="s">
        <v>25</v>
      </c>
      <c r="O767">
        <v>54000000</v>
      </c>
      <c r="P767">
        <v>1996</v>
      </c>
      <c r="Q767">
        <v>5.6</v>
      </c>
      <c r="R767">
        <v>1.85</v>
      </c>
      <c r="S767">
        <v>960</v>
      </c>
      <c r="T767">
        <f t="shared" si="11"/>
        <v>1</v>
      </c>
    </row>
    <row r="768" spans="1:20" x14ac:dyDescent="0.25">
      <c r="A768">
        <v>177575142</v>
      </c>
      <c r="B768" t="s">
        <v>6501</v>
      </c>
      <c r="C768" t="s">
        <v>1060</v>
      </c>
      <c r="D768">
        <v>171</v>
      </c>
      <c r="E768">
        <v>118</v>
      </c>
      <c r="F768">
        <v>72</v>
      </c>
      <c r="G768">
        <v>10000</v>
      </c>
      <c r="H768" t="s">
        <v>588</v>
      </c>
      <c r="I768">
        <v>244840</v>
      </c>
      <c r="J768">
        <v>13426</v>
      </c>
      <c r="K768" t="s">
        <v>1525</v>
      </c>
      <c r="L768" t="s">
        <v>23</v>
      </c>
      <c r="M768" t="s">
        <v>24</v>
      </c>
      <c r="N768" t="s">
        <v>25</v>
      </c>
      <c r="O768">
        <v>70000000</v>
      </c>
      <c r="P768">
        <v>2005</v>
      </c>
      <c r="Q768">
        <v>6.6</v>
      </c>
      <c r="R768">
        <v>2.35</v>
      </c>
      <c r="S768">
        <v>0</v>
      </c>
      <c r="T768">
        <f t="shared" si="11"/>
        <v>1</v>
      </c>
    </row>
    <row r="769" spans="1:20" x14ac:dyDescent="0.25">
      <c r="A769">
        <v>105263257</v>
      </c>
      <c r="B769" t="s">
        <v>6502</v>
      </c>
      <c r="C769" t="s">
        <v>1526</v>
      </c>
      <c r="D769">
        <v>53</v>
      </c>
      <c r="E769">
        <v>92</v>
      </c>
      <c r="F769">
        <v>39</v>
      </c>
      <c r="G769">
        <v>3000</v>
      </c>
      <c r="H769" t="s">
        <v>1527</v>
      </c>
      <c r="I769">
        <v>56168</v>
      </c>
      <c r="J769">
        <v>4518</v>
      </c>
      <c r="K769" t="s">
        <v>1528</v>
      </c>
      <c r="L769" t="s">
        <v>23</v>
      </c>
      <c r="M769" t="s">
        <v>24</v>
      </c>
      <c r="N769" t="s">
        <v>47</v>
      </c>
      <c r="O769">
        <v>55000000</v>
      </c>
      <c r="P769">
        <v>1997</v>
      </c>
      <c r="Q769">
        <v>5.4</v>
      </c>
      <c r="R769">
        <v>1.85</v>
      </c>
      <c r="S769">
        <v>5000</v>
      </c>
      <c r="T769">
        <f t="shared" si="11"/>
        <v>1</v>
      </c>
    </row>
    <row r="770" spans="1:20" x14ac:dyDescent="0.25">
      <c r="A770">
        <v>104354205</v>
      </c>
      <c r="B770" t="s">
        <v>6503</v>
      </c>
      <c r="C770" t="s">
        <v>1529</v>
      </c>
      <c r="D770">
        <v>153</v>
      </c>
      <c r="E770">
        <v>74</v>
      </c>
      <c r="F770">
        <v>58</v>
      </c>
      <c r="G770">
        <v>3000</v>
      </c>
      <c r="H770" t="s">
        <v>588</v>
      </c>
      <c r="I770">
        <v>162331</v>
      </c>
      <c r="J770">
        <v>5713</v>
      </c>
      <c r="K770" t="s">
        <v>1530</v>
      </c>
      <c r="L770" t="s">
        <v>23</v>
      </c>
      <c r="M770" t="s">
        <v>24</v>
      </c>
      <c r="N770" t="s">
        <v>2</v>
      </c>
      <c r="O770">
        <v>55000000</v>
      </c>
      <c r="P770">
        <v>2003</v>
      </c>
      <c r="Q770">
        <v>6.3</v>
      </c>
      <c r="R770">
        <v>2.35</v>
      </c>
      <c r="S770">
        <v>0</v>
      </c>
      <c r="T770">
        <f t="shared" si="11"/>
        <v>1</v>
      </c>
    </row>
    <row r="771" spans="1:20" x14ac:dyDescent="0.25">
      <c r="A771">
        <v>107100855</v>
      </c>
      <c r="B771" t="s">
        <v>6504</v>
      </c>
      <c r="C771" t="s">
        <v>406</v>
      </c>
      <c r="D771">
        <v>491</v>
      </c>
      <c r="E771">
        <v>134</v>
      </c>
      <c r="F771">
        <v>521</v>
      </c>
      <c r="G771">
        <v>15000</v>
      </c>
      <c r="H771" t="s">
        <v>1213</v>
      </c>
      <c r="I771">
        <v>323353</v>
      </c>
      <c r="J771">
        <v>16281</v>
      </c>
      <c r="K771" t="s">
        <v>1531</v>
      </c>
      <c r="L771" t="s">
        <v>23</v>
      </c>
      <c r="M771" t="s">
        <v>24</v>
      </c>
      <c r="N771" t="s">
        <v>25</v>
      </c>
      <c r="O771">
        <v>55000000</v>
      </c>
      <c r="P771">
        <v>2013</v>
      </c>
      <c r="Q771">
        <v>7.9</v>
      </c>
      <c r="R771">
        <v>2.35</v>
      </c>
      <c r="S771">
        <v>65000</v>
      </c>
      <c r="T771">
        <f t="shared" ref="T771:T834" si="12">IF(A771*2&gt;=O771,1,0)</f>
        <v>1</v>
      </c>
    </row>
    <row r="772" spans="1:20" x14ac:dyDescent="0.25">
      <c r="A772">
        <v>98711404</v>
      </c>
      <c r="B772" t="s">
        <v>6505</v>
      </c>
      <c r="C772" t="s">
        <v>287</v>
      </c>
      <c r="D772">
        <v>247</v>
      </c>
      <c r="E772">
        <v>101</v>
      </c>
      <c r="F772">
        <v>189</v>
      </c>
      <c r="G772">
        <v>15000</v>
      </c>
      <c r="H772" t="s">
        <v>1414</v>
      </c>
      <c r="I772">
        <v>127571</v>
      </c>
      <c r="J772">
        <v>39822</v>
      </c>
      <c r="K772" t="s">
        <v>1532</v>
      </c>
      <c r="L772" t="s">
        <v>23</v>
      </c>
      <c r="M772" t="s">
        <v>24</v>
      </c>
      <c r="N772" t="s">
        <v>25</v>
      </c>
      <c r="O772">
        <v>55000000</v>
      </c>
      <c r="P772">
        <v>2010</v>
      </c>
      <c r="Q772">
        <v>6.3</v>
      </c>
      <c r="R772">
        <v>2.35</v>
      </c>
      <c r="S772">
        <v>0</v>
      </c>
      <c r="T772">
        <f t="shared" si="12"/>
        <v>1</v>
      </c>
    </row>
    <row r="773" spans="1:20" x14ac:dyDescent="0.25">
      <c r="A773">
        <v>100328194</v>
      </c>
      <c r="B773" t="s">
        <v>6506</v>
      </c>
      <c r="C773" t="s">
        <v>657</v>
      </c>
      <c r="D773">
        <v>26</v>
      </c>
      <c r="E773">
        <v>100</v>
      </c>
      <c r="F773">
        <v>52</v>
      </c>
      <c r="G773">
        <v>795</v>
      </c>
      <c r="H773" t="s">
        <v>191</v>
      </c>
      <c r="I773">
        <v>85903</v>
      </c>
      <c r="J773">
        <v>2638</v>
      </c>
      <c r="K773" t="s">
        <v>1533</v>
      </c>
      <c r="L773" t="s">
        <v>23</v>
      </c>
      <c r="M773" t="s">
        <v>24</v>
      </c>
      <c r="N773" t="s">
        <v>47</v>
      </c>
      <c r="O773">
        <v>50000000</v>
      </c>
      <c r="P773">
        <v>1995</v>
      </c>
      <c r="Q773">
        <v>6</v>
      </c>
      <c r="R773">
        <v>1.85</v>
      </c>
      <c r="S773">
        <v>0</v>
      </c>
      <c r="T773">
        <f t="shared" si="12"/>
        <v>1</v>
      </c>
    </row>
    <row r="774" spans="1:20" x14ac:dyDescent="0.25">
      <c r="A774">
        <v>101530738</v>
      </c>
      <c r="B774" t="s">
        <v>6507</v>
      </c>
      <c r="C774" t="s">
        <v>1044</v>
      </c>
      <c r="D774">
        <v>292</v>
      </c>
      <c r="E774">
        <v>132</v>
      </c>
      <c r="F774">
        <v>845</v>
      </c>
      <c r="G774">
        <v>18000</v>
      </c>
      <c r="H774" t="s">
        <v>132</v>
      </c>
      <c r="I774">
        <v>229574</v>
      </c>
      <c r="J774">
        <v>37605</v>
      </c>
      <c r="K774" t="s">
        <v>1534</v>
      </c>
      <c r="L774" t="s">
        <v>23</v>
      </c>
      <c r="M774" t="s">
        <v>24</v>
      </c>
      <c r="N774" t="s">
        <v>2</v>
      </c>
      <c r="O774">
        <v>55000000</v>
      </c>
      <c r="P774">
        <v>2014</v>
      </c>
      <c r="Q774">
        <v>7.2</v>
      </c>
      <c r="R774">
        <v>2.35</v>
      </c>
      <c r="S774">
        <v>56000</v>
      </c>
      <c r="T774">
        <f t="shared" si="12"/>
        <v>1</v>
      </c>
    </row>
    <row r="775" spans="1:20" x14ac:dyDescent="0.25">
      <c r="A775">
        <v>93815117</v>
      </c>
      <c r="B775" t="s">
        <v>6508</v>
      </c>
      <c r="C775" t="s">
        <v>1535</v>
      </c>
      <c r="D775">
        <v>114</v>
      </c>
      <c r="E775">
        <v>105</v>
      </c>
      <c r="F775">
        <v>61</v>
      </c>
      <c r="G775">
        <v>5000</v>
      </c>
      <c r="H775" t="s">
        <v>497</v>
      </c>
      <c r="I775">
        <v>68417</v>
      </c>
      <c r="J775">
        <v>7184</v>
      </c>
      <c r="K775" t="s">
        <v>1536</v>
      </c>
      <c r="L775" t="s">
        <v>23</v>
      </c>
      <c r="M775" t="s">
        <v>24</v>
      </c>
      <c r="N775" t="s">
        <v>25</v>
      </c>
      <c r="O775">
        <v>55000000</v>
      </c>
      <c r="P775">
        <v>2002</v>
      </c>
      <c r="Q775">
        <v>5.0999999999999996</v>
      </c>
      <c r="R775">
        <v>2.35</v>
      </c>
      <c r="S775">
        <v>0</v>
      </c>
      <c r="T775">
        <f t="shared" si="12"/>
        <v>1</v>
      </c>
    </row>
    <row r="776" spans="1:20" x14ac:dyDescent="0.25">
      <c r="A776">
        <v>91400000</v>
      </c>
      <c r="B776" t="s">
        <v>6509</v>
      </c>
      <c r="C776" t="s">
        <v>607</v>
      </c>
      <c r="D776">
        <v>82</v>
      </c>
      <c r="E776">
        <v>123</v>
      </c>
      <c r="F776">
        <v>12000</v>
      </c>
      <c r="G776">
        <v>18000</v>
      </c>
      <c r="H776" t="s">
        <v>672</v>
      </c>
      <c r="I776">
        <v>81026</v>
      </c>
      <c r="J776">
        <v>30132</v>
      </c>
      <c r="K776" t="s">
        <v>1537</v>
      </c>
      <c r="L776" t="s">
        <v>23</v>
      </c>
      <c r="M776" t="s">
        <v>24</v>
      </c>
      <c r="N776" t="s">
        <v>2</v>
      </c>
      <c r="O776">
        <v>53000000</v>
      </c>
      <c r="P776">
        <v>1995</v>
      </c>
      <c r="Q776">
        <v>7.3</v>
      </c>
      <c r="R776">
        <v>2.35</v>
      </c>
      <c r="S776">
        <v>0</v>
      </c>
      <c r="T776">
        <f t="shared" si="12"/>
        <v>1</v>
      </c>
    </row>
    <row r="777" spans="1:20" x14ac:dyDescent="0.25">
      <c r="A777">
        <v>162586036</v>
      </c>
      <c r="B777" t="s">
        <v>6510</v>
      </c>
      <c r="C777" t="s">
        <v>1538</v>
      </c>
      <c r="D777">
        <v>201</v>
      </c>
      <c r="E777">
        <v>117</v>
      </c>
      <c r="F777">
        <v>125</v>
      </c>
      <c r="G777">
        <v>10000</v>
      </c>
      <c r="H777" t="s">
        <v>542</v>
      </c>
      <c r="I777">
        <v>338383</v>
      </c>
      <c r="J777">
        <v>11036</v>
      </c>
      <c r="K777" t="s">
        <v>1539</v>
      </c>
      <c r="L777" t="s">
        <v>23</v>
      </c>
      <c r="M777" t="s">
        <v>24</v>
      </c>
      <c r="N777" t="s">
        <v>25</v>
      </c>
      <c r="O777">
        <v>55000000</v>
      </c>
      <c r="P777">
        <v>2006</v>
      </c>
      <c r="Q777">
        <v>8</v>
      </c>
      <c r="R777">
        <v>2.35</v>
      </c>
      <c r="S777">
        <v>32000</v>
      </c>
      <c r="T777">
        <f t="shared" si="12"/>
        <v>1</v>
      </c>
    </row>
    <row r="778" spans="1:20" x14ac:dyDescent="0.25">
      <c r="A778">
        <v>89706988</v>
      </c>
      <c r="B778" t="s">
        <v>6511</v>
      </c>
      <c r="C778" t="s">
        <v>443</v>
      </c>
      <c r="D778">
        <v>231</v>
      </c>
      <c r="E778">
        <v>98</v>
      </c>
      <c r="F778">
        <v>124</v>
      </c>
      <c r="G778">
        <v>931</v>
      </c>
      <c r="H778" t="s">
        <v>676</v>
      </c>
      <c r="I778">
        <v>126746</v>
      </c>
      <c r="J778">
        <v>2287</v>
      </c>
      <c r="K778" t="s">
        <v>1540</v>
      </c>
      <c r="L778" t="s">
        <v>23</v>
      </c>
      <c r="M778" t="s">
        <v>24</v>
      </c>
      <c r="N778" t="s">
        <v>25</v>
      </c>
      <c r="O778">
        <v>55000000</v>
      </c>
      <c r="P778">
        <v>2005</v>
      </c>
      <c r="Q778">
        <v>6.2</v>
      </c>
      <c r="R778">
        <v>2.35</v>
      </c>
      <c r="S778">
        <v>0</v>
      </c>
      <c r="T778">
        <f t="shared" si="12"/>
        <v>1</v>
      </c>
    </row>
    <row r="779" spans="1:20" x14ac:dyDescent="0.25">
      <c r="A779">
        <v>83000000</v>
      </c>
      <c r="B779" t="s">
        <v>6512</v>
      </c>
      <c r="C779" t="s">
        <v>1054</v>
      </c>
      <c r="D779">
        <v>55</v>
      </c>
      <c r="E779">
        <v>128</v>
      </c>
      <c r="F779">
        <v>272</v>
      </c>
      <c r="G779">
        <v>2000</v>
      </c>
      <c r="H779" t="s">
        <v>1359</v>
      </c>
      <c r="I779">
        <v>36587</v>
      </c>
      <c r="J779">
        <v>3888</v>
      </c>
      <c r="K779" t="s">
        <v>1541</v>
      </c>
      <c r="L779" t="s">
        <v>23</v>
      </c>
      <c r="M779" t="s">
        <v>24</v>
      </c>
      <c r="N779" t="s">
        <v>2</v>
      </c>
      <c r="O779">
        <v>55000000</v>
      </c>
      <c r="P779">
        <v>1994</v>
      </c>
      <c r="Q779">
        <v>6</v>
      </c>
      <c r="R779">
        <v>2.35</v>
      </c>
      <c r="S779">
        <v>0</v>
      </c>
      <c r="T779">
        <f t="shared" si="12"/>
        <v>1</v>
      </c>
    </row>
    <row r="780" spans="1:20" x14ac:dyDescent="0.25">
      <c r="A780">
        <v>70098138</v>
      </c>
      <c r="B780" t="s">
        <v>6513</v>
      </c>
      <c r="C780" t="s">
        <v>617</v>
      </c>
      <c r="D780">
        <v>354</v>
      </c>
      <c r="E780">
        <v>111</v>
      </c>
      <c r="F780">
        <v>16000</v>
      </c>
      <c r="G780">
        <v>926</v>
      </c>
      <c r="H780" t="s">
        <v>466</v>
      </c>
      <c r="I780">
        <v>735784</v>
      </c>
      <c r="J780">
        <v>3983</v>
      </c>
      <c r="K780" t="s">
        <v>1542</v>
      </c>
      <c r="L780" t="s">
        <v>23</v>
      </c>
      <c r="M780" t="s">
        <v>24</v>
      </c>
      <c r="N780" t="s">
        <v>2</v>
      </c>
      <c r="O780">
        <v>30000000</v>
      </c>
      <c r="P780">
        <v>2003</v>
      </c>
      <c r="Q780">
        <v>8.1</v>
      </c>
      <c r="R780">
        <v>2.35</v>
      </c>
      <c r="S780">
        <v>13000</v>
      </c>
      <c r="T780">
        <f t="shared" si="12"/>
        <v>1</v>
      </c>
    </row>
    <row r="781" spans="1:20" x14ac:dyDescent="0.25">
      <c r="A781">
        <v>66365290</v>
      </c>
      <c r="B781" t="s">
        <v>6514</v>
      </c>
      <c r="C781" t="s">
        <v>686</v>
      </c>
      <c r="D781">
        <v>140</v>
      </c>
      <c r="E781">
        <v>85</v>
      </c>
      <c r="F781">
        <v>0</v>
      </c>
      <c r="G781">
        <v>21000</v>
      </c>
      <c r="H781" t="s">
        <v>583</v>
      </c>
      <c r="I781">
        <v>56874</v>
      </c>
      <c r="J781">
        <v>22458</v>
      </c>
      <c r="K781" t="s">
        <v>1543</v>
      </c>
      <c r="L781" t="s">
        <v>23</v>
      </c>
      <c r="M781" t="s">
        <v>24</v>
      </c>
      <c r="N781" t="s">
        <v>25</v>
      </c>
      <c r="O781">
        <v>55000000</v>
      </c>
      <c r="P781">
        <v>1999</v>
      </c>
      <c r="Q781">
        <v>6.4</v>
      </c>
      <c r="R781">
        <v>1.37</v>
      </c>
      <c r="S781">
        <v>0</v>
      </c>
      <c r="T781">
        <f t="shared" si="12"/>
        <v>1</v>
      </c>
    </row>
    <row r="782" spans="1:20" x14ac:dyDescent="0.25">
      <c r="A782">
        <v>66207920</v>
      </c>
      <c r="B782" t="s">
        <v>6515</v>
      </c>
      <c r="C782" t="s">
        <v>617</v>
      </c>
      <c r="D782">
        <v>304</v>
      </c>
      <c r="E782">
        <v>137</v>
      </c>
      <c r="F782">
        <v>16000</v>
      </c>
      <c r="G782">
        <v>890</v>
      </c>
      <c r="H782" t="s">
        <v>170</v>
      </c>
      <c r="I782">
        <v>512749</v>
      </c>
      <c r="J782">
        <v>1959</v>
      </c>
      <c r="K782" t="s">
        <v>1544</v>
      </c>
      <c r="L782" t="s">
        <v>23</v>
      </c>
      <c r="M782" t="s">
        <v>24</v>
      </c>
      <c r="N782" t="s">
        <v>2</v>
      </c>
      <c r="O782">
        <v>30000000</v>
      </c>
      <c r="P782">
        <v>2004</v>
      </c>
      <c r="Q782">
        <v>8</v>
      </c>
      <c r="R782">
        <v>2.35</v>
      </c>
      <c r="S782">
        <v>0</v>
      </c>
      <c r="T782">
        <f t="shared" si="12"/>
        <v>1</v>
      </c>
    </row>
    <row r="783" spans="1:20" x14ac:dyDescent="0.25">
      <c r="A783">
        <v>63408614</v>
      </c>
      <c r="B783" t="s">
        <v>6516</v>
      </c>
      <c r="C783" t="s">
        <v>798</v>
      </c>
      <c r="D783">
        <v>45</v>
      </c>
      <c r="E783">
        <v>97</v>
      </c>
      <c r="F783">
        <v>96</v>
      </c>
      <c r="G783">
        <v>13000</v>
      </c>
      <c r="H783" t="s">
        <v>157</v>
      </c>
      <c r="I783">
        <v>75365</v>
      </c>
      <c r="J783">
        <v>14432</v>
      </c>
      <c r="K783" t="s">
        <v>1545</v>
      </c>
      <c r="L783" t="s">
        <v>23</v>
      </c>
      <c r="M783" t="s">
        <v>24</v>
      </c>
      <c r="N783" t="s">
        <v>2</v>
      </c>
      <c r="O783">
        <v>55000000</v>
      </c>
      <c r="P783">
        <v>1989</v>
      </c>
      <c r="Q783">
        <v>6.3</v>
      </c>
      <c r="R783">
        <v>2.35</v>
      </c>
      <c r="S783">
        <v>0</v>
      </c>
      <c r="T783">
        <f t="shared" si="12"/>
        <v>1</v>
      </c>
    </row>
    <row r="784" spans="1:20" x14ac:dyDescent="0.25">
      <c r="A784">
        <v>58422650</v>
      </c>
      <c r="B784" t="s">
        <v>6517</v>
      </c>
      <c r="C784" t="s">
        <v>162</v>
      </c>
      <c r="D784">
        <v>49</v>
      </c>
      <c r="E784">
        <v>104</v>
      </c>
      <c r="F784">
        <v>0</v>
      </c>
      <c r="G784">
        <v>13000</v>
      </c>
      <c r="H784" t="s">
        <v>312</v>
      </c>
      <c r="I784">
        <v>78974</v>
      </c>
      <c r="J784">
        <v>25599</v>
      </c>
      <c r="K784" t="s">
        <v>1546</v>
      </c>
      <c r="L784" t="s">
        <v>23</v>
      </c>
      <c r="M784" t="s">
        <v>24</v>
      </c>
      <c r="N784" t="s">
        <v>25</v>
      </c>
      <c r="O784">
        <v>55000000</v>
      </c>
      <c r="P784">
        <v>1992</v>
      </c>
      <c r="Q784">
        <v>6.4</v>
      </c>
      <c r="R784">
        <v>1.85</v>
      </c>
      <c r="S784">
        <v>8000</v>
      </c>
      <c r="T784">
        <f t="shared" si="12"/>
        <v>1</v>
      </c>
    </row>
    <row r="785" spans="1:20" x14ac:dyDescent="0.25">
      <c r="A785">
        <v>56932305</v>
      </c>
      <c r="B785" t="s">
        <v>6518</v>
      </c>
      <c r="C785" t="s">
        <v>1547</v>
      </c>
      <c r="D785">
        <v>146</v>
      </c>
      <c r="E785">
        <v>110</v>
      </c>
      <c r="F785">
        <v>9</v>
      </c>
      <c r="G785">
        <v>485</v>
      </c>
      <c r="H785" t="s">
        <v>1548</v>
      </c>
      <c r="I785">
        <v>96690</v>
      </c>
      <c r="J785">
        <v>939</v>
      </c>
      <c r="K785" t="s">
        <v>1549</v>
      </c>
      <c r="L785" t="s">
        <v>23</v>
      </c>
      <c r="M785" t="s">
        <v>24</v>
      </c>
      <c r="N785" t="s">
        <v>25</v>
      </c>
      <c r="O785">
        <v>55000000</v>
      </c>
      <c r="P785">
        <v>2000</v>
      </c>
      <c r="Q785">
        <v>6.6</v>
      </c>
      <c r="R785">
        <v>2.35</v>
      </c>
      <c r="S785">
        <v>0</v>
      </c>
      <c r="T785">
        <f t="shared" si="12"/>
        <v>1</v>
      </c>
    </row>
    <row r="786" spans="1:20" x14ac:dyDescent="0.25">
      <c r="A786">
        <v>68750000</v>
      </c>
      <c r="B786" t="s">
        <v>6519</v>
      </c>
      <c r="C786" t="s">
        <v>1419</v>
      </c>
      <c r="D786">
        <v>60</v>
      </c>
      <c r="E786">
        <v>133</v>
      </c>
      <c r="F786">
        <v>53</v>
      </c>
      <c r="G786">
        <v>1000</v>
      </c>
      <c r="H786" t="s">
        <v>30</v>
      </c>
      <c r="I786">
        <v>40858</v>
      </c>
      <c r="J786">
        <v>2916</v>
      </c>
      <c r="K786" t="s">
        <v>1550</v>
      </c>
      <c r="L786" t="s">
        <v>23</v>
      </c>
      <c r="M786" t="s">
        <v>24</v>
      </c>
      <c r="N786" t="s">
        <v>2</v>
      </c>
      <c r="O786">
        <v>55000000</v>
      </c>
      <c r="P786">
        <v>1996</v>
      </c>
      <c r="Q786">
        <v>6.4</v>
      </c>
      <c r="R786">
        <v>2.35</v>
      </c>
      <c r="S786">
        <v>0</v>
      </c>
      <c r="T786">
        <f t="shared" si="12"/>
        <v>1</v>
      </c>
    </row>
    <row r="787" spans="1:20" x14ac:dyDescent="0.25">
      <c r="A787">
        <v>68218041</v>
      </c>
      <c r="B787" t="s">
        <v>6520</v>
      </c>
      <c r="C787" t="s">
        <v>715</v>
      </c>
      <c r="D787">
        <v>189</v>
      </c>
      <c r="E787">
        <v>94</v>
      </c>
      <c r="F787">
        <v>70</v>
      </c>
      <c r="G787">
        <v>1000</v>
      </c>
      <c r="H787" t="s">
        <v>191</v>
      </c>
      <c r="I787">
        <v>67191</v>
      </c>
      <c r="J787">
        <v>2820</v>
      </c>
      <c r="K787" t="s">
        <v>1551</v>
      </c>
      <c r="L787" t="s">
        <v>23</v>
      </c>
      <c r="M787" t="s">
        <v>24</v>
      </c>
      <c r="N787" t="s">
        <v>47</v>
      </c>
      <c r="O787">
        <v>55000000</v>
      </c>
      <c r="P787">
        <v>2011</v>
      </c>
      <c r="Q787">
        <v>6</v>
      </c>
      <c r="R787">
        <v>1.85</v>
      </c>
      <c r="S787">
        <v>14000</v>
      </c>
      <c r="T787">
        <f t="shared" si="12"/>
        <v>1</v>
      </c>
    </row>
    <row r="788" spans="1:20" x14ac:dyDescent="0.25">
      <c r="A788">
        <v>25040293</v>
      </c>
      <c r="B788" t="s">
        <v>6521</v>
      </c>
      <c r="C788" t="s">
        <v>333</v>
      </c>
      <c r="D788">
        <v>206</v>
      </c>
      <c r="E788">
        <v>104</v>
      </c>
      <c r="F788">
        <v>50</v>
      </c>
      <c r="G788">
        <v>5000</v>
      </c>
      <c r="H788" t="s">
        <v>27</v>
      </c>
      <c r="I788">
        <v>88049</v>
      </c>
      <c r="J788">
        <v>7247</v>
      </c>
      <c r="K788" t="s">
        <v>1552</v>
      </c>
      <c r="L788" t="s">
        <v>23</v>
      </c>
      <c r="M788" t="s">
        <v>24</v>
      </c>
      <c r="N788" t="s">
        <v>25</v>
      </c>
      <c r="O788">
        <v>55000000</v>
      </c>
      <c r="P788">
        <v>2008</v>
      </c>
      <c r="Q788">
        <v>6.6</v>
      </c>
      <c r="R788">
        <v>2.35</v>
      </c>
      <c r="S788">
        <v>0</v>
      </c>
      <c r="T788">
        <f t="shared" si="12"/>
        <v>0</v>
      </c>
    </row>
    <row r="789" spans="1:20" x14ac:dyDescent="0.25">
      <c r="A789">
        <v>55747724</v>
      </c>
      <c r="B789" t="s">
        <v>6522</v>
      </c>
      <c r="C789" t="s">
        <v>1553</v>
      </c>
      <c r="D789">
        <v>118</v>
      </c>
      <c r="E789">
        <v>91</v>
      </c>
      <c r="F789">
        <v>39</v>
      </c>
      <c r="G789">
        <v>1000</v>
      </c>
      <c r="H789" t="s">
        <v>173</v>
      </c>
      <c r="I789">
        <v>18042</v>
      </c>
      <c r="J789">
        <v>3104</v>
      </c>
      <c r="K789" t="s">
        <v>1554</v>
      </c>
      <c r="L789" t="s">
        <v>23</v>
      </c>
      <c r="M789" t="s">
        <v>24</v>
      </c>
      <c r="N789" t="s">
        <v>47</v>
      </c>
      <c r="O789">
        <v>55000000</v>
      </c>
      <c r="P789">
        <v>2013</v>
      </c>
      <c r="Q789">
        <v>5.9</v>
      </c>
      <c r="R789">
        <v>1.85</v>
      </c>
      <c r="S789">
        <v>0</v>
      </c>
      <c r="T789">
        <f t="shared" si="12"/>
        <v>1</v>
      </c>
    </row>
    <row r="790" spans="1:20" x14ac:dyDescent="0.25">
      <c r="A790">
        <v>55473600</v>
      </c>
      <c r="B790" t="s">
        <v>6523</v>
      </c>
      <c r="C790" t="s">
        <v>246</v>
      </c>
      <c r="D790">
        <v>210</v>
      </c>
      <c r="E790">
        <v>145</v>
      </c>
      <c r="F790">
        <v>21000</v>
      </c>
      <c r="G790">
        <v>534</v>
      </c>
      <c r="H790" t="s">
        <v>1395</v>
      </c>
      <c r="I790">
        <v>207686</v>
      </c>
      <c r="J790">
        <v>1543</v>
      </c>
      <c r="K790" t="s">
        <v>1556</v>
      </c>
      <c r="L790" t="s">
        <v>23</v>
      </c>
      <c r="M790" t="s">
        <v>24</v>
      </c>
      <c r="N790" t="s">
        <v>2</v>
      </c>
      <c r="O790">
        <v>50000000</v>
      </c>
      <c r="P790">
        <v>1992</v>
      </c>
      <c r="Q790">
        <v>6.4</v>
      </c>
      <c r="R790">
        <v>2.35</v>
      </c>
      <c r="S790">
        <v>0</v>
      </c>
      <c r="T790">
        <f t="shared" si="12"/>
        <v>1</v>
      </c>
    </row>
    <row r="791" spans="1:20" x14ac:dyDescent="0.25">
      <c r="A791">
        <v>49994804</v>
      </c>
      <c r="B791" t="s">
        <v>6524</v>
      </c>
      <c r="C791" t="s">
        <v>1557</v>
      </c>
      <c r="D791">
        <v>76</v>
      </c>
      <c r="E791">
        <v>135</v>
      </c>
      <c r="F791">
        <v>317</v>
      </c>
      <c r="G791">
        <v>57</v>
      </c>
      <c r="H791" t="s">
        <v>1558</v>
      </c>
      <c r="I791">
        <v>29205</v>
      </c>
      <c r="J791">
        <v>164</v>
      </c>
      <c r="K791" t="s">
        <v>1559</v>
      </c>
      <c r="L791" t="s">
        <v>23</v>
      </c>
      <c r="M791" t="s">
        <v>24</v>
      </c>
      <c r="N791" t="s">
        <v>47</v>
      </c>
      <c r="O791">
        <v>55000000</v>
      </c>
      <c r="P791">
        <v>1996</v>
      </c>
      <c r="Q791">
        <v>6.3</v>
      </c>
      <c r="R791">
        <v>2.35</v>
      </c>
      <c r="S791">
        <v>0</v>
      </c>
      <c r="T791">
        <f t="shared" si="12"/>
        <v>1</v>
      </c>
    </row>
    <row r="792" spans="1:20" x14ac:dyDescent="0.25">
      <c r="A792">
        <v>41609593</v>
      </c>
      <c r="B792" t="s">
        <v>6525</v>
      </c>
      <c r="C792" t="s">
        <v>1560</v>
      </c>
      <c r="D792">
        <v>149</v>
      </c>
      <c r="E792">
        <v>122</v>
      </c>
      <c r="F792">
        <v>287</v>
      </c>
      <c r="G792">
        <v>22000</v>
      </c>
      <c r="H792" t="s">
        <v>1127</v>
      </c>
      <c r="I792">
        <v>145422</v>
      </c>
      <c r="J792">
        <v>24270</v>
      </c>
      <c r="K792" t="s">
        <v>1561</v>
      </c>
      <c r="L792" t="s">
        <v>23</v>
      </c>
      <c r="M792" t="s">
        <v>32</v>
      </c>
      <c r="N792" t="s">
        <v>2</v>
      </c>
      <c r="O792">
        <v>55000000</v>
      </c>
      <c r="P792">
        <v>1998</v>
      </c>
      <c r="Q792">
        <v>7.3</v>
      </c>
      <c r="R792">
        <v>2.35</v>
      </c>
      <c r="S792">
        <v>0</v>
      </c>
      <c r="T792">
        <f t="shared" si="12"/>
        <v>1</v>
      </c>
    </row>
    <row r="793" spans="1:20" x14ac:dyDescent="0.25">
      <c r="A793">
        <v>38553833</v>
      </c>
      <c r="B793" t="s">
        <v>6526</v>
      </c>
      <c r="C793" t="s">
        <v>940</v>
      </c>
      <c r="D793">
        <v>62</v>
      </c>
      <c r="E793">
        <v>110</v>
      </c>
      <c r="F793">
        <v>81</v>
      </c>
      <c r="G793">
        <v>1000</v>
      </c>
      <c r="H793" t="s">
        <v>1562</v>
      </c>
      <c r="I793">
        <v>46239</v>
      </c>
      <c r="J793">
        <v>1752</v>
      </c>
      <c r="K793" t="s">
        <v>1563</v>
      </c>
      <c r="L793" t="s">
        <v>23</v>
      </c>
      <c r="M793" t="s">
        <v>24</v>
      </c>
      <c r="N793" t="s">
        <v>2</v>
      </c>
      <c r="O793">
        <v>55000000</v>
      </c>
      <c r="P793">
        <v>1996</v>
      </c>
      <c r="Q793">
        <v>6.8</v>
      </c>
      <c r="R793">
        <v>2.35</v>
      </c>
      <c r="S793">
        <v>0</v>
      </c>
      <c r="T793">
        <f t="shared" si="12"/>
        <v>1</v>
      </c>
    </row>
    <row r="794" spans="1:20" x14ac:dyDescent="0.25">
      <c r="A794">
        <v>76137505</v>
      </c>
      <c r="B794" t="s">
        <v>6527</v>
      </c>
      <c r="C794" t="s">
        <v>1564</v>
      </c>
      <c r="D794">
        <v>224</v>
      </c>
      <c r="E794">
        <v>95</v>
      </c>
      <c r="F794">
        <v>17</v>
      </c>
      <c r="G794">
        <v>838</v>
      </c>
      <c r="H794" t="s">
        <v>281</v>
      </c>
      <c r="I794">
        <v>49207</v>
      </c>
      <c r="J794">
        <v>3697</v>
      </c>
      <c r="K794" t="s">
        <v>1565</v>
      </c>
      <c r="L794" t="s">
        <v>23</v>
      </c>
      <c r="M794" t="s">
        <v>32</v>
      </c>
      <c r="N794" t="s">
        <v>47</v>
      </c>
      <c r="O794">
        <v>55000000</v>
      </c>
      <c r="P794">
        <v>2014</v>
      </c>
      <c r="Q794">
        <v>7.2</v>
      </c>
      <c r="R794">
        <v>2.35</v>
      </c>
      <c r="S794">
        <v>30000</v>
      </c>
      <c r="T794">
        <f t="shared" si="12"/>
        <v>1</v>
      </c>
    </row>
    <row r="795" spans="1:20" x14ac:dyDescent="0.25">
      <c r="A795">
        <v>34350553</v>
      </c>
      <c r="B795" t="s">
        <v>6528</v>
      </c>
      <c r="C795" t="s">
        <v>1566</v>
      </c>
      <c r="D795">
        <v>265</v>
      </c>
      <c r="E795">
        <v>102</v>
      </c>
      <c r="F795">
        <v>82</v>
      </c>
      <c r="G795">
        <v>622</v>
      </c>
      <c r="H795" t="s">
        <v>670</v>
      </c>
      <c r="I795">
        <v>104066</v>
      </c>
      <c r="J795">
        <v>2488</v>
      </c>
      <c r="K795" t="s">
        <v>1567</v>
      </c>
      <c r="L795" t="s">
        <v>23</v>
      </c>
      <c r="M795" t="s">
        <v>24</v>
      </c>
      <c r="N795" t="s">
        <v>2</v>
      </c>
      <c r="O795">
        <v>68000000</v>
      </c>
      <c r="P795">
        <v>2012</v>
      </c>
      <c r="Q795">
        <v>5.7</v>
      </c>
      <c r="R795">
        <v>2.35</v>
      </c>
      <c r="S795">
        <v>15000</v>
      </c>
      <c r="T795">
        <f t="shared" si="12"/>
        <v>1</v>
      </c>
    </row>
    <row r="796" spans="1:20" x14ac:dyDescent="0.25">
      <c r="A796">
        <v>34238611</v>
      </c>
      <c r="B796" t="s">
        <v>6529</v>
      </c>
      <c r="C796" t="s">
        <v>1568</v>
      </c>
      <c r="D796">
        <v>135</v>
      </c>
      <c r="E796">
        <v>94</v>
      </c>
      <c r="F796">
        <v>607</v>
      </c>
      <c r="G796">
        <v>933</v>
      </c>
      <c r="H796" t="s">
        <v>170</v>
      </c>
      <c r="I796">
        <v>35830</v>
      </c>
      <c r="J796">
        <v>2248</v>
      </c>
      <c r="K796" t="s">
        <v>1569</v>
      </c>
      <c r="L796" t="s">
        <v>23</v>
      </c>
      <c r="M796" t="s">
        <v>24</v>
      </c>
      <c r="N796" t="s">
        <v>2</v>
      </c>
      <c r="O796">
        <v>55000000</v>
      </c>
      <c r="P796">
        <v>2003</v>
      </c>
      <c r="Q796">
        <v>6</v>
      </c>
      <c r="R796">
        <v>1.85</v>
      </c>
      <c r="S796">
        <v>0</v>
      </c>
      <c r="T796">
        <f t="shared" si="12"/>
        <v>1</v>
      </c>
    </row>
    <row r="797" spans="1:20" x14ac:dyDescent="0.25">
      <c r="A797">
        <v>34098563</v>
      </c>
      <c r="B797" t="s">
        <v>6530</v>
      </c>
      <c r="C797" t="s">
        <v>254</v>
      </c>
      <c r="D797">
        <v>100</v>
      </c>
      <c r="E797">
        <v>126</v>
      </c>
      <c r="F797">
        <v>226</v>
      </c>
      <c r="G797">
        <v>12000</v>
      </c>
      <c r="H797" t="s">
        <v>1359</v>
      </c>
      <c r="I797">
        <v>27191</v>
      </c>
      <c r="J797">
        <v>13406</v>
      </c>
      <c r="K797" t="s">
        <v>1570</v>
      </c>
      <c r="L797" t="s">
        <v>23</v>
      </c>
      <c r="M797" t="s">
        <v>24</v>
      </c>
      <c r="N797" t="s">
        <v>2</v>
      </c>
      <c r="O797">
        <v>55000000</v>
      </c>
      <c r="P797">
        <v>1999</v>
      </c>
      <c r="Q797">
        <v>6.5</v>
      </c>
      <c r="R797">
        <v>2.35</v>
      </c>
      <c r="S797">
        <v>0</v>
      </c>
      <c r="T797">
        <f t="shared" si="12"/>
        <v>1</v>
      </c>
    </row>
    <row r="798" spans="1:20" x14ac:dyDescent="0.25">
      <c r="A798">
        <v>33828318</v>
      </c>
      <c r="B798" t="s">
        <v>6531</v>
      </c>
      <c r="C798" t="s">
        <v>1185</v>
      </c>
      <c r="D798">
        <v>123</v>
      </c>
      <c r="E798">
        <v>118</v>
      </c>
      <c r="F798">
        <v>101</v>
      </c>
      <c r="G798">
        <v>13000</v>
      </c>
      <c r="H798" t="s">
        <v>583</v>
      </c>
      <c r="I798">
        <v>44453</v>
      </c>
      <c r="J798">
        <v>14036</v>
      </c>
      <c r="K798" t="s">
        <v>1571</v>
      </c>
      <c r="L798" t="s">
        <v>23</v>
      </c>
      <c r="M798" t="s">
        <v>24</v>
      </c>
      <c r="N798" t="s">
        <v>25</v>
      </c>
      <c r="O798">
        <v>55000000</v>
      </c>
      <c r="P798">
        <v>2003</v>
      </c>
      <c r="Q798">
        <v>5.8</v>
      </c>
      <c r="R798">
        <v>2.35</v>
      </c>
      <c r="S798">
        <v>0</v>
      </c>
      <c r="T798">
        <f t="shared" si="12"/>
        <v>1</v>
      </c>
    </row>
    <row r="799" spans="1:20" x14ac:dyDescent="0.25">
      <c r="A799">
        <v>33472850</v>
      </c>
      <c r="B799" t="s">
        <v>6532</v>
      </c>
      <c r="C799" t="s">
        <v>1572</v>
      </c>
      <c r="D799">
        <v>164</v>
      </c>
      <c r="E799">
        <v>99</v>
      </c>
      <c r="F799">
        <v>3</v>
      </c>
      <c r="G799">
        <v>8000</v>
      </c>
      <c r="H799" t="s">
        <v>1308</v>
      </c>
      <c r="I799">
        <v>67005</v>
      </c>
      <c r="J799">
        <v>10026</v>
      </c>
      <c r="K799" t="s">
        <v>1573</v>
      </c>
      <c r="L799" t="s">
        <v>23</v>
      </c>
      <c r="M799" t="s">
        <v>24</v>
      </c>
      <c r="N799" t="s">
        <v>2</v>
      </c>
      <c r="O799">
        <v>55000000</v>
      </c>
      <c r="P799">
        <v>2008</v>
      </c>
      <c r="Q799">
        <v>5.8</v>
      </c>
      <c r="R799">
        <v>2.35</v>
      </c>
      <c r="S799">
        <v>0</v>
      </c>
      <c r="T799">
        <f t="shared" si="12"/>
        <v>1</v>
      </c>
    </row>
    <row r="800" spans="1:20" x14ac:dyDescent="0.25">
      <c r="A800">
        <v>31051126</v>
      </c>
      <c r="B800" t="s">
        <v>6533</v>
      </c>
      <c r="C800" t="s">
        <v>1574</v>
      </c>
      <c r="D800">
        <v>238</v>
      </c>
      <c r="E800">
        <v>88</v>
      </c>
      <c r="F800">
        <v>91</v>
      </c>
      <c r="G800">
        <v>4000</v>
      </c>
      <c r="H800" t="s">
        <v>173</v>
      </c>
      <c r="I800">
        <v>36877</v>
      </c>
      <c r="J800">
        <v>6254</v>
      </c>
      <c r="K800" t="s">
        <v>1575</v>
      </c>
      <c r="L800" t="s">
        <v>23</v>
      </c>
      <c r="M800" t="s">
        <v>32</v>
      </c>
      <c r="N800" t="s">
        <v>47</v>
      </c>
      <c r="O800">
        <v>55000000</v>
      </c>
      <c r="P800">
        <v>2012</v>
      </c>
      <c r="Q800">
        <v>6.7</v>
      </c>
      <c r="R800">
        <v>2.35</v>
      </c>
      <c r="S800">
        <v>0</v>
      </c>
      <c r="T800">
        <f t="shared" si="12"/>
        <v>1</v>
      </c>
    </row>
    <row r="801" spans="1:20" x14ac:dyDescent="0.25">
      <c r="A801">
        <v>35707327</v>
      </c>
      <c r="B801" t="s">
        <v>6534</v>
      </c>
      <c r="C801" t="s">
        <v>1247</v>
      </c>
      <c r="D801">
        <v>264</v>
      </c>
      <c r="E801">
        <v>141</v>
      </c>
      <c r="F801">
        <v>16000</v>
      </c>
      <c r="G801">
        <v>11000</v>
      </c>
      <c r="H801" t="s">
        <v>750</v>
      </c>
      <c r="I801">
        <v>199056</v>
      </c>
      <c r="J801">
        <v>12840</v>
      </c>
      <c r="K801" t="s">
        <v>1576</v>
      </c>
      <c r="L801" t="s">
        <v>23</v>
      </c>
      <c r="M801" t="s">
        <v>24</v>
      </c>
      <c r="N801" t="s">
        <v>2</v>
      </c>
      <c r="O801">
        <v>55000000</v>
      </c>
      <c r="P801">
        <v>2008</v>
      </c>
      <c r="Q801">
        <v>7.8</v>
      </c>
      <c r="R801">
        <v>2.35</v>
      </c>
      <c r="S801">
        <v>14000</v>
      </c>
      <c r="T801">
        <f t="shared" si="12"/>
        <v>1</v>
      </c>
    </row>
    <row r="802" spans="1:20" x14ac:dyDescent="0.25">
      <c r="A802">
        <v>20550712</v>
      </c>
      <c r="B802" t="s">
        <v>6535</v>
      </c>
      <c r="C802" t="s">
        <v>844</v>
      </c>
      <c r="D802">
        <v>47</v>
      </c>
      <c r="E802">
        <v>107</v>
      </c>
      <c r="F802">
        <v>99</v>
      </c>
      <c r="G802">
        <v>18000</v>
      </c>
      <c r="H802" t="s">
        <v>487</v>
      </c>
      <c r="I802">
        <v>40346</v>
      </c>
      <c r="J802">
        <v>31014</v>
      </c>
      <c r="K802" t="s">
        <v>1577</v>
      </c>
      <c r="L802" t="s">
        <v>23</v>
      </c>
      <c r="M802" t="s">
        <v>24</v>
      </c>
      <c r="N802" t="s">
        <v>25</v>
      </c>
      <c r="O802">
        <v>50000000</v>
      </c>
      <c r="P802">
        <v>1996</v>
      </c>
      <c r="Q802">
        <v>5.6</v>
      </c>
      <c r="R802">
        <v>1.85</v>
      </c>
      <c r="S802">
        <v>1000</v>
      </c>
      <c r="T802">
        <f t="shared" si="12"/>
        <v>0</v>
      </c>
    </row>
    <row r="803" spans="1:20" x14ac:dyDescent="0.25">
      <c r="A803">
        <v>18573791</v>
      </c>
      <c r="B803" t="s">
        <v>6536</v>
      </c>
      <c r="C803" t="s">
        <v>607</v>
      </c>
      <c r="D803">
        <v>50</v>
      </c>
      <c r="E803">
        <v>116</v>
      </c>
      <c r="F803">
        <v>12000</v>
      </c>
      <c r="G803">
        <v>22000</v>
      </c>
      <c r="H803" t="s">
        <v>1578</v>
      </c>
      <c r="I803">
        <v>38533</v>
      </c>
      <c r="J803">
        <v>24618</v>
      </c>
      <c r="K803" t="s">
        <v>1579</v>
      </c>
      <c r="L803" t="s">
        <v>23</v>
      </c>
      <c r="M803" t="s">
        <v>24</v>
      </c>
      <c r="N803" t="s">
        <v>2</v>
      </c>
      <c r="O803">
        <v>55000000</v>
      </c>
      <c r="P803">
        <v>1996</v>
      </c>
      <c r="Q803">
        <v>5.8</v>
      </c>
      <c r="R803">
        <v>2.35</v>
      </c>
      <c r="S803">
        <v>0</v>
      </c>
      <c r="T803">
        <f t="shared" si="12"/>
        <v>0</v>
      </c>
    </row>
    <row r="804" spans="1:20" x14ac:dyDescent="0.25">
      <c r="A804">
        <v>51225796</v>
      </c>
      <c r="B804" t="s">
        <v>6537</v>
      </c>
      <c r="C804" t="s">
        <v>465</v>
      </c>
      <c r="D804">
        <v>153</v>
      </c>
      <c r="E804">
        <v>143</v>
      </c>
      <c r="F804">
        <v>541</v>
      </c>
      <c r="G804">
        <v>18000</v>
      </c>
      <c r="H804" t="s">
        <v>1580</v>
      </c>
      <c r="I804">
        <v>96654</v>
      </c>
      <c r="J804">
        <v>20660</v>
      </c>
      <c r="K804" t="s">
        <v>1581</v>
      </c>
      <c r="L804" t="s">
        <v>23</v>
      </c>
      <c r="M804" t="s">
        <v>32</v>
      </c>
      <c r="N804" t="s">
        <v>25</v>
      </c>
      <c r="O804">
        <v>70000000</v>
      </c>
      <c r="P804">
        <v>2004</v>
      </c>
      <c r="Q804">
        <v>7.4</v>
      </c>
      <c r="R804">
        <v>2.35</v>
      </c>
      <c r="S804">
        <v>0</v>
      </c>
      <c r="T804">
        <f t="shared" si="12"/>
        <v>1</v>
      </c>
    </row>
    <row r="805" spans="1:20" x14ac:dyDescent="0.25">
      <c r="A805">
        <v>16264475</v>
      </c>
      <c r="B805" t="s">
        <v>6538</v>
      </c>
      <c r="C805" t="s">
        <v>1582</v>
      </c>
      <c r="D805">
        <v>202</v>
      </c>
      <c r="E805">
        <v>114</v>
      </c>
      <c r="F805">
        <v>159</v>
      </c>
      <c r="G805">
        <v>13000</v>
      </c>
      <c r="H805" t="s">
        <v>1098</v>
      </c>
      <c r="I805">
        <v>54787</v>
      </c>
      <c r="J805">
        <v>16899</v>
      </c>
      <c r="K805" t="s">
        <v>1583</v>
      </c>
      <c r="L805" t="s">
        <v>23</v>
      </c>
      <c r="M805" t="s">
        <v>32</v>
      </c>
      <c r="N805" t="s">
        <v>25</v>
      </c>
      <c r="O805">
        <v>55000000</v>
      </c>
      <c r="P805">
        <v>2007</v>
      </c>
      <c r="Q805">
        <v>6.9</v>
      </c>
      <c r="R805">
        <v>1.85</v>
      </c>
      <c r="S805">
        <v>0</v>
      </c>
      <c r="T805">
        <f t="shared" si="12"/>
        <v>0</v>
      </c>
    </row>
    <row r="806" spans="1:20" x14ac:dyDescent="0.25">
      <c r="A806">
        <v>25857987</v>
      </c>
      <c r="B806" t="s">
        <v>6539</v>
      </c>
      <c r="C806" t="s">
        <v>1584</v>
      </c>
      <c r="D806">
        <v>178</v>
      </c>
      <c r="E806">
        <v>93</v>
      </c>
      <c r="F806">
        <v>45</v>
      </c>
      <c r="G806">
        <v>9000</v>
      </c>
      <c r="H806" t="s">
        <v>236</v>
      </c>
      <c r="I806">
        <v>110614</v>
      </c>
      <c r="J806">
        <v>10185</v>
      </c>
      <c r="K806" t="s">
        <v>1585</v>
      </c>
      <c r="L806" t="s">
        <v>23</v>
      </c>
      <c r="M806" t="s">
        <v>24</v>
      </c>
      <c r="N806" t="s">
        <v>25</v>
      </c>
      <c r="O806">
        <v>62000000</v>
      </c>
      <c r="P806">
        <v>2005</v>
      </c>
      <c r="Q806">
        <v>5.5</v>
      </c>
      <c r="R806">
        <v>2.35</v>
      </c>
      <c r="S806">
        <v>0</v>
      </c>
      <c r="T806">
        <f t="shared" si="12"/>
        <v>0</v>
      </c>
    </row>
    <row r="807" spans="1:20" x14ac:dyDescent="0.25">
      <c r="A807">
        <v>12870569</v>
      </c>
      <c r="B807" t="s">
        <v>6540</v>
      </c>
      <c r="C807" t="s">
        <v>1586</v>
      </c>
      <c r="D807">
        <v>84</v>
      </c>
      <c r="E807">
        <v>280</v>
      </c>
      <c r="F807">
        <v>33</v>
      </c>
      <c r="G807">
        <v>789</v>
      </c>
      <c r="H807" t="s">
        <v>689</v>
      </c>
      <c r="I807">
        <v>13215</v>
      </c>
      <c r="J807">
        <v>1671</v>
      </c>
      <c r="K807" t="s">
        <v>1587</v>
      </c>
      <c r="L807" t="s">
        <v>23</v>
      </c>
      <c r="M807" t="s">
        <v>24</v>
      </c>
      <c r="N807" t="s">
        <v>25</v>
      </c>
      <c r="O807">
        <v>56000000</v>
      </c>
      <c r="P807">
        <v>2003</v>
      </c>
      <c r="Q807">
        <v>6.3</v>
      </c>
      <c r="R807">
        <v>2.35</v>
      </c>
      <c r="S807">
        <v>953</v>
      </c>
      <c r="T807">
        <f t="shared" si="12"/>
        <v>0</v>
      </c>
    </row>
    <row r="808" spans="1:20" x14ac:dyDescent="0.25">
      <c r="A808">
        <v>11466088</v>
      </c>
      <c r="B808" t="s">
        <v>6541</v>
      </c>
      <c r="C808" t="s">
        <v>1588</v>
      </c>
      <c r="D808">
        <v>44</v>
      </c>
      <c r="E808">
        <v>100</v>
      </c>
      <c r="F808">
        <v>0</v>
      </c>
      <c r="G808">
        <v>995</v>
      </c>
      <c r="H808" t="s">
        <v>34</v>
      </c>
      <c r="I808">
        <v>8983</v>
      </c>
      <c r="J808">
        <v>3952</v>
      </c>
      <c r="K808" t="s">
        <v>1589</v>
      </c>
      <c r="L808" t="s">
        <v>23</v>
      </c>
      <c r="M808" t="s">
        <v>24</v>
      </c>
      <c r="N808" t="s">
        <v>2</v>
      </c>
      <c r="O808">
        <v>71000000</v>
      </c>
      <c r="P808">
        <v>1997</v>
      </c>
      <c r="Q808">
        <v>4.7</v>
      </c>
      <c r="R808">
        <v>2.35</v>
      </c>
      <c r="S808">
        <v>316</v>
      </c>
      <c r="T808">
        <f t="shared" si="12"/>
        <v>0</v>
      </c>
    </row>
    <row r="809" spans="1:20" x14ac:dyDescent="0.25">
      <c r="A809">
        <v>16088610</v>
      </c>
      <c r="B809" t="s">
        <v>6542</v>
      </c>
      <c r="C809" t="s">
        <v>1590</v>
      </c>
      <c r="D809">
        <v>93</v>
      </c>
      <c r="E809">
        <v>107</v>
      </c>
      <c r="F809">
        <v>11</v>
      </c>
      <c r="G809">
        <v>939</v>
      </c>
      <c r="H809" t="s">
        <v>1591</v>
      </c>
      <c r="I809">
        <v>10417</v>
      </c>
      <c r="J809">
        <v>3742</v>
      </c>
      <c r="K809" t="s">
        <v>1592</v>
      </c>
      <c r="L809" t="s">
        <v>23</v>
      </c>
      <c r="M809" t="s">
        <v>24</v>
      </c>
      <c r="N809" t="s">
        <v>47</v>
      </c>
      <c r="O809">
        <v>55000000</v>
      </c>
      <c r="P809">
        <v>2009</v>
      </c>
      <c r="Q809">
        <v>5.6</v>
      </c>
      <c r="R809">
        <v>2.35</v>
      </c>
      <c r="S809">
        <v>610</v>
      </c>
      <c r="T809">
        <f t="shared" si="12"/>
        <v>0</v>
      </c>
    </row>
    <row r="810" spans="1:20" x14ac:dyDescent="0.25">
      <c r="A810">
        <v>51178893</v>
      </c>
      <c r="B810" t="s">
        <v>6543</v>
      </c>
      <c r="C810" t="s">
        <v>259</v>
      </c>
      <c r="D810">
        <v>277</v>
      </c>
      <c r="E810">
        <v>119</v>
      </c>
      <c r="F810">
        <v>33</v>
      </c>
      <c r="G810">
        <v>3000</v>
      </c>
      <c r="H810" t="s">
        <v>1593</v>
      </c>
      <c r="I810">
        <v>24285</v>
      </c>
      <c r="J810">
        <v>6089</v>
      </c>
      <c r="K810" t="s">
        <v>1594</v>
      </c>
      <c r="L810" t="s">
        <v>23</v>
      </c>
      <c r="M810" t="s">
        <v>24</v>
      </c>
      <c r="N810" t="s">
        <v>47</v>
      </c>
      <c r="O810">
        <v>50000000</v>
      </c>
      <c r="P810">
        <v>2014</v>
      </c>
      <c r="Q810">
        <v>6.4</v>
      </c>
      <c r="R810">
        <v>1.85</v>
      </c>
      <c r="S810">
        <v>10000</v>
      </c>
      <c r="T810">
        <f t="shared" si="12"/>
        <v>1</v>
      </c>
    </row>
    <row r="811" spans="1:20" x14ac:dyDescent="0.25">
      <c r="A811">
        <v>6768055</v>
      </c>
      <c r="B811" t="s">
        <v>6544</v>
      </c>
      <c r="C811" t="s">
        <v>1140</v>
      </c>
      <c r="D811">
        <v>76</v>
      </c>
      <c r="E811">
        <v>95</v>
      </c>
      <c r="F811">
        <v>906</v>
      </c>
      <c r="G811">
        <v>956</v>
      </c>
      <c r="H811" t="s">
        <v>1026</v>
      </c>
      <c r="I811">
        <v>11148</v>
      </c>
      <c r="J811">
        <v>2260</v>
      </c>
      <c r="K811" t="s">
        <v>1595</v>
      </c>
      <c r="L811" t="s">
        <v>23</v>
      </c>
      <c r="M811" t="s">
        <v>32</v>
      </c>
      <c r="N811" t="s">
        <v>47</v>
      </c>
      <c r="O811">
        <v>57000000</v>
      </c>
      <c r="P811">
        <v>2004</v>
      </c>
      <c r="Q811">
        <v>4.2</v>
      </c>
      <c r="R811">
        <v>1.85</v>
      </c>
      <c r="S811">
        <v>437</v>
      </c>
      <c r="T811">
        <f t="shared" si="12"/>
        <v>0</v>
      </c>
    </row>
    <row r="812" spans="1:20" x14ac:dyDescent="0.25">
      <c r="A812">
        <v>39440655</v>
      </c>
      <c r="B812" t="s">
        <v>6545</v>
      </c>
      <c r="C812" t="s">
        <v>1596</v>
      </c>
      <c r="D812">
        <v>197</v>
      </c>
      <c r="E812">
        <v>119</v>
      </c>
      <c r="F812">
        <v>59</v>
      </c>
      <c r="G812">
        <v>2000</v>
      </c>
      <c r="H812" t="s">
        <v>1597</v>
      </c>
      <c r="I812">
        <v>61680</v>
      </c>
      <c r="J812">
        <v>4315</v>
      </c>
      <c r="K812" t="s">
        <v>1598</v>
      </c>
      <c r="L812" t="s">
        <v>23</v>
      </c>
      <c r="M812" t="s">
        <v>24</v>
      </c>
      <c r="N812" t="s">
        <v>25</v>
      </c>
      <c r="O812">
        <v>55000000</v>
      </c>
      <c r="P812">
        <v>2010</v>
      </c>
      <c r="Q812">
        <v>6.4</v>
      </c>
      <c r="R812">
        <v>2.35</v>
      </c>
      <c r="S812">
        <v>19000</v>
      </c>
      <c r="T812">
        <f t="shared" si="12"/>
        <v>1</v>
      </c>
    </row>
    <row r="813" spans="1:20" x14ac:dyDescent="0.25">
      <c r="A813">
        <v>81645152</v>
      </c>
      <c r="B813" t="s">
        <v>6546</v>
      </c>
      <c r="C813" t="s">
        <v>145</v>
      </c>
      <c r="D813">
        <v>224</v>
      </c>
      <c r="E813">
        <v>117</v>
      </c>
      <c r="F813">
        <v>0</v>
      </c>
      <c r="G813">
        <v>12000</v>
      </c>
      <c r="H813" t="s">
        <v>772</v>
      </c>
      <c r="I813">
        <v>158267</v>
      </c>
      <c r="J813">
        <v>15371</v>
      </c>
      <c r="K813" t="s">
        <v>1604</v>
      </c>
      <c r="L813" t="s">
        <v>23</v>
      </c>
      <c r="M813" t="s">
        <v>24</v>
      </c>
      <c r="N813" t="s">
        <v>2</v>
      </c>
      <c r="O813">
        <v>54000000</v>
      </c>
      <c r="P813">
        <v>2002</v>
      </c>
      <c r="Q813">
        <v>6.7</v>
      </c>
      <c r="R813">
        <v>1.85</v>
      </c>
      <c r="S813">
        <v>0</v>
      </c>
      <c r="T813">
        <f t="shared" si="12"/>
        <v>1</v>
      </c>
    </row>
    <row r="814" spans="1:20" x14ac:dyDescent="0.25">
      <c r="A814">
        <v>69951824</v>
      </c>
      <c r="B814" t="s">
        <v>6547</v>
      </c>
      <c r="C814" t="s">
        <v>1538</v>
      </c>
      <c r="D814">
        <v>202</v>
      </c>
      <c r="E814">
        <v>123</v>
      </c>
      <c r="F814">
        <v>125</v>
      </c>
      <c r="G814">
        <v>10000</v>
      </c>
      <c r="H814" t="s">
        <v>89</v>
      </c>
      <c r="I814">
        <v>232710</v>
      </c>
      <c r="J814">
        <v>14727</v>
      </c>
      <c r="K814" t="s">
        <v>1605</v>
      </c>
      <c r="L814" t="s">
        <v>23</v>
      </c>
      <c r="M814" t="s">
        <v>24</v>
      </c>
      <c r="N814" t="s">
        <v>25</v>
      </c>
      <c r="O814">
        <v>55000000</v>
      </c>
      <c r="P814">
        <v>2008</v>
      </c>
      <c r="Q814">
        <v>7.7</v>
      </c>
      <c r="R814">
        <v>2.35</v>
      </c>
      <c r="S814">
        <v>26000</v>
      </c>
      <c r="T814">
        <f t="shared" si="12"/>
        <v>1</v>
      </c>
    </row>
    <row r="815" spans="1:20" x14ac:dyDescent="0.25">
      <c r="A815">
        <v>9483821</v>
      </c>
      <c r="B815" t="s">
        <v>6548</v>
      </c>
      <c r="C815" t="s">
        <v>1454</v>
      </c>
      <c r="D815">
        <v>279</v>
      </c>
      <c r="E815">
        <v>92</v>
      </c>
      <c r="F815">
        <v>394</v>
      </c>
      <c r="G815">
        <v>13000</v>
      </c>
      <c r="H815" t="s">
        <v>34</v>
      </c>
      <c r="I815">
        <v>39247</v>
      </c>
      <c r="J815">
        <v>25418</v>
      </c>
      <c r="K815" t="s">
        <v>1606</v>
      </c>
      <c r="L815" t="s">
        <v>23</v>
      </c>
      <c r="M815" t="s">
        <v>24</v>
      </c>
      <c r="N815" t="s">
        <v>2</v>
      </c>
      <c r="O815">
        <v>55000000</v>
      </c>
      <c r="P815">
        <v>2012</v>
      </c>
      <c r="Q815">
        <v>5.7</v>
      </c>
      <c r="R815">
        <v>1.85</v>
      </c>
      <c r="S815">
        <v>10000</v>
      </c>
      <c r="T815">
        <f t="shared" si="12"/>
        <v>0</v>
      </c>
    </row>
    <row r="816" spans="1:20" x14ac:dyDescent="0.25">
      <c r="A816">
        <v>66676062</v>
      </c>
      <c r="B816" t="s">
        <v>6549</v>
      </c>
      <c r="C816" t="s">
        <v>1607</v>
      </c>
      <c r="D816">
        <v>110</v>
      </c>
      <c r="E816">
        <v>170</v>
      </c>
      <c r="F816">
        <v>0</v>
      </c>
      <c r="G816">
        <v>14000</v>
      </c>
      <c r="H816" t="s">
        <v>680</v>
      </c>
      <c r="I816">
        <v>267980</v>
      </c>
      <c r="J816">
        <v>16949</v>
      </c>
      <c r="K816" t="s">
        <v>1608</v>
      </c>
      <c r="L816" t="s">
        <v>23</v>
      </c>
      <c r="M816" t="s">
        <v>24</v>
      </c>
      <c r="N816" t="s">
        <v>2</v>
      </c>
      <c r="O816">
        <v>54000000</v>
      </c>
      <c r="P816">
        <v>1990</v>
      </c>
      <c r="Q816">
        <v>7.6</v>
      </c>
      <c r="R816">
        <v>1.85</v>
      </c>
      <c r="S816">
        <v>0</v>
      </c>
      <c r="T816">
        <f t="shared" si="12"/>
        <v>1</v>
      </c>
    </row>
    <row r="817" spans="1:20" x14ac:dyDescent="0.25">
      <c r="A817">
        <v>26838389</v>
      </c>
      <c r="B817" t="s">
        <v>6550</v>
      </c>
      <c r="C817" t="s">
        <v>1129</v>
      </c>
      <c r="D817">
        <v>190</v>
      </c>
      <c r="E817">
        <v>123</v>
      </c>
      <c r="F817">
        <v>488</v>
      </c>
      <c r="G817">
        <v>5000</v>
      </c>
      <c r="H817" t="s">
        <v>497</v>
      </c>
      <c r="I817">
        <v>58658</v>
      </c>
      <c r="J817">
        <v>12700</v>
      </c>
      <c r="K817" t="s">
        <v>1609</v>
      </c>
      <c r="L817" t="s">
        <v>23</v>
      </c>
      <c r="M817" t="s">
        <v>24</v>
      </c>
      <c r="N817" t="s">
        <v>25</v>
      </c>
      <c r="O817">
        <v>57000000</v>
      </c>
      <c r="P817">
        <v>2005</v>
      </c>
      <c r="Q817">
        <v>6.4</v>
      </c>
      <c r="R817">
        <v>1.85</v>
      </c>
      <c r="S817">
        <v>0</v>
      </c>
      <c r="T817">
        <f t="shared" si="12"/>
        <v>0</v>
      </c>
    </row>
    <row r="818" spans="1:20" x14ac:dyDescent="0.25">
      <c r="A818">
        <v>75604320</v>
      </c>
      <c r="B818" t="s">
        <v>6551</v>
      </c>
      <c r="C818" t="s">
        <v>91</v>
      </c>
      <c r="D818">
        <v>136</v>
      </c>
      <c r="E818">
        <v>110</v>
      </c>
      <c r="F818">
        <v>94</v>
      </c>
      <c r="G818">
        <v>277</v>
      </c>
      <c r="H818" t="s">
        <v>588</v>
      </c>
      <c r="I818">
        <v>68417</v>
      </c>
      <c r="J818">
        <v>847</v>
      </c>
      <c r="K818" t="s">
        <v>1610</v>
      </c>
      <c r="L818" t="s">
        <v>23</v>
      </c>
      <c r="M818" t="s">
        <v>24</v>
      </c>
      <c r="N818" t="s">
        <v>25</v>
      </c>
      <c r="O818">
        <v>54000000</v>
      </c>
      <c r="P818">
        <v>2006</v>
      </c>
      <c r="Q818">
        <v>5.6</v>
      </c>
      <c r="R818">
        <v>1.85</v>
      </c>
      <c r="S818">
        <v>0</v>
      </c>
      <c r="T818">
        <f t="shared" si="12"/>
        <v>1</v>
      </c>
    </row>
    <row r="819" spans="1:20" x14ac:dyDescent="0.25">
      <c r="A819">
        <v>108200000</v>
      </c>
      <c r="B819" t="s">
        <v>6552</v>
      </c>
      <c r="C819" t="s">
        <v>1611</v>
      </c>
      <c r="D819">
        <v>121</v>
      </c>
      <c r="E819">
        <v>116</v>
      </c>
      <c r="F819">
        <v>44</v>
      </c>
      <c r="G819">
        <v>593</v>
      </c>
      <c r="H819" t="s">
        <v>215</v>
      </c>
      <c r="I819">
        <v>76331</v>
      </c>
      <c r="J819">
        <v>2908</v>
      </c>
      <c r="K819" t="s">
        <v>1612</v>
      </c>
      <c r="L819" t="s">
        <v>23</v>
      </c>
      <c r="M819" t="s">
        <v>24</v>
      </c>
      <c r="N819" t="s">
        <v>47</v>
      </c>
      <c r="O819">
        <v>54000000</v>
      </c>
      <c r="P819">
        <v>1980</v>
      </c>
      <c r="Q819">
        <v>6.8</v>
      </c>
      <c r="R819">
        <v>2.35</v>
      </c>
      <c r="S819">
        <v>0</v>
      </c>
      <c r="T819">
        <f t="shared" si="12"/>
        <v>1</v>
      </c>
    </row>
    <row r="820" spans="1:20" x14ac:dyDescent="0.25">
      <c r="A820">
        <v>5660084</v>
      </c>
      <c r="B820" t="s">
        <v>6553</v>
      </c>
      <c r="C820" t="s">
        <v>842</v>
      </c>
      <c r="D820">
        <v>131</v>
      </c>
      <c r="E820">
        <v>121</v>
      </c>
      <c r="F820">
        <v>102</v>
      </c>
      <c r="G820">
        <v>117</v>
      </c>
      <c r="H820" t="s">
        <v>1422</v>
      </c>
      <c r="I820">
        <v>41620</v>
      </c>
      <c r="J820">
        <v>286</v>
      </c>
      <c r="K820" t="s">
        <v>1613</v>
      </c>
      <c r="L820" t="s">
        <v>23</v>
      </c>
      <c r="M820" t="s">
        <v>24</v>
      </c>
      <c r="N820" t="s">
        <v>2</v>
      </c>
      <c r="O820">
        <v>54000000</v>
      </c>
      <c r="P820">
        <v>2003</v>
      </c>
      <c r="Q820">
        <v>2.4</v>
      </c>
      <c r="R820">
        <v>2.35</v>
      </c>
      <c r="S820">
        <v>2000</v>
      </c>
      <c r="T820">
        <f t="shared" si="12"/>
        <v>0</v>
      </c>
    </row>
    <row r="821" spans="1:20" x14ac:dyDescent="0.25">
      <c r="A821">
        <v>58297830</v>
      </c>
      <c r="B821" t="s">
        <v>6554</v>
      </c>
      <c r="C821" t="s">
        <v>1067</v>
      </c>
      <c r="D821">
        <v>78</v>
      </c>
      <c r="E821">
        <v>94</v>
      </c>
      <c r="F821">
        <v>383</v>
      </c>
      <c r="G821">
        <v>4000</v>
      </c>
      <c r="H821" t="s">
        <v>1614</v>
      </c>
      <c r="I821">
        <v>86347</v>
      </c>
      <c r="J821">
        <v>6017</v>
      </c>
      <c r="K821" t="s">
        <v>1615</v>
      </c>
      <c r="L821" t="s">
        <v>23</v>
      </c>
      <c r="M821" t="s">
        <v>24</v>
      </c>
      <c r="N821" t="s">
        <v>1</v>
      </c>
      <c r="O821">
        <v>50000000</v>
      </c>
      <c r="P821">
        <v>1997</v>
      </c>
      <c r="Q821">
        <v>7.1</v>
      </c>
      <c r="R821">
        <v>2.35</v>
      </c>
      <c r="S821">
        <v>0</v>
      </c>
      <c r="T821">
        <f t="shared" si="12"/>
        <v>1</v>
      </c>
    </row>
    <row r="822" spans="1:20" x14ac:dyDescent="0.25">
      <c r="A822">
        <v>57386369</v>
      </c>
      <c r="B822" t="s">
        <v>6555</v>
      </c>
      <c r="C822" t="s">
        <v>140</v>
      </c>
      <c r="D822">
        <v>209</v>
      </c>
      <c r="E822">
        <v>127</v>
      </c>
      <c r="F822">
        <v>1000</v>
      </c>
      <c r="G822">
        <v>1000</v>
      </c>
      <c r="H822" t="s">
        <v>975</v>
      </c>
      <c r="I822">
        <v>224013</v>
      </c>
      <c r="J822">
        <v>2601</v>
      </c>
      <c r="K822" t="s">
        <v>1616</v>
      </c>
      <c r="L822" t="s">
        <v>23</v>
      </c>
      <c r="M822" t="s">
        <v>24</v>
      </c>
      <c r="N822" t="s">
        <v>25</v>
      </c>
      <c r="O822">
        <v>52500000</v>
      </c>
      <c r="P822">
        <v>2001</v>
      </c>
      <c r="Q822">
        <v>7.6</v>
      </c>
      <c r="R822">
        <v>2.35</v>
      </c>
      <c r="S822">
        <v>10000</v>
      </c>
      <c r="T822">
        <f t="shared" si="12"/>
        <v>1</v>
      </c>
    </row>
    <row r="823" spans="1:20" x14ac:dyDescent="0.25">
      <c r="A823">
        <v>45207112</v>
      </c>
      <c r="B823" t="s">
        <v>6556</v>
      </c>
      <c r="C823" t="s">
        <v>1429</v>
      </c>
      <c r="D823">
        <v>98</v>
      </c>
      <c r="E823">
        <v>89</v>
      </c>
      <c r="F823">
        <v>17</v>
      </c>
      <c r="G823">
        <v>12000</v>
      </c>
      <c r="H823" t="s">
        <v>775</v>
      </c>
      <c r="I823">
        <v>21283</v>
      </c>
      <c r="J823">
        <v>13390</v>
      </c>
      <c r="K823" t="s">
        <v>1617</v>
      </c>
      <c r="L823" t="s">
        <v>23</v>
      </c>
      <c r="M823" t="s">
        <v>24</v>
      </c>
      <c r="N823" t="s">
        <v>25</v>
      </c>
      <c r="O823">
        <v>53000000</v>
      </c>
      <c r="P823">
        <v>2001</v>
      </c>
      <c r="Q823">
        <v>5.5</v>
      </c>
      <c r="R823">
        <v>2.35</v>
      </c>
      <c r="S823">
        <v>361</v>
      </c>
      <c r="T823">
        <f t="shared" si="12"/>
        <v>1</v>
      </c>
    </row>
    <row r="824" spans="1:20" x14ac:dyDescent="0.25">
      <c r="A824">
        <v>62563543</v>
      </c>
      <c r="B824" t="s">
        <v>6557</v>
      </c>
      <c r="C824" t="s">
        <v>1618</v>
      </c>
      <c r="D824">
        <v>391</v>
      </c>
      <c r="E824">
        <v>123</v>
      </c>
      <c r="F824">
        <v>108</v>
      </c>
      <c r="G824">
        <v>40000</v>
      </c>
      <c r="H824" t="s">
        <v>601</v>
      </c>
      <c r="I824">
        <v>115216</v>
      </c>
      <c r="J824">
        <v>63769</v>
      </c>
      <c r="K824" t="s">
        <v>1619</v>
      </c>
      <c r="L824" t="s">
        <v>23</v>
      </c>
      <c r="M824" t="s">
        <v>24</v>
      </c>
      <c r="N824" t="s">
        <v>2</v>
      </c>
      <c r="O824">
        <v>53000000</v>
      </c>
      <c r="P824">
        <v>2015</v>
      </c>
      <c r="Q824">
        <v>7</v>
      </c>
      <c r="R824">
        <v>2.35</v>
      </c>
      <c r="S824">
        <v>44000</v>
      </c>
      <c r="T824">
        <f t="shared" si="12"/>
        <v>1</v>
      </c>
    </row>
    <row r="825" spans="1:20" x14ac:dyDescent="0.25">
      <c r="A825">
        <v>33574332</v>
      </c>
      <c r="B825" t="s">
        <v>6558</v>
      </c>
      <c r="C825" t="s">
        <v>1247</v>
      </c>
      <c r="D825">
        <v>279</v>
      </c>
      <c r="E825">
        <v>135</v>
      </c>
      <c r="F825">
        <v>16000</v>
      </c>
      <c r="G825">
        <v>23000</v>
      </c>
      <c r="H825" t="s">
        <v>689</v>
      </c>
      <c r="I825">
        <v>101221</v>
      </c>
      <c r="J825">
        <v>24468</v>
      </c>
      <c r="K825" t="s">
        <v>1620</v>
      </c>
      <c r="L825" t="s">
        <v>23</v>
      </c>
      <c r="M825" t="s">
        <v>24</v>
      </c>
      <c r="N825" t="s">
        <v>2</v>
      </c>
      <c r="O825">
        <v>90000000</v>
      </c>
      <c r="P825">
        <v>2006</v>
      </c>
      <c r="Q825">
        <v>7.1</v>
      </c>
      <c r="R825">
        <v>2.35</v>
      </c>
      <c r="S825">
        <v>0</v>
      </c>
      <c r="T825">
        <f t="shared" si="12"/>
        <v>0</v>
      </c>
    </row>
    <row r="826" spans="1:20" x14ac:dyDescent="0.25">
      <c r="A826">
        <v>73343413</v>
      </c>
      <c r="B826" t="s">
        <v>6559</v>
      </c>
      <c r="C826" t="s">
        <v>1041</v>
      </c>
      <c r="D826">
        <v>216</v>
      </c>
      <c r="E826">
        <v>118</v>
      </c>
      <c r="F826">
        <v>473</v>
      </c>
      <c r="G826">
        <v>18000</v>
      </c>
      <c r="H826" t="s">
        <v>743</v>
      </c>
      <c r="I826">
        <v>217480</v>
      </c>
      <c r="J826">
        <v>22517</v>
      </c>
      <c r="K826" t="s">
        <v>1621</v>
      </c>
      <c r="L826" t="s">
        <v>23</v>
      </c>
      <c r="M826" t="s">
        <v>24</v>
      </c>
      <c r="N826" t="s">
        <v>2</v>
      </c>
      <c r="O826">
        <v>50000000</v>
      </c>
      <c r="P826">
        <v>2009</v>
      </c>
      <c r="Q826">
        <v>7.4</v>
      </c>
      <c r="R826">
        <v>2.35</v>
      </c>
      <c r="S826">
        <v>21000</v>
      </c>
      <c r="T826">
        <f t="shared" si="12"/>
        <v>1</v>
      </c>
    </row>
    <row r="827" spans="1:20" x14ac:dyDescent="0.25">
      <c r="A827">
        <v>25031037</v>
      </c>
      <c r="B827" t="s">
        <v>6560</v>
      </c>
      <c r="C827" t="s">
        <v>1622</v>
      </c>
      <c r="D827">
        <v>250</v>
      </c>
      <c r="E827">
        <v>189</v>
      </c>
      <c r="F827">
        <v>0</v>
      </c>
      <c r="G827">
        <v>16000</v>
      </c>
      <c r="H827" t="s">
        <v>1623</v>
      </c>
      <c r="I827">
        <v>155496</v>
      </c>
      <c r="J827">
        <v>22186</v>
      </c>
      <c r="K827" t="s">
        <v>1624</v>
      </c>
      <c r="L827" t="s">
        <v>23</v>
      </c>
      <c r="M827" t="s">
        <v>24</v>
      </c>
      <c r="N827" t="s">
        <v>2</v>
      </c>
      <c r="O827">
        <v>53000000</v>
      </c>
      <c r="P827">
        <v>2007</v>
      </c>
      <c r="Q827">
        <v>7.6</v>
      </c>
      <c r="R827">
        <v>2.35</v>
      </c>
      <c r="S827">
        <v>0</v>
      </c>
      <c r="T827">
        <f t="shared" si="12"/>
        <v>0</v>
      </c>
    </row>
    <row r="828" spans="1:20" x14ac:dyDescent="0.25">
      <c r="A828">
        <v>22843047</v>
      </c>
      <c r="B828" t="s">
        <v>6561</v>
      </c>
      <c r="C828" t="s">
        <v>943</v>
      </c>
      <c r="D828">
        <v>78</v>
      </c>
      <c r="E828">
        <v>172</v>
      </c>
      <c r="F828">
        <v>438</v>
      </c>
      <c r="G828">
        <v>852</v>
      </c>
      <c r="H828" t="s">
        <v>1625</v>
      </c>
      <c r="I828">
        <v>6082</v>
      </c>
      <c r="J828">
        <v>2397</v>
      </c>
      <c r="K828" t="s">
        <v>1626</v>
      </c>
      <c r="L828" t="s">
        <v>23</v>
      </c>
      <c r="M828" t="s">
        <v>24</v>
      </c>
      <c r="N828" t="s">
        <v>2</v>
      </c>
      <c r="O828">
        <v>55000000</v>
      </c>
      <c r="P828">
        <v>1998</v>
      </c>
      <c r="Q828">
        <v>5.9</v>
      </c>
      <c r="R828">
        <v>1.85</v>
      </c>
      <c r="S828">
        <v>853</v>
      </c>
      <c r="T828">
        <f t="shared" si="12"/>
        <v>0</v>
      </c>
    </row>
    <row r="829" spans="1:20" x14ac:dyDescent="0.25">
      <c r="A829">
        <v>5755286</v>
      </c>
      <c r="B829" t="s">
        <v>6562</v>
      </c>
      <c r="C829" t="s">
        <v>1627</v>
      </c>
      <c r="D829">
        <v>106</v>
      </c>
      <c r="E829">
        <v>124</v>
      </c>
      <c r="F829">
        <v>161</v>
      </c>
      <c r="G829">
        <v>21000</v>
      </c>
      <c r="H829" t="s">
        <v>1628</v>
      </c>
      <c r="I829">
        <v>18310</v>
      </c>
      <c r="J829">
        <v>26334</v>
      </c>
      <c r="K829" t="s">
        <v>1629</v>
      </c>
      <c r="L829" t="s">
        <v>23</v>
      </c>
      <c r="M829" t="s">
        <v>24</v>
      </c>
      <c r="N829" t="s">
        <v>25</v>
      </c>
      <c r="O829">
        <v>55000000</v>
      </c>
      <c r="P829">
        <v>2007</v>
      </c>
      <c r="Q829">
        <v>5.9</v>
      </c>
      <c r="R829">
        <v>2.35</v>
      </c>
      <c r="S829">
        <v>672</v>
      </c>
      <c r="T829">
        <f t="shared" si="12"/>
        <v>0</v>
      </c>
    </row>
    <row r="830" spans="1:20" x14ac:dyDescent="0.25">
      <c r="A830">
        <v>164435221</v>
      </c>
      <c r="B830" t="s">
        <v>6563</v>
      </c>
      <c r="C830" t="s">
        <v>148</v>
      </c>
      <c r="D830">
        <v>194</v>
      </c>
      <c r="E830">
        <v>141</v>
      </c>
      <c r="F830">
        <v>14000</v>
      </c>
      <c r="G830">
        <v>29000</v>
      </c>
      <c r="H830" t="s">
        <v>601</v>
      </c>
      <c r="I830">
        <v>525801</v>
      </c>
      <c r="J830">
        <v>48153</v>
      </c>
      <c r="K830" t="s">
        <v>1630</v>
      </c>
      <c r="L830" t="s">
        <v>23</v>
      </c>
      <c r="M830" t="s">
        <v>24</v>
      </c>
      <c r="N830" t="s">
        <v>25</v>
      </c>
      <c r="O830">
        <v>52000000</v>
      </c>
      <c r="P830">
        <v>2002</v>
      </c>
      <c r="Q830">
        <v>8</v>
      </c>
      <c r="R830">
        <v>1.85</v>
      </c>
      <c r="S830">
        <v>15000</v>
      </c>
      <c r="T830">
        <f t="shared" si="12"/>
        <v>1</v>
      </c>
    </row>
    <row r="831" spans="1:20" x14ac:dyDescent="0.25">
      <c r="A831">
        <v>95720716</v>
      </c>
      <c r="B831" t="s">
        <v>6564</v>
      </c>
      <c r="C831" t="s">
        <v>793</v>
      </c>
      <c r="D831">
        <v>558</v>
      </c>
      <c r="E831">
        <v>157</v>
      </c>
      <c r="F831">
        <v>0</v>
      </c>
      <c r="G831">
        <v>1000</v>
      </c>
      <c r="H831" t="s">
        <v>966</v>
      </c>
      <c r="I831">
        <v>216032</v>
      </c>
      <c r="J831">
        <v>2759</v>
      </c>
      <c r="K831" t="s">
        <v>1631</v>
      </c>
      <c r="L831" t="s">
        <v>23</v>
      </c>
      <c r="M831" t="s">
        <v>24</v>
      </c>
      <c r="N831" t="s">
        <v>2</v>
      </c>
      <c r="O831">
        <v>40000000</v>
      </c>
      <c r="P831">
        <v>2012</v>
      </c>
      <c r="Q831">
        <v>7.4</v>
      </c>
      <c r="R831">
        <v>1.85</v>
      </c>
      <c r="S831">
        <v>39000</v>
      </c>
      <c r="T831">
        <f t="shared" si="12"/>
        <v>1</v>
      </c>
    </row>
    <row r="832" spans="1:20" x14ac:dyDescent="0.25">
      <c r="A832">
        <v>118683135</v>
      </c>
      <c r="B832" t="s">
        <v>6565</v>
      </c>
      <c r="C832" t="s">
        <v>411</v>
      </c>
      <c r="D832">
        <v>183</v>
      </c>
      <c r="E832">
        <v>106</v>
      </c>
      <c r="F832">
        <v>235</v>
      </c>
      <c r="G832">
        <v>4000</v>
      </c>
      <c r="H832" t="s">
        <v>497</v>
      </c>
      <c r="I832">
        <v>102167</v>
      </c>
      <c r="J832">
        <v>8315</v>
      </c>
      <c r="K832" t="s">
        <v>1632</v>
      </c>
      <c r="L832" t="s">
        <v>23</v>
      </c>
      <c r="M832" t="s">
        <v>24</v>
      </c>
      <c r="N832" t="s">
        <v>25</v>
      </c>
      <c r="O832">
        <v>52000000</v>
      </c>
      <c r="P832">
        <v>2006</v>
      </c>
      <c r="Q832">
        <v>5.8</v>
      </c>
      <c r="R832">
        <v>1.85</v>
      </c>
      <c r="S832">
        <v>0</v>
      </c>
      <c r="T832">
        <f t="shared" si="12"/>
        <v>1</v>
      </c>
    </row>
    <row r="833" spans="1:20" x14ac:dyDescent="0.25">
      <c r="A833">
        <v>143704210</v>
      </c>
      <c r="B833" t="s">
        <v>6566</v>
      </c>
      <c r="C833" t="s">
        <v>1633</v>
      </c>
      <c r="D833">
        <v>238</v>
      </c>
      <c r="E833">
        <v>108</v>
      </c>
      <c r="F833">
        <v>58</v>
      </c>
      <c r="G833">
        <v>14000</v>
      </c>
      <c r="H833" t="s">
        <v>1634</v>
      </c>
      <c r="I833">
        <v>145974</v>
      </c>
      <c r="J833">
        <v>26002</v>
      </c>
      <c r="K833" t="s">
        <v>1635</v>
      </c>
      <c r="L833" t="s">
        <v>23</v>
      </c>
      <c r="M833" t="s">
        <v>24</v>
      </c>
      <c r="N833" t="s">
        <v>25</v>
      </c>
      <c r="O833">
        <v>52000000</v>
      </c>
      <c r="P833">
        <v>2008</v>
      </c>
      <c r="Q833">
        <v>6.3</v>
      </c>
      <c r="R833">
        <v>2.35</v>
      </c>
      <c r="S833">
        <v>10000</v>
      </c>
      <c r="T833">
        <f t="shared" si="12"/>
        <v>1</v>
      </c>
    </row>
    <row r="834" spans="1:20" x14ac:dyDescent="0.25">
      <c r="A834">
        <v>110476776</v>
      </c>
      <c r="B834" t="s">
        <v>6567</v>
      </c>
      <c r="C834" t="s">
        <v>1116</v>
      </c>
      <c r="D834">
        <v>186</v>
      </c>
      <c r="E834">
        <v>125</v>
      </c>
      <c r="F834">
        <v>0</v>
      </c>
      <c r="G834">
        <v>14000</v>
      </c>
      <c r="H834" t="s">
        <v>588</v>
      </c>
      <c r="I834">
        <v>95437</v>
      </c>
      <c r="J834">
        <v>45696</v>
      </c>
      <c r="K834" t="s">
        <v>1636</v>
      </c>
      <c r="L834" t="s">
        <v>23</v>
      </c>
      <c r="M834" t="s">
        <v>24</v>
      </c>
      <c r="N834" t="s">
        <v>25</v>
      </c>
      <c r="O834">
        <v>52000000</v>
      </c>
      <c r="P834">
        <v>2010</v>
      </c>
      <c r="Q834">
        <v>5.7</v>
      </c>
      <c r="R834">
        <v>1.85</v>
      </c>
      <c r="S834">
        <v>9000</v>
      </c>
      <c r="T834">
        <f t="shared" si="12"/>
        <v>1</v>
      </c>
    </row>
    <row r="835" spans="1:20" x14ac:dyDescent="0.25">
      <c r="A835">
        <v>80270227</v>
      </c>
      <c r="B835" t="s">
        <v>6568</v>
      </c>
      <c r="C835" t="s">
        <v>1637</v>
      </c>
      <c r="D835">
        <v>144</v>
      </c>
      <c r="E835">
        <v>107</v>
      </c>
      <c r="F835">
        <v>422</v>
      </c>
      <c r="G835">
        <v>631</v>
      </c>
      <c r="H835" t="s">
        <v>569</v>
      </c>
      <c r="I835">
        <v>66382</v>
      </c>
      <c r="J835">
        <v>2297</v>
      </c>
      <c r="K835" t="s">
        <v>1638</v>
      </c>
      <c r="L835" t="s">
        <v>23</v>
      </c>
      <c r="M835" t="s">
        <v>24</v>
      </c>
      <c r="N835" t="s">
        <v>25</v>
      </c>
      <c r="O835">
        <v>50000000</v>
      </c>
      <c r="P835">
        <v>2005</v>
      </c>
      <c r="Q835">
        <v>5.0999999999999996</v>
      </c>
      <c r="R835">
        <v>2.35</v>
      </c>
      <c r="S835">
        <v>0</v>
      </c>
      <c r="T835">
        <f t="shared" ref="T835:T898" si="13">IF(A835*2&gt;=O835,1,0)</f>
        <v>1</v>
      </c>
    </row>
    <row r="836" spans="1:20" x14ac:dyDescent="0.25">
      <c r="A836">
        <v>36385763</v>
      </c>
      <c r="B836" t="s">
        <v>6569</v>
      </c>
      <c r="C836" t="s">
        <v>1639</v>
      </c>
      <c r="D836">
        <v>156</v>
      </c>
      <c r="E836">
        <v>215</v>
      </c>
      <c r="F836">
        <v>0</v>
      </c>
      <c r="G836">
        <v>648</v>
      </c>
      <c r="H836" t="s">
        <v>1146</v>
      </c>
      <c r="I836">
        <v>138941</v>
      </c>
      <c r="J836">
        <v>1937</v>
      </c>
      <c r="K836" t="s">
        <v>1640</v>
      </c>
      <c r="L836" t="s">
        <v>23</v>
      </c>
      <c r="M836" t="s">
        <v>24</v>
      </c>
      <c r="N836" t="s">
        <v>2</v>
      </c>
      <c r="O836">
        <v>52000000</v>
      </c>
      <c r="P836">
        <v>1998</v>
      </c>
      <c r="Q836">
        <v>7.6</v>
      </c>
      <c r="R836">
        <v>2.35</v>
      </c>
      <c r="S836">
        <v>0</v>
      </c>
      <c r="T836">
        <f t="shared" si="13"/>
        <v>1</v>
      </c>
    </row>
    <row r="837" spans="1:20" x14ac:dyDescent="0.25">
      <c r="A837">
        <v>37035845</v>
      </c>
      <c r="B837" t="s">
        <v>6570</v>
      </c>
      <c r="C837" t="s">
        <v>1641</v>
      </c>
      <c r="D837">
        <v>215</v>
      </c>
      <c r="E837">
        <v>118</v>
      </c>
      <c r="F837">
        <v>71</v>
      </c>
      <c r="G837">
        <v>16000</v>
      </c>
      <c r="H837" t="s">
        <v>958</v>
      </c>
      <c r="I837">
        <v>136680</v>
      </c>
      <c r="J837">
        <v>28045</v>
      </c>
      <c r="K837" t="s">
        <v>1642</v>
      </c>
      <c r="L837" t="s">
        <v>23</v>
      </c>
      <c r="M837" t="s">
        <v>24</v>
      </c>
      <c r="N837" t="s">
        <v>2</v>
      </c>
      <c r="O837">
        <v>52000000</v>
      </c>
      <c r="P837">
        <v>2011</v>
      </c>
      <c r="Q837">
        <v>6.4</v>
      </c>
      <c r="R837">
        <v>2.35</v>
      </c>
      <c r="S837">
        <v>13000</v>
      </c>
      <c r="T837">
        <f t="shared" si="13"/>
        <v>1</v>
      </c>
    </row>
    <row r="838" spans="1:20" x14ac:dyDescent="0.25">
      <c r="A838">
        <v>34580635</v>
      </c>
      <c r="B838" t="s">
        <v>6571</v>
      </c>
      <c r="C838" t="s">
        <v>1643</v>
      </c>
      <c r="D838">
        <v>140</v>
      </c>
      <c r="E838">
        <v>118</v>
      </c>
      <c r="F838">
        <v>869</v>
      </c>
      <c r="G838">
        <v>134</v>
      </c>
      <c r="H838" t="s">
        <v>1390</v>
      </c>
      <c r="I838">
        <v>100743</v>
      </c>
      <c r="J838">
        <v>209</v>
      </c>
      <c r="K838" t="s">
        <v>1644</v>
      </c>
      <c r="L838" t="s">
        <v>23</v>
      </c>
      <c r="M838" t="s">
        <v>32</v>
      </c>
      <c r="N838" t="s">
        <v>2</v>
      </c>
      <c r="O838">
        <v>52000000</v>
      </c>
      <c r="P838">
        <v>1999</v>
      </c>
      <c r="Q838">
        <v>7.4</v>
      </c>
      <c r="R838">
        <v>2.35</v>
      </c>
      <c r="S838">
        <v>0</v>
      </c>
      <c r="T838">
        <f t="shared" si="13"/>
        <v>1</v>
      </c>
    </row>
    <row r="839" spans="1:20" x14ac:dyDescent="0.25">
      <c r="A839">
        <v>42438300</v>
      </c>
      <c r="B839" t="s">
        <v>6572</v>
      </c>
      <c r="C839" t="s">
        <v>179</v>
      </c>
      <c r="D839">
        <v>133</v>
      </c>
      <c r="E839">
        <v>178</v>
      </c>
      <c r="F839">
        <v>17000</v>
      </c>
      <c r="G839">
        <v>22000</v>
      </c>
      <c r="H839" t="s">
        <v>601</v>
      </c>
      <c r="I839">
        <v>333542</v>
      </c>
      <c r="J839">
        <v>24183</v>
      </c>
      <c r="K839" t="s">
        <v>1645</v>
      </c>
      <c r="L839" t="s">
        <v>23</v>
      </c>
      <c r="M839" t="s">
        <v>24</v>
      </c>
      <c r="N839" t="s">
        <v>2</v>
      </c>
      <c r="O839">
        <v>52000000</v>
      </c>
      <c r="P839">
        <v>1995</v>
      </c>
      <c r="Q839">
        <v>8.1999999999999993</v>
      </c>
      <c r="R839">
        <v>2.35</v>
      </c>
      <c r="S839">
        <v>11000</v>
      </c>
      <c r="T839">
        <f t="shared" si="13"/>
        <v>1</v>
      </c>
    </row>
    <row r="840" spans="1:20" x14ac:dyDescent="0.25">
      <c r="A840">
        <v>23020488</v>
      </c>
      <c r="B840" t="s">
        <v>6573</v>
      </c>
      <c r="C840" t="s">
        <v>1647</v>
      </c>
      <c r="D840">
        <v>127</v>
      </c>
      <c r="E840">
        <v>104</v>
      </c>
      <c r="F840">
        <v>13</v>
      </c>
      <c r="G840">
        <v>961</v>
      </c>
      <c r="H840" t="s">
        <v>444</v>
      </c>
      <c r="I840">
        <v>42324</v>
      </c>
      <c r="J840">
        <v>2422</v>
      </c>
      <c r="K840" t="s">
        <v>1648</v>
      </c>
      <c r="L840" t="s">
        <v>23</v>
      </c>
      <c r="M840" t="s">
        <v>24</v>
      </c>
      <c r="N840" t="s">
        <v>25</v>
      </c>
      <c r="O840">
        <v>52000000</v>
      </c>
      <c r="P840">
        <v>2003</v>
      </c>
      <c r="Q840">
        <v>5.5</v>
      </c>
      <c r="R840">
        <v>2.35</v>
      </c>
      <c r="S840">
        <v>846</v>
      </c>
      <c r="T840">
        <f t="shared" si="13"/>
        <v>0</v>
      </c>
    </row>
    <row r="841" spans="1:20" x14ac:dyDescent="0.25">
      <c r="A841">
        <v>90567722</v>
      </c>
      <c r="B841" t="s">
        <v>6574</v>
      </c>
      <c r="C841" t="s">
        <v>1185</v>
      </c>
      <c r="D841">
        <v>155</v>
      </c>
      <c r="E841">
        <v>116</v>
      </c>
      <c r="F841">
        <v>101</v>
      </c>
      <c r="G841">
        <v>889</v>
      </c>
      <c r="H841" t="s">
        <v>583</v>
      </c>
      <c r="I841">
        <v>185878</v>
      </c>
      <c r="J841">
        <v>1711</v>
      </c>
      <c r="K841" t="s">
        <v>1649</v>
      </c>
      <c r="L841" t="s">
        <v>23</v>
      </c>
      <c r="M841" t="s">
        <v>24</v>
      </c>
      <c r="N841" t="s">
        <v>2</v>
      </c>
      <c r="O841">
        <v>51000000</v>
      </c>
      <c r="P841">
        <v>2000</v>
      </c>
      <c r="Q841">
        <v>6.5</v>
      </c>
      <c r="R841">
        <v>1.85</v>
      </c>
      <c r="S841">
        <v>0</v>
      </c>
      <c r="T841">
        <f t="shared" si="13"/>
        <v>1</v>
      </c>
    </row>
    <row r="842" spans="1:20" x14ac:dyDescent="0.25">
      <c r="A842">
        <v>296623634</v>
      </c>
      <c r="B842" t="s">
        <v>6575</v>
      </c>
      <c r="C842" t="s">
        <v>84</v>
      </c>
      <c r="D842">
        <v>299</v>
      </c>
      <c r="E842">
        <v>130</v>
      </c>
      <c r="F842">
        <v>129</v>
      </c>
      <c r="G842">
        <v>21000</v>
      </c>
      <c r="H842" t="s">
        <v>390</v>
      </c>
      <c r="I842">
        <v>220758</v>
      </c>
      <c r="J842">
        <v>64040</v>
      </c>
      <c r="K842" t="s">
        <v>1652</v>
      </c>
      <c r="L842" t="s">
        <v>23</v>
      </c>
      <c r="M842" t="s">
        <v>24</v>
      </c>
      <c r="N842" t="s">
        <v>25</v>
      </c>
      <c r="O842">
        <v>50000000</v>
      </c>
      <c r="P842">
        <v>2009</v>
      </c>
      <c r="Q842">
        <v>4.5999999999999996</v>
      </c>
      <c r="R842">
        <v>2.35</v>
      </c>
      <c r="S842">
        <v>13000</v>
      </c>
      <c r="T842">
        <f t="shared" si="13"/>
        <v>1</v>
      </c>
    </row>
    <row r="843" spans="1:20" x14ac:dyDescent="0.25">
      <c r="A843">
        <v>267652016</v>
      </c>
      <c r="B843" t="s">
        <v>6576</v>
      </c>
      <c r="C843" t="s">
        <v>65</v>
      </c>
      <c r="D843">
        <v>212</v>
      </c>
      <c r="E843">
        <v>90</v>
      </c>
      <c r="F843">
        <v>80</v>
      </c>
      <c r="G843">
        <v>145</v>
      </c>
      <c r="H843" t="s">
        <v>111</v>
      </c>
      <c r="I843">
        <v>467113</v>
      </c>
      <c r="J843">
        <v>275</v>
      </c>
      <c r="K843" t="s">
        <v>1653</v>
      </c>
      <c r="L843" t="s">
        <v>23</v>
      </c>
      <c r="M843" t="s">
        <v>24</v>
      </c>
      <c r="N843" t="s">
        <v>47</v>
      </c>
      <c r="O843">
        <v>60000000</v>
      </c>
      <c r="P843">
        <v>2001</v>
      </c>
      <c r="Q843">
        <v>7.9</v>
      </c>
      <c r="R843">
        <v>1.85</v>
      </c>
      <c r="S843">
        <v>0</v>
      </c>
      <c r="T843">
        <f t="shared" si="13"/>
        <v>1</v>
      </c>
    </row>
    <row r="844" spans="1:20" x14ac:dyDescent="0.25">
      <c r="A844">
        <v>62453315</v>
      </c>
      <c r="B844" t="s">
        <v>6577</v>
      </c>
      <c r="C844" t="s">
        <v>1654</v>
      </c>
      <c r="D844">
        <v>413</v>
      </c>
      <c r="E844">
        <v>106</v>
      </c>
      <c r="F844">
        <v>53</v>
      </c>
      <c r="G844">
        <v>13000</v>
      </c>
      <c r="H844" t="s">
        <v>1655</v>
      </c>
      <c r="I844">
        <v>200035</v>
      </c>
      <c r="J844">
        <v>14607</v>
      </c>
      <c r="K844" t="s">
        <v>1657</v>
      </c>
      <c r="L844" t="s">
        <v>23</v>
      </c>
      <c r="M844" t="s">
        <v>24</v>
      </c>
      <c r="N844" t="s">
        <v>25</v>
      </c>
      <c r="O844">
        <v>50200000</v>
      </c>
      <c r="P844">
        <v>2011</v>
      </c>
      <c r="Q844">
        <v>7.1</v>
      </c>
      <c r="R844">
        <v>1.85</v>
      </c>
      <c r="S844">
        <v>36000</v>
      </c>
      <c r="T844">
        <f t="shared" si="13"/>
        <v>1</v>
      </c>
    </row>
    <row r="845" spans="1:20" x14ac:dyDescent="0.25">
      <c r="A845">
        <v>165500000</v>
      </c>
      <c r="B845" t="s">
        <v>6578</v>
      </c>
      <c r="C845" t="s">
        <v>195</v>
      </c>
      <c r="D845">
        <v>67</v>
      </c>
      <c r="E845">
        <v>155</v>
      </c>
      <c r="F845">
        <v>58</v>
      </c>
      <c r="G845">
        <v>25000</v>
      </c>
      <c r="H845" t="s">
        <v>87</v>
      </c>
      <c r="I845">
        <v>145257</v>
      </c>
      <c r="J845">
        <v>38518</v>
      </c>
      <c r="K845" t="s">
        <v>1658</v>
      </c>
      <c r="L845" t="s">
        <v>23</v>
      </c>
      <c r="M845" t="s">
        <v>24</v>
      </c>
      <c r="N845" t="s">
        <v>25</v>
      </c>
      <c r="O845">
        <v>48000000</v>
      </c>
      <c r="P845">
        <v>1991</v>
      </c>
      <c r="Q845">
        <v>6.9</v>
      </c>
      <c r="R845">
        <v>1.85</v>
      </c>
      <c r="S845">
        <v>0</v>
      </c>
      <c r="T845">
        <f t="shared" si="13"/>
        <v>1</v>
      </c>
    </row>
    <row r="846" spans="1:20" x14ac:dyDescent="0.25">
      <c r="A846">
        <v>153620822</v>
      </c>
      <c r="B846" t="s">
        <v>6579</v>
      </c>
      <c r="C846" t="s">
        <v>1129</v>
      </c>
      <c r="D846">
        <v>109</v>
      </c>
      <c r="E846">
        <v>139</v>
      </c>
      <c r="F846">
        <v>488</v>
      </c>
      <c r="G846">
        <v>10000</v>
      </c>
      <c r="H846" t="s">
        <v>1493</v>
      </c>
      <c r="I846">
        <v>189923</v>
      </c>
      <c r="J846">
        <v>12182</v>
      </c>
      <c r="K846" t="s">
        <v>1660</v>
      </c>
      <c r="L846" t="s">
        <v>23</v>
      </c>
      <c r="M846" t="s">
        <v>24</v>
      </c>
      <c r="N846" t="s">
        <v>2</v>
      </c>
      <c r="O846">
        <v>50000000</v>
      </c>
      <c r="P846">
        <v>1996</v>
      </c>
      <c r="Q846">
        <v>7.3</v>
      </c>
      <c r="R846">
        <v>1.85</v>
      </c>
      <c r="S846">
        <v>0</v>
      </c>
      <c r="T846">
        <f t="shared" si="13"/>
        <v>1</v>
      </c>
    </row>
    <row r="847" spans="1:20" x14ac:dyDescent="0.25">
      <c r="A847">
        <v>218628680</v>
      </c>
      <c r="B847" t="s">
        <v>6580</v>
      </c>
      <c r="C847" t="s">
        <v>869</v>
      </c>
      <c r="D847">
        <v>457</v>
      </c>
      <c r="E847">
        <v>112</v>
      </c>
      <c r="F847">
        <v>3000</v>
      </c>
      <c r="G847">
        <v>15000</v>
      </c>
      <c r="H847" t="s">
        <v>958</v>
      </c>
      <c r="I847">
        <v>471644</v>
      </c>
      <c r="J847">
        <v>21773</v>
      </c>
      <c r="K847" t="s">
        <v>1661</v>
      </c>
      <c r="L847" t="s">
        <v>23</v>
      </c>
      <c r="M847" t="s">
        <v>24</v>
      </c>
      <c r="N847" t="s">
        <v>2</v>
      </c>
      <c r="O847">
        <v>50000000</v>
      </c>
      <c r="P847">
        <v>2012</v>
      </c>
      <c r="Q847">
        <v>7</v>
      </c>
      <c r="R847">
        <v>1.85</v>
      </c>
      <c r="S847">
        <v>74000</v>
      </c>
      <c r="T847">
        <f t="shared" si="13"/>
        <v>1</v>
      </c>
    </row>
    <row r="848" spans="1:20" x14ac:dyDescent="0.25">
      <c r="A848">
        <v>147637474</v>
      </c>
      <c r="B848" t="s">
        <v>6581</v>
      </c>
      <c r="C848" t="s">
        <v>496</v>
      </c>
      <c r="D848">
        <v>156</v>
      </c>
      <c r="E848">
        <v>139</v>
      </c>
      <c r="F848">
        <v>274</v>
      </c>
      <c r="G848">
        <v>625</v>
      </c>
      <c r="H848" t="s">
        <v>497</v>
      </c>
      <c r="I848">
        <v>224671</v>
      </c>
      <c r="J848">
        <v>1474</v>
      </c>
      <c r="K848" t="s">
        <v>1662</v>
      </c>
      <c r="L848" t="s">
        <v>23</v>
      </c>
      <c r="M848" t="s">
        <v>24</v>
      </c>
      <c r="N848" t="s">
        <v>25</v>
      </c>
      <c r="O848">
        <v>50000000</v>
      </c>
      <c r="P848">
        <v>1997</v>
      </c>
      <c r="Q848">
        <v>7.7</v>
      </c>
      <c r="R848">
        <v>1.85</v>
      </c>
      <c r="S848">
        <v>11000</v>
      </c>
      <c r="T848">
        <f t="shared" si="13"/>
        <v>1</v>
      </c>
    </row>
    <row r="849" spans="1:20" x14ac:dyDescent="0.25">
      <c r="A849">
        <v>135014968</v>
      </c>
      <c r="B849" t="s">
        <v>6582</v>
      </c>
      <c r="C849" t="s">
        <v>190</v>
      </c>
      <c r="D849">
        <v>55</v>
      </c>
      <c r="E849">
        <v>115</v>
      </c>
      <c r="F849">
        <v>293</v>
      </c>
      <c r="G849">
        <v>49000</v>
      </c>
      <c r="H849" t="s">
        <v>1663</v>
      </c>
      <c r="I849">
        <v>80580</v>
      </c>
      <c r="J849">
        <v>74382</v>
      </c>
      <c r="K849" t="s">
        <v>1664</v>
      </c>
      <c r="L849" t="s">
        <v>23</v>
      </c>
      <c r="M849" t="s">
        <v>24</v>
      </c>
      <c r="N849" t="s">
        <v>25</v>
      </c>
      <c r="O849">
        <v>50000000</v>
      </c>
      <c r="P849">
        <v>1998</v>
      </c>
      <c r="Q849">
        <v>6.7</v>
      </c>
      <c r="R849">
        <v>2.35</v>
      </c>
      <c r="S849">
        <v>0</v>
      </c>
      <c r="T849">
        <f t="shared" si="13"/>
        <v>1</v>
      </c>
    </row>
    <row r="850" spans="1:20" x14ac:dyDescent="0.25">
      <c r="A850">
        <v>2175312</v>
      </c>
      <c r="B850" t="s">
        <v>6583</v>
      </c>
      <c r="C850" t="s">
        <v>611</v>
      </c>
      <c r="D850">
        <v>272</v>
      </c>
      <c r="E850">
        <v>143</v>
      </c>
      <c r="F850">
        <v>285</v>
      </c>
      <c r="G850">
        <v>11000</v>
      </c>
      <c r="H850" t="s">
        <v>583</v>
      </c>
      <c r="I850">
        <v>131227</v>
      </c>
      <c r="J850">
        <v>28176</v>
      </c>
      <c r="K850" t="s">
        <v>1665</v>
      </c>
      <c r="L850" t="s">
        <v>23</v>
      </c>
      <c r="M850" t="s">
        <v>24</v>
      </c>
      <c r="N850" t="s">
        <v>25</v>
      </c>
      <c r="O850">
        <v>50000000</v>
      </c>
      <c r="P850">
        <v>2013</v>
      </c>
      <c r="Q850">
        <v>6.3</v>
      </c>
      <c r="R850">
        <v>2.35</v>
      </c>
      <c r="S850">
        <v>41000</v>
      </c>
      <c r="T850">
        <f t="shared" si="13"/>
        <v>0</v>
      </c>
    </row>
    <row r="851" spans="1:20" x14ac:dyDescent="0.25">
      <c r="A851">
        <v>126203320</v>
      </c>
      <c r="B851" t="s">
        <v>6584</v>
      </c>
      <c r="C851" t="s">
        <v>957</v>
      </c>
      <c r="D851">
        <v>117</v>
      </c>
      <c r="E851">
        <v>96</v>
      </c>
      <c r="F851">
        <v>65</v>
      </c>
      <c r="G851">
        <v>12000</v>
      </c>
      <c r="H851" t="s">
        <v>588</v>
      </c>
      <c r="I851">
        <v>110432</v>
      </c>
      <c r="J851">
        <v>26826</v>
      </c>
      <c r="K851" t="s">
        <v>1666</v>
      </c>
      <c r="L851" t="s">
        <v>23</v>
      </c>
      <c r="M851" t="s">
        <v>24</v>
      </c>
      <c r="N851" t="s">
        <v>25</v>
      </c>
      <c r="O851">
        <v>50000000</v>
      </c>
      <c r="P851">
        <v>2002</v>
      </c>
      <c r="Q851">
        <v>5.8</v>
      </c>
      <c r="R851">
        <v>1.85</v>
      </c>
      <c r="S851">
        <v>0</v>
      </c>
      <c r="T851">
        <f t="shared" si="13"/>
        <v>1</v>
      </c>
    </row>
    <row r="852" spans="1:20" x14ac:dyDescent="0.25">
      <c r="A852">
        <v>126975169</v>
      </c>
      <c r="B852" t="s">
        <v>6585</v>
      </c>
      <c r="C852" t="s">
        <v>137</v>
      </c>
      <c r="D852">
        <v>539</v>
      </c>
      <c r="E852">
        <v>112</v>
      </c>
      <c r="F852">
        <v>14000</v>
      </c>
      <c r="G852">
        <v>1000</v>
      </c>
      <c r="H852" t="s">
        <v>1667</v>
      </c>
      <c r="I852">
        <v>287822</v>
      </c>
      <c r="J852">
        <v>3388</v>
      </c>
      <c r="K852" t="s">
        <v>1668</v>
      </c>
      <c r="L852" t="s">
        <v>23</v>
      </c>
      <c r="M852" t="s">
        <v>24</v>
      </c>
      <c r="N852" t="s">
        <v>25</v>
      </c>
      <c r="O852">
        <v>50000000</v>
      </c>
      <c r="P852">
        <v>2011</v>
      </c>
      <c r="Q852">
        <v>7.1</v>
      </c>
      <c r="R852">
        <v>2.35</v>
      </c>
      <c r="S852">
        <v>37000</v>
      </c>
      <c r="T852">
        <f t="shared" si="13"/>
        <v>1</v>
      </c>
    </row>
    <row r="853" spans="1:20" x14ac:dyDescent="0.25">
      <c r="A853">
        <v>125548685</v>
      </c>
      <c r="B853" t="s">
        <v>6586</v>
      </c>
      <c r="C853" t="s">
        <v>536</v>
      </c>
      <c r="D853">
        <v>169</v>
      </c>
      <c r="E853">
        <v>131</v>
      </c>
      <c r="F853">
        <v>0</v>
      </c>
      <c r="G853">
        <v>8000</v>
      </c>
      <c r="H853" t="s">
        <v>542</v>
      </c>
      <c r="I853">
        <v>135246</v>
      </c>
      <c r="J853">
        <v>10003</v>
      </c>
      <c r="K853" t="s">
        <v>1669</v>
      </c>
      <c r="L853" t="s">
        <v>23</v>
      </c>
      <c r="M853" t="s">
        <v>24</v>
      </c>
      <c r="N853" t="s">
        <v>2</v>
      </c>
      <c r="O853">
        <v>52000000</v>
      </c>
      <c r="P853">
        <v>2000</v>
      </c>
      <c r="Q853">
        <v>7.3</v>
      </c>
      <c r="R853">
        <v>1.85</v>
      </c>
      <c r="S853">
        <v>0</v>
      </c>
      <c r="T853">
        <f t="shared" si="13"/>
        <v>1</v>
      </c>
    </row>
    <row r="854" spans="1:20" x14ac:dyDescent="0.25">
      <c r="A854">
        <v>105807520</v>
      </c>
      <c r="B854" t="s">
        <v>6587</v>
      </c>
      <c r="C854" t="s">
        <v>1416</v>
      </c>
      <c r="D854">
        <v>140</v>
      </c>
      <c r="E854">
        <v>116</v>
      </c>
      <c r="F854">
        <v>80</v>
      </c>
      <c r="G854">
        <v>11000</v>
      </c>
      <c r="H854" t="s">
        <v>588</v>
      </c>
      <c r="I854">
        <v>156717</v>
      </c>
      <c r="J854">
        <v>14087</v>
      </c>
      <c r="K854" t="s">
        <v>1670</v>
      </c>
      <c r="L854" t="s">
        <v>23</v>
      </c>
      <c r="M854" t="s">
        <v>24</v>
      </c>
      <c r="N854" t="s">
        <v>25</v>
      </c>
      <c r="O854">
        <v>50000000</v>
      </c>
      <c r="P854">
        <v>2003</v>
      </c>
      <c r="Q854">
        <v>6.4</v>
      </c>
      <c r="R854">
        <v>1.85</v>
      </c>
      <c r="S854">
        <v>0</v>
      </c>
      <c r="T854">
        <f t="shared" si="13"/>
        <v>1</v>
      </c>
    </row>
    <row r="855" spans="1:20" x14ac:dyDescent="0.25">
      <c r="A855">
        <v>191616238</v>
      </c>
      <c r="B855" t="s">
        <v>6588</v>
      </c>
      <c r="C855" t="s">
        <v>734</v>
      </c>
      <c r="D855">
        <v>330</v>
      </c>
      <c r="E855">
        <v>112</v>
      </c>
      <c r="F855">
        <v>97</v>
      </c>
      <c r="G855">
        <v>17000</v>
      </c>
      <c r="H855" t="s">
        <v>612</v>
      </c>
      <c r="I855">
        <v>258186</v>
      </c>
      <c r="J855">
        <v>19428</v>
      </c>
      <c r="K855" t="s">
        <v>1671</v>
      </c>
      <c r="L855" t="s">
        <v>23</v>
      </c>
      <c r="M855" t="s">
        <v>24</v>
      </c>
      <c r="N855" t="s">
        <v>2</v>
      </c>
      <c r="O855">
        <v>50000000</v>
      </c>
      <c r="P855">
        <v>2014</v>
      </c>
      <c r="Q855">
        <v>7.1</v>
      </c>
      <c r="R855">
        <v>2.35</v>
      </c>
      <c r="S855">
        <v>24000</v>
      </c>
      <c r="T855">
        <f t="shared" si="13"/>
        <v>1</v>
      </c>
    </row>
    <row r="856" spans="1:20" x14ac:dyDescent="0.25">
      <c r="A856">
        <v>105264608</v>
      </c>
      <c r="B856" t="s">
        <v>6589</v>
      </c>
      <c r="C856" t="s">
        <v>1672</v>
      </c>
      <c r="D856">
        <v>120</v>
      </c>
      <c r="E856">
        <v>123</v>
      </c>
      <c r="F856">
        <v>277</v>
      </c>
      <c r="G856">
        <v>11000</v>
      </c>
      <c r="H856" t="s">
        <v>1673</v>
      </c>
      <c r="I856">
        <v>239752</v>
      </c>
      <c r="J856">
        <v>25697</v>
      </c>
      <c r="K856" t="s">
        <v>1674</v>
      </c>
      <c r="L856" t="s">
        <v>23</v>
      </c>
      <c r="M856" t="s">
        <v>24</v>
      </c>
      <c r="N856" t="s">
        <v>2</v>
      </c>
      <c r="O856">
        <v>60000000</v>
      </c>
      <c r="P856">
        <v>1994</v>
      </c>
      <c r="Q856">
        <v>7.6</v>
      </c>
      <c r="R856">
        <v>1.85</v>
      </c>
      <c r="S856">
        <v>11000</v>
      </c>
      <c r="T856">
        <f t="shared" si="13"/>
        <v>1</v>
      </c>
    </row>
    <row r="857" spans="1:20" x14ac:dyDescent="0.25">
      <c r="A857">
        <v>97680195</v>
      </c>
      <c r="B857" t="s">
        <v>6590</v>
      </c>
      <c r="C857" t="s">
        <v>411</v>
      </c>
      <c r="D857">
        <v>190</v>
      </c>
      <c r="E857">
        <v>104</v>
      </c>
      <c r="F857">
        <v>235</v>
      </c>
      <c r="G857">
        <v>14000</v>
      </c>
      <c r="H857" t="s">
        <v>588</v>
      </c>
      <c r="I857">
        <v>271691</v>
      </c>
      <c r="J857">
        <v>29505</v>
      </c>
      <c r="K857" t="s">
        <v>1675</v>
      </c>
      <c r="L857" t="s">
        <v>23</v>
      </c>
      <c r="M857" t="s">
        <v>24</v>
      </c>
      <c r="N857" t="s">
        <v>25</v>
      </c>
      <c r="O857">
        <v>70000000</v>
      </c>
      <c r="P857">
        <v>2008</v>
      </c>
      <c r="Q857">
        <v>6.8</v>
      </c>
      <c r="R857">
        <v>2.35</v>
      </c>
      <c r="S857">
        <v>0</v>
      </c>
      <c r="T857">
        <f t="shared" si="13"/>
        <v>1</v>
      </c>
    </row>
    <row r="858" spans="1:20" x14ac:dyDescent="0.25">
      <c r="A858">
        <v>126088877</v>
      </c>
      <c r="B858" t="s">
        <v>6591</v>
      </c>
      <c r="C858" t="s">
        <v>1676</v>
      </c>
      <c r="D858">
        <v>177</v>
      </c>
      <c r="E858">
        <v>107</v>
      </c>
      <c r="F858">
        <v>43</v>
      </c>
      <c r="G858">
        <v>12000</v>
      </c>
      <c r="H858" t="s">
        <v>612</v>
      </c>
      <c r="I858">
        <v>33354</v>
      </c>
      <c r="J858">
        <v>14569</v>
      </c>
      <c r="K858" t="s">
        <v>1677</v>
      </c>
      <c r="L858" t="s">
        <v>23</v>
      </c>
      <c r="M858" t="s">
        <v>24</v>
      </c>
      <c r="N858" t="s">
        <v>25</v>
      </c>
      <c r="O858">
        <v>50000000</v>
      </c>
      <c r="P858">
        <v>2016</v>
      </c>
      <c r="Q858">
        <v>6.6</v>
      </c>
      <c r="R858">
        <v>2.35</v>
      </c>
      <c r="S858">
        <v>10000</v>
      </c>
      <c r="T858">
        <f t="shared" si="13"/>
        <v>1</v>
      </c>
    </row>
    <row r="859" spans="1:20" x14ac:dyDescent="0.25">
      <c r="A859">
        <v>91030827</v>
      </c>
      <c r="B859" t="s">
        <v>6592</v>
      </c>
      <c r="C859" t="s">
        <v>441</v>
      </c>
      <c r="D859">
        <v>65</v>
      </c>
      <c r="E859">
        <v>124</v>
      </c>
      <c r="F859">
        <v>0</v>
      </c>
      <c r="G859">
        <v>8000</v>
      </c>
      <c r="H859" t="s">
        <v>874</v>
      </c>
      <c r="I859">
        <v>46482</v>
      </c>
      <c r="J859">
        <v>9988</v>
      </c>
      <c r="K859" t="s">
        <v>1678</v>
      </c>
      <c r="L859" t="s">
        <v>23</v>
      </c>
      <c r="M859" t="s">
        <v>24</v>
      </c>
      <c r="N859" t="s">
        <v>25</v>
      </c>
      <c r="O859">
        <v>50000000</v>
      </c>
      <c r="P859">
        <v>1998</v>
      </c>
      <c r="Q859">
        <v>6.7</v>
      </c>
      <c r="R859">
        <v>2.35</v>
      </c>
      <c r="S859">
        <v>0</v>
      </c>
      <c r="T859">
        <f t="shared" si="13"/>
        <v>1</v>
      </c>
    </row>
    <row r="860" spans="1:20" x14ac:dyDescent="0.25">
      <c r="A860">
        <v>150315155</v>
      </c>
      <c r="B860" t="s">
        <v>6593</v>
      </c>
      <c r="C860" t="s">
        <v>1501</v>
      </c>
      <c r="D860">
        <v>145</v>
      </c>
      <c r="E860">
        <v>96</v>
      </c>
      <c r="F860">
        <v>51</v>
      </c>
      <c r="G860">
        <v>8000</v>
      </c>
      <c r="H860" t="s">
        <v>1031</v>
      </c>
      <c r="I860">
        <v>54010</v>
      </c>
      <c r="J860">
        <v>10886</v>
      </c>
      <c r="K860" t="s">
        <v>1679</v>
      </c>
      <c r="L860" t="s">
        <v>23</v>
      </c>
      <c r="M860" t="s">
        <v>24</v>
      </c>
      <c r="N860" t="s">
        <v>25</v>
      </c>
      <c r="O860">
        <v>50000000</v>
      </c>
      <c r="P860">
        <v>2015</v>
      </c>
      <c r="Q860">
        <v>6.1</v>
      </c>
      <c r="R860">
        <v>1.85</v>
      </c>
      <c r="S860">
        <v>13000</v>
      </c>
      <c r="T860">
        <f t="shared" si="13"/>
        <v>1</v>
      </c>
    </row>
    <row r="861" spans="1:20" x14ac:dyDescent="0.25">
      <c r="A861">
        <v>127997349</v>
      </c>
      <c r="B861" t="s">
        <v>6594</v>
      </c>
      <c r="C861" t="s">
        <v>69</v>
      </c>
      <c r="D861">
        <v>321</v>
      </c>
      <c r="E861">
        <v>125</v>
      </c>
      <c r="F861">
        <v>252</v>
      </c>
      <c r="G861">
        <v>40000</v>
      </c>
      <c r="H861" t="s">
        <v>1680</v>
      </c>
      <c r="I861">
        <v>101178</v>
      </c>
      <c r="J861">
        <v>62837</v>
      </c>
      <c r="K861" t="s">
        <v>1681</v>
      </c>
      <c r="L861" t="s">
        <v>23</v>
      </c>
      <c r="M861" t="s">
        <v>24</v>
      </c>
      <c r="N861" t="s">
        <v>47</v>
      </c>
      <c r="O861">
        <v>50000000</v>
      </c>
      <c r="P861">
        <v>2014</v>
      </c>
      <c r="Q861">
        <v>6</v>
      </c>
      <c r="R861">
        <v>2.39</v>
      </c>
      <c r="S861">
        <v>90000</v>
      </c>
      <c r="T861">
        <f t="shared" si="13"/>
        <v>1</v>
      </c>
    </row>
    <row r="862" spans="1:20" x14ac:dyDescent="0.25">
      <c r="A862">
        <v>88504640</v>
      </c>
      <c r="B862" t="s">
        <v>6595</v>
      </c>
      <c r="C862" t="s">
        <v>1682</v>
      </c>
      <c r="D862">
        <v>230</v>
      </c>
      <c r="E862">
        <v>129</v>
      </c>
      <c r="F862">
        <v>0</v>
      </c>
      <c r="G862">
        <v>18000</v>
      </c>
      <c r="H862" t="s">
        <v>750</v>
      </c>
      <c r="I862">
        <v>273108</v>
      </c>
      <c r="J862">
        <v>19148</v>
      </c>
      <c r="K862" t="s">
        <v>1683</v>
      </c>
      <c r="L862" t="s">
        <v>23</v>
      </c>
      <c r="M862" t="s">
        <v>24</v>
      </c>
      <c r="N862" t="s">
        <v>2</v>
      </c>
      <c r="O862">
        <v>45000000</v>
      </c>
      <c r="P862">
        <v>2006</v>
      </c>
      <c r="Q862">
        <v>7.6</v>
      </c>
      <c r="R862">
        <v>2.35</v>
      </c>
      <c r="S862">
        <v>0</v>
      </c>
      <c r="T862">
        <f t="shared" si="13"/>
        <v>1</v>
      </c>
    </row>
    <row r="863" spans="1:20" x14ac:dyDescent="0.25">
      <c r="A863">
        <v>81517441</v>
      </c>
      <c r="B863" t="s">
        <v>6596</v>
      </c>
      <c r="C863" t="s">
        <v>1684</v>
      </c>
      <c r="D863">
        <v>143</v>
      </c>
      <c r="E863">
        <v>90</v>
      </c>
      <c r="F863">
        <v>241</v>
      </c>
      <c r="G863">
        <v>1000</v>
      </c>
      <c r="H863" t="s">
        <v>170</v>
      </c>
      <c r="I863">
        <v>111368</v>
      </c>
      <c r="J863">
        <v>3148</v>
      </c>
      <c r="K863" t="s">
        <v>1686</v>
      </c>
      <c r="L863" t="s">
        <v>23</v>
      </c>
      <c r="M863" t="s">
        <v>24</v>
      </c>
      <c r="N863" t="s">
        <v>2</v>
      </c>
      <c r="O863">
        <v>50000000</v>
      </c>
      <c r="P863">
        <v>1999</v>
      </c>
      <c r="Q863">
        <v>7.1</v>
      </c>
      <c r="R863">
        <v>2.35</v>
      </c>
      <c r="S863">
        <v>0</v>
      </c>
      <c r="T863">
        <f t="shared" si="13"/>
        <v>1</v>
      </c>
    </row>
    <row r="864" spans="1:20" x14ac:dyDescent="0.25">
      <c r="A864">
        <v>81022333</v>
      </c>
      <c r="B864" t="s">
        <v>6597</v>
      </c>
      <c r="C864" t="s">
        <v>1687</v>
      </c>
      <c r="D864">
        <v>55</v>
      </c>
      <c r="E864">
        <v>109</v>
      </c>
      <c r="F864">
        <v>155</v>
      </c>
      <c r="G864">
        <v>426</v>
      </c>
      <c r="H864" t="s">
        <v>502</v>
      </c>
      <c r="I864">
        <v>34471</v>
      </c>
      <c r="J864">
        <v>1761</v>
      </c>
      <c r="K864" t="s">
        <v>1688</v>
      </c>
      <c r="L864" t="s">
        <v>23</v>
      </c>
      <c r="M864" t="s">
        <v>24</v>
      </c>
      <c r="N864" t="s">
        <v>25</v>
      </c>
      <c r="O864">
        <v>50000000</v>
      </c>
      <c r="P864">
        <v>1995</v>
      </c>
      <c r="Q864">
        <v>5</v>
      </c>
      <c r="R864">
        <v>1.85</v>
      </c>
      <c r="S864">
        <v>0</v>
      </c>
      <c r="T864">
        <f t="shared" si="13"/>
        <v>1</v>
      </c>
    </row>
    <row r="865" spans="1:20" x14ac:dyDescent="0.25">
      <c r="A865">
        <v>79948113</v>
      </c>
      <c r="B865" t="s">
        <v>6598</v>
      </c>
      <c r="C865" t="s">
        <v>367</v>
      </c>
      <c r="D865">
        <v>279</v>
      </c>
      <c r="E865">
        <v>121</v>
      </c>
      <c r="F865">
        <v>295</v>
      </c>
      <c r="G865">
        <v>12000</v>
      </c>
      <c r="H865" t="s">
        <v>770</v>
      </c>
      <c r="I865">
        <v>186879</v>
      </c>
      <c r="J865">
        <v>13421</v>
      </c>
      <c r="K865" t="s">
        <v>1689</v>
      </c>
      <c r="L865" t="s">
        <v>23</v>
      </c>
      <c r="M865" t="s">
        <v>24</v>
      </c>
      <c r="N865" t="s">
        <v>25</v>
      </c>
      <c r="O865">
        <v>50000000</v>
      </c>
      <c r="P865">
        <v>2009</v>
      </c>
      <c r="Q865">
        <v>6.2</v>
      </c>
      <c r="R865">
        <v>2.35</v>
      </c>
      <c r="S865">
        <v>0</v>
      </c>
      <c r="T865">
        <f t="shared" si="13"/>
        <v>1</v>
      </c>
    </row>
    <row r="866" spans="1:20" x14ac:dyDescent="0.25">
      <c r="A866">
        <v>88658172</v>
      </c>
      <c r="B866" t="s">
        <v>6599</v>
      </c>
      <c r="C866" t="s">
        <v>1547</v>
      </c>
      <c r="D866">
        <v>143</v>
      </c>
      <c r="E866">
        <v>95</v>
      </c>
      <c r="F866">
        <v>9</v>
      </c>
      <c r="G866">
        <v>14000</v>
      </c>
      <c r="H866" t="s">
        <v>588</v>
      </c>
      <c r="I866">
        <v>58412</v>
      </c>
      <c r="J866">
        <v>37967</v>
      </c>
      <c r="K866" t="s">
        <v>1690</v>
      </c>
      <c r="L866" t="s">
        <v>23</v>
      </c>
      <c r="M866" t="s">
        <v>24</v>
      </c>
      <c r="N866" t="s">
        <v>25</v>
      </c>
      <c r="O866">
        <v>50000000</v>
      </c>
      <c r="P866">
        <v>2006</v>
      </c>
      <c r="Q866">
        <v>5.6</v>
      </c>
      <c r="R866">
        <v>2.35</v>
      </c>
      <c r="S866">
        <v>2000</v>
      </c>
      <c r="T866">
        <f t="shared" si="13"/>
        <v>1</v>
      </c>
    </row>
    <row r="867" spans="1:20" x14ac:dyDescent="0.25">
      <c r="A867">
        <v>84244877</v>
      </c>
      <c r="B867" t="s">
        <v>6600</v>
      </c>
      <c r="C867" t="s">
        <v>1261</v>
      </c>
      <c r="D867">
        <v>310</v>
      </c>
      <c r="E867">
        <v>118</v>
      </c>
      <c r="F867">
        <v>43</v>
      </c>
      <c r="G867">
        <v>33000</v>
      </c>
      <c r="H867" t="s">
        <v>497</v>
      </c>
      <c r="I867">
        <v>375456</v>
      </c>
      <c r="J867">
        <v>57426</v>
      </c>
      <c r="K867" t="s">
        <v>1692</v>
      </c>
      <c r="L867" t="s">
        <v>23</v>
      </c>
      <c r="M867" t="s">
        <v>24</v>
      </c>
      <c r="N867" t="s">
        <v>25</v>
      </c>
      <c r="O867">
        <v>50000000</v>
      </c>
      <c r="P867">
        <v>2011</v>
      </c>
      <c r="Q867">
        <v>7.4</v>
      </c>
      <c r="R867">
        <v>2.39</v>
      </c>
      <c r="S867">
        <v>44000</v>
      </c>
      <c r="T867">
        <f t="shared" si="13"/>
        <v>1</v>
      </c>
    </row>
    <row r="868" spans="1:20" x14ac:dyDescent="0.25">
      <c r="A868">
        <v>75367693</v>
      </c>
      <c r="B868" t="s">
        <v>6601</v>
      </c>
      <c r="C868" t="s">
        <v>1693</v>
      </c>
      <c r="D868">
        <v>116</v>
      </c>
      <c r="E868">
        <v>80</v>
      </c>
      <c r="F868">
        <v>12</v>
      </c>
      <c r="G868">
        <v>13000</v>
      </c>
      <c r="H868" t="s">
        <v>281</v>
      </c>
      <c r="I868">
        <v>58961</v>
      </c>
      <c r="J868">
        <v>13430</v>
      </c>
      <c r="K868" t="s">
        <v>1694</v>
      </c>
      <c r="L868" t="s">
        <v>23</v>
      </c>
      <c r="M868" t="s">
        <v>24</v>
      </c>
      <c r="N868" t="s">
        <v>47</v>
      </c>
      <c r="O868">
        <v>35000000</v>
      </c>
      <c r="P868">
        <v>2004</v>
      </c>
      <c r="Q868">
        <v>5</v>
      </c>
      <c r="R868">
        <v>1.85</v>
      </c>
      <c r="S868">
        <v>795</v>
      </c>
      <c r="T868">
        <f t="shared" si="13"/>
        <v>1</v>
      </c>
    </row>
    <row r="869" spans="1:20" x14ac:dyDescent="0.25">
      <c r="A869">
        <v>73701902</v>
      </c>
      <c r="B869" t="s">
        <v>6602</v>
      </c>
      <c r="C869" t="s">
        <v>1695</v>
      </c>
      <c r="D869">
        <v>105</v>
      </c>
      <c r="E869">
        <v>99</v>
      </c>
      <c r="F869">
        <v>148</v>
      </c>
      <c r="G869">
        <v>2000</v>
      </c>
      <c r="H869" t="s">
        <v>1031</v>
      </c>
      <c r="I869">
        <v>27548</v>
      </c>
      <c r="J869">
        <v>6729</v>
      </c>
      <c r="K869" t="s">
        <v>1696</v>
      </c>
      <c r="L869" t="s">
        <v>23</v>
      </c>
      <c r="M869" t="s">
        <v>24</v>
      </c>
      <c r="N869" t="s">
        <v>47</v>
      </c>
      <c r="O869">
        <v>60000000</v>
      </c>
      <c r="P869">
        <v>2004</v>
      </c>
      <c r="Q869">
        <v>5.2</v>
      </c>
      <c r="R869">
        <v>2.35</v>
      </c>
      <c r="S869">
        <v>0</v>
      </c>
      <c r="T869">
        <f t="shared" si="13"/>
        <v>1</v>
      </c>
    </row>
    <row r="870" spans="1:20" x14ac:dyDescent="0.25">
      <c r="A870">
        <v>75605492</v>
      </c>
      <c r="B870" t="s">
        <v>6603</v>
      </c>
      <c r="C870" t="s">
        <v>1697</v>
      </c>
      <c r="D870">
        <v>419</v>
      </c>
      <c r="E870">
        <v>133</v>
      </c>
      <c r="F870">
        <v>152</v>
      </c>
      <c r="G870">
        <v>22000</v>
      </c>
      <c r="H870" t="s">
        <v>572</v>
      </c>
      <c r="I870">
        <v>283563</v>
      </c>
      <c r="J870">
        <v>53094</v>
      </c>
      <c r="K870" t="s">
        <v>1698</v>
      </c>
      <c r="L870" t="s">
        <v>23</v>
      </c>
      <c r="M870" t="s">
        <v>24</v>
      </c>
      <c r="N870" t="s">
        <v>25</v>
      </c>
      <c r="O870">
        <v>50000000</v>
      </c>
      <c r="P870">
        <v>2011</v>
      </c>
      <c r="Q870">
        <v>7.6</v>
      </c>
      <c r="R870">
        <v>1.85</v>
      </c>
      <c r="S870">
        <v>27000</v>
      </c>
      <c r="T870">
        <f t="shared" si="13"/>
        <v>1</v>
      </c>
    </row>
    <row r="871" spans="1:20" x14ac:dyDescent="0.25">
      <c r="A871">
        <v>67823573</v>
      </c>
      <c r="B871" t="s">
        <v>6604</v>
      </c>
      <c r="C871" t="s">
        <v>256</v>
      </c>
      <c r="D871">
        <v>64</v>
      </c>
      <c r="E871">
        <v>127</v>
      </c>
      <c r="F871">
        <v>249</v>
      </c>
      <c r="G871">
        <v>18000</v>
      </c>
      <c r="H871" t="s">
        <v>325</v>
      </c>
      <c r="I871">
        <v>91176</v>
      </c>
      <c r="J871">
        <v>30383</v>
      </c>
      <c r="K871" t="s">
        <v>1699</v>
      </c>
      <c r="L871" t="s">
        <v>23</v>
      </c>
      <c r="M871" t="s">
        <v>24</v>
      </c>
      <c r="N871" t="s">
        <v>2</v>
      </c>
      <c r="O871">
        <v>50000000</v>
      </c>
      <c r="P871">
        <v>1995</v>
      </c>
      <c r="Q871">
        <v>6.6</v>
      </c>
      <c r="R871">
        <v>1.85</v>
      </c>
      <c r="S871">
        <v>0</v>
      </c>
      <c r="T871">
        <f t="shared" si="13"/>
        <v>1</v>
      </c>
    </row>
    <row r="872" spans="1:20" x14ac:dyDescent="0.25">
      <c r="A872">
        <v>91439400</v>
      </c>
      <c r="B872" t="s">
        <v>6605</v>
      </c>
      <c r="C872" t="s">
        <v>1700</v>
      </c>
      <c r="D872">
        <v>359</v>
      </c>
      <c r="E872">
        <v>106</v>
      </c>
      <c r="F872">
        <v>174</v>
      </c>
      <c r="G872">
        <v>14000</v>
      </c>
      <c r="H872" t="s">
        <v>407</v>
      </c>
      <c r="I872">
        <v>200647</v>
      </c>
      <c r="J872">
        <v>16967</v>
      </c>
      <c r="K872" t="s">
        <v>1701</v>
      </c>
      <c r="L872" t="s">
        <v>23</v>
      </c>
      <c r="M872" t="s">
        <v>32</v>
      </c>
      <c r="N872" t="s">
        <v>25</v>
      </c>
      <c r="O872">
        <v>50000000</v>
      </c>
      <c r="P872">
        <v>2014</v>
      </c>
      <c r="Q872">
        <v>7</v>
      </c>
      <c r="R872">
        <v>2.35</v>
      </c>
      <c r="S872">
        <v>24000</v>
      </c>
      <c r="T872">
        <f t="shared" si="13"/>
        <v>1</v>
      </c>
    </row>
    <row r="873" spans="1:20" x14ac:dyDescent="0.25">
      <c r="A873">
        <v>67128202</v>
      </c>
      <c r="B873" t="s">
        <v>6606</v>
      </c>
      <c r="C873" t="s">
        <v>1702</v>
      </c>
      <c r="D873">
        <v>166</v>
      </c>
      <c r="E873">
        <v>98</v>
      </c>
      <c r="F873">
        <v>99</v>
      </c>
      <c r="G873">
        <v>12000</v>
      </c>
      <c r="H873" t="s">
        <v>1703</v>
      </c>
      <c r="I873">
        <v>43328</v>
      </c>
      <c r="J873">
        <v>14007</v>
      </c>
      <c r="K873" t="s">
        <v>1704</v>
      </c>
      <c r="L873" t="s">
        <v>23</v>
      </c>
      <c r="M873" t="s">
        <v>24</v>
      </c>
      <c r="N873" t="s">
        <v>47</v>
      </c>
      <c r="O873">
        <v>65000000</v>
      </c>
      <c r="P873">
        <v>2009</v>
      </c>
      <c r="Q873">
        <v>5.7</v>
      </c>
      <c r="R873">
        <v>2.35</v>
      </c>
      <c r="S873">
        <v>0</v>
      </c>
      <c r="T873">
        <f t="shared" si="13"/>
        <v>1</v>
      </c>
    </row>
    <row r="874" spans="1:20" x14ac:dyDescent="0.25">
      <c r="A874">
        <v>70496802</v>
      </c>
      <c r="B874" t="s">
        <v>6607</v>
      </c>
      <c r="C874" t="s">
        <v>1705</v>
      </c>
      <c r="D874">
        <v>525</v>
      </c>
      <c r="E874">
        <v>132</v>
      </c>
      <c r="F874">
        <v>160</v>
      </c>
      <c r="G874">
        <v>20000</v>
      </c>
      <c r="H874" t="s">
        <v>325</v>
      </c>
      <c r="I874">
        <v>791783</v>
      </c>
      <c r="J874">
        <v>22417</v>
      </c>
      <c r="K874" t="s">
        <v>1706</v>
      </c>
      <c r="L874" t="s">
        <v>23</v>
      </c>
      <c r="M874" t="s">
        <v>24</v>
      </c>
      <c r="N874" t="s">
        <v>2</v>
      </c>
      <c r="O874">
        <v>54000000</v>
      </c>
      <c r="P874">
        <v>2005</v>
      </c>
      <c r="Q874">
        <v>8.1999999999999993</v>
      </c>
      <c r="R874">
        <v>2.35</v>
      </c>
      <c r="S874">
        <v>48000</v>
      </c>
      <c r="T874">
        <f t="shared" si="13"/>
        <v>1</v>
      </c>
    </row>
    <row r="875" spans="1:20" x14ac:dyDescent="0.25">
      <c r="A875">
        <v>60470220</v>
      </c>
      <c r="B875" t="s">
        <v>6608</v>
      </c>
      <c r="C875" t="s">
        <v>1641</v>
      </c>
      <c r="D875">
        <v>165</v>
      </c>
      <c r="E875">
        <v>114</v>
      </c>
      <c r="F875">
        <v>71</v>
      </c>
      <c r="G875">
        <v>154</v>
      </c>
      <c r="H875" t="s">
        <v>569</v>
      </c>
      <c r="I875">
        <v>81444</v>
      </c>
      <c r="J875">
        <v>428</v>
      </c>
      <c r="K875" t="s">
        <v>1707</v>
      </c>
      <c r="L875" t="s">
        <v>23</v>
      </c>
      <c r="M875" t="s">
        <v>24</v>
      </c>
      <c r="N875" t="s">
        <v>25</v>
      </c>
      <c r="O875">
        <v>50000000</v>
      </c>
      <c r="P875">
        <v>2003</v>
      </c>
      <c r="Q875">
        <v>6.2</v>
      </c>
      <c r="R875">
        <v>2.35</v>
      </c>
      <c r="S875">
        <v>955</v>
      </c>
      <c r="T875">
        <f t="shared" si="13"/>
        <v>1</v>
      </c>
    </row>
    <row r="876" spans="1:20" x14ac:dyDescent="0.25">
      <c r="A876">
        <v>58336565</v>
      </c>
      <c r="B876" t="s">
        <v>6609</v>
      </c>
      <c r="C876" t="s">
        <v>1708</v>
      </c>
      <c r="D876">
        <v>87</v>
      </c>
      <c r="E876">
        <v>78</v>
      </c>
      <c r="F876">
        <v>5</v>
      </c>
      <c r="G876">
        <v>8000</v>
      </c>
      <c r="H876" t="s">
        <v>173</v>
      </c>
      <c r="I876">
        <v>12845</v>
      </c>
      <c r="J876">
        <v>11124</v>
      </c>
      <c r="K876" t="s">
        <v>1709</v>
      </c>
      <c r="L876" t="s">
        <v>23</v>
      </c>
      <c r="M876" t="s">
        <v>24</v>
      </c>
      <c r="N876" t="s">
        <v>1</v>
      </c>
      <c r="O876">
        <v>50000000</v>
      </c>
      <c r="P876">
        <v>2006</v>
      </c>
      <c r="Q876">
        <v>6.6</v>
      </c>
      <c r="R876">
        <v>1.85</v>
      </c>
      <c r="S876">
        <v>624</v>
      </c>
      <c r="T876">
        <f t="shared" si="13"/>
        <v>1</v>
      </c>
    </row>
    <row r="877" spans="1:20" x14ac:dyDescent="0.25">
      <c r="A877">
        <v>66002004</v>
      </c>
      <c r="B877" t="s">
        <v>6610</v>
      </c>
      <c r="C877" t="s">
        <v>1710</v>
      </c>
      <c r="D877">
        <v>117</v>
      </c>
      <c r="E877">
        <v>101</v>
      </c>
      <c r="F877">
        <v>23</v>
      </c>
      <c r="G877">
        <v>660</v>
      </c>
      <c r="H877" t="s">
        <v>1711</v>
      </c>
      <c r="I877">
        <v>36431</v>
      </c>
      <c r="J877">
        <v>2177</v>
      </c>
      <c r="K877" t="s">
        <v>1712</v>
      </c>
      <c r="L877" t="s">
        <v>23</v>
      </c>
      <c r="M877" t="s">
        <v>24</v>
      </c>
      <c r="N877" t="s">
        <v>1</v>
      </c>
      <c r="O877">
        <v>50000000</v>
      </c>
      <c r="P877">
        <v>2005</v>
      </c>
      <c r="Q877">
        <v>4.7</v>
      </c>
      <c r="R877">
        <v>1.85</v>
      </c>
      <c r="S877">
        <v>1000</v>
      </c>
      <c r="T877">
        <f t="shared" si="13"/>
        <v>1</v>
      </c>
    </row>
    <row r="878" spans="1:20" x14ac:dyDescent="0.25">
      <c r="A878">
        <v>54997476</v>
      </c>
      <c r="B878" t="s">
        <v>6611</v>
      </c>
      <c r="C878" t="s">
        <v>1713</v>
      </c>
      <c r="D878">
        <v>113</v>
      </c>
      <c r="E878">
        <v>113</v>
      </c>
      <c r="F878">
        <v>39</v>
      </c>
      <c r="G878">
        <v>1000</v>
      </c>
      <c r="H878" t="s">
        <v>750</v>
      </c>
      <c r="I878">
        <v>40362</v>
      </c>
      <c r="J878">
        <v>3341</v>
      </c>
      <c r="K878" t="s">
        <v>1714</v>
      </c>
      <c r="L878" t="s">
        <v>23</v>
      </c>
      <c r="M878" t="s">
        <v>24</v>
      </c>
      <c r="N878" t="s">
        <v>2</v>
      </c>
      <c r="O878">
        <v>50000000</v>
      </c>
      <c r="P878">
        <v>2001</v>
      </c>
      <c r="Q878">
        <v>6.3</v>
      </c>
      <c r="R878">
        <v>2.35</v>
      </c>
      <c r="S878">
        <v>970</v>
      </c>
      <c r="T878">
        <f t="shared" si="13"/>
        <v>1</v>
      </c>
    </row>
    <row r="879" spans="1:20" x14ac:dyDescent="0.25">
      <c r="A879">
        <v>52752475</v>
      </c>
      <c r="B879" t="s">
        <v>6612</v>
      </c>
      <c r="C879" t="s">
        <v>1715</v>
      </c>
      <c r="D879">
        <v>152</v>
      </c>
      <c r="E879">
        <v>124</v>
      </c>
      <c r="F879">
        <v>213</v>
      </c>
      <c r="G879">
        <v>838</v>
      </c>
      <c r="H879" t="s">
        <v>1359</v>
      </c>
      <c r="I879">
        <v>63067</v>
      </c>
      <c r="J879">
        <v>2583</v>
      </c>
      <c r="K879" t="s">
        <v>1716</v>
      </c>
      <c r="L879" t="s">
        <v>23</v>
      </c>
      <c r="M879" t="s">
        <v>24</v>
      </c>
      <c r="N879" t="s">
        <v>2</v>
      </c>
      <c r="O879">
        <v>50000000</v>
      </c>
      <c r="P879">
        <v>2002</v>
      </c>
      <c r="Q879">
        <v>6.7</v>
      </c>
      <c r="R879">
        <v>1.85</v>
      </c>
      <c r="S879">
        <v>0</v>
      </c>
      <c r="T879">
        <f t="shared" si="13"/>
        <v>1</v>
      </c>
    </row>
    <row r="880" spans="1:20" x14ac:dyDescent="0.25">
      <c r="A880">
        <v>55092830</v>
      </c>
      <c r="B880" t="s">
        <v>6613</v>
      </c>
      <c r="C880" t="s">
        <v>907</v>
      </c>
      <c r="D880">
        <v>288</v>
      </c>
      <c r="E880">
        <v>109</v>
      </c>
      <c r="F880">
        <v>154</v>
      </c>
      <c r="G880">
        <v>15000</v>
      </c>
      <c r="H880" t="s">
        <v>94</v>
      </c>
      <c r="I880">
        <v>195043</v>
      </c>
      <c r="J880">
        <v>15608</v>
      </c>
      <c r="K880" t="s">
        <v>1717</v>
      </c>
      <c r="L880" t="s">
        <v>23</v>
      </c>
      <c r="M880" t="s">
        <v>24</v>
      </c>
      <c r="N880" t="s">
        <v>25</v>
      </c>
      <c r="O880">
        <v>60000000</v>
      </c>
      <c r="P880">
        <v>2011</v>
      </c>
      <c r="Q880">
        <v>6.1</v>
      </c>
      <c r="R880">
        <v>1.85</v>
      </c>
      <c r="S880">
        <v>27000</v>
      </c>
      <c r="T880">
        <f t="shared" si="13"/>
        <v>1</v>
      </c>
    </row>
    <row r="881" spans="1:20" x14ac:dyDescent="0.25">
      <c r="A881">
        <v>50815288</v>
      </c>
      <c r="B881" t="s">
        <v>6614</v>
      </c>
      <c r="C881" t="s">
        <v>1718</v>
      </c>
      <c r="D881">
        <v>358</v>
      </c>
      <c r="E881">
        <v>128</v>
      </c>
      <c r="F881">
        <v>79</v>
      </c>
      <c r="G881">
        <v>13000</v>
      </c>
      <c r="H881" t="s">
        <v>1359</v>
      </c>
      <c r="I881">
        <v>109188</v>
      </c>
      <c r="J881">
        <v>14747</v>
      </c>
      <c r="K881" t="s">
        <v>1719</v>
      </c>
      <c r="L881" t="s">
        <v>23</v>
      </c>
      <c r="M881" t="s">
        <v>24</v>
      </c>
      <c r="N881" t="s">
        <v>2</v>
      </c>
      <c r="O881">
        <v>50000000</v>
      </c>
      <c r="P881">
        <v>2005</v>
      </c>
      <c r="Q881">
        <v>7</v>
      </c>
      <c r="R881">
        <v>2.35</v>
      </c>
      <c r="S881">
        <v>0</v>
      </c>
      <c r="T881">
        <f t="shared" si="13"/>
        <v>1</v>
      </c>
    </row>
    <row r="882" spans="1:20" x14ac:dyDescent="0.25">
      <c r="A882">
        <v>52822418</v>
      </c>
      <c r="B882" t="s">
        <v>6615</v>
      </c>
      <c r="C882" t="s">
        <v>114</v>
      </c>
      <c r="D882">
        <v>204</v>
      </c>
      <c r="E882">
        <v>144</v>
      </c>
      <c r="F882">
        <v>0</v>
      </c>
      <c r="G882">
        <v>769</v>
      </c>
      <c r="H882" t="s">
        <v>672</v>
      </c>
      <c r="I882">
        <v>47764</v>
      </c>
      <c r="J882">
        <v>3580</v>
      </c>
      <c r="K882" t="s">
        <v>1720</v>
      </c>
      <c r="L882" t="s">
        <v>23</v>
      </c>
      <c r="M882" t="s">
        <v>24</v>
      </c>
      <c r="N882" t="s">
        <v>2</v>
      </c>
      <c r="O882">
        <v>50000000</v>
      </c>
      <c r="P882">
        <v>2016</v>
      </c>
      <c r="Q882">
        <v>7.4</v>
      </c>
      <c r="R882">
        <v>2.35</v>
      </c>
      <c r="S882">
        <v>44000</v>
      </c>
      <c r="T882">
        <f t="shared" si="13"/>
        <v>1</v>
      </c>
    </row>
    <row r="883" spans="1:20" x14ac:dyDescent="0.25">
      <c r="A883">
        <v>50150619</v>
      </c>
      <c r="B883" t="s">
        <v>6616</v>
      </c>
      <c r="C883" t="s">
        <v>1721</v>
      </c>
      <c r="D883">
        <v>156</v>
      </c>
      <c r="E883">
        <v>95</v>
      </c>
      <c r="F883">
        <v>34</v>
      </c>
      <c r="G883">
        <v>17000</v>
      </c>
      <c r="H883" t="s">
        <v>1113</v>
      </c>
      <c r="I883">
        <v>45580</v>
      </c>
      <c r="J883">
        <v>19513</v>
      </c>
      <c r="K883" t="s">
        <v>1722</v>
      </c>
      <c r="L883" t="s">
        <v>23</v>
      </c>
      <c r="M883" t="s">
        <v>24</v>
      </c>
      <c r="N883" t="s">
        <v>47</v>
      </c>
      <c r="O883">
        <v>50000000</v>
      </c>
      <c r="P883">
        <v>2014</v>
      </c>
      <c r="Q883">
        <v>7.3</v>
      </c>
      <c r="R883">
        <v>2.35</v>
      </c>
      <c r="S883">
        <v>18000</v>
      </c>
      <c r="T883">
        <f t="shared" si="13"/>
        <v>1</v>
      </c>
    </row>
    <row r="884" spans="1:20" x14ac:dyDescent="0.25">
      <c r="A884">
        <v>48745150</v>
      </c>
      <c r="B884" t="s">
        <v>6617</v>
      </c>
      <c r="C884" t="s">
        <v>1723</v>
      </c>
      <c r="D884">
        <v>171</v>
      </c>
      <c r="E884">
        <v>105</v>
      </c>
      <c r="F884">
        <v>12</v>
      </c>
      <c r="G884">
        <v>87000</v>
      </c>
      <c r="H884" t="s">
        <v>537</v>
      </c>
      <c r="I884">
        <v>50170</v>
      </c>
      <c r="J884">
        <v>101383</v>
      </c>
      <c r="K884" t="s">
        <v>1724</v>
      </c>
      <c r="L884" t="s">
        <v>23</v>
      </c>
      <c r="M884" t="s">
        <v>24</v>
      </c>
      <c r="N884" t="s">
        <v>25</v>
      </c>
      <c r="O884">
        <v>50000000</v>
      </c>
      <c r="P884">
        <v>2006</v>
      </c>
      <c r="Q884">
        <v>5.8</v>
      </c>
      <c r="R884">
        <v>2.35</v>
      </c>
      <c r="S884">
        <v>773</v>
      </c>
      <c r="T884">
        <f t="shared" si="13"/>
        <v>1</v>
      </c>
    </row>
    <row r="885" spans="1:20" x14ac:dyDescent="0.25">
      <c r="A885">
        <v>50007168</v>
      </c>
      <c r="B885" t="s">
        <v>6618</v>
      </c>
      <c r="C885" t="s">
        <v>1247</v>
      </c>
      <c r="D885">
        <v>76</v>
      </c>
      <c r="E885">
        <v>121</v>
      </c>
      <c r="F885">
        <v>16000</v>
      </c>
      <c r="G885">
        <v>16000</v>
      </c>
      <c r="H885" t="s">
        <v>170</v>
      </c>
      <c r="I885">
        <v>39529</v>
      </c>
      <c r="J885">
        <v>19139</v>
      </c>
      <c r="K885" t="s">
        <v>1725</v>
      </c>
      <c r="L885" t="s">
        <v>23</v>
      </c>
      <c r="M885" t="s">
        <v>24</v>
      </c>
      <c r="N885" t="s">
        <v>2</v>
      </c>
      <c r="O885">
        <v>50000000</v>
      </c>
      <c r="P885">
        <v>1997</v>
      </c>
      <c r="Q885">
        <v>6.7</v>
      </c>
      <c r="R885">
        <v>2.35</v>
      </c>
      <c r="S885">
        <v>1000</v>
      </c>
      <c r="T885">
        <f t="shared" si="13"/>
        <v>1</v>
      </c>
    </row>
    <row r="886" spans="1:20" x14ac:dyDescent="0.25">
      <c r="A886">
        <v>48154732</v>
      </c>
      <c r="B886" t="s">
        <v>6619</v>
      </c>
      <c r="C886" t="s">
        <v>80</v>
      </c>
      <c r="D886">
        <v>97</v>
      </c>
      <c r="E886">
        <v>125</v>
      </c>
      <c r="F886">
        <v>0</v>
      </c>
      <c r="G886">
        <v>10000</v>
      </c>
      <c r="H886" t="s">
        <v>513</v>
      </c>
      <c r="I886">
        <v>60326</v>
      </c>
      <c r="J886">
        <v>15569</v>
      </c>
      <c r="K886" t="s">
        <v>1726</v>
      </c>
      <c r="L886" t="s">
        <v>23</v>
      </c>
      <c r="M886" t="s">
        <v>24</v>
      </c>
      <c r="N886" t="s">
        <v>2</v>
      </c>
      <c r="O886">
        <v>50000000</v>
      </c>
      <c r="P886">
        <v>1997</v>
      </c>
      <c r="Q886">
        <v>5.8</v>
      </c>
      <c r="R886">
        <v>2.35</v>
      </c>
      <c r="S886">
        <v>2000</v>
      </c>
      <c r="T886">
        <f t="shared" si="13"/>
        <v>1</v>
      </c>
    </row>
    <row r="887" spans="1:20" x14ac:dyDescent="0.25">
      <c r="A887">
        <v>48265581</v>
      </c>
      <c r="B887" t="s">
        <v>6620</v>
      </c>
      <c r="C887" t="s">
        <v>246</v>
      </c>
      <c r="D887">
        <v>157</v>
      </c>
      <c r="E887">
        <v>129</v>
      </c>
      <c r="F887">
        <v>21000</v>
      </c>
      <c r="G887">
        <v>495</v>
      </c>
      <c r="H887" t="s">
        <v>676</v>
      </c>
      <c r="I887">
        <v>261069</v>
      </c>
      <c r="J887">
        <v>1397</v>
      </c>
      <c r="K887" t="s">
        <v>1727</v>
      </c>
      <c r="L887" t="s">
        <v>23</v>
      </c>
      <c r="M887" t="s">
        <v>24</v>
      </c>
      <c r="N887" t="s">
        <v>2</v>
      </c>
      <c r="O887">
        <v>50000000</v>
      </c>
      <c r="P887">
        <v>1997</v>
      </c>
      <c r="Q887">
        <v>7.8</v>
      </c>
      <c r="R887">
        <v>2.35</v>
      </c>
      <c r="S887">
        <v>25000</v>
      </c>
      <c r="T887">
        <f t="shared" si="13"/>
        <v>1</v>
      </c>
    </row>
    <row r="888" spans="1:20" x14ac:dyDescent="0.25">
      <c r="A888">
        <v>46982632</v>
      </c>
      <c r="B888" t="s">
        <v>6621</v>
      </c>
      <c r="C888" t="s">
        <v>1728</v>
      </c>
      <c r="D888">
        <v>267</v>
      </c>
      <c r="E888">
        <v>132</v>
      </c>
      <c r="F888">
        <v>50</v>
      </c>
      <c r="G888">
        <v>992</v>
      </c>
      <c r="H888" t="s">
        <v>1729</v>
      </c>
      <c r="I888">
        <v>172792</v>
      </c>
      <c r="J888">
        <v>1933</v>
      </c>
      <c r="K888" t="s">
        <v>1730</v>
      </c>
      <c r="L888" t="s">
        <v>23</v>
      </c>
      <c r="M888" t="s">
        <v>109</v>
      </c>
      <c r="N888" t="s">
        <v>2</v>
      </c>
      <c r="O888">
        <v>50000000</v>
      </c>
      <c r="P888">
        <v>2006</v>
      </c>
      <c r="Q888">
        <v>6.6</v>
      </c>
      <c r="R888">
        <v>2.35</v>
      </c>
      <c r="S888">
        <v>0</v>
      </c>
      <c r="T888">
        <f t="shared" si="13"/>
        <v>1</v>
      </c>
    </row>
    <row r="889" spans="1:20" x14ac:dyDescent="0.25">
      <c r="A889">
        <v>44737059</v>
      </c>
      <c r="B889" t="s">
        <v>6622</v>
      </c>
      <c r="C889" t="s">
        <v>1731</v>
      </c>
      <c r="D889">
        <v>118</v>
      </c>
      <c r="E889">
        <v>118</v>
      </c>
      <c r="F889">
        <v>41</v>
      </c>
      <c r="G889">
        <v>18000</v>
      </c>
      <c r="H889" t="s">
        <v>1308</v>
      </c>
      <c r="I889">
        <v>48322</v>
      </c>
      <c r="J889">
        <v>24024</v>
      </c>
      <c r="K889" t="s">
        <v>1732</v>
      </c>
      <c r="L889" t="s">
        <v>23</v>
      </c>
      <c r="M889" t="s">
        <v>24</v>
      </c>
      <c r="N889" t="s">
        <v>25</v>
      </c>
      <c r="O889">
        <v>50000000</v>
      </c>
      <c r="P889">
        <v>2000</v>
      </c>
      <c r="Q889">
        <v>6.5</v>
      </c>
      <c r="R889">
        <v>1.85</v>
      </c>
      <c r="S889">
        <v>0</v>
      </c>
      <c r="T889">
        <f t="shared" si="13"/>
        <v>1</v>
      </c>
    </row>
    <row r="890" spans="1:20" x14ac:dyDescent="0.25">
      <c r="A890">
        <v>56724080</v>
      </c>
      <c r="B890" t="s">
        <v>6623</v>
      </c>
      <c r="C890" t="s">
        <v>1733</v>
      </c>
      <c r="D890">
        <v>291</v>
      </c>
      <c r="E890">
        <v>113</v>
      </c>
      <c r="F890">
        <v>22</v>
      </c>
      <c r="G890">
        <v>3000</v>
      </c>
      <c r="H890" t="s">
        <v>583</v>
      </c>
      <c r="I890">
        <v>172112</v>
      </c>
      <c r="J890">
        <v>8398</v>
      </c>
      <c r="K890" t="s">
        <v>1734</v>
      </c>
      <c r="L890" t="s">
        <v>23</v>
      </c>
      <c r="M890" t="s">
        <v>24</v>
      </c>
      <c r="N890" t="s">
        <v>2</v>
      </c>
      <c r="O890">
        <v>50000000</v>
      </c>
      <c r="P890">
        <v>2012</v>
      </c>
      <c r="Q890">
        <v>6.7</v>
      </c>
      <c r="R890">
        <v>1.85</v>
      </c>
      <c r="S890">
        <v>39000</v>
      </c>
      <c r="T890">
        <f t="shared" si="13"/>
        <v>1</v>
      </c>
    </row>
    <row r="891" spans="1:20" x14ac:dyDescent="0.25">
      <c r="A891">
        <v>47553512</v>
      </c>
      <c r="B891" t="s">
        <v>6624</v>
      </c>
      <c r="C891" t="s">
        <v>1735</v>
      </c>
      <c r="D891">
        <v>228</v>
      </c>
      <c r="E891">
        <v>89</v>
      </c>
      <c r="F891">
        <v>77</v>
      </c>
      <c r="G891">
        <v>490</v>
      </c>
      <c r="H891" t="s">
        <v>34</v>
      </c>
      <c r="I891">
        <v>54101</v>
      </c>
      <c r="J891">
        <v>1367</v>
      </c>
      <c r="K891" t="s">
        <v>1736</v>
      </c>
      <c r="L891" t="s">
        <v>23</v>
      </c>
      <c r="M891" t="s">
        <v>24</v>
      </c>
      <c r="N891" t="s">
        <v>25</v>
      </c>
      <c r="O891">
        <v>50000000</v>
      </c>
      <c r="P891">
        <v>2014</v>
      </c>
      <c r="Q891">
        <v>5.8</v>
      </c>
      <c r="R891">
        <v>1.85</v>
      </c>
      <c r="S891">
        <v>15000</v>
      </c>
      <c r="T891">
        <f t="shared" si="13"/>
        <v>1</v>
      </c>
    </row>
    <row r="892" spans="1:20" x14ac:dyDescent="0.25">
      <c r="A892">
        <v>42610000</v>
      </c>
      <c r="B892" t="s">
        <v>6625</v>
      </c>
      <c r="C892" t="s">
        <v>1737</v>
      </c>
      <c r="D892">
        <v>36</v>
      </c>
      <c r="E892">
        <v>104</v>
      </c>
      <c r="F892">
        <v>644</v>
      </c>
      <c r="G892">
        <v>437</v>
      </c>
      <c r="H892" t="s">
        <v>157</v>
      </c>
      <c r="I892">
        <v>60293</v>
      </c>
      <c r="J892">
        <v>1093</v>
      </c>
      <c r="K892" t="s">
        <v>1738</v>
      </c>
      <c r="L892" t="s">
        <v>23</v>
      </c>
      <c r="M892" t="s">
        <v>24</v>
      </c>
      <c r="N892" t="s">
        <v>2</v>
      </c>
      <c r="O892">
        <v>55000000</v>
      </c>
      <c r="P892">
        <v>1994</v>
      </c>
      <c r="Q892">
        <v>5.5</v>
      </c>
      <c r="R892">
        <v>1.85</v>
      </c>
      <c r="S892">
        <v>669</v>
      </c>
      <c r="T892">
        <f t="shared" si="13"/>
        <v>1</v>
      </c>
    </row>
    <row r="893" spans="1:20" x14ac:dyDescent="0.25">
      <c r="A893">
        <v>41482207</v>
      </c>
      <c r="B893" t="s">
        <v>6626</v>
      </c>
      <c r="C893" t="s">
        <v>974</v>
      </c>
      <c r="D893">
        <v>105</v>
      </c>
      <c r="E893">
        <v>106</v>
      </c>
      <c r="F893">
        <v>287</v>
      </c>
      <c r="G893">
        <v>16000</v>
      </c>
      <c r="H893" t="s">
        <v>312</v>
      </c>
      <c r="I893">
        <v>68428</v>
      </c>
      <c r="J893">
        <v>19610</v>
      </c>
      <c r="K893" t="s">
        <v>1739</v>
      </c>
      <c r="L893" t="s">
        <v>23</v>
      </c>
      <c r="M893" t="s">
        <v>24</v>
      </c>
      <c r="N893" t="s">
        <v>25</v>
      </c>
      <c r="O893">
        <v>50000000</v>
      </c>
      <c r="P893">
        <v>1990</v>
      </c>
      <c r="Q893">
        <v>6.3</v>
      </c>
      <c r="R893">
        <v>1.85</v>
      </c>
      <c r="S893">
        <v>0</v>
      </c>
      <c r="T893">
        <f t="shared" si="13"/>
        <v>1</v>
      </c>
    </row>
    <row r="894" spans="1:20" x14ac:dyDescent="0.25">
      <c r="A894">
        <v>47105085</v>
      </c>
      <c r="B894" t="s">
        <v>6627</v>
      </c>
      <c r="C894" t="s">
        <v>1641</v>
      </c>
      <c r="D894">
        <v>276</v>
      </c>
      <c r="E894">
        <v>141</v>
      </c>
      <c r="F894">
        <v>71</v>
      </c>
      <c r="G894">
        <v>21000</v>
      </c>
      <c r="H894" t="s">
        <v>680</v>
      </c>
      <c r="I894">
        <v>136973</v>
      </c>
      <c r="J894">
        <v>30183</v>
      </c>
      <c r="K894" t="s">
        <v>1740</v>
      </c>
      <c r="L894" t="s">
        <v>23</v>
      </c>
      <c r="M894" t="s">
        <v>24</v>
      </c>
      <c r="N894" t="s">
        <v>2</v>
      </c>
      <c r="O894">
        <v>50000000</v>
      </c>
      <c r="P894">
        <v>2014</v>
      </c>
      <c r="Q894">
        <v>7.4</v>
      </c>
      <c r="R894">
        <v>2.35</v>
      </c>
      <c r="S894">
        <v>47000</v>
      </c>
      <c r="T894">
        <f t="shared" si="13"/>
        <v>1</v>
      </c>
    </row>
    <row r="895" spans="1:20" x14ac:dyDescent="0.25">
      <c r="A895">
        <v>41256277</v>
      </c>
      <c r="B895" t="s">
        <v>6628</v>
      </c>
      <c r="C895" t="s">
        <v>886</v>
      </c>
      <c r="D895">
        <v>93</v>
      </c>
      <c r="E895">
        <v>124</v>
      </c>
      <c r="F895">
        <v>75</v>
      </c>
      <c r="G895">
        <v>294</v>
      </c>
      <c r="H895" t="s">
        <v>34</v>
      </c>
      <c r="I895">
        <v>46451</v>
      </c>
      <c r="J895">
        <v>1289</v>
      </c>
      <c r="K895" t="s">
        <v>1741</v>
      </c>
      <c r="L895" t="s">
        <v>23</v>
      </c>
      <c r="M895" t="s">
        <v>24</v>
      </c>
      <c r="N895" t="s">
        <v>2</v>
      </c>
      <c r="O895">
        <v>50000000</v>
      </c>
      <c r="P895">
        <v>1997</v>
      </c>
      <c r="Q895">
        <v>5.9</v>
      </c>
      <c r="R895">
        <v>2.35</v>
      </c>
      <c r="S895">
        <v>0</v>
      </c>
      <c r="T895">
        <f t="shared" si="13"/>
        <v>1</v>
      </c>
    </row>
    <row r="896" spans="1:20" x14ac:dyDescent="0.25">
      <c r="A896">
        <v>40203020</v>
      </c>
      <c r="B896" t="s">
        <v>6629</v>
      </c>
      <c r="C896" t="s">
        <v>1742</v>
      </c>
      <c r="D896">
        <v>143</v>
      </c>
      <c r="E896">
        <v>108</v>
      </c>
      <c r="F896">
        <v>17</v>
      </c>
      <c r="G896">
        <v>14000</v>
      </c>
      <c r="H896" t="s">
        <v>497</v>
      </c>
      <c r="I896">
        <v>74315</v>
      </c>
      <c r="J896">
        <v>15634</v>
      </c>
      <c r="K896" t="s">
        <v>1743</v>
      </c>
      <c r="L896" t="s">
        <v>23</v>
      </c>
      <c r="M896" t="s">
        <v>32</v>
      </c>
      <c r="N896" t="s">
        <v>2</v>
      </c>
      <c r="O896">
        <v>40000000</v>
      </c>
      <c r="P896">
        <v>2004</v>
      </c>
      <c r="Q896">
        <v>5.9</v>
      </c>
      <c r="R896">
        <v>2.35</v>
      </c>
      <c r="S896">
        <v>0</v>
      </c>
      <c r="T896">
        <f t="shared" si="13"/>
        <v>1</v>
      </c>
    </row>
    <row r="897" spans="1:20" x14ac:dyDescent="0.25">
      <c r="A897">
        <v>40905277</v>
      </c>
      <c r="B897" t="s">
        <v>6630</v>
      </c>
      <c r="C897" t="s">
        <v>1744</v>
      </c>
      <c r="D897">
        <v>124</v>
      </c>
      <c r="E897">
        <v>114</v>
      </c>
      <c r="F897">
        <v>73</v>
      </c>
      <c r="G897">
        <v>18000</v>
      </c>
      <c r="H897" t="s">
        <v>1745</v>
      </c>
      <c r="I897">
        <v>45895</v>
      </c>
      <c r="J897">
        <v>19739</v>
      </c>
      <c r="K897" t="s">
        <v>1746</v>
      </c>
      <c r="L897" t="s">
        <v>23</v>
      </c>
      <c r="M897" t="s">
        <v>24</v>
      </c>
      <c r="N897" t="s">
        <v>2</v>
      </c>
      <c r="O897">
        <v>50000000</v>
      </c>
      <c r="P897">
        <v>2003</v>
      </c>
      <c r="Q897">
        <v>6.5</v>
      </c>
      <c r="R897">
        <v>2.35</v>
      </c>
      <c r="S897">
        <v>1000</v>
      </c>
      <c r="T897">
        <f t="shared" si="13"/>
        <v>1</v>
      </c>
    </row>
    <row r="898" spans="1:20" x14ac:dyDescent="0.25">
      <c r="A898">
        <v>38590500</v>
      </c>
      <c r="B898" t="s">
        <v>6631</v>
      </c>
      <c r="C898" t="s">
        <v>1747</v>
      </c>
      <c r="D898">
        <v>47</v>
      </c>
      <c r="E898">
        <v>101</v>
      </c>
      <c r="F898">
        <v>0</v>
      </c>
      <c r="G898">
        <v>854</v>
      </c>
      <c r="H898" t="s">
        <v>30</v>
      </c>
      <c r="I898">
        <v>17997</v>
      </c>
      <c r="J898">
        <v>1860</v>
      </c>
      <c r="K898" t="s">
        <v>1749</v>
      </c>
      <c r="L898" t="s">
        <v>23</v>
      </c>
      <c r="M898" t="s">
        <v>24</v>
      </c>
      <c r="N898" t="s">
        <v>2</v>
      </c>
      <c r="O898">
        <v>50000000</v>
      </c>
      <c r="P898">
        <v>1994</v>
      </c>
      <c r="Q898">
        <v>4.4000000000000004</v>
      </c>
      <c r="R898">
        <v>2.35</v>
      </c>
      <c r="S898">
        <v>812</v>
      </c>
      <c r="T898">
        <f t="shared" si="13"/>
        <v>1</v>
      </c>
    </row>
    <row r="899" spans="1:20" x14ac:dyDescent="0.25">
      <c r="A899">
        <v>39177541</v>
      </c>
      <c r="B899" t="s">
        <v>6632</v>
      </c>
      <c r="C899" t="s">
        <v>1622</v>
      </c>
      <c r="D899">
        <v>66</v>
      </c>
      <c r="E899">
        <v>93</v>
      </c>
      <c r="F899">
        <v>0</v>
      </c>
      <c r="G899">
        <v>12000</v>
      </c>
      <c r="H899" t="s">
        <v>66</v>
      </c>
      <c r="I899">
        <v>20310</v>
      </c>
      <c r="J899">
        <v>14899</v>
      </c>
      <c r="K899" t="s">
        <v>1750</v>
      </c>
      <c r="L899" t="s">
        <v>23</v>
      </c>
      <c r="M899" t="s">
        <v>24</v>
      </c>
      <c r="N899" t="s">
        <v>47</v>
      </c>
      <c r="O899">
        <v>50000000</v>
      </c>
      <c r="P899">
        <v>2005</v>
      </c>
      <c r="Q899">
        <v>3.5</v>
      </c>
      <c r="R899">
        <v>1.85</v>
      </c>
      <c r="S899">
        <v>0</v>
      </c>
      <c r="T899">
        <f t="shared" ref="T899:T962" si="14">IF(A899*2&gt;=O899,1,0)</f>
        <v>1</v>
      </c>
    </row>
    <row r="900" spans="1:20" x14ac:dyDescent="0.25">
      <c r="A900">
        <v>39778599</v>
      </c>
      <c r="B900" t="s">
        <v>6633</v>
      </c>
      <c r="C900" t="s">
        <v>1751</v>
      </c>
      <c r="D900">
        <v>118</v>
      </c>
      <c r="E900">
        <v>119</v>
      </c>
      <c r="F900">
        <v>0</v>
      </c>
      <c r="G900">
        <v>29000</v>
      </c>
      <c r="H900" t="s">
        <v>642</v>
      </c>
      <c r="I900">
        <v>176169</v>
      </c>
      <c r="J900">
        <v>29461</v>
      </c>
      <c r="K900" t="s">
        <v>1752</v>
      </c>
      <c r="L900" t="s">
        <v>23</v>
      </c>
      <c r="M900" t="s">
        <v>24</v>
      </c>
      <c r="N900" t="s">
        <v>2</v>
      </c>
      <c r="O900">
        <v>50000000</v>
      </c>
      <c r="P900">
        <v>2000</v>
      </c>
      <c r="Q900">
        <v>6.6</v>
      </c>
      <c r="R900">
        <v>2.35</v>
      </c>
      <c r="S900">
        <v>0</v>
      </c>
      <c r="T900">
        <f t="shared" si="14"/>
        <v>1</v>
      </c>
    </row>
    <row r="901" spans="1:20" x14ac:dyDescent="0.25">
      <c r="A901">
        <v>37486138</v>
      </c>
      <c r="B901" t="s">
        <v>6634</v>
      </c>
      <c r="C901" t="s">
        <v>1116</v>
      </c>
      <c r="D901">
        <v>93</v>
      </c>
      <c r="E901">
        <v>119</v>
      </c>
      <c r="F901">
        <v>0</v>
      </c>
      <c r="G901">
        <v>627</v>
      </c>
      <c r="H901" t="s">
        <v>497</v>
      </c>
      <c r="I901">
        <v>30890</v>
      </c>
      <c r="J901">
        <v>2052</v>
      </c>
      <c r="K901" t="s">
        <v>1753</v>
      </c>
      <c r="L901" t="s">
        <v>23</v>
      </c>
      <c r="M901" t="s">
        <v>24</v>
      </c>
      <c r="N901" t="s">
        <v>25</v>
      </c>
      <c r="O901">
        <v>50000000</v>
      </c>
      <c r="P901">
        <v>2004</v>
      </c>
      <c r="Q901">
        <v>6</v>
      </c>
      <c r="R901">
        <v>1.85</v>
      </c>
      <c r="S901">
        <v>718</v>
      </c>
      <c r="T901">
        <f t="shared" si="14"/>
        <v>1</v>
      </c>
    </row>
    <row r="902" spans="1:20" x14ac:dyDescent="0.25">
      <c r="A902">
        <v>38105077</v>
      </c>
      <c r="B902" t="s">
        <v>6635</v>
      </c>
      <c r="C902" t="s">
        <v>1705</v>
      </c>
      <c r="D902">
        <v>235</v>
      </c>
      <c r="E902">
        <v>99</v>
      </c>
      <c r="F902">
        <v>160</v>
      </c>
      <c r="G902">
        <v>330</v>
      </c>
      <c r="H902" t="s">
        <v>132</v>
      </c>
      <c r="I902">
        <v>58349</v>
      </c>
      <c r="J902">
        <v>701</v>
      </c>
      <c r="K902" t="s">
        <v>1754</v>
      </c>
      <c r="L902" t="s">
        <v>23</v>
      </c>
      <c r="M902" t="s">
        <v>24</v>
      </c>
      <c r="N902" t="s">
        <v>2</v>
      </c>
      <c r="O902">
        <v>40000000</v>
      </c>
      <c r="P902">
        <v>2009</v>
      </c>
      <c r="Q902">
        <v>6.4</v>
      </c>
      <c r="R902">
        <v>2.35</v>
      </c>
      <c r="S902">
        <v>0</v>
      </c>
      <c r="T902">
        <f t="shared" si="14"/>
        <v>1</v>
      </c>
    </row>
    <row r="903" spans="1:20" x14ac:dyDescent="0.25">
      <c r="A903">
        <v>35168395</v>
      </c>
      <c r="B903" t="s">
        <v>6636</v>
      </c>
      <c r="C903" t="s">
        <v>41</v>
      </c>
      <c r="D903">
        <v>113</v>
      </c>
      <c r="E903">
        <v>137</v>
      </c>
      <c r="F903">
        <v>0</v>
      </c>
      <c r="G903">
        <v>24000</v>
      </c>
      <c r="H903" t="s">
        <v>1628</v>
      </c>
      <c r="I903">
        <v>26034</v>
      </c>
      <c r="J903">
        <v>25469</v>
      </c>
      <c r="K903" t="s">
        <v>1755</v>
      </c>
      <c r="L903" t="s">
        <v>23</v>
      </c>
      <c r="M903" t="s">
        <v>24</v>
      </c>
      <c r="N903" t="s">
        <v>25</v>
      </c>
      <c r="O903">
        <v>50000000</v>
      </c>
      <c r="P903">
        <v>1999</v>
      </c>
      <c r="Q903">
        <v>6.5</v>
      </c>
      <c r="R903">
        <v>2.35</v>
      </c>
      <c r="S903">
        <v>0</v>
      </c>
      <c r="T903">
        <f t="shared" si="14"/>
        <v>1</v>
      </c>
    </row>
    <row r="904" spans="1:20" x14ac:dyDescent="0.25">
      <c r="A904">
        <v>32800000</v>
      </c>
      <c r="B904" t="s">
        <v>6637</v>
      </c>
      <c r="C904" t="s">
        <v>1756</v>
      </c>
      <c r="D904">
        <v>51</v>
      </c>
      <c r="E904">
        <v>117</v>
      </c>
      <c r="F904">
        <v>31</v>
      </c>
      <c r="G904">
        <v>2000</v>
      </c>
      <c r="H904" t="s">
        <v>1757</v>
      </c>
      <c r="I904">
        <v>34896</v>
      </c>
      <c r="J904">
        <v>3016</v>
      </c>
      <c r="K904" t="s">
        <v>1758</v>
      </c>
      <c r="L904" t="s">
        <v>23</v>
      </c>
      <c r="M904" t="s">
        <v>24</v>
      </c>
      <c r="N904" t="s">
        <v>2</v>
      </c>
      <c r="O904">
        <v>40000000</v>
      </c>
      <c r="P904">
        <v>1996</v>
      </c>
      <c r="Q904">
        <v>4.3</v>
      </c>
      <c r="R904">
        <v>1.85</v>
      </c>
      <c r="S904">
        <v>877</v>
      </c>
      <c r="T904">
        <f t="shared" si="14"/>
        <v>1</v>
      </c>
    </row>
    <row r="905" spans="1:20" x14ac:dyDescent="0.25">
      <c r="A905">
        <v>33643461</v>
      </c>
      <c r="B905" t="s">
        <v>6638</v>
      </c>
      <c r="C905" t="s">
        <v>1547</v>
      </c>
      <c r="D905">
        <v>98</v>
      </c>
      <c r="E905">
        <v>87</v>
      </c>
      <c r="F905">
        <v>9</v>
      </c>
      <c r="G905">
        <v>15000</v>
      </c>
      <c r="H905" t="s">
        <v>1031</v>
      </c>
      <c r="I905">
        <v>11257</v>
      </c>
      <c r="J905">
        <v>20061</v>
      </c>
      <c r="K905" t="s">
        <v>1759</v>
      </c>
      <c r="L905" t="s">
        <v>23</v>
      </c>
      <c r="M905" t="s">
        <v>24</v>
      </c>
      <c r="N905" t="s">
        <v>47</v>
      </c>
      <c r="O905">
        <v>50000000</v>
      </c>
      <c r="P905">
        <v>2010</v>
      </c>
      <c r="Q905">
        <v>4.2</v>
      </c>
      <c r="R905">
        <v>2.35</v>
      </c>
      <c r="S905">
        <v>0</v>
      </c>
      <c r="T905">
        <f t="shared" si="14"/>
        <v>1</v>
      </c>
    </row>
    <row r="906" spans="1:20" x14ac:dyDescent="0.25">
      <c r="A906">
        <v>32741596</v>
      </c>
      <c r="B906" t="s">
        <v>6639</v>
      </c>
      <c r="C906" t="s">
        <v>1247</v>
      </c>
      <c r="D906">
        <v>315</v>
      </c>
      <c r="E906">
        <v>129</v>
      </c>
      <c r="F906">
        <v>16000</v>
      </c>
      <c r="G906">
        <v>13000</v>
      </c>
      <c r="H906" t="s">
        <v>1760</v>
      </c>
      <c r="I906">
        <v>80140</v>
      </c>
      <c r="J906">
        <v>14344</v>
      </c>
      <c r="K906" t="s">
        <v>1761</v>
      </c>
      <c r="L906" t="s">
        <v>23</v>
      </c>
      <c r="M906" t="s">
        <v>24</v>
      </c>
      <c r="N906" t="s">
        <v>25</v>
      </c>
      <c r="O906">
        <v>50000000</v>
      </c>
      <c r="P906">
        <v>2010</v>
      </c>
      <c r="Q906">
        <v>6.5</v>
      </c>
      <c r="R906">
        <v>2.35</v>
      </c>
      <c r="S906">
        <v>16000</v>
      </c>
      <c r="T906">
        <f t="shared" si="14"/>
        <v>1</v>
      </c>
    </row>
    <row r="907" spans="1:20" x14ac:dyDescent="0.25">
      <c r="A907">
        <v>31874869</v>
      </c>
      <c r="B907" t="s">
        <v>6640</v>
      </c>
      <c r="C907" t="s">
        <v>1762</v>
      </c>
      <c r="D907">
        <v>136</v>
      </c>
      <c r="E907">
        <v>115</v>
      </c>
      <c r="F907">
        <v>58</v>
      </c>
      <c r="G907">
        <v>33000</v>
      </c>
      <c r="H907" t="s">
        <v>775</v>
      </c>
      <c r="I907">
        <v>43574</v>
      </c>
      <c r="J907">
        <v>34606</v>
      </c>
      <c r="K907" t="s">
        <v>1763</v>
      </c>
      <c r="L907" t="s">
        <v>23</v>
      </c>
      <c r="M907" t="s">
        <v>24</v>
      </c>
      <c r="N907" t="s">
        <v>2</v>
      </c>
      <c r="O907">
        <v>50000000</v>
      </c>
      <c r="P907">
        <v>2002</v>
      </c>
      <c r="Q907">
        <v>6.1</v>
      </c>
      <c r="R907">
        <v>1.85</v>
      </c>
      <c r="S907">
        <v>0</v>
      </c>
      <c r="T907">
        <f t="shared" si="14"/>
        <v>1</v>
      </c>
    </row>
    <row r="908" spans="1:20" x14ac:dyDescent="0.25">
      <c r="A908">
        <v>27667947</v>
      </c>
      <c r="B908" t="s">
        <v>6641</v>
      </c>
      <c r="C908" t="s">
        <v>1764</v>
      </c>
      <c r="D908">
        <v>209</v>
      </c>
      <c r="E908">
        <v>131</v>
      </c>
      <c r="F908">
        <v>73</v>
      </c>
      <c r="G908">
        <v>879</v>
      </c>
      <c r="H908" t="s">
        <v>743</v>
      </c>
      <c r="I908">
        <v>86374</v>
      </c>
      <c r="J908">
        <v>1344</v>
      </c>
      <c r="K908" t="s">
        <v>1765</v>
      </c>
      <c r="L908" t="s">
        <v>23</v>
      </c>
      <c r="M908" t="s">
        <v>32</v>
      </c>
      <c r="N908" t="s">
        <v>2</v>
      </c>
      <c r="O908">
        <v>50000000</v>
      </c>
      <c r="P908">
        <v>2007</v>
      </c>
      <c r="Q908">
        <v>6.2</v>
      </c>
      <c r="R908">
        <v>2.35</v>
      </c>
      <c r="S908">
        <v>3000</v>
      </c>
      <c r="T908">
        <f t="shared" si="14"/>
        <v>1</v>
      </c>
    </row>
    <row r="909" spans="1:20" x14ac:dyDescent="0.25">
      <c r="A909">
        <v>27067160</v>
      </c>
      <c r="B909" t="s">
        <v>6642</v>
      </c>
      <c r="C909" t="s">
        <v>1298</v>
      </c>
      <c r="D909">
        <v>99</v>
      </c>
      <c r="E909">
        <v>95</v>
      </c>
      <c r="F909">
        <v>0</v>
      </c>
      <c r="G909">
        <v>13000</v>
      </c>
      <c r="H909" t="s">
        <v>497</v>
      </c>
      <c r="I909">
        <v>18404</v>
      </c>
      <c r="J909">
        <v>14706</v>
      </c>
      <c r="K909" t="s">
        <v>1766</v>
      </c>
      <c r="L909" t="s">
        <v>23</v>
      </c>
      <c r="M909" t="s">
        <v>24</v>
      </c>
      <c r="N909" t="s">
        <v>2</v>
      </c>
      <c r="O909">
        <v>50000000</v>
      </c>
      <c r="P909">
        <v>1999</v>
      </c>
      <c r="Q909">
        <v>5.9</v>
      </c>
      <c r="R909">
        <v>1.85</v>
      </c>
      <c r="S909">
        <v>0</v>
      </c>
      <c r="T909">
        <f t="shared" si="14"/>
        <v>1</v>
      </c>
    </row>
    <row r="910" spans="1:20" x14ac:dyDescent="0.25">
      <c r="A910">
        <v>26616999</v>
      </c>
      <c r="B910" t="s">
        <v>6643</v>
      </c>
      <c r="C910" t="s">
        <v>1767</v>
      </c>
      <c r="D910">
        <v>298</v>
      </c>
      <c r="E910">
        <v>125</v>
      </c>
      <c r="F910">
        <v>487</v>
      </c>
      <c r="G910">
        <v>430</v>
      </c>
      <c r="H910" t="s">
        <v>584</v>
      </c>
      <c r="I910">
        <v>92461</v>
      </c>
      <c r="J910">
        <v>1300</v>
      </c>
      <c r="K910" t="s">
        <v>1768</v>
      </c>
      <c r="L910" t="s">
        <v>23</v>
      </c>
      <c r="M910" t="s">
        <v>24</v>
      </c>
      <c r="N910" t="s">
        <v>25</v>
      </c>
      <c r="O910">
        <v>40000000</v>
      </c>
      <c r="P910">
        <v>2013</v>
      </c>
      <c r="Q910">
        <v>5.9</v>
      </c>
      <c r="R910">
        <v>2.35</v>
      </c>
      <c r="S910">
        <v>43000</v>
      </c>
      <c r="T910">
        <f t="shared" si="14"/>
        <v>1</v>
      </c>
    </row>
    <row r="911" spans="1:20" x14ac:dyDescent="0.25">
      <c r="A911">
        <v>26199517</v>
      </c>
      <c r="B911" t="s">
        <v>6644</v>
      </c>
      <c r="C911" t="s">
        <v>1247</v>
      </c>
      <c r="D911">
        <v>146</v>
      </c>
      <c r="E911">
        <v>110</v>
      </c>
      <c r="F911">
        <v>16000</v>
      </c>
      <c r="G911">
        <v>16000</v>
      </c>
      <c r="H911" t="s">
        <v>396</v>
      </c>
      <c r="I911">
        <v>34356</v>
      </c>
      <c r="J911">
        <v>18635</v>
      </c>
      <c r="K911" t="s">
        <v>1769</v>
      </c>
      <c r="L911" t="s">
        <v>23</v>
      </c>
      <c r="M911" t="s">
        <v>24</v>
      </c>
      <c r="N911" t="s">
        <v>2</v>
      </c>
      <c r="O911">
        <v>50000000</v>
      </c>
      <c r="P911">
        <v>2002</v>
      </c>
      <c r="Q911">
        <v>6.4</v>
      </c>
      <c r="R911">
        <v>2.35</v>
      </c>
      <c r="S911">
        <v>705</v>
      </c>
      <c r="T911">
        <f t="shared" si="14"/>
        <v>1</v>
      </c>
    </row>
    <row r="912" spans="1:20" x14ac:dyDescent="0.25">
      <c r="A912">
        <v>25450527</v>
      </c>
      <c r="B912" t="s">
        <v>6645</v>
      </c>
      <c r="C912" t="s">
        <v>648</v>
      </c>
      <c r="D912">
        <v>245</v>
      </c>
      <c r="E912">
        <v>118</v>
      </c>
      <c r="F912">
        <v>670</v>
      </c>
      <c r="G912">
        <v>6000</v>
      </c>
      <c r="H912" t="s">
        <v>396</v>
      </c>
      <c r="I912">
        <v>80196</v>
      </c>
      <c r="J912">
        <v>7654</v>
      </c>
      <c r="K912" t="s">
        <v>1770</v>
      </c>
      <c r="L912" t="s">
        <v>23</v>
      </c>
      <c r="M912" t="s">
        <v>24</v>
      </c>
      <c r="N912" t="s">
        <v>2</v>
      </c>
      <c r="O912">
        <v>50000000</v>
      </c>
      <c r="P912">
        <v>2009</v>
      </c>
      <c r="Q912">
        <v>6.5</v>
      </c>
      <c r="R912">
        <v>2.35</v>
      </c>
      <c r="S912">
        <v>0</v>
      </c>
      <c r="T912">
        <f t="shared" si="14"/>
        <v>1</v>
      </c>
    </row>
    <row r="913" spans="1:20" x14ac:dyDescent="0.25">
      <c r="A913">
        <v>25407250</v>
      </c>
      <c r="B913" t="s">
        <v>6646</v>
      </c>
      <c r="C913" t="s">
        <v>1771</v>
      </c>
      <c r="D913">
        <v>104</v>
      </c>
      <c r="E913">
        <v>101</v>
      </c>
      <c r="F913">
        <v>0</v>
      </c>
      <c r="G913">
        <v>12000</v>
      </c>
      <c r="H913" t="s">
        <v>94</v>
      </c>
      <c r="I913">
        <v>54021</v>
      </c>
      <c r="J913">
        <v>15935</v>
      </c>
      <c r="K913" t="s">
        <v>1772</v>
      </c>
      <c r="L913" t="s">
        <v>23</v>
      </c>
      <c r="M913" t="s">
        <v>24</v>
      </c>
      <c r="N913" t="s">
        <v>2</v>
      </c>
      <c r="O913">
        <v>50000000</v>
      </c>
      <c r="P913">
        <v>1996</v>
      </c>
      <c r="Q913">
        <v>5.7</v>
      </c>
      <c r="R913">
        <v>2.35</v>
      </c>
      <c r="S913">
        <v>0</v>
      </c>
      <c r="T913">
        <f t="shared" si="14"/>
        <v>1</v>
      </c>
    </row>
    <row r="914" spans="1:20" x14ac:dyDescent="0.25">
      <c r="A914">
        <v>23159305</v>
      </c>
      <c r="B914" t="s">
        <v>6647</v>
      </c>
      <c r="C914" t="s">
        <v>221</v>
      </c>
      <c r="D914">
        <v>162</v>
      </c>
      <c r="E914">
        <v>90</v>
      </c>
      <c r="F914">
        <v>663</v>
      </c>
      <c r="G914">
        <v>14000</v>
      </c>
      <c r="H914" t="s">
        <v>225</v>
      </c>
      <c r="I914">
        <v>128455</v>
      </c>
      <c r="J914">
        <v>16358</v>
      </c>
      <c r="K914" t="s">
        <v>1773</v>
      </c>
      <c r="L914" t="s">
        <v>23</v>
      </c>
      <c r="M914" t="s">
        <v>24</v>
      </c>
      <c r="N914" t="s">
        <v>47</v>
      </c>
      <c r="O914">
        <v>70000000</v>
      </c>
      <c r="P914">
        <v>1999</v>
      </c>
      <c r="Q914">
        <v>8</v>
      </c>
      <c r="R914">
        <v>2.35</v>
      </c>
      <c r="S914">
        <v>0</v>
      </c>
      <c r="T914">
        <f t="shared" si="14"/>
        <v>0</v>
      </c>
    </row>
    <row r="915" spans="1:20" x14ac:dyDescent="0.25">
      <c r="A915">
        <v>24006726</v>
      </c>
      <c r="B915" t="s">
        <v>6648</v>
      </c>
      <c r="C915" t="s">
        <v>1774</v>
      </c>
      <c r="D915">
        <v>259</v>
      </c>
      <c r="E915">
        <v>119</v>
      </c>
      <c r="F915">
        <v>0</v>
      </c>
      <c r="G915">
        <v>13000</v>
      </c>
      <c r="H915" t="s">
        <v>1775</v>
      </c>
      <c r="I915">
        <v>139535</v>
      </c>
      <c r="J915">
        <v>15757</v>
      </c>
      <c r="K915" t="s">
        <v>1776</v>
      </c>
      <c r="L915" t="s">
        <v>23</v>
      </c>
      <c r="M915" t="s">
        <v>24</v>
      </c>
      <c r="N915" t="s">
        <v>2</v>
      </c>
      <c r="O915">
        <v>50000000</v>
      </c>
      <c r="P915">
        <v>2004</v>
      </c>
      <c r="Q915">
        <v>7.3</v>
      </c>
      <c r="R915">
        <v>2.35</v>
      </c>
      <c r="S915">
        <v>0</v>
      </c>
      <c r="T915">
        <f t="shared" si="14"/>
        <v>0</v>
      </c>
    </row>
    <row r="916" spans="1:20" x14ac:dyDescent="0.25">
      <c r="A916">
        <v>20389967</v>
      </c>
      <c r="B916" t="s">
        <v>6649</v>
      </c>
      <c r="C916" t="s">
        <v>802</v>
      </c>
      <c r="D916">
        <v>79</v>
      </c>
      <c r="E916">
        <v>139</v>
      </c>
      <c r="F916">
        <v>378</v>
      </c>
      <c r="G916">
        <v>11000</v>
      </c>
      <c r="H916" t="s">
        <v>1777</v>
      </c>
      <c r="I916">
        <v>3077</v>
      </c>
      <c r="J916">
        <v>12786</v>
      </c>
      <c r="K916" t="s">
        <v>1778</v>
      </c>
      <c r="L916" t="s">
        <v>23</v>
      </c>
      <c r="M916" t="s">
        <v>24</v>
      </c>
      <c r="N916" t="s">
        <v>2</v>
      </c>
      <c r="O916">
        <v>50000000</v>
      </c>
      <c r="P916">
        <v>2016</v>
      </c>
      <c r="Q916">
        <v>6.7</v>
      </c>
      <c r="R916">
        <v>1.85</v>
      </c>
      <c r="S916">
        <v>10000</v>
      </c>
      <c r="T916">
        <f t="shared" si="14"/>
        <v>0</v>
      </c>
    </row>
    <row r="917" spans="1:20" x14ac:dyDescent="0.25">
      <c r="A917">
        <v>19593740</v>
      </c>
      <c r="B917" t="s">
        <v>6650</v>
      </c>
      <c r="C917" t="s">
        <v>1557</v>
      </c>
      <c r="D917">
        <v>141</v>
      </c>
      <c r="E917">
        <v>130</v>
      </c>
      <c r="F917">
        <v>317</v>
      </c>
      <c r="G917">
        <v>18000</v>
      </c>
      <c r="H917" t="s">
        <v>743</v>
      </c>
      <c r="I917">
        <v>88270</v>
      </c>
      <c r="J917">
        <v>32637</v>
      </c>
      <c r="K917" t="s">
        <v>1779</v>
      </c>
      <c r="L917" t="s">
        <v>23</v>
      </c>
      <c r="M917" t="s">
        <v>24</v>
      </c>
      <c r="N917" t="s">
        <v>2</v>
      </c>
      <c r="O917">
        <v>50000000</v>
      </c>
      <c r="P917">
        <v>2003</v>
      </c>
      <c r="Q917">
        <v>7.5</v>
      </c>
      <c r="R917">
        <v>2.35</v>
      </c>
      <c r="S917">
        <v>0</v>
      </c>
      <c r="T917">
        <f t="shared" si="14"/>
        <v>0</v>
      </c>
    </row>
    <row r="918" spans="1:20" x14ac:dyDescent="0.25">
      <c r="A918">
        <v>19118247</v>
      </c>
      <c r="B918" t="s">
        <v>6651</v>
      </c>
      <c r="C918" t="s">
        <v>1481</v>
      </c>
      <c r="D918">
        <v>59</v>
      </c>
      <c r="E918">
        <v>100</v>
      </c>
      <c r="F918">
        <v>65</v>
      </c>
      <c r="G918">
        <v>1000</v>
      </c>
      <c r="H918" t="s">
        <v>748</v>
      </c>
      <c r="I918">
        <v>19829</v>
      </c>
      <c r="J918">
        <v>6171</v>
      </c>
      <c r="K918" t="s">
        <v>1780</v>
      </c>
      <c r="L918" t="s">
        <v>23</v>
      </c>
      <c r="M918" t="s">
        <v>24</v>
      </c>
      <c r="N918" t="s">
        <v>25</v>
      </c>
      <c r="O918">
        <v>40000000</v>
      </c>
      <c r="P918">
        <v>2005</v>
      </c>
      <c r="Q918">
        <v>5.4</v>
      </c>
      <c r="R918">
        <v>2.35</v>
      </c>
      <c r="S918">
        <v>779</v>
      </c>
      <c r="T918">
        <f t="shared" si="14"/>
        <v>0</v>
      </c>
    </row>
    <row r="919" spans="1:20" x14ac:dyDescent="0.25">
      <c r="A919">
        <v>26442251</v>
      </c>
      <c r="B919" t="s">
        <v>6652</v>
      </c>
      <c r="C919" t="s">
        <v>1700</v>
      </c>
      <c r="D919">
        <v>236</v>
      </c>
      <c r="E919">
        <v>114</v>
      </c>
      <c r="F919">
        <v>174</v>
      </c>
      <c r="G919">
        <v>14000</v>
      </c>
      <c r="H919" t="s">
        <v>170</v>
      </c>
      <c r="I919">
        <v>76010</v>
      </c>
      <c r="J919">
        <v>16992</v>
      </c>
      <c r="K919" t="s">
        <v>1781</v>
      </c>
      <c r="L919" t="s">
        <v>23</v>
      </c>
      <c r="M919" t="s">
        <v>24</v>
      </c>
      <c r="N919" t="s">
        <v>2</v>
      </c>
      <c r="O919">
        <v>50000000</v>
      </c>
      <c r="P919">
        <v>2015</v>
      </c>
      <c r="Q919">
        <v>6.6</v>
      </c>
      <c r="R919">
        <v>2.35</v>
      </c>
      <c r="S919">
        <v>15000</v>
      </c>
      <c r="T919">
        <f t="shared" si="14"/>
        <v>1</v>
      </c>
    </row>
    <row r="920" spans="1:20" x14ac:dyDescent="0.25">
      <c r="A920">
        <v>17114882</v>
      </c>
      <c r="B920" t="s">
        <v>6653</v>
      </c>
      <c r="C920" t="s">
        <v>1782</v>
      </c>
      <c r="D920">
        <v>356</v>
      </c>
      <c r="E920">
        <v>96</v>
      </c>
      <c r="F920">
        <v>0</v>
      </c>
      <c r="G920">
        <v>10000</v>
      </c>
      <c r="H920" t="s">
        <v>775</v>
      </c>
      <c r="I920">
        <v>189249</v>
      </c>
      <c r="J920">
        <v>17211</v>
      </c>
      <c r="K920" t="s">
        <v>1783</v>
      </c>
      <c r="L920" t="s">
        <v>23</v>
      </c>
      <c r="M920" t="s">
        <v>24</v>
      </c>
      <c r="N920" t="s">
        <v>2</v>
      </c>
      <c r="O920">
        <v>25000000</v>
      </c>
      <c r="P920">
        <v>2007</v>
      </c>
      <c r="Q920">
        <v>7.7</v>
      </c>
      <c r="R920">
        <v>1.85</v>
      </c>
      <c r="S920">
        <v>0</v>
      </c>
      <c r="T920">
        <f t="shared" si="14"/>
        <v>1</v>
      </c>
    </row>
    <row r="921" spans="1:20" x14ac:dyDescent="0.25">
      <c r="A921">
        <v>18472363</v>
      </c>
      <c r="B921" t="s">
        <v>6654</v>
      </c>
      <c r="C921" t="s">
        <v>1784</v>
      </c>
      <c r="D921">
        <v>120</v>
      </c>
      <c r="E921">
        <v>110</v>
      </c>
      <c r="F921">
        <v>134</v>
      </c>
      <c r="G921">
        <v>23000</v>
      </c>
      <c r="H921" t="s">
        <v>1127</v>
      </c>
      <c r="I921">
        <v>63599</v>
      </c>
      <c r="J921">
        <v>25049</v>
      </c>
      <c r="K921" t="s">
        <v>1785</v>
      </c>
      <c r="L921" t="s">
        <v>23</v>
      </c>
      <c r="M921" t="s">
        <v>24</v>
      </c>
      <c r="N921" t="s">
        <v>25</v>
      </c>
      <c r="O921">
        <v>50000000</v>
      </c>
      <c r="P921">
        <v>2005</v>
      </c>
      <c r="Q921">
        <v>5.8</v>
      </c>
      <c r="R921">
        <v>2.35</v>
      </c>
      <c r="S921">
        <v>0</v>
      </c>
      <c r="T921">
        <f t="shared" si="14"/>
        <v>0</v>
      </c>
    </row>
    <row r="922" spans="1:20" x14ac:dyDescent="0.25">
      <c r="A922">
        <v>21557240</v>
      </c>
      <c r="B922" t="s">
        <v>6655</v>
      </c>
      <c r="C922" t="s">
        <v>1786</v>
      </c>
      <c r="D922">
        <v>208</v>
      </c>
      <c r="E922">
        <v>102</v>
      </c>
      <c r="F922">
        <v>234</v>
      </c>
      <c r="G922">
        <v>20000</v>
      </c>
      <c r="H922" t="s">
        <v>1787</v>
      </c>
      <c r="I922">
        <v>85237</v>
      </c>
      <c r="J922">
        <v>45202</v>
      </c>
      <c r="K922" t="s">
        <v>1788</v>
      </c>
      <c r="L922" t="s">
        <v>23</v>
      </c>
      <c r="M922" t="s">
        <v>24</v>
      </c>
      <c r="N922" t="s">
        <v>2</v>
      </c>
      <c r="O922">
        <v>49900000</v>
      </c>
      <c r="P922">
        <v>2011</v>
      </c>
      <c r="Q922">
        <v>5.6</v>
      </c>
      <c r="R922">
        <v>2.35</v>
      </c>
      <c r="S922">
        <v>18000</v>
      </c>
      <c r="T922">
        <f t="shared" si="14"/>
        <v>0</v>
      </c>
    </row>
    <row r="923" spans="1:20" x14ac:dyDescent="0.25">
      <c r="A923">
        <v>21283440</v>
      </c>
      <c r="B923" t="s">
        <v>6656</v>
      </c>
      <c r="C923" t="s">
        <v>1789</v>
      </c>
      <c r="D923">
        <v>174</v>
      </c>
      <c r="E923">
        <v>84</v>
      </c>
      <c r="F923">
        <v>260</v>
      </c>
      <c r="G923">
        <v>6000</v>
      </c>
      <c r="H923" t="s">
        <v>676</v>
      </c>
      <c r="I923">
        <v>46239</v>
      </c>
      <c r="J923">
        <v>8018</v>
      </c>
      <c r="K923" t="s">
        <v>1790</v>
      </c>
      <c r="L923" t="s">
        <v>23</v>
      </c>
      <c r="M923" t="s">
        <v>24</v>
      </c>
      <c r="N923" t="s">
        <v>25</v>
      </c>
      <c r="O923">
        <v>55000000</v>
      </c>
      <c r="P923">
        <v>2011</v>
      </c>
      <c r="Q923">
        <v>6</v>
      </c>
      <c r="R923">
        <v>2.35</v>
      </c>
      <c r="S923">
        <v>0</v>
      </c>
      <c r="T923">
        <f t="shared" si="14"/>
        <v>0</v>
      </c>
    </row>
    <row r="924" spans="1:20" x14ac:dyDescent="0.25">
      <c r="A924">
        <v>10556196</v>
      </c>
      <c r="B924" t="s">
        <v>6657</v>
      </c>
      <c r="C924" t="s">
        <v>1791</v>
      </c>
      <c r="D924">
        <v>59</v>
      </c>
      <c r="E924">
        <v>115</v>
      </c>
      <c r="F924">
        <v>333</v>
      </c>
      <c r="G924">
        <v>972</v>
      </c>
      <c r="H924" t="s">
        <v>743</v>
      </c>
      <c r="I924">
        <v>16562</v>
      </c>
      <c r="J924">
        <v>2606</v>
      </c>
      <c r="K924" t="s">
        <v>1792</v>
      </c>
      <c r="L924" t="s">
        <v>23</v>
      </c>
      <c r="M924" t="s">
        <v>24</v>
      </c>
      <c r="N924" t="s">
        <v>25</v>
      </c>
      <c r="O924">
        <v>50000000</v>
      </c>
      <c r="P924">
        <v>1997</v>
      </c>
      <c r="Q924">
        <v>6.2</v>
      </c>
      <c r="R924">
        <v>2.35</v>
      </c>
      <c r="S924">
        <v>697</v>
      </c>
      <c r="T924">
        <f t="shared" si="14"/>
        <v>0</v>
      </c>
    </row>
    <row r="925" spans="1:20" x14ac:dyDescent="0.25">
      <c r="A925">
        <v>16671505</v>
      </c>
      <c r="B925" t="s">
        <v>6658</v>
      </c>
      <c r="C925" t="s">
        <v>1793</v>
      </c>
      <c r="D925">
        <v>22</v>
      </c>
      <c r="E925">
        <v>99</v>
      </c>
      <c r="F925">
        <v>32</v>
      </c>
      <c r="G925">
        <v>1000</v>
      </c>
      <c r="H925" t="s">
        <v>1794</v>
      </c>
      <c r="I925">
        <v>33186</v>
      </c>
      <c r="J925">
        <v>2949</v>
      </c>
      <c r="K925" t="s">
        <v>1795</v>
      </c>
      <c r="L925" t="s">
        <v>23</v>
      </c>
      <c r="M925" t="s">
        <v>24</v>
      </c>
      <c r="N925" t="s">
        <v>47</v>
      </c>
      <c r="O925">
        <v>50000000</v>
      </c>
      <c r="P925">
        <v>1994</v>
      </c>
      <c r="Q925">
        <v>5.9</v>
      </c>
      <c r="R925">
        <v>1.85</v>
      </c>
      <c r="S925">
        <v>0</v>
      </c>
      <c r="T925">
        <f t="shared" si="14"/>
        <v>0</v>
      </c>
    </row>
    <row r="926" spans="1:20" x14ac:dyDescent="0.25">
      <c r="A926">
        <v>10400000</v>
      </c>
      <c r="B926" t="s">
        <v>6659</v>
      </c>
      <c r="C926" t="s">
        <v>214</v>
      </c>
      <c r="D926">
        <v>34</v>
      </c>
      <c r="E926">
        <v>135</v>
      </c>
      <c r="F926">
        <v>596</v>
      </c>
      <c r="G926">
        <v>10000</v>
      </c>
      <c r="H926" t="s">
        <v>89</v>
      </c>
      <c r="I926">
        <v>12037</v>
      </c>
      <c r="J926">
        <v>15820</v>
      </c>
      <c r="K926" t="s">
        <v>1796</v>
      </c>
      <c r="L926" t="s">
        <v>23</v>
      </c>
      <c r="M926" t="s">
        <v>24</v>
      </c>
      <c r="N926" t="s">
        <v>2</v>
      </c>
      <c r="O926">
        <v>50000000</v>
      </c>
      <c r="P926">
        <v>1995</v>
      </c>
      <c r="Q926">
        <v>5.0999999999999996</v>
      </c>
      <c r="R926">
        <v>2.35</v>
      </c>
      <c r="S926">
        <v>943</v>
      </c>
      <c r="T926">
        <f t="shared" si="14"/>
        <v>0</v>
      </c>
    </row>
    <row r="927" spans="1:20" x14ac:dyDescent="0.25">
      <c r="A927">
        <v>9528092</v>
      </c>
      <c r="B927" t="s">
        <v>6660</v>
      </c>
      <c r="C927" t="s">
        <v>193</v>
      </c>
      <c r="D927">
        <v>214</v>
      </c>
      <c r="E927">
        <v>108</v>
      </c>
      <c r="F927">
        <v>218</v>
      </c>
      <c r="G927">
        <v>6000</v>
      </c>
      <c r="H927" t="s">
        <v>1213</v>
      </c>
      <c r="I927">
        <v>38513</v>
      </c>
      <c r="J927">
        <v>10191</v>
      </c>
      <c r="K927" t="s">
        <v>1797</v>
      </c>
      <c r="L927" t="s">
        <v>23</v>
      </c>
      <c r="M927" t="s">
        <v>24</v>
      </c>
      <c r="N927" t="s">
        <v>25</v>
      </c>
      <c r="O927">
        <v>22000000</v>
      </c>
      <c r="P927">
        <v>2010</v>
      </c>
      <c r="Q927">
        <v>6.8</v>
      </c>
      <c r="R927">
        <v>2.35</v>
      </c>
      <c r="S927">
        <v>9000</v>
      </c>
      <c r="T927">
        <f t="shared" si="14"/>
        <v>0</v>
      </c>
    </row>
    <row r="928" spans="1:20" x14ac:dyDescent="0.25">
      <c r="A928">
        <v>9795017</v>
      </c>
      <c r="B928" t="s">
        <v>6661</v>
      </c>
      <c r="C928" t="s">
        <v>1568</v>
      </c>
      <c r="D928">
        <v>50</v>
      </c>
      <c r="E928">
        <v>107</v>
      </c>
      <c r="F928">
        <v>607</v>
      </c>
      <c r="G928">
        <v>2000</v>
      </c>
      <c r="H928" t="s">
        <v>743</v>
      </c>
      <c r="I928">
        <v>9227</v>
      </c>
      <c r="J928">
        <v>5461</v>
      </c>
      <c r="K928" t="s">
        <v>1798</v>
      </c>
      <c r="L928" t="s">
        <v>23</v>
      </c>
      <c r="M928" t="s">
        <v>24</v>
      </c>
      <c r="N928" t="s">
        <v>2</v>
      </c>
      <c r="O928">
        <v>50000000</v>
      </c>
      <c r="P928">
        <v>1995</v>
      </c>
      <c r="Q928">
        <v>5.0999999999999996</v>
      </c>
      <c r="R928">
        <v>1.85</v>
      </c>
      <c r="S928">
        <v>422</v>
      </c>
      <c r="T928">
        <f t="shared" si="14"/>
        <v>0</v>
      </c>
    </row>
    <row r="929" spans="1:20" x14ac:dyDescent="0.25">
      <c r="A929">
        <v>20488579</v>
      </c>
      <c r="B929" t="s">
        <v>6662</v>
      </c>
      <c r="C929" t="s">
        <v>1506</v>
      </c>
      <c r="D929">
        <v>180</v>
      </c>
      <c r="E929">
        <v>95</v>
      </c>
      <c r="F929">
        <v>83</v>
      </c>
      <c r="G929">
        <v>18000</v>
      </c>
      <c r="H929" t="s">
        <v>964</v>
      </c>
      <c r="I929">
        <v>113483</v>
      </c>
      <c r="J929">
        <v>29926</v>
      </c>
      <c r="K929" t="s">
        <v>1799</v>
      </c>
      <c r="L929" t="s">
        <v>23</v>
      </c>
      <c r="M929" t="s">
        <v>24</v>
      </c>
      <c r="N929" t="s">
        <v>2</v>
      </c>
      <c r="O929">
        <v>50000000</v>
      </c>
      <c r="P929">
        <v>2009</v>
      </c>
      <c r="Q929">
        <v>5.8</v>
      </c>
      <c r="R929">
        <v>1.85</v>
      </c>
      <c r="S929">
        <v>0</v>
      </c>
      <c r="T929">
        <f t="shared" si="14"/>
        <v>0</v>
      </c>
    </row>
    <row r="930" spans="1:20" x14ac:dyDescent="0.25">
      <c r="A930">
        <v>19445217</v>
      </c>
      <c r="B930" t="s">
        <v>6663</v>
      </c>
      <c r="C930" t="s">
        <v>1800</v>
      </c>
      <c r="D930">
        <v>231</v>
      </c>
      <c r="E930">
        <v>124</v>
      </c>
      <c r="F930">
        <v>98</v>
      </c>
      <c r="G930">
        <v>1000</v>
      </c>
      <c r="H930" t="s">
        <v>247</v>
      </c>
      <c r="I930">
        <v>67796</v>
      </c>
      <c r="J930">
        <v>3580</v>
      </c>
      <c r="K930" t="s">
        <v>1801</v>
      </c>
      <c r="L930" t="s">
        <v>23</v>
      </c>
      <c r="M930" t="s">
        <v>24</v>
      </c>
      <c r="N930" t="s">
        <v>25</v>
      </c>
      <c r="O930">
        <v>60000000</v>
      </c>
      <c r="P930">
        <v>2013</v>
      </c>
      <c r="Q930">
        <v>6.2</v>
      </c>
      <c r="R930">
        <v>2.35</v>
      </c>
      <c r="S930">
        <v>14000</v>
      </c>
      <c r="T930">
        <f t="shared" si="14"/>
        <v>0</v>
      </c>
    </row>
    <row r="931" spans="1:20" x14ac:dyDescent="0.25">
      <c r="A931">
        <v>8355815</v>
      </c>
      <c r="B931" t="s">
        <v>6664</v>
      </c>
      <c r="C931" t="s">
        <v>1802</v>
      </c>
      <c r="D931">
        <v>105</v>
      </c>
      <c r="E931">
        <v>109</v>
      </c>
      <c r="F931">
        <v>0</v>
      </c>
      <c r="G931">
        <v>49000</v>
      </c>
      <c r="H931" t="s">
        <v>1757</v>
      </c>
      <c r="I931">
        <v>34730</v>
      </c>
      <c r="J931">
        <v>52885</v>
      </c>
      <c r="K931" t="s">
        <v>1803</v>
      </c>
      <c r="L931" t="s">
        <v>23</v>
      </c>
      <c r="M931" t="s">
        <v>32</v>
      </c>
      <c r="N931" t="s">
        <v>2</v>
      </c>
      <c r="O931">
        <v>55000000</v>
      </c>
      <c r="P931">
        <v>2002</v>
      </c>
      <c r="Q931">
        <v>6.4</v>
      </c>
      <c r="R931">
        <v>1.85</v>
      </c>
      <c r="S931">
        <v>0</v>
      </c>
      <c r="T931">
        <f t="shared" si="14"/>
        <v>0</v>
      </c>
    </row>
    <row r="932" spans="1:20" x14ac:dyDescent="0.25">
      <c r="A932">
        <v>28837115</v>
      </c>
      <c r="B932" t="s">
        <v>6665</v>
      </c>
      <c r="C932" t="s">
        <v>738</v>
      </c>
      <c r="D932">
        <v>226</v>
      </c>
      <c r="E932">
        <v>102</v>
      </c>
      <c r="F932">
        <v>0</v>
      </c>
      <c r="G932">
        <v>14000</v>
      </c>
      <c r="H932" t="s">
        <v>583</v>
      </c>
      <c r="I932">
        <v>34964</v>
      </c>
      <c r="J932">
        <v>24107</v>
      </c>
      <c r="K932" t="s">
        <v>1804</v>
      </c>
      <c r="L932" t="s">
        <v>23</v>
      </c>
      <c r="M932" t="s">
        <v>24</v>
      </c>
      <c r="N932" t="s">
        <v>25</v>
      </c>
      <c r="O932">
        <v>50000000</v>
      </c>
      <c r="P932">
        <v>2016</v>
      </c>
      <c r="Q932">
        <v>4.8</v>
      </c>
      <c r="R932">
        <v>2.35</v>
      </c>
      <c r="S932">
        <v>28000</v>
      </c>
      <c r="T932">
        <f t="shared" si="14"/>
        <v>1</v>
      </c>
    </row>
    <row r="933" spans="1:20" x14ac:dyDescent="0.25">
      <c r="A933">
        <v>6471394</v>
      </c>
      <c r="B933" t="s">
        <v>6666</v>
      </c>
      <c r="C933" t="s">
        <v>1805</v>
      </c>
      <c r="D933">
        <v>75</v>
      </c>
      <c r="E933">
        <v>88</v>
      </c>
      <c r="F933">
        <v>5</v>
      </c>
      <c r="G933">
        <v>11000</v>
      </c>
      <c r="H933" t="s">
        <v>354</v>
      </c>
      <c r="I933">
        <v>15880</v>
      </c>
      <c r="J933">
        <v>11972</v>
      </c>
      <c r="K933" t="s">
        <v>1807</v>
      </c>
      <c r="L933" t="s">
        <v>23</v>
      </c>
      <c r="M933" t="s">
        <v>24</v>
      </c>
      <c r="N933" t="s">
        <v>25</v>
      </c>
      <c r="O933">
        <v>50000000</v>
      </c>
      <c r="P933">
        <v>2004</v>
      </c>
      <c r="Q933">
        <v>4.9000000000000004</v>
      </c>
      <c r="R933">
        <v>2.35</v>
      </c>
      <c r="S933">
        <v>288</v>
      </c>
      <c r="T933">
        <f t="shared" si="14"/>
        <v>0</v>
      </c>
    </row>
    <row r="934" spans="1:20" x14ac:dyDescent="0.25">
      <c r="A934">
        <v>6291602</v>
      </c>
      <c r="B934" t="s">
        <v>6667</v>
      </c>
      <c r="C934" t="s">
        <v>1034</v>
      </c>
      <c r="D934">
        <v>82</v>
      </c>
      <c r="E934">
        <v>87</v>
      </c>
      <c r="F934">
        <v>0</v>
      </c>
      <c r="G934">
        <v>2000</v>
      </c>
      <c r="H934" t="s">
        <v>1808</v>
      </c>
      <c r="I934">
        <v>8070</v>
      </c>
      <c r="J934">
        <v>3954</v>
      </c>
      <c r="K934" t="s">
        <v>1809</v>
      </c>
      <c r="L934" t="s">
        <v>23</v>
      </c>
      <c r="M934" t="s">
        <v>24</v>
      </c>
      <c r="N934" t="s">
        <v>2</v>
      </c>
      <c r="O934">
        <v>50000000</v>
      </c>
      <c r="P934">
        <v>2000</v>
      </c>
      <c r="Q934">
        <v>5.6</v>
      </c>
      <c r="R934">
        <v>1.85</v>
      </c>
      <c r="S934">
        <v>255</v>
      </c>
      <c r="T934">
        <f t="shared" si="14"/>
        <v>0</v>
      </c>
    </row>
    <row r="935" spans="1:20" x14ac:dyDescent="0.25">
      <c r="A935">
        <v>10706786</v>
      </c>
      <c r="B935" t="s">
        <v>6668</v>
      </c>
      <c r="C935" t="s">
        <v>1810</v>
      </c>
      <c r="D935">
        <v>296</v>
      </c>
      <c r="E935">
        <v>104</v>
      </c>
      <c r="F935">
        <v>71</v>
      </c>
      <c r="G935">
        <v>12000</v>
      </c>
      <c r="H935" t="s">
        <v>478</v>
      </c>
      <c r="I935">
        <v>81800</v>
      </c>
      <c r="J935">
        <v>16481</v>
      </c>
      <c r="K935" t="s">
        <v>1811</v>
      </c>
      <c r="L935" t="s">
        <v>23</v>
      </c>
      <c r="M935" t="s">
        <v>24</v>
      </c>
      <c r="N935" t="s">
        <v>2</v>
      </c>
      <c r="O935">
        <v>50000000</v>
      </c>
      <c r="P935">
        <v>2011</v>
      </c>
      <c r="Q935">
        <v>5.5</v>
      </c>
      <c r="R935">
        <v>1.85</v>
      </c>
      <c r="S935">
        <v>15000</v>
      </c>
      <c r="T935">
        <f t="shared" si="14"/>
        <v>0</v>
      </c>
    </row>
    <row r="936" spans="1:20" x14ac:dyDescent="0.25">
      <c r="A936">
        <v>8742261</v>
      </c>
      <c r="B936" t="s">
        <v>6669</v>
      </c>
      <c r="C936" t="s">
        <v>1164</v>
      </c>
      <c r="D936">
        <v>103</v>
      </c>
      <c r="E936">
        <v>96</v>
      </c>
      <c r="F936">
        <v>43</v>
      </c>
      <c r="G936">
        <v>841</v>
      </c>
      <c r="H936" t="s">
        <v>396</v>
      </c>
      <c r="I936">
        <v>19824</v>
      </c>
      <c r="J936">
        <v>1385</v>
      </c>
      <c r="K936" t="s">
        <v>1812</v>
      </c>
      <c r="L936" t="s">
        <v>23</v>
      </c>
      <c r="M936" t="s">
        <v>109</v>
      </c>
      <c r="N936" t="s">
        <v>25</v>
      </c>
      <c r="O936">
        <v>18000000</v>
      </c>
      <c r="P936">
        <v>2009</v>
      </c>
      <c r="Q936">
        <v>3.7</v>
      </c>
      <c r="R936">
        <v>2.35</v>
      </c>
      <c r="S936">
        <v>0</v>
      </c>
      <c r="T936">
        <f t="shared" si="14"/>
        <v>0</v>
      </c>
    </row>
    <row r="937" spans="1:20" x14ac:dyDescent="0.25">
      <c r="A937">
        <v>43905746</v>
      </c>
      <c r="B937" t="s">
        <v>6670</v>
      </c>
      <c r="C937" t="s">
        <v>1813</v>
      </c>
      <c r="D937">
        <v>98</v>
      </c>
      <c r="E937">
        <v>85</v>
      </c>
      <c r="F937">
        <v>70</v>
      </c>
      <c r="G937">
        <v>26000</v>
      </c>
      <c r="H937" t="s">
        <v>964</v>
      </c>
      <c r="I937">
        <v>77684</v>
      </c>
      <c r="J937">
        <v>32831</v>
      </c>
      <c r="K937" t="s">
        <v>1814</v>
      </c>
      <c r="L937" t="s">
        <v>23</v>
      </c>
      <c r="M937" t="s">
        <v>24</v>
      </c>
      <c r="N937" t="s">
        <v>25</v>
      </c>
      <c r="O937">
        <v>49000000</v>
      </c>
      <c r="P937">
        <v>2001</v>
      </c>
      <c r="Q937">
        <v>5.9</v>
      </c>
      <c r="R937">
        <v>2.35</v>
      </c>
      <c r="S937">
        <v>0</v>
      </c>
      <c r="T937">
        <f t="shared" si="14"/>
        <v>1</v>
      </c>
    </row>
    <row r="938" spans="1:20" x14ac:dyDescent="0.25">
      <c r="A938">
        <v>21413502</v>
      </c>
      <c r="B938" t="s">
        <v>6671</v>
      </c>
      <c r="C938" t="s">
        <v>724</v>
      </c>
      <c r="D938">
        <v>48</v>
      </c>
      <c r="E938">
        <v>104</v>
      </c>
      <c r="F938">
        <v>212</v>
      </c>
      <c r="G938">
        <v>879</v>
      </c>
      <c r="H938" t="s">
        <v>1816</v>
      </c>
      <c r="I938">
        <v>14429</v>
      </c>
      <c r="J938">
        <v>2795</v>
      </c>
      <c r="K938" t="s">
        <v>1817</v>
      </c>
      <c r="L938" t="s">
        <v>23</v>
      </c>
      <c r="M938" t="s">
        <v>24</v>
      </c>
      <c r="N938" t="s">
        <v>2</v>
      </c>
      <c r="O938">
        <v>40000000</v>
      </c>
      <c r="P938">
        <v>1990</v>
      </c>
      <c r="Q938">
        <v>6.3</v>
      </c>
      <c r="R938">
        <v>2.35</v>
      </c>
      <c r="S938">
        <v>2000</v>
      </c>
      <c r="T938">
        <f t="shared" si="14"/>
        <v>1</v>
      </c>
    </row>
    <row r="939" spans="1:20" x14ac:dyDescent="0.25">
      <c r="A939">
        <v>124107476</v>
      </c>
      <c r="B939" t="s">
        <v>6672</v>
      </c>
      <c r="C939" t="s">
        <v>536</v>
      </c>
      <c r="D939">
        <v>223</v>
      </c>
      <c r="E939">
        <v>190</v>
      </c>
      <c r="F939">
        <v>0</v>
      </c>
      <c r="G939">
        <v>599</v>
      </c>
      <c r="H939" t="s">
        <v>743</v>
      </c>
      <c r="I939">
        <v>170684</v>
      </c>
      <c r="J939">
        <v>1418</v>
      </c>
      <c r="K939" t="s">
        <v>1820</v>
      </c>
      <c r="L939" t="s">
        <v>23</v>
      </c>
      <c r="M939" t="s">
        <v>24</v>
      </c>
      <c r="N939" t="s">
        <v>2</v>
      </c>
      <c r="O939">
        <v>48000000</v>
      </c>
      <c r="P939">
        <v>2000</v>
      </c>
      <c r="Q939">
        <v>7.6</v>
      </c>
      <c r="R939">
        <v>1.85</v>
      </c>
      <c r="S939">
        <v>0</v>
      </c>
      <c r="T939">
        <f t="shared" si="14"/>
        <v>1</v>
      </c>
    </row>
    <row r="940" spans="1:20" x14ac:dyDescent="0.25">
      <c r="A940">
        <v>197171806</v>
      </c>
      <c r="B940" t="s">
        <v>6673</v>
      </c>
      <c r="C940" t="s">
        <v>148</v>
      </c>
      <c r="D940">
        <v>149</v>
      </c>
      <c r="E940">
        <v>127</v>
      </c>
      <c r="F940">
        <v>14000</v>
      </c>
      <c r="G940">
        <v>11000</v>
      </c>
      <c r="H940" t="s">
        <v>27</v>
      </c>
      <c r="I940">
        <v>515306</v>
      </c>
      <c r="J940">
        <v>12884</v>
      </c>
      <c r="K940" t="s">
        <v>1821</v>
      </c>
      <c r="L940" t="s">
        <v>23</v>
      </c>
      <c r="M940" t="s">
        <v>24</v>
      </c>
      <c r="N940" t="s">
        <v>25</v>
      </c>
      <c r="O940">
        <v>48000000</v>
      </c>
      <c r="P940">
        <v>1989</v>
      </c>
      <c r="Q940">
        <v>8.3000000000000007</v>
      </c>
      <c r="R940">
        <v>2.35</v>
      </c>
      <c r="S940">
        <v>0</v>
      </c>
      <c r="T940">
        <f t="shared" si="14"/>
        <v>1</v>
      </c>
    </row>
    <row r="941" spans="1:20" x14ac:dyDescent="0.25">
      <c r="A941">
        <v>31569268</v>
      </c>
      <c r="B941" t="s">
        <v>6674</v>
      </c>
      <c r="C941" t="s">
        <v>486</v>
      </c>
      <c r="D941">
        <v>371</v>
      </c>
      <c r="E941">
        <v>120</v>
      </c>
      <c r="F941">
        <v>662</v>
      </c>
      <c r="G941">
        <v>20000</v>
      </c>
      <c r="H941" t="s">
        <v>1822</v>
      </c>
      <c r="I941">
        <v>172965</v>
      </c>
      <c r="J941">
        <v>23051</v>
      </c>
      <c r="K941" t="s">
        <v>1823</v>
      </c>
      <c r="L941" t="s">
        <v>23</v>
      </c>
      <c r="M941" t="s">
        <v>24</v>
      </c>
      <c r="N941" t="s">
        <v>2</v>
      </c>
      <c r="O941">
        <v>49000000</v>
      </c>
      <c r="P941">
        <v>2015</v>
      </c>
      <c r="Q941">
        <v>6.9</v>
      </c>
      <c r="R941">
        <v>2.35</v>
      </c>
      <c r="S941">
        <v>67000</v>
      </c>
      <c r="T941">
        <f t="shared" si="14"/>
        <v>1</v>
      </c>
    </row>
    <row r="942" spans="1:20" x14ac:dyDescent="0.25">
      <c r="A942">
        <v>66488090</v>
      </c>
      <c r="B942" t="s">
        <v>6675</v>
      </c>
      <c r="C942" t="s">
        <v>421</v>
      </c>
      <c r="D942">
        <v>75</v>
      </c>
      <c r="E942">
        <v>118</v>
      </c>
      <c r="F942">
        <v>176</v>
      </c>
      <c r="G942">
        <v>18000</v>
      </c>
      <c r="H942" t="s">
        <v>750</v>
      </c>
      <c r="I942">
        <v>120202</v>
      </c>
      <c r="J942">
        <v>29748</v>
      </c>
      <c r="K942" t="s">
        <v>1824</v>
      </c>
      <c r="L942" t="s">
        <v>23</v>
      </c>
      <c r="M942" t="s">
        <v>24</v>
      </c>
      <c r="N942" t="s">
        <v>2</v>
      </c>
      <c r="O942">
        <v>48000000</v>
      </c>
      <c r="P942">
        <v>1999</v>
      </c>
      <c r="Q942">
        <v>6.7</v>
      </c>
      <c r="R942">
        <v>2.35</v>
      </c>
      <c r="S942">
        <v>0</v>
      </c>
      <c r="T942">
        <f t="shared" si="14"/>
        <v>1</v>
      </c>
    </row>
    <row r="943" spans="1:20" x14ac:dyDescent="0.25">
      <c r="A943">
        <v>95308367</v>
      </c>
      <c r="B943" t="s">
        <v>6676</v>
      </c>
      <c r="C943" t="s">
        <v>246</v>
      </c>
      <c r="D943">
        <v>233</v>
      </c>
      <c r="E943">
        <v>112</v>
      </c>
      <c r="F943">
        <v>21000</v>
      </c>
      <c r="G943">
        <v>17000</v>
      </c>
      <c r="H943" t="s">
        <v>743</v>
      </c>
      <c r="I943">
        <v>206104</v>
      </c>
      <c r="J943">
        <v>18141</v>
      </c>
      <c r="K943" t="s">
        <v>1825</v>
      </c>
      <c r="L943" t="s">
        <v>23</v>
      </c>
      <c r="M943" t="s">
        <v>24</v>
      </c>
      <c r="N943" t="s">
        <v>2</v>
      </c>
      <c r="O943">
        <v>48000000</v>
      </c>
      <c r="P943">
        <v>2002</v>
      </c>
      <c r="Q943">
        <v>6.8</v>
      </c>
      <c r="R943">
        <v>2.35</v>
      </c>
      <c r="S943">
        <v>0</v>
      </c>
      <c r="T943">
        <f t="shared" si="14"/>
        <v>1</v>
      </c>
    </row>
    <row r="944" spans="1:20" x14ac:dyDescent="0.25">
      <c r="A944">
        <v>60652036</v>
      </c>
      <c r="B944" t="s">
        <v>6677</v>
      </c>
      <c r="C944" t="s">
        <v>1389</v>
      </c>
      <c r="D944">
        <v>150</v>
      </c>
      <c r="E944">
        <v>114</v>
      </c>
      <c r="F944">
        <v>737</v>
      </c>
      <c r="G944">
        <v>2000</v>
      </c>
      <c r="H944" t="s">
        <v>1827</v>
      </c>
      <c r="I944">
        <v>137854</v>
      </c>
      <c r="J944">
        <v>3743</v>
      </c>
      <c r="K944" t="s">
        <v>1828</v>
      </c>
      <c r="L944" t="s">
        <v>23</v>
      </c>
      <c r="M944" t="s">
        <v>24</v>
      </c>
      <c r="N944" t="s">
        <v>2</v>
      </c>
      <c r="O944">
        <v>48000000</v>
      </c>
      <c r="P944">
        <v>1999</v>
      </c>
      <c r="Q944">
        <v>7.1</v>
      </c>
      <c r="R944">
        <v>2.35</v>
      </c>
      <c r="S944">
        <v>3000</v>
      </c>
      <c r="T944">
        <f t="shared" si="14"/>
        <v>1</v>
      </c>
    </row>
    <row r="945" spans="1:20" x14ac:dyDescent="0.25">
      <c r="A945">
        <v>56607223</v>
      </c>
      <c r="B945" t="s">
        <v>6678</v>
      </c>
      <c r="C945" t="s">
        <v>1057</v>
      </c>
      <c r="D945">
        <v>103</v>
      </c>
      <c r="E945">
        <v>112</v>
      </c>
      <c r="F945">
        <v>109</v>
      </c>
      <c r="G945">
        <v>779</v>
      </c>
      <c r="H945" t="s">
        <v>1409</v>
      </c>
      <c r="I945">
        <v>93367</v>
      </c>
      <c r="J945">
        <v>1823</v>
      </c>
      <c r="K945" t="s">
        <v>1829</v>
      </c>
      <c r="L945" t="s">
        <v>23</v>
      </c>
      <c r="M945" t="s">
        <v>109</v>
      </c>
      <c r="N945" t="s">
        <v>25</v>
      </c>
      <c r="O945">
        <v>48000000</v>
      </c>
      <c r="P945">
        <v>2001</v>
      </c>
      <c r="Q945">
        <v>6.4</v>
      </c>
      <c r="R945">
        <v>2.35</v>
      </c>
      <c r="S945">
        <v>0</v>
      </c>
      <c r="T945">
        <f t="shared" si="14"/>
        <v>1</v>
      </c>
    </row>
    <row r="946" spans="1:20" x14ac:dyDescent="0.25">
      <c r="A946">
        <v>50173190</v>
      </c>
      <c r="B946" t="s">
        <v>6679</v>
      </c>
      <c r="C946" t="s">
        <v>1468</v>
      </c>
      <c r="D946">
        <v>140</v>
      </c>
      <c r="E946">
        <v>120</v>
      </c>
      <c r="F946">
        <v>34</v>
      </c>
      <c r="G946">
        <v>18000</v>
      </c>
      <c r="H946" t="s">
        <v>1830</v>
      </c>
      <c r="I946">
        <v>148490</v>
      </c>
      <c r="J946">
        <v>33615</v>
      </c>
      <c r="K946" t="s">
        <v>1831</v>
      </c>
      <c r="L946" t="s">
        <v>23</v>
      </c>
      <c r="M946" t="s">
        <v>24</v>
      </c>
      <c r="N946" t="s">
        <v>25</v>
      </c>
      <c r="O946">
        <v>48000000</v>
      </c>
      <c r="P946">
        <v>2001</v>
      </c>
      <c r="Q946">
        <v>7.4</v>
      </c>
      <c r="R946">
        <v>2.35</v>
      </c>
      <c r="S946">
        <v>0</v>
      </c>
      <c r="T946">
        <f t="shared" si="14"/>
        <v>1</v>
      </c>
    </row>
    <row r="947" spans="1:20" x14ac:dyDescent="0.25">
      <c r="A947">
        <v>47095453</v>
      </c>
      <c r="B947" t="s">
        <v>6680</v>
      </c>
      <c r="C947" t="s">
        <v>499</v>
      </c>
      <c r="D947">
        <v>125</v>
      </c>
      <c r="E947">
        <v>123</v>
      </c>
      <c r="F947">
        <v>446</v>
      </c>
      <c r="G947">
        <v>20000</v>
      </c>
      <c r="H947" t="s">
        <v>1227</v>
      </c>
      <c r="I947">
        <v>64595</v>
      </c>
      <c r="J947">
        <v>22209</v>
      </c>
      <c r="K947" t="s">
        <v>1832</v>
      </c>
      <c r="L947" t="s">
        <v>23</v>
      </c>
      <c r="M947" t="s">
        <v>24</v>
      </c>
      <c r="N947" t="s">
        <v>25</v>
      </c>
      <c r="O947">
        <v>48000000</v>
      </c>
      <c r="P947">
        <v>2001</v>
      </c>
      <c r="Q947">
        <v>6.4</v>
      </c>
      <c r="R947">
        <v>1.85</v>
      </c>
      <c r="S947">
        <v>0</v>
      </c>
      <c r="T947">
        <f t="shared" si="14"/>
        <v>1</v>
      </c>
    </row>
    <row r="948" spans="1:20" x14ac:dyDescent="0.25">
      <c r="A948">
        <v>37879996</v>
      </c>
      <c r="B948" t="s">
        <v>6681</v>
      </c>
      <c r="C948" t="s">
        <v>1408</v>
      </c>
      <c r="D948">
        <v>125</v>
      </c>
      <c r="E948">
        <v>93</v>
      </c>
      <c r="F948">
        <v>11000</v>
      </c>
      <c r="G948">
        <v>3000</v>
      </c>
      <c r="H948" t="s">
        <v>1227</v>
      </c>
      <c r="I948">
        <v>81888</v>
      </c>
      <c r="J948">
        <v>5390</v>
      </c>
      <c r="K948" t="s">
        <v>1833</v>
      </c>
      <c r="L948" t="s">
        <v>23</v>
      </c>
      <c r="M948" t="s">
        <v>24</v>
      </c>
      <c r="N948" t="s">
        <v>25</v>
      </c>
      <c r="O948">
        <v>48000000</v>
      </c>
      <c r="P948">
        <v>2000</v>
      </c>
      <c r="Q948">
        <v>6</v>
      </c>
      <c r="R948">
        <v>2.35</v>
      </c>
      <c r="S948">
        <v>0</v>
      </c>
      <c r="T948">
        <f t="shared" si="14"/>
        <v>1</v>
      </c>
    </row>
    <row r="949" spans="1:20" x14ac:dyDescent="0.25">
      <c r="A949">
        <v>25900000</v>
      </c>
      <c r="B949" t="s">
        <v>6682</v>
      </c>
      <c r="C949" t="s">
        <v>1607</v>
      </c>
      <c r="D949">
        <v>36</v>
      </c>
      <c r="E949">
        <v>123</v>
      </c>
      <c r="F949">
        <v>0</v>
      </c>
      <c r="G949">
        <v>12000</v>
      </c>
      <c r="H949" t="s">
        <v>1834</v>
      </c>
      <c r="I949">
        <v>12771</v>
      </c>
      <c r="J949">
        <v>18793</v>
      </c>
      <c r="K949" t="s">
        <v>1835</v>
      </c>
      <c r="L949" t="s">
        <v>23</v>
      </c>
      <c r="M949" t="s">
        <v>24</v>
      </c>
      <c r="N949" t="s">
        <v>2</v>
      </c>
      <c r="O949">
        <v>58000000</v>
      </c>
      <c r="P949">
        <v>1984</v>
      </c>
      <c r="Q949">
        <v>6.5</v>
      </c>
      <c r="R949">
        <v>1.85</v>
      </c>
      <c r="S949">
        <v>828</v>
      </c>
      <c r="T949">
        <f t="shared" si="14"/>
        <v>0</v>
      </c>
    </row>
    <row r="950" spans="1:20" x14ac:dyDescent="0.25">
      <c r="A950">
        <v>53574088</v>
      </c>
      <c r="B950" t="s">
        <v>6683</v>
      </c>
      <c r="C950" t="s">
        <v>499</v>
      </c>
      <c r="D950">
        <v>295</v>
      </c>
      <c r="E950">
        <v>122</v>
      </c>
      <c r="F950">
        <v>446</v>
      </c>
      <c r="G950">
        <v>23000</v>
      </c>
      <c r="H950" t="s">
        <v>1836</v>
      </c>
      <c r="I950">
        <v>237872</v>
      </c>
      <c r="J950">
        <v>33548</v>
      </c>
      <c r="K950" t="s">
        <v>1837</v>
      </c>
      <c r="L950" t="s">
        <v>23</v>
      </c>
      <c r="M950" t="s">
        <v>24</v>
      </c>
      <c r="N950" t="s">
        <v>2</v>
      </c>
      <c r="O950">
        <v>55000000</v>
      </c>
      <c r="P950">
        <v>2007</v>
      </c>
      <c r="Q950">
        <v>7.8</v>
      </c>
      <c r="R950">
        <v>2.35</v>
      </c>
      <c r="S950">
        <v>0</v>
      </c>
      <c r="T950">
        <f t="shared" si="14"/>
        <v>1</v>
      </c>
    </row>
    <row r="951" spans="1:20" x14ac:dyDescent="0.25">
      <c r="A951">
        <v>37339525</v>
      </c>
      <c r="B951" t="s">
        <v>6684</v>
      </c>
      <c r="C951" t="s">
        <v>536</v>
      </c>
      <c r="D951">
        <v>158</v>
      </c>
      <c r="E951">
        <v>123</v>
      </c>
      <c r="F951">
        <v>0</v>
      </c>
      <c r="G951">
        <v>3000</v>
      </c>
      <c r="H951" t="s">
        <v>1745</v>
      </c>
      <c r="I951">
        <v>71708</v>
      </c>
      <c r="J951">
        <v>3768</v>
      </c>
      <c r="K951" t="s">
        <v>1838</v>
      </c>
      <c r="L951" t="s">
        <v>23</v>
      </c>
      <c r="M951" t="s">
        <v>24</v>
      </c>
      <c r="N951" t="s">
        <v>2</v>
      </c>
      <c r="O951">
        <v>48000000</v>
      </c>
      <c r="P951">
        <v>1998</v>
      </c>
      <c r="Q951">
        <v>7</v>
      </c>
      <c r="R951">
        <v>1.85</v>
      </c>
      <c r="S951">
        <v>0</v>
      </c>
      <c r="T951">
        <f t="shared" si="14"/>
        <v>1</v>
      </c>
    </row>
    <row r="952" spans="1:20" x14ac:dyDescent="0.25">
      <c r="A952">
        <v>60154431</v>
      </c>
      <c r="B952" t="s">
        <v>6685</v>
      </c>
      <c r="C952" t="s">
        <v>738</v>
      </c>
      <c r="D952">
        <v>72</v>
      </c>
      <c r="E952">
        <v>96</v>
      </c>
      <c r="F952">
        <v>0</v>
      </c>
      <c r="G952">
        <v>2000</v>
      </c>
      <c r="H952" t="s">
        <v>1839</v>
      </c>
      <c r="I952">
        <v>122347</v>
      </c>
      <c r="J952">
        <v>3718</v>
      </c>
      <c r="K952" t="s">
        <v>1840</v>
      </c>
      <c r="L952" t="s">
        <v>23</v>
      </c>
      <c r="M952" t="s">
        <v>24</v>
      </c>
      <c r="N952" t="s">
        <v>25</v>
      </c>
      <c r="O952">
        <v>47000000</v>
      </c>
      <c r="P952">
        <v>1996</v>
      </c>
      <c r="Q952">
        <v>6</v>
      </c>
      <c r="R952">
        <v>2.35</v>
      </c>
      <c r="S952">
        <v>0</v>
      </c>
      <c r="T952">
        <f t="shared" si="14"/>
        <v>1</v>
      </c>
    </row>
    <row r="953" spans="1:20" x14ac:dyDescent="0.25">
      <c r="A953">
        <v>103738726</v>
      </c>
      <c r="B953" t="s">
        <v>6686</v>
      </c>
      <c r="C953" t="s">
        <v>587</v>
      </c>
      <c r="D953">
        <v>72</v>
      </c>
      <c r="E953">
        <v>105</v>
      </c>
      <c r="F953">
        <v>631</v>
      </c>
      <c r="G953">
        <v>678</v>
      </c>
      <c r="H953" t="s">
        <v>1844</v>
      </c>
      <c r="I953">
        <v>47819</v>
      </c>
      <c r="J953">
        <v>2096</v>
      </c>
      <c r="K953" t="s">
        <v>1845</v>
      </c>
      <c r="L953" t="s">
        <v>23</v>
      </c>
      <c r="M953" t="s">
        <v>24</v>
      </c>
      <c r="N953" t="s">
        <v>47</v>
      </c>
      <c r="O953">
        <v>100000000</v>
      </c>
      <c r="P953">
        <v>1990</v>
      </c>
      <c r="Q953">
        <v>6.1</v>
      </c>
      <c r="R953">
        <v>1.85</v>
      </c>
      <c r="S953">
        <v>2000</v>
      </c>
      <c r="T953">
        <f t="shared" si="14"/>
        <v>1</v>
      </c>
    </row>
    <row r="954" spans="1:20" x14ac:dyDescent="0.25">
      <c r="A954">
        <v>69304264</v>
      </c>
      <c r="B954" t="s">
        <v>6687</v>
      </c>
      <c r="C954" t="s">
        <v>460</v>
      </c>
      <c r="D954">
        <v>152</v>
      </c>
      <c r="E954">
        <v>113</v>
      </c>
      <c r="F954">
        <v>323</v>
      </c>
      <c r="G954">
        <v>1000</v>
      </c>
      <c r="H954" t="s">
        <v>1846</v>
      </c>
      <c r="I954">
        <v>73068</v>
      </c>
      <c r="J954">
        <v>4660</v>
      </c>
      <c r="K954" t="s">
        <v>1847</v>
      </c>
      <c r="L954" t="s">
        <v>23</v>
      </c>
      <c r="M954" t="s">
        <v>24</v>
      </c>
      <c r="N954" t="s">
        <v>2</v>
      </c>
      <c r="O954">
        <v>48000000</v>
      </c>
      <c r="P954">
        <v>1999</v>
      </c>
      <c r="Q954">
        <v>6.8</v>
      </c>
      <c r="R954">
        <v>2.35</v>
      </c>
      <c r="S954">
        <v>0</v>
      </c>
      <c r="T954">
        <f t="shared" si="14"/>
        <v>1</v>
      </c>
    </row>
    <row r="955" spans="1:20" x14ac:dyDescent="0.25">
      <c r="A955">
        <v>29781453</v>
      </c>
      <c r="B955" t="s">
        <v>6688</v>
      </c>
      <c r="C955" t="s">
        <v>1848</v>
      </c>
      <c r="D955">
        <v>89</v>
      </c>
      <c r="E955">
        <v>132</v>
      </c>
      <c r="F955">
        <v>545</v>
      </c>
      <c r="G955">
        <v>919</v>
      </c>
      <c r="H955" t="s">
        <v>1390</v>
      </c>
      <c r="I955">
        <v>22447</v>
      </c>
      <c r="J955">
        <v>4796</v>
      </c>
      <c r="K955" t="s">
        <v>1849</v>
      </c>
      <c r="L955" t="s">
        <v>23</v>
      </c>
      <c r="M955" t="s">
        <v>24</v>
      </c>
      <c r="N955" t="s">
        <v>25</v>
      </c>
      <c r="O955">
        <v>48000000</v>
      </c>
      <c r="P955">
        <v>2001</v>
      </c>
      <c r="Q955">
        <v>6.4</v>
      </c>
      <c r="R955">
        <v>1.85</v>
      </c>
      <c r="S955">
        <v>0</v>
      </c>
      <c r="T955">
        <f t="shared" si="14"/>
        <v>1</v>
      </c>
    </row>
    <row r="956" spans="1:20" x14ac:dyDescent="0.25">
      <c r="A956">
        <v>15519841</v>
      </c>
      <c r="B956" t="s">
        <v>6689</v>
      </c>
      <c r="C956" t="s">
        <v>1850</v>
      </c>
      <c r="D956">
        <v>93</v>
      </c>
      <c r="E956">
        <v>75</v>
      </c>
      <c r="F956">
        <v>0</v>
      </c>
      <c r="G956">
        <v>4000</v>
      </c>
      <c r="H956" t="s">
        <v>111</v>
      </c>
      <c r="I956">
        <v>8693</v>
      </c>
      <c r="J956">
        <v>6863</v>
      </c>
      <c r="K956" t="s">
        <v>1851</v>
      </c>
      <c r="L956" t="s">
        <v>23</v>
      </c>
      <c r="M956" t="s">
        <v>24</v>
      </c>
      <c r="N956" t="s">
        <v>47</v>
      </c>
      <c r="O956">
        <v>47000000</v>
      </c>
      <c r="P956">
        <v>2006</v>
      </c>
      <c r="Q956">
        <v>4.5</v>
      </c>
      <c r="R956">
        <v>1.85</v>
      </c>
      <c r="S956">
        <v>261</v>
      </c>
      <c r="T956">
        <f t="shared" si="14"/>
        <v>0</v>
      </c>
    </row>
    <row r="957" spans="1:20" x14ac:dyDescent="0.25">
      <c r="A957">
        <v>5600000</v>
      </c>
      <c r="B957" t="s">
        <v>6690</v>
      </c>
      <c r="C957" t="s">
        <v>1852</v>
      </c>
      <c r="D957">
        <v>46</v>
      </c>
      <c r="E957">
        <v>108</v>
      </c>
      <c r="F957">
        <v>350</v>
      </c>
      <c r="G957">
        <v>8000</v>
      </c>
      <c r="H957" t="s">
        <v>1144</v>
      </c>
      <c r="I957">
        <v>11913</v>
      </c>
      <c r="J957">
        <v>8349</v>
      </c>
      <c r="K957" t="s">
        <v>1853</v>
      </c>
      <c r="L957" t="s">
        <v>23</v>
      </c>
      <c r="M957" t="s">
        <v>24</v>
      </c>
      <c r="N957" t="s">
        <v>2</v>
      </c>
      <c r="O957">
        <v>47000000</v>
      </c>
      <c r="P957">
        <v>1996</v>
      </c>
      <c r="Q957">
        <v>5.8</v>
      </c>
      <c r="R957">
        <v>1.85</v>
      </c>
      <c r="S957">
        <v>616</v>
      </c>
      <c r="T957">
        <f t="shared" si="14"/>
        <v>0</v>
      </c>
    </row>
    <row r="958" spans="1:20" x14ac:dyDescent="0.25">
      <c r="A958">
        <v>126805112</v>
      </c>
      <c r="B958" t="s">
        <v>6691</v>
      </c>
      <c r="C958" t="s">
        <v>1854</v>
      </c>
      <c r="D958">
        <v>84</v>
      </c>
      <c r="E958">
        <v>105</v>
      </c>
      <c r="F958">
        <v>29</v>
      </c>
      <c r="G958">
        <v>8000</v>
      </c>
      <c r="H958" t="s">
        <v>588</v>
      </c>
      <c r="I958">
        <v>98199</v>
      </c>
      <c r="J958">
        <v>12344</v>
      </c>
      <c r="K958" t="s">
        <v>1855</v>
      </c>
      <c r="L958" t="s">
        <v>23</v>
      </c>
      <c r="M958" t="s">
        <v>24</v>
      </c>
      <c r="N958" t="s">
        <v>25</v>
      </c>
      <c r="O958">
        <v>46000000</v>
      </c>
      <c r="P958">
        <v>1997</v>
      </c>
      <c r="Q958">
        <v>6.3</v>
      </c>
      <c r="R958">
        <v>2.35</v>
      </c>
      <c r="S958">
        <v>0</v>
      </c>
      <c r="T958">
        <f t="shared" si="14"/>
        <v>1</v>
      </c>
    </row>
    <row r="959" spans="1:20" x14ac:dyDescent="0.25">
      <c r="A959">
        <v>93607673</v>
      </c>
      <c r="B959" t="s">
        <v>6692</v>
      </c>
      <c r="C959" t="s">
        <v>1695</v>
      </c>
      <c r="D959">
        <v>142</v>
      </c>
      <c r="E959">
        <v>102</v>
      </c>
      <c r="F959">
        <v>148</v>
      </c>
      <c r="G959">
        <v>8000</v>
      </c>
      <c r="H959" t="s">
        <v>588</v>
      </c>
      <c r="I959">
        <v>47573</v>
      </c>
      <c r="J959">
        <v>9176</v>
      </c>
      <c r="K959" t="s">
        <v>1856</v>
      </c>
      <c r="L959" t="s">
        <v>23</v>
      </c>
      <c r="M959" t="s">
        <v>24</v>
      </c>
      <c r="N959" t="s">
        <v>25</v>
      </c>
      <c r="O959">
        <v>48000000</v>
      </c>
      <c r="P959">
        <v>2001</v>
      </c>
      <c r="Q959">
        <v>5.7</v>
      </c>
      <c r="R959">
        <v>2.35</v>
      </c>
      <c r="S959">
        <v>881</v>
      </c>
      <c r="T959">
        <f t="shared" si="14"/>
        <v>1</v>
      </c>
    </row>
    <row r="960" spans="1:20" x14ac:dyDescent="0.25">
      <c r="A960">
        <v>67263182</v>
      </c>
      <c r="B960" t="s">
        <v>6693</v>
      </c>
      <c r="C960" t="s">
        <v>33</v>
      </c>
      <c r="D960">
        <v>185</v>
      </c>
      <c r="E960">
        <v>118</v>
      </c>
      <c r="F960">
        <v>22000</v>
      </c>
      <c r="G960">
        <v>14000</v>
      </c>
      <c r="H960" t="s">
        <v>676</v>
      </c>
      <c r="I960">
        <v>218771</v>
      </c>
      <c r="J960">
        <v>15658</v>
      </c>
      <c r="K960" t="s">
        <v>1857</v>
      </c>
      <c r="L960" t="s">
        <v>23</v>
      </c>
      <c r="M960" t="s">
        <v>24</v>
      </c>
      <c r="N960" t="s">
        <v>2</v>
      </c>
      <c r="O960">
        <v>46000000</v>
      </c>
      <c r="P960">
        <v>2002</v>
      </c>
      <c r="Q960">
        <v>7.2</v>
      </c>
      <c r="R960">
        <v>2.35</v>
      </c>
      <c r="S960">
        <v>0</v>
      </c>
      <c r="T960">
        <f t="shared" si="14"/>
        <v>1</v>
      </c>
    </row>
    <row r="961" spans="1:20" x14ac:dyDescent="0.25">
      <c r="A961">
        <v>92001027</v>
      </c>
      <c r="B961" t="s">
        <v>6694</v>
      </c>
      <c r="C961" t="s">
        <v>1140</v>
      </c>
      <c r="D961">
        <v>143</v>
      </c>
      <c r="E961">
        <v>111</v>
      </c>
      <c r="F961">
        <v>906</v>
      </c>
      <c r="G961">
        <v>1000</v>
      </c>
      <c r="H961" t="s">
        <v>1858</v>
      </c>
      <c r="I961">
        <v>97838</v>
      </c>
      <c r="J961">
        <v>6315</v>
      </c>
      <c r="K961" t="s">
        <v>1859</v>
      </c>
      <c r="L961" t="s">
        <v>23</v>
      </c>
      <c r="M961" t="s">
        <v>24</v>
      </c>
      <c r="N961" t="s">
        <v>25</v>
      </c>
      <c r="O961">
        <v>45000000</v>
      </c>
      <c r="P961">
        <v>1996</v>
      </c>
      <c r="Q961">
        <v>7.6</v>
      </c>
      <c r="R961">
        <v>2.35</v>
      </c>
      <c r="S961">
        <v>3000</v>
      </c>
      <c r="T961">
        <f t="shared" si="14"/>
        <v>1</v>
      </c>
    </row>
    <row r="962" spans="1:20" x14ac:dyDescent="0.25">
      <c r="A962">
        <v>10539414</v>
      </c>
      <c r="B962" t="s">
        <v>6695</v>
      </c>
      <c r="C962" t="s">
        <v>1553</v>
      </c>
      <c r="D962">
        <v>178</v>
      </c>
      <c r="E962">
        <v>81</v>
      </c>
      <c r="F962">
        <v>39</v>
      </c>
      <c r="G962">
        <v>13000</v>
      </c>
      <c r="H962" t="s">
        <v>1860</v>
      </c>
      <c r="I962">
        <v>45729</v>
      </c>
      <c r="J962">
        <v>14619</v>
      </c>
      <c r="K962" t="s">
        <v>1861</v>
      </c>
      <c r="L962" t="s">
        <v>23</v>
      </c>
      <c r="M962" t="s">
        <v>24</v>
      </c>
      <c r="N962" t="s">
        <v>25</v>
      </c>
      <c r="O962">
        <v>47000000</v>
      </c>
      <c r="P962">
        <v>2010</v>
      </c>
      <c r="Q962">
        <v>4.7</v>
      </c>
      <c r="R962">
        <v>2.35</v>
      </c>
      <c r="S962">
        <v>0</v>
      </c>
      <c r="T962">
        <f t="shared" si="14"/>
        <v>0</v>
      </c>
    </row>
    <row r="963" spans="1:20" x14ac:dyDescent="0.25">
      <c r="A963">
        <v>58918501</v>
      </c>
      <c r="B963" t="s">
        <v>6696</v>
      </c>
      <c r="C963" t="s">
        <v>356</v>
      </c>
      <c r="D963">
        <v>65</v>
      </c>
      <c r="E963">
        <v>116</v>
      </c>
      <c r="F963">
        <v>380</v>
      </c>
      <c r="G963">
        <v>18000</v>
      </c>
      <c r="H963" t="s">
        <v>1862</v>
      </c>
      <c r="I963">
        <v>40126</v>
      </c>
      <c r="J963">
        <v>33233</v>
      </c>
      <c r="K963" t="s">
        <v>1863</v>
      </c>
      <c r="L963" t="s">
        <v>23</v>
      </c>
      <c r="M963" t="s">
        <v>24</v>
      </c>
      <c r="N963" t="s">
        <v>2</v>
      </c>
      <c r="O963">
        <v>46000000</v>
      </c>
      <c r="P963">
        <v>1996</v>
      </c>
      <c r="Q963">
        <v>6.6</v>
      </c>
      <c r="R963">
        <v>1.85</v>
      </c>
      <c r="S963">
        <v>975</v>
      </c>
      <c r="T963">
        <f t="shared" ref="T963:T1026" si="15">IF(A963*2&gt;=O963,1,0)</f>
        <v>1</v>
      </c>
    </row>
    <row r="964" spans="1:20" x14ac:dyDescent="0.25">
      <c r="A964">
        <v>181395380</v>
      </c>
      <c r="B964" t="s">
        <v>6697</v>
      </c>
      <c r="C964" t="s">
        <v>190</v>
      </c>
      <c r="D964">
        <v>73</v>
      </c>
      <c r="E964">
        <v>86</v>
      </c>
      <c r="F964">
        <v>293</v>
      </c>
      <c r="G964">
        <v>509</v>
      </c>
      <c r="H964" t="s">
        <v>1227</v>
      </c>
      <c r="I964">
        <v>220392</v>
      </c>
      <c r="J964">
        <v>2070</v>
      </c>
      <c r="K964" t="s">
        <v>1864</v>
      </c>
      <c r="L964" t="s">
        <v>23</v>
      </c>
      <c r="M964" t="s">
        <v>24</v>
      </c>
      <c r="N964" t="s">
        <v>25</v>
      </c>
      <c r="O964">
        <v>45000000</v>
      </c>
      <c r="P964">
        <v>1997</v>
      </c>
      <c r="Q964">
        <v>6.8</v>
      </c>
      <c r="R964">
        <v>1.85</v>
      </c>
      <c r="S964">
        <v>0</v>
      </c>
      <c r="T964">
        <f t="shared" si="15"/>
        <v>1</v>
      </c>
    </row>
    <row r="965" spans="1:20" x14ac:dyDescent="0.25">
      <c r="A965">
        <v>14946229</v>
      </c>
      <c r="B965" t="s">
        <v>6698</v>
      </c>
      <c r="C965" t="s">
        <v>1865</v>
      </c>
      <c r="D965">
        <v>72</v>
      </c>
      <c r="E965">
        <v>127</v>
      </c>
      <c r="F965">
        <v>65</v>
      </c>
      <c r="G965">
        <v>788</v>
      </c>
      <c r="H965" t="s">
        <v>1866</v>
      </c>
      <c r="I965">
        <v>2581</v>
      </c>
      <c r="J965">
        <v>2104</v>
      </c>
      <c r="L965" t="s">
        <v>23</v>
      </c>
      <c r="M965" t="s">
        <v>32</v>
      </c>
      <c r="N965" t="s">
        <v>2</v>
      </c>
      <c r="O965">
        <v>25000000</v>
      </c>
      <c r="P965">
        <v>2016</v>
      </c>
      <c r="Q965">
        <v>7.3</v>
      </c>
      <c r="R965">
        <v>2.35</v>
      </c>
      <c r="S965">
        <v>0</v>
      </c>
      <c r="T965">
        <f t="shared" si="15"/>
        <v>1</v>
      </c>
    </row>
    <row r="966" spans="1:20" x14ac:dyDescent="0.25">
      <c r="A966">
        <v>130512915</v>
      </c>
      <c r="B966" t="s">
        <v>6699</v>
      </c>
      <c r="C966" t="s">
        <v>1370</v>
      </c>
      <c r="D966">
        <v>35</v>
      </c>
      <c r="E966">
        <v>91</v>
      </c>
      <c r="F966">
        <v>32</v>
      </c>
      <c r="G966">
        <v>924</v>
      </c>
      <c r="H966" t="s">
        <v>191</v>
      </c>
      <c r="I966">
        <v>60884</v>
      </c>
      <c r="J966">
        <v>3244</v>
      </c>
      <c r="K966" t="s">
        <v>1868</v>
      </c>
      <c r="L966" t="s">
        <v>23</v>
      </c>
      <c r="M966" t="s">
        <v>24</v>
      </c>
      <c r="N966" t="s">
        <v>47</v>
      </c>
      <c r="O966">
        <v>45000000</v>
      </c>
      <c r="P966">
        <v>1994</v>
      </c>
      <c r="Q966">
        <v>4.8</v>
      </c>
      <c r="R966">
        <v>1.33</v>
      </c>
      <c r="S966">
        <v>0</v>
      </c>
      <c r="T966">
        <f t="shared" si="15"/>
        <v>1</v>
      </c>
    </row>
    <row r="967" spans="1:20" x14ac:dyDescent="0.25">
      <c r="A967">
        <v>110000082</v>
      </c>
      <c r="B967" t="s">
        <v>6700</v>
      </c>
      <c r="C967" t="s">
        <v>1869</v>
      </c>
      <c r="D967">
        <v>151</v>
      </c>
      <c r="E967">
        <v>84</v>
      </c>
      <c r="F967">
        <v>119</v>
      </c>
      <c r="G967">
        <v>807</v>
      </c>
      <c r="H967" t="s">
        <v>583</v>
      </c>
      <c r="I967">
        <v>111526</v>
      </c>
      <c r="J967">
        <v>3629</v>
      </c>
      <c r="K967" t="s">
        <v>1870</v>
      </c>
      <c r="L967" t="s">
        <v>23</v>
      </c>
      <c r="M967" t="s">
        <v>24</v>
      </c>
      <c r="N967" t="s">
        <v>25</v>
      </c>
      <c r="O967">
        <v>48000000</v>
      </c>
      <c r="P967">
        <v>2003</v>
      </c>
      <c r="Q967">
        <v>5.5</v>
      </c>
      <c r="R967">
        <v>1.85</v>
      </c>
      <c r="S967">
        <v>0</v>
      </c>
      <c r="T967">
        <f t="shared" si="15"/>
        <v>1</v>
      </c>
    </row>
    <row r="968" spans="1:20" x14ac:dyDescent="0.25">
      <c r="A968">
        <v>106807667</v>
      </c>
      <c r="B968" t="s">
        <v>6701</v>
      </c>
      <c r="C968" t="s">
        <v>1416</v>
      </c>
      <c r="D968">
        <v>140</v>
      </c>
      <c r="E968">
        <v>109</v>
      </c>
      <c r="F968">
        <v>80</v>
      </c>
      <c r="G968">
        <v>545</v>
      </c>
      <c r="H968" t="s">
        <v>1871</v>
      </c>
      <c r="I968">
        <v>137377</v>
      </c>
      <c r="J968">
        <v>1574</v>
      </c>
      <c r="K968" t="s">
        <v>1872</v>
      </c>
      <c r="L968" t="s">
        <v>23</v>
      </c>
      <c r="M968" t="s">
        <v>24</v>
      </c>
      <c r="N968" t="s">
        <v>25</v>
      </c>
      <c r="O968">
        <v>45000000</v>
      </c>
      <c r="P968">
        <v>2000</v>
      </c>
      <c r="Q968">
        <v>6.2</v>
      </c>
      <c r="R968">
        <v>1.85</v>
      </c>
      <c r="S968">
        <v>0</v>
      </c>
      <c r="T968">
        <f t="shared" si="15"/>
        <v>1</v>
      </c>
    </row>
    <row r="969" spans="1:20" x14ac:dyDescent="0.25">
      <c r="A969">
        <v>101702060</v>
      </c>
      <c r="B969" t="s">
        <v>6702</v>
      </c>
      <c r="C969" t="s">
        <v>933</v>
      </c>
      <c r="D969">
        <v>201</v>
      </c>
      <c r="E969">
        <v>93</v>
      </c>
      <c r="F969">
        <v>40</v>
      </c>
      <c r="G969">
        <v>14000</v>
      </c>
      <c r="H969" t="s">
        <v>1873</v>
      </c>
      <c r="I969">
        <v>85323</v>
      </c>
      <c r="J969">
        <v>17925</v>
      </c>
      <c r="K969" t="s">
        <v>1874</v>
      </c>
      <c r="L969" t="s">
        <v>23</v>
      </c>
      <c r="M969" t="s">
        <v>24</v>
      </c>
      <c r="N969" t="s">
        <v>47</v>
      </c>
      <c r="O969">
        <v>45000000</v>
      </c>
      <c r="P969">
        <v>2008</v>
      </c>
      <c r="Q969">
        <v>5.8</v>
      </c>
      <c r="R969">
        <v>1.85</v>
      </c>
      <c r="S969">
        <v>0</v>
      </c>
      <c r="T969">
        <f t="shared" si="15"/>
        <v>1</v>
      </c>
    </row>
    <row r="970" spans="1:20" x14ac:dyDescent="0.25">
      <c r="A970">
        <v>95149435</v>
      </c>
      <c r="B970" t="s">
        <v>6703</v>
      </c>
      <c r="C970" t="s">
        <v>1116</v>
      </c>
      <c r="D970">
        <v>77</v>
      </c>
      <c r="E970">
        <v>113</v>
      </c>
      <c r="F970">
        <v>0</v>
      </c>
      <c r="G970">
        <v>11000</v>
      </c>
      <c r="H970" t="s">
        <v>938</v>
      </c>
      <c r="I970">
        <v>53687</v>
      </c>
      <c r="J970">
        <v>15362</v>
      </c>
      <c r="K970" t="s">
        <v>1875</v>
      </c>
      <c r="L970" t="s">
        <v>23</v>
      </c>
      <c r="M970" t="s">
        <v>24</v>
      </c>
      <c r="N970" t="s">
        <v>1</v>
      </c>
      <c r="O970">
        <v>40000000</v>
      </c>
      <c r="P970">
        <v>2004</v>
      </c>
      <c r="Q970">
        <v>5.7</v>
      </c>
      <c r="R970">
        <v>1.85</v>
      </c>
      <c r="S970">
        <v>1000</v>
      </c>
      <c r="T970">
        <f t="shared" si="15"/>
        <v>1</v>
      </c>
    </row>
    <row r="971" spans="1:20" x14ac:dyDescent="0.25">
      <c r="A971">
        <v>100768056</v>
      </c>
      <c r="B971" t="s">
        <v>6704</v>
      </c>
      <c r="C971" t="s">
        <v>791</v>
      </c>
      <c r="D971">
        <v>43</v>
      </c>
      <c r="E971">
        <v>141</v>
      </c>
      <c r="F971">
        <v>79</v>
      </c>
      <c r="G971">
        <v>18000</v>
      </c>
      <c r="H971" t="s">
        <v>750</v>
      </c>
      <c r="I971">
        <v>59569</v>
      </c>
      <c r="J971">
        <v>30063</v>
      </c>
      <c r="K971" t="s">
        <v>1876</v>
      </c>
      <c r="L971" t="s">
        <v>23</v>
      </c>
      <c r="M971" t="s">
        <v>24</v>
      </c>
      <c r="N971" t="s">
        <v>25</v>
      </c>
      <c r="O971">
        <v>45000000</v>
      </c>
      <c r="P971">
        <v>1993</v>
      </c>
      <c r="Q971">
        <v>6.5</v>
      </c>
      <c r="R971">
        <v>2.35</v>
      </c>
      <c r="S971">
        <v>0</v>
      </c>
      <c r="T971">
        <f t="shared" si="15"/>
        <v>1</v>
      </c>
    </row>
    <row r="972" spans="1:20" x14ac:dyDescent="0.25">
      <c r="A972">
        <v>92115211</v>
      </c>
      <c r="B972" t="s">
        <v>6705</v>
      </c>
      <c r="C972" t="s">
        <v>465</v>
      </c>
      <c r="D972">
        <v>39</v>
      </c>
      <c r="E972">
        <v>119</v>
      </c>
      <c r="F972">
        <v>541</v>
      </c>
      <c r="G972">
        <v>821</v>
      </c>
      <c r="H972" t="s">
        <v>750</v>
      </c>
      <c r="I972">
        <v>45798</v>
      </c>
      <c r="J972">
        <v>4043</v>
      </c>
      <c r="K972" t="s">
        <v>1877</v>
      </c>
      <c r="L972" t="s">
        <v>23</v>
      </c>
      <c r="M972" t="s">
        <v>24</v>
      </c>
      <c r="N972" t="s">
        <v>25</v>
      </c>
      <c r="O972">
        <v>45000000</v>
      </c>
      <c r="P972">
        <v>1994</v>
      </c>
      <c r="Q972">
        <v>6.7</v>
      </c>
      <c r="R972">
        <v>2.35</v>
      </c>
      <c r="S972">
        <v>1000</v>
      </c>
      <c r="T972">
        <f t="shared" si="15"/>
        <v>1</v>
      </c>
    </row>
    <row r="973" spans="1:20" x14ac:dyDescent="0.25">
      <c r="A973">
        <v>93452056</v>
      </c>
      <c r="B973" t="s">
        <v>6706</v>
      </c>
      <c r="C973" t="s">
        <v>1298</v>
      </c>
      <c r="D973">
        <v>207</v>
      </c>
      <c r="E973">
        <v>97</v>
      </c>
      <c r="F973">
        <v>0</v>
      </c>
      <c r="G973">
        <v>11000</v>
      </c>
      <c r="H973" t="s">
        <v>1775</v>
      </c>
      <c r="I973">
        <v>184795</v>
      </c>
      <c r="J973">
        <v>14868</v>
      </c>
      <c r="K973" t="s">
        <v>1878</v>
      </c>
      <c r="L973" t="s">
        <v>23</v>
      </c>
      <c r="M973" t="s">
        <v>24</v>
      </c>
      <c r="N973" t="s">
        <v>25</v>
      </c>
      <c r="O973">
        <v>45000000</v>
      </c>
      <c r="P973">
        <v>2007</v>
      </c>
      <c r="Q973">
        <v>7.4</v>
      </c>
      <c r="R973">
        <v>1.85</v>
      </c>
      <c r="S973">
        <v>22000</v>
      </c>
      <c r="T973">
        <f t="shared" si="15"/>
        <v>1</v>
      </c>
    </row>
    <row r="974" spans="1:20" x14ac:dyDescent="0.25">
      <c r="A974">
        <v>83287363</v>
      </c>
      <c r="B974" t="s">
        <v>6707</v>
      </c>
      <c r="C974" t="s">
        <v>421</v>
      </c>
      <c r="D974">
        <v>47</v>
      </c>
      <c r="E974">
        <v>117</v>
      </c>
      <c r="F974">
        <v>176</v>
      </c>
      <c r="G974">
        <v>11000</v>
      </c>
      <c r="H974" t="s">
        <v>34</v>
      </c>
      <c r="I974">
        <v>81442</v>
      </c>
      <c r="J974">
        <v>12757</v>
      </c>
      <c r="K974" t="s">
        <v>1879</v>
      </c>
      <c r="L974" t="s">
        <v>23</v>
      </c>
      <c r="M974" t="s">
        <v>24</v>
      </c>
      <c r="N974" t="s">
        <v>2</v>
      </c>
      <c r="O974">
        <v>45000000</v>
      </c>
      <c r="P974">
        <v>1992</v>
      </c>
      <c r="Q974">
        <v>6.9</v>
      </c>
      <c r="R974">
        <v>2.35</v>
      </c>
      <c r="S974">
        <v>0</v>
      </c>
      <c r="T974">
        <f t="shared" si="15"/>
        <v>1</v>
      </c>
    </row>
    <row r="975" spans="1:20" x14ac:dyDescent="0.25">
      <c r="A975">
        <v>60962878</v>
      </c>
      <c r="B975" t="s">
        <v>6708</v>
      </c>
      <c r="C975" t="s">
        <v>1880</v>
      </c>
      <c r="D975">
        <v>454</v>
      </c>
      <c r="E975">
        <v>153</v>
      </c>
      <c r="F975">
        <v>777</v>
      </c>
      <c r="G975">
        <v>20000</v>
      </c>
      <c r="H975" t="s">
        <v>750</v>
      </c>
      <c r="I975">
        <v>383591</v>
      </c>
      <c r="J975">
        <v>37321</v>
      </c>
      <c r="K975" t="s">
        <v>1881</v>
      </c>
      <c r="L975" t="s">
        <v>23</v>
      </c>
      <c r="M975" t="s">
        <v>24</v>
      </c>
      <c r="N975" t="s">
        <v>2</v>
      </c>
      <c r="O975">
        <v>46000000</v>
      </c>
      <c r="P975">
        <v>2013</v>
      </c>
      <c r="Q975">
        <v>8.1</v>
      </c>
      <c r="R975">
        <v>1.85</v>
      </c>
      <c r="S975">
        <v>86000</v>
      </c>
      <c r="T975">
        <f t="shared" si="15"/>
        <v>1</v>
      </c>
    </row>
    <row r="976" spans="1:20" x14ac:dyDescent="0.25">
      <c r="A976">
        <v>76261036</v>
      </c>
      <c r="B976" t="s">
        <v>6709</v>
      </c>
      <c r="C976" t="s">
        <v>1044</v>
      </c>
      <c r="D976">
        <v>109</v>
      </c>
      <c r="E976">
        <v>122</v>
      </c>
      <c r="F976">
        <v>845</v>
      </c>
      <c r="G976">
        <v>18000</v>
      </c>
      <c r="H976" t="s">
        <v>743</v>
      </c>
      <c r="I976">
        <v>305929</v>
      </c>
      <c r="J976">
        <v>22370</v>
      </c>
      <c r="K976" t="s">
        <v>1882</v>
      </c>
      <c r="L976" t="s">
        <v>23</v>
      </c>
      <c r="M976" t="s">
        <v>24</v>
      </c>
      <c r="N976" t="s">
        <v>2</v>
      </c>
      <c r="O976">
        <v>45000000</v>
      </c>
      <c r="P976">
        <v>2001</v>
      </c>
      <c r="Q976">
        <v>7.7</v>
      </c>
      <c r="R976">
        <v>2.35</v>
      </c>
      <c r="S976">
        <v>0</v>
      </c>
      <c r="T976">
        <f t="shared" si="15"/>
        <v>1</v>
      </c>
    </row>
    <row r="977" spans="1:20" x14ac:dyDescent="0.25">
      <c r="A977">
        <v>71423726</v>
      </c>
      <c r="B977" t="s">
        <v>6710</v>
      </c>
      <c r="C977" t="s">
        <v>353</v>
      </c>
      <c r="D977">
        <v>213</v>
      </c>
      <c r="E977">
        <v>102</v>
      </c>
      <c r="F977">
        <v>23</v>
      </c>
      <c r="G977">
        <v>25000</v>
      </c>
      <c r="H977" t="s">
        <v>658</v>
      </c>
      <c r="I977">
        <v>123558</v>
      </c>
      <c r="J977">
        <v>26998</v>
      </c>
      <c r="K977" t="s">
        <v>1883</v>
      </c>
      <c r="L977" t="s">
        <v>23</v>
      </c>
      <c r="M977" t="s">
        <v>24</v>
      </c>
      <c r="N977" t="s">
        <v>47</v>
      </c>
      <c r="O977">
        <v>45000000</v>
      </c>
      <c r="P977">
        <v>1999</v>
      </c>
      <c r="Q977">
        <v>7.3</v>
      </c>
      <c r="R977">
        <v>2.35</v>
      </c>
      <c r="S977">
        <v>19000</v>
      </c>
      <c r="T977">
        <f t="shared" si="15"/>
        <v>1</v>
      </c>
    </row>
    <row r="978" spans="1:20" x14ac:dyDescent="0.25">
      <c r="A978">
        <v>71277420</v>
      </c>
      <c r="B978" t="s">
        <v>6711</v>
      </c>
      <c r="C978" t="s">
        <v>1296</v>
      </c>
      <c r="D978">
        <v>127</v>
      </c>
      <c r="E978">
        <v>83</v>
      </c>
      <c r="F978">
        <v>322</v>
      </c>
      <c r="G978">
        <v>1000</v>
      </c>
      <c r="H978" t="s">
        <v>583</v>
      </c>
      <c r="I978">
        <v>119590</v>
      </c>
      <c r="J978">
        <v>1645</v>
      </c>
      <c r="K978" t="s">
        <v>1884</v>
      </c>
      <c r="L978" t="s">
        <v>23</v>
      </c>
      <c r="M978" t="s">
        <v>24</v>
      </c>
      <c r="N978" t="s">
        <v>2</v>
      </c>
      <c r="O978">
        <v>45000000</v>
      </c>
      <c r="P978">
        <v>2001</v>
      </c>
      <c r="Q978">
        <v>5.2</v>
      </c>
      <c r="R978">
        <v>1.85</v>
      </c>
      <c r="S978">
        <v>0</v>
      </c>
      <c r="T978">
        <f t="shared" si="15"/>
        <v>1</v>
      </c>
    </row>
    <row r="979" spans="1:20" x14ac:dyDescent="0.25">
      <c r="A979">
        <v>88625922</v>
      </c>
      <c r="B979" t="s">
        <v>6712</v>
      </c>
      <c r="C979" t="s">
        <v>259</v>
      </c>
      <c r="D979">
        <v>398</v>
      </c>
      <c r="E979">
        <v>103</v>
      </c>
      <c r="F979">
        <v>33</v>
      </c>
      <c r="G979">
        <v>970</v>
      </c>
      <c r="H979" t="s">
        <v>1885</v>
      </c>
      <c r="I979">
        <v>75176</v>
      </c>
      <c r="J979">
        <v>1336</v>
      </c>
      <c r="K979" t="s">
        <v>1886</v>
      </c>
      <c r="L979" t="s">
        <v>23</v>
      </c>
      <c r="M979" t="s">
        <v>24</v>
      </c>
      <c r="N979" t="s">
        <v>47</v>
      </c>
      <c r="O979">
        <v>45000000</v>
      </c>
      <c r="P979">
        <v>2011</v>
      </c>
      <c r="Q979">
        <v>7.1</v>
      </c>
      <c r="R979">
        <v>1.85</v>
      </c>
      <c r="S979">
        <v>26000</v>
      </c>
      <c r="T979">
        <f t="shared" si="15"/>
        <v>1</v>
      </c>
    </row>
    <row r="980" spans="1:20" x14ac:dyDescent="0.25">
      <c r="A980">
        <v>70001065</v>
      </c>
      <c r="B980" t="s">
        <v>6713</v>
      </c>
      <c r="C980" t="s">
        <v>1007</v>
      </c>
      <c r="D980">
        <v>184</v>
      </c>
      <c r="E980">
        <v>110</v>
      </c>
      <c r="F980">
        <v>45</v>
      </c>
      <c r="G980">
        <v>886</v>
      </c>
      <c r="H980" t="s">
        <v>1887</v>
      </c>
      <c r="I980">
        <v>191437</v>
      </c>
      <c r="J980">
        <v>3174</v>
      </c>
      <c r="K980" t="s">
        <v>1888</v>
      </c>
      <c r="L980" t="s">
        <v>23</v>
      </c>
      <c r="M980" t="s">
        <v>24</v>
      </c>
      <c r="N980" t="s">
        <v>2</v>
      </c>
      <c r="O980">
        <v>45000000</v>
      </c>
      <c r="P980">
        <v>1998</v>
      </c>
      <c r="Q980">
        <v>7.1</v>
      </c>
      <c r="R980">
        <v>2.35</v>
      </c>
      <c r="S980">
        <v>0</v>
      </c>
      <c r="T980">
        <f t="shared" si="15"/>
        <v>1</v>
      </c>
    </row>
    <row r="981" spans="1:20" x14ac:dyDescent="0.25">
      <c r="A981">
        <v>67253092</v>
      </c>
      <c r="B981" t="s">
        <v>6714</v>
      </c>
      <c r="C981" t="s">
        <v>1889</v>
      </c>
      <c r="D981">
        <v>127</v>
      </c>
      <c r="E981">
        <v>136</v>
      </c>
      <c r="F981">
        <v>49</v>
      </c>
      <c r="G981">
        <v>17000</v>
      </c>
      <c r="H981" t="s">
        <v>1273</v>
      </c>
      <c r="I981">
        <v>92702</v>
      </c>
      <c r="J981">
        <v>20299</v>
      </c>
      <c r="K981" t="s">
        <v>1890</v>
      </c>
      <c r="L981" t="s">
        <v>23</v>
      </c>
      <c r="M981" t="s">
        <v>24</v>
      </c>
      <c r="N981" t="s">
        <v>25</v>
      </c>
      <c r="O981">
        <v>30000000</v>
      </c>
      <c r="P981">
        <v>2005</v>
      </c>
      <c r="Q981">
        <v>7.2</v>
      </c>
      <c r="R981">
        <v>2.35</v>
      </c>
      <c r="S981">
        <v>0</v>
      </c>
      <c r="T981">
        <f t="shared" si="15"/>
        <v>1</v>
      </c>
    </row>
    <row r="982" spans="1:20" x14ac:dyDescent="0.25">
      <c r="A982">
        <v>66790248</v>
      </c>
      <c r="B982" t="s">
        <v>6715</v>
      </c>
      <c r="C982" t="s">
        <v>1891</v>
      </c>
      <c r="D982">
        <v>167</v>
      </c>
      <c r="E982">
        <v>91</v>
      </c>
      <c r="F982">
        <v>50</v>
      </c>
      <c r="G982">
        <v>521</v>
      </c>
      <c r="H982" t="s">
        <v>1359</v>
      </c>
      <c r="I982">
        <v>57281</v>
      </c>
      <c r="J982">
        <v>758</v>
      </c>
      <c r="K982" t="s">
        <v>1892</v>
      </c>
      <c r="L982" t="s">
        <v>23</v>
      </c>
      <c r="M982" t="s">
        <v>24</v>
      </c>
      <c r="N982" t="s">
        <v>2</v>
      </c>
      <c r="O982">
        <v>45000000</v>
      </c>
      <c r="P982">
        <v>2002</v>
      </c>
      <c r="Q982">
        <v>6.5</v>
      </c>
      <c r="R982">
        <v>2.35</v>
      </c>
      <c r="S982">
        <v>0</v>
      </c>
      <c r="T982">
        <f t="shared" si="15"/>
        <v>1</v>
      </c>
    </row>
    <row r="983" spans="1:20" x14ac:dyDescent="0.25">
      <c r="A983">
        <v>65557989</v>
      </c>
      <c r="B983" t="s">
        <v>6716</v>
      </c>
      <c r="C983" t="s">
        <v>1893</v>
      </c>
      <c r="D983">
        <v>119</v>
      </c>
      <c r="E983">
        <v>89</v>
      </c>
      <c r="F983">
        <v>49</v>
      </c>
      <c r="G983">
        <v>2000</v>
      </c>
      <c r="H983" t="s">
        <v>1894</v>
      </c>
      <c r="I983">
        <v>73539</v>
      </c>
      <c r="J983">
        <v>3717</v>
      </c>
      <c r="K983" t="s">
        <v>1895</v>
      </c>
      <c r="L983" t="s">
        <v>23</v>
      </c>
      <c r="M983" t="s">
        <v>24</v>
      </c>
      <c r="N983" t="s">
        <v>25</v>
      </c>
      <c r="O983">
        <v>45000000</v>
      </c>
      <c r="P983">
        <v>1997</v>
      </c>
      <c r="Q983">
        <v>4.5999999999999996</v>
      </c>
      <c r="R983">
        <v>2.35</v>
      </c>
      <c r="S983">
        <v>0</v>
      </c>
      <c r="T983">
        <f t="shared" si="15"/>
        <v>1</v>
      </c>
    </row>
    <row r="984" spans="1:20" x14ac:dyDescent="0.25">
      <c r="A984">
        <v>60786269</v>
      </c>
      <c r="B984" t="s">
        <v>6717</v>
      </c>
      <c r="C984" t="s">
        <v>1361</v>
      </c>
      <c r="D984">
        <v>155</v>
      </c>
      <c r="E984">
        <v>107</v>
      </c>
      <c r="F984">
        <v>18</v>
      </c>
      <c r="G984">
        <v>811</v>
      </c>
      <c r="H984" t="s">
        <v>1896</v>
      </c>
      <c r="I984">
        <v>90539</v>
      </c>
      <c r="J984">
        <v>3106</v>
      </c>
      <c r="K984" t="s">
        <v>1897</v>
      </c>
      <c r="L984" t="s">
        <v>23</v>
      </c>
      <c r="M984" t="s">
        <v>24</v>
      </c>
      <c r="N984" t="s">
        <v>25</v>
      </c>
      <c r="O984">
        <v>45000000</v>
      </c>
      <c r="P984">
        <v>2000</v>
      </c>
      <c r="Q984">
        <v>5.6</v>
      </c>
      <c r="R984">
        <v>2.35</v>
      </c>
      <c r="S984">
        <v>0</v>
      </c>
      <c r="T984">
        <f t="shared" si="15"/>
        <v>1</v>
      </c>
    </row>
    <row r="985" spans="1:20" x14ac:dyDescent="0.25">
      <c r="A985">
        <v>59365105</v>
      </c>
      <c r="B985" t="s">
        <v>6718</v>
      </c>
      <c r="C985" t="s">
        <v>1818</v>
      </c>
      <c r="D985">
        <v>218</v>
      </c>
      <c r="E985">
        <v>129</v>
      </c>
      <c r="F985">
        <v>628</v>
      </c>
      <c r="G985">
        <v>14000</v>
      </c>
      <c r="H985" t="s">
        <v>497</v>
      </c>
      <c r="I985">
        <v>318634</v>
      </c>
      <c r="J985">
        <v>28886</v>
      </c>
      <c r="K985" t="s">
        <v>1898</v>
      </c>
      <c r="L985" t="s">
        <v>23</v>
      </c>
      <c r="M985" t="s">
        <v>32</v>
      </c>
      <c r="N985" t="s">
        <v>2</v>
      </c>
      <c r="O985">
        <v>45000000</v>
      </c>
      <c r="P985">
        <v>2003</v>
      </c>
      <c r="Q985">
        <v>7.7</v>
      </c>
      <c r="R985">
        <v>2.35</v>
      </c>
      <c r="S985">
        <v>52000</v>
      </c>
      <c r="T985">
        <f t="shared" si="15"/>
        <v>1</v>
      </c>
    </row>
    <row r="986" spans="1:20" x14ac:dyDescent="0.25">
      <c r="A986">
        <v>162792677</v>
      </c>
      <c r="B986" t="s">
        <v>6719</v>
      </c>
      <c r="C986" t="s">
        <v>121</v>
      </c>
      <c r="D986">
        <v>117</v>
      </c>
      <c r="E986">
        <v>95</v>
      </c>
      <c r="F986">
        <v>487</v>
      </c>
      <c r="G986">
        <v>18000</v>
      </c>
      <c r="H986" t="s">
        <v>111</v>
      </c>
      <c r="I986">
        <v>211226</v>
      </c>
      <c r="J986">
        <v>24205</v>
      </c>
      <c r="K986" t="s">
        <v>1899</v>
      </c>
      <c r="L986" t="s">
        <v>23</v>
      </c>
      <c r="M986" t="s">
        <v>24</v>
      </c>
      <c r="N986" t="s">
        <v>1</v>
      </c>
      <c r="O986">
        <v>120000000</v>
      </c>
      <c r="P986">
        <v>1998</v>
      </c>
      <c r="Q986">
        <v>7.2</v>
      </c>
      <c r="R986">
        <v>2.35</v>
      </c>
      <c r="S986">
        <v>0</v>
      </c>
      <c r="T986">
        <f t="shared" si="15"/>
        <v>1</v>
      </c>
    </row>
    <row r="987" spans="1:20" x14ac:dyDescent="0.25">
      <c r="A987">
        <v>31598308</v>
      </c>
      <c r="B987" t="s">
        <v>6720</v>
      </c>
      <c r="C987" t="s">
        <v>912</v>
      </c>
      <c r="D987">
        <v>208</v>
      </c>
      <c r="E987">
        <v>122</v>
      </c>
      <c r="F987">
        <v>117</v>
      </c>
      <c r="G987">
        <v>40000</v>
      </c>
      <c r="H987" t="s">
        <v>1023</v>
      </c>
      <c r="I987">
        <v>124765</v>
      </c>
      <c r="J987">
        <v>41636</v>
      </c>
      <c r="K987" t="s">
        <v>1900</v>
      </c>
      <c r="L987" t="s">
        <v>23</v>
      </c>
      <c r="M987" t="s">
        <v>24</v>
      </c>
      <c r="N987" t="s">
        <v>2</v>
      </c>
      <c r="O987">
        <v>35000000</v>
      </c>
      <c r="P987">
        <v>2001</v>
      </c>
      <c r="Q987">
        <v>6.8</v>
      </c>
      <c r="R987">
        <v>2.35</v>
      </c>
      <c r="S987">
        <v>0</v>
      </c>
      <c r="T987">
        <f t="shared" si="15"/>
        <v>1</v>
      </c>
    </row>
    <row r="988" spans="1:20" x14ac:dyDescent="0.25">
      <c r="A988">
        <v>53854588</v>
      </c>
      <c r="B988" t="s">
        <v>6721</v>
      </c>
      <c r="C988" t="s">
        <v>1070</v>
      </c>
      <c r="D988">
        <v>48</v>
      </c>
      <c r="E988">
        <v>135</v>
      </c>
      <c r="F988">
        <v>41</v>
      </c>
      <c r="G988">
        <v>982</v>
      </c>
      <c r="H988" t="s">
        <v>1493</v>
      </c>
      <c r="I988">
        <v>37911</v>
      </c>
      <c r="J988">
        <v>3648</v>
      </c>
      <c r="K988" t="s">
        <v>1902</v>
      </c>
      <c r="L988" t="s">
        <v>23</v>
      </c>
      <c r="M988" t="s">
        <v>24</v>
      </c>
      <c r="N988" t="s">
        <v>2</v>
      </c>
      <c r="O988">
        <v>45000000</v>
      </c>
      <c r="P988">
        <v>1996</v>
      </c>
      <c r="Q988">
        <v>6.3</v>
      </c>
      <c r="R988">
        <v>2.35</v>
      </c>
      <c r="S988">
        <v>1000</v>
      </c>
      <c r="T988">
        <f t="shared" si="15"/>
        <v>1</v>
      </c>
    </row>
    <row r="989" spans="1:20" x14ac:dyDescent="0.25">
      <c r="A989">
        <v>52580895</v>
      </c>
      <c r="B989" t="s">
        <v>6722</v>
      </c>
      <c r="C989" t="s">
        <v>1529</v>
      </c>
      <c r="D989">
        <v>94</v>
      </c>
      <c r="E989">
        <v>95</v>
      </c>
      <c r="F989">
        <v>58</v>
      </c>
      <c r="G989">
        <v>14000</v>
      </c>
      <c r="H989" t="s">
        <v>1903</v>
      </c>
      <c r="I989">
        <v>30255</v>
      </c>
      <c r="J989">
        <v>27351</v>
      </c>
      <c r="K989" t="s">
        <v>1904</v>
      </c>
      <c r="L989" t="s">
        <v>23</v>
      </c>
      <c r="M989" t="s">
        <v>24</v>
      </c>
      <c r="N989" t="s">
        <v>47</v>
      </c>
      <c r="O989">
        <v>45000000</v>
      </c>
      <c r="P989">
        <v>2005</v>
      </c>
      <c r="Q989">
        <v>5.6</v>
      </c>
      <c r="R989">
        <v>2.35</v>
      </c>
      <c r="S989">
        <v>743</v>
      </c>
      <c r="T989">
        <f t="shared" si="15"/>
        <v>1</v>
      </c>
    </row>
    <row r="990" spans="1:20" x14ac:dyDescent="0.25">
      <c r="A990">
        <v>51019112</v>
      </c>
      <c r="B990" t="s">
        <v>6723</v>
      </c>
      <c r="C990" t="s">
        <v>1905</v>
      </c>
      <c r="D990">
        <v>276</v>
      </c>
      <c r="E990">
        <v>109</v>
      </c>
      <c r="F990">
        <v>37</v>
      </c>
      <c r="G990">
        <v>11000</v>
      </c>
      <c r="H990" t="s">
        <v>658</v>
      </c>
      <c r="I990">
        <v>155745</v>
      </c>
      <c r="J990">
        <v>14073</v>
      </c>
      <c r="K990" t="s">
        <v>1906</v>
      </c>
      <c r="L990" t="s">
        <v>23</v>
      </c>
      <c r="M990" t="s">
        <v>24</v>
      </c>
      <c r="N990" t="s">
        <v>47</v>
      </c>
      <c r="O990">
        <v>50000000</v>
      </c>
      <c r="P990">
        <v>2005</v>
      </c>
      <c r="Q990">
        <v>6.8</v>
      </c>
      <c r="R990">
        <v>2.35</v>
      </c>
      <c r="S990">
        <v>10000</v>
      </c>
      <c r="T990">
        <f t="shared" si="15"/>
        <v>1</v>
      </c>
    </row>
    <row r="991" spans="1:20" x14ac:dyDescent="0.25">
      <c r="A991">
        <v>48114556</v>
      </c>
      <c r="B991" t="s">
        <v>6724</v>
      </c>
      <c r="C991" t="s">
        <v>1907</v>
      </c>
      <c r="D991">
        <v>59</v>
      </c>
      <c r="E991">
        <v>93</v>
      </c>
      <c r="F991">
        <v>38</v>
      </c>
      <c r="G991">
        <v>1000</v>
      </c>
      <c r="H991" t="s">
        <v>902</v>
      </c>
      <c r="I991">
        <v>9380</v>
      </c>
      <c r="J991">
        <v>4604</v>
      </c>
      <c r="K991" t="s">
        <v>1908</v>
      </c>
      <c r="L991" t="s">
        <v>23</v>
      </c>
      <c r="M991" t="s">
        <v>24</v>
      </c>
      <c r="N991" t="s">
        <v>47</v>
      </c>
      <c r="O991">
        <v>26000000</v>
      </c>
      <c r="P991">
        <v>2004</v>
      </c>
      <c r="Q991">
        <v>4.3</v>
      </c>
      <c r="R991">
        <v>2.35</v>
      </c>
      <c r="S991">
        <v>531</v>
      </c>
      <c r="T991">
        <f t="shared" si="15"/>
        <v>1</v>
      </c>
    </row>
    <row r="992" spans="1:20" x14ac:dyDescent="0.25">
      <c r="A992">
        <v>46280507</v>
      </c>
      <c r="B992" t="s">
        <v>6725</v>
      </c>
      <c r="C992" t="s">
        <v>568</v>
      </c>
      <c r="D992">
        <v>173</v>
      </c>
      <c r="E992">
        <v>117</v>
      </c>
      <c r="F992">
        <v>153</v>
      </c>
      <c r="G992">
        <v>35000</v>
      </c>
      <c r="H992" t="s">
        <v>588</v>
      </c>
      <c r="I992">
        <v>87165</v>
      </c>
      <c r="J992">
        <v>49743</v>
      </c>
      <c r="K992" t="s">
        <v>1910</v>
      </c>
      <c r="L992" t="s">
        <v>23</v>
      </c>
      <c r="M992" t="s">
        <v>24</v>
      </c>
      <c r="N992" t="s">
        <v>25</v>
      </c>
      <c r="O992">
        <v>40000000</v>
      </c>
      <c r="P992">
        <v>2014</v>
      </c>
      <c r="Q992">
        <v>6.5</v>
      </c>
      <c r="R992">
        <v>1.85</v>
      </c>
      <c r="S992">
        <v>12000</v>
      </c>
      <c r="T992">
        <f t="shared" si="15"/>
        <v>1</v>
      </c>
    </row>
    <row r="993" spans="1:20" x14ac:dyDescent="0.25">
      <c r="A993">
        <v>38360195</v>
      </c>
      <c r="B993" t="s">
        <v>6726</v>
      </c>
      <c r="C993" t="s">
        <v>1535</v>
      </c>
      <c r="D993">
        <v>99</v>
      </c>
      <c r="E993">
        <v>112</v>
      </c>
      <c r="F993">
        <v>61</v>
      </c>
      <c r="G993">
        <v>1000</v>
      </c>
      <c r="H993" t="s">
        <v>1775</v>
      </c>
      <c r="I993">
        <v>21215</v>
      </c>
      <c r="J993">
        <v>3757</v>
      </c>
      <c r="K993" t="s">
        <v>1911</v>
      </c>
      <c r="L993" t="s">
        <v>23</v>
      </c>
      <c r="M993" t="s">
        <v>24</v>
      </c>
      <c r="N993" t="s">
        <v>25</v>
      </c>
      <c r="O993">
        <v>45000000</v>
      </c>
      <c r="P993">
        <v>2006</v>
      </c>
      <c r="Q993">
        <v>6.4</v>
      </c>
      <c r="R993">
        <v>2.35</v>
      </c>
      <c r="S993">
        <v>0</v>
      </c>
      <c r="T993">
        <f t="shared" si="15"/>
        <v>1</v>
      </c>
    </row>
    <row r="994" spans="1:20" x14ac:dyDescent="0.25">
      <c r="A994">
        <v>46815748</v>
      </c>
      <c r="B994" t="s">
        <v>6727</v>
      </c>
      <c r="C994" t="s">
        <v>1627</v>
      </c>
      <c r="D994">
        <v>42</v>
      </c>
      <c r="E994">
        <v>111</v>
      </c>
      <c r="F994">
        <v>161</v>
      </c>
      <c r="G994">
        <v>11000</v>
      </c>
      <c r="H994" t="s">
        <v>1127</v>
      </c>
      <c r="I994">
        <v>32544</v>
      </c>
      <c r="J994">
        <v>12161</v>
      </c>
      <c r="K994" t="s">
        <v>1912</v>
      </c>
      <c r="L994" t="s">
        <v>23</v>
      </c>
      <c r="M994" t="s">
        <v>24</v>
      </c>
      <c r="N994" t="s">
        <v>25</v>
      </c>
      <c r="O994">
        <v>45000000</v>
      </c>
      <c r="P994">
        <v>1994</v>
      </c>
      <c r="Q994">
        <v>6.3</v>
      </c>
      <c r="R994">
        <v>2.35</v>
      </c>
      <c r="S994">
        <v>0</v>
      </c>
      <c r="T994">
        <f t="shared" si="15"/>
        <v>1</v>
      </c>
    </row>
    <row r="995" spans="1:20" x14ac:dyDescent="0.25">
      <c r="A995">
        <v>35617599</v>
      </c>
      <c r="B995" t="s">
        <v>6728</v>
      </c>
      <c r="C995" t="s">
        <v>686</v>
      </c>
      <c r="D995">
        <v>25</v>
      </c>
      <c r="E995">
        <v>96</v>
      </c>
      <c r="F995">
        <v>0</v>
      </c>
      <c r="G995">
        <v>1000</v>
      </c>
      <c r="H995" t="s">
        <v>1913</v>
      </c>
      <c r="I995">
        <v>20688</v>
      </c>
      <c r="J995">
        <v>2965</v>
      </c>
      <c r="K995" t="s">
        <v>1914</v>
      </c>
      <c r="L995" t="s">
        <v>23</v>
      </c>
      <c r="M995" t="s">
        <v>24</v>
      </c>
      <c r="N995" t="s">
        <v>47</v>
      </c>
      <c r="O995">
        <v>45000000</v>
      </c>
      <c r="P995">
        <v>1995</v>
      </c>
      <c r="Q995">
        <v>5.9</v>
      </c>
      <c r="R995">
        <v>1.85</v>
      </c>
      <c r="S995">
        <v>0</v>
      </c>
      <c r="T995">
        <f t="shared" si="15"/>
        <v>1</v>
      </c>
    </row>
    <row r="996" spans="1:20" x14ac:dyDescent="0.25">
      <c r="A996">
        <v>47307550</v>
      </c>
      <c r="B996" t="s">
        <v>6729</v>
      </c>
      <c r="C996" t="s">
        <v>272</v>
      </c>
      <c r="D996">
        <v>339</v>
      </c>
      <c r="E996">
        <v>141</v>
      </c>
      <c r="F996">
        <v>0</v>
      </c>
      <c r="G996">
        <v>749</v>
      </c>
      <c r="H996" t="s">
        <v>743</v>
      </c>
      <c r="I996">
        <v>104301</v>
      </c>
      <c r="J996">
        <v>1948</v>
      </c>
      <c r="K996" t="s">
        <v>1915</v>
      </c>
      <c r="L996" t="s">
        <v>23</v>
      </c>
      <c r="M996" t="s">
        <v>24</v>
      </c>
      <c r="N996" t="s">
        <v>2</v>
      </c>
      <c r="O996">
        <v>45000000</v>
      </c>
      <c r="P996">
        <v>2012</v>
      </c>
      <c r="Q996">
        <v>6.5</v>
      </c>
      <c r="R996">
        <v>2.35</v>
      </c>
      <c r="S996">
        <v>28000</v>
      </c>
      <c r="T996">
        <f t="shared" si="15"/>
        <v>1</v>
      </c>
    </row>
    <row r="997" spans="1:20" x14ac:dyDescent="0.25">
      <c r="A997">
        <v>32003620</v>
      </c>
      <c r="B997" t="s">
        <v>6730</v>
      </c>
      <c r="C997" t="s">
        <v>1916</v>
      </c>
      <c r="D997">
        <v>127</v>
      </c>
      <c r="E997">
        <v>94</v>
      </c>
      <c r="F997">
        <v>160</v>
      </c>
      <c r="G997">
        <v>550</v>
      </c>
      <c r="H997" t="s">
        <v>132</v>
      </c>
      <c r="I997">
        <v>79141</v>
      </c>
      <c r="J997">
        <v>1102</v>
      </c>
      <c r="K997" t="s">
        <v>1917</v>
      </c>
      <c r="L997" t="s">
        <v>23</v>
      </c>
      <c r="M997" t="s">
        <v>24</v>
      </c>
      <c r="N997" t="s">
        <v>25</v>
      </c>
      <c r="O997">
        <v>25000000</v>
      </c>
      <c r="P997">
        <v>2004</v>
      </c>
      <c r="Q997">
        <v>6.5</v>
      </c>
      <c r="R997">
        <v>2.35</v>
      </c>
      <c r="S997">
        <v>2000</v>
      </c>
      <c r="T997">
        <f t="shared" si="15"/>
        <v>1</v>
      </c>
    </row>
    <row r="998" spans="1:20" x14ac:dyDescent="0.25">
      <c r="A998">
        <v>27972410</v>
      </c>
      <c r="B998" t="s">
        <v>6731</v>
      </c>
      <c r="C998" t="s">
        <v>1918</v>
      </c>
      <c r="D998">
        <v>122</v>
      </c>
      <c r="E998">
        <v>87</v>
      </c>
      <c r="F998">
        <v>29</v>
      </c>
      <c r="G998">
        <v>427</v>
      </c>
      <c r="H998" t="s">
        <v>569</v>
      </c>
      <c r="I998">
        <v>114692</v>
      </c>
      <c r="J998">
        <v>1461</v>
      </c>
      <c r="K998" t="s">
        <v>1919</v>
      </c>
      <c r="L998" t="s">
        <v>23</v>
      </c>
      <c r="M998" t="s">
        <v>32</v>
      </c>
      <c r="N998" t="s">
        <v>47</v>
      </c>
      <c r="O998">
        <v>35000000</v>
      </c>
      <c r="P998">
        <v>2003</v>
      </c>
      <c r="Q998">
        <v>6.1</v>
      </c>
      <c r="R998">
        <v>1.85</v>
      </c>
      <c r="S998">
        <v>2000</v>
      </c>
      <c r="T998">
        <f t="shared" si="15"/>
        <v>1</v>
      </c>
    </row>
    <row r="999" spans="1:20" x14ac:dyDescent="0.25">
      <c r="A999">
        <v>28133159</v>
      </c>
      <c r="B999" t="s">
        <v>6732</v>
      </c>
      <c r="C999" t="s">
        <v>1920</v>
      </c>
      <c r="D999">
        <v>105</v>
      </c>
      <c r="E999">
        <v>88</v>
      </c>
      <c r="F999">
        <v>8</v>
      </c>
      <c r="G999">
        <v>12000</v>
      </c>
      <c r="H999" t="s">
        <v>111</v>
      </c>
      <c r="I999">
        <v>30055</v>
      </c>
      <c r="J999">
        <v>33822</v>
      </c>
      <c r="K999" t="s">
        <v>1921</v>
      </c>
      <c r="L999" t="s">
        <v>23</v>
      </c>
      <c r="M999" t="s">
        <v>24</v>
      </c>
      <c r="N999" t="s">
        <v>47</v>
      </c>
      <c r="O999">
        <v>50000000</v>
      </c>
      <c r="P999">
        <v>2006</v>
      </c>
      <c r="Q999">
        <v>5.9</v>
      </c>
      <c r="R999">
        <v>1.85</v>
      </c>
      <c r="S999">
        <v>593</v>
      </c>
      <c r="T999">
        <f t="shared" si="15"/>
        <v>1</v>
      </c>
    </row>
    <row r="1000" spans="1:20" x14ac:dyDescent="0.25">
      <c r="A1000">
        <v>27400000</v>
      </c>
      <c r="B1000" t="s">
        <v>6733</v>
      </c>
      <c r="C1000" t="s">
        <v>1922</v>
      </c>
      <c r="D1000">
        <v>144</v>
      </c>
      <c r="E1000">
        <v>177</v>
      </c>
      <c r="F1000">
        <v>0</v>
      </c>
      <c r="G1000">
        <v>913</v>
      </c>
      <c r="H1000" t="s">
        <v>39</v>
      </c>
      <c r="I1000">
        <v>97087</v>
      </c>
      <c r="J1000">
        <v>2449</v>
      </c>
      <c r="K1000" t="s">
        <v>1923</v>
      </c>
      <c r="L1000" t="s">
        <v>23</v>
      </c>
      <c r="M1000" t="s">
        <v>24</v>
      </c>
      <c r="N1000" t="s">
        <v>25</v>
      </c>
      <c r="O1000">
        <v>40000000</v>
      </c>
      <c r="P1000">
        <v>1984</v>
      </c>
      <c r="Q1000">
        <v>6.6</v>
      </c>
      <c r="R1000">
        <v>2.35</v>
      </c>
      <c r="S1000">
        <v>11000</v>
      </c>
      <c r="T1000">
        <f t="shared" si="15"/>
        <v>1</v>
      </c>
    </row>
    <row r="1001" spans="1:20" x14ac:dyDescent="0.25">
      <c r="A1001">
        <v>24343673</v>
      </c>
      <c r="B1001" t="s">
        <v>6734</v>
      </c>
      <c r="C1001" t="s">
        <v>1924</v>
      </c>
      <c r="D1001">
        <v>156</v>
      </c>
      <c r="E1001">
        <v>133</v>
      </c>
      <c r="F1001">
        <v>278</v>
      </c>
      <c r="G1001">
        <v>5000</v>
      </c>
      <c r="H1001" t="s">
        <v>1925</v>
      </c>
      <c r="I1001">
        <v>91860</v>
      </c>
      <c r="J1001">
        <v>5405</v>
      </c>
      <c r="K1001" t="s">
        <v>1926</v>
      </c>
      <c r="L1001" t="s">
        <v>23</v>
      </c>
      <c r="M1001" t="s">
        <v>24</v>
      </c>
      <c r="N1001" t="s">
        <v>25</v>
      </c>
      <c r="O1001">
        <v>45000000</v>
      </c>
      <c r="P1001">
        <v>2007</v>
      </c>
      <c r="Q1001">
        <v>7.4</v>
      </c>
      <c r="R1001">
        <v>2.35</v>
      </c>
      <c r="S1001">
        <v>14000</v>
      </c>
      <c r="T1001">
        <f t="shared" si="15"/>
        <v>1</v>
      </c>
    </row>
    <row r="1002" spans="1:20" x14ac:dyDescent="0.25">
      <c r="A1002">
        <v>22877808</v>
      </c>
      <c r="B1002" t="s">
        <v>6735</v>
      </c>
      <c r="C1002" t="s">
        <v>29</v>
      </c>
      <c r="D1002">
        <v>323</v>
      </c>
      <c r="E1002">
        <v>119</v>
      </c>
      <c r="F1002">
        <v>0</v>
      </c>
      <c r="G1002">
        <v>29000</v>
      </c>
      <c r="H1002" t="s">
        <v>89</v>
      </c>
      <c r="I1002">
        <v>152591</v>
      </c>
      <c r="J1002">
        <v>53895</v>
      </c>
      <c r="K1002" t="s">
        <v>1927</v>
      </c>
      <c r="L1002" t="s">
        <v>23</v>
      </c>
      <c r="M1002" t="s">
        <v>24</v>
      </c>
      <c r="N1002" t="s">
        <v>2</v>
      </c>
      <c r="O1002">
        <v>35000000</v>
      </c>
      <c r="P1002">
        <v>2008</v>
      </c>
      <c r="Q1002">
        <v>7.3</v>
      </c>
      <c r="R1002">
        <v>2.35</v>
      </c>
      <c r="S1002">
        <v>0</v>
      </c>
      <c r="T1002">
        <f t="shared" si="15"/>
        <v>1</v>
      </c>
    </row>
    <row r="1003" spans="1:20" x14ac:dyDescent="0.25">
      <c r="A1003">
        <v>20400913</v>
      </c>
      <c r="B1003" t="s">
        <v>6736</v>
      </c>
      <c r="C1003" t="s">
        <v>1929</v>
      </c>
      <c r="D1003">
        <v>39</v>
      </c>
      <c r="E1003">
        <v>91</v>
      </c>
      <c r="F1003">
        <v>29</v>
      </c>
      <c r="G1003">
        <v>2000</v>
      </c>
      <c r="H1003" t="s">
        <v>1206</v>
      </c>
      <c r="I1003">
        <v>15455</v>
      </c>
      <c r="J1003">
        <v>3855</v>
      </c>
      <c r="K1003" t="s">
        <v>1930</v>
      </c>
      <c r="L1003" t="s">
        <v>23</v>
      </c>
      <c r="M1003" t="s">
        <v>24</v>
      </c>
      <c r="N1003" t="s">
        <v>2</v>
      </c>
      <c r="O1003">
        <v>45000000</v>
      </c>
      <c r="P1003">
        <v>1996</v>
      </c>
      <c r="Q1003">
        <v>5.3</v>
      </c>
      <c r="R1003">
        <v>1.85</v>
      </c>
      <c r="S1003">
        <v>451</v>
      </c>
      <c r="T1003">
        <f t="shared" si="15"/>
        <v>0</v>
      </c>
    </row>
    <row r="1004" spans="1:20" x14ac:dyDescent="0.25">
      <c r="A1004">
        <v>20101861</v>
      </c>
      <c r="B1004" t="s">
        <v>6737</v>
      </c>
      <c r="C1004" t="s">
        <v>1408</v>
      </c>
      <c r="D1004">
        <v>43</v>
      </c>
      <c r="E1004">
        <v>117</v>
      </c>
      <c r="F1004">
        <v>11000</v>
      </c>
      <c r="G1004">
        <v>905</v>
      </c>
      <c r="H1004" t="s">
        <v>856</v>
      </c>
      <c r="I1004">
        <v>24757</v>
      </c>
      <c r="J1004">
        <v>2348</v>
      </c>
      <c r="K1004" t="s">
        <v>1931</v>
      </c>
      <c r="L1004" t="s">
        <v>23</v>
      </c>
      <c r="M1004" t="s">
        <v>24</v>
      </c>
      <c r="N1004" t="s">
        <v>25</v>
      </c>
      <c r="O1004">
        <v>45000000</v>
      </c>
      <c r="P1004">
        <v>1996</v>
      </c>
      <c r="Q1004">
        <v>6</v>
      </c>
      <c r="R1004">
        <v>2.35</v>
      </c>
      <c r="S1004">
        <v>0</v>
      </c>
      <c r="T1004">
        <f t="shared" si="15"/>
        <v>0</v>
      </c>
    </row>
    <row r="1005" spans="1:20" x14ac:dyDescent="0.25">
      <c r="A1005">
        <v>25200412</v>
      </c>
      <c r="B1005" t="s">
        <v>6738</v>
      </c>
      <c r="C1005" t="s">
        <v>1932</v>
      </c>
      <c r="D1005">
        <v>82</v>
      </c>
      <c r="E1005">
        <v>86</v>
      </c>
      <c r="F1005">
        <v>13</v>
      </c>
      <c r="G1005">
        <v>1000</v>
      </c>
      <c r="H1005" t="s">
        <v>1933</v>
      </c>
      <c r="I1005">
        <v>16580</v>
      </c>
      <c r="J1005">
        <v>3423</v>
      </c>
      <c r="K1005" t="s">
        <v>1934</v>
      </c>
      <c r="L1005" t="s">
        <v>23</v>
      </c>
      <c r="M1005" t="s">
        <v>24</v>
      </c>
      <c r="N1005" t="s">
        <v>47</v>
      </c>
      <c r="O1005">
        <v>45000000</v>
      </c>
      <c r="P1005">
        <v>2009</v>
      </c>
      <c r="Q1005">
        <v>5.4</v>
      </c>
      <c r="R1005">
        <v>1.85</v>
      </c>
      <c r="S1005">
        <v>916</v>
      </c>
      <c r="T1005">
        <f t="shared" si="15"/>
        <v>1</v>
      </c>
    </row>
    <row r="1006" spans="1:20" x14ac:dyDescent="0.25">
      <c r="A1006">
        <v>19719930</v>
      </c>
      <c r="B1006" t="s">
        <v>6739</v>
      </c>
      <c r="C1006" t="s">
        <v>1935</v>
      </c>
      <c r="D1006">
        <v>150</v>
      </c>
      <c r="E1006">
        <v>124</v>
      </c>
      <c r="F1006">
        <v>0</v>
      </c>
      <c r="G1006">
        <v>723</v>
      </c>
      <c r="H1006" t="s">
        <v>750</v>
      </c>
      <c r="I1006">
        <v>42621</v>
      </c>
      <c r="J1006">
        <v>793</v>
      </c>
      <c r="K1006" t="s">
        <v>1936</v>
      </c>
      <c r="L1006" t="s">
        <v>23</v>
      </c>
      <c r="M1006" t="s">
        <v>24</v>
      </c>
      <c r="N1006" t="s">
        <v>2</v>
      </c>
      <c r="O1006">
        <v>45000000</v>
      </c>
      <c r="P1006">
        <v>2001</v>
      </c>
      <c r="Q1006">
        <v>6.8</v>
      </c>
      <c r="R1006">
        <v>2.35</v>
      </c>
      <c r="S1006">
        <v>0</v>
      </c>
      <c r="T1006">
        <f t="shared" si="15"/>
        <v>0</v>
      </c>
    </row>
    <row r="1007" spans="1:20" x14ac:dyDescent="0.25">
      <c r="A1007">
        <v>19377727</v>
      </c>
      <c r="B1007" t="s">
        <v>6740</v>
      </c>
      <c r="C1007" t="s">
        <v>1937</v>
      </c>
      <c r="D1007">
        <v>168</v>
      </c>
      <c r="E1007">
        <v>134</v>
      </c>
      <c r="F1007">
        <v>38</v>
      </c>
      <c r="G1007">
        <v>11000</v>
      </c>
      <c r="H1007" t="s">
        <v>1938</v>
      </c>
      <c r="I1007">
        <v>35140</v>
      </c>
      <c r="J1007">
        <v>24351</v>
      </c>
      <c r="K1007" t="s">
        <v>1939</v>
      </c>
      <c r="L1007" t="s">
        <v>23</v>
      </c>
      <c r="M1007" t="s">
        <v>24</v>
      </c>
      <c r="N1007" t="s">
        <v>25</v>
      </c>
      <c r="O1007">
        <v>45000000</v>
      </c>
      <c r="P1007">
        <v>2005</v>
      </c>
      <c r="Q1007">
        <v>6.4</v>
      </c>
      <c r="R1007">
        <v>2.35</v>
      </c>
      <c r="S1007">
        <v>0</v>
      </c>
      <c r="T1007">
        <f t="shared" si="15"/>
        <v>0</v>
      </c>
    </row>
    <row r="1008" spans="1:20" x14ac:dyDescent="0.25">
      <c r="A1008">
        <v>13401683</v>
      </c>
      <c r="B1008" t="s">
        <v>6140</v>
      </c>
      <c r="C1008" t="s">
        <v>860</v>
      </c>
      <c r="D1008">
        <v>432</v>
      </c>
      <c r="E1008">
        <v>95</v>
      </c>
      <c r="F1008">
        <v>38</v>
      </c>
      <c r="G1008">
        <v>409</v>
      </c>
      <c r="H1008" t="s">
        <v>236</v>
      </c>
      <c r="I1008">
        <v>203461</v>
      </c>
      <c r="J1008">
        <v>578</v>
      </c>
      <c r="K1008" t="s">
        <v>861</v>
      </c>
      <c r="L1008" t="s">
        <v>23</v>
      </c>
      <c r="M1008" t="s">
        <v>32</v>
      </c>
      <c r="N1008" t="s">
        <v>2</v>
      </c>
      <c r="O1008">
        <v>35000000</v>
      </c>
      <c r="P1008">
        <v>2012</v>
      </c>
      <c r="Q1008">
        <v>7.1</v>
      </c>
      <c r="R1008">
        <v>2.35</v>
      </c>
      <c r="S1008">
        <v>46000</v>
      </c>
      <c r="T1008">
        <f t="shared" si="15"/>
        <v>0</v>
      </c>
    </row>
    <row r="1009" spans="1:20" x14ac:dyDescent="0.25">
      <c r="A1009">
        <v>17300889</v>
      </c>
      <c r="B1009" t="s">
        <v>6741</v>
      </c>
      <c r="C1009" t="s">
        <v>1940</v>
      </c>
      <c r="D1009">
        <v>60</v>
      </c>
      <c r="E1009">
        <v>100</v>
      </c>
      <c r="F1009">
        <v>23</v>
      </c>
      <c r="G1009">
        <v>1000</v>
      </c>
      <c r="H1009" t="s">
        <v>836</v>
      </c>
      <c r="I1009">
        <v>27648</v>
      </c>
      <c r="J1009">
        <v>3855</v>
      </c>
      <c r="K1009" t="s">
        <v>1941</v>
      </c>
      <c r="L1009" t="s">
        <v>23</v>
      </c>
      <c r="M1009" t="s">
        <v>142</v>
      </c>
      <c r="N1009" t="s">
        <v>47</v>
      </c>
      <c r="O1009">
        <v>45000000</v>
      </c>
      <c r="P1009">
        <v>1996</v>
      </c>
      <c r="Q1009">
        <v>4.9000000000000004</v>
      </c>
      <c r="R1009">
        <v>2.35</v>
      </c>
      <c r="S1009">
        <v>0</v>
      </c>
      <c r="T1009">
        <f t="shared" si="15"/>
        <v>0</v>
      </c>
    </row>
    <row r="1010" spans="1:20" x14ac:dyDescent="0.25">
      <c r="A1010">
        <v>15527125</v>
      </c>
      <c r="B1010" t="s">
        <v>6742</v>
      </c>
      <c r="C1010" t="s">
        <v>1942</v>
      </c>
      <c r="D1010">
        <v>85</v>
      </c>
      <c r="E1010">
        <v>220</v>
      </c>
      <c r="F1010">
        <v>0</v>
      </c>
      <c r="G1010">
        <v>13000</v>
      </c>
      <c r="H1010" t="s">
        <v>1348</v>
      </c>
      <c r="I1010">
        <v>11388</v>
      </c>
      <c r="J1010">
        <v>15006</v>
      </c>
      <c r="K1010" t="s">
        <v>1943</v>
      </c>
      <c r="L1010" t="s">
        <v>23</v>
      </c>
      <c r="M1010" t="s">
        <v>24</v>
      </c>
      <c r="N1010" t="s">
        <v>25</v>
      </c>
      <c r="O1010">
        <v>57000000</v>
      </c>
      <c r="P1010">
        <v>2000</v>
      </c>
      <c r="Q1010">
        <v>5.8</v>
      </c>
      <c r="R1010">
        <v>2.35</v>
      </c>
      <c r="S1010">
        <v>652</v>
      </c>
      <c r="T1010">
        <f t="shared" si="15"/>
        <v>0</v>
      </c>
    </row>
    <row r="1011" spans="1:20" x14ac:dyDescent="0.25">
      <c r="A1011">
        <v>13560960</v>
      </c>
      <c r="B1011" t="s">
        <v>6743</v>
      </c>
      <c r="C1011" t="s">
        <v>272</v>
      </c>
      <c r="D1011">
        <v>83</v>
      </c>
      <c r="E1011">
        <v>212</v>
      </c>
      <c r="F1011">
        <v>0</v>
      </c>
      <c r="G1011">
        <v>12000</v>
      </c>
      <c r="H1011" t="s">
        <v>1944</v>
      </c>
      <c r="I1011">
        <v>23996</v>
      </c>
      <c r="J1011">
        <v>21130</v>
      </c>
      <c r="K1011" t="s">
        <v>1945</v>
      </c>
      <c r="L1011" t="s">
        <v>23</v>
      </c>
      <c r="M1011" t="s">
        <v>24</v>
      </c>
      <c r="N1011" t="s">
        <v>2</v>
      </c>
      <c r="O1011">
        <v>50000000</v>
      </c>
      <c r="P1011">
        <v>1995</v>
      </c>
      <c r="Q1011">
        <v>7.1</v>
      </c>
      <c r="R1011">
        <v>2.35</v>
      </c>
      <c r="S1011">
        <v>915</v>
      </c>
      <c r="T1011">
        <f t="shared" si="15"/>
        <v>0</v>
      </c>
    </row>
    <row r="1012" spans="1:20" x14ac:dyDescent="0.25">
      <c r="A1012">
        <v>11146409</v>
      </c>
      <c r="B1012" t="s">
        <v>6744</v>
      </c>
      <c r="C1012" t="s">
        <v>197</v>
      </c>
      <c r="D1012">
        <v>106</v>
      </c>
      <c r="E1012">
        <v>106</v>
      </c>
      <c r="F1012">
        <v>208</v>
      </c>
      <c r="G1012">
        <v>3000</v>
      </c>
      <c r="H1012" t="s">
        <v>1165</v>
      </c>
      <c r="I1012">
        <v>26551</v>
      </c>
      <c r="J1012">
        <v>6558</v>
      </c>
      <c r="K1012" t="s">
        <v>1946</v>
      </c>
      <c r="L1012" t="s">
        <v>23</v>
      </c>
      <c r="M1012" t="s">
        <v>24</v>
      </c>
      <c r="N1012" t="s">
        <v>2</v>
      </c>
      <c r="O1012">
        <v>45000000</v>
      </c>
      <c r="P1012">
        <v>1998</v>
      </c>
      <c r="Q1012">
        <v>6</v>
      </c>
      <c r="R1012">
        <v>2.35</v>
      </c>
      <c r="S1012">
        <v>0</v>
      </c>
      <c r="T1012">
        <f t="shared" si="15"/>
        <v>0</v>
      </c>
    </row>
    <row r="1013" spans="1:20" x14ac:dyDescent="0.25">
      <c r="A1013">
        <v>7916887</v>
      </c>
      <c r="B1013" t="s">
        <v>6745</v>
      </c>
      <c r="C1013" t="s">
        <v>1682</v>
      </c>
      <c r="D1013">
        <v>158</v>
      </c>
      <c r="E1013">
        <v>160</v>
      </c>
      <c r="F1013">
        <v>0</v>
      </c>
      <c r="G1013">
        <v>23000</v>
      </c>
      <c r="H1013" t="s">
        <v>1947</v>
      </c>
      <c r="I1013">
        <v>15697</v>
      </c>
      <c r="J1013">
        <v>26982</v>
      </c>
      <c r="K1013" t="s">
        <v>1948</v>
      </c>
      <c r="L1013" t="s">
        <v>23</v>
      </c>
      <c r="M1013" t="s">
        <v>24</v>
      </c>
      <c r="N1013" t="s">
        <v>2</v>
      </c>
      <c r="O1013">
        <v>45000000</v>
      </c>
      <c r="P1013">
        <v>2008</v>
      </c>
      <c r="Q1013">
        <v>6</v>
      </c>
      <c r="R1013">
        <v>2.35</v>
      </c>
      <c r="S1013">
        <v>0</v>
      </c>
      <c r="T1013">
        <f t="shared" si="15"/>
        <v>0</v>
      </c>
    </row>
    <row r="1014" spans="1:20" x14ac:dyDescent="0.25">
      <c r="A1014">
        <v>15279680</v>
      </c>
      <c r="B1014" t="s">
        <v>6746</v>
      </c>
      <c r="C1014" t="s">
        <v>1949</v>
      </c>
      <c r="D1014">
        <v>125</v>
      </c>
      <c r="E1014">
        <v>99</v>
      </c>
      <c r="F1014">
        <v>15</v>
      </c>
      <c r="G1014">
        <v>12000</v>
      </c>
      <c r="H1014" t="s">
        <v>132</v>
      </c>
      <c r="I1014">
        <v>48245</v>
      </c>
      <c r="J1014">
        <v>12166</v>
      </c>
      <c r="K1014" t="s">
        <v>1950</v>
      </c>
      <c r="L1014" t="s">
        <v>23</v>
      </c>
      <c r="M1014" t="s">
        <v>24</v>
      </c>
      <c r="N1014" t="s">
        <v>2</v>
      </c>
      <c r="O1014">
        <v>40000000</v>
      </c>
      <c r="P1014">
        <v>2008</v>
      </c>
      <c r="Q1014">
        <v>5.4</v>
      </c>
      <c r="R1014">
        <v>1.85</v>
      </c>
      <c r="S1014">
        <v>0</v>
      </c>
      <c r="T1014">
        <f t="shared" si="15"/>
        <v>0</v>
      </c>
    </row>
    <row r="1015" spans="1:20" x14ac:dyDescent="0.25">
      <c r="A1015">
        <v>7262288</v>
      </c>
      <c r="B1015" t="s">
        <v>6747</v>
      </c>
      <c r="C1015" t="s">
        <v>71</v>
      </c>
      <c r="D1015">
        <v>87</v>
      </c>
      <c r="E1015">
        <v>74</v>
      </c>
      <c r="F1015">
        <v>188</v>
      </c>
      <c r="G1015">
        <v>11000</v>
      </c>
      <c r="H1015" t="s">
        <v>1951</v>
      </c>
      <c r="I1015">
        <v>17307</v>
      </c>
      <c r="J1015">
        <v>13917</v>
      </c>
      <c r="K1015" t="s">
        <v>1952</v>
      </c>
      <c r="L1015" t="s">
        <v>23</v>
      </c>
      <c r="M1015" t="s">
        <v>24</v>
      </c>
      <c r="N1015" t="s">
        <v>25</v>
      </c>
      <c r="O1015">
        <v>40000000</v>
      </c>
      <c r="P1015">
        <v>2002</v>
      </c>
      <c r="Q1015">
        <v>6.5</v>
      </c>
      <c r="R1015">
        <v>1.85</v>
      </c>
      <c r="S1015">
        <v>892</v>
      </c>
      <c r="T1015">
        <f t="shared" si="15"/>
        <v>0</v>
      </c>
    </row>
    <row r="1016" spans="1:20" x14ac:dyDescent="0.25">
      <c r="A1016">
        <v>4584886</v>
      </c>
      <c r="B1016" t="s">
        <v>6748</v>
      </c>
      <c r="C1016" t="s">
        <v>143</v>
      </c>
      <c r="D1016">
        <v>115</v>
      </c>
      <c r="E1016">
        <v>139</v>
      </c>
      <c r="F1016">
        <v>179</v>
      </c>
      <c r="G1016">
        <v>267</v>
      </c>
      <c r="H1016" t="s">
        <v>89</v>
      </c>
      <c r="I1016">
        <v>19114</v>
      </c>
      <c r="J1016">
        <v>538</v>
      </c>
      <c r="K1016" t="s">
        <v>1953</v>
      </c>
      <c r="L1016" t="s">
        <v>23</v>
      </c>
      <c r="M1016" t="s">
        <v>24</v>
      </c>
      <c r="N1016" t="s">
        <v>2</v>
      </c>
      <c r="O1016">
        <v>45000000</v>
      </c>
      <c r="P1016">
        <v>2007</v>
      </c>
      <c r="Q1016">
        <v>6.4</v>
      </c>
      <c r="R1016">
        <v>2.35</v>
      </c>
      <c r="S1016">
        <v>0</v>
      </c>
      <c r="T1016">
        <f t="shared" si="15"/>
        <v>0</v>
      </c>
    </row>
    <row r="1017" spans="1:20" x14ac:dyDescent="0.25">
      <c r="A1017">
        <v>2154540</v>
      </c>
      <c r="B1017" t="s">
        <v>6749</v>
      </c>
      <c r="C1017" t="s">
        <v>1955</v>
      </c>
      <c r="D1017">
        <v>24</v>
      </c>
      <c r="E1017">
        <v>103</v>
      </c>
      <c r="F1017">
        <v>170</v>
      </c>
      <c r="G1017">
        <v>849</v>
      </c>
      <c r="H1017" t="s">
        <v>34</v>
      </c>
      <c r="I1017">
        <v>3803</v>
      </c>
      <c r="J1017">
        <v>2457</v>
      </c>
      <c r="K1017" t="s">
        <v>1956</v>
      </c>
      <c r="L1017" t="s">
        <v>23</v>
      </c>
      <c r="M1017" t="s">
        <v>24</v>
      </c>
      <c r="N1017" t="s">
        <v>2</v>
      </c>
      <c r="O1017">
        <v>45000000</v>
      </c>
      <c r="P1017">
        <v>1997</v>
      </c>
      <c r="Q1017">
        <v>4.9000000000000004</v>
      </c>
      <c r="R1017">
        <v>2.35</v>
      </c>
      <c r="S1017">
        <v>68</v>
      </c>
      <c r="T1017">
        <f t="shared" si="15"/>
        <v>0</v>
      </c>
    </row>
    <row r="1018" spans="1:20" x14ac:dyDescent="0.25">
      <c r="A1018">
        <v>8129455</v>
      </c>
      <c r="B1018" t="s">
        <v>6750</v>
      </c>
      <c r="C1018" t="s">
        <v>1957</v>
      </c>
      <c r="D1018">
        <v>152</v>
      </c>
      <c r="E1018">
        <v>101</v>
      </c>
      <c r="F1018">
        <v>32</v>
      </c>
      <c r="G1018">
        <v>219</v>
      </c>
      <c r="H1018" t="s">
        <v>481</v>
      </c>
      <c r="I1018">
        <v>89568</v>
      </c>
      <c r="J1018">
        <v>661</v>
      </c>
      <c r="K1018" t="s">
        <v>1958</v>
      </c>
      <c r="L1018" t="s">
        <v>23</v>
      </c>
      <c r="M1018" t="s">
        <v>24</v>
      </c>
      <c r="N1018" t="s">
        <v>47</v>
      </c>
      <c r="O1018">
        <v>45000000</v>
      </c>
      <c r="P1018">
        <v>2011</v>
      </c>
      <c r="Q1018">
        <v>6.3</v>
      </c>
      <c r="R1018">
        <v>2.35</v>
      </c>
      <c r="S1018">
        <v>17000</v>
      </c>
      <c r="T1018">
        <f t="shared" si="15"/>
        <v>0</v>
      </c>
    </row>
    <row r="1019" spans="1:20" x14ac:dyDescent="0.25">
      <c r="A1019">
        <v>136019448</v>
      </c>
      <c r="B1019" t="s">
        <v>6751</v>
      </c>
      <c r="C1019" t="s">
        <v>1959</v>
      </c>
      <c r="D1019">
        <v>656</v>
      </c>
      <c r="E1019">
        <v>130</v>
      </c>
      <c r="F1019">
        <v>0</v>
      </c>
      <c r="G1019">
        <v>1000</v>
      </c>
      <c r="H1019" t="s">
        <v>1960</v>
      </c>
      <c r="I1019">
        <v>452465</v>
      </c>
      <c r="J1019">
        <v>3133</v>
      </c>
      <c r="K1019" t="s">
        <v>1961</v>
      </c>
      <c r="L1019" t="s">
        <v>23</v>
      </c>
      <c r="M1019" t="s">
        <v>24</v>
      </c>
      <c r="N1019" t="s">
        <v>2</v>
      </c>
      <c r="O1019">
        <v>44500000</v>
      </c>
      <c r="P1019">
        <v>2012</v>
      </c>
      <c r="Q1019">
        <v>7.7</v>
      </c>
      <c r="R1019">
        <v>2.35</v>
      </c>
      <c r="S1019">
        <v>89000</v>
      </c>
      <c r="T1019">
        <f t="shared" si="15"/>
        <v>1</v>
      </c>
    </row>
    <row r="1020" spans="1:20" x14ac:dyDescent="0.25">
      <c r="A1020">
        <v>183875760</v>
      </c>
      <c r="B1020" t="s">
        <v>6752</v>
      </c>
      <c r="C1020" t="s">
        <v>844</v>
      </c>
      <c r="D1020">
        <v>119</v>
      </c>
      <c r="E1020">
        <v>130</v>
      </c>
      <c r="F1020">
        <v>99</v>
      </c>
      <c r="G1020">
        <v>11000</v>
      </c>
      <c r="H1020" t="s">
        <v>1962</v>
      </c>
      <c r="I1020">
        <v>213668</v>
      </c>
      <c r="J1020">
        <v>13357</v>
      </c>
      <c r="K1020" t="s">
        <v>1963</v>
      </c>
      <c r="L1020" t="s">
        <v>23</v>
      </c>
      <c r="M1020" t="s">
        <v>24</v>
      </c>
      <c r="N1020" t="s">
        <v>25</v>
      </c>
      <c r="O1020">
        <v>44000000</v>
      </c>
      <c r="P1020">
        <v>1993</v>
      </c>
      <c r="Q1020">
        <v>7.8</v>
      </c>
      <c r="R1020">
        <v>1.85</v>
      </c>
      <c r="S1020">
        <v>0</v>
      </c>
      <c r="T1020">
        <f t="shared" si="15"/>
        <v>1</v>
      </c>
    </row>
    <row r="1021" spans="1:20" x14ac:dyDescent="0.25">
      <c r="A1021">
        <v>67061228</v>
      </c>
      <c r="B1021" t="s">
        <v>6753</v>
      </c>
      <c r="C1021" t="s">
        <v>1060</v>
      </c>
      <c r="D1021">
        <v>161</v>
      </c>
      <c r="E1021">
        <v>110</v>
      </c>
      <c r="F1021">
        <v>72</v>
      </c>
      <c r="G1021">
        <v>18000</v>
      </c>
      <c r="H1021" t="s">
        <v>500</v>
      </c>
      <c r="I1021">
        <v>96565</v>
      </c>
      <c r="J1021">
        <v>21554</v>
      </c>
      <c r="K1021" t="s">
        <v>1964</v>
      </c>
      <c r="L1021" t="s">
        <v>23</v>
      </c>
      <c r="M1021" t="s">
        <v>24</v>
      </c>
      <c r="N1021" t="s">
        <v>25</v>
      </c>
      <c r="O1021">
        <v>40000000</v>
      </c>
      <c r="P1021">
        <v>2010</v>
      </c>
      <c r="Q1021">
        <v>5.5</v>
      </c>
      <c r="R1021">
        <v>2.35</v>
      </c>
      <c r="S1021">
        <v>0</v>
      </c>
      <c r="T1021">
        <f t="shared" si="15"/>
        <v>1</v>
      </c>
    </row>
    <row r="1022" spans="1:20" x14ac:dyDescent="0.25">
      <c r="A1022">
        <v>53300852</v>
      </c>
      <c r="B1022" t="s">
        <v>6754</v>
      </c>
      <c r="C1022" t="s">
        <v>1054</v>
      </c>
      <c r="D1022">
        <v>73</v>
      </c>
      <c r="E1022">
        <v>147</v>
      </c>
      <c r="F1022">
        <v>272</v>
      </c>
      <c r="G1022">
        <v>22000</v>
      </c>
      <c r="H1022" t="s">
        <v>743</v>
      </c>
      <c r="I1022">
        <v>154487</v>
      </c>
      <c r="J1022">
        <v>37076</v>
      </c>
      <c r="K1022" t="s">
        <v>1965</v>
      </c>
      <c r="L1022" t="s">
        <v>23</v>
      </c>
      <c r="M1022" t="s">
        <v>24</v>
      </c>
      <c r="N1022" t="s">
        <v>2</v>
      </c>
      <c r="O1022">
        <v>44000000</v>
      </c>
      <c r="P1022">
        <v>1996</v>
      </c>
      <c r="Q1022">
        <v>7.5</v>
      </c>
      <c r="R1022">
        <v>2.35</v>
      </c>
      <c r="S1022">
        <v>0</v>
      </c>
      <c r="T1022">
        <f t="shared" si="15"/>
        <v>1</v>
      </c>
    </row>
    <row r="1023" spans="1:20" x14ac:dyDescent="0.25">
      <c r="A1023">
        <v>150415432</v>
      </c>
      <c r="B1023" t="s">
        <v>6755</v>
      </c>
      <c r="C1023" t="s">
        <v>1955</v>
      </c>
      <c r="D1023">
        <v>96</v>
      </c>
      <c r="E1023">
        <v>96</v>
      </c>
      <c r="F1023">
        <v>170</v>
      </c>
      <c r="G1023">
        <v>13000</v>
      </c>
      <c r="H1023" t="s">
        <v>1491</v>
      </c>
      <c r="I1023">
        <v>117606</v>
      </c>
      <c r="J1023">
        <v>15662</v>
      </c>
      <c r="K1023" t="s">
        <v>1966</v>
      </c>
      <c r="L1023" t="s">
        <v>23</v>
      </c>
      <c r="M1023" t="s">
        <v>24</v>
      </c>
      <c r="N1023" t="s">
        <v>2</v>
      </c>
      <c r="O1023">
        <v>44000000</v>
      </c>
      <c r="P1023">
        <v>1985</v>
      </c>
      <c r="Q1023">
        <v>6.4</v>
      </c>
      <c r="R1023">
        <v>2.35</v>
      </c>
      <c r="S1023">
        <v>0</v>
      </c>
      <c r="T1023">
        <f t="shared" si="15"/>
        <v>1</v>
      </c>
    </row>
    <row r="1024" spans="1:20" x14ac:dyDescent="0.25">
      <c r="A1024">
        <v>44834712</v>
      </c>
      <c r="B1024" t="s">
        <v>6756</v>
      </c>
      <c r="C1024" t="s">
        <v>1967</v>
      </c>
      <c r="D1024">
        <v>28</v>
      </c>
      <c r="E1024">
        <v>118</v>
      </c>
      <c r="F1024">
        <v>13</v>
      </c>
      <c r="G1024">
        <v>23000</v>
      </c>
      <c r="H1024" t="s">
        <v>1359</v>
      </c>
      <c r="I1024">
        <v>13995</v>
      </c>
      <c r="J1024">
        <v>26907</v>
      </c>
      <c r="K1024" t="s">
        <v>1968</v>
      </c>
      <c r="L1024" t="s">
        <v>23</v>
      </c>
      <c r="M1024" t="s">
        <v>24</v>
      </c>
      <c r="N1024" t="s">
        <v>2</v>
      </c>
      <c r="O1024">
        <v>44000000</v>
      </c>
      <c r="P1024">
        <v>1996</v>
      </c>
      <c r="Q1024">
        <v>5.6</v>
      </c>
      <c r="R1024">
        <v>2.35</v>
      </c>
      <c r="S1024">
        <v>353</v>
      </c>
      <c r="T1024">
        <f t="shared" si="15"/>
        <v>1</v>
      </c>
    </row>
    <row r="1025" spans="1:20" x14ac:dyDescent="0.25">
      <c r="A1025">
        <v>84300000</v>
      </c>
      <c r="B1025" t="s">
        <v>6757</v>
      </c>
      <c r="C1025" t="s">
        <v>1969</v>
      </c>
      <c r="D1025">
        <v>105</v>
      </c>
      <c r="E1025">
        <v>88</v>
      </c>
      <c r="F1025">
        <v>3</v>
      </c>
      <c r="G1025">
        <v>1000</v>
      </c>
      <c r="H1025" t="s">
        <v>1970</v>
      </c>
      <c r="I1025">
        <v>90360</v>
      </c>
      <c r="J1025">
        <v>1178</v>
      </c>
      <c r="K1025" t="s">
        <v>1971</v>
      </c>
      <c r="L1025" t="s">
        <v>23</v>
      </c>
      <c r="M1025" t="s">
        <v>24</v>
      </c>
      <c r="N1025" t="s">
        <v>1972</v>
      </c>
      <c r="O1025">
        <v>2600000</v>
      </c>
      <c r="P1025">
        <v>1940</v>
      </c>
      <c r="Q1025">
        <v>7.5</v>
      </c>
      <c r="R1025">
        <v>1.37</v>
      </c>
      <c r="S1025">
        <v>0</v>
      </c>
      <c r="T1025">
        <f t="shared" si="15"/>
        <v>1</v>
      </c>
    </row>
    <row r="1026" spans="1:20" x14ac:dyDescent="0.25">
      <c r="A1026">
        <v>1500000</v>
      </c>
      <c r="B1026" t="s">
        <v>6758</v>
      </c>
      <c r="C1026" t="s">
        <v>1973</v>
      </c>
      <c r="D1026">
        <v>102</v>
      </c>
      <c r="E1026">
        <v>325</v>
      </c>
      <c r="F1026">
        <v>517</v>
      </c>
      <c r="G1026">
        <v>12000</v>
      </c>
      <c r="H1026" t="s">
        <v>1974</v>
      </c>
      <c r="I1026">
        <v>9830</v>
      </c>
      <c r="J1026">
        <v>14255</v>
      </c>
      <c r="K1026" t="s">
        <v>1975</v>
      </c>
      <c r="L1026" t="s">
        <v>23</v>
      </c>
      <c r="M1026" t="s">
        <v>24</v>
      </c>
      <c r="N1026" t="s">
        <v>2</v>
      </c>
      <c r="O1026">
        <v>44000000</v>
      </c>
      <c r="P1026">
        <v>1980</v>
      </c>
      <c r="Q1026">
        <v>6.8</v>
      </c>
      <c r="R1026">
        <v>2.35</v>
      </c>
      <c r="S1026">
        <v>1000</v>
      </c>
      <c r="T1026">
        <f t="shared" si="15"/>
        <v>0</v>
      </c>
    </row>
    <row r="1027" spans="1:20" x14ac:dyDescent="0.25">
      <c r="A1027">
        <v>62318875</v>
      </c>
      <c r="B1027" t="s">
        <v>6759</v>
      </c>
      <c r="C1027" t="s">
        <v>565</v>
      </c>
      <c r="D1027">
        <v>206</v>
      </c>
      <c r="E1027">
        <v>102</v>
      </c>
      <c r="F1027">
        <v>235</v>
      </c>
      <c r="G1027">
        <v>956</v>
      </c>
      <c r="H1027" t="s">
        <v>107</v>
      </c>
      <c r="I1027">
        <v>156225</v>
      </c>
      <c r="J1027">
        <v>2998</v>
      </c>
      <c r="K1027" t="s">
        <v>1976</v>
      </c>
      <c r="L1027" t="s">
        <v>23</v>
      </c>
      <c r="M1027" t="s">
        <v>24</v>
      </c>
      <c r="N1027" t="s">
        <v>2</v>
      </c>
      <c r="O1027">
        <v>50000000</v>
      </c>
      <c r="P1027">
        <v>2006</v>
      </c>
      <c r="Q1027">
        <v>6.8</v>
      </c>
      <c r="R1027">
        <v>2.35</v>
      </c>
      <c r="S1027">
        <v>0</v>
      </c>
      <c r="T1027">
        <f t="shared" ref="T1027:T1090" si="16">IF(A1027*2&gt;=O1027,1,0)</f>
        <v>1</v>
      </c>
    </row>
    <row r="1028" spans="1:20" x14ac:dyDescent="0.25">
      <c r="A1028">
        <v>5773519</v>
      </c>
      <c r="B1028" t="s">
        <v>6760</v>
      </c>
      <c r="C1028" t="s">
        <v>1977</v>
      </c>
      <c r="D1028">
        <v>159</v>
      </c>
      <c r="E1028">
        <v>110</v>
      </c>
      <c r="F1028">
        <v>118</v>
      </c>
      <c r="G1028">
        <v>11000</v>
      </c>
      <c r="H1028" t="s">
        <v>1074</v>
      </c>
      <c r="I1028">
        <v>28618</v>
      </c>
      <c r="J1028">
        <v>12876</v>
      </c>
      <c r="K1028" t="s">
        <v>1978</v>
      </c>
      <c r="L1028" t="s">
        <v>23</v>
      </c>
      <c r="M1028" t="s">
        <v>24</v>
      </c>
      <c r="N1028" t="s">
        <v>25</v>
      </c>
      <c r="O1028">
        <v>40000000</v>
      </c>
      <c r="P1028">
        <v>2015</v>
      </c>
      <c r="Q1028">
        <v>6</v>
      </c>
      <c r="R1028">
        <v>2.35</v>
      </c>
      <c r="S1028">
        <v>11000</v>
      </c>
      <c r="T1028">
        <f t="shared" si="16"/>
        <v>0</v>
      </c>
    </row>
    <row r="1029" spans="1:20" x14ac:dyDescent="0.25">
      <c r="A1029">
        <v>51768623</v>
      </c>
      <c r="B1029" t="s">
        <v>6761</v>
      </c>
      <c r="C1029" t="s">
        <v>1979</v>
      </c>
      <c r="D1029">
        <v>137</v>
      </c>
      <c r="E1029">
        <v>136</v>
      </c>
      <c r="F1029">
        <v>835</v>
      </c>
      <c r="G1029">
        <v>670</v>
      </c>
      <c r="H1029" t="s">
        <v>1152</v>
      </c>
      <c r="I1029">
        <v>73006</v>
      </c>
      <c r="J1029">
        <v>1801</v>
      </c>
      <c r="K1029" t="s">
        <v>1980</v>
      </c>
      <c r="L1029" t="s">
        <v>23</v>
      </c>
      <c r="M1029" t="s">
        <v>24</v>
      </c>
      <c r="N1029" t="s">
        <v>25</v>
      </c>
      <c r="O1029">
        <v>43000000</v>
      </c>
      <c r="P1029">
        <v>2000</v>
      </c>
      <c r="Q1029">
        <v>7.3</v>
      </c>
      <c r="R1029">
        <v>2.35</v>
      </c>
      <c r="S1029">
        <v>0</v>
      </c>
      <c r="T1029">
        <f t="shared" si="16"/>
        <v>1</v>
      </c>
    </row>
    <row r="1030" spans="1:20" x14ac:dyDescent="0.25">
      <c r="A1030">
        <v>37035515</v>
      </c>
      <c r="B1030" t="s">
        <v>6762</v>
      </c>
      <c r="C1030" t="s">
        <v>1110</v>
      </c>
      <c r="D1030">
        <v>116</v>
      </c>
      <c r="E1030">
        <v>103</v>
      </c>
      <c r="F1030">
        <v>84</v>
      </c>
      <c r="G1030">
        <v>12000</v>
      </c>
      <c r="H1030" t="s">
        <v>874</v>
      </c>
      <c r="I1030">
        <v>34597</v>
      </c>
      <c r="J1030">
        <v>23864</v>
      </c>
      <c r="K1030" t="s">
        <v>1981</v>
      </c>
      <c r="L1030" t="s">
        <v>23</v>
      </c>
      <c r="M1030" t="s">
        <v>24</v>
      </c>
      <c r="N1030" t="s">
        <v>25</v>
      </c>
      <c r="O1030">
        <v>43000000</v>
      </c>
      <c r="P1030">
        <v>2000</v>
      </c>
      <c r="Q1030">
        <v>6</v>
      </c>
      <c r="R1030">
        <v>1.37</v>
      </c>
      <c r="S1030">
        <v>0</v>
      </c>
      <c r="T1030">
        <f t="shared" si="16"/>
        <v>1</v>
      </c>
    </row>
    <row r="1031" spans="1:20" x14ac:dyDescent="0.25">
      <c r="A1031">
        <v>24430272</v>
      </c>
      <c r="B1031" t="s">
        <v>6763</v>
      </c>
      <c r="C1031" t="s">
        <v>1982</v>
      </c>
      <c r="D1031">
        <v>99</v>
      </c>
      <c r="E1031">
        <v>90</v>
      </c>
      <c r="F1031">
        <v>16</v>
      </c>
      <c r="G1031">
        <v>44</v>
      </c>
      <c r="H1031" t="s">
        <v>588</v>
      </c>
      <c r="I1031">
        <v>46158</v>
      </c>
      <c r="J1031">
        <v>132</v>
      </c>
      <c r="K1031" t="s">
        <v>1983</v>
      </c>
      <c r="L1031" t="s">
        <v>23</v>
      </c>
      <c r="M1031" t="s">
        <v>24</v>
      </c>
      <c r="N1031" t="s">
        <v>2</v>
      </c>
      <c r="O1031">
        <v>43000000</v>
      </c>
      <c r="P1031">
        <v>2002</v>
      </c>
      <c r="Q1031">
        <v>5.0999999999999996</v>
      </c>
      <c r="R1031">
        <v>1.85</v>
      </c>
      <c r="S1031">
        <v>0</v>
      </c>
      <c r="T1031">
        <f t="shared" si="16"/>
        <v>1</v>
      </c>
    </row>
    <row r="1032" spans="1:20" x14ac:dyDescent="0.25">
      <c r="A1032">
        <v>158348400</v>
      </c>
      <c r="B1032" t="s">
        <v>6764</v>
      </c>
      <c r="C1032" t="s">
        <v>774</v>
      </c>
      <c r="D1032">
        <v>56</v>
      </c>
      <c r="E1032">
        <v>154</v>
      </c>
      <c r="F1032">
        <v>521</v>
      </c>
      <c r="G1032">
        <v>10000</v>
      </c>
      <c r="H1032" t="s">
        <v>676</v>
      </c>
      <c r="I1032">
        <v>88844</v>
      </c>
      <c r="J1032">
        <v>14244</v>
      </c>
      <c r="K1032" t="s">
        <v>1984</v>
      </c>
      <c r="L1032" t="s">
        <v>23</v>
      </c>
      <c r="M1032" t="s">
        <v>24</v>
      </c>
      <c r="N1032" t="s">
        <v>2</v>
      </c>
      <c r="O1032">
        <v>42000000</v>
      </c>
      <c r="P1032">
        <v>1993</v>
      </c>
      <c r="Q1032">
        <v>6.8</v>
      </c>
      <c r="R1032">
        <v>1.85</v>
      </c>
      <c r="S1032">
        <v>0</v>
      </c>
      <c r="T1032">
        <f t="shared" si="16"/>
        <v>1</v>
      </c>
    </row>
    <row r="1033" spans="1:20" x14ac:dyDescent="0.25">
      <c r="A1033">
        <v>31136950</v>
      </c>
      <c r="B1033" t="s">
        <v>6765</v>
      </c>
      <c r="C1033" t="s">
        <v>1985</v>
      </c>
      <c r="D1033">
        <v>117</v>
      </c>
      <c r="E1033">
        <v>99</v>
      </c>
      <c r="F1033">
        <v>23</v>
      </c>
      <c r="G1033">
        <v>405</v>
      </c>
      <c r="H1033" t="s">
        <v>247</v>
      </c>
      <c r="I1033">
        <v>47364</v>
      </c>
      <c r="J1033">
        <v>1066</v>
      </c>
      <c r="K1033" t="s">
        <v>1986</v>
      </c>
      <c r="L1033" t="s">
        <v>23</v>
      </c>
      <c r="M1033" t="s">
        <v>24</v>
      </c>
      <c r="N1033" t="s">
        <v>25</v>
      </c>
      <c r="O1033">
        <v>44000000</v>
      </c>
      <c r="P1033">
        <v>2010</v>
      </c>
      <c r="Q1033">
        <v>6.5</v>
      </c>
      <c r="R1033">
        <v>2.35</v>
      </c>
      <c r="S1033">
        <v>0</v>
      </c>
      <c r="T1033">
        <f t="shared" si="16"/>
        <v>1</v>
      </c>
    </row>
    <row r="1034" spans="1:20" x14ac:dyDescent="0.25">
      <c r="A1034">
        <v>29113588</v>
      </c>
      <c r="B1034" t="s">
        <v>6766</v>
      </c>
      <c r="C1034" t="s">
        <v>626</v>
      </c>
      <c r="D1034">
        <v>252</v>
      </c>
      <c r="E1034">
        <v>93</v>
      </c>
      <c r="F1034">
        <v>165</v>
      </c>
      <c r="G1034">
        <v>26000</v>
      </c>
      <c r="H1034" t="s">
        <v>132</v>
      </c>
      <c r="I1034">
        <v>117999</v>
      </c>
      <c r="J1034">
        <v>27834</v>
      </c>
      <c r="K1034" t="s">
        <v>1987</v>
      </c>
      <c r="L1034" t="s">
        <v>23</v>
      </c>
      <c r="M1034" t="s">
        <v>24</v>
      </c>
      <c r="N1034" t="s">
        <v>2</v>
      </c>
      <c r="O1034">
        <v>40000000</v>
      </c>
      <c r="P1034">
        <v>2011</v>
      </c>
      <c r="Q1034">
        <v>6.6</v>
      </c>
      <c r="R1034">
        <v>2.35</v>
      </c>
      <c r="S1034">
        <v>16000</v>
      </c>
      <c r="T1034">
        <f t="shared" si="16"/>
        <v>1</v>
      </c>
    </row>
    <row r="1035" spans="1:20" x14ac:dyDescent="0.25">
      <c r="A1035">
        <v>138447667</v>
      </c>
      <c r="B1035" t="s">
        <v>6767</v>
      </c>
      <c r="C1035" t="s">
        <v>734</v>
      </c>
      <c r="D1035">
        <v>375</v>
      </c>
      <c r="E1035">
        <v>109</v>
      </c>
      <c r="F1035">
        <v>97</v>
      </c>
      <c r="G1035">
        <v>17000</v>
      </c>
      <c r="H1035" t="s">
        <v>612</v>
      </c>
      <c r="I1035">
        <v>408302</v>
      </c>
      <c r="J1035">
        <v>19968</v>
      </c>
      <c r="K1035" t="s">
        <v>1988</v>
      </c>
      <c r="L1035" t="s">
        <v>23</v>
      </c>
      <c r="M1035" t="s">
        <v>24</v>
      </c>
      <c r="N1035" t="s">
        <v>2</v>
      </c>
      <c r="O1035">
        <v>42000000</v>
      </c>
      <c r="P1035">
        <v>2012</v>
      </c>
      <c r="Q1035">
        <v>7.2</v>
      </c>
      <c r="R1035">
        <v>2.35</v>
      </c>
      <c r="S1035">
        <v>39000</v>
      </c>
      <c r="T1035">
        <f t="shared" si="16"/>
        <v>1</v>
      </c>
    </row>
    <row r="1036" spans="1:20" x14ac:dyDescent="0.25">
      <c r="A1036">
        <v>116006080</v>
      </c>
      <c r="B1036" t="s">
        <v>6768</v>
      </c>
      <c r="C1036" t="s">
        <v>1891</v>
      </c>
      <c r="D1036">
        <v>150</v>
      </c>
      <c r="E1036">
        <v>124</v>
      </c>
      <c r="F1036">
        <v>50</v>
      </c>
      <c r="G1036">
        <v>8000</v>
      </c>
      <c r="H1036" t="s">
        <v>497</v>
      </c>
      <c r="I1036">
        <v>203269</v>
      </c>
      <c r="J1036">
        <v>9255</v>
      </c>
      <c r="K1036" t="s">
        <v>1989</v>
      </c>
      <c r="L1036" t="s">
        <v>23</v>
      </c>
      <c r="M1036" t="s">
        <v>32</v>
      </c>
      <c r="N1036" t="s">
        <v>25</v>
      </c>
      <c r="O1036">
        <v>42000000</v>
      </c>
      <c r="P1036">
        <v>1999</v>
      </c>
      <c r="Q1036">
        <v>7</v>
      </c>
      <c r="R1036">
        <v>2.35</v>
      </c>
      <c r="S1036">
        <v>11000</v>
      </c>
      <c r="T1036">
        <f t="shared" si="16"/>
        <v>1</v>
      </c>
    </row>
    <row r="1037" spans="1:20" x14ac:dyDescent="0.25">
      <c r="A1037">
        <v>106793915</v>
      </c>
      <c r="B1037" t="s">
        <v>6769</v>
      </c>
      <c r="C1037" t="s">
        <v>1574</v>
      </c>
      <c r="D1037">
        <v>187</v>
      </c>
      <c r="E1037">
        <v>84</v>
      </c>
      <c r="F1037">
        <v>91</v>
      </c>
      <c r="G1037">
        <v>579</v>
      </c>
      <c r="H1037" t="s">
        <v>305</v>
      </c>
      <c r="I1037">
        <v>140499</v>
      </c>
      <c r="J1037">
        <v>1817</v>
      </c>
      <c r="K1037" t="s">
        <v>1990</v>
      </c>
      <c r="L1037" t="s">
        <v>23</v>
      </c>
      <c r="M1037" t="s">
        <v>32</v>
      </c>
      <c r="N1037" t="s">
        <v>1</v>
      </c>
      <c r="O1037">
        <v>45000000</v>
      </c>
      <c r="P1037">
        <v>2000</v>
      </c>
      <c r="Q1037">
        <v>7</v>
      </c>
      <c r="R1037">
        <v>1.85</v>
      </c>
      <c r="S1037">
        <v>0</v>
      </c>
      <c r="T1037">
        <f t="shared" si="16"/>
        <v>1</v>
      </c>
    </row>
    <row r="1038" spans="1:20" x14ac:dyDescent="0.25">
      <c r="A1038">
        <v>87856565</v>
      </c>
      <c r="B1038" t="s">
        <v>6770</v>
      </c>
      <c r="C1038" t="s">
        <v>1991</v>
      </c>
      <c r="D1038">
        <v>108</v>
      </c>
      <c r="E1038">
        <v>90</v>
      </c>
      <c r="F1038">
        <v>29</v>
      </c>
      <c r="G1038">
        <v>22000</v>
      </c>
      <c r="H1038" t="s">
        <v>588</v>
      </c>
      <c r="I1038">
        <v>106909</v>
      </c>
      <c r="J1038">
        <v>24534</v>
      </c>
      <c r="K1038" t="s">
        <v>1992</v>
      </c>
      <c r="L1038" t="s">
        <v>23</v>
      </c>
      <c r="M1038" t="s">
        <v>24</v>
      </c>
      <c r="N1038" t="s">
        <v>25</v>
      </c>
      <c r="O1038">
        <v>42000000</v>
      </c>
      <c r="P1038">
        <v>2004</v>
      </c>
      <c r="Q1038">
        <v>5.9</v>
      </c>
      <c r="R1038">
        <v>1.85</v>
      </c>
      <c r="S1038">
        <v>0</v>
      </c>
      <c r="T1038">
        <f t="shared" si="16"/>
        <v>1</v>
      </c>
    </row>
    <row r="1039" spans="1:20" x14ac:dyDescent="0.25">
      <c r="A1039">
        <v>70100000</v>
      </c>
      <c r="B1039" t="s">
        <v>6771</v>
      </c>
      <c r="C1039" t="s">
        <v>1993</v>
      </c>
      <c r="D1039">
        <v>21</v>
      </c>
      <c r="E1039">
        <v>117</v>
      </c>
      <c r="F1039">
        <v>71</v>
      </c>
      <c r="G1039">
        <v>723</v>
      </c>
      <c r="H1039" t="s">
        <v>497</v>
      </c>
      <c r="I1039">
        <v>20183</v>
      </c>
      <c r="J1039">
        <v>3841</v>
      </c>
      <c r="K1039" t="s">
        <v>1994</v>
      </c>
      <c r="L1039" t="s">
        <v>23</v>
      </c>
      <c r="M1039" t="s">
        <v>24</v>
      </c>
      <c r="N1039" t="s">
        <v>2</v>
      </c>
      <c r="O1039">
        <v>40000000</v>
      </c>
      <c r="P1039">
        <v>1992</v>
      </c>
      <c r="Q1039">
        <v>5.4</v>
      </c>
      <c r="R1039">
        <v>1.85</v>
      </c>
      <c r="S1039">
        <v>0</v>
      </c>
      <c r="T1039">
        <f t="shared" si="16"/>
        <v>1</v>
      </c>
    </row>
    <row r="1040" spans="1:20" x14ac:dyDescent="0.25">
      <c r="A1040">
        <v>159578352</v>
      </c>
      <c r="B1040" t="s">
        <v>6772</v>
      </c>
      <c r="C1040" t="s">
        <v>340</v>
      </c>
      <c r="D1040">
        <v>270</v>
      </c>
      <c r="E1040">
        <v>123</v>
      </c>
      <c r="F1040">
        <v>176</v>
      </c>
      <c r="G1040">
        <v>975</v>
      </c>
      <c r="H1040" t="s">
        <v>612</v>
      </c>
      <c r="I1040">
        <v>133177</v>
      </c>
      <c r="J1040">
        <v>4825</v>
      </c>
      <c r="K1040" t="s">
        <v>1995</v>
      </c>
      <c r="L1040" t="s">
        <v>23</v>
      </c>
      <c r="M1040" t="s">
        <v>24</v>
      </c>
      <c r="N1040" t="s">
        <v>2</v>
      </c>
      <c r="O1040">
        <v>43000000</v>
      </c>
      <c r="P1040">
        <v>2013</v>
      </c>
      <c r="Q1040">
        <v>6.6</v>
      </c>
      <c r="R1040">
        <v>2.35</v>
      </c>
      <c r="S1040">
        <v>24000</v>
      </c>
      <c r="T1040">
        <f t="shared" si="16"/>
        <v>1</v>
      </c>
    </row>
    <row r="1041" spans="1:20" x14ac:dyDescent="0.25">
      <c r="A1041">
        <v>57750000</v>
      </c>
      <c r="B1041" t="s">
        <v>6773</v>
      </c>
      <c r="C1041" t="s">
        <v>1996</v>
      </c>
      <c r="D1041">
        <v>72</v>
      </c>
      <c r="E1041">
        <v>251</v>
      </c>
      <c r="F1041">
        <v>311</v>
      </c>
      <c r="G1041">
        <v>940</v>
      </c>
      <c r="H1041" t="s">
        <v>1997</v>
      </c>
      <c r="I1041">
        <v>21554</v>
      </c>
      <c r="J1041">
        <v>2957</v>
      </c>
      <c r="K1041" t="s">
        <v>1998</v>
      </c>
      <c r="L1041" t="s">
        <v>23</v>
      </c>
      <c r="M1041" t="s">
        <v>32</v>
      </c>
      <c r="N1041" t="s">
        <v>1972</v>
      </c>
      <c r="O1041">
        <v>31115000</v>
      </c>
      <c r="P1041">
        <v>1963</v>
      </c>
      <c r="Q1041">
        <v>7</v>
      </c>
      <c r="R1041">
        <v>2.2000000000000002</v>
      </c>
      <c r="S1041">
        <v>0</v>
      </c>
      <c r="T1041">
        <f t="shared" si="16"/>
        <v>1</v>
      </c>
    </row>
    <row r="1042" spans="1:20" x14ac:dyDescent="0.25">
      <c r="A1042">
        <v>45290318</v>
      </c>
      <c r="B1042" t="s">
        <v>6774</v>
      </c>
      <c r="C1042" t="s">
        <v>568</v>
      </c>
      <c r="D1042">
        <v>154</v>
      </c>
      <c r="E1042">
        <v>105</v>
      </c>
      <c r="F1042">
        <v>153</v>
      </c>
      <c r="G1042">
        <v>4000</v>
      </c>
      <c r="H1042" t="s">
        <v>1093</v>
      </c>
      <c r="I1042">
        <v>74169</v>
      </c>
      <c r="J1042">
        <v>6727</v>
      </c>
      <c r="K1042" t="s">
        <v>1999</v>
      </c>
      <c r="L1042" t="s">
        <v>23</v>
      </c>
      <c r="M1042" t="s">
        <v>24</v>
      </c>
      <c r="N1042" t="s">
        <v>47</v>
      </c>
      <c r="O1042">
        <v>42000000</v>
      </c>
      <c r="P1042">
        <v>2012</v>
      </c>
      <c r="Q1042">
        <v>6.5</v>
      </c>
      <c r="R1042">
        <v>1.85</v>
      </c>
      <c r="S1042">
        <v>17000</v>
      </c>
      <c r="T1042">
        <f t="shared" si="16"/>
        <v>1</v>
      </c>
    </row>
    <row r="1043" spans="1:20" x14ac:dyDescent="0.25">
      <c r="A1043">
        <v>41543207</v>
      </c>
      <c r="B1043" t="s">
        <v>6775</v>
      </c>
      <c r="C1043" t="s">
        <v>1744</v>
      </c>
      <c r="D1043">
        <v>114</v>
      </c>
      <c r="E1043">
        <v>115</v>
      </c>
      <c r="F1043">
        <v>73</v>
      </c>
      <c r="G1043">
        <v>11000</v>
      </c>
      <c r="H1043" t="s">
        <v>750</v>
      </c>
      <c r="I1043">
        <v>30077</v>
      </c>
      <c r="J1043">
        <v>15571</v>
      </c>
      <c r="K1043" t="s">
        <v>2000</v>
      </c>
      <c r="L1043" t="s">
        <v>23</v>
      </c>
      <c r="M1043" t="s">
        <v>24</v>
      </c>
      <c r="N1043" t="s">
        <v>25</v>
      </c>
      <c r="O1043">
        <v>42000000</v>
      </c>
      <c r="P1043">
        <v>2002</v>
      </c>
      <c r="Q1043">
        <v>6.3</v>
      </c>
      <c r="R1043">
        <v>2.35</v>
      </c>
      <c r="S1043">
        <v>893</v>
      </c>
      <c r="T1043">
        <f t="shared" si="16"/>
        <v>1</v>
      </c>
    </row>
    <row r="1044" spans="1:20" x14ac:dyDescent="0.25">
      <c r="A1044">
        <v>41252428</v>
      </c>
      <c r="B1044" t="s">
        <v>6776</v>
      </c>
      <c r="C1044" t="s">
        <v>2001</v>
      </c>
      <c r="D1044">
        <v>27</v>
      </c>
      <c r="E1044">
        <v>122</v>
      </c>
      <c r="F1044">
        <v>0</v>
      </c>
      <c r="G1044">
        <v>12000</v>
      </c>
      <c r="H1044" t="s">
        <v>497</v>
      </c>
      <c r="I1044">
        <v>11453</v>
      </c>
      <c r="J1044">
        <v>13716</v>
      </c>
      <c r="K1044" t="s">
        <v>2002</v>
      </c>
      <c r="L1044" t="s">
        <v>23</v>
      </c>
      <c r="M1044" t="s">
        <v>24</v>
      </c>
      <c r="N1044" t="s">
        <v>25</v>
      </c>
      <c r="O1044">
        <v>42000000</v>
      </c>
      <c r="P1044">
        <v>1996</v>
      </c>
      <c r="Q1044">
        <v>6.5</v>
      </c>
      <c r="R1044">
        <v>1.85</v>
      </c>
      <c r="S1044">
        <v>0</v>
      </c>
      <c r="T1044">
        <f t="shared" si="16"/>
        <v>1</v>
      </c>
    </row>
    <row r="1045" spans="1:20" x14ac:dyDescent="0.25">
      <c r="A1045">
        <v>35228696</v>
      </c>
      <c r="B1045" t="s">
        <v>6777</v>
      </c>
      <c r="C1045" t="s">
        <v>2003</v>
      </c>
      <c r="D1045">
        <v>166</v>
      </c>
      <c r="E1045">
        <v>119</v>
      </c>
      <c r="F1045">
        <v>89</v>
      </c>
      <c r="G1045">
        <v>650</v>
      </c>
      <c r="H1045" t="s">
        <v>2004</v>
      </c>
      <c r="I1045">
        <v>63677</v>
      </c>
      <c r="J1045">
        <v>1651</v>
      </c>
      <c r="K1045" t="s">
        <v>2005</v>
      </c>
      <c r="L1045" t="s">
        <v>23</v>
      </c>
      <c r="M1045" t="s">
        <v>24</v>
      </c>
      <c r="N1045" t="s">
        <v>25</v>
      </c>
      <c r="O1045">
        <v>32000000</v>
      </c>
      <c r="P1045">
        <v>2002</v>
      </c>
      <c r="Q1045">
        <v>6.5</v>
      </c>
      <c r="R1045">
        <v>2.35</v>
      </c>
      <c r="S1045">
        <v>0</v>
      </c>
      <c r="T1045">
        <f t="shared" si="16"/>
        <v>1</v>
      </c>
    </row>
    <row r="1046" spans="1:20" x14ac:dyDescent="0.25">
      <c r="A1046">
        <v>59992760</v>
      </c>
      <c r="B1046" t="s">
        <v>6778</v>
      </c>
      <c r="C1046" t="s">
        <v>1254</v>
      </c>
      <c r="D1046">
        <v>288</v>
      </c>
      <c r="E1046">
        <v>81</v>
      </c>
      <c r="F1046">
        <v>119</v>
      </c>
      <c r="G1046">
        <v>468</v>
      </c>
      <c r="H1046" t="s">
        <v>583</v>
      </c>
      <c r="I1046">
        <v>119622</v>
      </c>
      <c r="J1046">
        <v>2134</v>
      </c>
      <c r="K1046" t="s">
        <v>2006</v>
      </c>
      <c r="L1046" t="s">
        <v>23</v>
      </c>
      <c r="M1046" t="s">
        <v>24</v>
      </c>
      <c r="N1046" t="s">
        <v>2</v>
      </c>
      <c r="O1046">
        <v>42000000</v>
      </c>
      <c r="P1046">
        <v>2009</v>
      </c>
      <c r="Q1046">
        <v>5.8</v>
      </c>
      <c r="R1046">
        <v>1.85</v>
      </c>
      <c r="S1046">
        <v>0</v>
      </c>
      <c r="T1046">
        <f t="shared" si="16"/>
        <v>1</v>
      </c>
    </row>
    <row r="1047" spans="1:20" x14ac:dyDescent="0.25">
      <c r="A1047">
        <v>34667015</v>
      </c>
      <c r="B1047" t="s">
        <v>6779</v>
      </c>
      <c r="C1047" t="s">
        <v>2007</v>
      </c>
      <c r="D1047">
        <v>117</v>
      </c>
      <c r="E1047">
        <v>133</v>
      </c>
      <c r="F1047">
        <v>46</v>
      </c>
      <c r="G1047">
        <v>683</v>
      </c>
      <c r="H1047" t="s">
        <v>30</v>
      </c>
      <c r="I1047">
        <v>74009</v>
      </c>
      <c r="J1047">
        <v>2371</v>
      </c>
      <c r="K1047" t="s">
        <v>2008</v>
      </c>
      <c r="L1047" t="s">
        <v>23</v>
      </c>
      <c r="M1047" t="s">
        <v>32</v>
      </c>
      <c r="N1047" t="s">
        <v>25</v>
      </c>
      <c r="O1047">
        <v>32000000</v>
      </c>
      <c r="P1047">
        <v>1989</v>
      </c>
      <c r="Q1047">
        <v>6.6</v>
      </c>
      <c r="R1047">
        <v>2.35</v>
      </c>
      <c r="S1047">
        <v>0</v>
      </c>
      <c r="T1047">
        <f t="shared" si="16"/>
        <v>1</v>
      </c>
    </row>
    <row r="1048" spans="1:20" x14ac:dyDescent="0.25">
      <c r="A1048">
        <v>37652565</v>
      </c>
      <c r="B1048" t="s">
        <v>6780</v>
      </c>
      <c r="C1048" t="s">
        <v>2009</v>
      </c>
      <c r="D1048">
        <v>291</v>
      </c>
      <c r="E1048">
        <v>100</v>
      </c>
      <c r="F1048">
        <v>308</v>
      </c>
      <c r="G1048">
        <v>10000</v>
      </c>
      <c r="H1048" t="s">
        <v>917</v>
      </c>
      <c r="I1048">
        <v>91151</v>
      </c>
      <c r="J1048">
        <v>15369</v>
      </c>
      <c r="K1048" t="s">
        <v>2010</v>
      </c>
      <c r="L1048" t="s">
        <v>23</v>
      </c>
      <c r="M1048" t="s">
        <v>24</v>
      </c>
      <c r="N1048" t="s">
        <v>25</v>
      </c>
      <c r="O1048">
        <v>42000000</v>
      </c>
      <c r="P1048">
        <v>2011</v>
      </c>
      <c r="Q1048">
        <v>5.4</v>
      </c>
      <c r="R1048">
        <v>2.35</v>
      </c>
      <c r="S1048">
        <v>20000</v>
      </c>
      <c r="T1048">
        <f t="shared" si="16"/>
        <v>1</v>
      </c>
    </row>
    <row r="1049" spans="1:20" x14ac:dyDescent="0.25">
      <c r="A1049">
        <v>24375436</v>
      </c>
      <c r="B1049" t="s">
        <v>6781</v>
      </c>
      <c r="C1049" t="s">
        <v>2011</v>
      </c>
      <c r="D1049">
        <v>151</v>
      </c>
      <c r="E1049">
        <v>120</v>
      </c>
      <c r="F1049">
        <v>17</v>
      </c>
      <c r="G1049">
        <v>22000</v>
      </c>
      <c r="H1049" t="s">
        <v>170</v>
      </c>
      <c r="I1049">
        <v>42547</v>
      </c>
      <c r="J1049">
        <v>33585</v>
      </c>
      <c r="K1049" t="s">
        <v>2012</v>
      </c>
      <c r="L1049" t="s">
        <v>23</v>
      </c>
      <c r="M1049" t="s">
        <v>24</v>
      </c>
      <c r="N1049" t="s">
        <v>2</v>
      </c>
      <c r="O1049">
        <v>42000000</v>
      </c>
      <c r="P1049">
        <v>2001</v>
      </c>
      <c r="Q1049">
        <v>6.1</v>
      </c>
      <c r="R1049">
        <v>2.35</v>
      </c>
      <c r="S1049">
        <v>748</v>
      </c>
      <c r="T1049">
        <f t="shared" si="16"/>
        <v>1</v>
      </c>
    </row>
    <row r="1050" spans="1:20" x14ac:dyDescent="0.25">
      <c r="A1050">
        <v>20915465</v>
      </c>
      <c r="B1050" t="s">
        <v>6782</v>
      </c>
      <c r="C1050" t="s">
        <v>2013</v>
      </c>
      <c r="D1050">
        <v>36</v>
      </c>
      <c r="E1050">
        <v>104</v>
      </c>
      <c r="F1050">
        <v>5</v>
      </c>
      <c r="G1050">
        <v>5000</v>
      </c>
      <c r="H1050" t="s">
        <v>1933</v>
      </c>
      <c r="I1050">
        <v>38203</v>
      </c>
      <c r="J1050">
        <v>7723</v>
      </c>
      <c r="K1050" t="s">
        <v>2014</v>
      </c>
      <c r="L1050" t="s">
        <v>23</v>
      </c>
      <c r="M1050" t="s">
        <v>32</v>
      </c>
      <c r="N1050" t="s">
        <v>47</v>
      </c>
      <c r="O1050">
        <v>42000000</v>
      </c>
      <c r="P1050">
        <v>1993</v>
      </c>
      <c r="Q1050">
        <v>4</v>
      </c>
      <c r="R1050">
        <v>1.85</v>
      </c>
      <c r="S1050">
        <v>0</v>
      </c>
      <c r="T1050">
        <f t="shared" si="16"/>
        <v>0</v>
      </c>
    </row>
    <row r="1051" spans="1:20" x14ac:dyDescent="0.25">
      <c r="A1051">
        <v>24127895</v>
      </c>
      <c r="B1051" t="s">
        <v>6783</v>
      </c>
      <c r="C1051" t="s">
        <v>1767</v>
      </c>
      <c r="D1051">
        <v>168</v>
      </c>
      <c r="E1051">
        <v>122</v>
      </c>
      <c r="F1051">
        <v>487</v>
      </c>
      <c r="G1051">
        <v>12000</v>
      </c>
      <c r="H1051" t="s">
        <v>743</v>
      </c>
      <c r="I1051">
        <v>248123</v>
      </c>
      <c r="J1051">
        <v>12076</v>
      </c>
      <c r="K1051" t="s">
        <v>2015</v>
      </c>
      <c r="L1051" t="s">
        <v>23</v>
      </c>
      <c r="M1051" t="s">
        <v>24</v>
      </c>
      <c r="N1051" t="s">
        <v>2</v>
      </c>
      <c r="O1051">
        <v>50000000</v>
      </c>
      <c r="P1051">
        <v>2005</v>
      </c>
      <c r="Q1051">
        <v>7.6</v>
      </c>
      <c r="R1051">
        <v>2.35</v>
      </c>
      <c r="S1051">
        <v>10000</v>
      </c>
      <c r="T1051">
        <f t="shared" si="16"/>
        <v>0</v>
      </c>
    </row>
    <row r="1052" spans="1:20" x14ac:dyDescent="0.25">
      <c r="A1052">
        <v>26404753</v>
      </c>
      <c r="B1052" t="s">
        <v>6784</v>
      </c>
      <c r="C1052" t="s">
        <v>2016</v>
      </c>
      <c r="D1052">
        <v>127</v>
      </c>
      <c r="E1052">
        <v>91</v>
      </c>
      <c r="F1052">
        <v>30</v>
      </c>
      <c r="G1052">
        <v>922</v>
      </c>
      <c r="H1052" t="s">
        <v>539</v>
      </c>
      <c r="I1052">
        <v>34203</v>
      </c>
      <c r="J1052">
        <v>3301</v>
      </c>
      <c r="K1052" t="s">
        <v>2017</v>
      </c>
      <c r="L1052" t="s">
        <v>23</v>
      </c>
      <c r="M1052" t="s">
        <v>24</v>
      </c>
      <c r="N1052" t="s">
        <v>25</v>
      </c>
      <c r="O1052">
        <v>40000000</v>
      </c>
      <c r="P1052">
        <v>2012</v>
      </c>
      <c r="Q1052">
        <v>5.3</v>
      </c>
      <c r="R1052">
        <v>2.35</v>
      </c>
      <c r="S1052">
        <v>19000</v>
      </c>
      <c r="T1052">
        <f t="shared" si="16"/>
        <v>1</v>
      </c>
    </row>
    <row r="1053" spans="1:20" x14ac:dyDescent="0.25">
      <c r="A1053">
        <v>6105175</v>
      </c>
      <c r="B1053" t="s">
        <v>6785</v>
      </c>
      <c r="C1053" t="s">
        <v>2018</v>
      </c>
      <c r="D1053">
        <v>293</v>
      </c>
      <c r="E1053">
        <v>112</v>
      </c>
      <c r="F1053">
        <v>133</v>
      </c>
      <c r="G1053">
        <v>11000</v>
      </c>
      <c r="H1053" t="s">
        <v>583</v>
      </c>
      <c r="I1053">
        <v>247020</v>
      </c>
      <c r="J1053">
        <v>12239</v>
      </c>
      <c r="K1053" t="s">
        <v>2019</v>
      </c>
      <c r="L1053" t="s">
        <v>23</v>
      </c>
      <c r="M1053" t="s">
        <v>24</v>
      </c>
      <c r="N1053" t="s">
        <v>2</v>
      </c>
      <c r="O1053">
        <v>44000000</v>
      </c>
      <c r="P1053">
        <v>2014</v>
      </c>
      <c r="Q1053">
        <v>6.6</v>
      </c>
      <c r="R1053">
        <v>2.35</v>
      </c>
      <c r="S1053">
        <v>50000</v>
      </c>
      <c r="T1053">
        <f t="shared" si="16"/>
        <v>0</v>
      </c>
    </row>
    <row r="1054" spans="1:20" x14ac:dyDescent="0.25">
      <c r="A1054">
        <v>5664251</v>
      </c>
      <c r="B1054" t="s">
        <v>6786</v>
      </c>
      <c r="C1054" t="s">
        <v>2020</v>
      </c>
      <c r="D1054">
        <v>95</v>
      </c>
      <c r="E1054">
        <v>100</v>
      </c>
      <c r="F1054">
        <v>19</v>
      </c>
      <c r="G1054">
        <v>624</v>
      </c>
      <c r="H1054" t="s">
        <v>2021</v>
      </c>
      <c r="I1054">
        <v>22309</v>
      </c>
      <c r="J1054">
        <v>2056</v>
      </c>
      <c r="K1054" t="s">
        <v>2022</v>
      </c>
      <c r="L1054" t="s">
        <v>23</v>
      </c>
      <c r="M1054" t="s">
        <v>77</v>
      </c>
      <c r="N1054" t="s">
        <v>2</v>
      </c>
      <c r="O1054">
        <v>45000000</v>
      </c>
      <c r="P1054">
        <v>2010</v>
      </c>
      <c r="Q1054">
        <v>6.3</v>
      </c>
      <c r="R1054">
        <v>2.35</v>
      </c>
      <c r="S1054">
        <v>0</v>
      </c>
      <c r="T1054">
        <f t="shared" si="16"/>
        <v>0</v>
      </c>
    </row>
    <row r="1055" spans="1:20" x14ac:dyDescent="0.25">
      <c r="A1055">
        <v>116724075</v>
      </c>
      <c r="B1055" t="s">
        <v>6787</v>
      </c>
      <c r="C1055" t="s">
        <v>1627</v>
      </c>
      <c r="D1055">
        <v>119</v>
      </c>
      <c r="E1055">
        <v>110</v>
      </c>
      <c r="F1055">
        <v>161</v>
      </c>
      <c r="G1055">
        <v>1000</v>
      </c>
      <c r="H1055" t="s">
        <v>2024</v>
      </c>
      <c r="I1055">
        <v>187181</v>
      </c>
      <c r="J1055">
        <v>1954</v>
      </c>
      <c r="K1055" t="s">
        <v>2025</v>
      </c>
      <c r="L1055" t="s">
        <v>23</v>
      </c>
      <c r="M1055" t="s">
        <v>24</v>
      </c>
      <c r="N1055" t="s">
        <v>2</v>
      </c>
      <c r="O1055">
        <v>41000000</v>
      </c>
      <c r="P1055">
        <v>2002</v>
      </c>
      <c r="Q1055">
        <v>7</v>
      </c>
      <c r="R1055">
        <v>2.35</v>
      </c>
      <c r="S1055">
        <v>0</v>
      </c>
      <c r="T1055">
        <f t="shared" si="16"/>
        <v>1</v>
      </c>
    </row>
    <row r="1056" spans="1:20" x14ac:dyDescent="0.25">
      <c r="A1056">
        <v>56083966</v>
      </c>
      <c r="B1056" t="s">
        <v>6788</v>
      </c>
      <c r="C1056" t="s">
        <v>1684</v>
      </c>
      <c r="D1056">
        <v>167</v>
      </c>
      <c r="E1056">
        <v>144</v>
      </c>
      <c r="F1056">
        <v>241</v>
      </c>
      <c r="G1056">
        <v>13000</v>
      </c>
      <c r="H1056" t="s">
        <v>42</v>
      </c>
      <c r="I1056">
        <v>137003</v>
      </c>
      <c r="J1056">
        <v>18761</v>
      </c>
      <c r="K1056" t="s">
        <v>2026</v>
      </c>
      <c r="L1056" t="s">
        <v>23</v>
      </c>
      <c r="M1056" t="s">
        <v>24</v>
      </c>
      <c r="N1056" t="s">
        <v>25</v>
      </c>
      <c r="O1056">
        <v>65000000</v>
      </c>
      <c r="P1056">
        <v>2001</v>
      </c>
      <c r="Q1056">
        <v>6.9</v>
      </c>
      <c r="R1056">
        <v>2.35</v>
      </c>
      <c r="S1056">
        <v>0</v>
      </c>
      <c r="T1056">
        <f t="shared" si="16"/>
        <v>1</v>
      </c>
    </row>
    <row r="1057" spans="1:20" x14ac:dyDescent="0.25">
      <c r="A1057">
        <v>293501675</v>
      </c>
      <c r="B1057" t="s">
        <v>6789</v>
      </c>
      <c r="C1057" t="s">
        <v>322</v>
      </c>
      <c r="D1057">
        <v>234</v>
      </c>
      <c r="E1057">
        <v>107</v>
      </c>
      <c r="F1057">
        <v>0</v>
      </c>
      <c r="G1057">
        <v>13000</v>
      </c>
      <c r="H1057" t="s">
        <v>676</v>
      </c>
      <c r="I1057">
        <v>704766</v>
      </c>
      <c r="J1057">
        <v>17540</v>
      </c>
      <c r="K1057" t="s">
        <v>2027</v>
      </c>
      <c r="L1057" t="s">
        <v>23</v>
      </c>
      <c r="M1057" t="s">
        <v>24</v>
      </c>
      <c r="N1057" t="s">
        <v>25</v>
      </c>
      <c r="O1057">
        <v>40000000</v>
      </c>
      <c r="P1057">
        <v>1999</v>
      </c>
      <c r="Q1057">
        <v>8.1</v>
      </c>
      <c r="R1057">
        <v>1.85</v>
      </c>
      <c r="S1057">
        <v>14000</v>
      </c>
      <c r="T1057">
        <f t="shared" si="16"/>
        <v>1</v>
      </c>
    </row>
    <row r="1058" spans="1:20" x14ac:dyDescent="0.25">
      <c r="A1058">
        <v>18600911</v>
      </c>
      <c r="B1058" t="s">
        <v>6790</v>
      </c>
      <c r="C1058" t="s">
        <v>2028</v>
      </c>
      <c r="D1058">
        <v>258</v>
      </c>
      <c r="E1058">
        <v>102</v>
      </c>
      <c r="F1058">
        <v>20</v>
      </c>
      <c r="G1058">
        <v>107</v>
      </c>
      <c r="H1058" t="s">
        <v>132</v>
      </c>
      <c r="I1058">
        <v>125198</v>
      </c>
      <c r="J1058">
        <v>362</v>
      </c>
      <c r="K1058" t="s">
        <v>2029</v>
      </c>
      <c r="L1058" t="s">
        <v>23</v>
      </c>
      <c r="M1058" t="s">
        <v>24</v>
      </c>
      <c r="N1058" t="s">
        <v>25</v>
      </c>
      <c r="O1058">
        <v>42000000</v>
      </c>
      <c r="P1058">
        <v>2012</v>
      </c>
      <c r="Q1058">
        <v>6.6</v>
      </c>
      <c r="R1058">
        <v>2.35</v>
      </c>
      <c r="S1058">
        <v>11000</v>
      </c>
      <c r="T1058">
        <f t="shared" si="16"/>
        <v>0</v>
      </c>
    </row>
    <row r="1059" spans="1:20" x14ac:dyDescent="0.25">
      <c r="A1059">
        <v>7204138</v>
      </c>
      <c r="B1059" t="s">
        <v>6791</v>
      </c>
      <c r="C1059" t="s">
        <v>1314</v>
      </c>
      <c r="D1059">
        <v>108</v>
      </c>
      <c r="E1059">
        <v>100</v>
      </c>
      <c r="F1059">
        <v>64</v>
      </c>
      <c r="G1059">
        <v>734</v>
      </c>
      <c r="H1059" t="s">
        <v>583</v>
      </c>
      <c r="I1059">
        <v>34809</v>
      </c>
      <c r="J1059">
        <v>2085</v>
      </c>
      <c r="K1059" t="s">
        <v>2030</v>
      </c>
      <c r="L1059" t="s">
        <v>23</v>
      </c>
      <c r="M1059" t="s">
        <v>24</v>
      </c>
      <c r="N1059" t="s">
        <v>47</v>
      </c>
      <c r="O1059">
        <v>41000000</v>
      </c>
      <c r="P1059">
        <v>2011</v>
      </c>
      <c r="Q1059">
        <v>6.2</v>
      </c>
      <c r="R1059">
        <v>2.35</v>
      </c>
      <c r="S1059">
        <v>11000</v>
      </c>
      <c r="T1059">
        <f t="shared" si="16"/>
        <v>0</v>
      </c>
    </row>
    <row r="1060" spans="1:20" x14ac:dyDescent="0.25">
      <c r="A1060">
        <v>90800000</v>
      </c>
      <c r="B1060" t="s">
        <v>6792</v>
      </c>
      <c r="C1060" t="s">
        <v>2031</v>
      </c>
      <c r="D1060">
        <v>81</v>
      </c>
      <c r="E1060">
        <v>126</v>
      </c>
      <c r="F1060">
        <v>80</v>
      </c>
      <c r="G1060">
        <v>668</v>
      </c>
      <c r="H1060" t="s">
        <v>2032</v>
      </c>
      <c r="I1060">
        <v>126907</v>
      </c>
      <c r="J1060">
        <v>2004</v>
      </c>
      <c r="K1060" t="s">
        <v>2033</v>
      </c>
      <c r="L1060" t="s">
        <v>23</v>
      </c>
      <c r="M1060" t="s">
        <v>24</v>
      </c>
      <c r="N1060" t="s">
        <v>47</v>
      </c>
      <c r="O1060">
        <v>8000000</v>
      </c>
      <c r="P1060">
        <v>1984</v>
      </c>
      <c r="Q1060">
        <v>7.2</v>
      </c>
      <c r="R1060">
        <v>1.85</v>
      </c>
      <c r="S1060">
        <v>0</v>
      </c>
      <c r="T1060">
        <f t="shared" si="16"/>
        <v>1</v>
      </c>
    </row>
    <row r="1061" spans="1:20" x14ac:dyDescent="0.25">
      <c r="A1061">
        <v>150117807</v>
      </c>
      <c r="B1061" t="s">
        <v>6793</v>
      </c>
      <c r="C1061" t="s">
        <v>1389</v>
      </c>
      <c r="D1061">
        <v>538</v>
      </c>
      <c r="E1061">
        <v>138</v>
      </c>
      <c r="F1061">
        <v>737</v>
      </c>
      <c r="G1061">
        <v>34000</v>
      </c>
      <c r="H1061" t="s">
        <v>680</v>
      </c>
      <c r="I1061">
        <v>358416</v>
      </c>
      <c r="J1061">
        <v>83012</v>
      </c>
      <c r="K1061" t="s">
        <v>2034</v>
      </c>
      <c r="L1061" t="s">
        <v>23</v>
      </c>
      <c r="M1061" t="s">
        <v>24</v>
      </c>
      <c r="N1061" t="s">
        <v>2</v>
      </c>
      <c r="O1061">
        <v>40000000</v>
      </c>
      <c r="P1061">
        <v>2013</v>
      </c>
      <c r="Q1061">
        <v>7.3</v>
      </c>
      <c r="R1061">
        <v>2.35</v>
      </c>
      <c r="S1061">
        <v>63000</v>
      </c>
      <c r="T1061">
        <f t="shared" si="16"/>
        <v>1</v>
      </c>
    </row>
    <row r="1062" spans="1:20" x14ac:dyDescent="0.25">
      <c r="A1062">
        <v>163947053</v>
      </c>
      <c r="B1062" t="s">
        <v>6794</v>
      </c>
      <c r="C1062" t="s">
        <v>2035</v>
      </c>
      <c r="D1062">
        <v>224</v>
      </c>
      <c r="E1062">
        <v>108</v>
      </c>
      <c r="F1062">
        <v>98</v>
      </c>
      <c r="G1062">
        <v>16000</v>
      </c>
      <c r="H1062" t="s">
        <v>497</v>
      </c>
      <c r="I1062">
        <v>227824</v>
      </c>
      <c r="J1062">
        <v>18656</v>
      </c>
      <c r="K1062" t="s">
        <v>2036</v>
      </c>
      <c r="L1062" t="s">
        <v>23</v>
      </c>
      <c r="M1062" t="s">
        <v>24</v>
      </c>
      <c r="N1062" t="s">
        <v>25</v>
      </c>
      <c r="O1062">
        <v>40000000</v>
      </c>
      <c r="P1062">
        <v>2009</v>
      </c>
      <c r="Q1062">
        <v>6.7</v>
      </c>
      <c r="R1062">
        <v>2.35</v>
      </c>
      <c r="S1062">
        <v>10000</v>
      </c>
      <c r="T1062">
        <f t="shared" si="16"/>
        <v>1</v>
      </c>
    </row>
    <row r="1063" spans="1:20" x14ac:dyDescent="0.25">
      <c r="A1063">
        <v>116735231</v>
      </c>
      <c r="B1063" t="s">
        <v>6795</v>
      </c>
      <c r="C1063" t="s">
        <v>2037</v>
      </c>
      <c r="D1063">
        <v>129</v>
      </c>
      <c r="E1063">
        <v>105</v>
      </c>
      <c r="F1063">
        <v>78</v>
      </c>
      <c r="G1063">
        <v>984</v>
      </c>
      <c r="H1063" t="s">
        <v>775</v>
      </c>
      <c r="I1063">
        <v>56646</v>
      </c>
      <c r="J1063">
        <v>2129</v>
      </c>
      <c r="K1063" t="s">
        <v>2039</v>
      </c>
      <c r="L1063" t="s">
        <v>23</v>
      </c>
      <c r="M1063" t="s">
        <v>24</v>
      </c>
      <c r="N1063" t="s">
        <v>2</v>
      </c>
      <c r="O1063">
        <v>70000000</v>
      </c>
      <c r="P1063">
        <v>1999</v>
      </c>
      <c r="Q1063">
        <v>6.4</v>
      </c>
      <c r="R1063">
        <v>2.35</v>
      </c>
      <c r="S1063">
        <v>0</v>
      </c>
      <c r="T1063">
        <f t="shared" si="16"/>
        <v>1</v>
      </c>
    </row>
    <row r="1064" spans="1:20" x14ac:dyDescent="0.25">
      <c r="A1064">
        <v>118500000</v>
      </c>
      <c r="B1064" t="s">
        <v>6796</v>
      </c>
      <c r="C1064" t="s">
        <v>162</v>
      </c>
      <c r="D1064">
        <v>125</v>
      </c>
      <c r="E1064">
        <v>108</v>
      </c>
      <c r="F1064">
        <v>0</v>
      </c>
      <c r="G1064">
        <v>1000</v>
      </c>
      <c r="H1064" t="s">
        <v>658</v>
      </c>
      <c r="I1064">
        <v>340085</v>
      </c>
      <c r="J1064">
        <v>3660</v>
      </c>
      <c r="K1064" t="s">
        <v>2040</v>
      </c>
      <c r="L1064" t="s">
        <v>23</v>
      </c>
      <c r="M1064" t="s">
        <v>24</v>
      </c>
      <c r="N1064" t="s">
        <v>47</v>
      </c>
      <c r="O1064">
        <v>40000000</v>
      </c>
      <c r="P1064">
        <v>1989</v>
      </c>
      <c r="Q1064">
        <v>7.8</v>
      </c>
      <c r="R1064">
        <v>1.85</v>
      </c>
      <c r="S1064">
        <v>12000</v>
      </c>
      <c r="T1064">
        <f t="shared" si="16"/>
        <v>1</v>
      </c>
    </row>
    <row r="1065" spans="1:20" x14ac:dyDescent="0.25">
      <c r="A1065">
        <v>166147885</v>
      </c>
      <c r="B1065" t="s">
        <v>6797</v>
      </c>
      <c r="C1065" t="s">
        <v>2041</v>
      </c>
      <c r="D1065">
        <v>362</v>
      </c>
      <c r="E1065">
        <v>129</v>
      </c>
      <c r="F1065">
        <v>456</v>
      </c>
      <c r="G1065">
        <v>1000</v>
      </c>
      <c r="H1065" t="s">
        <v>89</v>
      </c>
      <c r="I1065">
        <v>220020</v>
      </c>
      <c r="J1065">
        <v>4585</v>
      </c>
      <c r="K1065" t="s">
        <v>2042</v>
      </c>
      <c r="L1065" t="s">
        <v>23</v>
      </c>
      <c r="M1065" t="s">
        <v>24</v>
      </c>
      <c r="N1065" t="s">
        <v>2</v>
      </c>
      <c r="O1065">
        <v>40000000</v>
      </c>
      <c r="P1065">
        <v>2015</v>
      </c>
      <c r="Q1065">
        <v>4.0999999999999996</v>
      </c>
      <c r="R1065">
        <v>2.35</v>
      </c>
      <c r="S1065">
        <v>101000</v>
      </c>
      <c r="T1065">
        <f t="shared" si="16"/>
        <v>1</v>
      </c>
    </row>
    <row r="1066" spans="1:20" x14ac:dyDescent="0.25">
      <c r="A1066">
        <v>111760631</v>
      </c>
      <c r="B1066" t="s">
        <v>6798</v>
      </c>
      <c r="C1066" t="s">
        <v>1622</v>
      </c>
      <c r="D1066">
        <v>93</v>
      </c>
      <c r="E1066">
        <v>84</v>
      </c>
      <c r="F1066">
        <v>0</v>
      </c>
      <c r="G1066">
        <v>13000</v>
      </c>
      <c r="H1066" t="s">
        <v>1026</v>
      </c>
      <c r="I1066">
        <v>40227</v>
      </c>
      <c r="J1066">
        <v>22935</v>
      </c>
      <c r="K1066" t="s">
        <v>2043</v>
      </c>
      <c r="L1066" t="s">
        <v>23</v>
      </c>
      <c r="M1066" t="s">
        <v>24</v>
      </c>
      <c r="N1066" t="s">
        <v>47</v>
      </c>
      <c r="O1066">
        <v>38000000</v>
      </c>
      <c r="P1066">
        <v>2003</v>
      </c>
      <c r="Q1066">
        <v>4.0999999999999996</v>
      </c>
      <c r="R1066">
        <v>1.85</v>
      </c>
      <c r="S1066">
        <v>681</v>
      </c>
      <c r="T1066">
        <f t="shared" si="16"/>
        <v>1</v>
      </c>
    </row>
    <row r="1067" spans="1:20" x14ac:dyDescent="0.25">
      <c r="A1067">
        <v>108706165</v>
      </c>
      <c r="B1067" t="s">
        <v>6799</v>
      </c>
      <c r="C1067" t="s">
        <v>465</v>
      </c>
      <c r="D1067">
        <v>71</v>
      </c>
      <c r="E1067">
        <v>149</v>
      </c>
      <c r="F1067">
        <v>541</v>
      </c>
      <c r="G1067">
        <v>18000</v>
      </c>
      <c r="H1067" t="s">
        <v>743</v>
      </c>
      <c r="I1067">
        <v>99558</v>
      </c>
      <c r="J1067">
        <v>31349</v>
      </c>
      <c r="K1067" t="s">
        <v>2044</v>
      </c>
      <c r="L1067" t="s">
        <v>23</v>
      </c>
      <c r="M1067" t="s">
        <v>24</v>
      </c>
      <c r="N1067" t="s">
        <v>2</v>
      </c>
      <c r="O1067">
        <v>40000000</v>
      </c>
      <c r="P1067">
        <v>1996</v>
      </c>
      <c r="Q1067">
        <v>7.4</v>
      </c>
      <c r="R1067">
        <v>2.35</v>
      </c>
      <c r="S1067">
        <v>0</v>
      </c>
      <c r="T1067">
        <f t="shared" si="16"/>
        <v>1</v>
      </c>
    </row>
    <row r="1068" spans="1:20" x14ac:dyDescent="0.25">
      <c r="A1068">
        <v>138614544</v>
      </c>
      <c r="B1068" t="s">
        <v>6800</v>
      </c>
      <c r="C1068" t="s">
        <v>287</v>
      </c>
      <c r="D1068">
        <v>104</v>
      </c>
      <c r="E1068">
        <v>94</v>
      </c>
      <c r="F1068">
        <v>189</v>
      </c>
      <c r="G1068">
        <v>3000</v>
      </c>
      <c r="H1068" t="s">
        <v>1031</v>
      </c>
      <c r="I1068">
        <v>75152</v>
      </c>
      <c r="J1068">
        <v>7014</v>
      </c>
      <c r="K1068" t="s">
        <v>2045</v>
      </c>
      <c r="L1068" t="s">
        <v>23</v>
      </c>
      <c r="M1068" t="s">
        <v>24</v>
      </c>
      <c r="N1068" t="s">
        <v>47</v>
      </c>
      <c r="O1068">
        <v>40000000</v>
      </c>
      <c r="P1068">
        <v>2003</v>
      </c>
      <c r="Q1068">
        <v>5.8</v>
      </c>
      <c r="R1068">
        <v>1.85</v>
      </c>
      <c r="S1068">
        <v>0</v>
      </c>
      <c r="T1068">
        <f t="shared" si="16"/>
        <v>1</v>
      </c>
    </row>
    <row r="1069" spans="1:20" x14ac:dyDescent="0.25">
      <c r="A1069">
        <v>125069696</v>
      </c>
      <c r="B1069" t="s">
        <v>6801</v>
      </c>
      <c r="C1069" t="s">
        <v>93</v>
      </c>
      <c r="D1069">
        <v>319</v>
      </c>
      <c r="E1069">
        <v>121</v>
      </c>
      <c r="F1069">
        <v>532</v>
      </c>
      <c r="G1069">
        <v>480</v>
      </c>
      <c r="H1069" t="s">
        <v>2046</v>
      </c>
      <c r="I1069">
        <v>203963</v>
      </c>
      <c r="J1069">
        <v>1261</v>
      </c>
      <c r="K1069" t="s">
        <v>2047</v>
      </c>
      <c r="L1069" t="s">
        <v>23</v>
      </c>
      <c r="M1069" t="s">
        <v>24</v>
      </c>
      <c r="N1069" t="s">
        <v>2</v>
      </c>
      <c r="O1069">
        <v>40000000</v>
      </c>
      <c r="P1069">
        <v>2013</v>
      </c>
      <c r="Q1069">
        <v>7.6</v>
      </c>
      <c r="R1069">
        <v>2.35</v>
      </c>
      <c r="S1069">
        <v>58000</v>
      </c>
      <c r="T1069">
        <f t="shared" si="16"/>
        <v>1</v>
      </c>
    </row>
    <row r="1070" spans="1:20" x14ac:dyDescent="0.25">
      <c r="A1070">
        <v>107458785</v>
      </c>
      <c r="B1070" t="s">
        <v>6802</v>
      </c>
      <c r="C1070" t="s">
        <v>1848</v>
      </c>
      <c r="D1070">
        <v>41</v>
      </c>
      <c r="E1070">
        <v>128</v>
      </c>
      <c r="F1070">
        <v>545</v>
      </c>
      <c r="G1070">
        <v>15000</v>
      </c>
      <c r="H1070" t="s">
        <v>2048</v>
      </c>
      <c r="I1070">
        <v>71754</v>
      </c>
      <c r="J1070">
        <v>16751</v>
      </c>
      <c r="K1070" t="s">
        <v>2049</v>
      </c>
      <c r="L1070" t="s">
        <v>23</v>
      </c>
      <c r="M1070" t="s">
        <v>24</v>
      </c>
      <c r="N1070" t="s">
        <v>47</v>
      </c>
      <c r="O1070">
        <v>40000000</v>
      </c>
      <c r="P1070">
        <v>1992</v>
      </c>
      <c r="Q1070">
        <v>7.2</v>
      </c>
      <c r="R1070">
        <v>2.35</v>
      </c>
      <c r="S1070">
        <v>0</v>
      </c>
      <c r="T1070">
        <f t="shared" si="16"/>
        <v>1</v>
      </c>
    </row>
    <row r="1071" spans="1:20" x14ac:dyDescent="0.25">
      <c r="A1071">
        <v>102310175</v>
      </c>
      <c r="B1071" t="s">
        <v>6803</v>
      </c>
      <c r="C1071" t="s">
        <v>131</v>
      </c>
      <c r="D1071">
        <v>300</v>
      </c>
      <c r="E1071">
        <v>134</v>
      </c>
      <c r="F1071">
        <v>0</v>
      </c>
      <c r="G1071">
        <v>1000</v>
      </c>
      <c r="H1071" t="s">
        <v>1023</v>
      </c>
      <c r="I1071">
        <v>64989</v>
      </c>
      <c r="J1071">
        <v>2676</v>
      </c>
      <c r="K1071" t="s">
        <v>2050</v>
      </c>
      <c r="L1071" t="s">
        <v>23</v>
      </c>
      <c r="M1071" t="s">
        <v>24</v>
      </c>
      <c r="N1071" t="s">
        <v>2</v>
      </c>
      <c r="O1071">
        <v>40000000</v>
      </c>
      <c r="P1071">
        <v>2016</v>
      </c>
      <c r="Q1071">
        <v>7.8</v>
      </c>
      <c r="R1071">
        <v>2.35</v>
      </c>
      <c r="S1071">
        <v>40000</v>
      </c>
      <c r="T1071">
        <f t="shared" si="16"/>
        <v>1</v>
      </c>
    </row>
    <row r="1072" spans="1:20" x14ac:dyDescent="0.25">
      <c r="A1072">
        <v>96917897</v>
      </c>
      <c r="B1072" t="s">
        <v>6804</v>
      </c>
      <c r="C1072" t="s">
        <v>246</v>
      </c>
      <c r="D1072">
        <v>556</v>
      </c>
      <c r="E1072">
        <v>120</v>
      </c>
      <c r="F1072">
        <v>21000</v>
      </c>
      <c r="G1072">
        <v>10000</v>
      </c>
      <c r="H1072" t="s">
        <v>542</v>
      </c>
      <c r="I1072">
        <v>479453</v>
      </c>
      <c r="J1072">
        <v>10555</v>
      </c>
      <c r="K1072" t="s">
        <v>2051</v>
      </c>
      <c r="L1072" t="s">
        <v>23</v>
      </c>
      <c r="M1072" t="s">
        <v>24</v>
      </c>
      <c r="N1072" t="s">
        <v>25</v>
      </c>
      <c r="O1072">
        <v>40000000</v>
      </c>
      <c r="P1072">
        <v>2010</v>
      </c>
      <c r="Q1072">
        <v>7.7</v>
      </c>
      <c r="R1072">
        <v>2.35</v>
      </c>
      <c r="S1072">
        <v>74000</v>
      </c>
      <c r="T1072">
        <f t="shared" si="16"/>
        <v>1</v>
      </c>
    </row>
    <row r="1073" spans="1:20" x14ac:dyDescent="0.25">
      <c r="A1073">
        <v>93952276</v>
      </c>
      <c r="B1073" t="s">
        <v>6805</v>
      </c>
      <c r="C1073" t="s">
        <v>2052</v>
      </c>
      <c r="D1073">
        <v>161</v>
      </c>
      <c r="E1073">
        <v>129</v>
      </c>
      <c r="F1073">
        <v>42</v>
      </c>
      <c r="G1073">
        <v>97</v>
      </c>
      <c r="H1073" t="s">
        <v>497</v>
      </c>
      <c r="I1073">
        <v>132048</v>
      </c>
      <c r="J1073">
        <v>318</v>
      </c>
      <c r="K1073" t="s">
        <v>2053</v>
      </c>
      <c r="L1073" t="s">
        <v>23</v>
      </c>
      <c r="M1073" t="s">
        <v>24</v>
      </c>
      <c r="N1073" t="s">
        <v>25</v>
      </c>
      <c r="O1073">
        <v>40000000</v>
      </c>
      <c r="P1073">
        <v>2009</v>
      </c>
      <c r="Q1073">
        <v>6.4</v>
      </c>
      <c r="R1073">
        <v>2.35</v>
      </c>
      <c r="S1073">
        <v>12000</v>
      </c>
      <c r="T1073">
        <f t="shared" si="16"/>
        <v>1</v>
      </c>
    </row>
    <row r="1074" spans="1:20" x14ac:dyDescent="0.25">
      <c r="A1074">
        <v>90703745</v>
      </c>
      <c r="B1074" t="s">
        <v>6806</v>
      </c>
      <c r="C1074" t="s">
        <v>1869</v>
      </c>
      <c r="D1074">
        <v>151</v>
      </c>
      <c r="E1074">
        <v>89</v>
      </c>
      <c r="F1074">
        <v>119</v>
      </c>
      <c r="G1074">
        <v>2000</v>
      </c>
      <c r="H1074" t="s">
        <v>583</v>
      </c>
      <c r="I1074">
        <v>93748</v>
      </c>
      <c r="J1074">
        <v>5855</v>
      </c>
      <c r="K1074" t="s">
        <v>2054</v>
      </c>
      <c r="L1074" t="s">
        <v>23</v>
      </c>
      <c r="M1074" t="s">
        <v>24</v>
      </c>
      <c r="N1074" t="s">
        <v>25</v>
      </c>
      <c r="O1074">
        <v>45000000</v>
      </c>
      <c r="P1074">
        <v>2006</v>
      </c>
      <c r="Q1074">
        <v>5.0999999999999996</v>
      </c>
      <c r="R1074">
        <v>1.85</v>
      </c>
      <c r="S1074">
        <v>1000</v>
      </c>
      <c r="T1074">
        <f t="shared" si="16"/>
        <v>1</v>
      </c>
    </row>
    <row r="1075" spans="1:20" x14ac:dyDescent="0.25">
      <c r="A1075">
        <v>89138076</v>
      </c>
      <c r="B1075" t="s">
        <v>6807</v>
      </c>
      <c r="C1075" t="s">
        <v>2055</v>
      </c>
      <c r="D1075">
        <v>212</v>
      </c>
      <c r="E1075">
        <v>116</v>
      </c>
      <c r="F1075">
        <v>0</v>
      </c>
      <c r="G1075">
        <v>287</v>
      </c>
      <c r="H1075" t="s">
        <v>1691</v>
      </c>
      <c r="I1075">
        <v>98535</v>
      </c>
      <c r="J1075">
        <v>600</v>
      </c>
      <c r="K1075" t="s">
        <v>2056</v>
      </c>
      <c r="L1075" t="s">
        <v>23</v>
      </c>
      <c r="M1075" t="s">
        <v>24</v>
      </c>
      <c r="N1075" t="s">
        <v>2</v>
      </c>
      <c r="O1075">
        <v>40000000</v>
      </c>
      <c r="P1075">
        <v>2000</v>
      </c>
      <c r="Q1075">
        <v>5.5</v>
      </c>
      <c r="R1075">
        <v>2.35</v>
      </c>
      <c r="S1075">
        <v>0</v>
      </c>
      <c r="T1075">
        <f t="shared" si="16"/>
        <v>1</v>
      </c>
    </row>
    <row r="1076" spans="1:20" x14ac:dyDescent="0.25">
      <c r="A1076">
        <v>87666629</v>
      </c>
      <c r="B1076" t="s">
        <v>6808</v>
      </c>
      <c r="C1076" t="s">
        <v>162</v>
      </c>
      <c r="D1076">
        <v>111</v>
      </c>
      <c r="E1076">
        <v>118</v>
      </c>
      <c r="F1076">
        <v>0</v>
      </c>
      <c r="G1076">
        <v>1000</v>
      </c>
      <c r="H1076" t="s">
        <v>2057</v>
      </c>
      <c r="I1076">
        <v>283480</v>
      </c>
      <c r="J1076">
        <v>3986</v>
      </c>
      <c r="K1076" t="s">
        <v>2058</v>
      </c>
      <c r="L1076" t="s">
        <v>23</v>
      </c>
      <c r="M1076" t="s">
        <v>24</v>
      </c>
      <c r="N1076" t="s">
        <v>47</v>
      </c>
      <c r="O1076">
        <v>40000000</v>
      </c>
      <c r="P1076">
        <v>1990</v>
      </c>
      <c r="Q1076">
        <v>7.4</v>
      </c>
      <c r="R1076">
        <v>1.37</v>
      </c>
      <c r="S1076">
        <v>0</v>
      </c>
      <c r="T1076">
        <f t="shared" si="16"/>
        <v>1</v>
      </c>
    </row>
    <row r="1077" spans="1:20" x14ac:dyDescent="0.25">
      <c r="A1077">
        <v>90353764</v>
      </c>
      <c r="B1077" t="s">
        <v>6809</v>
      </c>
      <c r="C1077" t="s">
        <v>2059</v>
      </c>
      <c r="D1077">
        <v>173</v>
      </c>
      <c r="E1077">
        <v>107</v>
      </c>
      <c r="F1077">
        <v>164</v>
      </c>
      <c r="G1077">
        <v>8000</v>
      </c>
      <c r="H1077" t="s">
        <v>354</v>
      </c>
      <c r="I1077">
        <v>85629</v>
      </c>
      <c r="J1077">
        <v>12556</v>
      </c>
      <c r="K1077" t="s">
        <v>2060</v>
      </c>
      <c r="L1077" t="s">
        <v>23</v>
      </c>
      <c r="M1077" t="s">
        <v>24</v>
      </c>
      <c r="N1077" t="s">
        <v>2</v>
      </c>
      <c r="O1077">
        <v>40000000</v>
      </c>
      <c r="P1077">
        <v>2015</v>
      </c>
      <c r="Q1077">
        <v>6</v>
      </c>
      <c r="R1077">
        <v>1.85</v>
      </c>
      <c r="S1077">
        <v>14000</v>
      </c>
      <c r="T1077">
        <f t="shared" si="16"/>
        <v>1</v>
      </c>
    </row>
    <row r="1078" spans="1:20" x14ac:dyDescent="0.25">
      <c r="A1078">
        <v>82522790</v>
      </c>
      <c r="B1078" t="s">
        <v>6810</v>
      </c>
      <c r="C1078" t="s">
        <v>1607</v>
      </c>
      <c r="D1078">
        <v>181</v>
      </c>
      <c r="E1078">
        <v>155</v>
      </c>
      <c r="F1078">
        <v>0</v>
      </c>
      <c r="G1078">
        <v>18000</v>
      </c>
      <c r="H1078" t="s">
        <v>2061</v>
      </c>
      <c r="I1078">
        <v>143835</v>
      </c>
      <c r="J1078">
        <v>42220</v>
      </c>
      <c r="K1078" t="s">
        <v>2062</v>
      </c>
      <c r="L1078" t="s">
        <v>23</v>
      </c>
      <c r="M1078" t="s">
        <v>24</v>
      </c>
      <c r="N1078" t="s">
        <v>2</v>
      </c>
      <c r="O1078">
        <v>40000000</v>
      </c>
      <c r="P1078">
        <v>1992</v>
      </c>
      <c r="Q1078">
        <v>7.5</v>
      </c>
      <c r="R1078">
        <v>1.85</v>
      </c>
      <c r="S1078">
        <v>14000</v>
      </c>
      <c r="T1078">
        <f t="shared" si="16"/>
        <v>1</v>
      </c>
    </row>
    <row r="1079" spans="1:20" x14ac:dyDescent="0.25">
      <c r="A1079">
        <v>94125426</v>
      </c>
      <c r="B1079" t="s">
        <v>6811</v>
      </c>
      <c r="C1079" t="s">
        <v>1239</v>
      </c>
      <c r="D1079">
        <v>252</v>
      </c>
      <c r="E1079">
        <v>123</v>
      </c>
      <c r="F1079">
        <v>0</v>
      </c>
      <c r="G1079">
        <v>11000</v>
      </c>
      <c r="H1079" t="s">
        <v>2063</v>
      </c>
      <c r="I1079">
        <v>79264</v>
      </c>
      <c r="J1079">
        <v>13321</v>
      </c>
      <c r="K1079" t="s">
        <v>2064</v>
      </c>
      <c r="L1079" t="s">
        <v>23</v>
      </c>
      <c r="M1079" t="s">
        <v>24</v>
      </c>
      <c r="N1079" t="s">
        <v>25</v>
      </c>
      <c r="O1079">
        <v>40000000</v>
      </c>
      <c r="P1079">
        <v>2009</v>
      </c>
      <c r="Q1079">
        <v>7</v>
      </c>
      <c r="R1079">
        <v>1.85</v>
      </c>
      <c r="S1079">
        <v>13000</v>
      </c>
      <c r="T1079">
        <f t="shared" si="16"/>
        <v>1</v>
      </c>
    </row>
    <row r="1080" spans="1:20" x14ac:dyDescent="0.25">
      <c r="A1080">
        <v>95001343</v>
      </c>
      <c r="B1080" t="s">
        <v>6812</v>
      </c>
      <c r="C1080" t="s">
        <v>1684</v>
      </c>
      <c r="D1080">
        <v>216</v>
      </c>
      <c r="E1080">
        <v>128</v>
      </c>
      <c r="F1080">
        <v>241</v>
      </c>
      <c r="G1080">
        <v>11000</v>
      </c>
      <c r="H1080" t="s">
        <v>572</v>
      </c>
      <c r="I1080">
        <v>66511</v>
      </c>
      <c r="J1080">
        <v>16911</v>
      </c>
      <c r="K1080" t="s">
        <v>2065</v>
      </c>
      <c r="L1080" t="s">
        <v>23</v>
      </c>
      <c r="M1080" t="s">
        <v>24</v>
      </c>
      <c r="N1080" t="s">
        <v>25</v>
      </c>
      <c r="O1080">
        <v>40000000</v>
      </c>
      <c r="P1080">
        <v>2013</v>
      </c>
      <c r="Q1080">
        <v>7.5</v>
      </c>
      <c r="R1080">
        <v>2.35</v>
      </c>
      <c r="S1080">
        <v>28000</v>
      </c>
      <c r="T1080">
        <f t="shared" si="16"/>
        <v>1</v>
      </c>
    </row>
    <row r="1081" spans="1:20" x14ac:dyDescent="0.25">
      <c r="A1081">
        <v>81292135</v>
      </c>
      <c r="B1081" t="s">
        <v>6813</v>
      </c>
      <c r="C1081" t="s">
        <v>909</v>
      </c>
      <c r="D1081">
        <v>203</v>
      </c>
      <c r="E1081">
        <v>139</v>
      </c>
      <c r="F1081">
        <v>333</v>
      </c>
      <c r="G1081">
        <v>22000</v>
      </c>
      <c r="H1081" t="s">
        <v>743</v>
      </c>
      <c r="I1081">
        <v>137891</v>
      </c>
      <c r="J1081">
        <v>36810</v>
      </c>
      <c r="K1081" t="s">
        <v>2066</v>
      </c>
      <c r="L1081" t="s">
        <v>23</v>
      </c>
      <c r="M1081" t="s">
        <v>24</v>
      </c>
      <c r="N1081" t="s">
        <v>2</v>
      </c>
      <c r="O1081">
        <v>40000000</v>
      </c>
      <c r="P1081">
        <v>1999</v>
      </c>
      <c r="Q1081">
        <v>7.3</v>
      </c>
      <c r="R1081">
        <v>1.85</v>
      </c>
      <c r="S1081">
        <v>0</v>
      </c>
      <c r="T1081">
        <f t="shared" si="16"/>
        <v>1</v>
      </c>
    </row>
    <row r="1082" spans="1:20" x14ac:dyDescent="0.25">
      <c r="A1082">
        <v>86208010</v>
      </c>
      <c r="B1082" t="s">
        <v>6814</v>
      </c>
      <c r="C1082" t="s">
        <v>1185</v>
      </c>
      <c r="D1082">
        <v>218</v>
      </c>
      <c r="E1082">
        <v>109</v>
      </c>
      <c r="F1082">
        <v>101</v>
      </c>
      <c r="G1082">
        <v>13000</v>
      </c>
      <c r="H1082" t="s">
        <v>583</v>
      </c>
      <c r="I1082">
        <v>97045</v>
      </c>
      <c r="J1082">
        <v>16179</v>
      </c>
      <c r="K1082" t="s">
        <v>2067</v>
      </c>
      <c r="L1082" t="s">
        <v>23</v>
      </c>
      <c r="M1082" t="s">
        <v>24</v>
      </c>
      <c r="N1082" t="s">
        <v>25</v>
      </c>
      <c r="O1082">
        <v>35000000</v>
      </c>
      <c r="P1082">
        <v>2014</v>
      </c>
      <c r="Q1082">
        <v>5.7</v>
      </c>
      <c r="R1082">
        <v>1.85</v>
      </c>
      <c r="S1082">
        <v>55000</v>
      </c>
      <c r="T1082">
        <f t="shared" si="16"/>
        <v>1</v>
      </c>
    </row>
    <row r="1083" spans="1:20" x14ac:dyDescent="0.25">
      <c r="A1083">
        <v>81593527</v>
      </c>
      <c r="B1083" t="s">
        <v>6815</v>
      </c>
      <c r="C1083" t="s">
        <v>1687</v>
      </c>
      <c r="D1083">
        <v>118</v>
      </c>
      <c r="E1083">
        <v>120</v>
      </c>
      <c r="F1083">
        <v>155</v>
      </c>
      <c r="G1083">
        <v>23000</v>
      </c>
      <c r="H1083" t="s">
        <v>1107</v>
      </c>
      <c r="I1083">
        <v>48806</v>
      </c>
      <c r="J1083">
        <v>24300</v>
      </c>
      <c r="K1083" t="s">
        <v>2068</v>
      </c>
      <c r="L1083" t="s">
        <v>23</v>
      </c>
      <c r="M1083" t="s">
        <v>24</v>
      </c>
      <c r="N1083" t="s">
        <v>47</v>
      </c>
      <c r="O1083">
        <v>40000000</v>
      </c>
      <c r="P1083">
        <v>2006</v>
      </c>
      <c r="Q1083">
        <v>7.3</v>
      </c>
      <c r="R1083">
        <v>2.35</v>
      </c>
      <c r="S1083">
        <v>11000</v>
      </c>
      <c r="T1083">
        <f t="shared" si="16"/>
        <v>1</v>
      </c>
    </row>
    <row r="1084" spans="1:20" x14ac:dyDescent="0.25">
      <c r="A1084">
        <v>75274748</v>
      </c>
      <c r="B1084" t="s">
        <v>6816</v>
      </c>
      <c r="C1084" t="s">
        <v>824</v>
      </c>
      <c r="D1084">
        <v>241</v>
      </c>
      <c r="E1084">
        <v>121</v>
      </c>
      <c r="F1084">
        <v>278</v>
      </c>
      <c r="G1084">
        <v>22000</v>
      </c>
      <c r="H1084" t="s">
        <v>874</v>
      </c>
      <c r="I1084">
        <v>130661</v>
      </c>
      <c r="J1084">
        <v>36010</v>
      </c>
      <c r="K1084" t="s">
        <v>2069</v>
      </c>
      <c r="L1084" t="s">
        <v>23</v>
      </c>
      <c r="M1084" t="s">
        <v>24</v>
      </c>
      <c r="N1084" t="s">
        <v>25</v>
      </c>
      <c r="O1084">
        <v>35000000</v>
      </c>
      <c r="P1084">
        <v>2015</v>
      </c>
      <c r="Q1084">
        <v>7.2</v>
      </c>
      <c r="R1084">
        <v>1.85</v>
      </c>
      <c r="S1084">
        <v>54000</v>
      </c>
      <c r="T1084">
        <f t="shared" si="16"/>
        <v>1</v>
      </c>
    </row>
    <row r="1085" spans="1:20" x14ac:dyDescent="0.25">
      <c r="A1085">
        <v>90835030</v>
      </c>
      <c r="B1085" t="s">
        <v>6817</v>
      </c>
      <c r="C1085" t="s">
        <v>473</v>
      </c>
      <c r="D1085">
        <v>119</v>
      </c>
      <c r="E1085">
        <v>102</v>
      </c>
      <c r="F1085">
        <v>167</v>
      </c>
      <c r="G1085">
        <v>2000</v>
      </c>
      <c r="H1085" t="s">
        <v>748</v>
      </c>
      <c r="I1085">
        <v>28621</v>
      </c>
      <c r="J1085">
        <v>5178</v>
      </c>
      <c r="K1085" t="s">
        <v>2070</v>
      </c>
      <c r="L1085" t="s">
        <v>23</v>
      </c>
      <c r="M1085" t="s">
        <v>24</v>
      </c>
      <c r="N1085" t="s">
        <v>25</v>
      </c>
      <c r="O1085">
        <v>40000000</v>
      </c>
      <c r="P1085">
        <v>2016</v>
      </c>
      <c r="Q1085">
        <v>5.9</v>
      </c>
      <c r="R1085">
        <v>2.35</v>
      </c>
      <c r="S1085">
        <v>0</v>
      </c>
      <c r="T1085">
        <f t="shared" si="16"/>
        <v>1</v>
      </c>
    </row>
    <row r="1086" spans="1:20" x14ac:dyDescent="0.25">
      <c r="A1086">
        <v>72455275</v>
      </c>
      <c r="B1086" t="s">
        <v>6818</v>
      </c>
      <c r="C1086" t="s">
        <v>571</v>
      </c>
      <c r="D1086">
        <v>89</v>
      </c>
      <c r="E1086">
        <v>117</v>
      </c>
      <c r="F1086">
        <v>0</v>
      </c>
      <c r="G1086">
        <v>855</v>
      </c>
      <c r="H1086" t="s">
        <v>2071</v>
      </c>
      <c r="I1086">
        <v>113068</v>
      </c>
      <c r="J1086">
        <v>2144</v>
      </c>
      <c r="K1086" t="s">
        <v>2072</v>
      </c>
      <c r="L1086" t="s">
        <v>23</v>
      </c>
      <c r="M1086" t="s">
        <v>24</v>
      </c>
      <c r="N1086" t="s">
        <v>2</v>
      </c>
      <c r="O1086">
        <v>40000000</v>
      </c>
      <c r="P1086">
        <v>1992</v>
      </c>
      <c r="Q1086">
        <v>7.8</v>
      </c>
      <c r="R1086">
        <v>2.35</v>
      </c>
      <c r="S1086">
        <v>0</v>
      </c>
      <c r="T1086">
        <f t="shared" si="16"/>
        <v>1</v>
      </c>
    </row>
    <row r="1087" spans="1:20" x14ac:dyDescent="0.25">
      <c r="A1087">
        <v>75305995</v>
      </c>
      <c r="B1087" t="s">
        <v>6819</v>
      </c>
      <c r="C1087" t="s">
        <v>1269</v>
      </c>
      <c r="D1087">
        <v>209</v>
      </c>
      <c r="E1087">
        <v>178</v>
      </c>
      <c r="F1087">
        <v>138</v>
      </c>
      <c r="G1087">
        <v>904</v>
      </c>
      <c r="H1087" t="s">
        <v>1431</v>
      </c>
      <c r="I1087">
        <v>110394</v>
      </c>
      <c r="J1087">
        <v>5074</v>
      </c>
      <c r="K1087" t="s">
        <v>2073</v>
      </c>
      <c r="L1087" t="s">
        <v>23</v>
      </c>
      <c r="M1087" t="s">
        <v>24</v>
      </c>
      <c r="N1087" t="s">
        <v>25</v>
      </c>
      <c r="O1087">
        <v>40000000</v>
      </c>
      <c r="P1087">
        <v>2004</v>
      </c>
      <c r="Q1087">
        <v>7.7</v>
      </c>
      <c r="R1087">
        <v>1.85</v>
      </c>
      <c r="S1087">
        <v>0</v>
      </c>
      <c r="T1087">
        <f t="shared" si="16"/>
        <v>1</v>
      </c>
    </row>
    <row r="1088" spans="1:20" x14ac:dyDescent="0.25">
      <c r="A1088">
        <v>74098862</v>
      </c>
      <c r="B1088" t="s">
        <v>6820</v>
      </c>
      <c r="C1088" t="s">
        <v>1284</v>
      </c>
      <c r="D1088">
        <v>374</v>
      </c>
      <c r="E1088">
        <v>147</v>
      </c>
      <c r="F1088">
        <v>436</v>
      </c>
      <c r="G1088">
        <v>3000</v>
      </c>
      <c r="H1088" t="s">
        <v>537</v>
      </c>
      <c r="I1088">
        <v>656640</v>
      </c>
      <c r="J1088">
        <v>3924</v>
      </c>
      <c r="K1088" t="s">
        <v>2074</v>
      </c>
      <c r="L1088" t="s">
        <v>23</v>
      </c>
      <c r="M1088" t="s">
        <v>24</v>
      </c>
      <c r="N1088" t="s">
        <v>2</v>
      </c>
      <c r="O1088">
        <v>40000000</v>
      </c>
      <c r="P1088">
        <v>2005</v>
      </c>
      <c r="Q1088">
        <v>8.1</v>
      </c>
      <c r="R1088">
        <v>1.85</v>
      </c>
      <c r="S1088">
        <v>13000</v>
      </c>
      <c r="T1088">
        <f t="shared" si="16"/>
        <v>1</v>
      </c>
    </row>
    <row r="1089" spans="1:20" x14ac:dyDescent="0.25">
      <c r="A1089">
        <v>72266306</v>
      </c>
      <c r="B1089" t="s">
        <v>6821</v>
      </c>
      <c r="C1089" t="s">
        <v>860</v>
      </c>
      <c r="D1089">
        <v>235</v>
      </c>
      <c r="E1089">
        <v>90</v>
      </c>
      <c r="F1089">
        <v>38</v>
      </c>
      <c r="G1089">
        <v>2000</v>
      </c>
      <c r="H1089" t="s">
        <v>750</v>
      </c>
      <c r="I1089">
        <v>127528</v>
      </c>
      <c r="J1089">
        <v>6775</v>
      </c>
      <c r="K1089" t="s">
        <v>2075</v>
      </c>
      <c r="L1089" t="s">
        <v>23</v>
      </c>
      <c r="M1089" t="s">
        <v>24</v>
      </c>
      <c r="N1089" t="s">
        <v>25</v>
      </c>
      <c r="O1089">
        <v>40000000</v>
      </c>
      <c r="P1089">
        <v>2008</v>
      </c>
      <c r="Q1089">
        <v>6.6</v>
      </c>
      <c r="R1089">
        <v>2.35</v>
      </c>
      <c r="S1089">
        <v>0</v>
      </c>
      <c r="T1089">
        <f t="shared" si="16"/>
        <v>1</v>
      </c>
    </row>
    <row r="1090" spans="1:20" x14ac:dyDescent="0.25">
      <c r="A1090">
        <v>71347010</v>
      </c>
      <c r="B1090" t="s">
        <v>6822</v>
      </c>
      <c r="C1090" t="s">
        <v>1991</v>
      </c>
      <c r="D1090">
        <v>215</v>
      </c>
      <c r="E1090">
        <v>105</v>
      </c>
      <c r="F1090">
        <v>29</v>
      </c>
      <c r="G1090">
        <v>24000</v>
      </c>
      <c r="H1090" t="s">
        <v>588</v>
      </c>
      <c r="I1090">
        <v>166194</v>
      </c>
      <c r="J1090">
        <v>28928</v>
      </c>
      <c r="K1090" t="s">
        <v>2076</v>
      </c>
      <c r="L1090" t="s">
        <v>23</v>
      </c>
      <c r="M1090" t="s">
        <v>24</v>
      </c>
      <c r="N1090" t="s">
        <v>2</v>
      </c>
      <c r="O1090">
        <v>40000000</v>
      </c>
      <c r="P1090">
        <v>2009</v>
      </c>
      <c r="Q1090">
        <v>7.1</v>
      </c>
      <c r="R1090">
        <v>1.85</v>
      </c>
      <c r="S1090">
        <v>0</v>
      </c>
      <c r="T1090">
        <f t="shared" si="16"/>
        <v>1</v>
      </c>
    </row>
    <row r="1091" spans="1:20" x14ac:dyDescent="0.25">
      <c r="A1091">
        <v>70836296</v>
      </c>
      <c r="B1091" t="s">
        <v>6823</v>
      </c>
      <c r="C1091" t="s">
        <v>1185</v>
      </c>
      <c r="D1091">
        <v>109</v>
      </c>
      <c r="E1091">
        <v>114</v>
      </c>
      <c r="F1091">
        <v>101</v>
      </c>
      <c r="G1091">
        <v>700</v>
      </c>
      <c r="H1091" t="s">
        <v>862</v>
      </c>
      <c r="I1091">
        <v>109445</v>
      </c>
      <c r="J1091">
        <v>2842</v>
      </c>
      <c r="K1091" t="s">
        <v>2077</v>
      </c>
      <c r="L1091" t="s">
        <v>23</v>
      </c>
      <c r="M1091" t="s">
        <v>24</v>
      </c>
      <c r="N1091" t="s">
        <v>25</v>
      </c>
      <c r="O1091">
        <v>40000000</v>
      </c>
      <c r="P1091">
        <v>2001</v>
      </c>
      <c r="Q1091">
        <v>5.9</v>
      </c>
      <c r="R1091">
        <v>1.85</v>
      </c>
      <c r="S1091">
        <v>0</v>
      </c>
      <c r="T1091">
        <f t="shared" ref="T1091:T1154" si="17">IF(A1091*2&gt;=O1091,1,0)</f>
        <v>1</v>
      </c>
    </row>
    <row r="1092" spans="1:20" x14ac:dyDescent="0.25">
      <c r="A1092">
        <v>70163652</v>
      </c>
      <c r="B1092" t="s">
        <v>6824</v>
      </c>
      <c r="C1092" t="s">
        <v>1651</v>
      </c>
      <c r="D1092">
        <v>65</v>
      </c>
      <c r="E1092">
        <v>99</v>
      </c>
      <c r="F1092">
        <v>14</v>
      </c>
      <c r="G1092">
        <v>17000</v>
      </c>
      <c r="H1092" t="s">
        <v>354</v>
      </c>
      <c r="I1092">
        <v>31968</v>
      </c>
      <c r="J1092">
        <v>19334</v>
      </c>
      <c r="K1092" t="s">
        <v>2078</v>
      </c>
      <c r="L1092" t="s">
        <v>23</v>
      </c>
      <c r="M1092" t="s">
        <v>24</v>
      </c>
      <c r="N1092" t="s">
        <v>25</v>
      </c>
      <c r="O1092">
        <v>40000000</v>
      </c>
      <c r="P1092">
        <v>2006</v>
      </c>
      <c r="Q1092">
        <v>4.5999999999999996</v>
      </c>
      <c r="R1092">
        <v>1.85</v>
      </c>
      <c r="S1092">
        <v>663</v>
      </c>
      <c r="T1092">
        <f t="shared" si="17"/>
        <v>1</v>
      </c>
    </row>
    <row r="1093" spans="1:20" x14ac:dyDescent="0.25">
      <c r="A1093">
        <v>66808615</v>
      </c>
      <c r="B1093" t="s">
        <v>6825</v>
      </c>
      <c r="C1093" t="s">
        <v>26</v>
      </c>
      <c r="D1093">
        <v>125</v>
      </c>
      <c r="E1093">
        <v>123</v>
      </c>
      <c r="F1093">
        <v>563</v>
      </c>
      <c r="G1093">
        <v>24000</v>
      </c>
      <c r="H1093" t="s">
        <v>2079</v>
      </c>
      <c r="I1093">
        <v>87351</v>
      </c>
      <c r="J1093">
        <v>43917</v>
      </c>
      <c r="K1093" t="s">
        <v>2080</v>
      </c>
      <c r="L1093" t="s">
        <v>23</v>
      </c>
      <c r="M1093" t="s">
        <v>24</v>
      </c>
      <c r="N1093" t="s">
        <v>2</v>
      </c>
      <c r="O1093">
        <v>34000000</v>
      </c>
      <c r="P1093">
        <v>2001</v>
      </c>
      <c r="Q1093">
        <v>6.1</v>
      </c>
      <c r="R1093">
        <v>2.35</v>
      </c>
      <c r="S1093">
        <v>2000</v>
      </c>
      <c r="T1093">
        <f t="shared" si="17"/>
        <v>1</v>
      </c>
    </row>
    <row r="1094" spans="1:20" x14ac:dyDescent="0.25">
      <c r="A1094">
        <v>115603980</v>
      </c>
      <c r="B1094" t="s">
        <v>6347</v>
      </c>
      <c r="C1094" t="s">
        <v>209</v>
      </c>
      <c r="D1094">
        <v>322</v>
      </c>
      <c r="E1094">
        <v>137</v>
      </c>
      <c r="F1094">
        <v>11000</v>
      </c>
      <c r="G1094">
        <v>769</v>
      </c>
      <c r="H1094" t="s">
        <v>1245</v>
      </c>
      <c r="I1094">
        <v>103589</v>
      </c>
      <c r="J1094">
        <v>2938</v>
      </c>
      <c r="K1094" t="s">
        <v>1246</v>
      </c>
      <c r="L1094" t="s">
        <v>23</v>
      </c>
      <c r="M1094" t="s">
        <v>24</v>
      </c>
      <c r="N1094" t="s">
        <v>25</v>
      </c>
      <c r="O1094">
        <v>65000000</v>
      </c>
      <c r="P1094">
        <v>2014</v>
      </c>
      <c r="Q1094">
        <v>7.2</v>
      </c>
      <c r="R1094">
        <v>2.35</v>
      </c>
      <c r="S1094">
        <v>35000</v>
      </c>
      <c r="T1094">
        <f t="shared" si="17"/>
        <v>1</v>
      </c>
    </row>
    <row r="1095" spans="1:20" x14ac:dyDescent="0.25">
      <c r="A1095">
        <v>64149837</v>
      </c>
      <c r="B1095" t="s">
        <v>6826</v>
      </c>
      <c r="C1095" t="s">
        <v>1985</v>
      </c>
      <c r="D1095">
        <v>191</v>
      </c>
      <c r="E1095">
        <v>102</v>
      </c>
      <c r="F1095">
        <v>23</v>
      </c>
      <c r="G1095">
        <v>2000</v>
      </c>
      <c r="H1095" t="s">
        <v>2081</v>
      </c>
      <c r="I1095">
        <v>146899</v>
      </c>
      <c r="J1095">
        <v>7009</v>
      </c>
      <c r="K1095" t="s">
        <v>2082</v>
      </c>
      <c r="L1095" t="s">
        <v>23</v>
      </c>
      <c r="M1095" t="s">
        <v>24</v>
      </c>
      <c r="N1095" t="s">
        <v>25</v>
      </c>
      <c r="O1095">
        <v>20000000</v>
      </c>
      <c r="P1095">
        <v>2009</v>
      </c>
      <c r="Q1095">
        <v>6.4</v>
      </c>
      <c r="R1095">
        <v>2.35</v>
      </c>
      <c r="S1095">
        <v>0</v>
      </c>
      <c r="T1095">
        <f t="shared" si="17"/>
        <v>1</v>
      </c>
    </row>
    <row r="1096" spans="1:20" x14ac:dyDescent="0.25">
      <c r="A1096">
        <v>83906114</v>
      </c>
      <c r="B1096" t="s">
        <v>6827</v>
      </c>
      <c r="C1096" t="s">
        <v>2083</v>
      </c>
      <c r="D1096">
        <v>191</v>
      </c>
      <c r="E1096">
        <v>109</v>
      </c>
      <c r="F1096">
        <v>415</v>
      </c>
      <c r="G1096">
        <v>982</v>
      </c>
      <c r="H1096" t="s">
        <v>588</v>
      </c>
      <c r="I1096">
        <v>104481</v>
      </c>
      <c r="J1096">
        <v>2357</v>
      </c>
      <c r="K1096" t="s">
        <v>2084</v>
      </c>
      <c r="L1096" t="s">
        <v>23</v>
      </c>
      <c r="M1096" t="s">
        <v>24</v>
      </c>
      <c r="N1096" t="s">
        <v>25</v>
      </c>
      <c r="O1096">
        <v>40000000</v>
      </c>
      <c r="P1096">
        <v>2014</v>
      </c>
      <c r="Q1096">
        <v>6</v>
      </c>
      <c r="R1096">
        <v>2.35</v>
      </c>
      <c r="S1096">
        <v>16000</v>
      </c>
      <c r="T1096">
        <f t="shared" si="17"/>
        <v>1</v>
      </c>
    </row>
    <row r="1097" spans="1:20" x14ac:dyDescent="0.25">
      <c r="A1097">
        <v>66466372</v>
      </c>
      <c r="B1097" t="s">
        <v>6828</v>
      </c>
      <c r="C1097" t="s">
        <v>1916</v>
      </c>
      <c r="D1097">
        <v>221</v>
      </c>
      <c r="E1097">
        <v>82</v>
      </c>
      <c r="F1097">
        <v>160</v>
      </c>
      <c r="G1097">
        <v>164000</v>
      </c>
      <c r="H1097" t="s">
        <v>2085</v>
      </c>
      <c r="I1097">
        <v>75345</v>
      </c>
      <c r="J1097">
        <v>303717</v>
      </c>
      <c r="K1097" t="s">
        <v>2086</v>
      </c>
      <c r="L1097" t="s">
        <v>23</v>
      </c>
      <c r="M1097" t="s">
        <v>24</v>
      </c>
      <c r="N1097" t="s">
        <v>2</v>
      </c>
      <c r="O1097">
        <v>40000000</v>
      </c>
      <c r="P1097">
        <v>2009</v>
      </c>
      <c r="Q1097">
        <v>5.2</v>
      </c>
      <c r="R1097">
        <v>2.35</v>
      </c>
      <c r="S1097">
        <v>0</v>
      </c>
      <c r="T1097">
        <f t="shared" si="17"/>
        <v>1</v>
      </c>
    </row>
    <row r="1098" spans="1:20" x14ac:dyDescent="0.25">
      <c r="A1098">
        <v>72306065</v>
      </c>
      <c r="B1098" t="s">
        <v>6829</v>
      </c>
      <c r="C1098" t="s">
        <v>148</v>
      </c>
      <c r="D1098">
        <v>459</v>
      </c>
      <c r="E1098">
        <v>142</v>
      </c>
      <c r="F1098">
        <v>14000</v>
      </c>
      <c r="G1098">
        <v>15000</v>
      </c>
      <c r="H1098" t="s">
        <v>966</v>
      </c>
      <c r="I1098">
        <v>178118</v>
      </c>
      <c r="J1098">
        <v>16944</v>
      </c>
      <c r="K1098" t="s">
        <v>2087</v>
      </c>
      <c r="L1098" t="s">
        <v>23</v>
      </c>
      <c r="M1098" t="s">
        <v>24</v>
      </c>
      <c r="N1098" t="s">
        <v>25</v>
      </c>
      <c r="O1098">
        <v>40000000</v>
      </c>
      <c r="P1098">
        <v>2015</v>
      </c>
      <c r="Q1098">
        <v>7.6</v>
      </c>
      <c r="R1098">
        <v>2.35</v>
      </c>
      <c r="S1098">
        <v>55000</v>
      </c>
      <c r="T1098">
        <f t="shared" si="17"/>
        <v>1</v>
      </c>
    </row>
    <row r="1099" spans="1:20" x14ac:dyDescent="0.25">
      <c r="A1099">
        <v>59068786</v>
      </c>
      <c r="B1099" t="s">
        <v>6830</v>
      </c>
      <c r="C1099" t="s">
        <v>717</v>
      </c>
      <c r="D1099">
        <v>131</v>
      </c>
      <c r="E1099">
        <v>106</v>
      </c>
      <c r="F1099">
        <v>212</v>
      </c>
      <c r="G1099">
        <v>578</v>
      </c>
      <c r="H1099" t="s">
        <v>672</v>
      </c>
      <c r="I1099">
        <v>86902</v>
      </c>
      <c r="J1099">
        <v>2544</v>
      </c>
      <c r="K1099" t="s">
        <v>2088</v>
      </c>
      <c r="L1099" t="s">
        <v>23</v>
      </c>
      <c r="M1099" t="s">
        <v>24</v>
      </c>
      <c r="N1099" t="s">
        <v>25</v>
      </c>
      <c r="O1099">
        <v>40000000</v>
      </c>
      <c r="P1099">
        <v>2001</v>
      </c>
      <c r="Q1099">
        <v>6.4</v>
      </c>
      <c r="R1099">
        <v>2.35</v>
      </c>
      <c r="S1099">
        <v>0</v>
      </c>
      <c r="T1099">
        <f t="shared" si="17"/>
        <v>1</v>
      </c>
    </row>
    <row r="1100" spans="1:20" x14ac:dyDescent="0.25">
      <c r="A1100">
        <v>57887882</v>
      </c>
      <c r="B1100" t="s">
        <v>6831</v>
      </c>
      <c r="C1100" t="s">
        <v>586</v>
      </c>
      <c r="D1100">
        <v>118</v>
      </c>
      <c r="E1100">
        <v>106</v>
      </c>
      <c r="F1100">
        <v>23</v>
      </c>
      <c r="G1100">
        <v>1000</v>
      </c>
      <c r="H1100" t="s">
        <v>497</v>
      </c>
      <c r="I1100">
        <v>35508</v>
      </c>
      <c r="J1100">
        <v>2325</v>
      </c>
      <c r="K1100" t="s">
        <v>2091</v>
      </c>
      <c r="L1100" t="s">
        <v>23</v>
      </c>
      <c r="M1100" t="s">
        <v>24</v>
      </c>
      <c r="N1100" t="s">
        <v>25</v>
      </c>
      <c r="O1100">
        <v>50000000</v>
      </c>
      <c r="P1100">
        <v>2004</v>
      </c>
      <c r="Q1100">
        <v>6.1</v>
      </c>
      <c r="R1100">
        <v>1.85</v>
      </c>
      <c r="S1100">
        <v>0</v>
      </c>
      <c r="T1100">
        <f t="shared" si="17"/>
        <v>1</v>
      </c>
    </row>
    <row r="1101" spans="1:20" x14ac:dyDescent="0.25">
      <c r="A1101">
        <v>53955614</v>
      </c>
      <c r="B1101" t="s">
        <v>6832</v>
      </c>
      <c r="C1101" t="s">
        <v>974</v>
      </c>
      <c r="D1101">
        <v>100</v>
      </c>
      <c r="E1101">
        <v>108</v>
      </c>
      <c r="F1101">
        <v>287</v>
      </c>
      <c r="G1101">
        <v>4000</v>
      </c>
      <c r="H1101" t="s">
        <v>1026</v>
      </c>
      <c r="I1101">
        <v>77415</v>
      </c>
      <c r="J1101">
        <v>8610</v>
      </c>
      <c r="K1101" t="s">
        <v>2092</v>
      </c>
      <c r="L1101" t="s">
        <v>23</v>
      </c>
      <c r="M1101" t="s">
        <v>24</v>
      </c>
      <c r="N1101" t="s">
        <v>25</v>
      </c>
      <c r="O1101">
        <v>40000000</v>
      </c>
      <c r="P1101">
        <v>1998</v>
      </c>
      <c r="Q1101">
        <v>6.1</v>
      </c>
      <c r="R1101">
        <v>2.35</v>
      </c>
      <c r="S1101">
        <v>0</v>
      </c>
      <c r="T1101">
        <f t="shared" si="17"/>
        <v>1</v>
      </c>
    </row>
    <row r="1102" spans="1:20" x14ac:dyDescent="0.25">
      <c r="A1102">
        <v>54967359</v>
      </c>
      <c r="B1102" t="s">
        <v>6833</v>
      </c>
      <c r="C1102" t="s">
        <v>2093</v>
      </c>
      <c r="D1102">
        <v>70</v>
      </c>
      <c r="E1102">
        <v>98</v>
      </c>
      <c r="F1102">
        <v>20</v>
      </c>
      <c r="G1102">
        <v>2000</v>
      </c>
      <c r="H1102" t="s">
        <v>1887</v>
      </c>
      <c r="I1102">
        <v>52805</v>
      </c>
      <c r="J1102">
        <v>7039</v>
      </c>
      <c r="K1102" t="s">
        <v>2094</v>
      </c>
      <c r="L1102" t="s">
        <v>23</v>
      </c>
      <c r="M1102" t="s">
        <v>24</v>
      </c>
      <c r="N1102" t="s">
        <v>2</v>
      </c>
      <c r="O1102">
        <v>40000000</v>
      </c>
      <c r="P1102">
        <v>1997</v>
      </c>
      <c r="Q1102">
        <v>5.2</v>
      </c>
      <c r="R1102">
        <v>1.85</v>
      </c>
      <c r="S1102">
        <v>0</v>
      </c>
      <c r="T1102">
        <f t="shared" si="17"/>
        <v>1</v>
      </c>
    </row>
    <row r="1103" spans="1:20" x14ac:dyDescent="0.25">
      <c r="A1103">
        <v>54228104</v>
      </c>
      <c r="B1103" t="s">
        <v>6834</v>
      </c>
      <c r="C1103" t="s">
        <v>195</v>
      </c>
      <c r="D1103">
        <v>138</v>
      </c>
      <c r="E1103">
        <v>131</v>
      </c>
      <c r="F1103">
        <v>58</v>
      </c>
      <c r="G1103">
        <v>15000</v>
      </c>
      <c r="H1103" t="s">
        <v>2095</v>
      </c>
      <c r="I1103">
        <v>104991</v>
      </c>
      <c r="J1103">
        <v>17152</v>
      </c>
      <c r="K1103" t="s">
        <v>2096</v>
      </c>
      <c r="L1103" t="s">
        <v>23</v>
      </c>
      <c r="M1103" t="s">
        <v>32</v>
      </c>
      <c r="N1103" t="s">
        <v>25</v>
      </c>
      <c r="O1103">
        <v>35000000</v>
      </c>
      <c r="P1103">
        <v>2002</v>
      </c>
      <c r="Q1103">
        <v>7.7</v>
      </c>
      <c r="R1103">
        <v>1.85</v>
      </c>
      <c r="S1103">
        <v>0</v>
      </c>
      <c r="T1103">
        <f t="shared" si="17"/>
        <v>1</v>
      </c>
    </row>
    <row r="1104" spans="1:20" x14ac:dyDescent="0.25">
      <c r="A1104">
        <v>57981889</v>
      </c>
      <c r="B1104" t="s">
        <v>6835</v>
      </c>
      <c r="C1104" t="s">
        <v>1865</v>
      </c>
      <c r="D1104">
        <v>274</v>
      </c>
      <c r="E1104">
        <v>118</v>
      </c>
      <c r="F1104">
        <v>65</v>
      </c>
      <c r="G1104">
        <v>11000</v>
      </c>
      <c r="H1104" t="s">
        <v>743</v>
      </c>
      <c r="I1104">
        <v>173848</v>
      </c>
      <c r="J1104">
        <v>13943</v>
      </c>
      <c r="K1104" t="s">
        <v>2097</v>
      </c>
      <c r="L1104" t="s">
        <v>23</v>
      </c>
      <c r="M1104" t="s">
        <v>24</v>
      </c>
      <c r="N1104" t="s">
        <v>2</v>
      </c>
      <c r="O1104">
        <v>40000000</v>
      </c>
      <c r="P1104">
        <v>2011</v>
      </c>
      <c r="Q1104">
        <v>7.3</v>
      </c>
      <c r="R1104">
        <v>2.35</v>
      </c>
      <c r="S1104">
        <v>25000</v>
      </c>
      <c r="T1104">
        <f t="shared" si="17"/>
        <v>1</v>
      </c>
    </row>
    <row r="1105" spans="1:20" x14ac:dyDescent="0.25">
      <c r="A1105">
        <v>61094903</v>
      </c>
      <c r="B1105" t="s">
        <v>6836</v>
      </c>
      <c r="C1105" t="s">
        <v>1700</v>
      </c>
      <c r="D1105">
        <v>349</v>
      </c>
      <c r="E1105">
        <v>113</v>
      </c>
      <c r="F1105">
        <v>174</v>
      </c>
      <c r="G1105">
        <v>14000</v>
      </c>
      <c r="H1105" t="s">
        <v>407</v>
      </c>
      <c r="I1105">
        <v>210542</v>
      </c>
      <c r="J1105">
        <v>17152</v>
      </c>
      <c r="K1105" t="s">
        <v>2098</v>
      </c>
      <c r="L1105" t="s">
        <v>23</v>
      </c>
      <c r="M1105" t="s">
        <v>32</v>
      </c>
      <c r="N1105" t="s">
        <v>25</v>
      </c>
      <c r="O1105">
        <v>30000000</v>
      </c>
      <c r="P1105">
        <v>2011</v>
      </c>
      <c r="Q1105">
        <v>6.9</v>
      </c>
      <c r="R1105">
        <v>2.35</v>
      </c>
      <c r="S1105">
        <v>29000</v>
      </c>
      <c r="T1105">
        <f t="shared" si="17"/>
        <v>1</v>
      </c>
    </row>
    <row r="1106" spans="1:20" x14ac:dyDescent="0.25">
      <c r="A1106">
        <v>53082743</v>
      </c>
      <c r="B1106" t="s">
        <v>6837</v>
      </c>
      <c r="C1106" t="s">
        <v>33</v>
      </c>
      <c r="D1106">
        <v>341</v>
      </c>
      <c r="E1106">
        <v>130</v>
      </c>
      <c r="F1106">
        <v>22000</v>
      </c>
      <c r="G1106">
        <v>23000</v>
      </c>
      <c r="H1106" t="s">
        <v>770</v>
      </c>
      <c r="I1106">
        <v>844052</v>
      </c>
      <c r="J1106">
        <v>63986</v>
      </c>
      <c r="K1106" t="s">
        <v>2099</v>
      </c>
      <c r="L1106" t="s">
        <v>23</v>
      </c>
      <c r="M1106" t="s">
        <v>24</v>
      </c>
      <c r="N1106" t="s">
        <v>25</v>
      </c>
      <c r="O1106">
        <v>40000000</v>
      </c>
      <c r="P1106">
        <v>2006</v>
      </c>
      <c r="Q1106">
        <v>8.5</v>
      </c>
      <c r="R1106">
        <v>2.35</v>
      </c>
      <c r="S1106">
        <v>49000</v>
      </c>
      <c r="T1106">
        <f t="shared" si="17"/>
        <v>1</v>
      </c>
    </row>
    <row r="1107" spans="1:20" x14ac:dyDescent="0.25">
      <c r="A1107">
        <v>54414716</v>
      </c>
      <c r="B1107" t="s">
        <v>6838</v>
      </c>
      <c r="C1107" t="s">
        <v>1501</v>
      </c>
      <c r="D1107">
        <v>196</v>
      </c>
      <c r="E1107">
        <v>116</v>
      </c>
      <c r="F1107">
        <v>51</v>
      </c>
      <c r="G1107">
        <v>18000</v>
      </c>
      <c r="H1107" t="s">
        <v>354</v>
      </c>
      <c r="I1107">
        <v>114294</v>
      </c>
      <c r="J1107">
        <v>30571</v>
      </c>
      <c r="K1107" t="s">
        <v>2100</v>
      </c>
      <c r="L1107" t="s">
        <v>23</v>
      </c>
      <c r="M1107" t="s">
        <v>24</v>
      </c>
      <c r="N1107" t="s">
        <v>2</v>
      </c>
      <c r="O1107">
        <v>42000000</v>
      </c>
      <c r="P1107">
        <v>2014</v>
      </c>
      <c r="Q1107">
        <v>6.3</v>
      </c>
      <c r="R1107">
        <v>2.35</v>
      </c>
      <c r="S1107">
        <v>12000</v>
      </c>
      <c r="T1107">
        <f t="shared" si="17"/>
        <v>1</v>
      </c>
    </row>
    <row r="1108" spans="1:20" x14ac:dyDescent="0.25">
      <c r="A1108">
        <v>57011847</v>
      </c>
      <c r="B1108" t="s">
        <v>6839</v>
      </c>
      <c r="C1108" t="s">
        <v>2101</v>
      </c>
      <c r="D1108">
        <v>83</v>
      </c>
      <c r="E1108">
        <v>89</v>
      </c>
      <c r="F1108">
        <v>7</v>
      </c>
      <c r="G1108">
        <v>3000</v>
      </c>
      <c r="H1108" t="s">
        <v>228</v>
      </c>
      <c r="I1108">
        <v>20615</v>
      </c>
      <c r="J1108">
        <v>3361</v>
      </c>
      <c r="K1108" t="s">
        <v>2102</v>
      </c>
      <c r="L1108" t="s">
        <v>23</v>
      </c>
      <c r="M1108" t="s">
        <v>24</v>
      </c>
      <c r="N1108" t="s">
        <v>47</v>
      </c>
      <c r="O1108">
        <v>40000000</v>
      </c>
      <c r="P1108">
        <v>2013</v>
      </c>
      <c r="Q1108">
        <v>5.9</v>
      </c>
      <c r="R1108">
        <v>2.35</v>
      </c>
      <c r="S1108">
        <v>0</v>
      </c>
      <c r="T1108">
        <f t="shared" si="17"/>
        <v>1</v>
      </c>
    </row>
    <row r="1109" spans="1:20" x14ac:dyDescent="0.25">
      <c r="A1109">
        <v>50859889</v>
      </c>
      <c r="B1109" t="s">
        <v>6840</v>
      </c>
      <c r="C1109" t="s">
        <v>1097</v>
      </c>
      <c r="D1109">
        <v>283</v>
      </c>
      <c r="E1109">
        <v>139</v>
      </c>
      <c r="F1109">
        <v>0</v>
      </c>
      <c r="G1109">
        <v>708</v>
      </c>
      <c r="H1109" t="s">
        <v>257</v>
      </c>
      <c r="I1109">
        <v>236000</v>
      </c>
      <c r="J1109">
        <v>848</v>
      </c>
      <c r="K1109" t="s">
        <v>2103</v>
      </c>
      <c r="L1109" t="s">
        <v>2104</v>
      </c>
      <c r="M1109" t="s">
        <v>24</v>
      </c>
      <c r="N1109" t="s">
        <v>2</v>
      </c>
      <c r="O1109">
        <v>40000000</v>
      </c>
      <c r="P1109">
        <v>2006</v>
      </c>
      <c r="Q1109">
        <v>7.8</v>
      </c>
      <c r="R1109">
        <v>1.85</v>
      </c>
      <c r="S1109">
        <v>14000</v>
      </c>
      <c r="T1109">
        <f t="shared" si="17"/>
        <v>1</v>
      </c>
    </row>
    <row r="1110" spans="1:20" x14ac:dyDescent="0.25">
      <c r="A1110">
        <v>51185897</v>
      </c>
      <c r="B1110" t="s">
        <v>6841</v>
      </c>
      <c r="C1110" t="s">
        <v>2007</v>
      </c>
      <c r="D1110">
        <v>105</v>
      </c>
      <c r="E1110">
        <v>130</v>
      </c>
      <c r="F1110">
        <v>46</v>
      </c>
      <c r="G1110">
        <v>387</v>
      </c>
      <c r="H1110" t="s">
        <v>30</v>
      </c>
      <c r="I1110">
        <v>69457</v>
      </c>
      <c r="J1110">
        <v>1233</v>
      </c>
      <c r="K1110" t="s">
        <v>2105</v>
      </c>
      <c r="L1110" t="s">
        <v>23</v>
      </c>
      <c r="M1110" t="s">
        <v>32</v>
      </c>
      <c r="N1110" t="s">
        <v>47</v>
      </c>
      <c r="O1110">
        <v>30000000</v>
      </c>
      <c r="P1110">
        <v>1987</v>
      </c>
      <c r="Q1110">
        <v>6.7</v>
      </c>
      <c r="R1110">
        <v>2.35</v>
      </c>
      <c r="S1110">
        <v>0</v>
      </c>
      <c r="T1110">
        <f t="shared" si="17"/>
        <v>1</v>
      </c>
    </row>
    <row r="1111" spans="1:20" x14ac:dyDescent="0.25">
      <c r="A1111">
        <v>52000688</v>
      </c>
      <c r="B1111" t="s">
        <v>6842</v>
      </c>
      <c r="C1111" t="s">
        <v>2106</v>
      </c>
      <c r="D1111">
        <v>351</v>
      </c>
      <c r="E1111">
        <v>107</v>
      </c>
      <c r="F1111">
        <v>190</v>
      </c>
      <c r="G1111">
        <v>2000</v>
      </c>
      <c r="H1111" t="s">
        <v>94</v>
      </c>
      <c r="I1111">
        <v>171418</v>
      </c>
      <c r="J1111">
        <v>4243</v>
      </c>
      <c r="K1111" t="s">
        <v>2107</v>
      </c>
      <c r="L1111" t="s">
        <v>23</v>
      </c>
      <c r="M1111" t="s">
        <v>24</v>
      </c>
      <c r="N1111" t="s">
        <v>2</v>
      </c>
      <c r="O1111">
        <v>40000000</v>
      </c>
      <c r="P1111">
        <v>2010</v>
      </c>
      <c r="Q1111">
        <v>6.4</v>
      </c>
      <c r="R1111">
        <v>2.35</v>
      </c>
      <c r="S1111">
        <v>17000</v>
      </c>
      <c r="T1111">
        <f t="shared" si="17"/>
        <v>1</v>
      </c>
    </row>
    <row r="1112" spans="1:20" x14ac:dyDescent="0.25">
      <c r="A1112">
        <v>49851591</v>
      </c>
      <c r="B1112" t="s">
        <v>6843</v>
      </c>
      <c r="C1112" t="s">
        <v>930</v>
      </c>
      <c r="D1112">
        <v>16</v>
      </c>
      <c r="E1112">
        <v>116</v>
      </c>
      <c r="F1112">
        <v>425</v>
      </c>
      <c r="G1112">
        <v>954</v>
      </c>
      <c r="H1112" t="s">
        <v>1422</v>
      </c>
      <c r="I1112">
        <v>7900</v>
      </c>
      <c r="J1112">
        <v>2179</v>
      </c>
      <c r="K1112" t="s">
        <v>2108</v>
      </c>
      <c r="L1112" t="s">
        <v>23</v>
      </c>
      <c r="M1112" t="s">
        <v>24</v>
      </c>
      <c r="N1112" t="s">
        <v>47</v>
      </c>
      <c r="O1112">
        <v>40000000</v>
      </c>
      <c r="P1112">
        <v>1986</v>
      </c>
      <c r="Q1112">
        <v>5.9</v>
      </c>
      <c r="R1112">
        <v>2.35</v>
      </c>
      <c r="S1112">
        <v>263</v>
      </c>
      <c r="T1112">
        <f t="shared" si="17"/>
        <v>1</v>
      </c>
    </row>
    <row r="1113" spans="1:20" x14ac:dyDescent="0.25">
      <c r="A1113">
        <v>47781388</v>
      </c>
      <c r="B1113" t="s">
        <v>6844</v>
      </c>
      <c r="C1113" t="s">
        <v>1470</v>
      </c>
      <c r="D1113">
        <v>195</v>
      </c>
      <c r="E1113">
        <v>96</v>
      </c>
      <c r="F1113">
        <v>192</v>
      </c>
      <c r="G1113">
        <v>40000</v>
      </c>
      <c r="H1113" t="s">
        <v>300</v>
      </c>
      <c r="I1113">
        <v>147504</v>
      </c>
      <c r="J1113">
        <v>41293</v>
      </c>
      <c r="K1113" t="s">
        <v>2109</v>
      </c>
      <c r="L1113" t="s">
        <v>23</v>
      </c>
      <c r="M1113" t="s">
        <v>24</v>
      </c>
      <c r="N1113" t="s">
        <v>25</v>
      </c>
      <c r="O1113">
        <v>40000000</v>
      </c>
      <c r="P1113">
        <v>2004</v>
      </c>
      <c r="Q1113">
        <v>6.6</v>
      </c>
      <c r="R1113">
        <v>2.35</v>
      </c>
      <c r="S1113">
        <v>0</v>
      </c>
      <c r="T1113">
        <f t="shared" si="17"/>
        <v>1</v>
      </c>
    </row>
    <row r="1114" spans="1:20" x14ac:dyDescent="0.25">
      <c r="A1114">
        <v>52320979</v>
      </c>
      <c r="B1114" t="s">
        <v>6845</v>
      </c>
      <c r="C1114" t="s">
        <v>2110</v>
      </c>
      <c r="D1114">
        <v>175</v>
      </c>
      <c r="E1114">
        <v>99</v>
      </c>
      <c r="F1114">
        <v>18</v>
      </c>
      <c r="G1114">
        <v>18000</v>
      </c>
      <c r="H1114" t="s">
        <v>247</v>
      </c>
      <c r="I1114">
        <v>114321</v>
      </c>
      <c r="J1114">
        <v>18693</v>
      </c>
      <c r="K1114" t="s">
        <v>2111</v>
      </c>
      <c r="L1114" t="s">
        <v>23</v>
      </c>
      <c r="M1114" t="s">
        <v>24</v>
      </c>
      <c r="N1114" t="s">
        <v>47</v>
      </c>
      <c r="O1114">
        <v>40000000</v>
      </c>
      <c r="P1114">
        <v>2006</v>
      </c>
      <c r="Q1114">
        <v>6.8</v>
      </c>
      <c r="R1114">
        <v>2.35</v>
      </c>
      <c r="S1114">
        <v>0</v>
      </c>
      <c r="T1114">
        <f t="shared" si="17"/>
        <v>1</v>
      </c>
    </row>
    <row r="1115" spans="1:20" x14ac:dyDescent="0.25">
      <c r="A1115">
        <v>47806295</v>
      </c>
      <c r="B1115" t="s">
        <v>6846</v>
      </c>
      <c r="C1115" t="s">
        <v>1468</v>
      </c>
      <c r="D1115">
        <v>193</v>
      </c>
      <c r="E1115">
        <v>104</v>
      </c>
      <c r="F1115">
        <v>34</v>
      </c>
      <c r="G1115">
        <v>545</v>
      </c>
      <c r="H1115" t="s">
        <v>1023</v>
      </c>
      <c r="I1115">
        <v>87447</v>
      </c>
      <c r="J1115">
        <v>1274</v>
      </c>
      <c r="K1115" t="s">
        <v>2112</v>
      </c>
      <c r="L1115" t="s">
        <v>23</v>
      </c>
      <c r="M1115" t="s">
        <v>24</v>
      </c>
      <c r="N1115" t="s">
        <v>25</v>
      </c>
      <c r="O1115">
        <v>43000000</v>
      </c>
      <c r="P1115">
        <v>2005</v>
      </c>
      <c r="Q1115">
        <v>6.5</v>
      </c>
      <c r="R1115">
        <v>2.35</v>
      </c>
      <c r="S1115">
        <v>0</v>
      </c>
      <c r="T1115">
        <f t="shared" si="17"/>
        <v>1</v>
      </c>
    </row>
    <row r="1116" spans="1:20" x14ac:dyDescent="0.25">
      <c r="A1116">
        <v>51853450</v>
      </c>
      <c r="B1116" t="s">
        <v>6847</v>
      </c>
      <c r="C1116" t="s">
        <v>2113</v>
      </c>
      <c r="D1116">
        <v>169</v>
      </c>
      <c r="E1116">
        <v>105</v>
      </c>
      <c r="F1116">
        <v>54</v>
      </c>
      <c r="G1116">
        <v>3000</v>
      </c>
      <c r="H1116" t="s">
        <v>1591</v>
      </c>
      <c r="I1116">
        <v>37398</v>
      </c>
      <c r="J1116">
        <v>9069</v>
      </c>
      <c r="K1116" t="s">
        <v>2114</v>
      </c>
      <c r="L1116" t="s">
        <v>23</v>
      </c>
      <c r="M1116" t="s">
        <v>24</v>
      </c>
      <c r="N1116" t="s">
        <v>47</v>
      </c>
      <c r="O1116">
        <v>25000000</v>
      </c>
      <c r="P1116">
        <v>2012</v>
      </c>
      <c r="Q1116">
        <v>6.6</v>
      </c>
      <c r="R1116">
        <v>1.85</v>
      </c>
      <c r="S1116">
        <v>11000</v>
      </c>
      <c r="T1116">
        <f t="shared" si="17"/>
        <v>1</v>
      </c>
    </row>
    <row r="1117" spans="1:20" x14ac:dyDescent="0.25">
      <c r="A1117">
        <v>46012734</v>
      </c>
      <c r="B1117" t="s">
        <v>6848</v>
      </c>
      <c r="C1117" t="s">
        <v>2115</v>
      </c>
      <c r="D1117">
        <v>128</v>
      </c>
      <c r="E1117">
        <v>101</v>
      </c>
      <c r="F1117">
        <v>10</v>
      </c>
      <c r="G1117">
        <v>1000</v>
      </c>
      <c r="H1117" t="s">
        <v>588</v>
      </c>
      <c r="I1117">
        <v>54421</v>
      </c>
      <c r="J1117">
        <v>4298</v>
      </c>
      <c r="K1117" t="s">
        <v>2116</v>
      </c>
      <c r="L1117" t="s">
        <v>23</v>
      </c>
      <c r="M1117" t="s">
        <v>24</v>
      </c>
      <c r="N1117" t="s">
        <v>25</v>
      </c>
      <c r="O1117">
        <v>40000000</v>
      </c>
      <c r="P1117">
        <v>2008</v>
      </c>
      <c r="Q1117">
        <v>5.8</v>
      </c>
      <c r="R1117">
        <v>2.35</v>
      </c>
      <c r="S1117">
        <v>3000</v>
      </c>
      <c r="T1117">
        <f t="shared" si="17"/>
        <v>1</v>
      </c>
    </row>
    <row r="1118" spans="1:20" x14ac:dyDescent="0.25">
      <c r="A1118">
        <v>47034272</v>
      </c>
      <c r="B1118" t="s">
        <v>6849</v>
      </c>
      <c r="C1118" t="s">
        <v>1247</v>
      </c>
      <c r="D1118">
        <v>249</v>
      </c>
      <c r="E1118">
        <v>134</v>
      </c>
      <c r="F1118">
        <v>16000</v>
      </c>
      <c r="G1118">
        <v>880</v>
      </c>
      <c r="H1118" t="s">
        <v>2117</v>
      </c>
      <c r="I1118">
        <v>25465</v>
      </c>
      <c r="J1118">
        <v>2281</v>
      </c>
      <c r="K1118" t="s">
        <v>2118</v>
      </c>
      <c r="L1118" t="s">
        <v>23</v>
      </c>
      <c r="M1118" t="s">
        <v>24</v>
      </c>
      <c r="N1118" t="s">
        <v>2</v>
      </c>
      <c r="O1118">
        <v>40000000</v>
      </c>
      <c r="P1118">
        <v>2014</v>
      </c>
      <c r="Q1118">
        <v>6.9</v>
      </c>
      <c r="R1118">
        <v>2.35</v>
      </c>
      <c r="S1118">
        <v>16000</v>
      </c>
      <c r="T1118">
        <f t="shared" si="17"/>
        <v>1</v>
      </c>
    </row>
    <row r="1119" spans="1:20" x14ac:dyDescent="0.25">
      <c r="A1119">
        <v>45856732</v>
      </c>
      <c r="B1119" t="s">
        <v>6850</v>
      </c>
      <c r="C1119" t="s">
        <v>1607</v>
      </c>
      <c r="D1119">
        <v>91</v>
      </c>
      <c r="E1119">
        <v>135</v>
      </c>
      <c r="F1119">
        <v>0</v>
      </c>
      <c r="G1119">
        <v>13000</v>
      </c>
      <c r="H1119" t="s">
        <v>743</v>
      </c>
      <c r="I1119">
        <v>46221</v>
      </c>
      <c r="J1119">
        <v>16762</v>
      </c>
      <c r="K1119" t="s">
        <v>2119</v>
      </c>
      <c r="L1119" t="s">
        <v>23</v>
      </c>
      <c r="M1119" t="s">
        <v>24</v>
      </c>
      <c r="N1119" t="s">
        <v>25</v>
      </c>
      <c r="O1119">
        <v>40000000</v>
      </c>
      <c r="P1119">
        <v>1997</v>
      </c>
      <c r="Q1119">
        <v>7.1</v>
      </c>
      <c r="R1119">
        <v>2.35</v>
      </c>
      <c r="S1119">
        <v>0</v>
      </c>
      <c r="T1119">
        <f t="shared" si="17"/>
        <v>1</v>
      </c>
    </row>
    <row r="1120" spans="1:20" x14ac:dyDescent="0.25">
      <c r="A1120">
        <v>59588068</v>
      </c>
      <c r="B1120" t="s">
        <v>6851</v>
      </c>
      <c r="C1120" t="s">
        <v>1928</v>
      </c>
      <c r="D1120">
        <v>207</v>
      </c>
      <c r="E1120">
        <v>98</v>
      </c>
      <c r="F1120">
        <v>326</v>
      </c>
      <c r="G1120">
        <v>21000</v>
      </c>
      <c r="H1120" t="s">
        <v>1023</v>
      </c>
      <c r="I1120">
        <v>89557</v>
      </c>
      <c r="J1120">
        <v>22318</v>
      </c>
      <c r="K1120" t="s">
        <v>2120</v>
      </c>
      <c r="L1120" t="s">
        <v>23</v>
      </c>
      <c r="M1120" t="s">
        <v>24</v>
      </c>
      <c r="N1120" t="s">
        <v>2</v>
      </c>
      <c r="O1120">
        <v>40000000</v>
      </c>
      <c r="P1120">
        <v>2003</v>
      </c>
      <c r="Q1120">
        <v>5.8</v>
      </c>
      <c r="R1120">
        <v>1.85</v>
      </c>
      <c r="S1120">
        <v>0</v>
      </c>
      <c r="T1120">
        <f t="shared" si="17"/>
        <v>1</v>
      </c>
    </row>
    <row r="1121" spans="1:20" x14ac:dyDescent="0.25">
      <c r="A1121">
        <v>44175394</v>
      </c>
      <c r="B1121" t="s">
        <v>6852</v>
      </c>
      <c r="C1121" t="s">
        <v>148</v>
      </c>
      <c r="D1121">
        <v>77</v>
      </c>
      <c r="E1121">
        <v>155</v>
      </c>
      <c r="F1121">
        <v>14000</v>
      </c>
      <c r="G1121">
        <v>12000</v>
      </c>
      <c r="H1121" t="s">
        <v>2121</v>
      </c>
      <c r="I1121">
        <v>56509</v>
      </c>
      <c r="J1121">
        <v>37570</v>
      </c>
      <c r="K1121" t="s">
        <v>2122</v>
      </c>
      <c r="L1121" t="s">
        <v>23</v>
      </c>
      <c r="M1121" t="s">
        <v>24</v>
      </c>
      <c r="N1121" t="s">
        <v>2</v>
      </c>
      <c r="O1121">
        <v>36000000</v>
      </c>
      <c r="P1121">
        <v>1997</v>
      </c>
      <c r="Q1121">
        <v>7.2</v>
      </c>
      <c r="R1121">
        <v>1.85</v>
      </c>
      <c r="S1121">
        <v>0</v>
      </c>
      <c r="T1121">
        <f t="shared" si="17"/>
        <v>1</v>
      </c>
    </row>
    <row r="1122" spans="1:20" x14ac:dyDescent="0.25">
      <c r="A1122">
        <v>45500797</v>
      </c>
      <c r="B1122" t="s">
        <v>6853</v>
      </c>
      <c r="C1122" t="s">
        <v>460</v>
      </c>
      <c r="D1122">
        <v>25</v>
      </c>
      <c r="E1122">
        <v>106</v>
      </c>
      <c r="F1122">
        <v>323</v>
      </c>
      <c r="G1122">
        <v>472</v>
      </c>
      <c r="H1122" t="s">
        <v>806</v>
      </c>
      <c r="I1122">
        <v>17443</v>
      </c>
      <c r="J1122">
        <v>519</v>
      </c>
      <c r="K1122" t="s">
        <v>2123</v>
      </c>
      <c r="L1122" t="s">
        <v>23</v>
      </c>
      <c r="M1122" t="s">
        <v>24</v>
      </c>
      <c r="N1122" t="s">
        <v>25</v>
      </c>
      <c r="O1122">
        <v>40000000</v>
      </c>
      <c r="P1122">
        <v>1992</v>
      </c>
      <c r="Q1122">
        <v>6</v>
      </c>
      <c r="R1122">
        <v>2.35</v>
      </c>
      <c r="S1122">
        <v>694</v>
      </c>
      <c r="T1122">
        <f t="shared" si="17"/>
        <v>1</v>
      </c>
    </row>
    <row r="1123" spans="1:20" x14ac:dyDescent="0.25">
      <c r="A1123">
        <v>41797066</v>
      </c>
      <c r="B1123" t="s">
        <v>6854</v>
      </c>
      <c r="C1123" t="s">
        <v>2124</v>
      </c>
      <c r="D1123">
        <v>211</v>
      </c>
      <c r="E1123">
        <v>102</v>
      </c>
      <c r="F1123">
        <v>25</v>
      </c>
      <c r="G1123">
        <v>1000</v>
      </c>
      <c r="H1123" t="s">
        <v>772</v>
      </c>
      <c r="I1123">
        <v>92789</v>
      </c>
      <c r="J1123">
        <v>4324</v>
      </c>
      <c r="K1123" t="s">
        <v>2125</v>
      </c>
      <c r="L1123" t="s">
        <v>23</v>
      </c>
      <c r="M1123" t="s">
        <v>24</v>
      </c>
      <c r="N1123" t="s">
        <v>2</v>
      </c>
      <c r="O1123">
        <v>40000000</v>
      </c>
      <c r="P1123">
        <v>2007</v>
      </c>
      <c r="Q1123">
        <v>4.7</v>
      </c>
      <c r="R1123">
        <v>2.35</v>
      </c>
      <c r="S1123">
        <v>0</v>
      </c>
      <c r="T1123">
        <f t="shared" si="17"/>
        <v>1</v>
      </c>
    </row>
    <row r="1124" spans="1:20" x14ac:dyDescent="0.25">
      <c r="A1124">
        <v>38087756</v>
      </c>
      <c r="B1124" t="s">
        <v>6855</v>
      </c>
      <c r="C1124" t="s">
        <v>1416</v>
      </c>
      <c r="D1124">
        <v>19</v>
      </c>
      <c r="E1124">
        <v>95</v>
      </c>
      <c r="F1124">
        <v>80</v>
      </c>
      <c r="G1124">
        <v>3000</v>
      </c>
      <c r="H1124" t="s">
        <v>1031</v>
      </c>
      <c r="I1124">
        <v>49612</v>
      </c>
      <c r="J1124">
        <v>4634</v>
      </c>
      <c r="K1124" t="s">
        <v>2126</v>
      </c>
      <c r="L1124" t="s">
        <v>23</v>
      </c>
      <c r="M1124" t="s">
        <v>24</v>
      </c>
      <c r="N1124" t="s">
        <v>47</v>
      </c>
      <c r="O1124">
        <v>40000000</v>
      </c>
      <c r="P1124">
        <v>1994</v>
      </c>
      <c r="Q1124">
        <v>5.2</v>
      </c>
      <c r="R1124">
        <v>1.85</v>
      </c>
      <c r="S1124">
        <v>0</v>
      </c>
      <c r="T1124">
        <f t="shared" si="17"/>
        <v>1</v>
      </c>
    </row>
    <row r="1125" spans="1:20" x14ac:dyDescent="0.25">
      <c r="A1125">
        <v>37752931</v>
      </c>
      <c r="B1125" t="s">
        <v>6856</v>
      </c>
      <c r="C1125" t="s">
        <v>1748</v>
      </c>
      <c r="D1125">
        <v>101</v>
      </c>
      <c r="E1125">
        <v>103</v>
      </c>
      <c r="F1125">
        <v>643</v>
      </c>
      <c r="G1125">
        <v>24000</v>
      </c>
      <c r="H1125" t="s">
        <v>89</v>
      </c>
      <c r="I1125">
        <v>20201</v>
      </c>
      <c r="J1125">
        <v>26938</v>
      </c>
      <c r="K1125" t="s">
        <v>2127</v>
      </c>
      <c r="L1125" t="s">
        <v>23</v>
      </c>
      <c r="M1125" t="s">
        <v>24</v>
      </c>
      <c r="N1125" t="s">
        <v>25</v>
      </c>
      <c r="O1125">
        <v>40000000</v>
      </c>
      <c r="P1125">
        <v>2000</v>
      </c>
      <c r="Q1125">
        <v>5.5</v>
      </c>
      <c r="R1125">
        <v>1.85</v>
      </c>
      <c r="S1125">
        <v>0</v>
      </c>
      <c r="T1125">
        <f t="shared" si="17"/>
        <v>1</v>
      </c>
    </row>
    <row r="1126" spans="1:20" x14ac:dyDescent="0.25">
      <c r="A1126">
        <v>37371385</v>
      </c>
      <c r="B1126" t="s">
        <v>6857</v>
      </c>
      <c r="C1126" t="s">
        <v>2129</v>
      </c>
      <c r="D1126">
        <v>342</v>
      </c>
      <c r="E1126">
        <v>109</v>
      </c>
      <c r="F1126">
        <v>99</v>
      </c>
      <c r="G1126">
        <v>176</v>
      </c>
      <c r="H1126" t="s">
        <v>658</v>
      </c>
      <c r="I1126">
        <v>192462</v>
      </c>
      <c r="J1126">
        <v>390</v>
      </c>
      <c r="K1126" t="s">
        <v>2130</v>
      </c>
      <c r="L1126" t="s">
        <v>23</v>
      </c>
      <c r="M1126" t="s">
        <v>24</v>
      </c>
      <c r="N1126" t="s">
        <v>2</v>
      </c>
      <c r="O1126">
        <v>40000000</v>
      </c>
      <c r="P1126">
        <v>2011</v>
      </c>
      <c r="Q1126">
        <v>7</v>
      </c>
      <c r="R1126">
        <v>2.35</v>
      </c>
      <c r="S1126">
        <v>42000</v>
      </c>
      <c r="T1126">
        <f t="shared" si="17"/>
        <v>1</v>
      </c>
    </row>
    <row r="1127" spans="1:20" x14ac:dyDescent="0.25">
      <c r="A1127">
        <v>37101011</v>
      </c>
      <c r="B1127" t="s">
        <v>6858</v>
      </c>
      <c r="C1127" t="s">
        <v>2035</v>
      </c>
      <c r="D1127">
        <v>147</v>
      </c>
      <c r="E1127">
        <v>95</v>
      </c>
      <c r="F1127">
        <v>98</v>
      </c>
      <c r="G1127">
        <v>405</v>
      </c>
      <c r="H1127" t="s">
        <v>874</v>
      </c>
      <c r="I1127">
        <v>30394</v>
      </c>
      <c r="J1127">
        <v>1070</v>
      </c>
      <c r="K1127" t="s">
        <v>2131</v>
      </c>
      <c r="L1127" t="s">
        <v>23</v>
      </c>
      <c r="M1127" t="s">
        <v>24</v>
      </c>
      <c r="N1127" t="s">
        <v>25</v>
      </c>
      <c r="O1127">
        <v>40000000</v>
      </c>
      <c r="P1127">
        <v>2012</v>
      </c>
      <c r="Q1127">
        <v>5.8</v>
      </c>
      <c r="R1127">
        <v>2.35</v>
      </c>
      <c r="S1127">
        <v>0</v>
      </c>
      <c r="T1127">
        <f t="shared" si="17"/>
        <v>1</v>
      </c>
    </row>
    <row r="1128" spans="1:20" x14ac:dyDescent="0.25">
      <c r="A1128">
        <v>38176892</v>
      </c>
      <c r="B1128" t="s">
        <v>6859</v>
      </c>
      <c r="C1128" t="s">
        <v>2055</v>
      </c>
      <c r="D1128">
        <v>420</v>
      </c>
      <c r="E1128">
        <v>111</v>
      </c>
      <c r="F1128">
        <v>0</v>
      </c>
      <c r="G1128">
        <v>2000</v>
      </c>
      <c r="H1128" t="s">
        <v>1691</v>
      </c>
      <c r="I1128">
        <v>104119</v>
      </c>
      <c r="J1128">
        <v>4486</v>
      </c>
      <c r="K1128" t="s">
        <v>2132</v>
      </c>
      <c r="L1128" t="s">
        <v>23</v>
      </c>
      <c r="M1128" t="s">
        <v>24</v>
      </c>
      <c r="N1128" t="s">
        <v>2</v>
      </c>
      <c r="O1128">
        <v>40000000</v>
      </c>
      <c r="P1128">
        <v>2011</v>
      </c>
      <c r="Q1128">
        <v>6.2</v>
      </c>
      <c r="R1128">
        <v>2.35</v>
      </c>
      <c r="S1128">
        <v>26000</v>
      </c>
      <c r="T1128">
        <f t="shared" si="17"/>
        <v>1</v>
      </c>
    </row>
    <row r="1129" spans="1:20" x14ac:dyDescent="0.25">
      <c r="A1129">
        <v>35183792</v>
      </c>
      <c r="B1129" t="s">
        <v>6860</v>
      </c>
      <c r="C1129" t="s">
        <v>272</v>
      </c>
      <c r="D1129">
        <v>82</v>
      </c>
      <c r="E1129">
        <v>140</v>
      </c>
      <c r="F1129">
        <v>0</v>
      </c>
      <c r="G1129">
        <v>720</v>
      </c>
      <c r="H1129" t="s">
        <v>2117</v>
      </c>
      <c r="I1129">
        <v>68159</v>
      </c>
      <c r="J1129">
        <v>3044</v>
      </c>
      <c r="K1129" t="s">
        <v>2133</v>
      </c>
      <c r="L1129" t="s">
        <v>23</v>
      </c>
      <c r="M1129" t="s">
        <v>24</v>
      </c>
      <c r="N1129" t="s">
        <v>2</v>
      </c>
      <c r="O1129">
        <v>38000000</v>
      </c>
      <c r="P1129">
        <v>1991</v>
      </c>
      <c r="Q1129">
        <v>7.2</v>
      </c>
      <c r="R1129">
        <v>2.35</v>
      </c>
      <c r="S1129">
        <v>0</v>
      </c>
      <c r="T1129">
        <f t="shared" si="17"/>
        <v>1</v>
      </c>
    </row>
    <row r="1130" spans="1:20" x14ac:dyDescent="0.25">
      <c r="A1130">
        <v>38543473</v>
      </c>
      <c r="B1130" t="s">
        <v>6861</v>
      </c>
      <c r="C1130" t="s">
        <v>2134</v>
      </c>
      <c r="D1130">
        <v>201</v>
      </c>
      <c r="E1130">
        <v>94</v>
      </c>
      <c r="F1130">
        <v>52</v>
      </c>
      <c r="G1130">
        <v>683</v>
      </c>
      <c r="H1130" t="s">
        <v>583</v>
      </c>
      <c r="I1130">
        <v>84382</v>
      </c>
      <c r="J1130">
        <v>1488</v>
      </c>
      <c r="K1130" t="s">
        <v>2136</v>
      </c>
      <c r="L1130" t="s">
        <v>23</v>
      </c>
      <c r="M1130" t="s">
        <v>24</v>
      </c>
      <c r="N1130" t="s">
        <v>2</v>
      </c>
      <c r="O1130">
        <v>40000000</v>
      </c>
      <c r="P1130">
        <v>2014</v>
      </c>
      <c r="Q1130">
        <v>5.0999999999999996</v>
      </c>
      <c r="R1130">
        <v>1.85</v>
      </c>
      <c r="S1130">
        <v>0</v>
      </c>
      <c r="T1130">
        <f t="shared" si="17"/>
        <v>1</v>
      </c>
    </row>
    <row r="1131" spans="1:20" x14ac:dyDescent="0.25">
      <c r="A1131">
        <v>42575718</v>
      </c>
      <c r="B1131" t="s">
        <v>6862</v>
      </c>
      <c r="C1131" t="s">
        <v>1735</v>
      </c>
      <c r="D1131">
        <v>277</v>
      </c>
      <c r="E1131">
        <v>92</v>
      </c>
      <c r="F1131">
        <v>77</v>
      </c>
      <c r="G1131">
        <v>703</v>
      </c>
      <c r="H1131" t="s">
        <v>2085</v>
      </c>
      <c r="I1131">
        <v>83788</v>
      </c>
      <c r="J1131">
        <v>3074</v>
      </c>
      <c r="K1131" t="s">
        <v>2137</v>
      </c>
      <c r="L1131" t="s">
        <v>23</v>
      </c>
      <c r="M1131" t="s">
        <v>24</v>
      </c>
      <c r="N1131" t="s">
        <v>2</v>
      </c>
      <c r="O1131">
        <v>40000000</v>
      </c>
      <c r="P1131">
        <v>2011</v>
      </c>
      <c r="Q1131">
        <v>5.9</v>
      </c>
      <c r="R1131">
        <v>2.35</v>
      </c>
      <c r="S1131">
        <v>20000</v>
      </c>
      <c r="T1131">
        <f t="shared" si="17"/>
        <v>1</v>
      </c>
    </row>
    <row r="1132" spans="1:20" x14ac:dyDescent="0.25">
      <c r="A1132">
        <v>33864342</v>
      </c>
      <c r="B1132" t="s">
        <v>6863</v>
      </c>
      <c r="C1132" t="s">
        <v>2138</v>
      </c>
      <c r="D1132">
        <v>90</v>
      </c>
      <c r="E1132">
        <v>102</v>
      </c>
      <c r="F1132">
        <v>6</v>
      </c>
      <c r="G1132">
        <v>711</v>
      </c>
      <c r="H1132" t="s">
        <v>1422</v>
      </c>
      <c r="I1132">
        <v>29968</v>
      </c>
      <c r="J1132">
        <v>2913</v>
      </c>
      <c r="K1132" t="s">
        <v>2139</v>
      </c>
      <c r="L1132" t="s">
        <v>23</v>
      </c>
      <c r="M1132" t="s">
        <v>32</v>
      </c>
      <c r="N1132" t="s">
        <v>25</v>
      </c>
      <c r="O1132">
        <v>40000000</v>
      </c>
      <c r="P1132">
        <v>1999</v>
      </c>
      <c r="Q1132">
        <v>5.8</v>
      </c>
      <c r="R1132">
        <v>1.85</v>
      </c>
      <c r="S1132">
        <v>445</v>
      </c>
      <c r="T1132">
        <f t="shared" si="17"/>
        <v>1</v>
      </c>
    </row>
    <row r="1133" spans="1:20" x14ac:dyDescent="0.25">
      <c r="A1133">
        <v>33508922</v>
      </c>
      <c r="B1133" t="s">
        <v>6864</v>
      </c>
      <c r="C1133" t="s">
        <v>886</v>
      </c>
      <c r="D1133">
        <v>157</v>
      </c>
      <c r="E1133">
        <v>123</v>
      </c>
      <c r="F1133">
        <v>75</v>
      </c>
      <c r="G1133">
        <v>18000</v>
      </c>
      <c r="H1133" t="s">
        <v>1152</v>
      </c>
      <c r="I1133">
        <v>95860</v>
      </c>
      <c r="J1133">
        <v>23920</v>
      </c>
      <c r="K1133" t="s">
        <v>2140</v>
      </c>
      <c r="L1133" t="s">
        <v>23</v>
      </c>
      <c r="M1133" t="s">
        <v>24</v>
      </c>
      <c r="N1133" t="s">
        <v>25</v>
      </c>
      <c r="O1133">
        <v>40000000</v>
      </c>
      <c r="P1133">
        <v>2000</v>
      </c>
      <c r="Q1133">
        <v>7.2</v>
      </c>
      <c r="R1133">
        <v>1.85</v>
      </c>
      <c r="S1133">
        <v>16000</v>
      </c>
      <c r="T1133">
        <f t="shared" si="17"/>
        <v>1</v>
      </c>
    </row>
    <row r="1134" spans="1:20" x14ac:dyDescent="0.25">
      <c r="A1134">
        <v>42071069</v>
      </c>
      <c r="B1134" t="s">
        <v>6865</v>
      </c>
      <c r="C1134" t="s">
        <v>1185</v>
      </c>
      <c r="D1134">
        <v>124</v>
      </c>
      <c r="E1134">
        <v>104</v>
      </c>
      <c r="F1134">
        <v>101</v>
      </c>
      <c r="G1134">
        <v>787</v>
      </c>
      <c r="H1134" t="s">
        <v>1493</v>
      </c>
      <c r="I1134">
        <v>36223</v>
      </c>
      <c r="J1134">
        <v>1827</v>
      </c>
      <c r="K1134" t="s">
        <v>2141</v>
      </c>
      <c r="L1134" t="s">
        <v>23</v>
      </c>
      <c r="M1134" t="s">
        <v>24</v>
      </c>
      <c r="N1134" t="s">
        <v>25</v>
      </c>
      <c r="O1134">
        <v>30000000</v>
      </c>
      <c r="P1134">
        <v>2005</v>
      </c>
      <c r="Q1134">
        <v>6.2</v>
      </c>
      <c r="R1134">
        <v>2.35</v>
      </c>
      <c r="S1134">
        <v>0</v>
      </c>
      <c r="T1134">
        <f t="shared" si="17"/>
        <v>1</v>
      </c>
    </row>
    <row r="1135" spans="1:20" x14ac:dyDescent="0.25">
      <c r="A1135">
        <v>32853640</v>
      </c>
      <c r="B1135" t="s">
        <v>6866</v>
      </c>
      <c r="C1135" t="s">
        <v>957</v>
      </c>
      <c r="D1135">
        <v>146</v>
      </c>
      <c r="E1135">
        <v>102</v>
      </c>
      <c r="F1135">
        <v>65</v>
      </c>
      <c r="G1135">
        <v>1000</v>
      </c>
      <c r="H1135" t="s">
        <v>874</v>
      </c>
      <c r="I1135">
        <v>50199</v>
      </c>
      <c r="J1135">
        <v>3239</v>
      </c>
      <c r="K1135" t="s">
        <v>2142</v>
      </c>
      <c r="L1135" t="s">
        <v>23</v>
      </c>
      <c r="M1135" t="s">
        <v>24</v>
      </c>
      <c r="N1135" t="s">
        <v>25</v>
      </c>
      <c r="O1135">
        <v>40000000</v>
      </c>
      <c r="P1135">
        <v>2008</v>
      </c>
      <c r="Q1135">
        <v>5.7</v>
      </c>
      <c r="R1135">
        <v>2.35</v>
      </c>
      <c r="S1135">
        <v>702</v>
      </c>
      <c r="T1135">
        <f t="shared" si="17"/>
        <v>1</v>
      </c>
    </row>
    <row r="1136" spans="1:20" x14ac:dyDescent="0.25">
      <c r="A1136">
        <v>42615685</v>
      </c>
      <c r="B1136" t="s">
        <v>6867</v>
      </c>
      <c r="C1136" t="s">
        <v>869</v>
      </c>
      <c r="D1136">
        <v>303</v>
      </c>
      <c r="E1136">
        <v>136</v>
      </c>
      <c r="F1136">
        <v>3000</v>
      </c>
      <c r="G1136">
        <v>14000</v>
      </c>
      <c r="H1136" t="s">
        <v>1495</v>
      </c>
      <c r="I1136">
        <v>136093</v>
      </c>
      <c r="J1136">
        <v>28927</v>
      </c>
      <c r="K1136" t="s">
        <v>2143</v>
      </c>
      <c r="L1136" t="s">
        <v>23</v>
      </c>
      <c r="M1136" t="s">
        <v>24</v>
      </c>
      <c r="N1136" t="s">
        <v>2</v>
      </c>
      <c r="O1136">
        <v>40000000</v>
      </c>
      <c r="P1136">
        <v>2014</v>
      </c>
      <c r="Q1136">
        <v>6.1</v>
      </c>
      <c r="R1136">
        <v>2.35</v>
      </c>
      <c r="S1136">
        <v>24000</v>
      </c>
      <c r="T1136">
        <f t="shared" si="17"/>
        <v>1</v>
      </c>
    </row>
    <row r="1137" spans="1:20" x14ac:dyDescent="0.25">
      <c r="A1137">
        <v>32055248</v>
      </c>
      <c r="B1137" t="s">
        <v>6868</v>
      </c>
      <c r="C1137" t="s">
        <v>1909</v>
      </c>
      <c r="D1137">
        <v>70</v>
      </c>
      <c r="E1137">
        <v>93</v>
      </c>
      <c r="F1137">
        <v>85</v>
      </c>
      <c r="G1137">
        <v>924</v>
      </c>
      <c r="H1137" t="s">
        <v>2144</v>
      </c>
      <c r="I1137">
        <v>18723</v>
      </c>
      <c r="J1137">
        <v>2711</v>
      </c>
      <c r="K1137" t="s">
        <v>2145</v>
      </c>
      <c r="L1137" t="s">
        <v>23</v>
      </c>
      <c r="M1137" t="s">
        <v>24</v>
      </c>
      <c r="N1137" t="s">
        <v>25</v>
      </c>
      <c r="O1137">
        <v>25000000</v>
      </c>
      <c r="P1137">
        <v>1994</v>
      </c>
      <c r="Q1137">
        <v>6</v>
      </c>
      <c r="R1137">
        <v>1.85</v>
      </c>
      <c r="S1137">
        <v>0</v>
      </c>
      <c r="T1137">
        <f t="shared" si="17"/>
        <v>1</v>
      </c>
    </row>
    <row r="1138" spans="1:20" x14ac:dyDescent="0.25">
      <c r="A1138">
        <v>31836745</v>
      </c>
      <c r="B1138" t="s">
        <v>6869</v>
      </c>
      <c r="C1138" t="s">
        <v>2146</v>
      </c>
      <c r="D1138">
        <v>283</v>
      </c>
      <c r="E1138">
        <v>129</v>
      </c>
      <c r="F1138">
        <v>335</v>
      </c>
      <c r="G1138">
        <v>15000</v>
      </c>
      <c r="H1138" t="s">
        <v>2147</v>
      </c>
      <c r="I1138">
        <v>81298</v>
      </c>
      <c r="J1138">
        <v>15595</v>
      </c>
      <c r="K1138" t="s">
        <v>2148</v>
      </c>
      <c r="L1138" t="s">
        <v>23</v>
      </c>
      <c r="M1138" t="s">
        <v>24</v>
      </c>
      <c r="N1138" t="s">
        <v>25</v>
      </c>
      <c r="O1138">
        <v>40000000</v>
      </c>
      <c r="P1138">
        <v>2011</v>
      </c>
      <c r="Q1138">
        <v>6.9</v>
      </c>
      <c r="R1138">
        <v>2.35</v>
      </c>
      <c r="S1138">
        <v>39000</v>
      </c>
      <c r="T1138">
        <f t="shared" si="17"/>
        <v>1</v>
      </c>
    </row>
    <row r="1139" spans="1:20" x14ac:dyDescent="0.25">
      <c r="A1139">
        <v>30993544</v>
      </c>
      <c r="B1139" t="s">
        <v>6870</v>
      </c>
      <c r="C1139" t="s">
        <v>1891</v>
      </c>
      <c r="D1139">
        <v>212</v>
      </c>
      <c r="E1139">
        <v>107</v>
      </c>
      <c r="F1139">
        <v>50</v>
      </c>
      <c r="G1139">
        <v>293</v>
      </c>
      <c r="H1139" t="s">
        <v>497</v>
      </c>
      <c r="I1139">
        <v>58871</v>
      </c>
      <c r="J1139">
        <v>621</v>
      </c>
      <c r="K1139" t="s">
        <v>2149</v>
      </c>
      <c r="L1139" t="s">
        <v>23</v>
      </c>
      <c r="M1139" t="s">
        <v>24</v>
      </c>
      <c r="N1139" t="s">
        <v>25</v>
      </c>
      <c r="O1139">
        <v>40000000</v>
      </c>
      <c r="P1139">
        <v>2010</v>
      </c>
      <c r="Q1139">
        <v>6.5</v>
      </c>
      <c r="R1139">
        <v>2.35</v>
      </c>
      <c r="S1139">
        <v>0</v>
      </c>
      <c r="T1139">
        <f t="shared" si="17"/>
        <v>1</v>
      </c>
    </row>
    <row r="1140" spans="1:20" x14ac:dyDescent="0.25">
      <c r="A1140">
        <v>30981850</v>
      </c>
      <c r="B1140" t="s">
        <v>6871</v>
      </c>
      <c r="C1140" t="s">
        <v>1789</v>
      </c>
      <c r="D1140">
        <v>98</v>
      </c>
      <c r="E1140">
        <v>117</v>
      </c>
      <c r="F1140">
        <v>260</v>
      </c>
      <c r="G1140">
        <v>1000</v>
      </c>
      <c r="H1140" t="s">
        <v>2150</v>
      </c>
      <c r="I1140">
        <v>35834</v>
      </c>
      <c r="J1140">
        <v>3969</v>
      </c>
      <c r="K1140" t="s">
        <v>2151</v>
      </c>
      <c r="L1140" t="s">
        <v>23</v>
      </c>
      <c r="M1140" t="s">
        <v>24</v>
      </c>
      <c r="N1140" t="s">
        <v>2</v>
      </c>
      <c r="O1140">
        <v>40000000</v>
      </c>
      <c r="P1140">
        <v>2005</v>
      </c>
      <c r="Q1140">
        <v>5</v>
      </c>
      <c r="R1140">
        <v>2.35</v>
      </c>
      <c r="S1140">
        <v>0</v>
      </c>
      <c r="T1140">
        <f t="shared" si="17"/>
        <v>1</v>
      </c>
    </row>
    <row r="1141" spans="1:20" x14ac:dyDescent="0.25">
      <c r="A1141">
        <v>30199105</v>
      </c>
      <c r="B1141" t="s">
        <v>6872</v>
      </c>
      <c r="C1141" t="s">
        <v>2152</v>
      </c>
      <c r="D1141">
        <v>110</v>
      </c>
      <c r="E1141">
        <v>116</v>
      </c>
      <c r="F1141">
        <v>18</v>
      </c>
      <c r="G1141">
        <v>2000</v>
      </c>
      <c r="H1141" t="s">
        <v>1127</v>
      </c>
      <c r="I1141">
        <v>25346</v>
      </c>
      <c r="J1141">
        <v>3753</v>
      </c>
      <c r="K1141" t="s">
        <v>2153</v>
      </c>
      <c r="L1141" t="s">
        <v>23</v>
      </c>
      <c r="M1141" t="s">
        <v>24</v>
      </c>
      <c r="N1141" t="s">
        <v>2</v>
      </c>
      <c r="O1141">
        <v>40000000</v>
      </c>
      <c r="P1141">
        <v>2000</v>
      </c>
      <c r="Q1141">
        <v>5.7</v>
      </c>
      <c r="R1141">
        <v>2.35</v>
      </c>
      <c r="S1141">
        <v>470</v>
      </c>
      <c r="T1141">
        <f t="shared" si="17"/>
        <v>1</v>
      </c>
    </row>
    <row r="1142" spans="1:20" x14ac:dyDescent="0.25">
      <c r="A1142">
        <v>29077547</v>
      </c>
      <c r="B1142" t="s">
        <v>6873</v>
      </c>
      <c r="C1142" t="s">
        <v>441</v>
      </c>
      <c r="D1142">
        <v>146</v>
      </c>
      <c r="E1142">
        <v>135</v>
      </c>
      <c r="F1142">
        <v>0</v>
      </c>
      <c r="G1142">
        <v>3000</v>
      </c>
      <c r="H1142" t="s">
        <v>975</v>
      </c>
      <c r="I1142">
        <v>41685</v>
      </c>
      <c r="J1142">
        <v>5917</v>
      </c>
      <c r="K1142" t="s">
        <v>2154</v>
      </c>
      <c r="L1142" t="s">
        <v>23</v>
      </c>
      <c r="M1142" t="s">
        <v>24</v>
      </c>
      <c r="N1142" t="s">
        <v>25</v>
      </c>
      <c r="O1142">
        <v>40000000</v>
      </c>
      <c r="P1142">
        <v>2005</v>
      </c>
      <c r="Q1142">
        <v>7</v>
      </c>
      <c r="R1142">
        <v>2.35</v>
      </c>
      <c r="S1142">
        <v>3000</v>
      </c>
      <c r="T1142">
        <f t="shared" si="17"/>
        <v>1</v>
      </c>
    </row>
    <row r="1143" spans="1:20" x14ac:dyDescent="0.25">
      <c r="A1143">
        <v>29374178</v>
      </c>
      <c r="B1143" t="s">
        <v>6874</v>
      </c>
      <c r="C1143" t="s">
        <v>614</v>
      </c>
      <c r="D1143">
        <v>100</v>
      </c>
      <c r="E1143">
        <v>107</v>
      </c>
      <c r="F1143">
        <v>55</v>
      </c>
      <c r="G1143">
        <v>3000</v>
      </c>
      <c r="H1143" t="s">
        <v>2155</v>
      </c>
      <c r="I1143">
        <v>12093</v>
      </c>
      <c r="J1143">
        <v>4565</v>
      </c>
      <c r="K1143" t="s">
        <v>2156</v>
      </c>
      <c r="L1143" t="s">
        <v>23</v>
      </c>
      <c r="M1143" t="s">
        <v>24</v>
      </c>
      <c r="N1143" t="s">
        <v>2</v>
      </c>
      <c r="O1143">
        <v>40000000</v>
      </c>
      <c r="P1143">
        <v>2000</v>
      </c>
      <c r="Q1143">
        <v>5.0999999999999996</v>
      </c>
      <c r="R1143">
        <v>2.35</v>
      </c>
      <c r="S1143">
        <v>394</v>
      </c>
      <c r="T1143">
        <f t="shared" si="17"/>
        <v>1</v>
      </c>
    </row>
    <row r="1144" spans="1:20" x14ac:dyDescent="0.25">
      <c r="A1144">
        <v>28535768</v>
      </c>
      <c r="B1144" t="s">
        <v>6875</v>
      </c>
      <c r="C1144" t="s">
        <v>1526</v>
      </c>
      <c r="D1144">
        <v>62</v>
      </c>
      <c r="E1144">
        <v>90</v>
      </c>
      <c r="F1144">
        <v>39</v>
      </c>
      <c r="G1144">
        <v>607</v>
      </c>
      <c r="H1144" t="s">
        <v>583</v>
      </c>
      <c r="I1144">
        <v>10446</v>
      </c>
      <c r="J1144">
        <v>1335</v>
      </c>
      <c r="K1144" t="s">
        <v>2157</v>
      </c>
      <c r="L1144" t="s">
        <v>23</v>
      </c>
      <c r="M1144" t="s">
        <v>24</v>
      </c>
      <c r="N1144" t="s">
        <v>25</v>
      </c>
      <c r="O1144">
        <v>40000000</v>
      </c>
      <c r="P1144">
        <v>1999</v>
      </c>
      <c r="Q1144">
        <v>5.3</v>
      </c>
      <c r="R1144">
        <v>1.85</v>
      </c>
      <c r="S1144">
        <v>279</v>
      </c>
      <c r="T1144">
        <f t="shared" si="17"/>
        <v>1</v>
      </c>
    </row>
    <row r="1145" spans="1:20" x14ac:dyDescent="0.25">
      <c r="A1145">
        <v>27663982</v>
      </c>
      <c r="B1145" t="s">
        <v>6876</v>
      </c>
      <c r="C1145" t="s">
        <v>1560</v>
      </c>
      <c r="D1145">
        <v>70</v>
      </c>
      <c r="E1145">
        <v>99</v>
      </c>
      <c r="F1145">
        <v>287</v>
      </c>
      <c r="G1145">
        <v>10000</v>
      </c>
      <c r="H1145" t="s">
        <v>1445</v>
      </c>
      <c r="I1145">
        <v>26051</v>
      </c>
      <c r="J1145">
        <v>10469</v>
      </c>
      <c r="K1145" t="s">
        <v>2158</v>
      </c>
      <c r="L1145" t="s">
        <v>23</v>
      </c>
      <c r="M1145" t="s">
        <v>24</v>
      </c>
      <c r="N1145" t="s">
        <v>25</v>
      </c>
      <c r="O1145">
        <v>40000000</v>
      </c>
      <c r="P1145">
        <v>1996</v>
      </c>
      <c r="Q1145">
        <v>4.4000000000000004</v>
      </c>
      <c r="R1145">
        <v>2.35</v>
      </c>
      <c r="S1145">
        <v>0</v>
      </c>
      <c r="T1145">
        <f t="shared" si="17"/>
        <v>1</v>
      </c>
    </row>
    <row r="1146" spans="1:20" x14ac:dyDescent="0.25">
      <c r="A1146">
        <v>26814957</v>
      </c>
      <c r="B1146" t="s">
        <v>6877</v>
      </c>
      <c r="C1146" t="s">
        <v>2159</v>
      </c>
      <c r="D1146">
        <v>169</v>
      </c>
      <c r="E1146">
        <v>115</v>
      </c>
      <c r="F1146">
        <v>56</v>
      </c>
      <c r="G1146">
        <v>20000</v>
      </c>
      <c r="H1146" t="s">
        <v>1997</v>
      </c>
      <c r="I1146">
        <v>84357</v>
      </c>
      <c r="J1146">
        <v>77823</v>
      </c>
      <c r="K1146" t="s">
        <v>2160</v>
      </c>
      <c r="L1146" t="s">
        <v>23</v>
      </c>
      <c r="M1146" t="s">
        <v>32</v>
      </c>
      <c r="N1146" t="s">
        <v>25</v>
      </c>
      <c r="O1146">
        <v>35000000</v>
      </c>
      <c r="P1146">
        <v>2008</v>
      </c>
      <c r="Q1146">
        <v>6.7</v>
      </c>
      <c r="R1146">
        <v>1.85</v>
      </c>
      <c r="S1146">
        <v>0</v>
      </c>
      <c r="T1146">
        <f t="shared" si="17"/>
        <v>1</v>
      </c>
    </row>
    <row r="1147" spans="1:20" x14ac:dyDescent="0.25">
      <c r="A1147">
        <v>25178165</v>
      </c>
      <c r="B1147" t="s">
        <v>6878</v>
      </c>
      <c r="C1147" t="s">
        <v>2161</v>
      </c>
      <c r="D1147">
        <v>94</v>
      </c>
      <c r="E1147">
        <v>119</v>
      </c>
      <c r="F1147">
        <v>7</v>
      </c>
      <c r="G1147">
        <v>18000</v>
      </c>
      <c r="H1147" t="s">
        <v>89</v>
      </c>
      <c r="I1147">
        <v>70292</v>
      </c>
      <c r="J1147">
        <v>29484</v>
      </c>
      <c r="K1147" t="s">
        <v>2162</v>
      </c>
      <c r="L1147" t="s">
        <v>23</v>
      </c>
      <c r="M1147" t="s">
        <v>24</v>
      </c>
      <c r="N1147" t="s">
        <v>25</v>
      </c>
      <c r="O1147">
        <v>40000000</v>
      </c>
      <c r="P1147">
        <v>2001</v>
      </c>
      <c r="Q1147">
        <v>6.7</v>
      </c>
      <c r="R1147">
        <v>1.85</v>
      </c>
      <c r="S1147">
        <v>8000</v>
      </c>
      <c r="T1147">
        <f t="shared" si="17"/>
        <v>1</v>
      </c>
    </row>
    <row r="1148" spans="1:20" x14ac:dyDescent="0.25">
      <c r="A1148">
        <v>25117498</v>
      </c>
      <c r="B1148" t="s">
        <v>6879</v>
      </c>
      <c r="C1148" t="s">
        <v>940</v>
      </c>
      <c r="D1148">
        <v>190</v>
      </c>
      <c r="E1148">
        <v>99</v>
      </c>
      <c r="F1148">
        <v>81</v>
      </c>
      <c r="G1148">
        <v>327</v>
      </c>
      <c r="H1148" t="s">
        <v>1826</v>
      </c>
      <c r="I1148">
        <v>37412</v>
      </c>
      <c r="J1148">
        <v>960</v>
      </c>
      <c r="K1148" t="s">
        <v>2163</v>
      </c>
      <c r="L1148" t="s">
        <v>23</v>
      </c>
      <c r="M1148" t="s">
        <v>24</v>
      </c>
      <c r="N1148" t="s">
        <v>2</v>
      </c>
      <c r="O1148">
        <v>40000000</v>
      </c>
      <c r="P1148">
        <v>2007</v>
      </c>
      <c r="Q1148">
        <v>5.7</v>
      </c>
      <c r="R1148">
        <v>2.35</v>
      </c>
      <c r="S1148">
        <v>0</v>
      </c>
      <c r="T1148">
        <f t="shared" si="17"/>
        <v>1</v>
      </c>
    </row>
    <row r="1149" spans="1:20" x14ac:dyDescent="0.25">
      <c r="A1149">
        <v>32645</v>
      </c>
      <c r="B1149" t="s">
        <v>6880</v>
      </c>
      <c r="C1149" t="s">
        <v>179</v>
      </c>
      <c r="D1149">
        <v>112</v>
      </c>
      <c r="E1149">
        <v>112</v>
      </c>
      <c r="F1149">
        <v>17000</v>
      </c>
      <c r="G1149">
        <v>22000</v>
      </c>
      <c r="H1149" t="s">
        <v>1745</v>
      </c>
      <c r="I1149">
        <v>67797</v>
      </c>
      <c r="J1149">
        <v>23737</v>
      </c>
      <c r="K1149" t="s">
        <v>2164</v>
      </c>
      <c r="L1149" t="s">
        <v>23</v>
      </c>
      <c r="M1149" t="s">
        <v>24</v>
      </c>
      <c r="N1149" t="s">
        <v>2</v>
      </c>
      <c r="O1149">
        <v>500000</v>
      </c>
      <c r="P1149">
        <v>1973</v>
      </c>
      <c r="Q1149">
        <v>7.4</v>
      </c>
      <c r="R1149">
        <v>1.85</v>
      </c>
      <c r="S1149">
        <v>0</v>
      </c>
      <c r="T1149">
        <f t="shared" si="17"/>
        <v>0</v>
      </c>
    </row>
    <row r="1150" spans="1:20" x14ac:dyDescent="0.25">
      <c r="A1150">
        <v>24332324</v>
      </c>
      <c r="B1150" t="s">
        <v>6881</v>
      </c>
      <c r="C1150" t="s">
        <v>1848</v>
      </c>
      <c r="D1150">
        <v>12</v>
      </c>
      <c r="E1150">
        <v>128</v>
      </c>
      <c r="F1150">
        <v>545</v>
      </c>
      <c r="G1150">
        <v>783</v>
      </c>
      <c r="H1150" t="s">
        <v>874</v>
      </c>
      <c r="I1150">
        <v>13830</v>
      </c>
      <c r="J1150">
        <v>3126</v>
      </c>
      <c r="K1150" t="s">
        <v>2165</v>
      </c>
      <c r="L1150" t="s">
        <v>23</v>
      </c>
      <c r="M1150" t="s">
        <v>24</v>
      </c>
      <c r="N1150" t="s">
        <v>25</v>
      </c>
      <c r="O1150">
        <v>40000000</v>
      </c>
      <c r="P1150">
        <v>1994</v>
      </c>
      <c r="Q1150">
        <v>6.1</v>
      </c>
      <c r="R1150">
        <v>1.85</v>
      </c>
      <c r="S1150">
        <v>680</v>
      </c>
      <c r="T1150">
        <f t="shared" si="17"/>
        <v>1</v>
      </c>
    </row>
    <row r="1151" spans="1:20" x14ac:dyDescent="0.25">
      <c r="A1151">
        <v>22717758</v>
      </c>
      <c r="B1151" t="s">
        <v>6882</v>
      </c>
      <c r="C1151" t="s">
        <v>2166</v>
      </c>
      <c r="D1151">
        <v>34</v>
      </c>
      <c r="E1151">
        <v>86</v>
      </c>
      <c r="F1151">
        <v>7</v>
      </c>
      <c r="G1151">
        <v>10000</v>
      </c>
      <c r="H1151" t="s">
        <v>2167</v>
      </c>
      <c r="I1151">
        <v>11156</v>
      </c>
      <c r="J1151">
        <v>14275</v>
      </c>
      <c r="K1151" t="s">
        <v>2168</v>
      </c>
      <c r="L1151" t="s">
        <v>23</v>
      </c>
      <c r="M1151" t="s">
        <v>24</v>
      </c>
      <c r="N1151" t="s">
        <v>1</v>
      </c>
      <c r="O1151">
        <v>40000000</v>
      </c>
      <c r="P1151">
        <v>1998</v>
      </c>
      <c r="Q1151">
        <v>6.2</v>
      </c>
      <c r="R1151">
        <v>1.85</v>
      </c>
      <c r="S1151">
        <v>0</v>
      </c>
      <c r="T1151">
        <f t="shared" si="17"/>
        <v>1</v>
      </c>
    </row>
    <row r="1152" spans="1:20" x14ac:dyDescent="0.25">
      <c r="A1152">
        <v>22433915</v>
      </c>
      <c r="B1152" t="s">
        <v>6883</v>
      </c>
      <c r="C1152" t="s">
        <v>1193</v>
      </c>
      <c r="D1152">
        <v>104</v>
      </c>
      <c r="E1152">
        <v>108</v>
      </c>
      <c r="F1152">
        <v>105</v>
      </c>
      <c r="G1152">
        <v>22000</v>
      </c>
      <c r="H1152" t="s">
        <v>750</v>
      </c>
      <c r="I1152">
        <v>21319</v>
      </c>
      <c r="J1152">
        <v>34377</v>
      </c>
      <c r="K1152" t="s">
        <v>2169</v>
      </c>
      <c r="L1152" t="s">
        <v>23</v>
      </c>
      <c r="M1152" t="s">
        <v>24</v>
      </c>
      <c r="N1152" t="s">
        <v>2</v>
      </c>
      <c r="O1152">
        <v>60000000</v>
      </c>
      <c r="P1152">
        <v>2002</v>
      </c>
      <c r="Q1152">
        <v>6.2</v>
      </c>
      <c r="R1152">
        <v>2.35</v>
      </c>
      <c r="S1152">
        <v>416</v>
      </c>
      <c r="T1152">
        <f t="shared" si="17"/>
        <v>0</v>
      </c>
    </row>
    <row r="1153" spans="1:20" x14ac:dyDescent="0.25">
      <c r="A1153">
        <v>22326247</v>
      </c>
      <c r="B1153" t="s">
        <v>6884</v>
      </c>
      <c r="C1153" t="s">
        <v>2170</v>
      </c>
      <c r="D1153">
        <v>55</v>
      </c>
      <c r="E1153">
        <v>128</v>
      </c>
      <c r="F1153">
        <v>34</v>
      </c>
      <c r="G1153">
        <v>978</v>
      </c>
      <c r="H1153" t="s">
        <v>89</v>
      </c>
      <c r="I1153">
        <v>11232</v>
      </c>
      <c r="J1153">
        <v>3821</v>
      </c>
      <c r="K1153" t="s">
        <v>2171</v>
      </c>
      <c r="L1153" t="s">
        <v>23</v>
      </c>
      <c r="M1153" t="s">
        <v>24</v>
      </c>
      <c r="N1153" t="s">
        <v>25</v>
      </c>
      <c r="O1153">
        <v>60000000</v>
      </c>
      <c r="P1153">
        <v>1999</v>
      </c>
      <c r="Q1153">
        <v>5.9</v>
      </c>
      <c r="R1153">
        <v>1.85</v>
      </c>
      <c r="S1153">
        <v>0</v>
      </c>
      <c r="T1153">
        <f t="shared" si="17"/>
        <v>0</v>
      </c>
    </row>
    <row r="1154" spans="1:20" x14ac:dyDescent="0.25">
      <c r="A1154">
        <v>21176322</v>
      </c>
      <c r="B1154" t="s">
        <v>6885</v>
      </c>
      <c r="C1154" t="s">
        <v>2172</v>
      </c>
      <c r="D1154">
        <v>86</v>
      </c>
      <c r="E1154">
        <v>84</v>
      </c>
      <c r="F1154">
        <v>33</v>
      </c>
      <c r="G1154">
        <v>1000</v>
      </c>
      <c r="H1154" t="s">
        <v>612</v>
      </c>
      <c r="I1154">
        <v>23747</v>
      </c>
      <c r="J1154">
        <v>5039</v>
      </c>
      <c r="K1154" t="s">
        <v>2173</v>
      </c>
      <c r="L1154" t="s">
        <v>23</v>
      </c>
      <c r="M1154" t="s">
        <v>24</v>
      </c>
      <c r="N1154" t="s">
        <v>25</v>
      </c>
      <c r="O1154">
        <v>40000000</v>
      </c>
      <c r="P1154">
        <v>2004</v>
      </c>
      <c r="Q1154">
        <v>4</v>
      </c>
      <c r="R1154">
        <v>2.35</v>
      </c>
      <c r="S1154">
        <v>0</v>
      </c>
      <c r="T1154">
        <f t="shared" si="17"/>
        <v>1</v>
      </c>
    </row>
    <row r="1155" spans="1:20" x14ac:dyDescent="0.25">
      <c r="A1155">
        <v>20300000</v>
      </c>
      <c r="B1155" t="s">
        <v>6886</v>
      </c>
      <c r="C1155" t="s">
        <v>1429</v>
      </c>
      <c r="D1155">
        <v>50</v>
      </c>
      <c r="E1155">
        <v>111</v>
      </c>
      <c r="F1155">
        <v>17</v>
      </c>
      <c r="G1155">
        <v>14000</v>
      </c>
      <c r="H1155" t="s">
        <v>1359</v>
      </c>
      <c r="I1155">
        <v>16741</v>
      </c>
      <c r="J1155">
        <v>17877</v>
      </c>
      <c r="K1155" t="s">
        <v>2174</v>
      </c>
      <c r="L1155" t="s">
        <v>23</v>
      </c>
      <c r="M1155" t="s">
        <v>24</v>
      </c>
      <c r="N1155" t="s">
        <v>2</v>
      </c>
      <c r="O1155">
        <v>40000000</v>
      </c>
      <c r="P1155">
        <v>1996</v>
      </c>
      <c r="Q1155">
        <v>6.2</v>
      </c>
      <c r="R1155">
        <v>1.85</v>
      </c>
      <c r="S1155">
        <v>309</v>
      </c>
      <c r="T1155">
        <f t="shared" ref="T1155:T1218" si="18">IF(A1155*2&gt;=O1155,1,0)</f>
        <v>1</v>
      </c>
    </row>
    <row r="1156" spans="1:20" x14ac:dyDescent="0.25">
      <c r="A1156">
        <v>15962471</v>
      </c>
      <c r="B1156" t="s">
        <v>6887</v>
      </c>
      <c r="C1156" t="s">
        <v>2176</v>
      </c>
      <c r="D1156">
        <v>260</v>
      </c>
      <c r="E1156">
        <v>123</v>
      </c>
      <c r="F1156">
        <v>0</v>
      </c>
      <c r="G1156">
        <v>4000</v>
      </c>
      <c r="H1156" t="s">
        <v>1997</v>
      </c>
      <c r="I1156">
        <v>79892</v>
      </c>
      <c r="J1156">
        <v>7243</v>
      </c>
      <c r="K1156" t="s">
        <v>2177</v>
      </c>
      <c r="L1156" t="s">
        <v>23</v>
      </c>
      <c r="M1156" t="s">
        <v>24</v>
      </c>
      <c r="N1156" t="s">
        <v>25</v>
      </c>
      <c r="O1156">
        <v>40000000</v>
      </c>
      <c r="P1156">
        <v>2006</v>
      </c>
      <c r="Q1156">
        <v>6.4</v>
      </c>
      <c r="R1156">
        <v>1.85</v>
      </c>
      <c r="S1156">
        <v>0</v>
      </c>
      <c r="T1156">
        <f t="shared" si="18"/>
        <v>0</v>
      </c>
    </row>
    <row r="1157" spans="1:20" x14ac:dyDescent="0.25">
      <c r="A1157">
        <v>14942422</v>
      </c>
      <c r="B1157" t="s">
        <v>6888</v>
      </c>
      <c r="C1157" t="s">
        <v>1762</v>
      </c>
      <c r="D1157">
        <v>40</v>
      </c>
      <c r="E1157">
        <v>101</v>
      </c>
      <c r="F1157">
        <v>58</v>
      </c>
      <c r="G1157">
        <v>12000</v>
      </c>
      <c r="H1157" t="s">
        <v>132</v>
      </c>
      <c r="I1157">
        <v>14226</v>
      </c>
      <c r="J1157">
        <v>14008</v>
      </c>
      <c r="K1157" t="s">
        <v>2178</v>
      </c>
      <c r="L1157" t="s">
        <v>23</v>
      </c>
      <c r="M1157" t="s">
        <v>24</v>
      </c>
      <c r="N1157" t="s">
        <v>2</v>
      </c>
      <c r="O1157">
        <v>40000000</v>
      </c>
      <c r="P1157">
        <v>1995</v>
      </c>
      <c r="Q1157">
        <v>5.9</v>
      </c>
      <c r="R1157">
        <v>1.85</v>
      </c>
      <c r="S1157">
        <v>555</v>
      </c>
      <c r="T1157">
        <f t="shared" si="18"/>
        <v>0</v>
      </c>
    </row>
    <row r="1158" spans="1:20" x14ac:dyDescent="0.25">
      <c r="A1158">
        <v>14967182</v>
      </c>
      <c r="B1158" t="s">
        <v>6889</v>
      </c>
      <c r="C1158" t="s">
        <v>2179</v>
      </c>
      <c r="D1158">
        <v>102</v>
      </c>
      <c r="E1158">
        <v>102</v>
      </c>
      <c r="F1158">
        <v>19</v>
      </c>
      <c r="G1158">
        <v>13000</v>
      </c>
      <c r="H1158" t="s">
        <v>170</v>
      </c>
      <c r="I1158">
        <v>27305</v>
      </c>
      <c r="J1158">
        <v>14463</v>
      </c>
      <c r="K1158" t="s">
        <v>2180</v>
      </c>
      <c r="L1158" t="s">
        <v>23</v>
      </c>
      <c r="M1158" t="s">
        <v>24</v>
      </c>
      <c r="N1158" t="s">
        <v>2</v>
      </c>
      <c r="O1158">
        <v>40000000</v>
      </c>
      <c r="P1158">
        <v>2000</v>
      </c>
      <c r="Q1158">
        <v>5.0999999999999996</v>
      </c>
      <c r="R1158">
        <v>2.35</v>
      </c>
      <c r="S1158">
        <v>604</v>
      </c>
      <c r="T1158">
        <f t="shared" si="18"/>
        <v>0</v>
      </c>
    </row>
    <row r="1159" spans="1:20" x14ac:dyDescent="0.25">
      <c r="A1159">
        <v>14375181</v>
      </c>
      <c r="B1159" t="s">
        <v>6890</v>
      </c>
      <c r="C1159" t="s">
        <v>2181</v>
      </c>
      <c r="D1159">
        <v>49</v>
      </c>
      <c r="E1159">
        <v>107</v>
      </c>
      <c r="F1159">
        <v>124</v>
      </c>
      <c r="G1159">
        <v>636</v>
      </c>
      <c r="H1159" t="s">
        <v>2182</v>
      </c>
      <c r="I1159">
        <v>8692</v>
      </c>
      <c r="J1159">
        <v>3374</v>
      </c>
      <c r="K1159" t="s">
        <v>2183</v>
      </c>
      <c r="L1159" t="s">
        <v>23</v>
      </c>
      <c r="M1159" t="s">
        <v>24</v>
      </c>
      <c r="N1159" t="s">
        <v>25</v>
      </c>
      <c r="O1159">
        <v>51000000</v>
      </c>
      <c r="P1159">
        <v>1987</v>
      </c>
      <c r="Q1159">
        <v>4.2</v>
      </c>
      <c r="R1159">
        <v>1.85</v>
      </c>
      <c r="S1159">
        <v>754</v>
      </c>
      <c r="T1159">
        <f t="shared" si="18"/>
        <v>0</v>
      </c>
    </row>
    <row r="1160" spans="1:20" x14ac:dyDescent="0.25">
      <c r="A1160">
        <v>20999103</v>
      </c>
      <c r="B1160" t="s">
        <v>6891</v>
      </c>
      <c r="C1160" t="s">
        <v>1774</v>
      </c>
      <c r="D1160">
        <v>335</v>
      </c>
      <c r="E1160">
        <v>87</v>
      </c>
      <c r="F1160">
        <v>0</v>
      </c>
      <c r="G1160">
        <v>13000</v>
      </c>
      <c r="H1160" t="s">
        <v>2184</v>
      </c>
      <c r="I1160">
        <v>139114</v>
      </c>
      <c r="J1160">
        <v>24770</v>
      </c>
      <c r="K1160" t="s">
        <v>2185</v>
      </c>
      <c r="L1160" t="s">
        <v>23</v>
      </c>
      <c r="M1160" t="s">
        <v>24</v>
      </c>
      <c r="N1160" t="s">
        <v>47</v>
      </c>
      <c r="O1160">
        <v>40000000</v>
      </c>
      <c r="P1160">
        <v>2009</v>
      </c>
      <c r="Q1160">
        <v>7.8</v>
      </c>
      <c r="R1160">
        <v>1.85</v>
      </c>
      <c r="S1160">
        <v>15000</v>
      </c>
      <c r="T1160">
        <f t="shared" si="18"/>
        <v>1</v>
      </c>
    </row>
    <row r="1161" spans="1:20" x14ac:dyDescent="0.25">
      <c r="A1161">
        <v>14448589</v>
      </c>
      <c r="B1161" t="s">
        <v>6892</v>
      </c>
      <c r="C1161" t="s">
        <v>1481</v>
      </c>
      <c r="D1161">
        <v>86</v>
      </c>
      <c r="E1161">
        <v>103</v>
      </c>
      <c r="F1161">
        <v>65</v>
      </c>
      <c r="G1161">
        <v>11000</v>
      </c>
      <c r="H1161" t="s">
        <v>588</v>
      </c>
      <c r="I1161">
        <v>19364</v>
      </c>
      <c r="J1161">
        <v>12566</v>
      </c>
      <c r="K1161" t="s">
        <v>2186</v>
      </c>
      <c r="L1161" t="s">
        <v>23</v>
      </c>
      <c r="M1161" t="s">
        <v>24</v>
      </c>
      <c r="N1161" t="s">
        <v>25</v>
      </c>
      <c r="O1161">
        <v>40000000</v>
      </c>
      <c r="P1161">
        <v>2002</v>
      </c>
      <c r="Q1161">
        <v>5.8</v>
      </c>
      <c r="R1161">
        <v>2.35</v>
      </c>
      <c r="S1161">
        <v>835</v>
      </c>
      <c r="T1161">
        <f t="shared" si="18"/>
        <v>0</v>
      </c>
    </row>
    <row r="1162" spans="1:20" x14ac:dyDescent="0.25">
      <c r="A1162">
        <v>14358033</v>
      </c>
      <c r="B1162" t="s">
        <v>6893</v>
      </c>
      <c r="C1162" t="s">
        <v>1771</v>
      </c>
      <c r="D1162">
        <v>40</v>
      </c>
      <c r="E1162">
        <v>99</v>
      </c>
      <c r="F1162">
        <v>0</v>
      </c>
      <c r="G1162">
        <v>782</v>
      </c>
      <c r="H1162" t="s">
        <v>2187</v>
      </c>
      <c r="I1162">
        <v>17365</v>
      </c>
      <c r="J1162">
        <v>2125</v>
      </c>
      <c r="K1162" t="s">
        <v>2188</v>
      </c>
      <c r="L1162" t="s">
        <v>23</v>
      </c>
      <c r="M1162" t="s">
        <v>24</v>
      </c>
      <c r="N1162" t="s">
        <v>25</v>
      </c>
      <c r="O1162">
        <v>40000000</v>
      </c>
      <c r="P1162">
        <v>1992</v>
      </c>
      <c r="Q1162">
        <v>5.9</v>
      </c>
      <c r="R1162">
        <v>2.35</v>
      </c>
      <c r="S1162">
        <v>630</v>
      </c>
      <c r="T1162">
        <f t="shared" si="18"/>
        <v>0</v>
      </c>
    </row>
    <row r="1163" spans="1:20" x14ac:dyDescent="0.25">
      <c r="A1163">
        <v>14018364</v>
      </c>
      <c r="B1163" t="s">
        <v>6894</v>
      </c>
      <c r="C1163" t="s">
        <v>2189</v>
      </c>
      <c r="D1163">
        <v>70</v>
      </c>
      <c r="E1163">
        <v>91</v>
      </c>
      <c r="F1163">
        <v>29</v>
      </c>
      <c r="G1163">
        <v>976</v>
      </c>
      <c r="H1163" t="s">
        <v>2191</v>
      </c>
      <c r="I1163">
        <v>17722</v>
      </c>
      <c r="J1163">
        <v>3974</v>
      </c>
      <c r="K1163" t="s">
        <v>2192</v>
      </c>
      <c r="L1163" t="s">
        <v>23</v>
      </c>
      <c r="M1163" t="s">
        <v>24</v>
      </c>
      <c r="N1163" t="s">
        <v>47</v>
      </c>
      <c r="O1163">
        <v>30000000</v>
      </c>
      <c r="P1163">
        <v>2004</v>
      </c>
      <c r="Q1163">
        <v>4.8</v>
      </c>
      <c r="R1163">
        <v>1.85</v>
      </c>
      <c r="S1163">
        <v>849</v>
      </c>
      <c r="T1163">
        <f t="shared" si="18"/>
        <v>0</v>
      </c>
    </row>
    <row r="1164" spans="1:20" x14ac:dyDescent="0.25">
      <c r="A1164">
        <v>13395939</v>
      </c>
      <c r="B1164" t="s">
        <v>6895</v>
      </c>
      <c r="C1164" t="s">
        <v>2193</v>
      </c>
      <c r="D1164">
        <v>135</v>
      </c>
      <c r="E1164">
        <v>103</v>
      </c>
      <c r="F1164">
        <v>14</v>
      </c>
      <c r="G1164">
        <v>865</v>
      </c>
      <c r="H1164" t="s">
        <v>497</v>
      </c>
      <c r="I1164">
        <v>43442</v>
      </c>
      <c r="J1164">
        <v>3639</v>
      </c>
      <c r="K1164" t="s">
        <v>2194</v>
      </c>
      <c r="L1164" t="s">
        <v>23</v>
      </c>
      <c r="M1164" t="s">
        <v>32</v>
      </c>
      <c r="N1164" t="s">
        <v>2</v>
      </c>
      <c r="O1164">
        <v>60000000</v>
      </c>
      <c r="P1164">
        <v>2004</v>
      </c>
      <c r="Q1164">
        <v>6.2</v>
      </c>
      <c r="R1164">
        <v>1.85</v>
      </c>
      <c r="S1164">
        <v>0</v>
      </c>
      <c r="T1164">
        <f t="shared" si="18"/>
        <v>0</v>
      </c>
    </row>
    <row r="1165" spans="1:20" x14ac:dyDescent="0.25">
      <c r="A1165">
        <v>20113965</v>
      </c>
      <c r="B1165" t="s">
        <v>6896</v>
      </c>
      <c r="C1165" t="s">
        <v>2052</v>
      </c>
      <c r="D1165">
        <v>125</v>
      </c>
      <c r="E1165">
        <v>107</v>
      </c>
      <c r="F1165">
        <v>42</v>
      </c>
      <c r="G1165">
        <v>875</v>
      </c>
      <c r="H1165" t="s">
        <v>2063</v>
      </c>
      <c r="I1165">
        <v>15231</v>
      </c>
      <c r="J1165">
        <v>1702</v>
      </c>
      <c r="K1165" t="s">
        <v>2195</v>
      </c>
      <c r="L1165" t="s">
        <v>23</v>
      </c>
      <c r="M1165" t="s">
        <v>24</v>
      </c>
      <c r="N1165" t="s">
        <v>47</v>
      </c>
      <c r="O1165">
        <v>40000000</v>
      </c>
      <c r="P1165">
        <v>2012</v>
      </c>
      <c r="Q1165">
        <v>6.5</v>
      </c>
      <c r="R1165">
        <v>2.35</v>
      </c>
      <c r="S1165">
        <v>0</v>
      </c>
      <c r="T1165">
        <f t="shared" si="18"/>
        <v>1</v>
      </c>
    </row>
    <row r="1166" spans="1:20" x14ac:dyDescent="0.25">
      <c r="A1166">
        <v>13376506</v>
      </c>
      <c r="B1166" t="s">
        <v>6897</v>
      </c>
      <c r="C1166" t="s">
        <v>2196</v>
      </c>
      <c r="D1166">
        <v>54</v>
      </c>
      <c r="E1166">
        <v>106</v>
      </c>
      <c r="F1166">
        <v>22</v>
      </c>
      <c r="G1166">
        <v>2000</v>
      </c>
      <c r="H1166" t="s">
        <v>1152</v>
      </c>
      <c r="I1166">
        <v>10413</v>
      </c>
      <c r="J1166">
        <v>4327</v>
      </c>
      <c r="K1166" t="s">
        <v>2197</v>
      </c>
      <c r="L1166" t="s">
        <v>23</v>
      </c>
      <c r="M1166" t="s">
        <v>24</v>
      </c>
      <c r="N1166" t="s">
        <v>25</v>
      </c>
      <c r="O1166">
        <v>40000000</v>
      </c>
      <c r="P1166">
        <v>1999</v>
      </c>
      <c r="Q1166">
        <v>6.3</v>
      </c>
      <c r="R1166">
        <v>1.85</v>
      </c>
      <c r="S1166">
        <v>579</v>
      </c>
      <c r="T1166">
        <f t="shared" si="18"/>
        <v>0</v>
      </c>
    </row>
    <row r="1167" spans="1:20" x14ac:dyDescent="0.25">
      <c r="A1167">
        <v>13208023</v>
      </c>
      <c r="B1167" t="s">
        <v>6898</v>
      </c>
      <c r="C1167" t="s">
        <v>2198</v>
      </c>
      <c r="D1167">
        <v>104</v>
      </c>
      <c r="E1167">
        <v>101</v>
      </c>
      <c r="F1167">
        <v>37</v>
      </c>
      <c r="G1167">
        <v>2000</v>
      </c>
      <c r="H1167" t="s">
        <v>2199</v>
      </c>
      <c r="I1167">
        <v>17309</v>
      </c>
      <c r="J1167">
        <v>4262</v>
      </c>
      <c r="K1167" t="s">
        <v>2200</v>
      </c>
      <c r="L1167" t="s">
        <v>23</v>
      </c>
      <c r="M1167" t="s">
        <v>32</v>
      </c>
      <c r="N1167" t="s">
        <v>2</v>
      </c>
      <c r="O1167">
        <v>42000000</v>
      </c>
      <c r="P1167">
        <v>2002</v>
      </c>
      <c r="Q1167">
        <v>3.3</v>
      </c>
      <c r="R1167">
        <v>2.35</v>
      </c>
      <c r="S1167">
        <v>612</v>
      </c>
      <c r="T1167">
        <f t="shared" si="18"/>
        <v>0</v>
      </c>
    </row>
    <row r="1168" spans="1:20" x14ac:dyDescent="0.25">
      <c r="A1168">
        <v>13838130</v>
      </c>
      <c r="B1168" t="s">
        <v>6899</v>
      </c>
      <c r="C1168" t="s">
        <v>609</v>
      </c>
      <c r="D1168">
        <v>157</v>
      </c>
      <c r="E1168">
        <v>109</v>
      </c>
      <c r="F1168">
        <v>80</v>
      </c>
      <c r="G1168">
        <v>14000</v>
      </c>
      <c r="H1168" t="s">
        <v>678</v>
      </c>
      <c r="I1168">
        <v>35990</v>
      </c>
      <c r="J1168">
        <v>20503</v>
      </c>
      <c r="K1168" t="s">
        <v>2201</v>
      </c>
      <c r="L1168" t="s">
        <v>23</v>
      </c>
      <c r="M1168" t="s">
        <v>24</v>
      </c>
      <c r="N1168" t="s">
        <v>25</v>
      </c>
      <c r="O1168">
        <v>40000000</v>
      </c>
      <c r="P1168">
        <v>2009</v>
      </c>
      <c r="Q1168">
        <v>5.9</v>
      </c>
      <c r="R1168">
        <v>2.35</v>
      </c>
      <c r="S1168">
        <v>0</v>
      </c>
      <c r="T1168">
        <f t="shared" si="18"/>
        <v>0</v>
      </c>
    </row>
    <row r="1169" spans="1:20" x14ac:dyDescent="0.25">
      <c r="A1169">
        <v>5773519</v>
      </c>
      <c r="B1169" t="s">
        <v>6760</v>
      </c>
      <c r="C1169" t="s">
        <v>1977</v>
      </c>
      <c r="D1169">
        <v>159</v>
      </c>
      <c r="E1169">
        <v>110</v>
      </c>
      <c r="F1169">
        <v>118</v>
      </c>
      <c r="G1169">
        <v>11000</v>
      </c>
      <c r="H1169" t="s">
        <v>1074</v>
      </c>
      <c r="I1169">
        <v>28618</v>
      </c>
      <c r="J1169">
        <v>12876</v>
      </c>
      <c r="K1169" t="s">
        <v>1978</v>
      </c>
      <c r="L1169" t="s">
        <v>23</v>
      </c>
      <c r="M1169" t="s">
        <v>24</v>
      </c>
      <c r="N1169" t="s">
        <v>25</v>
      </c>
      <c r="O1169">
        <v>40000000</v>
      </c>
      <c r="P1169">
        <v>2015</v>
      </c>
      <c r="Q1169">
        <v>6</v>
      </c>
      <c r="R1169">
        <v>2.35</v>
      </c>
      <c r="S1169">
        <v>11000</v>
      </c>
      <c r="T1169">
        <f t="shared" si="18"/>
        <v>0</v>
      </c>
    </row>
    <row r="1170" spans="1:20" x14ac:dyDescent="0.25">
      <c r="A1170">
        <v>9652000</v>
      </c>
      <c r="B1170" t="s">
        <v>6900</v>
      </c>
      <c r="C1170" t="s">
        <v>1802</v>
      </c>
      <c r="D1170">
        <v>78</v>
      </c>
      <c r="E1170">
        <v>89</v>
      </c>
      <c r="F1170">
        <v>0</v>
      </c>
      <c r="G1170">
        <v>1000</v>
      </c>
      <c r="H1170" t="s">
        <v>583</v>
      </c>
      <c r="I1170">
        <v>46205</v>
      </c>
      <c r="J1170">
        <v>3096</v>
      </c>
      <c r="K1170" t="s">
        <v>2202</v>
      </c>
      <c r="L1170" t="s">
        <v>23</v>
      </c>
      <c r="M1170" t="s">
        <v>24</v>
      </c>
      <c r="N1170" t="s">
        <v>25</v>
      </c>
      <c r="O1170">
        <v>40000000</v>
      </c>
      <c r="P1170">
        <v>2003</v>
      </c>
      <c r="Q1170">
        <v>5.8</v>
      </c>
      <c r="R1170">
        <v>1.85</v>
      </c>
      <c r="S1170">
        <v>0</v>
      </c>
      <c r="T1170">
        <f t="shared" si="18"/>
        <v>0</v>
      </c>
    </row>
    <row r="1171" spans="1:20" x14ac:dyDescent="0.25">
      <c r="A1171">
        <v>7000000</v>
      </c>
      <c r="B1171" t="s">
        <v>6901</v>
      </c>
      <c r="C1171" t="s">
        <v>2204</v>
      </c>
      <c r="D1171">
        <v>32</v>
      </c>
      <c r="E1171">
        <v>119</v>
      </c>
      <c r="F1171">
        <v>5</v>
      </c>
      <c r="G1171">
        <v>521</v>
      </c>
      <c r="H1171" t="s">
        <v>257</v>
      </c>
      <c r="I1171">
        <v>2933</v>
      </c>
      <c r="J1171">
        <v>1883</v>
      </c>
      <c r="K1171" t="s">
        <v>2205</v>
      </c>
      <c r="L1171" t="s">
        <v>23</v>
      </c>
      <c r="M1171" t="s">
        <v>32</v>
      </c>
      <c r="N1171" t="s">
        <v>47</v>
      </c>
      <c r="O1171">
        <v>36000000</v>
      </c>
      <c r="P1171">
        <v>1980</v>
      </c>
      <c r="Q1171">
        <v>4.7</v>
      </c>
      <c r="R1171">
        <v>2.35</v>
      </c>
      <c r="S1171">
        <v>328</v>
      </c>
      <c r="T1171">
        <f t="shared" si="18"/>
        <v>0</v>
      </c>
    </row>
    <row r="1172" spans="1:20" x14ac:dyDescent="0.25">
      <c r="A1172">
        <v>10431220</v>
      </c>
      <c r="B1172" t="s">
        <v>6902</v>
      </c>
      <c r="C1172" t="s">
        <v>2206</v>
      </c>
      <c r="D1172">
        <v>75</v>
      </c>
      <c r="E1172">
        <v>83</v>
      </c>
      <c r="F1172">
        <v>7</v>
      </c>
      <c r="G1172">
        <v>2000</v>
      </c>
      <c r="H1172" t="s">
        <v>236</v>
      </c>
      <c r="I1172">
        <v>24216</v>
      </c>
      <c r="J1172">
        <v>4024</v>
      </c>
      <c r="K1172" t="s">
        <v>2207</v>
      </c>
      <c r="L1172" t="s">
        <v>23</v>
      </c>
      <c r="M1172" t="s">
        <v>24</v>
      </c>
      <c r="N1172" t="s">
        <v>2</v>
      </c>
      <c r="O1172">
        <v>24000000</v>
      </c>
      <c r="P1172">
        <v>1999</v>
      </c>
      <c r="Q1172">
        <v>4.0999999999999996</v>
      </c>
      <c r="R1172">
        <v>1.85</v>
      </c>
      <c r="S1172">
        <v>401</v>
      </c>
      <c r="T1172">
        <f t="shared" si="18"/>
        <v>0</v>
      </c>
    </row>
    <row r="1173" spans="1:20" x14ac:dyDescent="0.25">
      <c r="A1173">
        <v>6114237</v>
      </c>
      <c r="B1173" t="s">
        <v>6903</v>
      </c>
      <c r="C1173" t="s">
        <v>1713</v>
      </c>
      <c r="D1173">
        <v>83</v>
      </c>
      <c r="E1173">
        <v>102</v>
      </c>
      <c r="F1173">
        <v>39</v>
      </c>
      <c r="G1173">
        <v>1000</v>
      </c>
      <c r="H1173" t="s">
        <v>770</v>
      </c>
      <c r="I1173">
        <v>19986</v>
      </c>
      <c r="J1173">
        <v>2664</v>
      </c>
      <c r="K1173" t="s">
        <v>2209</v>
      </c>
      <c r="L1173" t="s">
        <v>23</v>
      </c>
      <c r="M1173" t="s">
        <v>24</v>
      </c>
      <c r="N1173" t="s">
        <v>2</v>
      </c>
      <c r="O1173">
        <v>40000000</v>
      </c>
      <c r="P1173">
        <v>2001</v>
      </c>
      <c r="Q1173">
        <v>6.2</v>
      </c>
      <c r="R1173">
        <v>1.85</v>
      </c>
      <c r="S1173">
        <v>892</v>
      </c>
      <c r="T1173">
        <f t="shared" si="18"/>
        <v>0</v>
      </c>
    </row>
    <row r="1174" spans="1:20" x14ac:dyDescent="0.25">
      <c r="A1174">
        <v>4835968</v>
      </c>
      <c r="B1174" t="s">
        <v>6904</v>
      </c>
      <c r="C1174" t="s">
        <v>2152</v>
      </c>
      <c r="D1174">
        <v>53</v>
      </c>
      <c r="E1174">
        <v>93</v>
      </c>
      <c r="F1174">
        <v>18</v>
      </c>
      <c r="G1174">
        <v>3000</v>
      </c>
      <c r="H1174" t="s">
        <v>30</v>
      </c>
      <c r="I1174">
        <v>4821</v>
      </c>
      <c r="J1174">
        <v>4123</v>
      </c>
      <c r="K1174" t="s">
        <v>2210</v>
      </c>
      <c r="L1174" t="s">
        <v>23</v>
      </c>
      <c r="M1174" t="s">
        <v>32</v>
      </c>
      <c r="N1174" t="s">
        <v>25</v>
      </c>
      <c r="O1174">
        <v>40000000</v>
      </c>
      <c r="P1174">
        <v>2002</v>
      </c>
      <c r="Q1174">
        <v>4.5</v>
      </c>
      <c r="R1174">
        <v>2.35</v>
      </c>
      <c r="S1174">
        <v>158</v>
      </c>
      <c r="T1174">
        <f t="shared" si="18"/>
        <v>0</v>
      </c>
    </row>
    <row r="1175" spans="1:20" x14ac:dyDescent="0.25">
      <c r="A1175">
        <v>3675072</v>
      </c>
      <c r="B1175" t="s">
        <v>6905</v>
      </c>
      <c r="C1175" t="s">
        <v>1751</v>
      </c>
      <c r="D1175">
        <v>308</v>
      </c>
      <c r="E1175">
        <v>107</v>
      </c>
      <c r="F1175">
        <v>0</v>
      </c>
      <c r="G1175">
        <v>11000</v>
      </c>
      <c r="H1175" t="s">
        <v>413</v>
      </c>
      <c r="I1175">
        <v>190132</v>
      </c>
      <c r="J1175">
        <v>11623</v>
      </c>
      <c r="K1175" t="s">
        <v>2211</v>
      </c>
      <c r="L1175" t="s">
        <v>23</v>
      </c>
      <c r="M1175" t="s">
        <v>32</v>
      </c>
      <c r="N1175" t="s">
        <v>2</v>
      </c>
      <c r="O1175">
        <v>26000000</v>
      </c>
      <c r="P1175">
        <v>2007</v>
      </c>
      <c r="Q1175">
        <v>7.3</v>
      </c>
      <c r="R1175">
        <v>2.35</v>
      </c>
      <c r="S1175">
        <v>15000</v>
      </c>
      <c r="T1175">
        <f t="shared" si="18"/>
        <v>0</v>
      </c>
    </row>
    <row r="1176" spans="1:20" x14ac:dyDescent="0.25">
      <c r="A1176">
        <v>18438149</v>
      </c>
      <c r="B1176" t="s">
        <v>6906</v>
      </c>
      <c r="C1176" t="s">
        <v>1367</v>
      </c>
      <c r="D1176">
        <v>70</v>
      </c>
      <c r="E1176">
        <v>91</v>
      </c>
      <c r="F1176">
        <v>48</v>
      </c>
      <c r="G1176">
        <v>61</v>
      </c>
      <c r="H1176" t="s">
        <v>874</v>
      </c>
      <c r="I1176">
        <v>30842</v>
      </c>
      <c r="J1176">
        <v>222</v>
      </c>
      <c r="K1176" t="s">
        <v>2213</v>
      </c>
      <c r="L1176" t="s">
        <v>23</v>
      </c>
      <c r="M1176" t="s">
        <v>24</v>
      </c>
      <c r="N1176" t="s">
        <v>25</v>
      </c>
      <c r="O1176">
        <v>40000000</v>
      </c>
      <c r="P1176">
        <v>2012</v>
      </c>
      <c r="Q1176">
        <v>5.9</v>
      </c>
      <c r="R1176">
        <v>2.35</v>
      </c>
      <c r="S1176">
        <v>0</v>
      </c>
      <c r="T1176">
        <f t="shared" si="18"/>
        <v>0</v>
      </c>
    </row>
    <row r="1177" spans="1:20" x14ac:dyDescent="0.25">
      <c r="A1177">
        <v>511920</v>
      </c>
      <c r="B1177" t="s">
        <v>6907</v>
      </c>
      <c r="C1177" t="s">
        <v>2214</v>
      </c>
      <c r="D1177">
        <v>41</v>
      </c>
      <c r="E1177">
        <v>94</v>
      </c>
      <c r="F1177">
        <v>0</v>
      </c>
      <c r="G1177">
        <v>795</v>
      </c>
      <c r="H1177" t="s">
        <v>2215</v>
      </c>
      <c r="I1177">
        <v>2458</v>
      </c>
      <c r="J1177">
        <v>2449</v>
      </c>
      <c r="K1177" t="s">
        <v>2216</v>
      </c>
      <c r="L1177" t="s">
        <v>23</v>
      </c>
      <c r="M1177" t="s">
        <v>24</v>
      </c>
      <c r="N1177" t="s">
        <v>47</v>
      </c>
      <c r="O1177">
        <v>40000000</v>
      </c>
      <c r="P1177">
        <v>2008</v>
      </c>
      <c r="Q1177">
        <v>4.4000000000000004</v>
      </c>
      <c r="R1177">
        <v>1.85</v>
      </c>
      <c r="S1177">
        <v>211</v>
      </c>
      <c r="T1177">
        <f t="shared" si="18"/>
        <v>0</v>
      </c>
    </row>
    <row r="1178" spans="1:20" x14ac:dyDescent="0.25">
      <c r="A1178">
        <v>10640645</v>
      </c>
      <c r="B1178" t="s">
        <v>6908</v>
      </c>
      <c r="C1178" t="s">
        <v>1646</v>
      </c>
      <c r="D1178">
        <v>224</v>
      </c>
      <c r="E1178">
        <v>115</v>
      </c>
      <c r="F1178">
        <v>180</v>
      </c>
      <c r="G1178">
        <v>1000</v>
      </c>
      <c r="H1178" t="s">
        <v>396</v>
      </c>
      <c r="I1178">
        <v>28429</v>
      </c>
      <c r="J1178">
        <v>1686</v>
      </c>
      <c r="K1178" t="s">
        <v>2217</v>
      </c>
      <c r="L1178" t="s">
        <v>23</v>
      </c>
      <c r="M1178" t="s">
        <v>24</v>
      </c>
      <c r="N1178" t="s">
        <v>2</v>
      </c>
      <c r="O1178">
        <v>40000000</v>
      </c>
      <c r="P1178">
        <v>2015</v>
      </c>
      <c r="Q1178">
        <v>5.8</v>
      </c>
      <c r="R1178">
        <v>2.35</v>
      </c>
      <c r="S1178">
        <v>0</v>
      </c>
      <c r="T1178">
        <f t="shared" si="18"/>
        <v>0</v>
      </c>
    </row>
    <row r="1179" spans="1:20" x14ac:dyDescent="0.25">
      <c r="A1179">
        <v>80050171</v>
      </c>
      <c r="B1179" t="s">
        <v>6909</v>
      </c>
      <c r="C1179" t="s">
        <v>907</v>
      </c>
      <c r="D1179">
        <v>253</v>
      </c>
      <c r="E1179">
        <v>105</v>
      </c>
      <c r="F1179">
        <v>154</v>
      </c>
      <c r="G1179">
        <v>884</v>
      </c>
      <c r="H1179" t="s">
        <v>676</v>
      </c>
      <c r="I1179">
        <v>186982</v>
      </c>
      <c r="J1179">
        <v>2288</v>
      </c>
      <c r="K1179" t="s">
        <v>2219</v>
      </c>
      <c r="L1179" t="s">
        <v>23</v>
      </c>
      <c r="M1179" t="s">
        <v>24</v>
      </c>
      <c r="N1179" t="s">
        <v>25</v>
      </c>
      <c r="O1179">
        <v>20000000</v>
      </c>
      <c r="P1179">
        <v>2007</v>
      </c>
      <c r="Q1179">
        <v>6.9</v>
      </c>
      <c r="R1179">
        <v>1.85</v>
      </c>
      <c r="S1179">
        <v>0</v>
      </c>
      <c r="T1179">
        <f t="shared" si="18"/>
        <v>1</v>
      </c>
    </row>
    <row r="1180" spans="1:20" x14ac:dyDescent="0.25">
      <c r="A1180">
        <v>7564000</v>
      </c>
      <c r="B1180" t="s">
        <v>6910</v>
      </c>
      <c r="C1180" t="s">
        <v>1468</v>
      </c>
      <c r="D1180">
        <v>79</v>
      </c>
      <c r="E1180">
        <v>107</v>
      </c>
      <c r="F1180">
        <v>34</v>
      </c>
      <c r="G1180">
        <v>11000</v>
      </c>
      <c r="H1180" t="s">
        <v>1757</v>
      </c>
      <c r="I1180">
        <v>54650</v>
      </c>
      <c r="J1180">
        <v>13821</v>
      </c>
      <c r="K1180" t="s">
        <v>2220</v>
      </c>
      <c r="L1180" t="s">
        <v>23</v>
      </c>
      <c r="M1180" t="s">
        <v>24</v>
      </c>
      <c r="N1180" t="s">
        <v>25</v>
      </c>
      <c r="O1180">
        <v>20000000</v>
      </c>
      <c r="P1180">
        <v>1995</v>
      </c>
      <c r="Q1180">
        <v>6.2</v>
      </c>
      <c r="R1180">
        <v>2.35</v>
      </c>
      <c r="S1180">
        <v>12000</v>
      </c>
      <c r="T1180">
        <f t="shared" si="18"/>
        <v>0</v>
      </c>
    </row>
    <row r="1181" spans="1:20" x14ac:dyDescent="0.25">
      <c r="A1181">
        <v>876671</v>
      </c>
      <c r="B1181" t="s">
        <v>6911</v>
      </c>
      <c r="C1181" t="s">
        <v>2221</v>
      </c>
      <c r="D1181">
        <v>94</v>
      </c>
      <c r="E1181">
        <v>101</v>
      </c>
      <c r="F1181">
        <v>47</v>
      </c>
      <c r="G1181">
        <v>499</v>
      </c>
      <c r="H1181" t="s">
        <v>2222</v>
      </c>
      <c r="I1181">
        <v>22010</v>
      </c>
      <c r="J1181">
        <v>504</v>
      </c>
      <c r="K1181" t="s">
        <v>2223</v>
      </c>
      <c r="L1181" t="s">
        <v>23</v>
      </c>
      <c r="M1181" t="s">
        <v>24</v>
      </c>
      <c r="N1181" t="s">
        <v>2</v>
      </c>
      <c r="O1181">
        <v>25000000</v>
      </c>
      <c r="P1181">
        <v>2007</v>
      </c>
      <c r="Q1181">
        <v>6.9</v>
      </c>
      <c r="R1181">
        <v>2.35</v>
      </c>
      <c r="S1181">
        <v>0</v>
      </c>
      <c r="T1181">
        <f t="shared" si="18"/>
        <v>0</v>
      </c>
    </row>
    <row r="1182" spans="1:20" x14ac:dyDescent="0.25">
      <c r="A1182">
        <v>2869369</v>
      </c>
      <c r="B1182" t="s">
        <v>6912</v>
      </c>
      <c r="C1182" t="s">
        <v>1421</v>
      </c>
      <c r="D1182">
        <v>77</v>
      </c>
      <c r="E1182">
        <v>111</v>
      </c>
      <c r="F1182">
        <v>0</v>
      </c>
      <c r="G1182">
        <v>1000</v>
      </c>
      <c r="H1182" t="s">
        <v>958</v>
      </c>
      <c r="I1182">
        <v>65474</v>
      </c>
      <c r="J1182">
        <v>2612</v>
      </c>
      <c r="K1182" t="s">
        <v>2224</v>
      </c>
      <c r="L1182" t="s">
        <v>23</v>
      </c>
      <c r="M1182" t="s">
        <v>32</v>
      </c>
      <c r="N1182" t="s">
        <v>47</v>
      </c>
      <c r="O1182">
        <v>30000000</v>
      </c>
      <c r="P1182">
        <v>1994</v>
      </c>
      <c r="Q1182">
        <v>7.3</v>
      </c>
      <c r="R1182">
        <v>1.85</v>
      </c>
      <c r="S1182">
        <v>0</v>
      </c>
      <c r="T1182">
        <f t="shared" si="18"/>
        <v>0</v>
      </c>
    </row>
    <row r="1183" spans="1:20" x14ac:dyDescent="0.25">
      <c r="A1183">
        <v>50693162</v>
      </c>
      <c r="B1183" t="s">
        <v>6913</v>
      </c>
      <c r="C1183" t="s">
        <v>367</v>
      </c>
      <c r="D1183">
        <v>118</v>
      </c>
      <c r="E1183">
        <v>98</v>
      </c>
      <c r="F1183">
        <v>295</v>
      </c>
      <c r="G1183">
        <v>720</v>
      </c>
      <c r="H1183" t="s">
        <v>2225</v>
      </c>
      <c r="I1183">
        <v>136580</v>
      </c>
      <c r="J1183">
        <v>2630</v>
      </c>
      <c r="K1183" t="s">
        <v>2226</v>
      </c>
      <c r="L1183" t="s">
        <v>23</v>
      </c>
      <c r="M1183" t="s">
        <v>24</v>
      </c>
      <c r="N1183" t="s">
        <v>2</v>
      </c>
      <c r="O1183">
        <v>23000000</v>
      </c>
      <c r="P1183">
        <v>1994</v>
      </c>
      <c r="Q1183">
        <v>7.6</v>
      </c>
      <c r="R1183">
        <v>1.85</v>
      </c>
      <c r="S1183">
        <v>15000</v>
      </c>
      <c r="T1183">
        <f t="shared" si="18"/>
        <v>1</v>
      </c>
    </row>
    <row r="1184" spans="1:20" x14ac:dyDescent="0.25">
      <c r="A1184">
        <v>63411478</v>
      </c>
      <c r="B1184" t="s">
        <v>6914</v>
      </c>
      <c r="C1184" t="s">
        <v>443</v>
      </c>
      <c r="D1184">
        <v>214</v>
      </c>
      <c r="E1184">
        <v>107</v>
      </c>
      <c r="F1184">
        <v>124</v>
      </c>
      <c r="G1184">
        <v>152</v>
      </c>
      <c r="H1184" t="s">
        <v>2227</v>
      </c>
      <c r="I1184">
        <v>114925</v>
      </c>
      <c r="J1184">
        <v>568</v>
      </c>
      <c r="K1184" t="s">
        <v>2228</v>
      </c>
      <c r="L1184" t="s">
        <v>23</v>
      </c>
      <c r="M1184" t="s">
        <v>24</v>
      </c>
      <c r="N1184" t="s">
        <v>25</v>
      </c>
      <c r="O1184">
        <v>39000000</v>
      </c>
      <c r="P1184">
        <v>2009</v>
      </c>
      <c r="Q1184">
        <v>7.1</v>
      </c>
      <c r="R1184">
        <v>2.35</v>
      </c>
      <c r="S1184">
        <v>13000</v>
      </c>
      <c r="T1184">
        <f t="shared" si="18"/>
        <v>1</v>
      </c>
    </row>
    <row r="1185" spans="1:20" x14ac:dyDescent="0.25">
      <c r="A1185">
        <v>144512310</v>
      </c>
      <c r="B1185" t="s">
        <v>5839</v>
      </c>
      <c r="C1185" t="s">
        <v>184</v>
      </c>
      <c r="D1185">
        <v>187</v>
      </c>
      <c r="E1185">
        <v>106</v>
      </c>
      <c r="F1185">
        <v>357</v>
      </c>
      <c r="G1185">
        <v>23000</v>
      </c>
      <c r="H1185" t="s">
        <v>132</v>
      </c>
      <c r="I1185">
        <v>272227</v>
      </c>
      <c r="J1185">
        <v>45327</v>
      </c>
      <c r="K1185" t="s">
        <v>245</v>
      </c>
      <c r="L1185" t="s">
        <v>23</v>
      </c>
      <c r="M1185" t="s">
        <v>24</v>
      </c>
      <c r="N1185" t="s">
        <v>25</v>
      </c>
      <c r="O1185">
        <v>38000000</v>
      </c>
      <c r="P1185">
        <v>2001</v>
      </c>
      <c r="Q1185">
        <v>6.7</v>
      </c>
      <c r="R1185">
        <v>2.35</v>
      </c>
      <c r="S1185">
        <v>14000</v>
      </c>
      <c r="T1185">
        <f t="shared" si="18"/>
        <v>1</v>
      </c>
    </row>
    <row r="1186" spans="1:20" x14ac:dyDescent="0.25">
      <c r="A1186">
        <v>35287788</v>
      </c>
      <c r="B1186" t="s">
        <v>6915</v>
      </c>
      <c r="C1186" t="s">
        <v>104</v>
      </c>
      <c r="D1186">
        <v>370</v>
      </c>
      <c r="E1186">
        <v>87</v>
      </c>
      <c r="F1186">
        <v>13000</v>
      </c>
      <c r="G1186">
        <v>940</v>
      </c>
      <c r="H1186" t="s">
        <v>2229</v>
      </c>
      <c r="I1186">
        <v>73886</v>
      </c>
      <c r="J1186">
        <v>4774</v>
      </c>
      <c r="K1186" t="s">
        <v>2230</v>
      </c>
      <c r="L1186" t="s">
        <v>23</v>
      </c>
      <c r="M1186" t="s">
        <v>24</v>
      </c>
      <c r="N1186" t="s">
        <v>47</v>
      </c>
      <c r="O1186">
        <v>39000000</v>
      </c>
      <c r="P1186">
        <v>2012</v>
      </c>
      <c r="Q1186">
        <v>7</v>
      </c>
      <c r="R1186">
        <v>1.85</v>
      </c>
      <c r="S1186">
        <v>25000</v>
      </c>
      <c r="T1186">
        <f t="shared" si="18"/>
        <v>1</v>
      </c>
    </row>
    <row r="1187" spans="1:20" x14ac:dyDescent="0.25">
      <c r="A1187">
        <v>25335935</v>
      </c>
      <c r="B1187" t="s">
        <v>6916</v>
      </c>
      <c r="C1187" t="s">
        <v>48</v>
      </c>
      <c r="D1187">
        <v>276</v>
      </c>
      <c r="E1187">
        <v>119</v>
      </c>
      <c r="F1187">
        <v>0</v>
      </c>
      <c r="G1187">
        <v>2000</v>
      </c>
      <c r="H1187" t="s">
        <v>94</v>
      </c>
      <c r="I1187">
        <v>242599</v>
      </c>
      <c r="J1187">
        <v>2853</v>
      </c>
      <c r="K1187" t="s">
        <v>2231</v>
      </c>
      <c r="L1187" t="s">
        <v>23</v>
      </c>
      <c r="M1187" t="s">
        <v>24</v>
      </c>
      <c r="N1187" t="s">
        <v>25</v>
      </c>
      <c r="O1187">
        <v>40000000</v>
      </c>
      <c r="P1187">
        <v>2005</v>
      </c>
      <c r="Q1187">
        <v>8</v>
      </c>
      <c r="R1187">
        <v>2.35</v>
      </c>
      <c r="S1187">
        <v>14000</v>
      </c>
      <c r="T1187">
        <f t="shared" si="18"/>
        <v>1</v>
      </c>
    </row>
    <row r="1188" spans="1:20" x14ac:dyDescent="0.25">
      <c r="A1188">
        <v>5881504</v>
      </c>
      <c r="B1188" t="s">
        <v>6917</v>
      </c>
      <c r="C1188" t="s">
        <v>1555</v>
      </c>
      <c r="D1188">
        <v>76</v>
      </c>
      <c r="E1188">
        <v>110</v>
      </c>
      <c r="F1188">
        <v>534</v>
      </c>
      <c r="G1188">
        <v>865</v>
      </c>
      <c r="H1188" t="s">
        <v>2232</v>
      </c>
      <c r="I1188">
        <v>5917</v>
      </c>
      <c r="J1188">
        <v>2972</v>
      </c>
      <c r="K1188" t="s">
        <v>2233</v>
      </c>
      <c r="L1188" t="s">
        <v>23</v>
      </c>
      <c r="M1188" t="s">
        <v>24</v>
      </c>
      <c r="N1188" t="s">
        <v>25</v>
      </c>
      <c r="O1188">
        <v>39000000</v>
      </c>
      <c r="P1188">
        <v>2004</v>
      </c>
      <c r="Q1188">
        <v>5.3</v>
      </c>
      <c r="R1188">
        <v>2.35</v>
      </c>
      <c r="S1188">
        <v>177</v>
      </c>
      <c r="T1188">
        <f t="shared" si="18"/>
        <v>0</v>
      </c>
    </row>
    <row r="1189" spans="1:20" x14ac:dyDescent="0.25">
      <c r="A1189">
        <v>60000000</v>
      </c>
      <c r="B1189" t="s">
        <v>6918</v>
      </c>
      <c r="C1189" t="s">
        <v>1611</v>
      </c>
      <c r="D1189">
        <v>95</v>
      </c>
      <c r="E1189">
        <v>125</v>
      </c>
      <c r="F1189">
        <v>44</v>
      </c>
      <c r="G1189">
        <v>593</v>
      </c>
      <c r="H1189" t="s">
        <v>670</v>
      </c>
      <c r="I1189">
        <v>49934</v>
      </c>
      <c r="J1189">
        <v>2329</v>
      </c>
      <c r="K1189" t="s">
        <v>2234</v>
      </c>
      <c r="L1189" t="s">
        <v>23</v>
      </c>
      <c r="M1189" t="s">
        <v>32</v>
      </c>
      <c r="N1189" t="s">
        <v>47</v>
      </c>
      <c r="O1189">
        <v>39000000</v>
      </c>
      <c r="P1189">
        <v>1983</v>
      </c>
      <c r="Q1189">
        <v>4.9000000000000004</v>
      </c>
      <c r="R1189">
        <v>2.35</v>
      </c>
      <c r="S1189">
        <v>0</v>
      </c>
      <c r="T1189">
        <f t="shared" si="18"/>
        <v>1</v>
      </c>
    </row>
    <row r="1190" spans="1:20" x14ac:dyDescent="0.25">
      <c r="A1190">
        <v>29802761</v>
      </c>
      <c r="B1190" t="s">
        <v>6919</v>
      </c>
      <c r="C1190" t="s">
        <v>855</v>
      </c>
      <c r="D1190">
        <v>211</v>
      </c>
      <c r="E1190">
        <v>113</v>
      </c>
      <c r="F1190">
        <v>88</v>
      </c>
      <c r="G1190">
        <v>22000</v>
      </c>
      <c r="H1190" t="s">
        <v>1308</v>
      </c>
      <c r="I1190">
        <v>46480</v>
      </c>
      <c r="J1190">
        <v>36009</v>
      </c>
      <c r="K1190" t="s">
        <v>2235</v>
      </c>
      <c r="L1190" t="s">
        <v>23</v>
      </c>
      <c r="M1190" t="s">
        <v>24</v>
      </c>
      <c r="N1190" t="s">
        <v>25</v>
      </c>
      <c r="O1190">
        <v>40000000</v>
      </c>
      <c r="P1190">
        <v>2013</v>
      </c>
      <c r="Q1190">
        <v>6.4</v>
      </c>
      <c r="R1190">
        <v>1.85</v>
      </c>
      <c r="S1190">
        <v>12000</v>
      </c>
      <c r="T1190">
        <f t="shared" si="18"/>
        <v>1</v>
      </c>
    </row>
    <row r="1191" spans="1:20" x14ac:dyDescent="0.25">
      <c r="A1191">
        <v>127214072</v>
      </c>
      <c r="B1191" t="s">
        <v>6920</v>
      </c>
      <c r="C1191" t="s">
        <v>1060</v>
      </c>
      <c r="D1191">
        <v>97</v>
      </c>
      <c r="E1191">
        <v>108</v>
      </c>
      <c r="F1191">
        <v>72</v>
      </c>
      <c r="G1191">
        <v>982</v>
      </c>
      <c r="H1191" t="s">
        <v>588</v>
      </c>
      <c r="I1191">
        <v>83786</v>
      </c>
      <c r="J1191">
        <v>4251</v>
      </c>
      <c r="K1191" t="s">
        <v>2236</v>
      </c>
      <c r="L1191" t="s">
        <v>23</v>
      </c>
      <c r="M1191" t="s">
        <v>24</v>
      </c>
      <c r="N1191" t="s">
        <v>25</v>
      </c>
      <c r="O1191">
        <v>38000000</v>
      </c>
      <c r="P1191">
        <v>2002</v>
      </c>
      <c r="Q1191">
        <v>6.1</v>
      </c>
      <c r="R1191">
        <v>2.35</v>
      </c>
      <c r="S1191">
        <v>0</v>
      </c>
      <c r="T1191">
        <f t="shared" si="18"/>
        <v>1</v>
      </c>
    </row>
    <row r="1192" spans="1:20" x14ac:dyDescent="0.25">
      <c r="A1192">
        <v>88915214</v>
      </c>
      <c r="B1192" t="s">
        <v>6921</v>
      </c>
      <c r="C1192" t="s">
        <v>1046</v>
      </c>
      <c r="D1192">
        <v>174</v>
      </c>
      <c r="E1192">
        <v>96</v>
      </c>
      <c r="F1192">
        <v>126</v>
      </c>
      <c r="G1192">
        <v>18000</v>
      </c>
      <c r="H1192" t="s">
        <v>588</v>
      </c>
      <c r="I1192">
        <v>163665</v>
      </c>
      <c r="J1192">
        <v>22436</v>
      </c>
      <c r="K1192" t="s">
        <v>2237</v>
      </c>
      <c r="L1192" t="s">
        <v>23</v>
      </c>
      <c r="M1192" t="s">
        <v>24</v>
      </c>
      <c r="N1192" t="s">
        <v>2</v>
      </c>
      <c r="O1192">
        <v>38000000</v>
      </c>
      <c r="P1192">
        <v>2009</v>
      </c>
      <c r="Q1192">
        <v>6.5</v>
      </c>
      <c r="R1192">
        <v>2.35</v>
      </c>
      <c r="S1192">
        <v>9000</v>
      </c>
      <c r="T1192">
        <f t="shared" si="18"/>
        <v>1</v>
      </c>
    </row>
    <row r="1193" spans="1:20" x14ac:dyDescent="0.25">
      <c r="A1193">
        <v>30400000</v>
      </c>
      <c r="B1193" t="s">
        <v>6922</v>
      </c>
      <c r="C1193" t="s">
        <v>2238</v>
      </c>
      <c r="D1193">
        <v>23</v>
      </c>
      <c r="E1193">
        <v>93</v>
      </c>
      <c r="F1193">
        <v>36</v>
      </c>
      <c r="G1193">
        <v>592</v>
      </c>
      <c r="H1193" t="s">
        <v>583</v>
      </c>
      <c r="I1193">
        <v>17810</v>
      </c>
      <c r="J1193">
        <v>2176</v>
      </c>
      <c r="K1193" t="s">
        <v>2239</v>
      </c>
      <c r="L1193" t="s">
        <v>23</v>
      </c>
      <c r="M1193" t="s">
        <v>24</v>
      </c>
      <c r="N1193" t="s">
        <v>47</v>
      </c>
      <c r="O1193">
        <v>39000000</v>
      </c>
      <c r="P1193">
        <v>1996</v>
      </c>
      <c r="Q1193">
        <v>5.7</v>
      </c>
      <c r="R1193">
        <v>2.35</v>
      </c>
      <c r="S1193">
        <v>478</v>
      </c>
      <c r="T1193">
        <f t="shared" si="18"/>
        <v>1</v>
      </c>
    </row>
    <row r="1194" spans="1:20" x14ac:dyDescent="0.25">
      <c r="A1194">
        <v>85570368</v>
      </c>
      <c r="B1194" t="s">
        <v>6923</v>
      </c>
      <c r="C1194" t="s">
        <v>1622</v>
      </c>
      <c r="D1194">
        <v>103</v>
      </c>
      <c r="E1194">
        <v>100</v>
      </c>
      <c r="F1194">
        <v>0</v>
      </c>
      <c r="G1194">
        <v>12000</v>
      </c>
      <c r="H1194" t="s">
        <v>1026</v>
      </c>
      <c r="I1194">
        <v>44885</v>
      </c>
      <c r="J1194">
        <v>18291</v>
      </c>
      <c r="K1194" t="s">
        <v>2240</v>
      </c>
      <c r="L1194" t="s">
        <v>23</v>
      </c>
      <c r="M1194" t="s">
        <v>24</v>
      </c>
      <c r="N1194" t="s">
        <v>47</v>
      </c>
      <c r="O1194">
        <v>38000000</v>
      </c>
      <c r="P1194">
        <v>2002</v>
      </c>
      <c r="Q1194">
        <v>5.0999999999999996</v>
      </c>
      <c r="R1194">
        <v>1.85</v>
      </c>
      <c r="S1194">
        <v>478</v>
      </c>
      <c r="T1194">
        <f t="shared" si="18"/>
        <v>1</v>
      </c>
    </row>
    <row r="1195" spans="1:20" x14ac:dyDescent="0.25">
      <c r="A1195">
        <v>75668868</v>
      </c>
      <c r="B1195" t="s">
        <v>6924</v>
      </c>
      <c r="C1195" t="s">
        <v>2241</v>
      </c>
      <c r="D1195">
        <v>98</v>
      </c>
      <c r="E1195">
        <v>118</v>
      </c>
      <c r="F1195">
        <v>18</v>
      </c>
      <c r="G1195">
        <v>1000</v>
      </c>
      <c r="H1195" t="s">
        <v>556</v>
      </c>
      <c r="I1195">
        <v>60504</v>
      </c>
      <c r="J1195">
        <v>6427</v>
      </c>
      <c r="K1195" t="s">
        <v>2242</v>
      </c>
      <c r="L1195" t="s">
        <v>23</v>
      </c>
      <c r="M1195" t="s">
        <v>24</v>
      </c>
      <c r="N1195" t="s">
        <v>47</v>
      </c>
      <c r="O1195">
        <v>35000000</v>
      </c>
      <c r="P1195">
        <v>1994</v>
      </c>
      <c r="Q1195">
        <v>6.6</v>
      </c>
      <c r="R1195">
        <v>2.35</v>
      </c>
      <c r="S1195">
        <v>0</v>
      </c>
      <c r="T1195">
        <f t="shared" si="18"/>
        <v>1</v>
      </c>
    </row>
    <row r="1196" spans="1:20" x14ac:dyDescent="0.25">
      <c r="A1196">
        <v>58700247</v>
      </c>
      <c r="B1196" t="s">
        <v>6925</v>
      </c>
      <c r="C1196" t="s">
        <v>251</v>
      </c>
      <c r="D1196">
        <v>279</v>
      </c>
      <c r="E1196">
        <v>120</v>
      </c>
      <c r="F1196">
        <v>508</v>
      </c>
      <c r="G1196">
        <v>21000</v>
      </c>
      <c r="H1196" t="s">
        <v>89</v>
      </c>
      <c r="I1196">
        <v>95367</v>
      </c>
      <c r="J1196">
        <v>36062</v>
      </c>
      <c r="K1196" t="s">
        <v>2243</v>
      </c>
      <c r="L1196" t="s">
        <v>23</v>
      </c>
      <c r="M1196" t="s">
        <v>24</v>
      </c>
      <c r="N1196" t="s">
        <v>25</v>
      </c>
      <c r="O1196">
        <v>38000000</v>
      </c>
      <c r="P1196">
        <v>2011</v>
      </c>
      <c r="Q1196">
        <v>6.9</v>
      </c>
      <c r="R1196">
        <v>2.35</v>
      </c>
      <c r="S1196">
        <v>33000</v>
      </c>
      <c r="T1196">
        <f t="shared" si="18"/>
        <v>1</v>
      </c>
    </row>
    <row r="1197" spans="1:20" x14ac:dyDescent="0.25">
      <c r="A1197">
        <v>50668906</v>
      </c>
      <c r="B1197" t="s">
        <v>6926</v>
      </c>
      <c r="C1197" t="s">
        <v>2244</v>
      </c>
      <c r="D1197">
        <v>65</v>
      </c>
      <c r="E1197">
        <v>146</v>
      </c>
      <c r="F1197">
        <v>278</v>
      </c>
      <c r="G1197">
        <v>18000</v>
      </c>
      <c r="H1197" t="s">
        <v>572</v>
      </c>
      <c r="I1197">
        <v>76016</v>
      </c>
      <c r="J1197">
        <v>20516</v>
      </c>
      <c r="K1197" t="s">
        <v>2245</v>
      </c>
      <c r="L1197" t="s">
        <v>23</v>
      </c>
      <c r="M1197" t="s">
        <v>24</v>
      </c>
      <c r="N1197" t="s">
        <v>2</v>
      </c>
      <c r="O1197">
        <v>38000000</v>
      </c>
      <c r="P1197">
        <v>1999</v>
      </c>
      <c r="Q1197">
        <v>7.6</v>
      </c>
      <c r="R1197">
        <v>1.85</v>
      </c>
      <c r="S1197">
        <v>0</v>
      </c>
      <c r="T1197">
        <f t="shared" si="18"/>
        <v>1</v>
      </c>
    </row>
    <row r="1198" spans="1:20" x14ac:dyDescent="0.25">
      <c r="A1198">
        <v>39177215</v>
      </c>
      <c r="B1198" t="s">
        <v>6927</v>
      </c>
      <c r="C1198" t="s">
        <v>267</v>
      </c>
      <c r="D1198">
        <v>98</v>
      </c>
      <c r="E1198">
        <v>115</v>
      </c>
      <c r="F1198">
        <v>150</v>
      </c>
      <c r="G1198">
        <v>970</v>
      </c>
      <c r="H1198" t="s">
        <v>743</v>
      </c>
      <c r="I1198">
        <v>30667</v>
      </c>
      <c r="J1198">
        <v>3770</v>
      </c>
      <c r="K1198" t="s">
        <v>2246</v>
      </c>
      <c r="L1198" t="s">
        <v>23</v>
      </c>
      <c r="M1198" t="s">
        <v>24</v>
      </c>
      <c r="N1198" t="s">
        <v>25</v>
      </c>
      <c r="O1198">
        <v>38000000</v>
      </c>
      <c r="P1198">
        <v>2002</v>
      </c>
      <c r="Q1198">
        <v>5.6</v>
      </c>
      <c r="R1198">
        <v>2.35</v>
      </c>
      <c r="S1198">
        <v>0</v>
      </c>
      <c r="T1198">
        <f t="shared" si="18"/>
        <v>1</v>
      </c>
    </row>
    <row r="1199" spans="1:20" x14ac:dyDescent="0.25">
      <c r="A1199">
        <v>40334024</v>
      </c>
      <c r="B1199" t="s">
        <v>6928</v>
      </c>
      <c r="C1199" t="s">
        <v>2247</v>
      </c>
      <c r="D1199">
        <v>116</v>
      </c>
      <c r="E1199">
        <v>123</v>
      </c>
      <c r="F1199">
        <v>7</v>
      </c>
      <c r="G1199">
        <v>931</v>
      </c>
      <c r="H1199" t="s">
        <v>1422</v>
      </c>
      <c r="I1199">
        <v>44168</v>
      </c>
      <c r="J1199">
        <v>2912</v>
      </c>
      <c r="K1199" t="s">
        <v>2248</v>
      </c>
      <c r="L1199" t="s">
        <v>23</v>
      </c>
      <c r="M1199" t="s">
        <v>24</v>
      </c>
      <c r="N1199" t="s">
        <v>25</v>
      </c>
      <c r="O1199">
        <v>35000000</v>
      </c>
      <c r="P1199">
        <v>2001</v>
      </c>
      <c r="Q1199">
        <v>6.2</v>
      </c>
      <c r="R1199">
        <v>2.35</v>
      </c>
      <c r="S1199">
        <v>989</v>
      </c>
      <c r="T1199">
        <f t="shared" si="18"/>
        <v>1</v>
      </c>
    </row>
    <row r="1200" spans="1:20" x14ac:dyDescent="0.25">
      <c r="A1200">
        <v>71038190</v>
      </c>
      <c r="B1200" t="s">
        <v>6929</v>
      </c>
      <c r="C1200" t="s">
        <v>1702</v>
      </c>
      <c r="D1200">
        <v>76</v>
      </c>
      <c r="E1200">
        <v>94</v>
      </c>
      <c r="F1200">
        <v>99</v>
      </c>
      <c r="G1200">
        <v>598</v>
      </c>
      <c r="H1200" t="s">
        <v>612</v>
      </c>
      <c r="I1200">
        <v>23473</v>
      </c>
      <c r="J1200">
        <v>3552</v>
      </c>
      <c r="K1200" t="s">
        <v>2249</v>
      </c>
      <c r="L1200" t="s">
        <v>23</v>
      </c>
      <c r="M1200" t="s">
        <v>24</v>
      </c>
      <c r="N1200" t="s">
        <v>47</v>
      </c>
      <c r="O1200">
        <v>30000000</v>
      </c>
      <c r="P1200">
        <v>2015</v>
      </c>
      <c r="Q1200">
        <v>4.4000000000000004</v>
      </c>
      <c r="R1200">
        <v>1.85</v>
      </c>
      <c r="S1200">
        <v>8000</v>
      </c>
      <c r="T1200">
        <f t="shared" si="18"/>
        <v>1</v>
      </c>
    </row>
    <row r="1201" spans="1:20" x14ac:dyDescent="0.25">
      <c r="A1201">
        <v>24044532</v>
      </c>
      <c r="B1201" t="s">
        <v>6930</v>
      </c>
      <c r="C1201" t="s">
        <v>2250</v>
      </c>
      <c r="D1201">
        <v>106</v>
      </c>
      <c r="E1201">
        <v>102</v>
      </c>
      <c r="F1201">
        <v>43</v>
      </c>
      <c r="G1201">
        <v>308</v>
      </c>
      <c r="H1201" t="s">
        <v>89</v>
      </c>
      <c r="I1201">
        <v>19686</v>
      </c>
      <c r="J1201">
        <v>1440</v>
      </c>
      <c r="K1201" t="s">
        <v>2251</v>
      </c>
      <c r="L1201" t="s">
        <v>23</v>
      </c>
      <c r="M1201" t="s">
        <v>24</v>
      </c>
      <c r="N1201" t="s">
        <v>2</v>
      </c>
      <c r="O1201">
        <v>38000000</v>
      </c>
      <c r="P1201">
        <v>2001</v>
      </c>
      <c r="Q1201">
        <v>5.6</v>
      </c>
      <c r="R1201">
        <v>1.85</v>
      </c>
      <c r="S1201">
        <v>689</v>
      </c>
      <c r="T1201">
        <f t="shared" si="18"/>
        <v>1</v>
      </c>
    </row>
    <row r="1202" spans="1:20" x14ac:dyDescent="0.25">
      <c r="A1202">
        <v>22770864</v>
      </c>
      <c r="B1202" t="s">
        <v>6931</v>
      </c>
      <c r="C1202" t="s">
        <v>1403</v>
      </c>
      <c r="D1202">
        <v>55</v>
      </c>
      <c r="E1202">
        <v>98</v>
      </c>
      <c r="F1202">
        <v>11</v>
      </c>
      <c r="G1202">
        <v>854</v>
      </c>
      <c r="H1202" t="s">
        <v>874</v>
      </c>
      <c r="I1202">
        <v>8433</v>
      </c>
      <c r="J1202">
        <v>2765</v>
      </c>
      <c r="K1202" t="s">
        <v>2252</v>
      </c>
      <c r="L1202" t="s">
        <v>23</v>
      </c>
      <c r="M1202" t="s">
        <v>24</v>
      </c>
      <c r="N1202" t="s">
        <v>47</v>
      </c>
      <c r="O1202">
        <v>38000000</v>
      </c>
      <c r="P1202">
        <v>2001</v>
      </c>
      <c r="Q1202">
        <v>5.5</v>
      </c>
      <c r="R1202">
        <v>1.85</v>
      </c>
      <c r="S1202">
        <v>168</v>
      </c>
      <c r="T1202">
        <f t="shared" si="18"/>
        <v>1</v>
      </c>
    </row>
    <row r="1203" spans="1:20" x14ac:dyDescent="0.25">
      <c r="A1203">
        <v>17305211</v>
      </c>
      <c r="B1203" t="s">
        <v>6932</v>
      </c>
      <c r="C1203" t="s">
        <v>267</v>
      </c>
      <c r="D1203">
        <v>47</v>
      </c>
      <c r="E1203">
        <v>118</v>
      </c>
      <c r="F1203">
        <v>150</v>
      </c>
      <c r="G1203">
        <v>24000</v>
      </c>
      <c r="H1203" t="s">
        <v>750</v>
      </c>
      <c r="I1203">
        <v>14066</v>
      </c>
      <c r="J1203">
        <v>24547</v>
      </c>
      <c r="K1203" t="s">
        <v>2253</v>
      </c>
      <c r="L1203" t="s">
        <v>23</v>
      </c>
      <c r="M1203" t="s">
        <v>24</v>
      </c>
      <c r="N1203" t="s">
        <v>2</v>
      </c>
      <c r="O1203">
        <v>38000000</v>
      </c>
      <c r="P1203">
        <v>1996</v>
      </c>
      <c r="Q1203">
        <v>6.1</v>
      </c>
      <c r="R1203">
        <v>2.35</v>
      </c>
      <c r="S1203">
        <v>352</v>
      </c>
      <c r="T1203">
        <f t="shared" si="18"/>
        <v>0</v>
      </c>
    </row>
    <row r="1204" spans="1:20" x14ac:dyDescent="0.25">
      <c r="A1204">
        <v>16991902</v>
      </c>
      <c r="B1204" t="s">
        <v>6933</v>
      </c>
      <c r="C1204" t="s">
        <v>1481</v>
      </c>
      <c r="D1204">
        <v>107</v>
      </c>
      <c r="E1204">
        <v>105</v>
      </c>
      <c r="F1204">
        <v>65</v>
      </c>
      <c r="G1204">
        <v>628</v>
      </c>
      <c r="H1204" t="s">
        <v>2024</v>
      </c>
      <c r="I1204">
        <v>34592</v>
      </c>
      <c r="J1204">
        <v>1265</v>
      </c>
      <c r="K1204" t="s">
        <v>2254</v>
      </c>
      <c r="L1204" t="s">
        <v>23</v>
      </c>
      <c r="M1204" t="s">
        <v>24</v>
      </c>
      <c r="N1204" t="s">
        <v>2</v>
      </c>
      <c r="O1204">
        <v>57000000</v>
      </c>
      <c r="P1204">
        <v>2001</v>
      </c>
      <c r="Q1204">
        <v>6.2</v>
      </c>
      <c r="R1204">
        <v>2.35</v>
      </c>
      <c r="S1204">
        <v>0</v>
      </c>
      <c r="T1204">
        <f t="shared" si="18"/>
        <v>0</v>
      </c>
    </row>
    <row r="1205" spans="1:20" x14ac:dyDescent="0.25">
      <c r="A1205">
        <v>47536959</v>
      </c>
      <c r="B1205" t="s">
        <v>6934</v>
      </c>
      <c r="C1205" t="s">
        <v>2255</v>
      </c>
      <c r="D1205">
        <v>323</v>
      </c>
      <c r="E1205">
        <v>109</v>
      </c>
      <c r="F1205">
        <v>304</v>
      </c>
      <c r="G1205">
        <v>940</v>
      </c>
      <c r="H1205" t="s">
        <v>1152</v>
      </c>
      <c r="I1205">
        <v>86955</v>
      </c>
      <c r="J1205">
        <v>3277</v>
      </c>
      <c r="K1205" t="s">
        <v>2256</v>
      </c>
      <c r="L1205" t="s">
        <v>23</v>
      </c>
      <c r="M1205" t="s">
        <v>24</v>
      </c>
      <c r="N1205" t="s">
        <v>2</v>
      </c>
      <c r="O1205">
        <v>10000000</v>
      </c>
      <c r="P1205">
        <v>2009</v>
      </c>
      <c r="Q1205">
        <v>7.3</v>
      </c>
      <c r="R1205">
        <v>1.85</v>
      </c>
      <c r="S1205">
        <v>12000</v>
      </c>
      <c r="T1205">
        <f t="shared" si="18"/>
        <v>1</v>
      </c>
    </row>
    <row r="1206" spans="1:20" x14ac:dyDescent="0.25">
      <c r="A1206">
        <v>10300000</v>
      </c>
      <c r="B1206" t="s">
        <v>6935</v>
      </c>
      <c r="C1206" t="s">
        <v>80</v>
      </c>
      <c r="D1206">
        <v>37</v>
      </c>
      <c r="E1206">
        <v>129</v>
      </c>
      <c r="F1206">
        <v>0</v>
      </c>
      <c r="G1206">
        <v>12000</v>
      </c>
      <c r="H1206" t="s">
        <v>2257</v>
      </c>
      <c r="I1206">
        <v>17859</v>
      </c>
      <c r="J1206">
        <v>16237</v>
      </c>
      <c r="K1206" t="s">
        <v>2258</v>
      </c>
      <c r="L1206" t="s">
        <v>23</v>
      </c>
      <c r="M1206" t="s">
        <v>24</v>
      </c>
      <c r="N1206" t="s">
        <v>25</v>
      </c>
      <c r="O1206">
        <v>38000000</v>
      </c>
      <c r="P1206">
        <v>1996</v>
      </c>
      <c r="Q1206">
        <v>6.6</v>
      </c>
      <c r="R1206">
        <v>2.35</v>
      </c>
      <c r="S1206">
        <v>911</v>
      </c>
      <c r="T1206">
        <f t="shared" si="18"/>
        <v>0</v>
      </c>
    </row>
    <row r="1207" spans="1:20" x14ac:dyDescent="0.25">
      <c r="A1207">
        <v>13782838</v>
      </c>
      <c r="B1207" t="s">
        <v>6936</v>
      </c>
      <c r="C1207" t="s">
        <v>1771</v>
      </c>
      <c r="D1207">
        <v>297</v>
      </c>
      <c r="E1207">
        <v>109</v>
      </c>
      <c r="F1207">
        <v>0</v>
      </c>
      <c r="G1207">
        <v>957</v>
      </c>
      <c r="H1207" t="s">
        <v>2259</v>
      </c>
      <c r="I1207">
        <v>258078</v>
      </c>
      <c r="J1207">
        <v>1757</v>
      </c>
      <c r="K1207" t="s">
        <v>2260</v>
      </c>
      <c r="L1207" t="s">
        <v>23</v>
      </c>
      <c r="M1207" t="s">
        <v>24</v>
      </c>
      <c r="N1207" t="s">
        <v>2</v>
      </c>
      <c r="O1207">
        <v>15000000</v>
      </c>
      <c r="P1207">
        <v>1982</v>
      </c>
      <c r="Q1207">
        <v>8.1999999999999993</v>
      </c>
      <c r="R1207">
        <v>2.35</v>
      </c>
      <c r="S1207">
        <v>23000</v>
      </c>
      <c r="T1207">
        <f t="shared" si="18"/>
        <v>1</v>
      </c>
    </row>
    <row r="1208" spans="1:20" x14ac:dyDescent="0.25">
      <c r="A1208">
        <v>41997790</v>
      </c>
      <c r="B1208" t="s">
        <v>6937</v>
      </c>
      <c r="C1208" t="s">
        <v>489</v>
      </c>
      <c r="D1208">
        <v>302</v>
      </c>
      <c r="E1208">
        <v>127</v>
      </c>
      <c r="F1208">
        <v>123</v>
      </c>
      <c r="G1208">
        <v>14000</v>
      </c>
      <c r="H1208" t="s">
        <v>964</v>
      </c>
      <c r="I1208">
        <v>125305</v>
      </c>
      <c r="J1208">
        <v>17551</v>
      </c>
      <c r="K1208" t="s">
        <v>2261</v>
      </c>
      <c r="L1208" t="s">
        <v>23</v>
      </c>
      <c r="M1208" t="s">
        <v>24</v>
      </c>
      <c r="N1208" t="s">
        <v>2</v>
      </c>
      <c r="O1208">
        <v>38000000</v>
      </c>
      <c r="P1208">
        <v>2013</v>
      </c>
      <c r="Q1208">
        <v>6.4</v>
      </c>
      <c r="R1208">
        <v>2.35</v>
      </c>
      <c r="S1208">
        <v>39000</v>
      </c>
      <c r="T1208">
        <f t="shared" si="18"/>
        <v>1</v>
      </c>
    </row>
    <row r="1209" spans="1:20" x14ac:dyDescent="0.25">
      <c r="A1209">
        <v>6482195</v>
      </c>
      <c r="B1209" t="s">
        <v>6938</v>
      </c>
      <c r="C1209" t="s">
        <v>2262</v>
      </c>
      <c r="D1209">
        <v>38</v>
      </c>
      <c r="E1209">
        <v>118</v>
      </c>
      <c r="F1209">
        <v>11</v>
      </c>
      <c r="G1209">
        <v>37</v>
      </c>
      <c r="H1209" t="s">
        <v>775</v>
      </c>
      <c r="I1209">
        <v>9740</v>
      </c>
      <c r="J1209">
        <v>74</v>
      </c>
      <c r="K1209" t="s">
        <v>2263</v>
      </c>
      <c r="L1209" t="s">
        <v>23</v>
      </c>
      <c r="M1209" t="s">
        <v>24</v>
      </c>
      <c r="N1209" t="s">
        <v>2</v>
      </c>
      <c r="O1209">
        <v>37000000</v>
      </c>
      <c r="P1209">
        <v>1997</v>
      </c>
      <c r="Q1209">
        <v>6.4</v>
      </c>
      <c r="R1209">
        <v>2.35</v>
      </c>
      <c r="S1209">
        <v>389</v>
      </c>
      <c r="T1209">
        <f t="shared" si="18"/>
        <v>0</v>
      </c>
    </row>
    <row r="1210" spans="1:20" x14ac:dyDescent="0.25">
      <c r="A1210">
        <v>623374</v>
      </c>
      <c r="B1210" t="s">
        <v>6939</v>
      </c>
      <c r="C1210" t="s">
        <v>2264</v>
      </c>
      <c r="D1210">
        <v>31</v>
      </c>
      <c r="E1210">
        <v>110</v>
      </c>
      <c r="F1210">
        <v>49</v>
      </c>
      <c r="G1210">
        <v>1000</v>
      </c>
      <c r="H1210" t="s">
        <v>2265</v>
      </c>
      <c r="I1210">
        <v>4757</v>
      </c>
      <c r="J1210">
        <v>2120</v>
      </c>
      <c r="K1210" t="s">
        <v>2266</v>
      </c>
      <c r="L1210" t="s">
        <v>23</v>
      </c>
      <c r="M1210" t="s">
        <v>24</v>
      </c>
      <c r="N1210" t="s">
        <v>25</v>
      </c>
      <c r="O1210">
        <v>38000000</v>
      </c>
      <c r="P1210">
        <v>2001</v>
      </c>
      <c r="Q1210">
        <v>5.2</v>
      </c>
      <c r="R1210">
        <v>2.35</v>
      </c>
      <c r="S1210">
        <v>474</v>
      </c>
      <c r="T1210">
        <f t="shared" si="18"/>
        <v>0</v>
      </c>
    </row>
    <row r="1211" spans="1:20" x14ac:dyDescent="0.25">
      <c r="A1211">
        <v>7871693</v>
      </c>
      <c r="B1211" t="s">
        <v>6940</v>
      </c>
      <c r="C1211" t="s">
        <v>1051</v>
      </c>
      <c r="D1211">
        <v>118</v>
      </c>
      <c r="E1211">
        <v>90</v>
      </c>
      <c r="F1211">
        <v>27</v>
      </c>
      <c r="G1211">
        <v>13000</v>
      </c>
      <c r="H1211" t="s">
        <v>2267</v>
      </c>
      <c r="I1211">
        <v>52908</v>
      </c>
      <c r="J1211">
        <v>15494</v>
      </c>
      <c r="K1211" t="s">
        <v>2268</v>
      </c>
      <c r="L1211" t="s">
        <v>23</v>
      </c>
      <c r="M1211" t="s">
        <v>24</v>
      </c>
      <c r="N1211" t="s">
        <v>47</v>
      </c>
      <c r="O1211">
        <v>55000000</v>
      </c>
      <c r="P1211">
        <v>2008</v>
      </c>
      <c r="Q1211">
        <v>6.5</v>
      </c>
      <c r="R1211">
        <v>2.35</v>
      </c>
      <c r="S1211">
        <v>0</v>
      </c>
      <c r="T1211">
        <f t="shared" si="18"/>
        <v>0</v>
      </c>
    </row>
    <row r="1212" spans="1:20" x14ac:dyDescent="0.25">
      <c r="A1212">
        <v>16377274</v>
      </c>
      <c r="B1212" t="s">
        <v>6941</v>
      </c>
      <c r="C1212" t="s">
        <v>2269</v>
      </c>
      <c r="D1212">
        <v>546</v>
      </c>
      <c r="E1212">
        <v>144</v>
      </c>
      <c r="F1212">
        <v>0</v>
      </c>
      <c r="G1212">
        <v>378</v>
      </c>
      <c r="H1212" t="s">
        <v>1152</v>
      </c>
      <c r="I1212">
        <v>105144</v>
      </c>
      <c r="J1212">
        <v>427</v>
      </c>
      <c r="K1212" t="s">
        <v>2270</v>
      </c>
      <c r="L1212" t="s">
        <v>23</v>
      </c>
      <c r="M1212" t="s">
        <v>24</v>
      </c>
      <c r="N1212" t="s">
        <v>2</v>
      </c>
      <c r="O1212">
        <v>32000000</v>
      </c>
      <c r="P1212">
        <v>2012</v>
      </c>
      <c r="Q1212">
        <v>7.1</v>
      </c>
      <c r="R1212">
        <v>1.85</v>
      </c>
      <c r="S1212">
        <v>27000</v>
      </c>
      <c r="T1212">
        <f t="shared" si="18"/>
        <v>1</v>
      </c>
    </row>
    <row r="1213" spans="1:20" x14ac:dyDescent="0.25">
      <c r="A1213">
        <v>9589875</v>
      </c>
      <c r="B1213" t="s">
        <v>6942</v>
      </c>
      <c r="C1213" t="s">
        <v>1713</v>
      </c>
      <c r="D1213">
        <v>86</v>
      </c>
      <c r="E1213">
        <v>130</v>
      </c>
      <c r="F1213">
        <v>39</v>
      </c>
      <c r="G1213">
        <v>2000</v>
      </c>
      <c r="H1213" t="s">
        <v>572</v>
      </c>
      <c r="I1213">
        <v>16673</v>
      </c>
      <c r="J1213">
        <v>5162</v>
      </c>
      <c r="K1213" t="s">
        <v>2271</v>
      </c>
      <c r="L1213" t="s">
        <v>23</v>
      </c>
      <c r="M1213" t="s">
        <v>24</v>
      </c>
      <c r="N1213" t="s">
        <v>47</v>
      </c>
      <c r="O1213">
        <v>40000000</v>
      </c>
      <c r="P1213">
        <v>2008</v>
      </c>
      <c r="Q1213">
        <v>7.3</v>
      </c>
      <c r="R1213">
        <v>2.35</v>
      </c>
      <c r="S1213">
        <v>0</v>
      </c>
      <c r="T1213">
        <f t="shared" si="18"/>
        <v>0</v>
      </c>
    </row>
    <row r="1214" spans="1:20" x14ac:dyDescent="0.25">
      <c r="A1214">
        <v>34912982</v>
      </c>
      <c r="B1214" t="s">
        <v>6943</v>
      </c>
      <c r="C1214" t="s">
        <v>2272</v>
      </c>
      <c r="D1214">
        <v>194</v>
      </c>
      <c r="E1214">
        <v>112</v>
      </c>
      <c r="F1214">
        <v>5</v>
      </c>
      <c r="G1214">
        <v>17000</v>
      </c>
      <c r="H1214" t="s">
        <v>94</v>
      </c>
      <c r="I1214">
        <v>55617</v>
      </c>
      <c r="J1214">
        <v>19974</v>
      </c>
      <c r="K1214" t="s">
        <v>2273</v>
      </c>
      <c r="L1214" t="s">
        <v>23</v>
      </c>
      <c r="M1214" t="s">
        <v>24</v>
      </c>
      <c r="N1214" t="s">
        <v>25</v>
      </c>
      <c r="O1214">
        <v>38000000</v>
      </c>
      <c r="P1214">
        <v>2016</v>
      </c>
      <c r="Q1214">
        <v>5.2</v>
      </c>
      <c r="R1214">
        <v>2.35</v>
      </c>
      <c r="S1214">
        <v>14000</v>
      </c>
      <c r="T1214">
        <f t="shared" si="18"/>
        <v>1</v>
      </c>
    </row>
    <row r="1215" spans="1:20" x14ac:dyDescent="0.25">
      <c r="A1215">
        <v>109712885</v>
      </c>
      <c r="B1215" t="s">
        <v>6944</v>
      </c>
      <c r="C1215" t="s">
        <v>2274</v>
      </c>
      <c r="D1215">
        <v>437</v>
      </c>
      <c r="E1215">
        <v>133</v>
      </c>
      <c r="F1215">
        <v>0</v>
      </c>
      <c r="G1215">
        <v>13000</v>
      </c>
      <c r="H1215" t="s">
        <v>1273</v>
      </c>
      <c r="I1215">
        <v>146708</v>
      </c>
      <c r="J1215">
        <v>15106</v>
      </c>
      <c r="K1215" t="s">
        <v>2275</v>
      </c>
      <c r="L1215" t="s">
        <v>23</v>
      </c>
      <c r="M1215" t="s">
        <v>24</v>
      </c>
      <c r="N1215" t="s">
        <v>25</v>
      </c>
      <c r="O1215">
        <v>35000000</v>
      </c>
      <c r="P1215">
        <v>2015</v>
      </c>
      <c r="Q1215">
        <v>7.7</v>
      </c>
      <c r="R1215">
        <v>2.35</v>
      </c>
      <c r="S1215">
        <v>70000</v>
      </c>
      <c r="T1215">
        <f t="shared" si="18"/>
        <v>1</v>
      </c>
    </row>
    <row r="1216" spans="1:20" x14ac:dyDescent="0.25">
      <c r="A1216">
        <v>92173235</v>
      </c>
      <c r="B1216" t="s">
        <v>6945</v>
      </c>
      <c r="C1216" t="s">
        <v>1959</v>
      </c>
      <c r="D1216">
        <v>378</v>
      </c>
      <c r="E1216">
        <v>150</v>
      </c>
      <c r="F1216">
        <v>0</v>
      </c>
      <c r="G1216">
        <v>10000</v>
      </c>
      <c r="H1216" t="s">
        <v>743</v>
      </c>
      <c r="I1216">
        <v>280228</v>
      </c>
      <c r="J1216">
        <v>14296</v>
      </c>
      <c r="K1216" t="s">
        <v>2276</v>
      </c>
      <c r="L1216" t="s">
        <v>23</v>
      </c>
      <c r="M1216" t="s">
        <v>24</v>
      </c>
      <c r="N1216" t="s">
        <v>2</v>
      </c>
      <c r="O1216">
        <v>37000000</v>
      </c>
      <c r="P1216">
        <v>2010</v>
      </c>
      <c r="Q1216">
        <v>7.6</v>
      </c>
      <c r="R1216">
        <v>2.35</v>
      </c>
      <c r="S1216">
        <v>29000</v>
      </c>
      <c r="T1216">
        <f t="shared" si="18"/>
        <v>1</v>
      </c>
    </row>
    <row r="1217" spans="1:20" x14ac:dyDescent="0.25">
      <c r="A1217">
        <v>41102171</v>
      </c>
      <c r="B1217" t="s">
        <v>6946</v>
      </c>
      <c r="C1217" t="s">
        <v>2277</v>
      </c>
      <c r="D1217">
        <v>170</v>
      </c>
      <c r="E1217">
        <v>110</v>
      </c>
      <c r="F1217">
        <v>52</v>
      </c>
      <c r="G1217">
        <v>10000</v>
      </c>
      <c r="H1217" t="s">
        <v>497</v>
      </c>
      <c r="I1217">
        <v>57266</v>
      </c>
      <c r="J1217">
        <v>13396</v>
      </c>
      <c r="K1217" t="s">
        <v>2278</v>
      </c>
      <c r="L1217" t="s">
        <v>23</v>
      </c>
      <c r="M1217" t="s">
        <v>24</v>
      </c>
      <c r="N1217" t="s">
        <v>25</v>
      </c>
      <c r="O1217">
        <v>40000000</v>
      </c>
      <c r="P1217">
        <v>2012</v>
      </c>
      <c r="Q1217">
        <v>5.7</v>
      </c>
      <c r="R1217">
        <v>2.35</v>
      </c>
      <c r="S1217">
        <v>14000</v>
      </c>
      <c r="T1217">
        <f t="shared" si="18"/>
        <v>1</v>
      </c>
    </row>
    <row r="1218" spans="1:20" x14ac:dyDescent="0.25">
      <c r="A1218">
        <v>60338891</v>
      </c>
      <c r="B1218" t="s">
        <v>6947</v>
      </c>
      <c r="C1218" t="s">
        <v>2279</v>
      </c>
      <c r="D1218">
        <v>341</v>
      </c>
      <c r="E1218">
        <v>96</v>
      </c>
      <c r="F1218">
        <v>1000</v>
      </c>
      <c r="G1218">
        <v>24000</v>
      </c>
      <c r="H1218" t="s">
        <v>874</v>
      </c>
      <c r="I1218">
        <v>248468</v>
      </c>
      <c r="J1218">
        <v>36093</v>
      </c>
      <c r="K1218" t="s">
        <v>2280</v>
      </c>
      <c r="L1218" t="s">
        <v>23</v>
      </c>
      <c r="M1218" t="s">
        <v>24</v>
      </c>
      <c r="N1218" t="s">
        <v>2</v>
      </c>
      <c r="O1218">
        <v>37000000</v>
      </c>
      <c r="P1218">
        <v>2008</v>
      </c>
      <c r="Q1218">
        <v>7</v>
      </c>
      <c r="R1218">
        <v>1.85</v>
      </c>
      <c r="S1218">
        <v>0</v>
      </c>
      <c r="T1218">
        <f t="shared" si="18"/>
        <v>1</v>
      </c>
    </row>
    <row r="1219" spans="1:20" x14ac:dyDescent="0.25">
      <c r="A1219">
        <v>48006503</v>
      </c>
      <c r="B1219" t="s">
        <v>6948</v>
      </c>
      <c r="C1219" t="s">
        <v>2281</v>
      </c>
      <c r="D1219">
        <v>139</v>
      </c>
      <c r="E1219">
        <v>96</v>
      </c>
      <c r="F1219">
        <v>3</v>
      </c>
      <c r="G1219">
        <v>18000</v>
      </c>
      <c r="H1219" t="s">
        <v>279</v>
      </c>
      <c r="I1219">
        <v>28109</v>
      </c>
      <c r="J1219">
        <v>18178</v>
      </c>
      <c r="K1219" t="s">
        <v>2282</v>
      </c>
      <c r="L1219" t="s">
        <v>23</v>
      </c>
      <c r="M1219" t="s">
        <v>24</v>
      </c>
      <c r="N1219" t="s">
        <v>47</v>
      </c>
      <c r="O1219">
        <v>37000000</v>
      </c>
      <c r="P1219">
        <v>2008</v>
      </c>
      <c r="Q1219">
        <v>6</v>
      </c>
      <c r="R1219">
        <v>2.35</v>
      </c>
      <c r="S1219">
        <v>0</v>
      </c>
      <c r="T1219">
        <f t="shared" ref="T1219:T1282" si="19">IF(A1219*2&gt;=O1219,1,0)</f>
        <v>1</v>
      </c>
    </row>
    <row r="1220" spans="1:20" x14ac:dyDescent="0.25">
      <c r="A1220">
        <v>26903709</v>
      </c>
      <c r="B1220" t="s">
        <v>6949</v>
      </c>
      <c r="C1220" t="s">
        <v>299</v>
      </c>
      <c r="D1220">
        <v>393</v>
      </c>
      <c r="E1220">
        <v>123</v>
      </c>
      <c r="F1220">
        <v>2000</v>
      </c>
      <c r="G1220">
        <v>26000</v>
      </c>
      <c r="H1220" t="s">
        <v>2283</v>
      </c>
      <c r="I1220">
        <v>312629</v>
      </c>
      <c r="J1220">
        <v>37206</v>
      </c>
      <c r="K1220" t="s">
        <v>2284</v>
      </c>
      <c r="L1220" t="s">
        <v>23</v>
      </c>
      <c r="M1220" t="s">
        <v>32</v>
      </c>
      <c r="N1220" t="s">
        <v>2</v>
      </c>
      <c r="O1220">
        <v>38000000</v>
      </c>
      <c r="P1220">
        <v>2013</v>
      </c>
      <c r="Q1220">
        <v>8.1</v>
      </c>
      <c r="R1220">
        <v>2.35</v>
      </c>
      <c r="S1220">
        <v>83000</v>
      </c>
      <c r="T1220">
        <f t="shared" si="19"/>
        <v>1</v>
      </c>
    </row>
    <row r="1221" spans="1:20" x14ac:dyDescent="0.25">
      <c r="A1221">
        <v>22450975</v>
      </c>
      <c r="B1221" t="s">
        <v>6950</v>
      </c>
      <c r="C1221" t="s">
        <v>2269</v>
      </c>
      <c r="D1221">
        <v>224</v>
      </c>
      <c r="E1221">
        <v>188</v>
      </c>
      <c r="F1221">
        <v>0</v>
      </c>
      <c r="G1221">
        <v>786</v>
      </c>
      <c r="H1221" t="s">
        <v>1152</v>
      </c>
      <c r="I1221">
        <v>241030</v>
      </c>
      <c r="J1221">
        <v>1906</v>
      </c>
      <c r="K1221" t="s">
        <v>2285</v>
      </c>
      <c r="L1221" t="s">
        <v>23</v>
      </c>
      <c r="M1221" t="s">
        <v>24</v>
      </c>
      <c r="N1221" t="s">
        <v>2</v>
      </c>
      <c r="O1221">
        <v>37000000</v>
      </c>
      <c r="P1221">
        <v>1999</v>
      </c>
      <c r="Q1221">
        <v>8</v>
      </c>
      <c r="R1221">
        <v>2.35</v>
      </c>
      <c r="S1221">
        <v>13000</v>
      </c>
      <c r="T1221">
        <f t="shared" si="19"/>
        <v>1</v>
      </c>
    </row>
    <row r="1222" spans="1:20" x14ac:dyDescent="0.25">
      <c r="A1222">
        <v>44867349</v>
      </c>
      <c r="B1222" t="s">
        <v>6951</v>
      </c>
      <c r="C1222" t="s">
        <v>2286</v>
      </c>
      <c r="D1222">
        <v>203</v>
      </c>
      <c r="E1222">
        <v>107</v>
      </c>
      <c r="F1222">
        <v>0</v>
      </c>
      <c r="G1222">
        <v>13000</v>
      </c>
      <c r="H1222" t="s">
        <v>612</v>
      </c>
      <c r="I1222">
        <v>75347</v>
      </c>
      <c r="J1222">
        <v>14483</v>
      </c>
      <c r="K1222" t="s">
        <v>2287</v>
      </c>
      <c r="L1222" t="s">
        <v>23</v>
      </c>
      <c r="M1222" t="s">
        <v>24</v>
      </c>
      <c r="N1222" t="s">
        <v>2</v>
      </c>
      <c r="O1222">
        <v>37000000</v>
      </c>
      <c r="P1222">
        <v>2010</v>
      </c>
      <c r="Q1222">
        <v>5.6</v>
      </c>
      <c r="R1222">
        <v>2.35</v>
      </c>
      <c r="S1222">
        <v>0</v>
      </c>
      <c r="T1222">
        <f t="shared" si="19"/>
        <v>1</v>
      </c>
    </row>
    <row r="1223" spans="1:20" x14ac:dyDescent="0.25">
      <c r="A1223">
        <v>46813366</v>
      </c>
      <c r="B1223" t="s">
        <v>6952</v>
      </c>
      <c r="C1223" t="s">
        <v>2288</v>
      </c>
      <c r="D1223">
        <v>148</v>
      </c>
      <c r="E1223">
        <v>110</v>
      </c>
      <c r="F1223">
        <v>11</v>
      </c>
      <c r="G1223">
        <v>2000</v>
      </c>
      <c r="H1223" t="s">
        <v>588</v>
      </c>
      <c r="I1223">
        <v>39440</v>
      </c>
      <c r="J1223">
        <v>4882</v>
      </c>
      <c r="K1223" t="s">
        <v>2289</v>
      </c>
      <c r="L1223" t="s">
        <v>23</v>
      </c>
      <c r="M1223" t="s">
        <v>24</v>
      </c>
      <c r="N1223" t="s">
        <v>2</v>
      </c>
      <c r="O1223">
        <v>38000000</v>
      </c>
      <c r="P1223">
        <v>2016</v>
      </c>
      <c r="Q1223">
        <v>6.1</v>
      </c>
      <c r="R1223">
        <v>2.35</v>
      </c>
      <c r="S1223">
        <v>15000</v>
      </c>
      <c r="T1223">
        <f t="shared" si="19"/>
        <v>1</v>
      </c>
    </row>
    <row r="1224" spans="1:20" x14ac:dyDescent="0.25">
      <c r="A1224">
        <v>72279690</v>
      </c>
      <c r="B1224" t="s">
        <v>6953</v>
      </c>
      <c r="C1224" t="s">
        <v>2290</v>
      </c>
      <c r="D1224">
        <v>131</v>
      </c>
      <c r="E1224">
        <v>113</v>
      </c>
      <c r="F1224">
        <v>188</v>
      </c>
      <c r="G1224">
        <v>11000</v>
      </c>
      <c r="H1224" t="s">
        <v>2291</v>
      </c>
      <c r="I1224">
        <v>17948</v>
      </c>
      <c r="J1224">
        <v>14209</v>
      </c>
      <c r="K1224" t="s">
        <v>2292</v>
      </c>
      <c r="L1224" t="s">
        <v>23</v>
      </c>
      <c r="M1224" t="s">
        <v>24</v>
      </c>
      <c r="N1224" t="s">
        <v>47</v>
      </c>
      <c r="O1224">
        <v>37000000</v>
      </c>
      <c r="P1224">
        <v>2011</v>
      </c>
      <c r="Q1224">
        <v>6.9</v>
      </c>
      <c r="R1224">
        <v>1.85</v>
      </c>
      <c r="S1224">
        <v>0</v>
      </c>
      <c r="T1224">
        <f t="shared" si="19"/>
        <v>1</v>
      </c>
    </row>
    <row r="1225" spans="1:20" x14ac:dyDescent="0.25">
      <c r="A1225">
        <v>191449475</v>
      </c>
      <c r="B1225" t="s">
        <v>6954</v>
      </c>
      <c r="C1225" t="s">
        <v>2009</v>
      </c>
      <c r="D1225">
        <v>350</v>
      </c>
      <c r="E1225">
        <v>122</v>
      </c>
      <c r="F1225">
        <v>308</v>
      </c>
      <c r="G1225">
        <v>17000</v>
      </c>
      <c r="H1225" t="s">
        <v>247</v>
      </c>
      <c r="I1225">
        <v>348007</v>
      </c>
      <c r="J1225">
        <v>44060</v>
      </c>
      <c r="K1225" t="s">
        <v>2293</v>
      </c>
      <c r="L1225" t="s">
        <v>23</v>
      </c>
      <c r="M1225" t="s">
        <v>24</v>
      </c>
      <c r="N1225" t="s">
        <v>25</v>
      </c>
      <c r="O1225">
        <v>37000000</v>
      </c>
      <c r="P1225">
        <v>2008</v>
      </c>
      <c r="Q1225">
        <v>5.2</v>
      </c>
      <c r="R1225">
        <v>2.35</v>
      </c>
      <c r="S1225">
        <v>19000</v>
      </c>
      <c r="T1225">
        <f t="shared" si="19"/>
        <v>1</v>
      </c>
    </row>
    <row r="1226" spans="1:20" x14ac:dyDescent="0.25">
      <c r="A1226">
        <v>71026631</v>
      </c>
      <c r="B1226" t="s">
        <v>6955</v>
      </c>
      <c r="C1226" t="s">
        <v>2083</v>
      </c>
      <c r="D1226">
        <v>129</v>
      </c>
      <c r="E1226">
        <v>116</v>
      </c>
      <c r="F1226">
        <v>415</v>
      </c>
      <c r="G1226">
        <v>18000</v>
      </c>
      <c r="H1226" t="s">
        <v>743</v>
      </c>
      <c r="I1226">
        <v>98899</v>
      </c>
      <c r="J1226">
        <v>20970</v>
      </c>
      <c r="K1226" t="s">
        <v>2294</v>
      </c>
      <c r="L1226" t="s">
        <v>23</v>
      </c>
      <c r="M1226" t="s">
        <v>24</v>
      </c>
      <c r="N1226" t="s">
        <v>25</v>
      </c>
      <c r="O1226">
        <v>36000000</v>
      </c>
      <c r="P1226">
        <v>2002</v>
      </c>
      <c r="Q1226">
        <v>7</v>
      </c>
      <c r="R1226">
        <v>1.85</v>
      </c>
      <c r="S1226">
        <v>0</v>
      </c>
      <c r="T1226">
        <f t="shared" si="19"/>
        <v>1</v>
      </c>
    </row>
    <row r="1227" spans="1:20" x14ac:dyDescent="0.25">
      <c r="A1227">
        <v>68208190</v>
      </c>
      <c r="B1227" t="s">
        <v>6956</v>
      </c>
      <c r="C1227" t="s">
        <v>914</v>
      </c>
      <c r="D1227">
        <v>40</v>
      </c>
      <c r="E1227">
        <v>93</v>
      </c>
      <c r="F1227">
        <v>10</v>
      </c>
      <c r="G1227">
        <v>789</v>
      </c>
      <c r="H1227" t="s">
        <v>157</v>
      </c>
      <c r="I1227">
        <v>60572</v>
      </c>
      <c r="J1227">
        <v>2986</v>
      </c>
      <c r="K1227" t="s">
        <v>2295</v>
      </c>
      <c r="L1227" t="s">
        <v>23</v>
      </c>
      <c r="M1227" t="s">
        <v>24</v>
      </c>
      <c r="N1227" t="s">
        <v>25</v>
      </c>
      <c r="O1227">
        <v>65000000</v>
      </c>
      <c r="P1227">
        <v>1999</v>
      </c>
      <c r="Q1227">
        <v>6.3</v>
      </c>
      <c r="R1227">
        <v>1.85</v>
      </c>
      <c r="S1227">
        <v>0</v>
      </c>
      <c r="T1227">
        <f t="shared" si="19"/>
        <v>1</v>
      </c>
    </row>
    <row r="1228" spans="1:20" x14ac:dyDescent="0.25">
      <c r="A1228">
        <v>150368971</v>
      </c>
      <c r="B1228" t="s">
        <v>6957</v>
      </c>
      <c r="C1228" t="s">
        <v>1676</v>
      </c>
      <c r="D1228">
        <v>289</v>
      </c>
      <c r="E1228">
        <v>118</v>
      </c>
      <c r="F1228">
        <v>43</v>
      </c>
      <c r="G1228">
        <v>740</v>
      </c>
      <c r="H1228" t="s">
        <v>354</v>
      </c>
      <c r="I1228">
        <v>316671</v>
      </c>
      <c r="J1228">
        <v>3425</v>
      </c>
      <c r="K1228" t="s">
        <v>2296</v>
      </c>
      <c r="L1228" t="s">
        <v>23</v>
      </c>
      <c r="M1228" t="s">
        <v>24</v>
      </c>
      <c r="N1228" t="s">
        <v>2</v>
      </c>
      <c r="O1228">
        <v>37000000</v>
      </c>
      <c r="P1228">
        <v>2013</v>
      </c>
      <c r="Q1228">
        <v>7</v>
      </c>
      <c r="R1228">
        <v>2.35</v>
      </c>
      <c r="S1228">
        <v>35000</v>
      </c>
      <c r="T1228">
        <f t="shared" si="19"/>
        <v>1</v>
      </c>
    </row>
    <row r="1229" spans="1:20" x14ac:dyDescent="0.25">
      <c r="A1229">
        <v>50129186</v>
      </c>
      <c r="B1229" t="s">
        <v>6958</v>
      </c>
      <c r="C1229" t="s">
        <v>235</v>
      </c>
      <c r="D1229">
        <v>72</v>
      </c>
      <c r="E1229">
        <v>93</v>
      </c>
      <c r="F1229">
        <v>84</v>
      </c>
      <c r="G1229">
        <v>551</v>
      </c>
      <c r="H1229" t="s">
        <v>396</v>
      </c>
      <c r="I1229">
        <v>38399</v>
      </c>
      <c r="J1229">
        <v>1874</v>
      </c>
      <c r="K1229" t="s">
        <v>2297</v>
      </c>
      <c r="L1229" t="s">
        <v>23</v>
      </c>
      <c r="M1229" t="s">
        <v>24</v>
      </c>
      <c r="N1229" t="s">
        <v>2</v>
      </c>
      <c r="O1229">
        <v>36000000</v>
      </c>
      <c r="P1229">
        <v>1997</v>
      </c>
      <c r="Q1229">
        <v>6.9</v>
      </c>
      <c r="R1229">
        <v>2.35</v>
      </c>
      <c r="S1229">
        <v>0</v>
      </c>
      <c r="T1229">
        <f t="shared" si="19"/>
        <v>1</v>
      </c>
    </row>
    <row r="1230" spans="1:20" x14ac:dyDescent="0.25">
      <c r="A1230">
        <v>55500000</v>
      </c>
      <c r="B1230" t="s">
        <v>6959</v>
      </c>
      <c r="C1230" t="s">
        <v>2298</v>
      </c>
      <c r="D1230">
        <v>89</v>
      </c>
      <c r="E1230">
        <v>121</v>
      </c>
      <c r="F1230">
        <v>883</v>
      </c>
      <c r="G1230">
        <v>180</v>
      </c>
      <c r="H1230" t="s">
        <v>30</v>
      </c>
      <c r="I1230">
        <v>48636</v>
      </c>
      <c r="J1230">
        <v>762</v>
      </c>
      <c r="K1230" t="s">
        <v>2299</v>
      </c>
      <c r="L1230" t="s">
        <v>23</v>
      </c>
      <c r="M1230" t="s">
        <v>32</v>
      </c>
      <c r="N1230" t="s">
        <v>47</v>
      </c>
      <c r="O1230">
        <v>36000000</v>
      </c>
      <c r="P1230">
        <v>1983</v>
      </c>
      <c r="Q1230">
        <v>6.2</v>
      </c>
      <c r="R1230">
        <v>2.35</v>
      </c>
      <c r="S1230">
        <v>0</v>
      </c>
      <c r="T1230">
        <f t="shared" si="19"/>
        <v>1</v>
      </c>
    </row>
    <row r="1231" spans="1:20" x14ac:dyDescent="0.25">
      <c r="A1231">
        <v>50213619</v>
      </c>
      <c r="B1231" t="s">
        <v>6960</v>
      </c>
      <c r="C1231" t="s">
        <v>2300</v>
      </c>
      <c r="D1231">
        <v>265</v>
      </c>
      <c r="E1231">
        <v>101</v>
      </c>
      <c r="F1231">
        <v>38</v>
      </c>
      <c r="G1231">
        <v>496</v>
      </c>
      <c r="H1231" t="s">
        <v>1808</v>
      </c>
      <c r="I1231">
        <v>139184</v>
      </c>
      <c r="J1231">
        <v>1272</v>
      </c>
      <c r="K1231" t="s">
        <v>2301</v>
      </c>
      <c r="L1231" t="s">
        <v>23</v>
      </c>
      <c r="M1231" t="s">
        <v>24</v>
      </c>
      <c r="N1231" t="s">
        <v>2</v>
      </c>
      <c r="O1231">
        <v>36000000</v>
      </c>
      <c r="P1231">
        <v>2010</v>
      </c>
      <c r="Q1231">
        <v>6.4</v>
      </c>
      <c r="R1231">
        <v>1.85</v>
      </c>
      <c r="S1231">
        <v>12000</v>
      </c>
      <c r="T1231">
        <f t="shared" si="19"/>
        <v>1</v>
      </c>
    </row>
    <row r="1232" spans="1:20" x14ac:dyDescent="0.25">
      <c r="A1232">
        <v>42019483</v>
      </c>
      <c r="B1232" t="s">
        <v>6961</v>
      </c>
      <c r="C1232" t="s">
        <v>2290</v>
      </c>
      <c r="D1232">
        <v>54</v>
      </c>
      <c r="E1232">
        <v>107</v>
      </c>
      <c r="F1232">
        <v>188</v>
      </c>
      <c r="G1232">
        <v>11000</v>
      </c>
      <c r="H1232" t="s">
        <v>2291</v>
      </c>
      <c r="I1232">
        <v>6069</v>
      </c>
      <c r="J1232">
        <v>13904</v>
      </c>
      <c r="K1232" t="s">
        <v>2302</v>
      </c>
      <c r="L1232" t="s">
        <v>23</v>
      </c>
      <c r="M1232" t="s">
        <v>24</v>
      </c>
      <c r="N1232" t="s">
        <v>47</v>
      </c>
      <c r="O1232">
        <v>36000000</v>
      </c>
      <c r="P1232">
        <v>2014</v>
      </c>
      <c r="Q1232">
        <v>6.4</v>
      </c>
      <c r="R1232">
        <v>1.85</v>
      </c>
      <c r="S1232">
        <v>0</v>
      </c>
      <c r="T1232">
        <f t="shared" si="19"/>
        <v>1</v>
      </c>
    </row>
    <row r="1233" spans="1:20" x14ac:dyDescent="0.25">
      <c r="A1233">
        <v>23360779</v>
      </c>
      <c r="B1233" t="s">
        <v>6962</v>
      </c>
      <c r="C1233" t="s">
        <v>1560</v>
      </c>
      <c r="D1233">
        <v>126</v>
      </c>
      <c r="E1233">
        <v>124</v>
      </c>
      <c r="F1233">
        <v>287</v>
      </c>
      <c r="G1233">
        <v>9000</v>
      </c>
      <c r="H1233" t="s">
        <v>2303</v>
      </c>
      <c r="I1233">
        <v>31113</v>
      </c>
      <c r="J1233">
        <v>10838</v>
      </c>
      <c r="K1233" t="s">
        <v>2304</v>
      </c>
      <c r="L1233" t="s">
        <v>23</v>
      </c>
      <c r="M1233" t="s">
        <v>24</v>
      </c>
      <c r="N1233" t="s">
        <v>2</v>
      </c>
      <c r="O1233">
        <v>34000000</v>
      </c>
      <c r="P1233">
        <v>2000</v>
      </c>
      <c r="Q1233">
        <v>5.7</v>
      </c>
      <c r="R1233">
        <v>2.35</v>
      </c>
      <c r="S1233">
        <v>852</v>
      </c>
      <c r="T1233">
        <f t="shared" si="19"/>
        <v>1</v>
      </c>
    </row>
    <row r="1234" spans="1:20" x14ac:dyDescent="0.25">
      <c r="A1234">
        <v>26183197</v>
      </c>
      <c r="B1234" t="s">
        <v>6963</v>
      </c>
      <c r="C1234" t="s">
        <v>1041</v>
      </c>
      <c r="D1234">
        <v>110</v>
      </c>
      <c r="E1234">
        <v>109</v>
      </c>
      <c r="F1234">
        <v>473</v>
      </c>
      <c r="G1234">
        <v>14000</v>
      </c>
      <c r="H1234" t="s">
        <v>170</v>
      </c>
      <c r="I1234">
        <v>38348</v>
      </c>
      <c r="J1234">
        <v>16611</v>
      </c>
      <c r="K1234" t="s">
        <v>2305</v>
      </c>
      <c r="L1234" t="s">
        <v>23</v>
      </c>
      <c r="M1234" t="s">
        <v>24</v>
      </c>
      <c r="N1234" t="s">
        <v>2</v>
      </c>
      <c r="O1234">
        <v>36000000</v>
      </c>
      <c r="P1234">
        <v>2003</v>
      </c>
      <c r="Q1234">
        <v>6.1</v>
      </c>
      <c r="R1234">
        <v>2.35</v>
      </c>
      <c r="S1234">
        <v>0</v>
      </c>
      <c r="T1234">
        <f t="shared" si="19"/>
        <v>1</v>
      </c>
    </row>
    <row r="1235" spans="1:20" x14ac:dyDescent="0.25">
      <c r="A1235">
        <v>20991497</v>
      </c>
      <c r="B1235" t="s">
        <v>6964</v>
      </c>
      <c r="C1235" t="s">
        <v>1129</v>
      </c>
      <c r="D1235">
        <v>138</v>
      </c>
      <c r="E1235">
        <v>105</v>
      </c>
      <c r="F1235">
        <v>488</v>
      </c>
      <c r="G1235">
        <v>15000</v>
      </c>
      <c r="H1235" t="s">
        <v>497</v>
      </c>
      <c r="I1235">
        <v>39778</v>
      </c>
      <c r="J1235">
        <v>44037</v>
      </c>
      <c r="K1235" t="s">
        <v>2306</v>
      </c>
      <c r="L1235" t="s">
        <v>23</v>
      </c>
      <c r="M1235" t="s">
        <v>24</v>
      </c>
      <c r="N1235" t="s">
        <v>25</v>
      </c>
      <c r="O1235">
        <v>37000000</v>
      </c>
      <c r="P1235">
        <v>2015</v>
      </c>
      <c r="Q1235">
        <v>5.4</v>
      </c>
      <c r="R1235">
        <v>1.85</v>
      </c>
      <c r="S1235">
        <v>11000</v>
      </c>
      <c r="T1235">
        <f t="shared" si="19"/>
        <v>1</v>
      </c>
    </row>
    <row r="1236" spans="1:20" x14ac:dyDescent="0.25">
      <c r="A1236">
        <v>13052741</v>
      </c>
      <c r="B1236" t="s">
        <v>6965</v>
      </c>
      <c r="C1236" t="s">
        <v>1298</v>
      </c>
      <c r="D1236">
        <v>31</v>
      </c>
      <c r="E1236">
        <v>130</v>
      </c>
      <c r="F1236">
        <v>0</v>
      </c>
      <c r="G1236">
        <v>2000</v>
      </c>
      <c r="H1236" t="s">
        <v>2121</v>
      </c>
      <c r="I1236">
        <v>8531</v>
      </c>
      <c r="J1236">
        <v>3968</v>
      </c>
      <c r="K1236" t="s">
        <v>2307</v>
      </c>
      <c r="L1236" t="s">
        <v>23</v>
      </c>
      <c r="M1236" t="s">
        <v>24</v>
      </c>
      <c r="N1236" t="s">
        <v>25</v>
      </c>
      <c r="O1236">
        <v>36000000</v>
      </c>
      <c r="P1236">
        <v>1996</v>
      </c>
      <c r="Q1236">
        <v>6.7</v>
      </c>
      <c r="R1236">
        <v>1.85</v>
      </c>
      <c r="S1236">
        <v>591</v>
      </c>
      <c r="T1236">
        <f t="shared" si="19"/>
        <v>0</v>
      </c>
    </row>
    <row r="1237" spans="1:20" x14ac:dyDescent="0.25">
      <c r="A1237">
        <v>14378353</v>
      </c>
      <c r="B1237" t="s">
        <v>6966</v>
      </c>
      <c r="C1237" t="s">
        <v>2308</v>
      </c>
      <c r="D1237">
        <v>95</v>
      </c>
      <c r="E1237">
        <v>127</v>
      </c>
      <c r="F1237">
        <v>96</v>
      </c>
      <c r="G1237">
        <v>746</v>
      </c>
      <c r="H1237" t="s">
        <v>1108</v>
      </c>
      <c r="I1237">
        <v>12375</v>
      </c>
      <c r="J1237">
        <v>2393</v>
      </c>
      <c r="K1237" t="s">
        <v>2309</v>
      </c>
      <c r="L1237" t="s">
        <v>23</v>
      </c>
      <c r="M1237" t="s">
        <v>24</v>
      </c>
      <c r="N1237" t="s">
        <v>25</v>
      </c>
      <c r="O1237">
        <v>36000000</v>
      </c>
      <c r="P1237">
        <v>1999</v>
      </c>
      <c r="Q1237">
        <v>6.8</v>
      </c>
      <c r="R1237">
        <v>2.35</v>
      </c>
      <c r="S1237">
        <v>846</v>
      </c>
      <c r="T1237">
        <f t="shared" si="19"/>
        <v>0</v>
      </c>
    </row>
    <row r="1238" spans="1:20" x14ac:dyDescent="0.25">
      <c r="A1238">
        <v>33037754</v>
      </c>
      <c r="B1238" t="s">
        <v>6967</v>
      </c>
      <c r="C1238" t="s">
        <v>1195</v>
      </c>
      <c r="D1238">
        <v>267</v>
      </c>
      <c r="E1238">
        <v>114</v>
      </c>
      <c r="F1238">
        <v>101</v>
      </c>
      <c r="G1238">
        <v>12000</v>
      </c>
      <c r="H1238" t="s">
        <v>2004</v>
      </c>
      <c r="I1238">
        <v>75864</v>
      </c>
      <c r="J1238">
        <v>19904</v>
      </c>
      <c r="K1238" t="s">
        <v>2310</v>
      </c>
      <c r="L1238" t="s">
        <v>23</v>
      </c>
      <c r="M1238" t="s">
        <v>24</v>
      </c>
      <c r="N1238" t="s">
        <v>25</v>
      </c>
      <c r="O1238">
        <v>37000000</v>
      </c>
      <c r="P1238">
        <v>2011</v>
      </c>
      <c r="Q1238">
        <v>6</v>
      </c>
      <c r="R1238">
        <v>2.35</v>
      </c>
      <c r="S1238">
        <v>23000</v>
      </c>
      <c r="T1238">
        <f t="shared" si="19"/>
        <v>1</v>
      </c>
    </row>
    <row r="1239" spans="1:20" x14ac:dyDescent="0.25">
      <c r="A1239">
        <v>12339633</v>
      </c>
      <c r="B1239" t="s">
        <v>6968</v>
      </c>
      <c r="C1239" t="s">
        <v>1767</v>
      </c>
      <c r="D1239">
        <v>175</v>
      </c>
      <c r="E1239">
        <v>106</v>
      </c>
      <c r="F1239">
        <v>487</v>
      </c>
      <c r="G1239">
        <v>685</v>
      </c>
      <c r="H1239" t="s">
        <v>925</v>
      </c>
      <c r="I1239">
        <v>220591</v>
      </c>
      <c r="J1239">
        <v>1942</v>
      </c>
      <c r="K1239" t="s">
        <v>2311</v>
      </c>
      <c r="L1239" t="s">
        <v>23</v>
      </c>
      <c r="M1239" t="s">
        <v>24</v>
      </c>
      <c r="N1239" t="s">
        <v>25</v>
      </c>
      <c r="O1239">
        <v>36000000</v>
      </c>
      <c r="P1239">
        <v>1997</v>
      </c>
      <c r="Q1239">
        <v>7.8</v>
      </c>
      <c r="R1239">
        <v>2.35</v>
      </c>
      <c r="S1239">
        <v>17000</v>
      </c>
      <c r="T1239">
        <f t="shared" si="19"/>
        <v>0</v>
      </c>
    </row>
    <row r="1240" spans="1:20" x14ac:dyDescent="0.25">
      <c r="A1240">
        <v>2954405</v>
      </c>
      <c r="B1240" t="s">
        <v>6969</v>
      </c>
      <c r="C1240" t="s">
        <v>1756</v>
      </c>
      <c r="D1240">
        <v>63</v>
      </c>
      <c r="E1240">
        <v>95</v>
      </c>
      <c r="F1240">
        <v>31</v>
      </c>
      <c r="G1240">
        <v>944</v>
      </c>
      <c r="H1240" t="s">
        <v>2312</v>
      </c>
      <c r="I1240">
        <v>1977</v>
      </c>
      <c r="J1240">
        <v>2928</v>
      </c>
      <c r="K1240" t="s">
        <v>2313</v>
      </c>
      <c r="L1240" t="s">
        <v>23</v>
      </c>
      <c r="M1240" t="s">
        <v>24</v>
      </c>
      <c r="N1240" t="s">
        <v>2</v>
      </c>
      <c r="O1240">
        <v>36000000</v>
      </c>
      <c r="P1240">
        <v>2000</v>
      </c>
      <c r="Q1240">
        <v>5.3</v>
      </c>
      <c r="R1240">
        <v>1.85</v>
      </c>
      <c r="S1240">
        <v>133</v>
      </c>
      <c r="T1240">
        <f t="shared" si="19"/>
        <v>0</v>
      </c>
    </row>
    <row r="1241" spans="1:20" x14ac:dyDescent="0.25">
      <c r="A1241">
        <v>30105968</v>
      </c>
      <c r="B1241" t="s">
        <v>6970</v>
      </c>
      <c r="C1241" t="s">
        <v>510</v>
      </c>
      <c r="D1241">
        <v>85</v>
      </c>
      <c r="E1241">
        <v>81</v>
      </c>
      <c r="F1241">
        <v>16</v>
      </c>
      <c r="G1241">
        <v>541</v>
      </c>
      <c r="H1241" t="s">
        <v>228</v>
      </c>
      <c r="I1241">
        <v>8860</v>
      </c>
      <c r="J1241">
        <v>2268</v>
      </c>
      <c r="K1241" t="s">
        <v>2314</v>
      </c>
      <c r="L1241" t="s">
        <v>23</v>
      </c>
      <c r="M1241" t="s">
        <v>24</v>
      </c>
      <c r="N1241" t="s">
        <v>1</v>
      </c>
      <c r="O1241">
        <v>37000000</v>
      </c>
      <c r="P1241">
        <v>2008</v>
      </c>
      <c r="Q1241">
        <v>4.5</v>
      </c>
      <c r="R1241">
        <v>2.35</v>
      </c>
      <c r="S1241">
        <v>279</v>
      </c>
      <c r="T1241">
        <f t="shared" si="19"/>
        <v>1</v>
      </c>
    </row>
    <row r="1242" spans="1:20" x14ac:dyDescent="0.25">
      <c r="A1242">
        <v>37788228</v>
      </c>
      <c r="B1242" t="s">
        <v>6971</v>
      </c>
      <c r="C1242" t="s">
        <v>2315</v>
      </c>
      <c r="D1242">
        <v>44</v>
      </c>
      <c r="E1242">
        <v>95</v>
      </c>
      <c r="F1242">
        <v>0</v>
      </c>
      <c r="G1242">
        <v>1000</v>
      </c>
      <c r="H1242" t="s">
        <v>583</v>
      </c>
      <c r="I1242">
        <v>15046</v>
      </c>
      <c r="J1242">
        <v>4537</v>
      </c>
      <c r="K1242" t="s">
        <v>2316</v>
      </c>
      <c r="L1242" t="s">
        <v>23</v>
      </c>
      <c r="M1242" t="s">
        <v>24</v>
      </c>
      <c r="N1242" t="s">
        <v>25</v>
      </c>
      <c r="O1242">
        <v>35200000</v>
      </c>
      <c r="P1242">
        <v>2003</v>
      </c>
      <c r="Q1242">
        <v>5.4</v>
      </c>
      <c r="R1242">
        <v>1.85</v>
      </c>
      <c r="S1242">
        <v>638</v>
      </c>
      <c r="T1242">
        <f t="shared" si="19"/>
        <v>1</v>
      </c>
    </row>
    <row r="1243" spans="1:20" x14ac:dyDescent="0.25">
      <c r="A1243">
        <v>277313371</v>
      </c>
      <c r="B1243" t="s">
        <v>6972</v>
      </c>
      <c r="C1243" t="s">
        <v>879</v>
      </c>
      <c r="D1243">
        <v>334</v>
      </c>
      <c r="E1243">
        <v>108</v>
      </c>
      <c r="F1243">
        <v>480</v>
      </c>
      <c r="G1243">
        <v>14000</v>
      </c>
      <c r="H1243" t="s">
        <v>583</v>
      </c>
      <c r="I1243">
        <v>583341</v>
      </c>
      <c r="J1243">
        <v>17623</v>
      </c>
      <c r="K1243" t="s">
        <v>2317</v>
      </c>
      <c r="L1243" t="s">
        <v>23</v>
      </c>
      <c r="M1243" t="s">
        <v>24</v>
      </c>
      <c r="N1243" t="s">
        <v>2</v>
      </c>
      <c r="O1243">
        <v>35000000</v>
      </c>
      <c r="P1243">
        <v>2009</v>
      </c>
      <c r="Q1243">
        <v>7.8</v>
      </c>
      <c r="R1243">
        <v>2.35</v>
      </c>
      <c r="S1243">
        <v>24000</v>
      </c>
      <c r="T1243">
        <f t="shared" si="19"/>
        <v>1</v>
      </c>
    </row>
    <row r="1244" spans="1:20" x14ac:dyDescent="0.25">
      <c r="A1244">
        <v>205399422</v>
      </c>
      <c r="B1244" t="s">
        <v>6973</v>
      </c>
      <c r="C1244" t="s">
        <v>691</v>
      </c>
      <c r="D1244">
        <v>199</v>
      </c>
      <c r="E1244">
        <v>95</v>
      </c>
      <c r="F1244">
        <v>116</v>
      </c>
      <c r="G1244">
        <v>45000</v>
      </c>
      <c r="H1244" t="s">
        <v>481</v>
      </c>
      <c r="I1244">
        <v>181225</v>
      </c>
      <c r="J1244">
        <v>47203</v>
      </c>
      <c r="K1244" t="s">
        <v>2318</v>
      </c>
      <c r="L1244" t="s">
        <v>23</v>
      </c>
      <c r="M1244" t="s">
        <v>24</v>
      </c>
      <c r="N1244" t="s">
        <v>25</v>
      </c>
      <c r="O1244">
        <v>33000000</v>
      </c>
      <c r="P1244">
        <v>1999</v>
      </c>
      <c r="Q1244">
        <v>6.6</v>
      </c>
      <c r="R1244">
        <v>2.35</v>
      </c>
      <c r="S1244">
        <v>0</v>
      </c>
      <c r="T1244">
        <f t="shared" si="19"/>
        <v>1</v>
      </c>
    </row>
    <row r="1245" spans="1:20" x14ac:dyDescent="0.25">
      <c r="A1245">
        <v>251188924</v>
      </c>
      <c r="B1245" t="s">
        <v>6974</v>
      </c>
      <c r="C1245" t="s">
        <v>104</v>
      </c>
      <c r="D1245">
        <v>186</v>
      </c>
      <c r="E1245">
        <v>126</v>
      </c>
      <c r="F1245">
        <v>13000</v>
      </c>
      <c r="G1245">
        <v>920</v>
      </c>
      <c r="H1245" t="s">
        <v>59</v>
      </c>
      <c r="I1245">
        <v>269033</v>
      </c>
      <c r="J1245">
        <v>2725</v>
      </c>
      <c r="K1245" t="s">
        <v>2319</v>
      </c>
      <c r="L1245" t="s">
        <v>23</v>
      </c>
      <c r="M1245" t="s">
        <v>24</v>
      </c>
      <c r="N1245" t="s">
        <v>25</v>
      </c>
      <c r="O1245">
        <v>35000000</v>
      </c>
      <c r="P1245">
        <v>1989</v>
      </c>
      <c r="Q1245">
        <v>7.6</v>
      </c>
      <c r="R1245">
        <v>1.85</v>
      </c>
      <c r="S1245">
        <v>12000</v>
      </c>
      <c r="T1245">
        <f t="shared" si="19"/>
        <v>1</v>
      </c>
    </row>
    <row r="1246" spans="1:20" x14ac:dyDescent="0.25">
      <c r="A1246">
        <v>144731527</v>
      </c>
      <c r="B1246" t="s">
        <v>6975</v>
      </c>
      <c r="C1246" t="s">
        <v>372</v>
      </c>
      <c r="D1246">
        <v>68</v>
      </c>
      <c r="E1246">
        <v>121</v>
      </c>
      <c r="F1246">
        <v>503</v>
      </c>
      <c r="G1246">
        <v>808</v>
      </c>
      <c r="H1246" t="s">
        <v>132</v>
      </c>
      <c r="I1246">
        <v>128010</v>
      </c>
      <c r="J1246">
        <v>1446</v>
      </c>
      <c r="K1246" t="s">
        <v>2321</v>
      </c>
      <c r="L1246" t="s">
        <v>23</v>
      </c>
      <c r="M1246" t="s">
        <v>24</v>
      </c>
      <c r="N1246" t="s">
        <v>2</v>
      </c>
      <c r="O1246">
        <v>35000000</v>
      </c>
      <c r="P1246">
        <v>1992</v>
      </c>
      <c r="Q1246">
        <v>6.7</v>
      </c>
      <c r="R1246">
        <v>2.35</v>
      </c>
      <c r="S1246">
        <v>0</v>
      </c>
      <c r="T1246">
        <f t="shared" si="19"/>
        <v>1</v>
      </c>
    </row>
    <row r="1247" spans="1:20" x14ac:dyDescent="0.25">
      <c r="A1247">
        <v>255950375</v>
      </c>
      <c r="B1247" t="s">
        <v>6976</v>
      </c>
      <c r="C1247" t="s">
        <v>719</v>
      </c>
      <c r="D1247">
        <v>261</v>
      </c>
      <c r="E1247">
        <v>129</v>
      </c>
      <c r="F1247">
        <v>102</v>
      </c>
      <c r="G1247">
        <v>768</v>
      </c>
      <c r="H1247" t="s">
        <v>572</v>
      </c>
      <c r="I1247">
        <v>223127</v>
      </c>
      <c r="J1247">
        <v>3389</v>
      </c>
      <c r="K1247" t="s">
        <v>2322</v>
      </c>
      <c r="L1247" t="s">
        <v>23</v>
      </c>
      <c r="M1247" t="s">
        <v>24</v>
      </c>
      <c r="N1247" t="s">
        <v>25</v>
      </c>
      <c r="O1247">
        <v>29000000</v>
      </c>
      <c r="P1247">
        <v>2009</v>
      </c>
      <c r="Q1247">
        <v>7.7</v>
      </c>
      <c r="R1247">
        <v>1.85</v>
      </c>
      <c r="S1247">
        <v>38000</v>
      </c>
      <c r="T1247">
        <f t="shared" si="19"/>
        <v>1</v>
      </c>
    </row>
    <row r="1248" spans="1:20" x14ac:dyDescent="0.25">
      <c r="A1248">
        <v>112692062</v>
      </c>
      <c r="B1248" t="s">
        <v>6977</v>
      </c>
      <c r="C1248" t="s">
        <v>1622</v>
      </c>
      <c r="D1248">
        <v>122</v>
      </c>
      <c r="E1248">
        <v>88</v>
      </c>
      <c r="F1248">
        <v>0</v>
      </c>
      <c r="G1248">
        <v>2000</v>
      </c>
      <c r="H1248" t="s">
        <v>1026</v>
      </c>
      <c r="I1248">
        <v>84325</v>
      </c>
      <c r="J1248">
        <v>4499</v>
      </c>
      <c r="K1248" t="s">
        <v>2323</v>
      </c>
      <c r="L1248" t="s">
        <v>23</v>
      </c>
      <c r="M1248" t="s">
        <v>24</v>
      </c>
      <c r="N1248" t="s">
        <v>47</v>
      </c>
      <c r="O1248">
        <v>35000000</v>
      </c>
      <c r="P1248">
        <v>2001</v>
      </c>
      <c r="Q1248">
        <v>5.4</v>
      </c>
      <c r="R1248">
        <v>1.85</v>
      </c>
      <c r="S1248">
        <v>0</v>
      </c>
      <c r="T1248">
        <f t="shared" si="19"/>
        <v>1</v>
      </c>
    </row>
    <row r="1249" spans="1:20" x14ac:dyDescent="0.25">
      <c r="A1249">
        <v>117528646</v>
      </c>
      <c r="B1249" t="s">
        <v>6978</v>
      </c>
      <c r="C1249" t="s">
        <v>898</v>
      </c>
      <c r="D1249">
        <v>340</v>
      </c>
      <c r="E1249">
        <v>106</v>
      </c>
      <c r="F1249">
        <v>91</v>
      </c>
      <c r="G1249">
        <v>18000</v>
      </c>
      <c r="H1249" t="s">
        <v>354</v>
      </c>
      <c r="I1249">
        <v>353442</v>
      </c>
      <c r="J1249">
        <v>18669</v>
      </c>
      <c r="K1249" t="s">
        <v>2324</v>
      </c>
      <c r="L1249" t="s">
        <v>23</v>
      </c>
      <c r="M1249" t="s">
        <v>24</v>
      </c>
      <c r="N1249" t="s">
        <v>2</v>
      </c>
      <c r="O1249">
        <v>35000000</v>
      </c>
      <c r="P1249">
        <v>2011</v>
      </c>
      <c r="Q1249">
        <v>6.9</v>
      </c>
      <c r="R1249">
        <v>2.35</v>
      </c>
      <c r="S1249">
        <v>31000</v>
      </c>
      <c r="T1249">
        <f t="shared" si="19"/>
        <v>1</v>
      </c>
    </row>
    <row r="1250" spans="1:20" x14ac:dyDescent="0.25">
      <c r="A1250">
        <v>171031347</v>
      </c>
      <c r="B1250" t="s">
        <v>6979</v>
      </c>
      <c r="C1250" t="s">
        <v>2279</v>
      </c>
      <c r="D1250">
        <v>493</v>
      </c>
      <c r="E1250">
        <v>110</v>
      </c>
      <c r="F1250">
        <v>1000</v>
      </c>
      <c r="G1250">
        <v>13000</v>
      </c>
      <c r="H1250" t="s">
        <v>1974</v>
      </c>
      <c r="I1250">
        <v>240962</v>
      </c>
      <c r="J1250">
        <v>25964</v>
      </c>
      <c r="K1250" t="s">
        <v>2325</v>
      </c>
      <c r="L1250" t="s">
        <v>23</v>
      </c>
      <c r="M1250" t="s">
        <v>24</v>
      </c>
      <c r="N1250" t="s">
        <v>25</v>
      </c>
      <c r="O1250">
        <v>38000000</v>
      </c>
      <c r="P1250">
        <v>2010</v>
      </c>
      <c r="Q1250">
        <v>7.7</v>
      </c>
      <c r="R1250">
        <v>2.35</v>
      </c>
      <c r="S1250">
        <v>36000</v>
      </c>
      <c r="T1250">
        <f t="shared" si="19"/>
        <v>1</v>
      </c>
    </row>
    <row r="1251" spans="1:20" x14ac:dyDescent="0.25">
      <c r="A1251">
        <v>124732962</v>
      </c>
      <c r="B1251" t="s">
        <v>6980</v>
      </c>
      <c r="C1251" t="s">
        <v>1314</v>
      </c>
      <c r="D1251">
        <v>208</v>
      </c>
      <c r="E1251">
        <v>109</v>
      </c>
      <c r="F1251">
        <v>64</v>
      </c>
      <c r="G1251">
        <v>11000</v>
      </c>
      <c r="H1251" t="s">
        <v>497</v>
      </c>
      <c r="I1251">
        <v>286178</v>
      </c>
      <c r="J1251">
        <v>23923</v>
      </c>
      <c r="K1251" t="s">
        <v>2326</v>
      </c>
      <c r="L1251" t="s">
        <v>23</v>
      </c>
      <c r="M1251" t="s">
        <v>24</v>
      </c>
      <c r="N1251" t="s">
        <v>25</v>
      </c>
      <c r="O1251">
        <v>35000000</v>
      </c>
      <c r="P1251">
        <v>2006</v>
      </c>
      <c r="Q1251">
        <v>6.8</v>
      </c>
      <c r="R1251">
        <v>2.35</v>
      </c>
      <c r="S1251">
        <v>0</v>
      </c>
      <c r="T1251">
        <f t="shared" si="19"/>
        <v>1</v>
      </c>
    </row>
    <row r="1252" spans="1:20" x14ac:dyDescent="0.25">
      <c r="A1252">
        <v>82300000</v>
      </c>
      <c r="B1252" t="s">
        <v>6981</v>
      </c>
      <c r="C1252" t="s">
        <v>2327</v>
      </c>
      <c r="D1252">
        <v>134</v>
      </c>
      <c r="E1252">
        <v>143</v>
      </c>
      <c r="F1252">
        <v>338</v>
      </c>
      <c r="G1252">
        <v>12000</v>
      </c>
      <c r="H1252" t="s">
        <v>483</v>
      </c>
      <c r="I1252">
        <v>63330</v>
      </c>
      <c r="J1252">
        <v>16007</v>
      </c>
      <c r="K1252" t="s">
        <v>2328</v>
      </c>
      <c r="L1252" t="s">
        <v>23</v>
      </c>
      <c r="M1252" t="s">
        <v>24</v>
      </c>
      <c r="N1252" t="s">
        <v>47</v>
      </c>
      <c r="O1252">
        <v>35000000</v>
      </c>
      <c r="P1252">
        <v>1979</v>
      </c>
      <c r="Q1252">
        <v>6.4</v>
      </c>
      <c r="R1252">
        <v>2.35</v>
      </c>
      <c r="S1252">
        <v>0</v>
      </c>
      <c r="T1252">
        <f t="shared" si="19"/>
        <v>1</v>
      </c>
    </row>
    <row r="1253" spans="1:20" x14ac:dyDescent="0.25">
      <c r="A1253">
        <v>134455175</v>
      </c>
      <c r="B1253" t="s">
        <v>6982</v>
      </c>
      <c r="C1253" t="s">
        <v>898</v>
      </c>
      <c r="D1253">
        <v>275</v>
      </c>
      <c r="E1253">
        <v>120</v>
      </c>
      <c r="F1253">
        <v>91</v>
      </c>
      <c r="G1253">
        <v>4000</v>
      </c>
      <c r="H1253" t="s">
        <v>354</v>
      </c>
      <c r="I1253">
        <v>97664</v>
      </c>
      <c r="J1253">
        <v>5826</v>
      </c>
      <c r="K1253" t="s">
        <v>2329</v>
      </c>
      <c r="L1253" t="s">
        <v>23</v>
      </c>
      <c r="M1253" t="s">
        <v>24</v>
      </c>
      <c r="N1253" t="s">
        <v>2</v>
      </c>
      <c r="O1253">
        <v>35000000</v>
      </c>
      <c r="P1253">
        <v>2013</v>
      </c>
      <c r="Q1253">
        <v>5.7</v>
      </c>
      <c r="R1253">
        <v>2.35</v>
      </c>
      <c r="S1253">
        <v>17000</v>
      </c>
      <c r="T1253">
        <f t="shared" si="19"/>
        <v>1</v>
      </c>
    </row>
    <row r="1254" spans="1:20" x14ac:dyDescent="0.25">
      <c r="A1254">
        <v>79100000</v>
      </c>
      <c r="B1254" t="s">
        <v>6983</v>
      </c>
      <c r="C1254" t="s">
        <v>179</v>
      </c>
      <c r="D1254">
        <v>120</v>
      </c>
      <c r="E1254">
        <v>128</v>
      </c>
      <c r="F1254">
        <v>17000</v>
      </c>
      <c r="G1254">
        <v>22000</v>
      </c>
      <c r="H1254" t="s">
        <v>537</v>
      </c>
      <c r="I1254">
        <v>127503</v>
      </c>
      <c r="J1254">
        <v>24006</v>
      </c>
      <c r="K1254" t="s">
        <v>2330</v>
      </c>
      <c r="L1254" t="s">
        <v>23</v>
      </c>
      <c r="M1254" t="s">
        <v>24</v>
      </c>
      <c r="N1254" t="s">
        <v>2</v>
      </c>
      <c r="O1254">
        <v>35000000</v>
      </c>
      <c r="P1254">
        <v>1991</v>
      </c>
      <c r="Q1254">
        <v>7.3</v>
      </c>
      <c r="R1254">
        <v>2.35</v>
      </c>
      <c r="S1254">
        <v>0</v>
      </c>
      <c r="T1254">
        <f t="shared" si="19"/>
        <v>1</v>
      </c>
    </row>
    <row r="1255" spans="1:20" x14ac:dyDescent="0.25">
      <c r="A1255">
        <v>81159365</v>
      </c>
      <c r="B1255" t="s">
        <v>6984</v>
      </c>
      <c r="C1255" t="s">
        <v>1046</v>
      </c>
      <c r="D1255">
        <v>144</v>
      </c>
      <c r="E1255">
        <v>123</v>
      </c>
      <c r="F1255">
        <v>126</v>
      </c>
      <c r="G1255">
        <v>18000</v>
      </c>
      <c r="H1255" t="s">
        <v>743</v>
      </c>
      <c r="I1255">
        <v>191470</v>
      </c>
      <c r="J1255">
        <v>25661</v>
      </c>
      <c r="K1255" t="s">
        <v>2331</v>
      </c>
      <c r="L1255" t="s">
        <v>23</v>
      </c>
      <c r="M1255" t="s">
        <v>24</v>
      </c>
      <c r="N1255" t="s">
        <v>25</v>
      </c>
      <c r="O1255">
        <v>35000000</v>
      </c>
      <c r="P1255">
        <v>2008</v>
      </c>
      <c r="Q1255">
        <v>6.8</v>
      </c>
      <c r="R1255">
        <v>2.35</v>
      </c>
      <c r="S1255">
        <v>0</v>
      </c>
      <c r="T1255">
        <f t="shared" si="19"/>
        <v>1</v>
      </c>
    </row>
    <row r="1256" spans="1:20" x14ac:dyDescent="0.25">
      <c r="A1256">
        <v>67962333</v>
      </c>
      <c r="B1256" t="s">
        <v>6985</v>
      </c>
      <c r="C1256" t="s">
        <v>2332</v>
      </c>
      <c r="D1256">
        <v>104</v>
      </c>
      <c r="E1256">
        <v>105</v>
      </c>
      <c r="F1256">
        <v>8</v>
      </c>
      <c r="G1256">
        <v>1000</v>
      </c>
      <c r="H1256" t="s">
        <v>588</v>
      </c>
      <c r="I1256">
        <v>33887</v>
      </c>
      <c r="J1256">
        <v>2689</v>
      </c>
      <c r="K1256" t="s">
        <v>2333</v>
      </c>
      <c r="L1256" t="s">
        <v>23</v>
      </c>
      <c r="M1256" t="s">
        <v>24</v>
      </c>
      <c r="N1256" t="s">
        <v>25</v>
      </c>
      <c r="O1256">
        <v>35000000</v>
      </c>
      <c r="P1256">
        <v>2005</v>
      </c>
      <c r="Q1256">
        <v>5.9</v>
      </c>
      <c r="R1256">
        <v>1.85</v>
      </c>
      <c r="S1256">
        <v>919</v>
      </c>
      <c r="T1256">
        <f t="shared" si="19"/>
        <v>1</v>
      </c>
    </row>
    <row r="1257" spans="1:20" x14ac:dyDescent="0.25">
      <c r="A1257">
        <v>78651430</v>
      </c>
      <c r="B1257" t="s">
        <v>6986</v>
      </c>
      <c r="C1257" t="s">
        <v>909</v>
      </c>
      <c r="D1257">
        <v>116</v>
      </c>
      <c r="E1257">
        <v>162</v>
      </c>
      <c r="F1257">
        <v>333</v>
      </c>
      <c r="G1257">
        <v>14000</v>
      </c>
      <c r="H1257" t="s">
        <v>1841</v>
      </c>
      <c r="I1257">
        <v>142067</v>
      </c>
      <c r="J1257">
        <v>15912</v>
      </c>
      <c r="K1257" t="s">
        <v>2334</v>
      </c>
      <c r="L1257" t="s">
        <v>23</v>
      </c>
      <c r="M1257" t="s">
        <v>24</v>
      </c>
      <c r="N1257" t="s">
        <v>2</v>
      </c>
      <c r="O1257">
        <v>27000000</v>
      </c>
      <c r="P1257">
        <v>1996</v>
      </c>
      <c r="Q1257">
        <v>7.4</v>
      </c>
      <c r="R1257">
        <v>1.85</v>
      </c>
      <c r="S1257">
        <v>0</v>
      </c>
      <c r="T1257">
        <f t="shared" si="19"/>
        <v>1</v>
      </c>
    </row>
    <row r="1258" spans="1:20" x14ac:dyDescent="0.25">
      <c r="A1258">
        <v>64604977</v>
      </c>
      <c r="B1258" t="s">
        <v>6987</v>
      </c>
      <c r="C1258" t="s">
        <v>1627</v>
      </c>
      <c r="D1258">
        <v>177</v>
      </c>
      <c r="E1258">
        <v>138</v>
      </c>
      <c r="F1258">
        <v>161</v>
      </c>
      <c r="G1258">
        <v>18000</v>
      </c>
      <c r="H1258" t="s">
        <v>750</v>
      </c>
      <c r="I1258">
        <v>414219</v>
      </c>
      <c r="J1258">
        <v>19129</v>
      </c>
      <c r="K1258" t="s">
        <v>2335</v>
      </c>
      <c r="L1258" t="s">
        <v>23</v>
      </c>
      <c r="M1258" t="s">
        <v>24</v>
      </c>
      <c r="N1258" t="s">
        <v>2</v>
      </c>
      <c r="O1258">
        <v>35000000</v>
      </c>
      <c r="P1258">
        <v>1997</v>
      </c>
      <c r="Q1258">
        <v>8.3000000000000007</v>
      </c>
      <c r="R1258">
        <v>2.35</v>
      </c>
      <c r="S1258">
        <v>11000</v>
      </c>
      <c r="T1258">
        <f t="shared" si="19"/>
        <v>1</v>
      </c>
    </row>
    <row r="1259" spans="1:20" x14ac:dyDescent="0.25">
      <c r="A1259">
        <v>63939454</v>
      </c>
      <c r="B1259" t="s">
        <v>6988</v>
      </c>
      <c r="C1259" t="s">
        <v>219</v>
      </c>
      <c r="D1259">
        <v>127</v>
      </c>
      <c r="E1259">
        <v>100</v>
      </c>
      <c r="F1259">
        <v>31</v>
      </c>
      <c r="G1259">
        <v>947</v>
      </c>
      <c r="H1259" t="s">
        <v>2336</v>
      </c>
      <c r="I1259">
        <v>61321</v>
      </c>
      <c r="J1259">
        <v>2968</v>
      </c>
      <c r="K1259" t="s">
        <v>2337</v>
      </c>
      <c r="L1259" t="s">
        <v>23</v>
      </c>
      <c r="M1259" t="s">
        <v>24</v>
      </c>
      <c r="N1259" t="s">
        <v>47</v>
      </c>
      <c r="O1259">
        <v>35000000</v>
      </c>
      <c r="P1259">
        <v>2005</v>
      </c>
      <c r="Q1259">
        <v>6.2</v>
      </c>
      <c r="R1259">
        <v>2.35</v>
      </c>
      <c r="S1259">
        <v>0</v>
      </c>
      <c r="T1259">
        <f t="shared" si="19"/>
        <v>1</v>
      </c>
    </row>
    <row r="1260" spans="1:20" x14ac:dyDescent="0.25">
      <c r="A1260">
        <v>63826569</v>
      </c>
      <c r="B1260" t="s">
        <v>6989</v>
      </c>
      <c r="C1260" t="s">
        <v>686</v>
      </c>
      <c r="D1260">
        <v>83</v>
      </c>
      <c r="E1260">
        <v>90</v>
      </c>
      <c r="F1260">
        <v>0</v>
      </c>
      <c r="G1260">
        <v>19000</v>
      </c>
      <c r="H1260" t="s">
        <v>583</v>
      </c>
      <c r="I1260">
        <v>32416</v>
      </c>
      <c r="J1260">
        <v>23504</v>
      </c>
      <c r="K1260" t="s">
        <v>2338</v>
      </c>
      <c r="L1260" t="s">
        <v>23</v>
      </c>
      <c r="M1260" t="s">
        <v>24</v>
      </c>
      <c r="N1260" t="s">
        <v>25</v>
      </c>
      <c r="O1260">
        <v>35000000</v>
      </c>
      <c r="P1260">
        <v>1997</v>
      </c>
      <c r="Q1260">
        <v>6.3</v>
      </c>
      <c r="R1260">
        <v>1.85</v>
      </c>
      <c r="S1260">
        <v>0</v>
      </c>
      <c r="T1260">
        <f t="shared" si="19"/>
        <v>1</v>
      </c>
    </row>
    <row r="1261" spans="1:20" x14ac:dyDescent="0.25">
      <c r="A1261">
        <v>60054449</v>
      </c>
      <c r="B1261" t="s">
        <v>6990</v>
      </c>
      <c r="C1261" t="s">
        <v>520</v>
      </c>
      <c r="D1261">
        <v>97</v>
      </c>
      <c r="E1261">
        <v>108</v>
      </c>
      <c r="F1261">
        <v>79</v>
      </c>
      <c r="G1261">
        <v>900</v>
      </c>
      <c r="H1261" t="s">
        <v>772</v>
      </c>
      <c r="I1261">
        <v>61018</v>
      </c>
      <c r="J1261">
        <v>1715</v>
      </c>
      <c r="K1261" t="s">
        <v>2339</v>
      </c>
      <c r="L1261" t="s">
        <v>23</v>
      </c>
      <c r="M1261" t="s">
        <v>24</v>
      </c>
      <c r="N1261" t="s">
        <v>2</v>
      </c>
      <c r="O1261">
        <v>35000000</v>
      </c>
      <c r="P1261">
        <v>1995</v>
      </c>
      <c r="Q1261">
        <v>5.8</v>
      </c>
      <c r="R1261">
        <v>2.35</v>
      </c>
      <c r="S1261">
        <v>0</v>
      </c>
      <c r="T1261">
        <f t="shared" si="19"/>
        <v>1</v>
      </c>
    </row>
    <row r="1262" spans="1:20" x14ac:dyDescent="0.25">
      <c r="A1262">
        <v>26505000</v>
      </c>
      <c r="B1262" t="s">
        <v>6991</v>
      </c>
      <c r="C1262" t="s">
        <v>2055</v>
      </c>
      <c r="D1262">
        <v>256</v>
      </c>
      <c r="E1262">
        <v>101</v>
      </c>
      <c r="F1262">
        <v>0</v>
      </c>
      <c r="G1262">
        <v>40000</v>
      </c>
      <c r="H1262" t="s">
        <v>2085</v>
      </c>
      <c r="I1262">
        <v>149285</v>
      </c>
      <c r="J1262">
        <v>42918</v>
      </c>
      <c r="K1262" t="s">
        <v>2340</v>
      </c>
      <c r="L1262" t="s">
        <v>23</v>
      </c>
      <c r="M1262" t="s">
        <v>24</v>
      </c>
      <c r="N1262" t="s">
        <v>2341</v>
      </c>
      <c r="O1262">
        <v>1800000</v>
      </c>
      <c r="P1262">
        <v>1984</v>
      </c>
      <c r="Q1262">
        <v>7.5</v>
      </c>
      <c r="R1262">
        <v>1.85</v>
      </c>
      <c r="S1262">
        <v>10000</v>
      </c>
      <c r="T1262">
        <f t="shared" si="19"/>
        <v>1</v>
      </c>
    </row>
    <row r="1263" spans="1:20" x14ac:dyDescent="0.25">
      <c r="A1263">
        <v>61280963</v>
      </c>
      <c r="B1263" t="s">
        <v>6992</v>
      </c>
      <c r="C1263" t="s">
        <v>847</v>
      </c>
      <c r="D1263">
        <v>225</v>
      </c>
      <c r="E1263">
        <v>109</v>
      </c>
      <c r="F1263">
        <v>763</v>
      </c>
      <c r="G1263">
        <v>812</v>
      </c>
      <c r="H1263" t="s">
        <v>1445</v>
      </c>
      <c r="I1263">
        <v>79877</v>
      </c>
      <c r="J1263">
        <v>2474</v>
      </c>
      <c r="K1263" t="s">
        <v>2342</v>
      </c>
      <c r="L1263" t="s">
        <v>23</v>
      </c>
      <c r="M1263" t="s">
        <v>24</v>
      </c>
      <c r="N1263" t="s">
        <v>2</v>
      </c>
      <c r="O1263">
        <v>33000000</v>
      </c>
      <c r="P1263">
        <v>2000</v>
      </c>
      <c r="Q1263">
        <v>6.3</v>
      </c>
      <c r="R1263">
        <v>2.35</v>
      </c>
      <c r="S1263">
        <v>0</v>
      </c>
      <c r="T1263">
        <f t="shared" si="19"/>
        <v>1</v>
      </c>
    </row>
    <row r="1264" spans="1:20" x14ac:dyDescent="0.25">
      <c r="A1264">
        <v>56876365</v>
      </c>
      <c r="B1264" t="s">
        <v>6993</v>
      </c>
      <c r="C1264" t="s">
        <v>1137</v>
      </c>
      <c r="D1264">
        <v>83</v>
      </c>
      <c r="E1264">
        <v>132</v>
      </c>
      <c r="F1264">
        <v>130</v>
      </c>
      <c r="G1264">
        <v>29000</v>
      </c>
      <c r="H1264" t="s">
        <v>59</v>
      </c>
      <c r="I1264">
        <v>125219</v>
      </c>
      <c r="J1264">
        <v>29265</v>
      </c>
      <c r="K1264" t="s">
        <v>2343</v>
      </c>
      <c r="L1264" t="s">
        <v>23</v>
      </c>
      <c r="M1264" t="s">
        <v>24</v>
      </c>
      <c r="N1264" t="s">
        <v>25</v>
      </c>
      <c r="O1264">
        <v>35000000</v>
      </c>
      <c r="P1264">
        <v>1998</v>
      </c>
      <c r="Q1264">
        <v>6.4</v>
      </c>
      <c r="R1264">
        <v>1.85</v>
      </c>
      <c r="S1264">
        <v>0</v>
      </c>
      <c r="T1264">
        <f t="shared" si="19"/>
        <v>1</v>
      </c>
    </row>
    <row r="1265" spans="1:20" x14ac:dyDescent="0.25">
      <c r="A1265">
        <v>59699513</v>
      </c>
      <c r="B1265" t="s">
        <v>6994</v>
      </c>
      <c r="C1265" t="s">
        <v>1137</v>
      </c>
      <c r="D1265">
        <v>160</v>
      </c>
      <c r="E1265">
        <v>123</v>
      </c>
      <c r="F1265">
        <v>130</v>
      </c>
      <c r="G1265">
        <v>826</v>
      </c>
      <c r="H1265" t="s">
        <v>2344</v>
      </c>
      <c r="I1265">
        <v>20827</v>
      </c>
      <c r="J1265">
        <v>2259</v>
      </c>
      <c r="K1265" t="s">
        <v>2345</v>
      </c>
      <c r="L1265" t="s">
        <v>23</v>
      </c>
      <c r="M1265" t="s">
        <v>24</v>
      </c>
      <c r="N1265" t="s">
        <v>47</v>
      </c>
      <c r="O1265">
        <v>35000000</v>
      </c>
      <c r="P1265">
        <v>2010</v>
      </c>
      <c r="Q1265">
        <v>7.2</v>
      </c>
      <c r="R1265">
        <v>2.35</v>
      </c>
      <c r="S1265">
        <v>0</v>
      </c>
      <c r="T1265">
        <f t="shared" si="19"/>
        <v>1</v>
      </c>
    </row>
    <row r="1266" spans="1:20" x14ac:dyDescent="0.25">
      <c r="A1266">
        <v>52277485</v>
      </c>
      <c r="B1266" t="s">
        <v>6995</v>
      </c>
      <c r="C1266" t="s">
        <v>2347</v>
      </c>
      <c r="D1266">
        <v>74</v>
      </c>
      <c r="E1266">
        <v>109</v>
      </c>
      <c r="F1266">
        <v>19</v>
      </c>
      <c r="G1266">
        <v>1000</v>
      </c>
      <c r="H1266" t="s">
        <v>572</v>
      </c>
      <c r="I1266">
        <v>32370</v>
      </c>
      <c r="J1266">
        <v>4231</v>
      </c>
      <c r="K1266" t="s">
        <v>2348</v>
      </c>
      <c r="L1266" t="s">
        <v>23</v>
      </c>
      <c r="M1266" t="s">
        <v>24</v>
      </c>
      <c r="N1266" t="s">
        <v>47</v>
      </c>
      <c r="O1266">
        <v>35000000</v>
      </c>
      <c r="P1266">
        <v>2003</v>
      </c>
      <c r="Q1266">
        <v>6.9</v>
      </c>
      <c r="R1266">
        <v>1.85</v>
      </c>
      <c r="S1266">
        <v>0</v>
      </c>
      <c r="T1266">
        <f t="shared" si="19"/>
        <v>1</v>
      </c>
    </row>
    <row r="1267" spans="1:20" x14ac:dyDescent="0.25">
      <c r="A1267">
        <v>55802754</v>
      </c>
      <c r="B1267" t="s">
        <v>6996</v>
      </c>
      <c r="C1267" t="s">
        <v>1258</v>
      </c>
      <c r="D1267">
        <v>238</v>
      </c>
      <c r="E1267">
        <v>109</v>
      </c>
      <c r="F1267">
        <v>87</v>
      </c>
      <c r="G1267">
        <v>15000</v>
      </c>
      <c r="H1267" t="s">
        <v>588</v>
      </c>
      <c r="I1267">
        <v>270228</v>
      </c>
      <c r="J1267">
        <v>20956</v>
      </c>
      <c r="K1267" t="s">
        <v>2349</v>
      </c>
      <c r="L1267" t="s">
        <v>23</v>
      </c>
      <c r="M1267" t="s">
        <v>24</v>
      </c>
      <c r="N1267" t="s">
        <v>2</v>
      </c>
      <c r="O1267">
        <v>35000000</v>
      </c>
      <c r="P1267">
        <v>2011</v>
      </c>
      <c r="Q1267">
        <v>6.6</v>
      </c>
      <c r="R1267">
        <v>2.35</v>
      </c>
      <c r="S1267">
        <v>41000</v>
      </c>
      <c r="T1267">
        <f t="shared" si="19"/>
        <v>1</v>
      </c>
    </row>
    <row r="1268" spans="1:20" x14ac:dyDescent="0.25">
      <c r="A1268">
        <v>55291815</v>
      </c>
      <c r="B1268" t="s">
        <v>6997</v>
      </c>
      <c r="C1268" t="s">
        <v>2089</v>
      </c>
      <c r="D1268">
        <v>177</v>
      </c>
      <c r="E1268">
        <v>92</v>
      </c>
      <c r="F1268">
        <v>89</v>
      </c>
      <c r="G1268">
        <v>17000</v>
      </c>
      <c r="H1268" t="s">
        <v>583</v>
      </c>
      <c r="I1268">
        <v>28041</v>
      </c>
      <c r="J1268">
        <v>17860</v>
      </c>
      <c r="K1268" t="s">
        <v>2350</v>
      </c>
      <c r="L1268" t="s">
        <v>23</v>
      </c>
      <c r="M1268" t="s">
        <v>24</v>
      </c>
      <c r="N1268" t="s">
        <v>2</v>
      </c>
      <c r="O1268">
        <v>35000000</v>
      </c>
      <c r="P1268">
        <v>2016</v>
      </c>
      <c r="Q1268">
        <v>6</v>
      </c>
      <c r="R1268">
        <v>2.35</v>
      </c>
      <c r="S1268">
        <v>0</v>
      </c>
      <c r="T1268">
        <f t="shared" si="19"/>
        <v>1</v>
      </c>
    </row>
    <row r="1269" spans="1:20" x14ac:dyDescent="0.25">
      <c r="A1269">
        <v>83299761</v>
      </c>
      <c r="B1269" t="s">
        <v>6998</v>
      </c>
      <c r="C1269" t="s">
        <v>719</v>
      </c>
      <c r="D1269">
        <v>405</v>
      </c>
      <c r="E1269">
        <v>125</v>
      </c>
      <c r="F1269">
        <v>102</v>
      </c>
      <c r="G1269">
        <v>15000</v>
      </c>
      <c r="H1269" t="s">
        <v>2351</v>
      </c>
      <c r="I1269">
        <v>117719</v>
      </c>
      <c r="J1269">
        <v>19809</v>
      </c>
      <c r="K1269" t="s">
        <v>2352</v>
      </c>
      <c r="L1269" t="s">
        <v>23</v>
      </c>
      <c r="M1269" t="s">
        <v>24</v>
      </c>
      <c r="N1269" t="s">
        <v>25</v>
      </c>
      <c r="O1269">
        <v>35000000</v>
      </c>
      <c r="P1269">
        <v>2013</v>
      </c>
      <c r="Q1269">
        <v>7.5</v>
      </c>
      <c r="R1269">
        <v>2.35</v>
      </c>
      <c r="S1269">
        <v>39000</v>
      </c>
      <c r="T1269">
        <f t="shared" si="19"/>
        <v>1</v>
      </c>
    </row>
    <row r="1270" spans="1:20" x14ac:dyDescent="0.25">
      <c r="A1270">
        <v>48169908</v>
      </c>
      <c r="B1270" t="s">
        <v>6999</v>
      </c>
      <c r="C1270" t="s">
        <v>1682</v>
      </c>
      <c r="D1270">
        <v>61</v>
      </c>
      <c r="E1270">
        <v>202</v>
      </c>
      <c r="F1270">
        <v>0</v>
      </c>
      <c r="G1270">
        <v>18000</v>
      </c>
      <c r="H1270" t="s">
        <v>1997</v>
      </c>
      <c r="I1270">
        <v>63923</v>
      </c>
      <c r="J1270">
        <v>20143</v>
      </c>
      <c r="K1270" t="s">
        <v>2353</v>
      </c>
      <c r="L1270" t="s">
        <v>23</v>
      </c>
      <c r="M1270" t="s">
        <v>24</v>
      </c>
      <c r="N1270" t="s">
        <v>25</v>
      </c>
      <c r="O1270">
        <v>33000000</v>
      </c>
      <c r="P1270">
        <v>1992</v>
      </c>
      <c r="Q1270">
        <v>7.7</v>
      </c>
      <c r="R1270">
        <v>1.85</v>
      </c>
      <c r="S1270">
        <v>0</v>
      </c>
      <c r="T1270">
        <f t="shared" si="19"/>
        <v>1</v>
      </c>
    </row>
    <row r="1271" spans="1:20" x14ac:dyDescent="0.25">
      <c r="A1271">
        <v>67523385</v>
      </c>
      <c r="B1271" t="s">
        <v>7000</v>
      </c>
      <c r="C1271" t="s">
        <v>1090</v>
      </c>
      <c r="D1271">
        <v>285</v>
      </c>
      <c r="E1271">
        <v>134</v>
      </c>
      <c r="F1271">
        <v>0</v>
      </c>
      <c r="G1271">
        <v>529</v>
      </c>
      <c r="H1271" t="s">
        <v>583</v>
      </c>
      <c r="I1271">
        <v>104005</v>
      </c>
      <c r="J1271">
        <v>1050</v>
      </c>
      <c r="K1271" t="s">
        <v>2354</v>
      </c>
      <c r="L1271" t="s">
        <v>23</v>
      </c>
      <c r="M1271" t="s">
        <v>24</v>
      </c>
      <c r="N1271" t="s">
        <v>2</v>
      </c>
      <c r="O1271">
        <v>35000000</v>
      </c>
      <c r="P1271">
        <v>2012</v>
      </c>
      <c r="Q1271">
        <v>6.2</v>
      </c>
      <c r="R1271">
        <v>2.35</v>
      </c>
      <c r="S1271">
        <v>18000</v>
      </c>
      <c r="T1271">
        <f t="shared" si="19"/>
        <v>1</v>
      </c>
    </row>
    <row r="1272" spans="1:20" x14ac:dyDescent="0.25">
      <c r="A1272">
        <v>49474048</v>
      </c>
      <c r="B1272" t="s">
        <v>7001</v>
      </c>
      <c r="C1272" t="s">
        <v>758</v>
      </c>
      <c r="D1272">
        <v>124</v>
      </c>
      <c r="E1272">
        <v>88</v>
      </c>
      <c r="F1272">
        <v>12</v>
      </c>
      <c r="G1272">
        <v>49000</v>
      </c>
      <c r="H1272" t="s">
        <v>1031</v>
      </c>
      <c r="I1272">
        <v>31191</v>
      </c>
      <c r="J1272">
        <v>53370</v>
      </c>
      <c r="K1272" t="s">
        <v>2355</v>
      </c>
      <c r="L1272" t="s">
        <v>23</v>
      </c>
      <c r="M1272" t="s">
        <v>24</v>
      </c>
      <c r="N1272" t="s">
        <v>47</v>
      </c>
      <c r="O1272">
        <v>35000000</v>
      </c>
      <c r="P1272">
        <v>2009</v>
      </c>
      <c r="Q1272">
        <v>5.4</v>
      </c>
      <c r="R1272">
        <v>1.85</v>
      </c>
      <c r="S1272">
        <v>0</v>
      </c>
      <c r="T1272">
        <f t="shared" si="19"/>
        <v>1</v>
      </c>
    </row>
    <row r="1273" spans="1:20" x14ac:dyDescent="0.25">
      <c r="A1273">
        <v>45802315</v>
      </c>
      <c r="B1273" t="s">
        <v>7002</v>
      </c>
      <c r="C1273" t="s">
        <v>2356</v>
      </c>
      <c r="D1273">
        <v>164</v>
      </c>
      <c r="E1273">
        <v>92</v>
      </c>
      <c r="F1273">
        <v>148</v>
      </c>
      <c r="G1273">
        <v>978</v>
      </c>
      <c r="H1273" t="s">
        <v>107</v>
      </c>
      <c r="I1273">
        <v>119974</v>
      </c>
      <c r="J1273">
        <v>2184</v>
      </c>
      <c r="K1273" t="s">
        <v>2357</v>
      </c>
      <c r="L1273" t="s">
        <v>23</v>
      </c>
      <c r="M1273" t="s">
        <v>24</v>
      </c>
      <c r="N1273" t="s">
        <v>2</v>
      </c>
      <c r="O1273">
        <v>35000000</v>
      </c>
      <c r="P1273">
        <v>2009</v>
      </c>
      <c r="Q1273">
        <v>6.6</v>
      </c>
      <c r="R1273">
        <v>2.35</v>
      </c>
      <c r="S1273">
        <v>0</v>
      </c>
      <c r="T1273">
        <f t="shared" si="19"/>
        <v>1</v>
      </c>
    </row>
    <row r="1274" spans="1:20" x14ac:dyDescent="0.25">
      <c r="A1274">
        <v>43792641</v>
      </c>
      <c r="B1274" t="s">
        <v>7003</v>
      </c>
      <c r="C1274" t="s">
        <v>2052</v>
      </c>
      <c r="D1274">
        <v>120</v>
      </c>
      <c r="E1274">
        <v>91</v>
      </c>
      <c r="F1274">
        <v>42</v>
      </c>
      <c r="G1274">
        <v>49000</v>
      </c>
      <c r="H1274" t="s">
        <v>588</v>
      </c>
      <c r="I1274">
        <v>32157</v>
      </c>
      <c r="J1274">
        <v>52566</v>
      </c>
      <c r="K1274" t="s">
        <v>2358</v>
      </c>
      <c r="L1274" t="s">
        <v>23</v>
      </c>
      <c r="M1274" t="s">
        <v>24</v>
      </c>
      <c r="N1274" t="s">
        <v>25</v>
      </c>
      <c r="O1274">
        <v>35000000</v>
      </c>
      <c r="P1274">
        <v>2007</v>
      </c>
      <c r="Q1274">
        <v>5.3</v>
      </c>
      <c r="R1274">
        <v>2.35</v>
      </c>
      <c r="S1274">
        <v>913</v>
      </c>
      <c r="T1274">
        <f t="shared" si="19"/>
        <v>1</v>
      </c>
    </row>
    <row r="1275" spans="1:20" x14ac:dyDescent="0.25">
      <c r="A1275">
        <v>57651794</v>
      </c>
      <c r="B1275" t="s">
        <v>7004</v>
      </c>
      <c r="C1275" t="s">
        <v>763</v>
      </c>
      <c r="D1275">
        <v>90</v>
      </c>
      <c r="E1275">
        <v>75</v>
      </c>
      <c r="F1275">
        <v>221</v>
      </c>
      <c r="G1275">
        <v>11000</v>
      </c>
      <c r="H1275" t="s">
        <v>1301</v>
      </c>
      <c r="I1275">
        <v>40651</v>
      </c>
      <c r="J1275">
        <v>13125</v>
      </c>
      <c r="K1275" t="s">
        <v>2359</v>
      </c>
      <c r="L1275" t="s">
        <v>23</v>
      </c>
      <c r="M1275" t="s">
        <v>24</v>
      </c>
      <c r="N1275" t="s">
        <v>25</v>
      </c>
      <c r="O1275">
        <v>33000000</v>
      </c>
      <c r="P1275">
        <v>2006</v>
      </c>
      <c r="Q1275">
        <v>5.6</v>
      </c>
      <c r="R1275">
        <v>1.85</v>
      </c>
      <c r="S1275">
        <v>0</v>
      </c>
      <c r="T1275">
        <f t="shared" si="19"/>
        <v>1</v>
      </c>
    </row>
    <row r="1276" spans="1:20" x14ac:dyDescent="0.25">
      <c r="A1276">
        <v>43894863</v>
      </c>
      <c r="B1276" t="s">
        <v>7005</v>
      </c>
      <c r="C1276" t="s">
        <v>2360</v>
      </c>
      <c r="D1276">
        <v>120</v>
      </c>
      <c r="E1276">
        <v>98</v>
      </c>
      <c r="F1276">
        <v>30</v>
      </c>
      <c r="G1276">
        <v>944</v>
      </c>
      <c r="H1276" t="s">
        <v>588</v>
      </c>
      <c r="I1276">
        <v>25883</v>
      </c>
      <c r="J1276">
        <v>4879</v>
      </c>
      <c r="K1276" t="s">
        <v>2361</v>
      </c>
      <c r="L1276" t="s">
        <v>23</v>
      </c>
      <c r="M1276" t="s">
        <v>24</v>
      </c>
      <c r="N1276" t="s">
        <v>25</v>
      </c>
      <c r="O1276">
        <v>30000000</v>
      </c>
      <c r="P1276">
        <v>2005</v>
      </c>
      <c r="Q1276">
        <v>5.9</v>
      </c>
      <c r="R1276">
        <v>2.35</v>
      </c>
      <c r="S1276">
        <v>0</v>
      </c>
      <c r="T1276">
        <f t="shared" si="19"/>
        <v>1</v>
      </c>
    </row>
    <row r="1277" spans="1:20" x14ac:dyDescent="0.25">
      <c r="A1277">
        <v>41954997</v>
      </c>
      <c r="B1277" t="s">
        <v>7006</v>
      </c>
      <c r="C1277" t="s">
        <v>143</v>
      </c>
      <c r="D1277">
        <v>117</v>
      </c>
      <c r="E1277">
        <v>147</v>
      </c>
      <c r="F1277">
        <v>179</v>
      </c>
      <c r="G1277">
        <v>40000</v>
      </c>
      <c r="H1277" t="s">
        <v>601</v>
      </c>
      <c r="I1277">
        <v>225122</v>
      </c>
      <c r="J1277">
        <v>56014</v>
      </c>
      <c r="K1277" t="s">
        <v>2362</v>
      </c>
      <c r="L1277" t="s">
        <v>23</v>
      </c>
      <c r="M1277" t="s">
        <v>24</v>
      </c>
      <c r="N1277" t="s">
        <v>2</v>
      </c>
      <c r="O1277">
        <v>35000000</v>
      </c>
      <c r="P1277">
        <v>1997</v>
      </c>
      <c r="Q1277">
        <v>7.8</v>
      </c>
      <c r="R1277">
        <v>2.35</v>
      </c>
      <c r="S1277">
        <v>0</v>
      </c>
      <c r="T1277">
        <f t="shared" si="19"/>
        <v>1</v>
      </c>
    </row>
    <row r="1278" spans="1:20" x14ac:dyDescent="0.25">
      <c r="A1278">
        <v>39532308</v>
      </c>
      <c r="B1278" t="s">
        <v>7007</v>
      </c>
      <c r="C1278" t="s">
        <v>813</v>
      </c>
      <c r="D1278">
        <v>226</v>
      </c>
      <c r="E1278">
        <v>100</v>
      </c>
      <c r="F1278">
        <v>545</v>
      </c>
      <c r="G1278">
        <v>14000</v>
      </c>
      <c r="H1278" t="s">
        <v>1395</v>
      </c>
      <c r="I1278">
        <v>198701</v>
      </c>
      <c r="J1278">
        <v>17902</v>
      </c>
      <c r="K1278" t="s">
        <v>2363</v>
      </c>
      <c r="L1278" t="s">
        <v>23</v>
      </c>
      <c r="M1278" t="s">
        <v>32</v>
      </c>
      <c r="N1278" t="s">
        <v>2</v>
      </c>
      <c r="O1278">
        <v>33000000</v>
      </c>
      <c r="P1278">
        <v>2002</v>
      </c>
      <c r="Q1278">
        <v>6.7</v>
      </c>
      <c r="R1278">
        <v>1.85</v>
      </c>
      <c r="S1278">
        <v>0</v>
      </c>
      <c r="T1278">
        <f t="shared" si="19"/>
        <v>1</v>
      </c>
    </row>
    <row r="1279" spans="1:20" x14ac:dyDescent="0.25">
      <c r="A1279">
        <v>76600000</v>
      </c>
      <c r="B1279" t="s">
        <v>7008</v>
      </c>
      <c r="C1279" t="s">
        <v>2364</v>
      </c>
      <c r="D1279">
        <v>223</v>
      </c>
      <c r="E1279">
        <v>120</v>
      </c>
      <c r="F1279">
        <v>365</v>
      </c>
      <c r="G1279">
        <v>887</v>
      </c>
      <c r="H1279" t="s">
        <v>2365</v>
      </c>
      <c r="I1279">
        <v>105446</v>
      </c>
      <c r="J1279">
        <v>3876</v>
      </c>
      <c r="K1279" t="s">
        <v>2366</v>
      </c>
      <c r="L1279" t="s">
        <v>23</v>
      </c>
      <c r="M1279" t="s">
        <v>24</v>
      </c>
      <c r="N1279" t="s">
        <v>47</v>
      </c>
      <c r="O1279">
        <v>10700000</v>
      </c>
      <c r="P1279">
        <v>1982</v>
      </c>
      <c r="Q1279">
        <v>7.4</v>
      </c>
      <c r="R1279">
        <v>2.35</v>
      </c>
      <c r="S1279">
        <v>11000</v>
      </c>
      <c r="T1279">
        <f t="shared" si="19"/>
        <v>1</v>
      </c>
    </row>
    <row r="1280" spans="1:20" x14ac:dyDescent="0.25">
      <c r="A1280">
        <v>39692139</v>
      </c>
      <c r="B1280" t="s">
        <v>7009</v>
      </c>
      <c r="C1280" t="s">
        <v>2279</v>
      </c>
      <c r="D1280">
        <v>193</v>
      </c>
      <c r="E1280">
        <v>104</v>
      </c>
      <c r="F1280">
        <v>1000</v>
      </c>
      <c r="G1280">
        <v>24000</v>
      </c>
      <c r="H1280" t="s">
        <v>1951</v>
      </c>
      <c r="I1280">
        <v>84131</v>
      </c>
      <c r="J1280">
        <v>41701</v>
      </c>
      <c r="K1280" t="s">
        <v>2367</v>
      </c>
      <c r="L1280" t="s">
        <v>23</v>
      </c>
      <c r="M1280" t="s">
        <v>24</v>
      </c>
      <c r="N1280" t="s">
        <v>2</v>
      </c>
      <c r="O1280">
        <v>35000000</v>
      </c>
      <c r="P1280">
        <v>2004</v>
      </c>
      <c r="Q1280">
        <v>6.2</v>
      </c>
      <c r="R1280">
        <v>1.85</v>
      </c>
      <c r="S1280">
        <v>0</v>
      </c>
      <c r="T1280">
        <f t="shared" si="19"/>
        <v>1</v>
      </c>
    </row>
    <row r="1281" spans="1:20" x14ac:dyDescent="0.25">
      <c r="A1281">
        <v>40687294</v>
      </c>
      <c r="B1281" t="s">
        <v>7010</v>
      </c>
      <c r="C1281" t="s">
        <v>717</v>
      </c>
      <c r="D1281">
        <v>228</v>
      </c>
      <c r="E1281">
        <v>103</v>
      </c>
      <c r="F1281">
        <v>212</v>
      </c>
      <c r="G1281">
        <v>15000</v>
      </c>
      <c r="H1281" t="s">
        <v>396</v>
      </c>
      <c r="I1281">
        <v>107772</v>
      </c>
      <c r="J1281">
        <v>16249</v>
      </c>
      <c r="K1281" t="s">
        <v>2368</v>
      </c>
      <c r="L1281" t="s">
        <v>23</v>
      </c>
      <c r="M1281" t="s">
        <v>109</v>
      </c>
      <c r="N1281" t="s">
        <v>25</v>
      </c>
      <c r="O1281">
        <v>35000000</v>
      </c>
      <c r="P1281">
        <v>2008</v>
      </c>
      <c r="Q1281">
        <v>5.4</v>
      </c>
      <c r="R1281">
        <v>2.35</v>
      </c>
      <c r="S1281">
        <v>0</v>
      </c>
      <c r="T1281">
        <f t="shared" si="19"/>
        <v>1</v>
      </c>
    </row>
    <row r="1282" spans="1:20" x14ac:dyDescent="0.25">
      <c r="A1282">
        <v>37553932</v>
      </c>
      <c r="B1282" t="s">
        <v>7011</v>
      </c>
      <c r="C1282" t="s">
        <v>1767</v>
      </c>
      <c r="D1282">
        <v>360</v>
      </c>
      <c r="E1282">
        <v>109</v>
      </c>
      <c r="F1282">
        <v>487</v>
      </c>
      <c r="G1282">
        <v>20000</v>
      </c>
      <c r="H1282" t="s">
        <v>964</v>
      </c>
      <c r="I1282">
        <v>304318</v>
      </c>
      <c r="J1282">
        <v>34011</v>
      </c>
      <c r="K1282" t="s">
        <v>2369</v>
      </c>
      <c r="L1282" t="s">
        <v>23</v>
      </c>
      <c r="M1282" t="s">
        <v>24</v>
      </c>
      <c r="N1282" t="s">
        <v>25</v>
      </c>
      <c r="O1282">
        <v>40000000</v>
      </c>
      <c r="P1282">
        <v>2011</v>
      </c>
      <c r="Q1282">
        <v>6.7</v>
      </c>
      <c r="R1282">
        <v>2.35</v>
      </c>
      <c r="S1282">
        <v>52000</v>
      </c>
      <c r="T1282">
        <f t="shared" si="19"/>
        <v>1</v>
      </c>
    </row>
    <row r="1283" spans="1:20" x14ac:dyDescent="0.25">
      <c r="A1283">
        <v>37481242</v>
      </c>
      <c r="B1283" t="s">
        <v>7012</v>
      </c>
      <c r="C1283" t="s">
        <v>2370</v>
      </c>
      <c r="D1283">
        <v>148</v>
      </c>
      <c r="E1283">
        <v>104</v>
      </c>
      <c r="F1283">
        <v>16</v>
      </c>
      <c r="G1283">
        <v>1000</v>
      </c>
      <c r="H1283" t="s">
        <v>588</v>
      </c>
      <c r="I1283">
        <v>40654</v>
      </c>
      <c r="J1283">
        <v>3356</v>
      </c>
      <c r="K1283" t="s">
        <v>2371</v>
      </c>
      <c r="L1283" t="s">
        <v>23</v>
      </c>
      <c r="M1283" t="s">
        <v>24</v>
      </c>
      <c r="N1283" t="s">
        <v>25</v>
      </c>
      <c r="O1283">
        <v>35000000</v>
      </c>
      <c r="P1283">
        <v>2010</v>
      </c>
      <c r="Q1283">
        <v>5.3</v>
      </c>
      <c r="R1283">
        <v>2.35</v>
      </c>
      <c r="S1283">
        <v>0</v>
      </c>
      <c r="T1283">
        <f t="shared" ref="T1283:T1346" si="20">IF(A1283*2&gt;=O1283,1,0)</f>
        <v>1</v>
      </c>
    </row>
    <row r="1284" spans="1:20" x14ac:dyDescent="0.25">
      <c r="A1284">
        <v>39026186</v>
      </c>
      <c r="B1284" t="s">
        <v>7013</v>
      </c>
      <c r="C1284" t="s">
        <v>2372</v>
      </c>
      <c r="D1284">
        <v>128</v>
      </c>
      <c r="E1284">
        <v>112</v>
      </c>
      <c r="F1284">
        <v>42</v>
      </c>
      <c r="G1284">
        <v>969</v>
      </c>
      <c r="H1284" t="s">
        <v>497</v>
      </c>
      <c r="I1284">
        <v>48019</v>
      </c>
      <c r="J1284">
        <v>2371</v>
      </c>
      <c r="K1284" t="s">
        <v>2373</v>
      </c>
      <c r="L1284" t="s">
        <v>23</v>
      </c>
      <c r="M1284" t="s">
        <v>24</v>
      </c>
      <c r="N1284" t="s">
        <v>25</v>
      </c>
      <c r="O1284">
        <v>35000000</v>
      </c>
      <c r="P1284">
        <v>2011</v>
      </c>
      <c r="Q1284">
        <v>5.9</v>
      </c>
      <c r="R1284">
        <v>1.85</v>
      </c>
      <c r="S1284">
        <v>13000</v>
      </c>
      <c r="T1284">
        <f t="shared" si="20"/>
        <v>1</v>
      </c>
    </row>
    <row r="1285" spans="1:20" x14ac:dyDescent="0.25">
      <c r="A1285">
        <v>33422806</v>
      </c>
      <c r="B1285" t="s">
        <v>7014</v>
      </c>
      <c r="C1285" t="s">
        <v>2374</v>
      </c>
      <c r="D1285">
        <v>46</v>
      </c>
      <c r="E1285">
        <v>95</v>
      </c>
      <c r="F1285">
        <v>19</v>
      </c>
      <c r="G1285">
        <v>1000</v>
      </c>
      <c r="H1285" t="s">
        <v>1787</v>
      </c>
      <c r="I1285">
        <v>30771</v>
      </c>
      <c r="J1285">
        <v>2643</v>
      </c>
      <c r="K1285" t="s">
        <v>2375</v>
      </c>
      <c r="L1285" t="s">
        <v>23</v>
      </c>
      <c r="M1285" t="s">
        <v>24</v>
      </c>
      <c r="N1285" t="s">
        <v>25</v>
      </c>
      <c r="O1285">
        <v>50000000</v>
      </c>
      <c r="P1285">
        <v>2001</v>
      </c>
      <c r="Q1285">
        <v>4.8</v>
      </c>
      <c r="R1285">
        <v>2.35</v>
      </c>
      <c r="S1285">
        <v>0</v>
      </c>
      <c r="T1285">
        <f t="shared" si="20"/>
        <v>1</v>
      </c>
    </row>
    <row r="1286" spans="1:20" x14ac:dyDescent="0.25">
      <c r="A1286">
        <v>31598308</v>
      </c>
      <c r="B1286" t="s">
        <v>6720</v>
      </c>
      <c r="C1286" t="s">
        <v>912</v>
      </c>
      <c r="D1286">
        <v>208</v>
      </c>
      <c r="E1286">
        <v>122</v>
      </c>
      <c r="F1286">
        <v>117</v>
      </c>
      <c r="G1286">
        <v>40000</v>
      </c>
      <c r="H1286" t="s">
        <v>1023</v>
      </c>
      <c r="I1286">
        <v>124765</v>
      </c>
      <c r="J1286">
        <v>41636</v>
      </c>
      <c r="K1286" t="s">
        <v>1900</v>
      </c>
      <c r="L1286" t="s">
        <v>23</v>
      </c>
      <c r="M1286" t="s">
        <v>24</v>
      </c>
      <c r="N1286" t="s">
        <v>2</v>
      </c>
      <c r="O1286">
        <v>35000000</v>
      </c>
      <c r="P1286">
        <v>2001</v>
      </c>
      <c r="Q1286">
        <v>6.8</v>
      </c>
      <c r="R1286">
        <v>2.35</v>
      </c>
      <c r="S1286">
        <v>0</v>
      </c>
      <c r="T1286">
        <f t="shared" si="20"/>
        <v>1</v>
      </c>
    </row>
    <row r="1287" spans="1:20" x14ac:dyDescent="0.25">
      <c r="A1287">
        <v>37617947</v>
      </c>
      <c r="B1287" t="s">
        <v>7015</v>
      </c>
      <c r="C1287" t="s">
        <v>2009</v>
      </c>
      <c r="D1287">
        <v>122</v>
      </c>
      <c r="E1287">
        <v>101</v>
      </c>
      <c r="F1287">
        <v>308</v>
      </c>
      <c r="G1287">
        <v>446</v>
      </c>
      <c r="H1287" t="s">
        <v>1913</v>
      </c>
      <c r="I1287">
        <v>8143</v>
      </c>
      <c r="J1287">
        <v>966</v>
      </c>
      <c r="K1287" t="s">
        <v>2378</v>
      </c>
      <c r="L1287" t="s">
        <v>23</v>
      </c>
      <c r="M1287" t="s">
        <v>24</v>
      </c>
      <c r="N1287" t="s">
        <v>47</v>
      </c>
      <c r="O1287">
        <v>30000000</v>
      </c>
      <c r="P1287">
        <v>2006</v>
      </c>
      <c r="Q1287">
        <v>6.8</v>
      </c>
      <c r="R1287">
        <v>2.35</v>
      </c>
      <c r="S1287">
        <v>0</v>
      </c>
      <c r="T1287">
        <f t="shared" si="20"/>
        <v>1</v>
      </c>
    </row>
    <row r="1288" spans="1:20" x14ac:dyDescent="0.25">
      <c r="A1288">
        <v>32048809</v>
      </c>
      <c r="B1288" t="s">
        <v>7016</v>
      </c>
      <c r="C1288" t="s">
        <v>1700</v>
      </c>
      <c r="D1288">
        <v>228</v>
      </c>
      <c r="E1288">
        <v>108</v>
      </c>
      <c r="F1288">
        <v>174</v>
      </c>
      <c r="G1288">
        <v>730</v>
      </c>
      <c r="H1288" t="s">
        <v>2085</v>
      </c>
      <c r="I1288">
        <v>94456</v>
      </c>
      <c r="J1288">
        <v>2178</v>
      </c>
      <c r="K1288" t="s">
        <v>2379</v>
      </c>
      <c r="L1288" t="s">
        <v>23</v>
      </c>
      <c r="M1288" t="s">
        <v>142</v>
      </c>
      <c r="N1288" t="s">
        <v>2</v>
      </c>
      <c r="O1288">
        <v>30000000</v>
      </c>
      <c r="P1288">
        <v>2005</v>
      </c>
      <c r="Q1288">
        <v>5.3</v>
      </c>
      <c r="R1288">
        <v>1.85</v>
      </c>
      <c r="S1288">
        <v>0</v>
      </c>
      <c r="T1288">
        <f t="shared" si="20"/>
        <v>1</v>
      </c>
    </row>
    <row r="1289" spans="1:20" x14ac:dyDescent="0.25">
      <c r="A1289">
        <v>33987757</v>
      </c>
      <c r="B1289" t="s">
        <v>7017</v>
      </c>
      <c r="C1289" t="s">
        <v>1034</v>
      </c>
      <c r="D1289">
        <v>212</v>
      </c>
      <c r="E1289">
        <v>98</v>
      </c>
      <c r="F1289">
        <v>0</v>
      </c>
      <c r="G1289">
        <v>20000</v>
      </c>
      <c r="H1289" t="s">
        <v>89</v>
      </c>
      <c r="I1289">
        <v>168314</v>
      </c>
      <c r="J1289">
        <v>28027</v>
      </c>
      <c r="K1289" t="s">
        <v>2380</v>
      </c>
      <c r="L1289" t="s">
        <v>23</v>
      </c>
      <c r="M1289" t="s">
        <v>24</v>
      </c>
      <c r="N1289" t="s">
        <v>2</v>
      </c>
      <c r="O1289">
        <v>27000000</v>
      </c>
      <c r="P1289">
        <v>2004</v>
      </c>
      <c r="Q1289">
        <v>7.3</v>
      </c>
      <c r="R1289">
        <v>1.85</v>
      </c>
      <c r="S1289">
        <v>12000</v>
      </c>
      <c r="T1289">
        <f t="shared" si="20"/>
        <v>1</v>
      </c>
    </row>
    <row r="1290" spans="1:20" x14ac:dyDescent="0.25">
      <c r="A1290">
        <v>37304950</v>
      </c>
      <c r="B1290" t="s">
        <v>7018</v>
      </c>
      <c r="C1290" t="s">
        <v>1247</v>
      </c>
      <c r="D1290">
        <v>392</v>
      </c>
      <c r="E1290">
        <v>137</v>
      </c>
      <c r="F1290">
        <v>16000</v>
      </c>
      <c r="G1290">
        <v>29000</v>
      </c>
      <c r="H1290" t="s">
        <v>601</v>
      </c>
      <c r="I1290">
        <v>102728</v>
      </c>
      <c r="J1290">
        <v>36258</v>
      </c>
      <c r="K1290" t="s">
        <v>2381</v>
      </c>
      <c r="L1290" t="s">
        <v>23</v>
      </c>
      <c r="M1290" t="s">
        <v>24</v>
      </c>
      <c r="N1290" t="s">
        <v>2</v>
      </c>
      <c r="O1290">
        <v>35000000</v>
      </c>
      <c r="P1290">
        <v>2011</v>
      </c>
      <c r="Q1290">
        <v>6.6</v>
      </c>
      <c r="R1290">
        <v>2.35</v>
      </c>
      <c r="S1290">
        <v>16000</v>
      </c>
      <c r="T1290">
        <f t="shared" si="20"/>
        <v>1</v>
      </c>
    </row>
    <row r="1291" spans="1:20" x14ac:dyDescent="0.25">
      <c r="A1291">
        <v>30691439</v>
      </c>
      <c r="B1291" t="s">
        <v>7019</v>
      </c>
      <c r="C1291" t="s">
        <v>2382</v>
      </c>
      <c r="D1291">
        <v>208</v>
      </c>
      <c r="E1291">
        <v>112</v>
      </c>
      <c r="F1291">
        <v>192</v>
      </c>
      <c r="G1291">
        <v>1000</v>
      </c>
      <c r="H1291" t="s">
        <v>1691</v>
      </c>
      <c r="I1291">
        <v>86205</v>
      </c>
      <c r="J1291">
        <v>3185</v>
      </c>
      <c r="K1291" t="s">
        <v>2383</v>
      </c>
      <c r="L1291" t="s">
        <v>23</v>
      </c>
      <c r="M1291" t="s">
        <v>24</v>
      </c>
      <c r="N1291" t="s">
        <v>2</v>
      </c>
      <c r="O1291">
        <v>35000000</v>
      </c>
      <c r="P1291">
        <v>2008</v>
      </c>
      <c r="Q1291">
        <v>6.2</v>
      </c>
      <c r="R1291">
        <v>2.35</v>
      </c>
      <c r="S1291">
        <v>5000</v>
      </c>
      <c r="T1291">
        <f t="shared" si="20"/>
        <v>1</v>
      </c>
    </row>
    <row r="1292" spans="1:20" x14ac:dyDescent="0.25">
      <c r="A1292">
        <v>30307804</v>
      </c>
      <c r="B1292" t="s">
        <v>7020</v>
      </c>
      <c r="C1292" t="s">
        <v>2384</v>
      </c>
      <c r="D1292">
        <v>137</v>
      </c>
      <c r="E1292">
        <v>101</v>
      </c>
      <c r="F1292">
        <v>48</v>
      </c>
      <c r="G1292">
        <v>775</v>
      </c>
      <c r="H1292" t="s">
        <v>1673</v>
      </c>
      <c r="I1292">
        <v>43991</v>
      </c>
      <c r="J1292">
        <v>3001</v>
      </c>
      <c r="K1292" t="s">
        <v>2385</v>
      </c>
      <c r="L1292" t="s">
        <v>23</v>
      </c>
      <c r="M1292" t="s">
        <v>24</v>
      </c>
      <c r="N1292" t="s">
        <v>2</v>
      </c>
      <c r="O1292">
        <v>35000000</v>
      </c>
      <c r="P1292">
        <v>2002</v>
      </c>
      <c r="Q1292">
        <v>5.2</v>
      </c>
      <c r="R1292">
        <v>2.35</v>
      </c>
      <c r="S1292">
        <v>0</v>
      </c>
      <c r="T1292">
        <f t="shared" si="20"/>
        <v>1</v>
      </c>
    </row>
    <row r="1293" spans="1:20" x14ac:dyDescent="0.25">
      <c r="A1293">
        <v>30669413</v>
      </c>
      <c r="B1293" t="s">
        <v>7021</v>
      </c>
      <c r="C1293" t="s">
        <v>940</v>
      </c>
      <c r="D1293">
        <v>119</v>
      </c>
      <c r="E1293">
        <v>103</v>
      </c>
      <c r="F1293">
        <v>81</v>
      </c>
      <c r="G1293">
        <v>2000</v>
      </c>
      <c r="H1293" t="s">
        <v>1395</v>
      </c>
      <c r="I1293">
        <v>105478</v>
      </c>
      <c r="J1293">
        <v>4722</v>
      </c>
      <c r="K1293" t="s">
        <v>2386</v>
      </c>
      <c r="L1293" t="s">
        <v>23</v>
      </c>
      <c r="M1293" t="s">
        <v>24</v>
      </c>
      <c r="N1293" t="s">
        <v>2</v>
      </c>
      <c r="O1293">
        <v>35000000</v>
      </c>
      <c r="P1293">
        <v>1990</v>
      </c>
      <c r="Q1293">
        <v>6.2</v>
      </c>
      <c r="R1293">
        <v>1.37</v>
      </c>
      <c r="S1293">
        <v>0</v>
      </c>
      <c r="T1293">
        <f t="shared" si="20"/>
        <v>1</v>
      </c>
    </row>
    <row r="1294" spans="1:20" x14ac:dyDescent="0.25">
      <c r="A1294">
        <v>28687835</v>
      </c>
      <c r="B1294" t="s">
        <v>7022</v>
      </c>
      <c r="C1294" t="s">
        <v>1175</v>
      </c>
      <c r="D1294">
        <v>195</v>
      </c>
      <c r="E1294">
        <v>101</v>
      </c>
      <c r="F1294">
        <v>40</v>
      </c>
      <c r="G1294">
        <v>2000</v>
      </c>
      <c r="H1294" t="s">
        <v>743</v>
      </c>
      <c r="I1294">
        <v>40964</v>
      </c>
      <c r="J1294">
        <v>3612</v>
      </c>
      <c r="K1294" t="s">
        <v>2387</v>
      </c>
      <c r="L1294" t="s">
        <v>23</v>
      </c>
      <c r="M1294" t="s">
        <v>24</v>
      </c>
      <c r="N1294" t="s">
        <v>2</v>
      </c>
      <c r="O1294">
        <v>35000000</v>
      </c>
      <c r="P1294">
        <v>2008</v>
      </c>
      <c r="Q1294">
        <v>6.2</v>
      </c>
      <c r="R1294">
        <v>2.35</v>
      </c>
      <c r="S1294">
        <v>0</v>
      </c>
      <c r="T1294">
        <f t="shared" si="20"/>
        <v>1</v>
      </c>
    </row>
    <row r="1295" spans="1:20" x14ac:dyDescent="0.25">
      <c r="A1295">
        <v>26494611</v>
      </c>
      <c r="B1295" t="s">
        <v>7023</v>
      </c>
      <c r="C1295" t="s">
        <v>2388</v>
      </c>
      <c r="D1295">
        <v>95</v>
      </c>
      <c r="E1295">
        <v>112</v>
      </c>
      <c r="F1295">
        <v>37</v>
      </c>
      <c r="G1295">
        <v>3000</v>
      </c>
      <c r="H1295" t="s">
        <v>2389</v>
      </c>
      <c r="I1295">
        <v>48621</v>
      </c>
      <c r="J1295">
        <v>5709</v>
      </c>
      <c r="K1295" t="s">
        <v>2390</v>
      </c>
      <c r="L1295" t="s">
        <v>23</v>
      </c>
      <c r="M1295" t="s">
        <v>24</v>
      </c>
      <c r="N1295" t="s">
        <v>25</v>
      </c>
      <c r="O1295">
        <v>35000000</v>
      </c>
      <c r="P1295">
        <v>1999</v>
      </c>
      <c r="Q1295">
        <v>6.6</v>
      </c>
      <c r="R1295">
        <v>2.35</v>
      </c>
      <c r="S1295">
        <v>0</v>
      </c>
      <c r="T1295">
        <f t="shared" si="20"/>
        <v>1</v>
      </c>
    </row>
    <row r="1296" spans="1:20" x14ac:dyDescent="0.25">
      <c r="A1296">
        <v>25266129</v>
      </c>
      <c r="B1296" t="s">
        <v>7024</v>
      </c>
      <c r="C1296" t="s">
        <v>2286</v>
      </c>
      <c r="D1296">
        <v>164</v>
      </c>
      <c r="E1296">
        <v>102</v>
      </c>
      <c r="F1296">
        <v>0</v>
      </c>
      <c r="G1296">
        <v>939</v>
      </c>
      <c r="H1296" t="s">
        <v>497</v>
      </c>
      <c r="I1296">
        <v>54346</v>
      </c>
      <c r="J1296">
        <v>3592</v>
      </c>
      <c r="K1296" t="s">
        <v>2391</v>
      </c>
      <c r="L1296" t="s">
        <v>23</v>
      </c>
      <c r="M1296" t="s">
        <v>24</v>
      </c>
      <c r="N1296" t="s">
        <v>25</v>
      </c>
      <c r="O1296">
        <v>35000000</v>
      </c>
      <c r="P1296">
        <v>2004</v>
      </c>
      <c r="Q1296">
        <v>6.2</v>
      </c>
      <c r="R1296">
        <v>2.35</v>
      </c>
      <c r="S1296">
        <v>0</v>
      </c>
      <c r="T1296">
        <f t="shared" si="20"/>
        <v>1</v>
      </c>
    </row>
    <row r="1297" spans="1:20" x14ac:dyDescent="0.25">
      <c r="A1297">
        <v>25863915</v>
      </c>
      <c r="B1297" t="s">
        <v>7025</v>
      </c>
      <c r="C1297" t="s">
        <v>184</v>
      </c>
      <c r="D1297">
        <v>211</v>
      </c>
      <c r="E1297">
        <v>101</v>
      </c>
      <c r="F1297">
        <v>357</v>
      </c>
      <c r="G1297">
        <v>907</v>
      </c>
      <c r="H1297" t="s">
        <v>422</v>
      </c>
      <c r="I1297">
        <v>28257</v>
      </c>
      <c r="J1297">
        <v>2471</v>
      </c>
      <c r="K1297" t="s">
        <v>2392</v>
      </c>
      <c r="L1297" t="s">
        <v>23</v>
      </c>
      <c r="M1297" t="s">
        <v>24</v>
      </c>
      <c r="N1297" t="s">
        <v>25</v>
      </c>
      <c r="O1297">
        <v>35000000</v>
      </c>
      <c r="P1297">
        <v>2012</v>
      </c>
      <c r="Q1297">
        <v>5.0999999999999996</v>
      </c>
      <c r="R1297">
        <v>2.35</v>
      </c>
      <c r="S1297">
        <v>11000</v>
      </c>
      <c r="T1297">
        <f t="shared" si="20"/>
        <v>1</v>
      </c>
    </row>
    <row r="1298" spans="1:20" x14ac:dyDescent="0.25">
      <c r="A1298">
        <v>25078937</v>
      </c>
      <c r="B1298" t="s">
        <v>7026</v>
      </c>
      <c r="C1298" t="s">
        <v>1247</v>
      </c>
      <c r="D1298">
        <v>91</v>
      </c>
      <c r="E1298">
        <v>155</v>
      </c>
      <c r="F1298">
        <v>16000</v>
      </c>
      <c r="G1298">
        <v>18000</v>
      </c>
      <c r="H1298" t="s">
        <v>750</v>
      </c>
      <c r="I1298">
        <v>31751</v>
      </c>
      <c r="J1298">
        <v>19689</v>
      </c>
      <c r="K1298" t="s">
        <v>2393</v>
      </c>
      <c r="L1298" t="s">
        <v>23</v>
      </c>
      <c r="M1298" t="s">
        <v>24</v>
      </c>
      <c r="N1298" t="s">
        <v>2</v>
      </c>
      <c r="O1298">
        <v>30000000</v>
      </c>
      <c r="P1298">
        <v>1997</v>
      </c>
      <c r="Q1298">
        <v>6.6</v>
      </c>
      <c r="R1298">
        <v>1.85</v>
      </c>
      <c r="S1298">
        <v>0</v>
      </c>
      <c r="T1298">
        <f t="shared" si="20"/>
        <v>1</v>
      </c>
    </row>
    <row r="1299" spans="1:20" x14ac:dyDescent="0.25">
      <c r="A1299">
        <v>28995450</v>
      </c>
      <c r="B1299" t="s">
        <v>7027</v>
      </c>
      <c r="C1299" t="s">
        <v>2394</v>
      </c>
      <c r="D1299">
        <v>97</v>
      </c>
      <c r="E1299">
        <v>109</v>
      </c>
      <c r="F1299">
        <v>24</v>
      </c>
      <c r="G1299">
        <v>287</v>
      </c>
      <c r="H1299" t="s">
        <v>191</v>
      </c>
      <c r="I1299">
        <v>19230</v>
      </c>
      <c r="J1299">
        <v>855</v>
      </c>
      <c r="K1299" t="s">
        <v>2395</v>
      </c>
      <c r="L1299" t="s">
        <v>23</v>
      </c>
      <c r="M1299" t="s">
        <v>32</v>
      </c>
      <c r="N1299" t="s">
        <v>47</v>
      </c>
      <c r="O1299">
        <v>35000000</v>
      </c>
      <c r="P1299">
        <v>2010</v>
      </c>
      <c r="Q1299">
        <v>6.1</v>
      </c>
      <c r="R1299">
        <v>2.35</v>
      </c>
      <c r="S1299">
        <v>0</v>
      </c>
      <c r="T1299">
        <f t="shared" si="20"/>
        <v>1</v>
      </c>
    </row>
    <row r="1300" spans="1:20" x14ac:dyDescent="0.25">
      <c r="A1300">
        <v>24276500</v>
      </c>
      <c r="B1300" t="s">
        <v>7028</v>
      </c>
      <c r="C1300" t="s">
        <v>1802</v>
      </c>
      <c r="D1300">
        <v>32</v>
      </c>
      <c r="E1300">
        <v>140</v>
      </c>
      <c r="F1300">
        <v>0</v>
      </c>
      <c r="G1300">
        <v>436</v>
      </c>
      <c r="H1300" t="s">
        <v>601</v>
      </c>
      <c r="I1300">
        <v>17124</v>
      </c>
      <c r="J1300">
        <v>1394</v>
      </c>
      <c r="K1300" t="s">
        <v>2397</v>
      </c>
      <c r="L1300" t="s">
        <v>23</v>
      </c>
      <c r="M1300" t="s">
        <v>24</v>
      </c>
      <c r="N1300" t="s">
        <v>2</v>
      </c>
      <c r="O1300">
        <v>35000000</v>
      </c>
      <c r="P1300">
        <v>1992</v>
      </c>
      <c r="Q1300">
        <v>6.6</v>
      </c>
      <c r="R1300">
        <v>2.35</v>
      </c>
      <c r="S1300">
        <v>949</v>
      </c>
      <c r="T1300">
        <f t="shared" si="20"/>
        <v>1</v>
      </c>
    </row>
    <row r="1301" spans="1:20" x14ac:dyDescent="0.25">
      <c r="A1301">
        <v>20981633</v>
      </c>
      <c r="B1301" t="s">
        <v>7029</v>
      </c>
      <c r="C1301" t="s">
        <v>2398</v>
      </c>
      <c r="D1301">
        <v>270</v>
      </c>
      <c r="E1301">
        <v>108</v>
      </c>
      <c r="F1301">
        <v>251</v>
      </c>
      <c r="G1301">
        <v>826</v>
      </c>
      <c r="H1301" t="s">
        <v>770</v>
      </c>
      <c r="I1301">
        <v>78256</v>
      </c>
      <c r="J1301">
        <v>2351</v>
      </c>
      <c r="K1301" t="s">
        <v>2399</v>
      </c>
      <c r="L1301" t="s">
        <v>23</v>
      </c>
      <c r="M1301" t="s">
        <v>24</v>
      </c>
      <c r="N1301" t="s">
        <v>25</v>
      </c>
      <c r="O1301">
        <v>30000000</v>
      </c>
      <c r="P1301">
        <v>2008</v>
      </c>
      <c r="Q1301">
        <v>5.9</v>
      </c>
      <c r="R1301">
        <v>2.35</v>
      </c>
      <c r="S1301">
        <v>0</v>
      </c>
      <c r="T1301">
        <f t="shared" si="20"/>
        <v>1</v>
      </c>
    </row>
    <row r="1302" spans="1:20" x14ac:dyDescent="0.25">
      <c r="A1302">
        <v>22913677</v>
      </c>
      <c r="B1302" t="s">
        <v>7030</v>
      </c>
      <c r="C1302" t="s">
        <v>2400</v>
      </c>
      <c r="D1302">
        <v>89</v>
      </c>
      <c r="E1302">
        <v>96</v>
      </c>
      <c r="F1302">
        <v>13</v>
      </c>
      <c r="G1302">
        <v>11000</v>
      </c>
      <c r="H1302" t="s">
        <v>902</v>
      </c>
      <c r="I1302">
        <v>47800</v>
      </c>
      <c r="J1302">
        <v>17292</v>
      </c>
      <c r="K1302" t="s">
        <v>2401</v>
      </c>
      <c r="L1302" t="s">
        <v>23</v>
      </c>
      <c r="M1302" t="s">
        <v>24</v>
      </c>
      <c r="N1302" t="s">
        <v>47</v>
      </c>
      <c r="O1302">
        <v>35000000</v>
      </c>
      <c r="P1302">
        <v>2004</v>
      </c>
      <c r="Q1302">
        <v>6.3</v>
      </c>
      <c r="R1302">
        <v>1.85</v>
      </c>
      <c r="S1302">
        <v>0</v>
      </c>
      <c r="T1302">
        <f t="shared" si="20"/>
        <v>1</v>
      </c>
    </row>
    <row r="1303" spans="1:20" x14ac:dyDescent="0.25">
      <c r="A1303">
        <v>34531832</v>
      </c>
      <c r="B1303" t="s">
        <v>7031</v>
      </c>
      <c r="C1303" t="s">
        <v>2402</v>
      </c>
      <c r="D1303">
        <v>219</v>
      </c>
      <c r="E1303">
        <v>123</v>
      </c>
      <c r="F1303">
        <v>15</v>
      </c>
      <c r="G1303">
        <v>10000</v>
      </c>
      <c r="H1303" t="s">
        <v>572</v>
      </c>
      <c r="I1303">
        <v>44788</v>
      </c>
      <c r="J1303">
        <v>13371</v>
      </c>
      <c r="K1303" t="s">
        <v>2403</v>
      </c>
      <c r="L1303" t="s">
        <v>23</v>
      </c>
      <c r="M1303" t="s">
        <v>32</v>
      </c>
      <c r="N1303" t="s">
        <v>25</v>
      </c>
      <c r="O1303">
        <v>35000000</v>
      </c>
      <c r="P1303">
        <v>2015</v>
      </c>
      <c r="Q1303">
        <v>7.1</v>
      </c>
      <c r="R1303">
        <v>2.35</v>
      </c>
      <c r="S1303">
        <v>23000</v>
      </c>
      <c r="T1303">
        <f t="shared" si="20"/>
        <v>1</v>
      </c>
    </row>
    <row r="1304" spans="1:20" x14ac:dyDescent="0.25">
      <c r="A1304">
        <v>28064226</v>
      </c>
      <c r="B1304" t="s">
        <v>7032</v>
      </c>
      <c r="C1304" t="s">
        <v>998</v>
      </c>
      <c r="D1304">
        <v>180</v>
      </c>
      <c r="E1304">
        <v>106</v>
      </c>
      <c r="F1304">
        <v>309</v>
      </c>
      <c r="G1304">
        <v>327</v>
      </c>
      <c r="H1304" t="s">
        <v>407</v>
      </c>
      <c r="I1304">
        <v>65044</v>
      </c>
      <c r="J1304">
        <v>561</v>
      </c>
      <c r="K1304" t="s">
        <v>2404</v>
      </c>
      <c r="L1304" t="s">
        <v>23</v>
      </c>
      <c r="M1304" t="s">
        <v>24</v>
      </c>
      <c r="N1304" t="s">
        <v>25</v>
      </c>
      <c r="O1304">
        <v>35000000</v>
      </c>
      <c r="P1304">
        <v>2011</v>
      </c>
      <c r="Q1304">
        <v>5</v>
      </c>
      <c r="R1304">
        <v>2.35</v>
      </c>
      <c r="S1304">
        <v>13000</v>
      </c>
      <c r="T1304">
        <f t="shared" si="20"/>
        <v>1</v>
      </c>
    </row>
    <row r="1305" spans="1:20" x14ac:dyDescent="0.25">
      <c r="A1305">
        <v>19447478</v>
      </c>
      <c r="B1305" t="s">
        <v>7033</v>
      </c>
      <c r="C1305" t="s">
        <v>2405</v>
      </c>
      <c r="D1305">
        <v>93</v>
      </c>
      <c r="E1305">
        <v>76</v>
      </c>
      <c r="F1305">
        <v>2</v>
      </c>
      <c r="G1305">
        <v>1000</v>
      </c>
      <c r="H1305" t="s">
        <v>2406</v>
      </c>
      <c r="I1305">
        <v>15788</v>
      </c>
      <c r="J1305">
        <v>1908</v>
      </c>
      <c r="K1305" t="s">
        <v>2407</v>
      </c>
      <c r="L1305" t="s">
        <v>23</v>
      </c>
      <c r="M1305" t="s">
        <v>32</v>
      </c>
      <c r="N1305" t="s">
        <v>1</v>
      </c>
      <c r="O1305">
        <v>35000000</v>
      </c>
      <c r="P1305">
        <v>2005</v>
      </c>
      <c r="Q1305">
        <v>5.6</v>
      </c>
      <c r="R1305">
        <v>1.85</v>
      </c>
      <c r="S1305">
        <v>538</v>
      </c>
      <c r="T1305">
        <f t="shared" si="20"/>
        <v>1</v>
      </c>
    </row>
    <row r="1306" spans="1:20" x14ac:dyDescent="0.25">
      <c r="A1306">
        <v>19389454</v>
      </c>
      <c r="B1306" t="s">
        <v>7034</v>
      </c>
      <c r="C1306" t="s">
        <v>1627</v>
      </c>
      <c r="D1306">
        <v>173</v>
      </c>
      <c r="E1306">
        <v>107</v>
      </c>
      <c r="F1306">
        <v>161</v>
      </c>
      <c r="G1306">
        <v>21000</v>
      </c>
      <c r="H1306" t="s">
        <v>874</v>
      </c>
      <c r="I1306">
        <v>54643</v>
      </c>
      <c r="J1306">
        <v>22974</v>
      </c>
      <c r="K1306" t="s">
        <v>2408</v>
      </c>
      <c r="L1306" t="s">
        <v>23</v>
      </c>
      <c r="M1306" t="s">
        <v>24</v>
      </c>
      <c r="N1306" t="s">
        <v>2</v>
      </c>
      <c r="O1306">
        <v>55000000</v>
      </c>
      <c r="P1306">
        <v>2000</v>
      </c>
      <c r="Q1306">
        <v>7.4</v>
      </c>
      <c r="R1306">
        <v>2.35</v>
      </c>
      <c r="S1306">
        <v>0</v>
      </c>
      <c r="T1306">
        <f t="shared" si="20"/>
        <v>0</v>
      </c>
    </row>
    <row r="1307" spans="1:20" x14ac:dyDescent="0.25">
      <c r="A1307">
        <v>25871834</v>
      </c>
      <c r="B1307" t="s">
        <v>7035</v>
      </c>
      <c r="C1307" t="s">
        <v>2409</v>
      </c>
      <c r="D1307">
        <v>121</v>
      </c>
      <c r="E1307">
        <v>82</v>
      </c>
      <c r="F1307">
        <v>82</v>
      </c>
      <c r="G1307">
        <v>1000</v>
      </c>
      <c r="H1307" t="s">
        <v>2410</v>
      </c>
      <c r="I1307">
        <v>52052</v>
      </c>
      <c r="J1307">
        <v>3266</v>
      </c>
      <c r="K1307" t="s">
        <v>2411</v>
      </c>
      <c r="L1307" t="s">
        <v>23</v>
      </c>
      <c r="M1307" t="s">
        <v>24</v>
      </c>
      <c r="N1307" t="s">
        <v>25</v>
      </c>
      <c r="O1307">
        <v>35000000</v>
      </c>
      <c r="P1307">
        <v>2008</v>
      </c>
      <c r="Q1307">
        <v>4.5</v>
      </c>
      <c r="R1307">
        <v>1.85</v>
      </c>
      <c r="S1307">
        <v>0</v>
      </c>
      <c r="T1307">
        <f t="shared" si="20"/>
        <v>1</v>
      </c>
    </row>
    <row r="1308" spans="1:20" x14ac:dyDescent="0.25">
      <c r="A1308">
        <v>19692608</v>
      </c>
      <c r="B1308" t="s">
        <v>7036</v>
      </c>
      <c r="C1308" t="s">
        <v>2412</v>
      </c>
      <c r="D1308">
        <v>298</v>
      </c>
      <c r="E1308">
        <v>109</v>
      </c>
      <c r="F1308">
        <v>90</v>
      </c>
      <c r="G1308">
        <v>1000</v>
      </c>
      <c r="H1308" t="s">
        <v>743</v>
      </c>
      <c r="I1308">
        <v>63548</v>
      </c>
      <c r="J1308">
        <v>2073</v>
      </c>
      <c r="K1308" t="s">
        <v>2413</v>
      </c>
      <c r="L1308" t="s">
        <v>23</v>
      </c>
      <c r="M1308" t="s">
        <v>24</v>
      </c>
      <c r="N1308" t="s">
        <v>2</v>
      </c>
      <c r="O1308">
        <v>35000000</v>
      </c>
      <c r="P1308">
        <v>2013</v>
      </c>
      <c r="Q1308">
        <v>6.2</v>
      </c>
      <c r="R1308">
        <v>2.35</v>
      </c>
      <c r="S1308">
        <v>0</v>
      </c>
      <c r="T1308">
        <f t="shared" si="20"/>
        <v>1</v>
      </c>
    </row>
    <row r="1309" spans="1:20" x14ac:dyDescent="0.25">
      <c r="A1309">
        <v>19294901</v>
      </c>
      <c r="B1309" t="s">
        <v>7037</v>
      </c>
      <c r="C1309" t="s">
        <v>2055</v>
      </c>
      <c r="D1309">
        <v>158</v>
      </c>
      <c r="E1309">
        <v>99</v>
      </c>
      <c r="F1309">
        <v>0</v>
      </c>
      <c r="G1309">
        <v>1000</v>
      </c>
      <c r="H1309" t="s">
        <v>2414</v>
      </c>
      <c r="I1309">
        <v>26126</v>
      </c>
      <c r="J1309">
        <v>2535</v>
      </c>
      <c r="K1309" t="s">
        <v>2415</v>
      </c>
      <c r="L1309" t="s">
        <v>23</v>
      </c>
      <c r="M1309" t="s">
        <v>24</v>
      </c>
      <c r="N1309" t="s">
        <v>25</v>
      </c>
      <c r="O1309">
        <v>35000000</v>
      </c>
      <c r="P1309">
        <v>2005</v>
      </c>
      <c r="Q1309">
        <v>5</v>
      </c>
      <c r="R1309">
        <v>2.35</v>
      </c>
      <c r="S1309">
        <v>0</v>
      </c>
      <c r="T1309">
        <f t="shared" si="20"/>
        <v>1</v>
      </c>
    </row>
    <row r="1310" spans="1:20" x14ac:dyDescent="0.25">
      <c r="A1310">
        <v>20275446</v>
      </c>
      <c r="B1310" t="s">
        <v>7038</v>
      </c>
      <c r="C1310" t="s">
        <v>1470</v>
      </c>
      <c r="D1310">
        <v>248</v>
      </c>
      <c r="E1310">
        <v>91</v>
      </c>
      <c r="F1310">
        <v>192</v>
      </c>
      <c r="G1310">
        <v>23000</v>
      </c>
      <c r="H1310" t="s">
        <v>132</v>
      </c>
      <c r="I1310">
        <v>95274</v>
      </c>
      <c r="J1310">
        <v>24669</v>
      </c>
      <c r="K1310" t="s">
        <v>2416</v>
      </c>
      <c r="L1310" t="s">
        <v>23</v>
      </c>
      <c r="M1310" t="s">
        <v>24</v>
      </c>
      <c r="N1310" t="s">
        <v>25</v>
      </c>
      <c r="O1310">
        <v>35000000</v>
      </c>
      <c r="P1310">
        <v>2012</v>
      </c>
      <c r="Q1310">
        <v>6.5</v>
      </c>
      <c r="R1310">
        <v>2.35</v>
      </c>
      <c r="S1310">
        <v>20000</v>
      </c>
      <c r="T1310">
        <f t="shared" si="20"/>
        <v>1</v>
      </c>
    </row>
    <row r="1311" spans="1:20" x14ac:dyDescent="0.25">
      <c r="A1311">
        <v>34507079</v>
      </c>
      <c r="B1311" t="s">
        <v>7039</v>
      </c>
      <c r="C1311" t="s">
        <v>2035</v>
      </c>
      <c r="D1311">
        <v>155</v>
      </c>
      <c r="E1311">
        <v>87</v>
      </c>
      <c r="F1311">
        <v>98</v>
      </c>
      <c r="G1311">
        <v>472</v>
      </c>
      <c r="H1311" t="s">
        <v>612</v>
      </c>
      <c r="I1311">
        <v>34948</v>
      </c>
      <c r="J1311">
        <v>1679</v>
      </c>
      <c r="K1311" t="s">
        <v>2417</v>
      </c>
      <c r="L1311" t="s">
        <v>23</v>
      </c>
      <c r="M1311" t="s">
        <v>24</v>
      </c>
      <c r="N1311" t="s">
        <v>25</v>
      </c>
      <c r="O1311">
        <v>35000000</v>
      </c>
      <c r="P1311">
        <v>2015</v>
      </c>
      <c r="Q1311">
        <v>5.0999999999999996</v>
      </c>
      <c r="R1311">
        <v>2.35</v>
      </c>
      <c r="S1311">
        <v>0</v>
      </c>
      <c r="T1311">
        <f t="shared" si="20"/>
        <v>1</v>
      </c>
    </row>
    <row r="1312" spans="1:20" x14ac:dyDescent="0.25">
      <c r="A1312">
        <v>18306166</v>
      </c>
      <c r="B1312" t="s">
        <v>7040</v>
      </c>
      <c r="C1312" t="s">
        <v>1582</v>
      </c>
      <c r="D1312">
        <v>105</v>
      </c>
      <c r="E1312">
        <v>125</v>
      </c>
      <c r="F1312">
        <v>159</v>
      </c>
      <c r="G1312">
        <v>3000</v>
      </c>
      <c r="H1312" t="s">
        <v>430</v>
      </c>
      <c r="I1312">
        <v>28130</v>
      </c>
      <c r="J1312">
        <v>3142</v>
      </c>
      <c r="K1312" t="s">
        <v>2418</v>
      </c>
      <c r="L1312" t="s">
        <v>23</v>
      </c>
      <c r="M1312" t="s">
        <v>32</v>
      </c>
      <c r="N1312" t="s">
        <v>25</v>
      </c>
      <c r="O1312">
        <v>35000000</v>
      </c>
      <c r="P1312">
        <v>2002</v>
      </c>
      <c r="Q1312">
        <v>6.5</v>
      </c>
      <c r="R1312">
        <v>2.35</v>
      </c>
      <c r="S1312">
        <v>0</v>
      </c>
      <c r="T1312">
        <f t="shared" si="20"/>
        <v>1</v>
      </c>
    </row>
    <row r="1313" spans="1:20" x14ac:dyDescent="0.25">
      <c r="A1313">
        <v>17609982</v>
      </c>
      <c r="B1313" t="s">
        <v>7041</v>
      </c>
      <c r="C1313" t="s">
        <v>1269</v>
      </c>
      <c r="D1313">
        <v>224</v>
      </c>
      <c r="E1313">
        <v>118</v>
      </c>
      <c r="F1313">
        <v>138</v>
      </c>
      <c r="G1313">
        <v>26000</v>
      </c>
      <c r="H1313" t="s">
        <v>562</v>
      </c>
      <c r="I1313">
        <v>90046</v>
      </c>
      <c r="J1313">
        <v>28479</v>
      </c>
      <c r="K1313" t="s">
        <v>2419</v>
      </c>
      <c r="L1313" t="s">
        <v>23</v>
      </c>
      <c r="M1313" t="s">
        <v>24</v>
      </c>
      <c r="N1313" t="s">
        <v>2</v>
      </c>
      <c r="O1313">
        <v>35000000</v>
      </c>
      <c r="P1313">
        <v>2013</v>
      </c>
      <c r="Q1313">
        <v>6.2</v>
      </c>
      <c r="R1313">
        <v>2.35</v>
      </c>
      <c r="S1313">
        <v>17000</v>
      </c>
      <c r="T1313">
        <f t="shared" si="20"/>
        <v>1</v>
      </c>
    </row>
    <row r="1314" spans="1:20" x14ac:dyDescent="0.25">
      <c r="A1314">
        <v>16831505</v>
      </c>
      <c r="B1314" t="s">
        <v>7042</v>
      </c>
      <c r="C1314" t="s">
        <v>1723</v>
      </c>
      <c r="D1314">
        <v>129</v>
      </c>
      <c r="E1314">
        <v>98</v>
      </c>
      <c r="F1314">
        <v>12</v>
      </c>
      <c r="G1314">
        <v>4000</v>
      </c>
      <c r="H1314" t="s">
        <v>1301</v>
      </c>
      <c r="I1314">
        <v>51842</v>
      </c>
      <c r="J1314">
        <v>9330</v>
      </c>
      <c r="K1314" t="s">
        <v>2420</v>
      </c>
      <c r="L1314" t="s">
        <v>23</v>
      </c>
      <c r="M1314" t="s">
        <v>32</v>
      </c>
      <c r="N1314" t="s">
        <v>25</v>
      </c>
      <c r="O1314">
        <v>31000000</v>
      </c>
      <c r="P1314">
        <v>2004</v>
      </c>
      <c r="Q1314">
        <v>6.3</v>
      </c>
      <c r="R1314">
        <v>2.35</v>
      </c>
      <c r="S1314">
        <v>0</v>
      </c>
      <c r="T1314">
        <f t="shared" si="20"/>
        <v>1</v>
      </c>
    </row>
    <row r="1315" spans="1:20" x14ac:dyDescent="0.25">
      <c r="A1315">
        <v>17596256</v>
      </c>
      <c r="B1315" t="s">
        <v>7043</v>
      </c>
      <c r="C1315" t="s">
        <v>1982</v>
      </c>
      <c r="D1315">
        <v>101</v>
      </c>
      <c r="E1315">
        <v>92</v>
      </c>
      <c r="F1315">
        <v>16</v>
      </c>
      <c r="G1315">
        <v>3000</v>
      </c>
      <c r="H1315" t="s">
        <v>1031</v>
      </c>
      <c r="I1315">
        <v>12399</v>
      </c>
      <c r="J1315">
        <v>6327</v>
      </c>
      <c r="K1315" t="s">
        <v>2421</v>
      </c>
      <c r="L1315" t="s">
        <v>23</v>
      </c>
      <c r="M1315" t="s">
        <v>24</v>
      </c>
      <c r="N1315" t="s">
        <v>47</v>
      </c>
      <c r="O1315">
        <v>35000000</v>
      </c>
      <c r="P1315">
        <v>2010</v>
      </c>
      <c r="Q1315">
        <v>3.8</v>
      </c>
      <c r="R1315">
        <v>1.85</v>
      </c>
      <c r="S1315">
        <v>0</v>
      </c>
      <c r="T1315">
        <f t="shared" si="20"/>
        <v>1</v>
      </c>
    </row>
    <row r="1316" spans="1:20" x14ac:dyDescent="0.25">
      <c r="A1316">
        <v>14998070</v>
      </c>
      <c r="B1316" t="s">
        <v>7044</v>
      </c>
      <c r="C1316" t="s">
        <v>1347</v>
      </c>
      <c r="D1316">
        <v>227</v>
      </c>
      <c r="E1316">
        <v>92</v>
      </c>
      <c r="F1316">
        <v>0</v>
      </c>
      <c r="G1316">
        <v>11000</v>
      </c>
      <c r="H1316" t="s">
        <v>2422</v>
      </c>
      <c r="I1316">
        <v>41170</v>
      </c>
      <c r="J1316">
        <v>32875</v>
      </c>
      <c r="K1316" t="s">
        <v>2423</v>
      </c>
      <c r="L1316" t="s">
        <v>23</v>
      </c>
      <c r="M1316" t="s">
        <v>24</v>
      </c>
      <c r="N1316" t="s">
        <v>2</v>
      </c>
      <c r="O1316">
        <v>35000000</v>
      </c>
      <c r="P1316">
        <v>2007</v>
      </c>
      <c r="Q1316">
        <v>6.2</v>
      </c>
      <c r="R1316">
        <v>2.35</v>
      </c>
      <c r="S1316">
        <v>0</v>
      </c>
      <c r="T1316">
        <f t="shared" si="20"/>
        <v>0</v>
      </c>
    </row>
    <row r="1317" spans="1:20" x14ac:dyDescent="0.25">
      <c r="A1317">
        <v>14587732</v>
      </c>
      <c r="B1317" t="s">
        <v>7045</v>
      </c>
      <c r="C1317" t="s">
        <v>795</v>
      </c>
      <c r="D1317">
        <v>13</v>
      </c>
      <c r="E1317">
        <v>115</v>
      </c>
      <c r="F1317">
        <v>468</v>
      </c>
      <c r="G1317">
        <v>605</v>
      </c>
      <c r="H1317" t="s">
        <v>672</v>
      </c>
      <c r="I1317">
        <v>4795</v>
      </c>
      <c r="J1317">
        <v>1290</v>
      </c>
      <c r="K1317" t="s">
        <v>2424</v>
      </c>
      <c r="L1317" t="s">
        <v>23</v>
      </c>
      <c r="M1317" t="s">
        <v>24</v>
      </c>
      <c r="N1317" t="s">
        <v>25</v>
      </c>
      <c r="O1317">
        <v>35000000</v>
      </c>
      <c r="P1317">
        <v>1991</v>
      </c>
      <c r="Q1317">
        <v>5.7</v>
      </c>
      <c r="R1317">
        <v>2.35</v>
      </c>
      <c r="S1317">
        <v>452</v>
      </c>
      <c r="T1317">
        <f t="shared" si="20"/>
        <v>0</v>
      </c>
    </row>
    <row r="1318" spans="1:20" x14ac:dyDescent="0.25">
      <c r="A1318">
        <v>18317151</v>
      </c>
      <c r="B1318" t="s">
        <v>7046</v>
      </c>
      <c r="C1318" t="s">
        <v>2134</v>
      </c>
      <c r="D1318">
        <v>171</v>
      </c>
      <c r="E1318">
        <v>120</v>
      </c>
      <c r="F1318">
        <v>52</v>
      </c>
      <c r="G1318">
        <v>553</v>
      </c>
      <c r="H1318" t="s">
        <v>2090</v>
      </c>
      <c r="I1318">
        <v>55630</v>
      </c>
      <c r="J1318">
        <v>1082</v>
      </c>
      <c r="K1318" t="s">
        <v>2425</v>
      </c>
      <c r="L1318" t="s">
        <v>23</v>
      </c>
      <c r="M1318" t="s">
        <v>24</v>
      </c>
      <c r="N1318" t="s">
        <v>2</v>
      </c>
      <c r="O1318">
        <v>35000000</v>
      </c>
      <c r="P1318">
        <v>2007</v>
      </c>
      <c r="Q1318">
        <v>6.7</v>
      </c>
      <c r="R1318">
        <v>2.35</v>
      </c>
      <c r="S1318">
        <v>0</v>
      </c>
      <c r="T1318">
        <f t="shared" si="20"/>
        <v>1</v>
      </c>
    </row>
    <row r="1319" spans="1:20" x14ac:dyDescent="0.25">
      <c r="A1319">
        <v>11405825</v>
      </c>
      <c r="B1319" t="s">
        <v>7047</v>
      </c>
      <c r="C1319" t="s">
        <v>2426</v>
      </c>
      <c r="D1319">
        <v>119</v>
      </c>
      <c r="E1319">
        <v>111</v>
      </c>
      <c r="F1319">
        <v>529</v>
      </c>
      <c r="G1319">
        <v>18000</v>
      </c>
      <c r="H1319" t="s">
        <v>1152</v>
      </c>
      <c r="I1319">
        <v>28542</v>
      </c>
      <c r="J1319">
        <v>19805</v>
      </c>
      <c r="K1319" t="s">
        <v>2427</v>
      </c>
      <c r="L1319" t="s">
        <v>23</v>
      </c>
      <c r="M1319" t="s">
        <v>24</v>
      </c>
      <c r="N1319" t="s">
        <v>2</v>
      </c>
      <c r="O1319">
        <v>35000000</v>
      </c>
      <c r="P1319">
        <v>2001</v>
      </c>
      <c r="Q1319">
        <v>6.8</v>
      </c>
      <c r="R1319">
        <v>2.35</v>
      </c>
      <c r="S1319">
        <v>0</v>
      </c>
      <c r="T1319">
        <f t="shared" si="20"/>
        <v>0</v>
      </c>
    </row>
    <row r="1320" spans="1:20" x14ac:dyDescent="0.25">
      <c r="A1320">
        <v>13264986</v>
      </c>
      <c r="B1320" t="s">
        <v>7048</v>
      </c>
      <c r="C1320" t="s">
        <v>914</v>
      </c>
      <c r="D1320">
        <v>44</v>
      </c>
      <c r="E1320">
        <v>94</v>
      </c>
      <c r="F1320">
        <v>10</v>
      </c>
      <c r="G1320">
        <v>694</v>
      </c>
      <c r="H1320" t="s">
        <v>2428</v>
      </c>
      <c r="I1320">
        <v>12077</v>
      </c>
      <c r="J1320">
        <v>1668</v>
      </c>
      <c r="K1320" t="s">
        <v>2429</v>
      </c>
      <c r="L1320" t="s">
        <v>23</v>
      </c>
      <c r="M1320" t="s">
        <v>24</v>
      </c>
      <c r="N1320" t="s">
        <v>25</v>
      </c>
      <c r="O1320">
        <v>35000000</v>
      </c>
      <c r="P1320">
        <v>2001</v>
      </c>
      <c r="Q1320">
        <v>6</v>
      </c>
      <c r="R1320">
        <v>1.85</v>
      </c>
      <c r="S1320">
        <v>433</v>
      </c>
      <c r="T1320">
        <f t="shared" si="20"/>
        <v>0</v>
      </c>
    </row>
    <row r="1321" spans="1:20" x14ac:dyDescent="0.25">
      <c r="A1321">
        <v>10991381</v>
      </c>
      <c r="B1321" t="s">
        <v>7049</v>
      </c>
      <c r="C1321" t="s">
        <v>2430</v>
      </c>
      <c r="D1321">
        <v>188</v>
      </c>
      <c r="E1321">
        <v>100</v>
      </c>
      <c r="F1321">
        <v>212</v>
      </c>
      <c r="G1321">
        <v>2000</v>
      </c>
      <c r="H1321" t="s">
        <v>1997</v>
      </c>
      <c r="I1321">
        <v>44931</v>
      </c>
      <c r="J1321">
        <v>5890</v>
      </c>
      <c r="K1321" t="s">
        <v>2431</v>
      </c>
      <c r="L1321" t="s">
        <v>23</v>
      </c>
      <c r="M1321" t="s">
        <v>32</v>
      </c>
      <c r="N1321" t="s">
        <v>47</v>
      </c>
      <c r="O1321">
        <v>35000000</v>
      </c>
      <c r="P1321">
        <v>2009</v>
      </c>
      <c r="Q1321">
        <v>7.3</v>
      </c>
      <c r="R1321">
        <v>2.35</v>
      </c>
      <c r="S1321">
        <v>0</v>
      </c>
      <c r="T1321">
        <f t="shared" si="20"/>
        <v>0</v>
      </c>
    </row>
    <row r="1322" spans="1:20" x14ac:dyDescent="0.25">
      <c r="A1322">
        <v>10268846</v>
      </c>
      <c r="B1322" t="s">
        <v>7050</v>
      </c>
      <c r="C1322" t="s">
        <v>589</v>
      </c>
      <c r="D1322">
        <v>166</v>
      </c>
      <c r="E1322">
        <v>101</v>
      </c>
      <c r="F1322">
        <v>57</v>
      </c>
      <c r="G1322">
        <v>1000</v>
      </c>
      <c r="H1322" t="s">
        <v>422</v>
      </c>
      <c r="I1322">
        <v>31918</v>
      </c>
      <c r="J1322">
        <v>1947</v>
      </c>
      <c r="K1322" t="s">
        <v>2432</v>
      </c>
      <c r="L1322" t="s">
        <v>23</v>
      </c>
      <c r="M1322" t="s">
        <v>24</v>
      </c>
      <c r="N1322" t="s">
        <v>2</v>
      </c>
      <c r="O1322">
        <v>35000000</v>
      </c>
      <c r="P1322">
        <v>2009</v>
      </c>
      <c r="Q1322">
        <v>5.5</v>
      </c>
      <c r="R1322">
        <v>2.35</v>
      </c>
      <c r="S1322">
        <v>0</v>
      </c>
      <c r="T1322">
        <f t="shared" si="20"/>
        <v>0</v>
      </c>
    </row>
    <row r="1323" spans="1:20" x14ac:dyDescent="0.25">
      <c r="A1323">
        <v>13303319</v>
      </c>
      <c r="B1323" t="s">
        <v>7051</v>
      </c>
      <c r="C1323" t="s">
        <v>1639</v>
      </c>
      <c r="D1323">
        <v>584</v>
      </c>
      <c r="E1323">
        <v>139</v>
      </c>
      <c r="F1323">
        <v>0</v>
      </c>
      <c r="G1323">
        <v>11000</v>
      </c>
      <c r="H1323" t="s">
        <v>1760</v>
      </c>
      <c r="I1323">
        <v>136367</v>
      </c>
      <c r="J1323">
        <v>13021</v>
      </c>
      <c r="K1323" t="s">
        <v>2433</v>
      </c>
      <c r="L1323" t="s">
        <v>23</v>
      </c>
      <c r="M1323" t="s">
        <v>24</v>
      </c>
      <c r="N1323" t="s">
        <v>25</v>
      </c>
      <c r="O1323">
        <v>32000000</v>
      </c>
      <c r="P1323">
        <v>2011</v>
      </c>
      <c r="Q1323">
        <v>6.7</v>
      </c>
      <c r="R1323">
        <v>1.85</v>
      </c>
      <c r="S1323">
        <v>39000</v>
      </c>
      <c r="T1323">
        <f t="shared" si="20"/>
        <v>0</v>
      </c>
    </row>
    <row r="1324" spans="1:20" x14ac:dyDescent="0.25">
      <c r="A1324">
        <v>10499968</v>
      </c>
      <c r="B1324" t="s">
        <v>7052</v>
      </c>
      <c r="C1324" t="s">
        <v>187</v>
      </c>
      <c r="D1324">
        <v>233</v>
      </c>
      <c r="E1324">
        <v>109</v>
      </c>
      <c r="F1324">
        <v>453</v>
      </c>
      <c r="G1324">
        <v>1000</v>
      </c>
      <c r="H1324" t="s">
        <v>170</v>
      </c>
      <c r="I1324">
        <v>47498</v>
      </c>
      <c r="J1324">
        <v>1458</v>
      </c>
      <c r="K1324" t="s">
        <v>2434</v>
      </c>
      <c r="L1324" t="s">
        <v>23</v>
      </c>
      <c r="M1324" t="s">
        <v>24</v>
      </c>
      <c r="N1324" t="s">
        <v>2</v>
      </c>
      <c r="O1324">
        <v>35000000</v>
      </c>
      <c r="P1324">
        <v>2014</v>
      </c>
      <c r="Q1324">
        <v>5.7</v>
      </c>
      <c r="R1324">
        <v>1.85</v>
      </c>
      <c r="S1324">
        <v>10000</v>
      </c>
      <c r="T1324">
        <f t="shared" si="20"/>
        <v>0</v>
      </c>
    </row>
    <row r="1325" spans="1:20" x14ac:dyDescent="0.25">
      <c r="A1325">
        <v>7659747</v>
      </c>
      <c r="B1325" t="s">
        <v>7053</v>
      </c>
      <c r="C1325" t="s">
        <v>1684</v>
      </c>
      <c r="D1325">
        <v>112</v>
      </c>
      <c r="E1325">
        <v>102</v>
      </c>
      <c r="F1325">
        <v>241</v>
      </c>
      <c r="G1325">
        <v>13000</v>
      </c>
      <c r="H1325" t="s">
        <v>407</v>
      </c>
      <c r="I1325">
        <v>14962</v>
      </c>
      <c r="J1325">
        <v>14165</v>
      </c>
      <c r="K1325" t="s">
        <v>2435</v>
      </c>
      <c r="L1325" t="s">
        <v>23</v>
      </c>
      <c r="M1325" t="s">
        <v>24</v>
      </c>
      <c r="N1325" t="s">
        <v>2</v>
      </c>
      <c r="O1325">
        <v>38000000</v>
      </c>
      <c r="P1325">
        <v>2003</v>
      </c>
      <c r="Q1325">
        <v>5.0999999999999996</v>
      </c>
      <c r="R1325">
        <v>1.85</v>
      </c>
      <c r="S1325">
        <v>704</v>
      </c>
      <c r="T1325">
        <f t="shared" si="20"/>
        <v>0</v>
      </c>
    </row>
    <row r="1326" spans="1:20" x14ac:dyDescent="0.25">
      <c r="A1326">
        <v>7948159</v>
      </c>
      <c r="B1326" t="s">
        <v>7054</v>
      </c>
      <c r="C1326" t="s">
        <v>2436</v>
      </c>
      <c r="D1326">
        <v>151</v>
      </c>
      <c r="E1326">
        <v>103</v>
      </c>
      <c r="F1326">
        <v>189</v>
      </c>
      <c r="G1326">
        <v>3000</v>
      </c>
      <c r="H1326" t="s">
        <v>170</v>
      </c>
      <c r="I1326">
        <v>48999</v>
      </c>
      <c r="J1326">
        <v>6563</v>
      </c>
      <c r="K1326" t="s">
        <v>2437</v>
      </c>
      <c r="L1326" t="s">
        <v>23</v>
      </c>
      <c r="M1326" t="s">
        <v>24</v>
      </c>
      <c r="N1326" t="s">
        <v>2</v>
      </c>
      <c r="O1326">
        <v>35000000</v>
      </c>
      <c r="P1326">
        <v>2008</v>
      </c>
      <c r="Q1326">
        <v>6</v>
      </c>
      <c r="R1326">
        <v>2.35</v>
      </c>
      <c r="S1326">
        <v>0</v>
      </c>
      <c r="T1326">
        <f t="shared" si="20"/>
        <v>0</v>
      </c>
    </row>
    <row r="1327" spans="1:20" x14ac:dyDescent="0.25">
      <c r="A1327">
        <v>11631245</v>
      </c>
      <c r="B1327" t="s">
        <v>7055</v>
      </c>
      <c r="C1327" t="s">
        <v>1693</v>
      </c>
      <c r="D1327">
        <v>63</v>
      </c>
      <c r="E1327">
        <v>83</v>
      </c>
      <c r="F1327">
        <v>12</v>
      </c>
      <c r="G1327">
        <v>2000</v>
      </c>
      <c r="H1327" t="s">
        <v>2438</v>
      </c>
      <c r="I1327">
        <v>15015</v>
      </c>
      <c r="J1327">
        <v>5022</v>
      </c>
      <c r="K1327" t="s">
        <v>2439</v>
      </c>
      <c r="L1327" t="s">
        <v>23</v>
      </c>
      <c r="M1327" t="s">
        <v>24</v>
      </c>
      <c r="N1327" t="s">
        <v>47</v>
      </c>
      <c r="O1327">
        <v>35000000</v>
      </c>
      <c r="P1327">
        <v>2006</v>
      </c>
      <c r="Q1327">
        <v>4.2</v>
      </c>
      <c r="R1327">
        <v>1.85</v>
      </c>
      <c r="S1327">
        <v>494</v>
      </c>
      <c r="T1327">
        <f t="shared" si="20"/>
        <v>0</v>
      </c>
    </row>
    <row r="1328" spans="1:20" x14ac:dyDescent="0.25">
      <c r="A1328">
        <v>10137502</v>
      </c>
      <c r="B1328" t="s">
        <v>7056</v>
      </c>
      <c r="C1328" t="s">
        <v>162</v>
      </c>
      <c r="D1328">
        <v>335</v>
      </c>
      <c r="E1328">
        <v>123</v>
      </c>
      <c r="F1328">
        <v>0</v>
      </c>
      <c r="G1328">
        <v>23000</v>
      </c>
      <c r="H1328" t="s">
        <v>2440</v>
      </c>
      <c r="I1328">
        <v>77394</v>
      </c>
      <c r="J1328">
        <v>23031</v>
      </c>
      <c r="K1328" t="s">
        <v>2441</v>
      </c>
      <c r="L1328" t="s">
        <v>23</v>
      </c>
      <c r="M1328" t="s">
        <v>24</v>
      </c>
      <c r="N1328" t="s">
        <v>47</v>
      </c>
      <c r="O1328">
        <v>35000000</v>
      </c>
      <c r="P1328">
        <v>2015</v>
      </c>
      <c r="Q1328">
        <v>7.4</v>
      </c>
      <c r="R1328">
        <v>2.35</v>
      </c>
      <c r="S1328">
        <v>24000</v>
      </c>
      <c r="T1328">
        <f t="shared" si="20"/>
        <v>0</v>
      </c>
    </row>
    <row r="1329" spans="1:20" x14ac:dyDescent="0.25">
      <c r="A1329">
        <v>6448817</v>
      </c>
      <c r="B1329" t="s">
        <v>7057</v>
      </c>
      <c r="C1329" t="s">
        <v>2442</v>
      </c>
      <c r="D1329">
        <v>24</v>
      </c>
      <c r="E1329">
        <v>101</v>
      </c>
      <c r="F1329">
        <v>31</v>
      </c>
      <c r="G1329">
        <v>690</v>
      </c>
      <c r="H1329" t="s">
        <v>27</v>
      </c>
      <c r="I1329">
        <v>2189</v>
      </c>
      <c r="J1329">
        <v>1993</v>
      </c>
      <c r="K1329" t="s">
        <v>2443</v>
      </c>
      <c r="L1329" t="s">
        <v>23</v>
      </c>
      <c r="M1329" t="s">
        <v>24</v>
      </c>
      <c r="N1329" t="s">
        <v>47</v>
      </c>
      <c r="O1329">
        <v>35000000</v>
      </c>
      <c r="P1329">
        <v>1997</v>
      </c>
      <c r="Q1329">
        <v>4.5999999999999996</v>
      </c>
      <c r="R1329">
        <v>2.35</v>
      </c>
      <c r="S1329">
        <v>0</v>
      </c>
      <c r="T1329">
        <f t="shared" si="20"/>
        <v>0</v>
      </c>
    </row>
    <row r="1330" spans="1:20" x14ac:dyDescent="0.25">
      <c r="A1330">
        <v>7458269</v>
      </c>
      <c r="B1330" t="s">
        <v>7058</v>
      </c>
      <c r="C1330" t="s">
        <v>80</v>
      </c>
      <c r="D1330">
        <v>147</v>
      </c>
      <c r="E1330">
        <v>117</v>
      </c>
      <c r="F1330">
        <v>0</v>
      </c>
      <c r="G1330">
        <v>883</v>
      </c>
      <c r="H1330" t="s">
        <v>497</v>
      </c>
      <c r="I1330">
        <v>70698</v>
      </c>
      <c r="J1330">
        <v>3611</v>
      </c>
      <c r="K1330" t="s">
        <v>2444</v>
      </c>
      <c r="L1330" t="s">
        <v>23</v>
      </c>
      <c r="M1330" t="s">
        <v>24</v>
      </c>
      <c r="N1330" t="s">
        <v>25</v>
      </c>
      <c r="O1330">
        <v>35000000</v>
      </c>
      <c r="P1330">
        <v>2006</v>
      </c>
      <c r="Q1330">
        <v>6.9</v>
      </c>
      <c r="R1330">
        <v>2.35</v>
      </c>
      <c r="S1330">
        <v>9000</v>
      </c>
      <c r="T1330">
        <f t="shared" si="20"/>
        <v>0</v>
      </c>
    </row>
    <row r="1331" spans="1:20" x14ac:dyDescent="0.25">
      <c r="A1331">
        <v>4651977</v>
      </c>
      <c r="B1331" t="s">
        <v>7059</v>
      </c>
      <c r="C1331" t="s">
        <v>372</v>
      </c>
      <c r="D1331">
        <v>10</v>
      </c>
      <c r="E1331">
        <v>114</v>
      </c>
      <c r="F1331">
        <v>503</v>
      </c>
      <c r="G1331">
        <v>2000</v>
      </c>
      <c r="H1331" t="s">
        <v>1152</v>
      </c>
      <c r="I1331">
        <v>10410</v>
      </c>
      <c r="J1331">
        <v>4334</v>
      </c>
      <c r="K1331" t="s">
        <v>2445</v>
      </c>
      <c r="L1331" t="s">
        <v>23</v>
      </c>
      <c r="M1331" t="s">
        <v>24</v>
      </c>
      <c r="N1331" t="s">
        <v>25</v>
      </c>
      <c r="O1331">
        <v>35000000</v>
      </c>
      <c r="P1331">
        <v>1992</v>
      </c>
      <c r="Q1331">
        <v>6.9</v>
      </c>
      <c r="R1331">
        <v>2.35</v>
      </c>
      <c r="S1331">
        <v>892</v>
      </c>
      <c r="T1331">
        <f t="shared" si="20"/>
        <v>0</v>
      </c>
    </row>
    <row r="1332" spans="1:20" x14ac:dyDescent="0.25">
      <c r="A1332">
        <v>4496583</v>
      </c>
      <c r="B1332" t="s">
        <v>7060</v>
      </c>
      <c r="C1332" t="s">
        <v>1269</v>
      </c>
      <c r="D1332">
        <v>12</v>
      </c>
      <c r="E1332">
        <v>330</v>
      </c>
      <c r="F1332">
        <v>138</v>
      </c>
      <c r="G1332">
        <v>848</v>
      </c>
      <c r="H1332" t="s">
        <v>680</v>
      </c>
      <c r="I1332">
        <v>23181</v>
      </c>
      <c r="J1332">
        <v>3227</v>
      </c>
      <c r="K1332" t="s">
        <v>2446</v>
      </c>
      <c r="L1332" t="s">
        <v>23</v>
      </c>
      <c r="M1332" t="s">
        <v>24</v>
      </c>
      <c r="N1332" t="s">
        <v>2</v>
      </c>
      <c r="O1332">
        <v>35000000</v>
      </c>
      <c r="P1332">
        <v>1993</v>
      </c>
      <c r="Q1332">
        <v>8</v>
      </c>
      <c r="R1332">
        <v>1.66</v>
      </c>
      <c r="S1332">
        <v>6000</v>
      </c>
      <c r="T1332">
        <f t="shared" si="20"/>
        <v>0</v>
      </c>
    </row>
    <row r="1333" spans="1:20" x14ac:dyDescent="0.25">
      <c r="A1333">
        <v>630779</v>
      </c>
      <c r="B1333" t="s">
        <v>7061</v>
      </c>
      <c r="C1333" t="s">
        <v>374</v>
      </c>
      <c r="D1333">
        <v>95</v>
      </c>
      <c r="E1333">
        <v>148</v>
      </c>
      <c r="F1333">
        <v>0</v>
      </c>
      <c r="G1333">
        <v>3</v>
      </c>
      <c r="H1333" t="s">
        <v>2447</v>
      </c>
      <c r="I1333">
        <v>11101</v>
      </c>
      <c r="J1333">
        <v>5</v>
      </c>
      <c r="K1333" t="s">
        <v>2448</v>
      </c>
      <c r="L1333" t="s">
        <v>23</v>
      </c>
      <c r="M1333" t="s">
        <v>24</v>
      </c>
      <c r="N1333" t="s">
        <v>2</v>
      </c>
      <c r="O1333">
        <v>35000000</v>
      </c>
      <c r="P1333">
        <v>1999</v>
      </c>
      <c r="Q1333">
        <v>6.8</v>
      </c>
      <c r="R1333">
        <v>2.35</v>
      </c>
      <c r="S1333">
        <v>633</v>
      </c>
      <c r="T1333">
        <f t="shared" si="20"/>
        <v>0</v>
      </c>
    </row>
    <row r="1334" spans="1:20" x14ac:dyDescent="0.25">
      <c r="A1334">
        <v>102413606</v>
      </c>
      <c r="B1334" t="s">
        <v>7062</v>
      </c>
      <c r="C1334" t="s">
        <v>1340</v>
      </c>
      <c r="D1334">
        <v>297</v>
      </c>
      <c r="E1334">
        <v>113</v>
      </c>
      <c r="F1334">
        <v>47</v>
      </c>
      <c r="G1334">
        <v>988</v>
      </c>
      <c r="H1334" t="s">
        <v>576</v>
      </c>
      <c r="I1334">
        <v>310903</v>
      </c>
      <c r="J1334">
        <v>1783</v>
      </c>
      <c r="K1334" t="s">
        <v>2451</v>
      </c>
      <c r="L1334" t="s">
        <v>23</v>
      </c>
      <c r="M1334" t="s">
        <v>24</v>
      </c>
      <c r="N1334" t="s">
        <v>25</v>
      </c>
      <c r="O1334">
        <v>34000000</v>
      </c>
      <c r="P1334">
        <v>2014</v>
      </c>
      <c r="Q1334">
        <v>6.8</v>
      </c>
      <c r="R1334">
        <v>2.35</v>
      </c>
      <c r="S1334">
        <v>38000</v>
      </c>
      <c r="T1334">
        <f t="shared" si="20"/>
        <v>1</v>
      </c>
    </row>
    <row r="1335" spans="1:20" x14ac:dyDescent="0.25">
      <c r="A1335">
        <v>10214013</v>
      </c>
      <c r="B1335" t="s">
        <v>7063</v>
      </c>
      <c r="C1335" t="s">
        <v>2452</v>
      </c>
      <c r="D1335">
        <v>90</v>
      </c>
      <c r="E1335">
        <v>91</v>
      </c>
      <c r="F1335">
        <v>31</v>
      </c>
      <c r="G1335">
        <v>1000</v>
      </c>
      <c r="H1335" t="s">
        <v>583</v>
      </c>
      <c r="I1335">
        <v>23072</v>
      </c>
      <c r="J1335">
        <v>1564</v>
      </c>
      <c r="K1335" t="s">
        <v>2453</v>
      </c>
      <c r="L1335" t="s">
        <v>23</v>
      </c>
      <c r="M1335" t="s">
        <v>24</v>
      </c>
      <c r="N1335" t="s">
        <v>2</v>
      </c>
      <c r="O1335">
        <v>35000000</v>
      </c>
      <c r="P1335">
        <v>2015</v>
      </c>
      <c r="Q1335">
        <v>5.4</v>
      </c>
      <c r="R1335">
        <v>2.35</v>
      </c>
      <c r="S1335">
        <v>0</v>
      </c>
      <c r="T1335">
        <f t="shared" si="20"/>
        <v>0</v>
      </c>
    </row>
    <row r="1336" spans="1:20" x14ac:dyDescent="0.25">
      <c r="A1336">
        <v>32000000</v>
      </c>
      <c r="B1336" t="s">
        <v>7064</v>
      </c>
      <c r="C1336" t="s">
        <v>179</v>
      </c>
      <c r="D1336">
        <v>56</v>
      </c>
      <c r="E1336">
        <v>139</v>
      </c>
      <c r="F1336">
        <v>17000</v>
      </c>
      <c r="G1336">
        <v>554</v>
      </c>
      <c r="H1336" t="s">
        <v>89</v>
      </c>
      <c r="I1336">
        <v>36267</v>
      </c>
      <c r="J1336">
        <v>1068</v>
      </c>
      <c r="K1336" t="s">
        <v>2454</v>
      </c>
      <c r="L1336" t="s">
        <v>23</v>
      </c>
      <c r="M1336" t="s">
        <v>24</v>
      </c>
      <c r="N1336" t="s">
        <v>47</v>
      </c>
      <c r="O1336">
        <v>30000000</v>
      </c>
      <c r="P1336">
        <v>1993</v>
      </c>
      <c r="Q1336">
        <v>7.2</v>
      </c>
      <c r="R1336">
        <v>2.35</v>
      </c>
      <c r="S1336">
        <v>0</v>
      </c>
      <c r="T1336">
        <f t="shared" si="20"/>
        <v>1</v>
      </c>
    </row>
    <row r="1337" spans="1:20" x14ac:dyDescent="0.25">
      <c r="A1337">
        <v>10139254</v>
      </c>
      <c r="B1337" t="s">
        <v>7065</v>
      </c>
      <c r="C1337" t="s">
        <v>424</v>
      </c>
      <c r="D1337">
        <v>274</v>
      </c>
      <c r="E1337">
        <v>96</v>
      </c>
      <c r="F1337">
        <v>0</v>
      </c>
      <c r="G1337">
        <v>20000</v>
      </c>
      <c r="H1337" t="s">
        <v>649</v>
      </c>
      <c r="I1337">
        <v>190990</v>
      </c>
      <c r="J1337">
        <v>24640</v>
      </c>
      <c r="K1337" t="s">
        <v>2455</v>
      </c>
      <c r="L1337" t="s">
        <v>23</v>
      </c>
      <c r="M1337" t="s">
        <v>24</v>
      </c>
      <c r="N1337" t="s">
        <v>25</v>
      </c>
      <c r="O1337">
        <v>35000000</v>
      </c>
      <c r="P1337">
        <v>2006</v>
      </c>
      <c r="Q1337">
        <v>7.3</v>
      </c>
      <c r="R1337">
        <v>1.85</v>
      </c>
      <c r="S1337">
        <v>23000</v>
      </c>
      <c r="T1337">
        <f t="shared" si="20"/>
        <v>0</v>
      </c>
    </row>
    <row r="1338" spans="1:20" x14ac:dyDescent="0.25">
      <c r="A1338">
        <v>11227940</v>
      </c>
      <c r="B1338" t="s">
        <v>7066</v>
      </c>
      <c r="C1338" t="s">
        <v>2456</v>
      </c>
      <c r="D1338">
        <v>68</v>
      </c>
      <c r="E1338">
        <v>102</v>
      </c>
      <c r="F1338">
        <v>3</v>
      </c>
      <c r="G1338">
        <v>372</v>
      </c>
      <c r="H1338" t="s">
        <v>2457</v>
      </c>
      <c r="I1338">
        <v>8367</v>
      </c>
      <c r="J1338">
        <v>1274</v>
      </c>
      <c r="K1338" t="s">
        <v>2458</v>
      </c>
      <c r="L1338" t="s">
        <v>23</v>
      </c>
      <c r="M1338" t="s">
        <v>24</v>
      </c>
      <c r="N1338" t="s">
        <v>2</v>
      </c>
      <c r="O1338">
        <v>34000000</v>
      </c>
      <c r="P1338">
        <v>1999</v>
      </c>
      <c r="Q1338">
        <v>5.2</v>
      </c>
      <c r="R1338">
        <v>2.35</v>
      </c>
      <c r="S1338">
        <v>120</v>
      </c>
      <c r="T1338">
        <f t="shared" si="20"/>
        <v>0</v>
      </c>
    </row>
    <row r="1339" spans="1:20" x14ac:dyDescent="0.25">
      <c r="A1339">
        <v>183125</v>
      </c>
      <c r="B1339" t="s">
        <v>7067</v>
      </c>
      <c r="C1339" t="s">
        <v>626</v>
      </c>
      <c r="D1339">
        <v>98</v>
      </c>
      <c r="E1339">
        <v>96</v>
      </c>
      <c r="F1339">
        <v>165</v>
      </c>
      <c r="G1339">
        <v>12000</v>
      </c>
      <c r="H1339" t="s">
        <v>170</v>
      </c>
      <c r="I1339">
        <v>36914</v>
      </c>
      <c r="J1339">
        <v>14978</v>
      </c>
      <c r="K1339" t="s">
        <v>2459</v>
      </c>
      <c r="L1339" t="s">
        <v>23</v>
      </c>
      <c r="M1339" t="s">
        <v>24</v>
      </c>
      <c r="N1339" t="s">
        <v>2</v>
      </c>
      <c r="O1339">
        <v>35000000</v>
      </c>
      <c r="P1339">
        <v>2012</v>
      </c>
      <c r="Q1339">
        <v>5.5</v>
      </c>
      <c r="R1339">
        <v>2.35</v>
      </c>
      <c r="S1339">
        <v>0</v>
      </c>
      <c r="T1339">
        <f t="shared" si="20"/>
        <v>0</v>
      </c>
    </row>
    <row r="1340" spans="1:20" x14ac:dyDescent="0.25">
      <c r="A1340">
        <v>37432299</v>
      </c>
      <c r="B1340" t="s">
        <v>7068</v>
      </c>
      <c r="C1340" t="s">
        <v>2460</v>
      </c>
      <c r="D1340">
        <v>117</v>
      </c>
      <c r="E1340">
        <v>128</v>
      </c>
      <c r="F1340">
        <v>88</v>
      </c>
      <c r="G1340">
        <v>989</v>
      </c>
      <c r="H1340" t="s">
        <v>89</v>
      </c>
      <c r="I1340">
        <v>50041</v>
      </c>
      <c r="J1340">
        <v>3386</v>
      </c>
      <c r="K1340" t="s">
        <v>2461</v>
      </c>
      <c r="L1340" t="s">
        <v>23</v>
      </c>
      <c r="M1340" t="s">
        <v>24</v>
      </c>
      <c r="N1340" t="s">
        <v>25</v>
      </c>
      <c r="O1340">
        <v>34000000</v>
      </c>
      <c r="P1340">
        <v>2015</v>
      </c>
      <c r="Q1340">
        <v>7.1</v>
      </c>
      <c r="R1340">
        <v>2.35</v>
      </c>
      <c r="S1340">
        <v>23000</v>
      </c>
      <c r="T1340">
        <f t="shared" si="20"/>
        <v>1</v>
      </c>
    </row>
    <row r="1341" spans="1:20" x14ac:dyDescent="0.25">
      <c r="A1341">
        <v>10654581</v>
      </c>
      <c r="B1341" t="s">
        <v>7069</v>
      </c>
      <c r="C1341" t="s">
        <v>2462</v>
      </c>
      <c r="D1341">
        <v>107</v>
      </c>
      <c r="E1341">
        <v>109</v>
      </c>
      <c r="F1341">
        <v>7</v>
      </c>
      <c r="G1341">
        <v>40000</v>
      </c>
      <c r="H1341" t="s">
        <v>925</v>
      </c>
      <c r="I1341">
        <v>45497</v>
      </c>
      <c r="J1341">
        <v>52621</v>
      </c>
      <c r="K1341" t="s">
        <v>2463</v>
      </c>
      <c r="L1341" t="s">
        <v>23</v>
      </c>
      <c r="M1341" t="s">
        <v>24</v>
      </c>
      <c r="N1341" t="s">
        <v>2</v>
      </c>
      <c r="O1341">
        <v>34000000</v>
      </c>
      <c r="P1341">
        <v>1999</v>
      </c>
      <c r="Q1341">
        <v>5.3</v>
      </c>
      <c r="R1341">
        <v>1.85</v>
      </c>
      <c r="S1341">
        <v>1000</v>
      </c>
      <c r="T1341">
        <f t="shared" si="20"/>
        <v>0</v>
      </c>
    </row>
    <row r="1342" spans="1:20" x14ac:dyDescent="0.25">
      <c r="A1342">
        <v>6543194</v>
      </c>
      <c r="B1342" t="s">
        <v>7070</v>
      </c>
      <c r="C1342" t="s">
        <v>2464</v>
      </c>
      <c r="D1342">
        <v>52</v>
      </c>
      <c r="E1342">
        <v>114</v>
      </c>
      <c r="F1342">
        <v>46</v>
      </c>
      <c r="G1342">
        <v>818</v>
      </c>
      <c r="H1342" t="s">
        <v>806</v>
      </c>
      <c r="I1342">
        <v>3740</v>
      </c>
      <c r="J1342">
        <v>1778</v>
      </c>
      <c r="K1342" t="s">
        <v>2465</v>
      </c>
      <c r="L1342" t="s">
        <v>23</v>
      </c>
      <c r="M1342" t="s">
        <v>24</v>
      </c>
      <c r="N1342" t="s">
        <v>25</v>
      </c>
      <c r="O1342">
        <v>34000000</v>
      </c>
      <c r="P1342">
        <v>2000</v>
      </c>
      <c r="Q1342">
        <v>5.6</v>
      </c>
      <c r="R1342">
        <v>2.35</v>
      </c>
      <c r="S1342">
        <v>314</v>
      </c>
      <c r="T1342">
        <f t="shared" si="20"/>
        <v>0</v>
      </c>
    </row>
    <row r="1343" spans="1:20" x14ac:dyDescent="0.25">
      <c r="A1343">
        <v>13101142</v>
      </c>
      <c r="B1343" t="s">
        <v>7071</v>
      </c>
      <c r="C1343" t="s">
        <v>1538</v>
      </c>
      <c r="D1343">
        <v>135</v>
      </c>
      <c r="E1343">
        <v>105</v>
      </c>
      <c r="F1343">
        <v>125</v>
      </c>
      <c r="G1343">
        <v>18000</v>
      </c>
      <c r="H1343" t="s">
        <v>1301</v>
      </c>
      <c r="I1343">
        <v>23916</v>
      </c>
      <c r="J1343">
        <v>23122</v>
      </c>
      <c r="K1343" t="s">
        <v>2466</v>
      </c>
      <c r="L1343" t="s">
        <v>23</v>
      </c>
      <c r="M1343" t="s">
        <v>24</v>
      </c>
      <c r="N1343" t="s">
        <v>25</v>
      </c>
      <c r="O1343">
        <v>35000000</v>
      </c>
      <c r="P1343">
        <v>2012</v>
      </c>
      <c r="Q1343">
        <v>5.7</v>
      </c>
      <c r="R1343">
        <v>2.35</v>
      </c>
      <c r="S1343">
        <v>0</v>
      </c>
      <c r="T1343">
        <f t="shared" si="20"/>
        <v>0</v>
      </c>
    </row>
    <row r="1344" spans="1:20" x14ac:dyDescent="0.25">
      <c r="A1344">
        <v>8324748</v>
      </c>
      <c r="B1344" t="s">
        <v>7072</v>
      </c>
      <c r="C1344" t="s">
        <v>2159</v>
      </c>
      <c r="D1344">
        <v>211</v>
      </c>
      <c r="E1344">
        <v>141</v>
      </c>
      <c r="F1344">
        <v>56</v>
      </c>
      <c r="G1344">
        <v>113</v>
      </c>
      <c r="H1344" t="s">
        <v>1944</v>
      </c>
      <c r="I1344">
        <v>21223</v>
      </c>
      <c r="J1344">
        <v>301</v>
      </c>
      <c r="K1344" t="s">
        <v>2467</v>
      </c>
      <c r="L1344" t="s">
        <v>23</v>
      </c>
      <c r="M1344" t="s">
        <v>32</v>
      </c>
      <c r="N1344" t="s">
        <v>25</v>
      </c>
      <c r="O1344">
        <v>35000000</v>
      </c>
      <c r="P1344">
        <v>2013</v>
      </c>
      <c r="Q1344">
        <v>7.1</v>
      </c>
      <c r="R1344">
        <v>2.35</v>
      </c>
      <c r="S1344">
        <v>13000</v>
      </c>
      <c r="T1344">
        <f t="shared" si="20"/>
        <v>0</v>
      </c>
    </row>
    <row r="1345" spans="1:20" x14ac:dyDescent="0.25">
      <c r="A1345">
        <v>141340178</v>
      </c>
      <c r="B1345" t="s">
        <v>7073</v>
      </c>
      <c r="C1345" t="s">
        <v>1298</v>
      </c>
      <c r="D1345">
        <v>81</v>
      </c>
      <c r="E1345">
        <v>138</v>
      </c>
      <c r="F1345">
        <v>0</v>
      </c>
      <c r="G1345">
        <v>10000</v>
      </c>
      <c r="H1345" t="s">
        <v>1359</v>
      </c>
      <c r="I1345">
        <v>181879</v>
      </c>
      <c r="J1345">
        <v>14619</v>
      </c>
      <c r="K1345" t="s">
        <v>2468</v>
      </c>
      <c r="L1345" t="s">
        <v>23</v>
      </c>
      <c r="M1345" t="s">
        <v>24</v>
      </c>
      <c r="N1345" t="s">
        <v>2</v>
      </c>
      <c r="O1345">
        <v>40000000</v>
      </c>
      <c r="P1345">
        <v>1992</v>
      </c>
      <c r="Q1345">
        <v>7.6</v>
      </c>
      <c r="R1345">
        <v>2.35</v>
      </c>
      <c r="S1345">
        <v>0</v>
      </c>
      <c r="T1345">
        <f t="shared" si="20"/>
        <v>1</v>
      </c>
    </row>
    <row r="1346" spans="1:20" x14ac:dyDescent="0.25">
      <c r="A1346">
        <v>51758599</v>
      </c>
      <c r="B1346" t="s">
        <v>7074</v>
      </c>
      <c r="C1346" t="s">
        <v>1164</v>
      </c>
      <c r="D1346">
        <v>107</v>
      </c>
      <c r="E1346">
        <v>101</v>
      </c>
      <c r="F1346">
        <v>43</v>
      </c>
      <c r="G1346">
        <v>2000</v>
      </c>
      <c r="H1346" t="s">
        <v>1206</v>
      </c>
      <c r="I1346">
        <v>27580</v>
      </c>
      <c r="J1346">
        <v>5942</v>
      </c>
      <c r="K1346" t="s">
        <v>2469</v>
      </c>
      <c r="L1346" t="s">
        <v>23</v>
      </c>
      <c r="M1346" t="s">
        <v>24</v>
      </c>
      <c r="N1346" t="s">
        <v>2</v>
      </c>
      <c r="O1346">
        <v>33000000</v>
      </c>
      <c r="P1346">
        <v>2001</v>
      </c>
      <c r="Q1346">
        <v>5.5</v>
      </c>
      <c r="R1346">
        <v>2.35</v>
      </c>
      <c r="S1346">
        <v>742</v>
      </c>
      <c r="T1346">
        <f t="shared" si="20"/>
        <v>1</v>
      </c>
    </row>
    <row r="1347" spans="1:20" x14ac:dyDescent="0.25">
      <c r="A1347">
        <v>117559438</v>
      </c>
      <c r="B1347" t="s">
        <v>7075</v>
      </c>
      <c r="C1347" t="s">
        <v>551</v>
      </c>
      <c r="D1347">
        <v>100</v>
      </c>
      <c r="E1347">
        <v>99</v>
      </c>
      <c r="F1347">
        <v>67</v>
      </c>
      <c r="G1347">
        <v>826</v>
      </c>
      <c r="H1347" t="s">
        <v>612</v>
      </c>
      <c r="I1347">
        <v>66941</v>
      </c>
      <c r="J1347">
        <v>1790</v>
      </c>
      <c r="K1347" t="s">
        <v>2470</v>
      </c>
      <c r="L1347" t="s">
        <v>23</v>
      </c>
      <c r="M1347" t="s">
        <v>24</v>
      </c>
      <c r="N1347" t="s">
        <v>25</v>
      </c>
      <c r="O1347">
        <v>30000000</v>
      </c>
      <c r="P1347">
        <v>2000</v>
      </c>
      <c r="Q1347">
        <v>5.0999999999999996</v>
      </c>
      <c r="R1347">
        <v>1.85</v>
      </c>
      <c r="S1347">
        <v>1000</v>
      </c>
      <c r="T1347">
        <f t="shared" ref="T1347:T1410" si="21">IF(A1347*2&gt;=O1347,1,0)</f>
        <v>1</v>
      </c>
    </row>
    <row r="1348" spans="1:20" x14ac:dyDescent="0.25">
      <c r="A1348">
        <v>21426805</v>
      </c>
      <c r="B1348" t="s">
        <v>7076</v>
      </c>
      <c r="C1348" t="s">
        <v>2471</v>
      </c>
      <c r="D1348">
        <v>195</v>
      </c>
      <c r="E1348">
        <v>89</v>
      </c>
      <c r="F1348">
        <v>21</v>
      </c>
      <c r="G1348">
        <v>614</v>
      </c>
      <c r="H1348" t="s">
        <v>134</v>
      </c>
      <c r="I1348">
        <v>49312</v>
      </c>
      <c r="J1348">
        <v>843</v>
      </c>
      <c r="K1348" t="s">
        <v>2472</v>
      </c>
      <c r="L1348" t="s">
        <v>23</v>
      </c>
      <c r="M1348" t="s">
        <v>24</v>
      </c>
      <c r="N1348" t="s">
        <v>25</v>
      </c>
      <c r="O1348">
        <v>30000000</v>
      </c>
      <c r="P1348">
        <v>2011</v>
      </c>
      <c r="Q1348">
        <v>4.9000000000000004</v>
      </c>
      <c r="R1348">
        <v>2.35</v>
      </c>
      <c r="S1348">
        <v>0</v>
      </c>
      <c r="T1348">
        <f t="shared" si="21"/>
        <v>1</v>
      </c>
    </row>
    <row r="1349" spans="1:20" x14ac:dyDescent="0.25">
      <c r="A1349">
        <v>35057332</v>
      </c>
      <c r="B1349" t="s">
        <v>7077</v>
      </c>
      <c r="C1349" t="s">
        <v>2473</v>
      </c>
      <c r="D1349">
        <v>121</v>
      </c>
      <c r="E1349">
        <v>99</v>
      </c>
      <c r="F1349">
        <v>35</v>
      </c>
      <c r="G1349">
        <v>3000</v>
      </c>
      <c r="H1349" t="s">
        <v>2474</v>
      </c>
      <c r="I1349">
        <v>45394</v>
      </c>
      <c r="J1349">
        <v>4863</v>
      </c>
      <c r="K1349" t="s">
        <v>2475</v>
      </c>
      <c r="L1349" t="s">
        <v>23</v>
      </c>
      <c r="M1349" t="s">
        <v>24</v>
      </c>
      <c r="N1349" t="s">
        <v>25</v>
      </c>
      <c r="O1349">
        <v>33000000</v>
      </c>
      <c r="P1349">
        <v>2012</v>
      </c>
      <c r="Q1349">
        <v>6.5</v>
      </c>
      <c r="R1349">
        <v>2.35</v>
      </c>
      <c r="S1349">
        <v>19000</v>
      </c>
      <c r="T1349">
        <f t="shared" si="21"/>
        <v>1</v>
      </c>
    </row>
    <row r="1350" spans="1:20" x14ac:dyDescent="0.25">
      <c r="A1350">
        <v>28927720</v>
      </c>
      <c r="B1350" t="s">
        <v>7078</v>
      </c>
      <c r="C1350" t="s">
        <v>2476</v>
      </c>
      <c r="D1350">
        <v>103</v>
      </c>
      <c r="E1350">
        <v>97</v>
      </c>
      <c r="F1350">
        <v>10</v>
      </c>
      <c r="G1350">
        <v>18000</v>
      </c>
      <c r="H1350" t="s">
        <v>1603</v>
      </c>
      <c r="I1350">
        <v>22220</v>
      </c>
      <c r="J1350">
        <v>18688</v>
      </c>
      <c r="K1350" t="s">
        <v>2477</v>
      </c>
      <c r="L1350" t="s">
        <v>23</v>
      </c>
      <c r="M1350" t="s">
        <v>24</v>
      </c>
      <c r="N1350" t="s">
        <v>2</v>
      </c>
      <c r="O1350">
        <v>33000000</v>
      </c>
      <c r="P1350">
        <v>2000</v>
      </c>
      <c r="Q1350">
        <v>5.3</v>
      </c>
      <c r="R1350">
        <v>1.85</v>
      </c>
      <c r="S1350">
        <v>463</v>
      </c>
      <c r="T1350">
        <f t="shared" si="21"/>
        <v>1</v>
      </c>
    </row>
    <row r="1351" spans="1:20" x14ac:dyDescent="0.25">
      <c r="A1351">
        <v>33682273</v>
      </c>
      <c r="B1351" t="s">
        <v>7079</v>
      </c>
      <c r="C1351" t="s">
        <v>2478</v>
      </c>
      <c r="D1351">
        <v>192</v>
      </c>
      <c r="E1351">
        <v>140</v>
      </c>
      <c r="F1351">
        <v>36</v>
      </c>
      <c r="G1351">
        <v>669</v>
      </c>
      <c r="H1351" t="s">
        <v>170</v>
      </c>
      <c r="I1351">
        <v>124242</v>
      </c>
      <c r="J1351">
        <v>2114</v>
      </c>
      <c r="K1351" t="s">
        <v>2479</v>
      </c>
      <c r="L1351" t="s">
        <v>23</v>
      </c>
      <c r="M1351" t="s">
        <v>24</v>
      </c>
      <c r="N1351" t="s">
        <v>2</v>
      </c>
      <c r="O1351">
        <v>33000000</v>
      </c>
      <c r="P1351">
        <v>2004</v>
      </c>
      <c r="Q1351">
        <v>6.5</v>
      </c>
      <c r="R1351">
        <v>2.35</v>
      </c>
      <c r="S1351">
        <v>4000</v>
      </c>
      <c r="T1351">
        <f t="shared" si="21"/>
        <v>1</v>
      </c>
    </row>
    <row r="1352" spans="1:20" x14ac:dyDescent="0.25">
      <c r="A1352">
        <v>4280577</v>
      </c>
      <c r="B1352" t="s">
        <v>7080</v>
      </c>
      <c r="C1352" t="s">
        <v>2480</v>
      </c>
      <c r="D1352">
        <v>90</v>
      </c>
      <c r="E1352">
        <v>118</v>
      </c>
      <c r="F1352">
        <v>41</v>
      </c>
      <c r="G1352">
        <v>722</v>
      </c>
      <c r="H1352" t="s">
        <v>1628</v>
      </c>
      <c r="I1352">
        <v>50919</v>
      </c>
      <c r="J1352">
        <v>2859</v>
      </c>
      <c r="K1352" t="s">
        <v>2481</v>
      </c>
      <c r="L1352" t="s">
        <v>23</v>
      </c>
      <c r="M1352" t="s">
        <v>24</v>
      </c>
      <c r="N1352" t="s">
        <v>25</v>
      </c>
      <c r="O1352">
        <v>10000000</v>
      </c>
      <c r="P1352">
        <v>2005</v>
      </c>
      <c r="Q1352">
        <v>6.8</v>
      </c>
      <c r="R1352">
        <v>2.35</v>
      </c>
      <c r="S1352">
        <v>0</v>
      </c>
      <c r="T1352">
        <f t="shared" si="21"/>
        <v>0</v>
      </c>
    </row>
    <row r="1353" spans="1:20" x14ac:dyDescent="0.25">
      <c r="A1353">
        <v>17120019</v>
      </c>
      <c r="B1353" t="s">
        <v>7081</v>
      </c>
      <c r="C1353" t="s">
        <v>2482</v>
      </c>
      <c r="D1353">
        <v>258</v>
      </c>
      <c r="E1353">
        <v>94</v>
      </c>
      <c r="F1353">
        <v>132</v>
      </c>
      <c r="G1353">
        <v>26000</v>
      </c>
      <c r="H1353" t="s">
        <v>132</v>
      </c>
      <c r="I1353">
        <v>83097</v>
      </c>
      <c r="J1353">
        <v>27759</v>
      </c>
      <c r="K1353" t="s">
        <v>2483</v>
      </c>
      <c r="L1353" t="s">
        <v>23</v>
      </c>
      <c r="M1353" t="s">
        <v>24</v>
      </c>
      <c r="N1353" t="s">
        <v>2</v>
      </c>
      <c r="O1353">
        <v>30000000</v>
      </c>
      <c r="P1353">
        <v>2012</v>
      </c>
      <c r="Q1353">
        <v>6.5</v>
      </c>
      <c r="R1353">
        <v>2.35</v>
      </c>
      <c r="S1353">
        <v>12000</v>
      </c>
      <c r="T1353">
        <f t="shared" si="21"/>
        <v>1</v>
      </c>
    </row>
    <row r="1354" spans="1:20" x14ac:dyDescent="0.25">
      <c r="A1354">
        <v>8406264</v>
      </c>
      <c r="B1354" t="s">
        <v>7082</v>
      </c>
      <c r="C1354" t="s">
        <v>143</v>
      </c>
      <c r="D1354">
        <v>56</v>
      </c>
      <c r="E1354">
        <v>124</v>
      </c>
      <c r="F1354">
        <v>179</v>
      </c>
      <c r="G1354">
        <v>11000</v>
      </c>
      <c r="H1354" t="s">
        <v>497</v>
      </c>
      <c r="I1354">
        <v>24826</v>
      </c>
      <c r="J1354">
        <v>13093</v>
      </c>
      <c r="K1354" t="s">
        <v>2484</v>
      </c>
      <c r="L1354" t="s">
        <v>23</v>
      </c>
      <c r="M1354" t="s">
        <v>24</v>
      </c>
      <c r="N1354" t="s">
        <v>2</v>
      </c>
      <c r="O1354">
        <v>38000000</v>
      </c>
      <c r="P1354">
        <v>1999</v>
      </c>
      <c r="Q1354">
        <v>6</v>
      </c>
      <c r="R1354">
        <v>2.35</v>
      </c>
      <c r="S1354">
        <v>783</v>
      </c>
      <c r="T1354">
        <f t="shared" si="21"/>
        <v>0</v>
      </c>
    </row>
    <row r="1355" spans="1:20" x14ac:dyDescent="0.25">
      <c r="A1355">
        <v>309125409</v>
      </c>
      <c r="B1355" t="s">
        <v>7083</v>
      </c>
      <c r="C1355" t="s">
        <v>2485</v>
      </c>
      <c r="D1355">
        <v>197</v>
      </c>
      <c r="E1355">
        <v>134</v>
      </c>
      <c r="F1355">
        <v>37</v>
      </c>
      <c r="G1355">
        <v>11000</v>
      </c>
      <c r="H1355" t="s">
        <v>21</v>
      </c>
      <c r="I1355">
        <v>681857</v>
      </c>
      <c r="J1355">
        <v>13649</v>
      </c>
      <c r="K1355" t="s">
        <v>2486</v>
      </c>
      <c r="L1355" t="s">
        <v>23</v>
      </c>
      <c r="M1355" t="s">
        <v>24</v>
      </c>
      <c r="N1355" t="s">
        <v>47</v>
      </c>
      <c r="O1355">
        <v>32500000</v>
      </c>
      <c r="P1355">
        <v>1983</v>
      </c>
      <c r="Q1355">
        <v>8.4</v>
      </c>
      <c r="R1355">
        <v>2.35</v>
      </c>
      <c r="S1355">
        <v>14000</v>
      </c>
      <c r="T1355">
        <f t="shared" si="21"/>
        <v>1</v>
      </c>
    </row>
    <row r="1356" spans="1:20" x14ac:dyDescent="0.25">
      <c r="A1356">
        <v>10955425</v>
      </c>
      <c r="B1356" t="s">
        <v>7084</v>
      </c>
      <c r="C1356" t="s">
        <v>2487</v>
      </c>
      <c r="D1356">
        <v>254</v>
      </c>
      <c r="E1356">
        <v>113</v>
      </c>
      <c r="F1356">
        <v>197</v>
      </c>
      <c r="G1356">
        <v>165</v>
      </c>
      <c r="H1356" t="s">
        <v>964</v>
      </c>
      <c r="I1356">
        <v>62770</v>
      </c>
      <c r="J1356">
        <v>391</v>
      </c>
      <c r="K1356" t="s">
        <v>2488</v>
      </c>
      <c r="L1356" t="s">
        <v>23</v>
      </c>
      <c r="M1356" t="s">
        <v>32</v>
      </c>
      <c r="N1356" t="s">
        <v>2</v>
      </c>
      <c r="O1356">
        <v>30000000</v>
      </c>
      <c r="P1356">
        <v>2008</v>
      </c>
      <c r="Q1356">
        <v>6</v>
      </c>
      <c r="R1356">
        <v>2.35</v>
      </c>
      <c r="S1356">
        <v>0</v>
      </c>
      <c r="T1356">
        <f t="shared" si="21"/>
        <v>0</v>
      </c>
    </row>
    <row r="1357" spans="1:20" x14ac:dyDescent="0.25">
      <c r="A1357">
        <v>34180954</v>
      </c>
      <c r="B1357" t="s">
        <v>7085</v>
      </c>
      <c r="C1357" t="s">
        <v>2146</v>
      </c>
      <c r="D1357">
        <v>299</v>
      </c>
      <c r="E1357">
        <v>124</v>
      </c>
      <c r="F1357">
        <v>335</v>
      </c>
      <c r="G1357">
        <v>14000</v>
      </c>
      <c r="H1357" t="s">
        <v>89</v>
      </c>
      <c r="I1357">
        <v>189812</v>
      </c>
      <c r="J1357">
        <v>14504</v>
      </c>
      <c r="K1357" t="s">
        <v>2489</v>
      </c>
      <c r="L1357" t="s">
        <v>23</v>
      </c>
      <c r="M1357" t="s">
        <v>24</v>
      </c>
      <c r="N1357" t="s">
        <v>2</v>
      </c>
      <c r="O1357">
        <v>32000000</v>
      </c>
      <c r="P1357">
        <v>2008</v>
      </c>
      <c r="Q1357">
        <v>7.6</v>
      </c>
      <c r="R1357">
        <v>1.85</v>
      </c>
      <c r="S1357">
        <v>15000</v>
      </c>
      <c r="T1357">
        <f t="shared" si="21"/>
        <v>1</v>
      </c>
    </row>
    <row r="1358" spans="1:20" x14ac:dyDescent="0.25">
      <c r="A1358">
        <v>173381405</v>
      </c>
      <c r="B1358" t="s">
        <v>7086</v>
      </c>
      <c r="C1358" t="s">
        <v>102</v>
      </c>
      <c r="D1358">
        <v>152</v>
      </c>
      <c r="E1358">
        <v>97</v>
      </c>
      <c r="F1358">
        <v>4000</v>
      </c>
      <c r="G1358">
        <v>22000</v>
      </c>
      <c r="H1358" t="s">
        <v>902</v>
      </c>
      <c r="I1358">
        <v>147597</v>
      </c>
      <c r="J1358">
        <v>43354</v>
      </c>
      <c r="K1358" t="s">
        <v>2491</v>
      </c>
      <c r="L1358" t="s">
        <v>23</v>
      </c>
      <c r="M1358" t="s">
        <v>24</v>
      </c>
      <c r="N1358" t="s">
        <v>47</v>
      </c>
      <c r="O1358">
        <v>33000000</v>
      </c>
      <c r="P1358">
        <v>2003</v>
      </c>
      <c r="Q1358">
        <v>6.9</v>
      </c>
      <c r="R1358">
        <v>1.85</v>
      </c>
      <c r="S1358">
        <v>21000</v>
      </c>
      <c r="T1358">
        <f t="shared" si="21"/>
        <v>1</v>
      </c>
    </row>
    <row r="1359" spans="1:20" x14ac:dyDescent="0.25">
      <c r="A1359">
        <v>104632573</v>
      </c>
      <c r="B1359" t="s">
        <v>7087</v>
      </c>
      <c r="C1359" t="s">
        <v>254</v>
      </c>
      <c r="D1359">
        <v>53</v>
      </c>
      <c r="E1359">
        <v>123</v>
      </c>
      <c r="F1359">
        <v>226</v>
      </c>
      <c r="G1359">
        <v>3000</v>
      </c>
      <c r="H1359" t="s">
        <v>2227</v>
      </c>
      <c r="I1359">
        <v>63839</v>
      </c>
      <c r="J1359">
        <v>5975</v>
      </c>
      <c r="K1359" t="s">
        <v>2492</v>
      </c>
      <c r="L1359" t="s">
        <v>23</v>
      </c>
      <c r="M1359" t="s">
        <v>24</v>
      </c>
      <c r="N1359" t="s">
        <v>47</v>
      </c>
      <c r="O1359">
        <v>32000000</v>
      </c>
      <c r="P1359">
        <v>1996</v>
      </c>
      <c r="Q1359">
        <v>6.4</v>
      </c>
      <c r="R1359">
        <v>2.35</v>
      </c>
      <c r="S1359">
        <v>0</v>
      </c>
      <c r="T1359">
        <f t="shared" si="21"/>
        <v>1</v>
      </c>
    </row>
    <row r="1360" spans="1:20" x14ac:dyDescent="0.25">
      <c r="A1360">
        <v>81150692</v>
      </c>
      <c r="B1360" t="s">
        <v>7088</v>
      </c>
      <c r="C1360" t="s">
        <v>1370</v>
      </c>
      <c r="D1360">
        <v>67</v>
      </c>
      <c r="E1360">
        <v>99</v>
      </c>
      <c r="F1360">
        <v>32</v>
      </c>
      <c r="G1360">
        <v>773</v>
      </c>
      <c r="H1360" t="s">
        <v>2493</v>
      </c>
      <c r="I1360">
        <v>20219</v>
      </c>
      <c r="J1360">
        <v>2916</v>
      </c>
      <c r="K1360" t="s">
        <v>2494</v>
      </c>
      <c r="L1360" t="s">
        <v>23</v>
      </c>
      <c r="M1360" t="s">
        <v>109</v>
      </c>
      <c r="N1360" t="s">
        <v>47</v>
      </c>
      <c r="O1360">
        <v>35000000</v>
      </c>
      <c r="P1360">
        <v>2002</v>
      </c>
      <c r="Q1360">
        <v>5.0999999999999996</v>
      </c>
      <c r="R1360">
        <v>1.85</v>
      </c>
      <c r="S1360">
        <v>0</v>
      </c>
      <c r="T1360">
        <f t="shared" si="21"/>
        <v>1</v>
      </c>
    </row>
    <row r="1361" spans="1:20" x14ac:dyDescent="0.25">
      <c r="A1361">
        <v>60328558</v>
      </c>
      <c r="B1361" t="s">
        <v>7089</v>
      </c>
      <c r="C1361" t="s">
        <v>372</v>
      </c>
      <c r="D1361">
        <v>88</v>
      </c>
      <c r="E1361">
        <v>101</v>
      </c>
      <c r="F1361">
        <v>503</v>
      </c>
      <c r="G1361">
        <v>13000</v>
      </c>
      <c r="H1361" t="s">
        <v>2495</v>
      </c>
      <c r="I1361">
        <v>61396</v>
      </c>
      <c r="J1361">
        <v>18734</v>
      </c>
      <c r="K1361" t="s">
        <v>2496</v>
      </c>
      <c r="L1361" t="s">
        <v>23</v>
      </c>
      <c r="M1361" t="s">
        <v>24</v>
      </c>
      <c r="N1361" t="s">
        <v>25</v>
      </c>
      <c r="O1361">
        <v>32000000</v>
      </c>
      <c r="P1361">
        <v>1988</v>
      </c>
      <c r="Q1361">
        <v>7</v>
      </c>
      <c r="R1361">
        <v>1.85</v>
      </c>
      <c r="S1361">
        <v>11000</v>
      </c>
      <c r="T1361">
        <f t="shared" si="21"/>
        <v>1</v>
      </c>
    </row>
    <row r="1362" spans="1:20" x14ac:dyDescent="0.25">
      <c r="A1362">
        <v>169076745</v>
      </c>
      <c r="B1362" t="s">
        <v>7090</v>
      </c>
      <c r="C1362" t="s">
        <v>340</v>
      </c>
      <c r="D1362">
        <v>371</v>
      </c>
      <c r="E1362">
        <v>131</v>
      </c>
      <c r="F1362">
        <v>176</v>
      </c>
      <c r="G1362">
        <v>722</v>
      </c>
      <c r="H1362" t="s">
        <v>588</v>
      </c>
      <c r="I1362">
        <v>218711</v>
      </c>
      <c r="J1362">
        <v>3229</v>
      </c>
      <c r="K1362" t="s">
        <v>2499</v>
      </c>
      <c r="L1362" t="s">
        <v>23</v>
      </c>
      <c r="M1362" t="s">
        <v>24</v>
      </c>
      <c r="N1362" t="s">
        <v>2</v>
      </c>
      <c r="O1362">
        <v>32500000</v>
      </c>
      <c r="P1362">
        <v>2011</v>
      </c>
      <c r="Q1362">
        <v>6.8</v>
      </c>
      <c r="R1362">
        <v>2.35</v>
      </c>
      <c r="S1362">
        <v>27000</v>
      </c>
      <c r="T1362">
        <f t="shared" si="21"/>
        <v>1</v>
      </c>
    </row>
    <row r="1363" spans="1:20" x14ac:dyDescent="0.25">
      <c r="A1363">
        <v>101470202</v>
      </c>
      <c r="B1363" t="s">
        <v>7091</v>
      </c>
      <c r="C1363" t="s">
        <v>2018</v>
      </c>
      <c r="D1363">
        <v>418</v>
      </c>
      <c r="E1363">
        <v>107</v>
      </c>
      <c r="F1363">
        <v>133</v>
      </c>
      <c r="G1363">
        <v>17000</v>
      </c>
      <c r="H1363" t="s">
        <v>958</v>
      </c>
      <c r="I1363">
        <v>310540</v>
      </c>
      <c r="J1363">
        <v>38751</v>
      </c>
      <c r="K1363" t="s">
        <v>2500</v>
      </c>
      <c r="L1363" t="s">
        <v>23</v>
      </c>
      <c r="M1363" t="s">
        <v>24</v>
      </c>
      <c r="N1363" t="s">
        <v>2</v>
      </c>
      <c r="O1363">
        <v>32000000</v>
      </c>
      <c r="P1363">
        <v>2013</v>
      </c>
      <c r="Q1363">
        <v>6.7</v>
      </c>
      <c r="R1363">
        <v>2.35</v>
      </c>
      <c r="S1363">
        <v>97000</v>
      </c>
      <c r="T1363">
        <f t="shared" si="21"/>
        <v>1</v>
      </c>
    </row>
    <row r="1364" spans="1:20" x14ac:dyDescent="0.25">
      <c r="A1364">
        <v>50041732</v>
      </c>
      <c r="B1364" t="s">
        <v>7092</v>
      </c>
      <c r="C1364" t="s">
        <v>2501</v>
      </c>
      <c r="D1364">
        <v>131</v>
      </c>
      <c r="E1364">
        <v>103</v>
      </c>
      <c r="F1364">
        <v>9</v>
      </c>
      <c r="G1364">
        <v>826</v>
      </c>
      <c r="H1364" t="s">
        <v>2085</v>
      </c>
      <c r="I1364">
        <v>54390</v>
      </c>
      <c r="J1364">
        <v>3004</v>
      </c>
      <c r="K1364" t="s">
        <v>2502</v>
      </c>
      <c r="L1364" t="s">
        <v>23</v>
      </c>
      <c r="M1364" t="s">
        <v>24</v>
      </c>
      <c r="N1364" t="s">
        <v>2</v>
      </c>
      <c r="O1364">
        <v>29000000</v>
      </c>
      <c r="P1364">
        <v>1999</v>
      </c>
      <c r="Q1364">
        <v>6.2</v>
      </c>
      <c r="R1364">
        <v>2.35</v>
      </c>
      <c r="S1364">
        <v>0</v>
      </c>
      <c r="T1364">
        <f t="shared" si="21"/>
        <v>1</v>
      </c>
    </row>
    <row r="1365" spans="1:20" x14ac:dyDescent="0.25">
      <c r="A1365">
        <v>48814909</v>
      </c>
      <c r="B1365" t="s">
        <v>7093</v>
      </c>
      <c r="C1365" t="s">
        <v>2460</v>
      </c>
      <c r="D1365">
        <v>98</v>
      </c>
      <c r="E1365">
        <v>129</v>
      </c>
      <c r="F1365">
        <v>88</v>
      </c>
      <c r="G1365">
        <v>22000</v>
      </c>
      <c r="H1365" t="s">
        <v>542</v>
      </c>
      <c r="I1365">
        <v>89424</v>
      </c>
      <c r="J1365">
        <v>36069</v>
      </c>
      <c r="K1365" t="s">
        <v>2503</v>
      </c>
      <c r="L1365" t="s">
        <v>23</v>
      </c>
      <c r="M1365" t="s">
        <v>24</v>
      </c>
      <c r="N1365" t="s">
        <v>2</v>
      </c>
      <c r="O1365">
        <v>32000000</v>
      </c>
      <c r="P1365">
        <v>2000</v>
      </c>
      <c r="Q1365">
        <v>7.2</v>
      </c>
      <c r="R1365">
        <v>2.35</v>
      </c>
      <c r="S1365">
        <v>0</v>
      </c>
      <c r="T1365">
        <f t="shared" si="21"/>
        <v>1</v>
      </c>
    </row>
    <row r="1366" spans="1:20" x14ac:dyDescent="0.25">
      <c r="A1366">
        <v>57744720</v>
      </c>
      <c r="B1366" t="s">
        <v>7094</v>
      </c>
      <c r="C1366" t="s">
        <v>2504</v>
      </c>
      <c r="D1366">
        <v>119</v>
      </c>
      <c r="E1366">
        <v>107</v>
      </c>
      <c r="F1366">
        <v>34</v>
      </c>
      <c r="G1366">
        <v>23000</v>
      </c>
      <c r="H1366" t="s">
        <v>132</v>
      </c>
      <c r="I1366">
        <v>46961</v>
      </c>
      <c r="J1366">
        <v>31529</v>
      </c>
      <c r="K1366" t="s">
        <v>2505</v>
      </c>
      <c r="L1366" t="s">
        <v>23</v>
      </c>
      <c r="M1366" t="s">
        <v>24</v>
      </c>
      <c r="N1366" t="s">
        <v>25</v>
      </c>
      <c r="O1366">
        <v>20000000</v>
      </c>
      <c r="P1366">
        <v>2010</v>
      </c>
      <c r="Q1366">
        <v>6.2</v>
      </c>
      <c r="R1366">
        <v>2.35</v>
      </c>
      <c r="S1366">
        <v>0</v>
      </c>
      <c r="T1366">
        <f t="shared" si="21"/>
        <v>1</v>
      </c>
    </row>
    <row r="1367" spans="1:20" x14ac:dyDescent="0.25">
      <c r="A1367">
        <v>21784432</v>
      </c>
      <c r="B1367" t="s">
        <v>7095</v>
      </c>
      <c r="C1367" t="s">
        <v>2506</v>
      </c>
      <c r="D1367">
        <v>133</v>
      </c>
      <c r="E1367">
        <v>89</v>
      </c>
      <c r="F1367">
        <v>16</v>
      </c>
      <c r="G1367">
        <v>49000</v>
      </c>
      <c r="H1367" t="s">
        <v>583</v>
      </c>
      <c r="I1367">
        <v>37493</v>
      </c>
      <c r="J1367">
        <v>74181</v>
      </c>
      <c r="K1367" t="s">
        <v>2507</v>
      </c>
      <c r="L1367" t="s">
        <v>23</v>
      </c>
      <c r="M1367" t="s">
        <v>24</v>
      </c>
      <c r="N1367" t="s">
        <v>2</v>
      </c>
      <c r="O1367">
        <v>35000000</v>
      </c>
      <c r="P1367">
        <v>2013</v>
      </c>
      <c r="Q1367">
        <v>5.6</v>
      </c>
      <c r="R1367">
        <v>2.35</v>
      </c>
      <c r="S1367">
        <v>0</v>
      </c>
      <c r="T1367">
        <f t="shared" si="21"/>
        <v>1</v>
      </c>
    </row>
    <row r="1368" spans="1:20" x14ac:dyDescent="0.25">
      <c r="A1368">
        <v>37911876</v>
      </c>
      <c r="B1368" t="s">
        <v>7096</v>
      </c>
      <c r="C1368" t="s">
        <v>1651</v>
      </c>
      <c r="D1368">
        <v>88</v>
      </c>
      <c r="E1368">
        <v>113</v>
      </c>
      <c r="F1368">
        <v>14</v>
      </c>
      <c r="G1368">
        <v>918</v>
      </c>
      <c r="H1368" t="s">
        <v>612</v>
      </c>
      <c r="I1368">
        <v>19671</v>
      </c>
      <c r="J1368">
        <v>3500</v>
      </c>
      <c r="K1368" t="s">
        <v>2508</v>
      </c>
      <c r="L1368" t="s">
        <v>23</v>
      </c>
      <c r="M1368" t="s">
        <v>24</v>
      </c>
      <c r="N1368" t="s">
        <v>25</v>
      </c>
      <c r="O1368">
        <v>32000000</v>
      </c>
      <c r="P1368">
        <v>2011</v>
      </c>
      <c r="Q1368">
        <v>4.4000000000000004</v>
      </c>
      <c r="R1368">
        <v>2.35</v>
      </c>
      <c r="S1368">
        <v>0</v>
      </c>
      <c r="T1368">
        <f t="shared" si="21"/>
        <v>1</v>
      </c>
    </row>
    <row r="1369" spans="1:20" x14ac:dyDescent="0.25">
      <c r="A1369">
        <v>54696902</v>
      </c>
      <c r="B1369" t="s">
        <v>7097</v>
      </c>
      <c r="C1369" t="s">
        <v>263</v>
      </c>
      <c r="D1369">
        <v>522</v>
      </c>
      <c r="E1369">
        <v>93</v>
      </c>
      <c r="F1369">
        <v>0</v>
      </c>
      <c r="G1369">
        <v>15000</v>
      </c>
      <c r="H1369" t="s">
        <v>1667</v>
      </c>
      <c r="I1369">
        <v>379462</v>
      </c>
      <c r="J1369">
        <v>16034</v>
      </c>
      <c r="K1369" t="s">
        <v>2509</v>
      </c>
      <c r="L1369" t="s">
        <v>23</v>
      </c>
      <c r="M1369" t="s">
        <v>24</v>
      </c>
      <c r="N1369" t="s">
        <v>25</v>
      </c>
      <c r="O1369">
        <v>32000000</v>
      </c>
      <c r="P1369">
        <v>2011</v>
      </c>
      <c r="Q1369">
        <v>7.5</v>
      </c>
      <c r="R1369">
        <v>1.85</v>
      </c>
      <c r="S1369">
        <v>56000</v>
      </c>
      <c r="T1369">
        <f t="shared" si="21"/>
        <v>1</v>
      </c>
    </row>
    <row r="1370" spans="1:20" x14ac:dyDescent="0.25">
      <c r="A1370">
        <v>36733909</v>
      </c>
      <c r="B1370" t="s">
        <v>7098</v>
      </c>
      <c r="C1370" t="s">
        <v>1687</v>
      </c>
      <c r="D1370">
        <v>43</v>
      </c>
      <c r="E1370">
        <v>120</v>
      </c>
      <c r="F1370">
        <v>155</v>
      </c>
      <c r="G1370">
        <v>344</v>
      </c>
      <c r="H1370" t="s">
        <v>2440</v>
      </c>
      <c r="I1370">
        <v>38949</v>
      </c>
      <c r="J1370">
        <v>2054</v>
      </c>
      <c r="K1370" t="s">
        <v>2510</v>
      </c>
      <c r="L1370" t="s">
        <v>23</v>
      </c>
      <c r="M1370" t="s">
        <v>24</v>
      </c>
      <c r="N1370" t="s">
        <v>2</v>
      </c>
      <c r="O1370">
        <v>32000000</v>
      </c>
      <c r="P1370">
        <v>1993</v>
      </c>
      <c r="Q1370">
        <v>7.1</v>
      </c>
      <c r="R1370">
        <v>1.85</v>
      </c>
      <c r="S1370">
        <v>0</v>
      </c>
      <c r="T1370">
        <f t="shared" si="21"/>
        <v>1</v>
      </c>
    </row>
    <row r="1371" spans="1:20" x14ac:dyDescent="0.25">
      <c r="A1371">
        <v>35063732</v>
      </c>
      <c r="B1371" t="s">
        <v>7099</v>
      </c>
      <c r="C1371" t="s">
        <v>465</v>
      </c>
      <c r="D1371">
        <v>224</v>
      </c>
      <c r="E1371">
        <v>98</v>
      </c>
      <c r="F1371">
        <v>541</v>
      </c>
      <c r="G1371">
        <v>8000</v>
      </c>
      <c r="H1371" t="s">
        <v>300</v>
      </c>
      <c r="I1371">
        <v>164608</v>
      </c>
      <c r="J1371">
        <v>10938</v>
      </c>
      <c r="K1371" t="s">
        <v>2511</v>
      </c>
      <c r="L1371" t="s">
        <v>23</v>
      </c>
      <c r="M1371" t="s">
        <v>24</v>
      </c>
      <c r="N1371" t="s">
        <v>2</v>
      </c>
      <c r="O1371">
        <v>32000000</v>
      </c>
      <c r="P1371">
        <v>2007</v>
      </c>
      <c r="Q1371">
        <v>6.4</v>
      </c>
      <c r="R1371">
        <v>2.35</v>
      </c>
      <c r="S1371">
        <v>10000</v>
      </c>
      <c r="T1371">
        <f t="shared" si="21"/>
        <v>1</v>
      </c>
    </row>
    <row r="1372" spans="1:20" x14ac:dyDescent="0.25">
      <c r="A1372">
        <v>32701088</v>
      </c>
      <c r="B1372" t="s">
        <v>7100</v>
      </c>
      <c r="C1372" t="s">
        <v>2212</v>
      </c>
      <c r="D1372">
        <v>75</v>
      </c>
      <c r="E1372">
        <v>98</v>
      </c>
      <c r="F1372">
        <v>61</v>
      </c>
      <c r="G1372">
        <v>649</v>
      </c>
      <c r="H1372" t="s">
        <v>2513</v>
      </c>
      <c r="I1372">
        <v>10018</v>
      </c>
      <c r="J1372">
        <v>1400</v>
      </c>
      <c r="K1372" t="s">
        <v>2514</v>
      </c>
      <c r="L1372" t="s">
        <v>23</v>
      </c>
      <c r="M1372" t="s">
        <v>24</v>
      </c>
      <c r="N1372" t="s">
        <v>47</v>
      </c>
      <c r="O1372">
        <v>32000000</v>
      </c>
      <c r="P1372">
        <v>2005</v>
      </c>
      <c r="Q1372">
        <v>6.9</v>
      </c>
      <c r="R1372">
        <v>2.35</v>
      </c>
      <c r="S1372">
        <v>0</v>
      </c>
      <c r="T1372">
        <f t="shared" si="21"/>
        <v>1</v>
      </c>
    </row>
    <row r="1373" spans="1:20" x14ac:dyDescent="0.25">
      <c r="A1373">
        <v>31493782</v>
      </c>
      <c r="B1373" t="s">
        <v>7101</v>
      </c>
      <c r="C1373" t="s">
        <v>1782</v>
      </c>
      <c r="D1373">
        <v>441</v>
      </c>
      <c r="E1373">
        <v>96</v>
      </c>
      <c r="F1373">
        <v>0</v>
      </c>
      <c r="G1373">
        <v>10000</v>
      </c>
      <c r="H1373" t="s">
        <v>743</v>
      </c>
      <c r="I1373">
        <v>186606</v>
      </c>
      <c r="J1373">
        <v>12754</v>
      </c>
      <c r="K1373" t="s">
        <v>2515</v>
      </c>
      <c r="L1373" t="s">
        <v>23</v>
      </c>
      <c r="M1373" t="s">
        <v>24</v>
      </c>
      <c r="N1373" t="s">
        <v>2</v>
      </c>
      <c r="O1373">
        <v>32000000</v>
      </c>
      <c r="P1373">
        <v>2005</v>
      </c>
      <c r="Q1373">
        <v>7.5</v>
      </c>
      <c r="R1373">
        <v>1.85</v>
      </c>
      <c r="S1373">
        <v>0</v>
      </c>
      <c r="T1373">
        <f t="shared" si="21"/>
        <v>1</v>
      </c>
    </row>
    <row r="1374" spans="1:20" x14ac:dyDescent="0.25">
      <c r="A1374">
        <v>16640210</v>
      </c>
      <c r="B1374" t="s">
        <v>7102</v>
      </c>
      <c r="C1374" t="s">
        <v>179</v>
      </c>
      <c r="D1374">
        <v>163</v>
      </c>
      <c r="E1374">
        <v>121</v>
      </c>
      <c r="F1374">
        <v>17000</v>
      </c>
      <c r="G1374">
        <v>12000</v>
      </c>
      <c r="H1374" t="s">
        <v>1359</v>
      </c>
      <c r="I1374">
        <v>53028</v>
      </c>
      <c r="J1374">
        <v>13040</v>
      </c>
      <c r="K1374" t="s">
        <v>2516</v>
      </c>
      <c r="L1374" t="s">
        <v>23</v>
      </c>
      <c r="M1374" t="s">
        <v>24</v>
      </c>
      <c r="N1374" t="s">
        <v>2</v>
      </c>
      <c r="O1374">
        <v>55000000</v>
      </c>
      <c r="P1374">
        <v>1999</v>
      </c>
      <c r="Q1374">
        <v>6.8</v>
      </c>
      <c r="R1374">
        <v>2.35</v>
      </c>
      <c r="S1374">
        <v>0</v>
      </c>
      <c r="T1374">
        <f t="shared" si="21"/>
        <v>0</v>
      </c>
    </row>
    <row r="1375" spans="1:20" x14ac:dyDescent="0.25">
      <c r="A1375">
        <v>13763130</v>
      </c>
      <c r="B1375" t="s">
        <v>7103</v>
      </c>
      <c r="C1375" t="s">
        <v>2517</v>
      </c>
      <c r="D1375">
        <v>197</v>
      </c>
      <c r="E1375">
        <v>119</v>
      </c>
      <c r="F1375">
        <v>238</v>
      </c>
      <c r="G1375">
        <v>1000</v>
      </c>
      <c r="H1375" t="s">
        <v>492</v>
      </c>
      <c r="I1375">
        <v>87768</v>
      </c>
      <c r="J1375">
        <v>2925</v>
      </c>
      <c r="K1375" t="s">
        <v>2518</v>
      </c>
      <c r="L1375" t="s">
        <v>23</v>
      </c>
      <c r="M1375" t="s">
        <v>24</v>
      </c>
      <c r="N1375" t="s">
        <v>2</v>
      </c>
      <c r="O1375">
        <v>32000000</v>
      </c>
      <c r="P1375">
        <v>2010</v>
      </c>
      <c r="Q1375">
        <v>6.3</v>
      </c>
      <c r="R1375">
        <v>2.35</v>
      </c>
      <c r="S1375">
        <v>12000</v>
      </c>
      <c r="T1375">
        <f t="shared" si="21"/>
        <v>0</v>
      </c>
    </row>
    <row r="1376" spans="1:20" x14ac:dyDescent="0.25">
      <c r="A1376">
        <v>4357000</v>
      </c>
      <c r="B1376" t="s">
        <v>7104</v>
      </c>
      <c r="C1376" t="s">
        <v>2244</v>
      </c>
      <c r="D1376">
        <v>15</v>
      </c>
      <c r="E1376">
        <v>110</v>
      </c>
      <c r="F1376">
        <v>278</v>
      </c>
      <c r="G1376">
        <v>3000</v>
      </c>
      <c r="H1376" t="s">
        <v>191</v>
      </c>
      <c r="I1376">
        <v>5176</v>
      </c>
      <c r="J1376">
        <v>3864</v>
      </c>
      <c r="K1376" t="s">
        <v>2519</v>
      </c>
      <c r="L1376" t="s">
        <v>23</v>
      </c>
      <c r="M1376" t="s">
        <v>24</v>
      </c>
      <c r="N1376" t="s">
        <v>47</v>
      </c>
      <c r="O1376">
        <v>30000000</v>
      </c>
      <c r="P1376">
        <v>1996</v>
      </c>
      <c r="Q1376">
        <v>5.3</v>
      </c>
      <c r="R1376">
        <v>1.85</v>
      </c>
      <c r="S1376">
        <v>350</v>
      </c>
      <c r="T1376">
        <f t="shared" si="21"/>
        <v>0</v>
      </c>
    </row>
    <row r="1377" spans="1:20" x14ac:dyDescent="0.25">
      <c r="A1377">
        <v>22525921</v>
      </c>
      <c r="B1377" t="s">
        <v>7105</v>
      </c>
      <c r="C1377" t="s">
        <v>2520</v>
      </c>
      <c r="D1377">
        <v>260</v>
      </c>
      <c r="E1377">
        <v>100</v>
      </c>
      <c r="F1377">
        <v>35</v>
      </c>
      <c r="G1377">
        <v>12000</v>
      </c>
      <c r="H1377" t="s">
        <v>583</v>
      </c>
      <c r="I1377">
        <v>60596</v>
      </c>
      <c r="J1377">
        <v>32094</v>
      </c>
      <c r="K1377" t="s">
        <v>2521</v>
      </c>
      <c r="L1377" t="s">
        <v>23</v>
      </c>
      <c r="M1377" t="s">
        <v>24</v>
      </c>
      <c r="N1377" t="s">
        <v>25</v>
      </c>
      <c r="O1377">
        <v>30000000</v>
      </c>
      <c r="P1377">
        <v>2013</v>
      </c>
      <c r="Q1377">
        <v>5.9</v>
      </c>
      <c r="R1377">
        <v>2.35</v>
      </c>
      <c r="S1377">
        <v>13000</v>
      </c>
      <c r="T1377">
        <f t="shared" si="21"/>
        <v>1</v>
      </c>
    </row>
    <row r="1378" spans="1:20" x14ac:dyDescent="0.25">
      <c r="A1378">
        <v>3562749</v>
      </c>
      <c r="B1378" t="s">
        <v>7106</v>
      </c>
      <c r="C1378" t="s">
        <v>624</v>
      </c>
      <c r="D1378">
        <v>18</v>
      </c>
      <c r="E1378">
        <v>75</v>
      </c>
      <c r="F1378">
        <v>10</v>
      </c>
      <c r="G1378">
        <v>3000</v>
      </c>
      <c r="H1378" t="s">
        <v>2522</v>
      </c>
      <c r="I1378">
        <v>5600</v>
      </c>
      <c r="J1378">
        <v>7394</v>
      </c>
      <c r="K1378" t="s">
        <v>2523</v>
      </c>
      <c r="L1378" t="s">
        <v>23</v>
      </c>
      <c r="M1378" t="s">
        <v>24</v>
      </c>
      <c r="N1378" t="s">
        <v>1</v>
      </c>
      <c r="O1378">
        <v>32000000</v>
      </c>
      <c r="P1378">
        <v>1997</v>
      </c>
      <c r="Q1378">
        <v>6.9</v>
      </c>
      <c r="R1378">
        <v>1.33</v>
      </c>
      <c r="S1378">
        <v>643</v>
      </c>
      <c r="T1378">
        <f t="shared" si="21"/>
        <v>0</v>
      </c>
    </row>
    <row r="1379" spans="1:20" x14ac:dyDescent="0.25">
      <c r="A1379">
        <v>2899970</v>
      </c>
      <c r="B1379" t="s">
        <v>7107</v>
      </c>
      <c r="C1379" t="s">
        <v>2524</v>
      </c>
      <c r="D1379">
        <v>70</v>
      </c>
      <c r="E1379">
        <v>132</v>
      </c>
      <c r="F1379">
        <v>0</v>
      </c>
      <c r="G1379">
        <v>13000</v>
      </c>
      <c r="H1379" t="s">
        <v>1152</v>
      </c>
      <c r="I1379">
        <v>8039</v>
      </c>
      <c r="J1379">
        <v>16878</v>
      </c>
      <c r="K1379" t="s">
        <v>2525</v>
      </c>
      <c r="L1379" t="s">
        <v>23</v>
      </c>
      <c r="M1379" t="s">
        <v>24</v>
      </c>
      <c r="N1379" t="s">
        <v>2</v>
      </c>
      <c r="O1379">
        <v>32000000</v>
      </c>
      <c r="P1379">
        <v>1999</v>
      </c>
      <c r="Q1379">
        <v>6.9</v>
      </c>
      <c r="R1379">
        <v>2.35</v>
      </c>
      <c r="S1379">
        <v>625</v>
      </c>
      <c r="T1379">
        <f t="shared" si="21"/>
        <v>0</v>
      </c>
    </row>
    <row r="1380" spans="1:20" x14ac:dyDescent="0.25">
      <c r="A1380">
        <v>1304837</v>
      </c>
      <c r="B1380" t="s">
        <v>7108</v>
      </c>
      <c r="C1380" t="s">
        <v>536</v>
      </c>
      <c r="D1380">
        <v>183</v>
      </c>
      <c r="E1380">
        <v>105</v>
      </c>
      <c r="F1380">
        <v>0</v>
      </c>
      <c r="G1380">
        <v>845</v>
      </c>
      <c r="H1380" t="s">
        <v>676</v>
      </c>
      <c r="I1380">
        <v>21481</v>
      </c>
      <c r="J1380">
        <v>2355</v>
      </c>
      <c r="K1380" t="s">
        <v>2526</v>
      </c>
      <c r="L1380" t="s">
        <v>23</v>
      </c>
      <c r="M1380" t="s">
        <v>24</v>
      </c>
      <c r="N1380" t="s">
        <v>2</v>
      </c>
      <c r="O1380">
        <v>32000000</v>
      </c>
      <c r="P1380">
        <v>2006</v>
      </c>
      <c r="Q1380">
        <v>6.1</v>
      </c>
      <c r="R1380">
        <v>1.66</v>
      </c>
      <c r="S1380">
        <v>559</v>
      </c>
      <c r="T1380">
        <f t="shared" si="21"/>
        <v>0</v>
      </c>
    </row>
    <row r="1381" spans="1:20" x14ac:dyDescent="0.25">
      <c r="A1381">
        <v>78800000</v>
      </c>
      <c r="B1381" t="s">
        <v>7109</v>
      </c>
      <c r="C1381" t="s">
        <v>1607</v>
      </c>
      <c r="D1381">
        <v>261</v>
      </c>
      <c r="E1381">
        <v>289</v>
      </c>
      <c r="F1381">
        <v>0</v>
      </c>
      <c r="G1381">
        <v>11000</v>
      </c>
      <c r="H1381" t="s">
        <v>1146</v>
      </c>
      <c r="I1381">
        <v>450676</v>
      </c>
      <c r="J1381">
        <v>25313</v>
      </c>
      <c r="K1381" t="s">
        <v>2527</v>
      </c>
      <c r="L1381" t="s">
        <v>23</v>
      </c>
      <c r="M1381" t="s">
        <v>24</v>
      </c>
      <c r="N1381" t="s">
        <v>2</v>
      </c>
      <c r="O1381">
        <v>31500000</v>
      </c>
      <c r="P1381">
        <v>1979</v>
      </c>
      <c r="Q1381">
        <v>8.5</v>
      </c>
      <c r="R1381">
        <v>2.35</v>
      </c>
      <c r="S1381">
        <v>19000</v>
      </c>
      <c r="T1381">
        <f t="shared" si="21"/>
        <v>1</v>
      </c>
    </row>
    <row r="1382" spans="1:20" x14ac:dyDescent="0.25">
      <c r="A1382">
        <v>17797316</v>
      </c>
      <c r="B1382" t="s">
        <v>7110</v>
      </c>
      <c r="C1382" t="s">
        <v>2528</v>
      </c>
      <c r="D1382">
        <v>167</v>
      </c>
      <c r="E1382">
        <v>102</v>
      </c>
      <c r="F1382">
        <v>8</v>
      </c>
      <c r="G1382">
        <v>839</v>
      </c>
      <c r="H1382" t="s">
        <v>588</v>
      </c>
      <c r="I1382">
        <v>50523</v>
      </c>
      <c r="J1382">
        <v>2961</v>
      </c>
      <c r="K1382" t="s">
        <v>2529</v>
      </c>
      <c r="L1382" t="s">
        <v>23</v>
      </c>
      <c r="M1382" t="s">
        <v>24</v>
      </c>
      <c r="N1382" t="s">
        <v>2</v>
      </c>
      <c r="O1382">
        <v>32000000</v>
      </c>
      <c r="P1382">
        <v>2010</v>
      </c>
      <c r="Q1382">
        <v>6.3</v>
      </c>
      <c r="R1382">
        <v>2.35</v>
      </c>
      <c r="S1382">
        <v>0</v>
      </c>
      <c r="T1382">
        <f t="shared" si="21"/>
        <v>1</v>
      </c>
    </row>
    <row r="1383" spans="1:20" x14ac:dyDescent="0.25">
      <c r="A1383">
        <v>82528097</v>
      </c>
      <c r="B1383" t="s">
        <v>7111</v>
      </c>
      <c r="C1383" t="s">
        <v>1481</v>
      </c>
      <c r="D1383">
        <v>42</v>
      </c>
      <c r="E1383">
        <v>143</v>
      </c>
      <c r="F1383">
        <v>65</v>
      </c>
      <c r="G1383">
        <v>975</v>
      </c>
      <c r="H1383" t="s">
        <v>2024</v>
      </c>
      <c r="I1383">
        <v>30230</v>
      </c>
      <c r="J1383">
        <v>2223</v>
      </c>
      <c r="K1383" t="s">
        <v>2530</v>
      </c>
      <c r="L1383" t="s">
        <v>23</v>
      </c>
      <c r="M1383" t="s">
        <v>24</v>
      </c>
      <c r="N1383" t="s">
        <v>47</v>
      </c>
      <c r="O1383">
        <v>6500000</v>
      </c>
      <c r="P1383">
        <v>1995</v>
      </c>
      <c r="Q1383">
        <v>7.3</v>
      </c>
      <c r="R1383">
        <v>2.35</v>
      </c>
      <c r="S1383">
        <v>0</v>
      </c>
      <c r="T1383">
        <f t="shared" si="21"/>
        <v>1</v>
      </c>
    </row>
    <row r="1384" spans="1:20" x14ac:dyDescent="0.25">
      <c r="A1384">
        <v>14268533</v>
      </c>
      <c r="B1384" t="s">
        <v>7112</v>
      </c>
      <c r="C1384" t="s">
        <v>2531</v>
      </c>
      <c r="D1384">
        <v>130</v>
      </c>
      <c r="E1384">
        <v>113</v>
      </c>
      <c r="F1384">
        <v>34</v>
      </c>
      <c r="G1384">
        <v>10000</v>
      </c>
      <c r="H1384" t="s">
        <v>2532</v>
      </c>
      <c r="I1384">
        <v>17319</v>
      </c>
      <c r="J1384">
        <v>10910</v>
      </c>
      <c r="K1384" t="s">
        <v>2533</v>
      </c>
      <c r="L1384" t="s">
        <v>23</v>
      </c>
      <c r="M1384" t="s">
        <v>32</v>
      </c>
      <c r="N1384" t="s">
        <v>2</v>
      </c>
      <c r="O1384">
        <v>31500000</v>
      </c>
      <c r="P1384">
        <v>2016</v>
      </c>
      <c r="Q1384">
        <v>6.3</v>
      </c>
      <c r="R1384">
        <v>2.35</v>
      </c>
      <c r="S1384">
        <v>0</v>
      </c>
      <c r="T1384">
        <f t="shared" si="21"/>
        <v>0</v>
      </c>
    </row>
    <row r="1385" spans="1:20" x14ac:dyDescent="0.25">
      <c r="A1385">
        <v>87100000</v>
      </c>
      <c r="B1385" t="s">
        <v>7113</v>
      </c>
      <c r="C1385" t="s">
        <v>774</v>
      </c>
      <c r="D1385">
        <v>66</v>
      </c>
      <c r="E1385">
        <v>161</v>
      </c>
      <c r="F1385">
        <v>521</v>
      </c>
      <c r="G1385">
        <v>11000</v>
      </c>
      <c r="H1385" t="s">
        <v>2063</v>
      </c>
      <c r="I1385">
        <v>52339</v>
      </c>
      <c r="J1385">
        <v>12518</v>
      </c>
      <c r="K1385" t="s">
        <v>2534</v>
      </c>
      <c r="L1385" t="s">
        <v>23</v>
      </c>
      <c r="M1385" t="s">
        <v>24</v>
      </c>
      <c r="N1385" t="s">
        <v>47</v>
      </c>
      <c r="O1385">
        <v>31000000</v>
      </c>
      <c r="P1385">
        <v>1985</v>
      </c>
      <c r="Q1385">
        <v>7.2</v>
      </c>
      <c r="R1385">
        <v>1.85</v>
      </c>
      <c r="S1385">
        <v>0</v>
      </c>
      <c r="T1385">
        <f t="shared" si="21"/>
        <v>1</v>
      </c>
    </row>
    <row r="1386" spans="1:20" x14ac:dyDescent="0.25">
      <c r="A1386">
        <v>93749203</v>
      </c>
      <c r="B1386" t="s">
        <v>7114</v>
      </c>
      <c r="C1386" t="s">
        <v>162</v>
      </c>
      <c r="D1386">
        <v>449</v>
      </c>
      <c r="E1386">
        <v>138</v>
      </c>
      <c r="F1386">
        <v>0</v>
      </c>
      <c r="G1386">
        <v>18000</v>
      </c>
      <c r="H1386" t="s">
        <v>1359</v>
      </c>
      <c r="I1386">
        <v>264047</v>
      </c>
      <c r="J1386">
        <v>20952</v>
      </c>
      <c r="K1386" t="s">
        <v>2535</v>
      </c>
      <c r="L1386" t="s">
        <v>23</v>
      </c>
      <c r="M1386" t="s">
        <v>24</v>
      </c>
      <c r="N1386" t="s">
        <v>2</v>
      </c>
      <c r="O1386">
        <v>31000000</v>
      </c>
      <c r="P1386">
        <v>2012</v>
      </c>
      <c r="Q1386">
        <v>7.3</v>
      </c>
      <c r="R1386">
        <v>2.35</v>
      </c>
      <c r="S1386">
        <v>64000</v>
      </c>
      <c r="T1386">
        <f t="shared" si="21"/>
        <v>1</v>
      </c>
    </row>
    <row r="1387" spans="1:20" x14ac:dyDescent="0.25">
      <c r="A1387">
        <v>62700000</v>
      </c>
      <c r="B1387" t="s">
        <v>7115</v>
      </c>
      <c r="C1387" t="s">
        <v>2536</v>
      </c>
      <c r="D1387">
        <v>121</v>
      </c>
      <c r="E1387">
        <v>126</v>
      </c>
      <c r="F1387">
        <v>43</v>
      </c>
      <c r="G1387">
        <v>244</v>
      </c>
      <c r="H1387" t="s">
        <v>94</v>
      </c>
      <c r="I1387">
        <v>69534</v>
      </c>
      <c r="J1387">
        <v>1008</v>
      </c>
      <c r="K1387" t="s">
        <v>2537</v>
      </c>
      <c r="L1387" t="s">
        <v>23</v>
      </c>
      <c r="M1387" t="s">
        <v>32</v>
      </c>
      <c r="N1387" t="s">
        <v>47</v>
      </c>
      <c r="O1387">
        <v>34000000</v>
      </c>
      <c r="P1387">
        <v>1979</v>
      </c>
      <c r="Q1387">
        <v>6.3</v>
      </c>
      <c r="R1387">
        <v>2.35</v>
      </c>
      <c r="S1387">
        <v>0</v>
      </c>
      <c r="T1387">
        <f t="shared" si="21"/>
        <v>1</v>
      </c>
    </row>
    <row r="1388" spans="1:20" x14ac:dyDescent="0.25">
      <c r="A1388">
        <v>59073773</v>
      </c>
      <c r="B1388" t="s">
        <v>7116</v>
      </c>
      <c r="C1388" t="s">
        <v>1774</v>
      </c>
      <c r="D1388">
        <v>536</v>
      </c>
      <c r="E1388">
        <v>99</v>
      </c>
      <c r="F1388">
        <v>0</v>
      </c>
      <c r="G1388">
        <v>13000</v>
      </c>
      <c r="H1388" t="s">
        <v>2538</v>
      </c>
      <c r="I1388">
        <v>475518</v>
      </c>
      <c r="J1388">
        <v>15082</v>
      </c>
      <c r="K1388" t="s">
        <v>2539</v>
      </c>
      <c r="L1388" t="s">
        <v>23</v>
      </c>
      <c r="M1388" t="s">
        <v>24</v>
      </c>
      <c r="N1388" t="s">
        <v>2</v>
      </c>
      <c r="O1388">
        <v>25000000</v>
      </c>
      <c r="P1388">
        <v>2014</v>
      </c>
      <c r="Q1388">
        <v>8.1</v>
      </c>
      <c r="R1388">
        <v>1.37</v>
      </c>
      <c r="S1388">
        <v>149000</v>
      </c>
      <c r="T1388">
        <f t="shared" si="21"/>
        <v>1</v>
      </c>
    </row>
    <row r="1389" spans="1:20" x14ac:dyDescent="0.25">
      <c r="A1389">
        <v>24185781</v>
      </c>
      <c r="B1389" t="s">
        <v>7117</v>
      </c>
      <c r="C1389" t="s">
        <v>2308</v>
      </c>
      <c r="D1389">
        <v>135</v>
      </c>
      <c r="E1389">
        <v>101</v>
      </c>
      <c r="F1389">
        <v>96</v>
      </c>
      <c r="G1389">
        <v>12000</v>
      </c>
      <c r="H1389" t="s">
        <v>2540</v>
      </c>
      <c r="I1389">
        <v>30339</v>
      </c>
      <c r="J1389">
        <v>13811</v>
      </c>
      <c r="K1389" t="s">
        <v>2541</v>
      </c>
      <c r="L1389" t="s">
        <v>23</v>
      </c>
      <c r="M1389" t="s">
        <v>24</v>
      </c>
      <c r="N1389" t="s">
        <v>25</v>
      </c>
      <c r="O1389">
        <v>31000000</v>
      </c>
      <c r="P1389">
        <v>2001</v>
      </c>
      <c r="Q1389">
        <v>6.9</v>
      </c>
      <c r="R1389">
        <v>2.35</v>
      </c>
      <c r="S1389">
        <v>0</v>
      </c>
      <c r="T1389">
        <f t="shared" si="21"/>
        <v>1</v>
      </c>
    </row>
    <row r="1390" spans="1:20" x14ac:dyDescent="0.25">
      <c r="A1390">
        <v>53133888</v>
      </c>
      <c r="B1390" t="s">
        <v>7118</v>
      </c>
      <c r="C1390" t="s">
        <v>1687</v>
      </c>
      <c r="D1390">
        <v>74</v>
      </c>
      <c r="E1390">
        <v>103</v>
      </c>
      <c r="F1390">
        <v>155</v>
      </c>
      <c r="G1390">
        <v>687</v>
      </c>
      <c r="H1390" t="s">
        <v>2542</v>
      </c>
      <c r="I1390">
        <v>50389</v>
      </c>
      <c r="J1390">
        <v>1440</v>
      </c>
      <c r="K1390" t="s">
        <v>2543</v>
      </c>
      <c r="L1390" t="s">
        <v>23</v>
      </c>
      <c r="M1390" t="s">
        <v>24</v>
      </c>
      <c r="N1390" t="s">
        <v>25</v>
      </c>
      <c r="O1390">
        <v>31000000</v>
      </c>
      <c r="P1390">
        <v>1990</v>
      </c>
      <c r="Q1390">
        <v>6.3</v>
      </c>
      <c r="R1390">
        <v>1.85</v>
      </c>
      <c r="S1390">
        <v>0</v>
      </c>
      <c r="T1390">
        <f t="shared" si="21"/>
        <v>1</v>
      </c>
    </row>
    <row r="1391" spans="1:20" x14ac:dyDescent="0.25">
      <c r="A1391">
        <v>44983704</v>
      </c>
      <c r="B1391" t="s">
        <v>7119</v>
      </c>
      <c r="C1391" t="s">
        <v>1175</v>
      </c>
      <c r="D1391">
        <v>168</v>
      </c>
      <c r="E1391">
        <v>118</v>
      </c>
      <c r="F1391">
        <v>40</v>
      </c>
      <c r="G1391">
        <v>2000</v>
      </c>
      <c r="H1391" t="s">
        <v>2544</v>
      </c>
      <c r="I1391">
        <v>81866</v>
      </c>
      <c r="J1391">
        <v>4045</v>
      </c>
      <c r="K1391" t="s">
        <v>2545</v>
      </c>
      <c r="L1391" t="s">
        <v>23</v>
      </c>
      <c r="M1391" t="s">
        <v>24</v>
      </c>
      <c r="N1391" t="s">
        <v>25</v>
      </c>
      <c r="O1391">
        <v>31000000</v>
      </c>
      <c r="P1391">
        <v>2000</v>
      </c>
      <c r="Q1391">
        <v>7.3</v>
      </c>
      <c r="R1391">
        <v>2.35</v>
      </c>
      <c r="S1391">
        <v>0</v>
      </c>
      <c r="T1391">
        <f t="shared" si="21"/>
        <v>1</v>
      </c>
    </row>
    <row r="1392" spans="1:20" x14ac:dyDescent="0.25">
      <c r="A1392">
        <v>118099659</v>
      </c>
      <c r="B1392" t="s">
        <v>5886</v>
      </c>
      <c r="C1392" t="s">
        <v>340</v>
      </c>
      <c r="D1392">
        <v>464</v>
      </c>
      <c r="E1392">
        <v>116</v>
      </c>
      <c r="F1392">
        <v>176</v>
      </c>
      <c r="G1392">
        <v>783</v>
      </c>
      <c r="H1392" t="s">
        <v>341</v>
      </c>
      <c r="I1392">
        <v>69790</v>
      </c>
      <c r="J1392">
        <v>2097</v>
      </c>
      <c r="K1392" t="s">
        <v>342</v>
      </c>
      <c r="L1392" t="s">
        <v>23</v>
      </c>
      <c r="M1392" t="s">
        <v>24</v>
      </c>
      <c r="N1392" t="s">
        <v>25</v>
      </c>
      <c r="O1392">
        <v>144000000</v>
      </c>
      <c r="P1392">
        <v>2016</v>
      </c>
      <c r="Q1392">
        <v>5.5</v>
      </c>
      <c r="R1392">
        <v>2.35</v>
      </c>
      <c r="S1392">
        <v>62000</v>
      </c>
      <c r="T1392">
        <f t="shared" si="21"/>
        <v>1</v>
      </c>
    </row>
    <row r="1393" spans="1:20" x14ac:dyDescent="0.25">
      <c r="A1393">
        <v>58879132</v>
      </c>
      <c r="B1393" t="s">
        <v>7120</v>
      </c>
      <c r="C1393" t="s">
        <v>2546</v>
      </c>
      <c r="D1393">
        <v>204</v>
      </c>
      <c r="E1393">
        <v>99</v>
      </c>
      <c r="F1393">
        <v>0</v>
      </c>
      <c r="G1393">
        <v>26000</v>
      </c>
      <c r="H1393" t="s">
        <v>1409</v>
      </c>
      <c r="I1393">
        <v>66123</v>
      </c>
      <c r="J1393">
        <v>40312</v>
      </c>
      <c r="K1393" t="s">
        <v>2547</v>
      </c>
      <c r="L1393" t="s">
        <v>23</v>
      </c>
      <c r="M1393" t="s">
        <v>24</v>
      </c>
      <c r="N1393" t="s">
        <v>2</v>
      </c>
      <c r="O1393">
        <v>31000000</v>
      </c>
      <c r="P1393">
        <v>2015</v>
      </c>
      <c r="Q1393">
        <v>6.1</v>
      </c>
      <c r="R1393">
        <v>2.35</v>
      </c>
      <c r="S1393">
        <v>28000</v>
      </c>
      <c r="T1393">
        <f t="shared" si="21"/>
        <v>1</v>
      </c>
    </row>
    <row r="1394" spans="1:20" x14ac:dyDescent="0.25">
      <c r="A1394">
        <v>72077000</v>
      </c>
      <c r="B1394" t="s">
        <v>7121</v>
      </c>
      <c r="C1394" t="s">
        <v>71</v>
      </c>
      <c r="D1394">
        <v>96</v>
      </c>
      <c r="E1394">
        <v>105</v>
      </c>
      <c r="F1394">
        <v>188</v>
      </c>
      <c r="G1394">
        <v>848</v>
      </c>
      <c r="H1394" t="s">
        <v>1951</v>
      </c>
      <c r="I1394">
        <v>62986</v>
      </c>
      <c r="J1394">
        <v>3439</v>
      </c>
      <c r="K1394" t="s">
        <v>2548</v>
      </c>
      <c r="L1394" t="s">
        <v>23</v>
      </c>
      <c r="M1394" t="s">
        <v>24</v>
      </c>
      <c r="N1394" t="s">
        <v>2</v>
      </c>
      <c r="O1394">
        <v>30250000</v>
      </c>
      <c r="P1394">
        <v>1995</v>
      </c>
      <c r="Q1394">
        <v>6.9</v>
      </c>
      <c r="R1394">
        <v>1.85</v>
      </c>
      <c r="S1394">
        <v>0</v>
      </c>
      <c r="T1394">
        <f t="shared" si="21"/>
        <v>1</v>
      </c>
    </row>
    <row r="1395" spans="1:20" x14ac:dyDescent="0.25">
      <c r="A1395">
        <v>170684505</v>
      </c>
      <c r="B1395" t="s">
        <v>7122</v>
      </c>
      <c r="C1395" t="s">
        <v>69</v>
      </c>
      <c r="D1395">
        <v>223</v>
      </c>
      <c r="E1395">
        <v>113</v>
      </c>
      <c r="F1395">
        <v>252</v>
      </c>
      <c r="G1395">
        <v>539</v>
      </c>
      <c r="H1395" t="s">
        <v>2549</v>
      </c>
      <c r="I1395">
        <v>172080</v>
      </c>
      <c r="J1395">
        <v>813</v>
      </c>
      <c r="K1395" t="s">
        <v>2550</v>
      </c>
      <c r="L1395" t="s">
        <v>23</v>
      </c>
      <c r="M1395" t="s">
        <v>24</v>
      </c>
      <c r="N1395" t="s">
        <v>25</v>
      </c>
      <c r="O1395">
        <v>45000000</v>
      </c>
      <c r="P1395">
        <v>2002</v>
      </c>
      <c r="Q1395">
        <v>7.2</v>
      </c>
      <c r="R1395">
        <v>1.85</v>
      </c>
      <c r="S1395">
        <v>0</v>
      </c>
      <c r="T1395">
        <f t="shared" si="21"/>
        <v>1</v>
      </c>
    </row>
    <row r="1396" spans="1:20" x14ac:dyDescent="0.25">
      <c r="A1396">
        <v>163479795</v>
      </c>
      <c r="B1396" t="s">
        <v>7123</v>
      </c>
      <c r="C1396" t="s">
        <v>763</v>
      </c>
      <c r="D1396">
        <v>112</v>
      </c>
      <c r="E1396">
        <v>93</v>
      </c>
      <c r="F1396">
        <v>221</v>
      </c>
      <c r="G1396">
        <v>12000</v>
      </c>
      <c r="H1396" t="s">
        <v>874</v>
      </c>
      <c r="I1396">
        <v>161858</v>
      </c>
      <c r="J1396">
        <v>26760</v>
      </c>
      <c r="K1396" t="s">
        <v>2552</v>
      </c>
      <c r="L1396" t="s">
        <v>23</v>
      </c>
      <c r="M1396" t="s">
        <v>24</v>
      </c>
      <c r="N1396" t="s">
        <v>25</v>
      </c>
      <c r="O1396">
        <v>34200000</v>
      </c>
      <c r="P1396">
        <v>1999</v>
      </c>
      <c r="Q1396">
        <v>6.4</v>
      </c>
      <c r="R1396">
        <v>1.85</v>
      </c>
      <c r="S1396">
        <v>0</v>
      </c>
      <c r="T1396">
        <f t="shared" si="21"/>
        <v>1</v>
      </c>
    </row>
    <row r="1397" spans="1:20" x14ac:dyDescent="0.25">
      <c r="A1397">
        <v>145096820</v>
      </c>
      <c r="B1397" t="s">
        <v>7124</v>
      </c>
      <c r="C1397" t="s">
        <v>2553</v>
      </c>
      <c r="D1397">
        <v>142</v>
      </c>
      <c r="E1397">
        <v>108</v>
      </c>
      <c r="F1397">
        <v>6</v>
      </c>
      <c r="G1397">
        <v>3000</v>
      </c>
      <c r="H1397" t="s">
        <v>583</v>
      </c>
      <c r="I1397">
        <v>200260</v>
      </c>
      <c r="J1397">
        <v>7872</v>
      </c>
      <c r="K1397" t="s">
        <v>2554</v>
      </c>
      <c r="L1397" t="s">
        <v>23</v>
      </c>
      <c r="M1397" t="s">
        <v>24</v>
      </c>
      <c r="N1397" t="s">
        <v>2</v>
      </c>
      <c r="O1397">
        <v>30000000</v>
      </c>
      <c r="P1397">
        <v>2001</v>
      </c>
      <c r="Q1397">
        <v>6.4</v>
      </c>
      <c r="R1397">
        <v>1.85</v>
      </c>
      <c r="S1397">
        <v>0</v>
      </c>
      <c r="T1397">
        <f t="shared" si="21"/>
        <v>1</v>
      </c>
    </row>
    <row r="1398" spans="1:20" x14ac:dyDescent="0.25">
      <c r="A1398">
        <v>191796233</v>
      </c>
      <c r="B1398" t="s">
        <v>7125</v>
      </c>
      <c r="C1398" t="s">
        <v>121</v>
      </c>
      <c r="D1398">
        <v>166</v>
      </c>
      <c r="E1398">
        <v>74</v>
      </c>
      <c r="F1398">
        <v>487</v>
      </c>
      <c r="G1398">
        <v>15000</v>
      </c>
      <c r="H1398" t="s">
        <v>111</v>
      </c>
      <c r="I1398">
        <v>623757</v>
      </c>
      <c r="J1398">
        <v>19046</v>
      </c>
      <c r="K1398" t="s">
        <v>2555</v>
      </c>
      <c r="L1398" t="s">
        <v>23</v>
      </c>
      <c r="M1398" t="s">
        <v>24</v>
      </c>
      <c r="N1398" t="s">
        <v>1</v>
      </c>
      <c r="O1398">
        <v>30000000</v>
      </c>
      <c r="P1398">
        <v>1995</v>
      </c>
      <c r="Q1398">
        <v>8.3000000000000007</v>
      </c>
      <c r="R1398">
        <v>1.85</v>
      </c>
      <c r="S1398">
        <v>0</v>
      </c>
      <c r="T1398">
        <f t="shared" si="21"/>
        <v>1</v>
      </c>
    </row>
    <row r="1399" spans="1:20" x14ac:dyDescent="0.25">
      <c r="A1399">
        <v>121248145</v>
      </c>
      <c r="B1399" t="s">
        <v>7126</v>
      </c>
      <c r="C1399" t="s">
        <v>561</v>
      </c>
      <c r="D1399">
        <v>114</v>
      </c>
      <c r="E1399">
        <v>116</v>
      </c>
      <c r="F1399">
        <v>101</v>
      </c>
      <c r="G1399">
        <v>18000</v>
      </c>
      <c r="H1399" t="s">
        <v>1127</v>
      </c>
      <c r="I1399">
        <v>260981</v>
      </c>
      <c r="J1399">
        <v>20966</v>
      </c>
      <c r="K1399" t="s">
        <v>2556</v>
      </c>
      <c r="L1399" t="s">
        <v>23</v>
      </c>
      <c r="M1399" t="s">
        <v>24</v>
      </c>
      <c r="N1399" t="s">
        <v>2</v>
      </c>
      <c r="O1399">
        <v>25000000</v>
      </c>
      <c r="P1399">
        <v>1994</v>
      </c>
      <c r="Q1399">
        <v>7.2</v>
      </c>
      <c r="R1399">
        <v>2.35</v>
      </c>
      <c r="S1399">
        <v>0</v>
      </c>
      <c r="T1399">
        <f t="shared" si="21"/>
        <v>1</v>
      </c>
    </row>
    <row r="1400" spans="1:20" x14ac:dyDescent="0.25">
      <c r="A1400">
        <v>125014030</v>
      </c>
      <c r="B1400" t="s">
        <v>7127</v>
      </c>
      <c r="C1400" t="s">
        <v>2557</v>
      </c>
      <c r="D1400">
        <v>214</v>
      </c>
      <c r="E1400">
        <v>104</v>
      </c>
      <c r="F1400">
        <v>23</v>
      </c>
      <c r="G1400">
        <v>17000</v>
      </c>
      <c r="H1400" t="s">
        <v>89</v>
      </c>
      <c r="I1400">
        <v>145852</v>
      </c>
      <c r="J1400">
        <v>18322</v>
      </c>
      <c r="K1400" t="s">
        <v>2558</v>
      </c>
      <c r="L1400" t="s">
        <v>23</v>
      </c>
      <c r="M1400" t="s">
        <v>24</v>
      </c>
      <c r="N1400" t="s">
        <v>25</v>
      </c>
      <c r="O1400">
        <v>30000000</v>
      </c>
      <c r="P1400">
        <v>2012</v>
      </c>
      <c r="Q1400">
        <v>6.8</v>
      </c>
      <c r="R1400">
        <v>2.35</v>
      </c>
      <c r="S1400">
        <v>32000</v>
      </c>
      <c r="T1400">
        <f t="shared" si="21"/>
        <v>1</v>
      </c>
    </row>
    <row r="1401" spans="1:20" x14ac:dyDescent="0.25">
      <c r="A1401">
        <v>11854694</v>
      </c>
      <c r="B1401" t="s">
        <v>7128</v>
      </c>
      <c r="C1401" t="s">
        <v>2559</v>
      </c>
      <c r="D1401">
        <v>126</v>
      </c>
      <c r="E1401">
        <v>106</v>
      </c>
      <c r="F1401">
        <v>12</v>
      </c>
      <c r="G1401">
        <v>11000</v>
      </c>
      <c r="H1401" t="s">
        <v>1152</v>
      </c>
      <c r="I1401">
        <v>14281</v>
      </c>
      <c r="J1401">
        <v>17560</v>
      </c>
      <c r="K1401" t="s">
        <v>2560</v>
      </c>
      <c r="L1401" t="s">
        <v>23</v>
      </c>
      <c r="M1401" t="s">
        <v>24</v>
      </c>
      <c r="N1401" t="s">
        <v>47</v>
      </c>
      <c r="O1401">
        <v>31000000</v>
      </c>
      <c r="P1401">
        <v>2010</v>
      </c>
      <c r="Q1401">
        <v>6.5</v>
      </c>
      <c r="R1401">
        <v>1.85</v>
      </c>
      <c r="S1401">
        <v>0</v>
      </c>
      <c r="T1401">
        <f t="shared" si="21"/>
        <v>0</v>
      </c>
    </row>
    <row r="1402" spans="1:20" x14ac:dyDescent="0.25">
      <c r="A1402">
        <v>115648585</v>
      </c>
      <c r="B1402" t="s">
        <v>7129</v>
      </c>
      <c r="C1402" t="s">
        <v>2482</v>
      </c>
      <c r="D1402">
        <v>157</v>
      </c>
      <c r="E1402">
        <v>120</v>
      </c>
      <c r="F1402">
        <v>132</v>
      </c>
      <c r="G1402">
        <v>33000</v>
      </c>
      <c r="H1402" t="s">
        <v>572</v>
      </c>
      <c r="I1402">
        <v>160776</v>
      </c>
      <c r="J1402">
        <v>54877</v>
      </c>
      <c r="K1402" t="s">
        <v>2561</v>
      </c>
      <c r="L1402" t="s">
        <v>23</v>
      </c>
      <c r="M1402" t="s">
        <v>24</v>
      </c>
      <c r="N1402" t="s">
        <v>47</v>
      </c>
      <c r="O1402">
        <v>30000000</v>
      </c>
      <c r="P1402">
        <v>2000</v>
      </c>
      <c r="Q1402">
        <v>7.8</v>
      </c>
      <c r="R1402">
        <v>2.35</v>
      </c>
      <c r="S1402">
        <v>0</v>
      </c>
      <c r="T1402">
        <f t="shared" si="21"/>
        <v>1</v>
      </c>
    </row>
    <row r="1403" spans="1:20" x14ac:dyDescent="0.25">
      <c r="A1403">
        <v>122012643</v>
      </c>
      <c r="B1403" t="s">
        <v>7130</v>
      </c>
      <c r="C1403" t="s">
        <v>460</v>
      </c>
      <c r="D1403">
        <v>104</v>
      </c>
      <c r="E1403">
        <v>135</v>
      </c>
      <c r="F1403">
        <v>323</v>
      </c>
      <c r="G1403">
        <v>826</v>
      </c>
      <c r="H1403" t="s">
        <v>30</v>
      </c>
      <c r="I1403">
        <v>143696</v>
      </c>
      <c r="J1403">
        <v>2575</v>
      </c>
      <c r="K1403" t="s">
        <v>2562</v>
      </c>
      <c r="L1403" t="s">
        <v>23</v>
      </c>
      <c r="M1403" t="s">
        <v>24</v>
      </c>
      <c r="N1403" t="s">
        <v>47</v>
      </c>
      <c r="O1403">
        <v>30000000</v>
      </c>
      <c r="P1403">
        <v>1990</v>
      </c>
      <c r="Q1403">
        <v>7.6</v>
      </c>
      <c r="R1403">
        <v>2.35</v>
      </c>
      <c r="S1403">
        <v>0</v>
      </c>
      <c r="T1403">
        <f t="shared" si="21"/>
        <v>1</v>
      </c>
    </row>
    <row r="1404" spans="1:20" x14ac:dyDescent="0.25">
      <c r="A1404">
        <v>116631310</v>
      </c>
      <c r="B1404" t="s">
        <v>7131</v>
      </c>
      <c r="C1404" t="s">
        <v>2255</v>
      </c>
      <c r="D1404">
        <v>304</v>
      </c>
      <c r="E1404">
        <v>132</v>
      </c>
      <c r="F1404">
        <v>304</v>
      </c>
      <c r="G1404">
        <v>15000</v>
      </c>
      <c r="H1404" t="s">
        <v>542</v>
      </c>
      <c r="I1404">
        <v>87665</v>
      </c>
      <c r="J1404">
        <v>20035</v>
      </c>
      <c r="K1404" t="s">
        <v>2563</v>
      </c>
      <c r="L1404" t="s">
        <v>23</v>
      </c>
      <c r="M1404" t="s">
        <v>24</v>
      </c>
      <c r="N1404" t="s">
        <v>25</v>
      </c>
      <c r="O1404">
        <v>30000000</v>
      </c>
      <c r="P1404">
        <v>2013</v>
      </c>
      <c r="Q1404">
        <v>7.2</v>
      </c>
      <c r="R1404">
        <v>1.85</v>
      </c>
      <c r="S1404">
        <v>41000</v>
      </c>
      <c r="T1404">
        <f t="shared" si="21"/>
        <v>1</v>
      </c>
    </row>
    <row r="1405" spans="1:20" x14ac:dyDescent="0.25">
      <c r="A1405">
        <v>114324072</v>
      </c>
      <c r="B1405" t="s">
        <v>7132</v>
      </c>
      <c r="C1405" t="s">
        <v>1676</v>
      </c>
      <c r="D1405">
        <v>191</v>
      </c>
      <c r="E1405">
        <v>92</v>
      </c>
      <c r="F1405">
        <v>43</v>
      </c>
      <c r="G1405">
        <v>989</v>
      </c>
      <c r="H1405" t="s">
        <v>1308</v>
      </c>
      <c r="I1405">
        <v>185338</v>
      </c>
      <c r="J1405">
        <v>4730</v>
      </c>
      <c r="K1405" t="s">
        <v>2564</v>
      </c>
      <c r="L1405" t="s">
        <v>23</v>
      </c>
      <c r="M1405" t="s">
        <v>24</v>
      </c>
      <c r="N1405" t="s">
        <v>25</v>
      </c>
      <c r="O1405">
        <v>20000000</v>
      </c>
      <c r="P1405">
        <v>2004</v>
      </c>
      <c r="Q1405">
        <v>6.7</v>
      </c>
      <c r="R1405">
        <v>2.35</v>
      </c>
      <c r="S1405">
        <v>0</v>
      </c>
      <c r="T1405">
        <f t="shared" si="21"/>
        <v>1</v>
      </c>
    </row>
    <row r="1406" spans="1:20" x14ac:dyDescent="0.25">
      <c r="A1406">
        <v>113502246</v>
      </c>
      <c r="B1406" t="s">
        <v>7133</v>
      </c>
      <c r="C1406" t="s">
        <v>71</v>
      </c>
      <c r="D1406">
        <v>55</v>
      </c>
      <c r="E1406">
        <v>99</v>
      </c>
      <c r="F1406">
        <v>188</v>
      </c>
      <c r="G1406">
        <v>1000</v>
      </c>
      <c r="H1406" t="s">
        <v>958</v>
      </c>
      <c r="I1406">
        <v>96607</v>
      </c>
      <c r="J1406">
        <v>3696</v>
      </c>
      <c r="K1406" t="s">
        <v>2565</v>
      </c>
      <c r="L1406" t="s">
        <v>23</v>
      </c>
      <c r="M1406" t="s">
        <v>24</v>
      </c>
      <c r="N1406" t="s">
        <v>25</v>
      </c>
      <c r="O1406">
        <v>38000000</v>
      </c>
      <c r="P1406">
        <v>1991</v>
      </c>
      <c r="Q1406">
        <v>6.8</v>
      </c>
      <c r="R1406">
        <v>1.85</v>
      </c>
      <c r="S1406">
        <v>5000</v>
      </c>
      <c r="T1406">
        <f t="shared" si="21"/>
        <v>1</v>
      </c>
    </row>
    <row r="1407" spans="1:20" x14ac:dyDescent="0.25">
      <c r="A1407">
        <v>108360000</v>
      </c>
      <c r="B1407" t="s">
        <v>7134</v>
      </c>
      <c r="C1407" t="s">
        <v>1650</v>
      </c>
      <c r="D1407">
        <v>59</v>
      </c>
      <c r="E1407">
        <v>90</v>
      </c>
      <c r="F1407">
        <v>176</v>
      </c>
      <c r="G1407">
        <v>531</v>
      </c>
      <c r="H1407" t="s">
        <v>1409</v>
      </c>
      <c r="I1407">
        <v>160321</v>
      </c>
      <c r="J1407">
        <v>2203</v>
      </c>
      <c r="K1407" t="s">
        <v>2566</v>
      </c>
      <c r="L1407" t="s">
        <v>23</v>
      </c>
      <c r="M1407" t="s">
        <v>24</v>
      </c>
      <c r="N1407" t="s">
        <v>25</v>
      </c>
      <c r="O1407">
        <v>30000000</v>
      </c>
      <c r="P1407">
        <v>1995</v>
      </c>
      <c r="Q1407">
        <v>6.3</v>
      </c>
      <c r="R1407">
        <v>2.35</v>
      </c>
      <c r="S1407">
        <v>0</v>
      </c>
      <c r="T1407">
        <f t="shared" si="21"/>
        <v>1</v>
      </c>
    </row>
    <row r="1408" spans="1:20" x14ac:dyDescent="0.25">
      <c r="A1408">
        <v>108244774</v>
      </c>
      <c r="B1408" t="s">
        <v>7135</v>
      </c>
      <c r="C1408" t="s">
        <v>1116</v>
      </c>
      <c r="D1408">
        <v>108</v>
      </c>
      <c r="E1408">
        <v>111</v>
      </c>
      <c r="F1408">
        <v>0</v>
      </c>
      <c r="G1408">
        <v>11000</v>
      </c>
      <c r="H1408" t="s">
        <v>938</v>
      </c>
      <c r="I1408">
        <v>94049</v>
      </c>
      <c r="J1408">
        <v>13645</v>
      </c>
      <c r="K1408" t="s">
        <v>2567</v>
      </c>
      <c r="L1408" t="s">
        <v>23</v>
      </c>
      <c r="M1408" t="s">
        <v>24</v>
      </c>
      <c r="N1408" t="s">
        <v>1</v>
      </c>
      <c r="O1408">
        <v>37000000</v>
      </c>
      <c r="P1408">
        <v>2001</v>
      </c>
      <c r="Q1408">
        <v>6.2</v>
      </c>
      <c r="R1408">
        <v>1.85</v>
      </c>
      <c r="S1408">
        <v>0</v>
      </c>
      <c r="T1408">
        <f t="shared" si="21"/>
        <v>1</v>
      </c>
    </row>
    <row r="1409" spans="1:20" x14ac:dyDescent="0.25">
      <c r="A1409">
        <v>105444419</v>
      </c>
      <c r="B1409" t="s">
        <v>7136</v>
      </c>
      <c r="C1409" t="s">
        <v>2388</v>
      </c>
      <c r="D1409">
        <v>50</v>
      </c>
      <c r="E1409">
        <v>103</v>
      </c>
      <c r="F1409">
        <v>37</v>
      </c>
      <c r="G1409">
        <v>944</v>
      </c>
      <c r="H1409" t="s">
        <v>583</v>
      </c>
      <c r="I1409">
        <v>31817</v>
      </c>
      <c r="J1409">
        <v>3143</v>
      </c>
      <c r="K1409" t="s">
        <v>2568</v>
      </c>
      <c r="L1409" t="s">
        <v>23</v>
      </c>
      <c r="M1409" t="s">
        <v>24</v>
      </c>
      <c r="N1409" t="s">
        <v>47</v>
      </c>
      <c r="O1409">
        <v>26000000</v>
      </c>
      <c r="P1409">
        <v>1996</v>
      </c>
      <c r="Q1409">
        <v>6.2</v>
      </c>
      <c r="R1409">
        <v>1.85</v>
      </c>
      <c r="S1409">
        <v>0</v>
      </c>
      <c r="T1409">
        <f t="shared" si="21"/>
        <v>1</v>
      </c>
    </row>
    <row r="1410" spans="1:20" x14ac:dyDescent="0.25">
      <c r="A1410">
        <v>100125340</v>
      </c>
      <c r="B1410" t="s">
        <v>7137</v>
      </c>
      <c r="C1410" t="s">
        <v>246</v>
      </c>
      <c r="D1410">
        <v>216</v>
      </c>
      <c r="E1410">
        <v>127</v>
      </c>
      <c r="F1410">
        <v>21000</v>
      </c>
      <c r="G1410">
        <v>11000</v>
      </c>
      <c r="H1410" t="s">
        <v>750</v>
      </c>
      <c r="I1410">
        <v>1023511</v>
      </c>
      <c r="J1410">
        <v>22678</v>
      </c>
      <c r="K1410" t="s">
        <v>2569</v>
      </c>
      <c r="L1410" t="s">
        <v>23</v>
      </c>
      <c r="M1410" t="s">
        <v>24</v>
      </c>
      <c r="N1410" t="s">
        <v>2</v>
      </c>
      <c r="O1410">
        <v>33000000</v>
      </c>
      <c r="P1410">
        <v>1995</v>
      </c>
      <c r="Q1410">
        <v>8.6</v>
      </c>
      <c r="R1410">
        <v>2.35</v>
      </c>
      <c r="S1410">
        <v>39000</v>
      </c>
      <c r="T1410">
        <f t="shared" si="21"/>
        <v>1</v>
      </c>
    </row>
    <row r="1411" spans="1:20" x14ac:dyDescent="0.25">
      <c r="A1411">
        <v>85416609</v>
      </c>
      <c r="B1411" t="s">
        <v>7138</v>
      </c>
      <c r="C1411" t="s">
        <v>2570</v>
      </c>
      <c r="D1411">
        <v>89</v>
      </c>
      <c r="E1411">
        <v>87</v>
      </c>
      <c r="F1411">
        <v>47</v>
      </c>
      <c r="G1411">
        <v>19000</v>
      </c>
      <c r="H1411" t="s">
        <v>111</v>
      </c>
      <c r="I1411">
        <v>58906</v>
      </c>
      <c r="J1411">
        <v>20097</v>
      </c>
      <c r="K1411" t="s">
        <v>2571</v>
      </c>
      <c r="L1411" t="s">
        <v>23</v>
      </c>
      <c r="M1411" t="s">
        <v>24</v>
      </c>
      <c r="N1411" t="s">
        <v>47</v>
      </c>
      <c r="O1411">
        <v>30000000</v>
      </c>
      <c r="P1411">
        <v>2004</v>
      </c>
      <c r="Q1411">
        <v>7</v>
      </c>
      <c r="R1411">
        <v>1.85</v>
      </c>
      <c r="S1411">
        <v>0</v>
      </c>
      <c r="T1411">
        <f t="shared" ref="T1411:T1474" si="22">IF(A1411*2&gt;=O1411,1,0)</f>
        <v>1</v>
      </c>
    </row>
    <row r="1412" spans="1:20" x14ac:dyDescent="0.25">
      <c r="A1412">
        <v>90135191</v>
      </c>
      <c r="B1412" t="s">
        <v>7139</v>
      </c>
      <c r="C1412" t="s">
        <v>1247</v>
      </c>
      <c r="D1412">
        <v>229</v>
      </c>
      <c r="E1412">
        <v>138</v>
      </c>
      <c r="F1412">
        <v>16000</v>
      </c>
      <c r="G1412">
        <v>616</v>
      </c>
      <c r="H1412" t="s">
        <v>750</v>
      </c>
      <c r="I1412">
        <v>338415</v>
      </c>
      <c r="J1412">
        <v>1942</v>
      </c>
      <c r="K1412" t="s">
        <v>2572</v>
      </c>
      <c r="L1412" t="s">
        <v>23</v>
      </c>
      <c r="M1412" t="s">
        <v>24</v>
      </c>
      <c r="N1412" t="s">
        <v>2</v>
      </c>
      <c r="O1412">
        <v>25000000</v>
      </c>
      <c r="P1412">
        <v>2003</v>
      </c>
      <c r="Q1412">
        <v>8</v>
      </c>
      <c r="R1412">
        <v>2.35</v>
      </c>
      <c r="S1412">
        <v>12000</v>
      </c>
      <c r="T1412">
        <f t="shared" si="22"/>
        <v>1</v>
      </c>
    </row>
    <row r="1413" spans="1:20" x14ac:dyDescent="0.25">
      <c r="A1413">
        <v>100422786</v>
      </c>
      <c r="B1413" t="s">
        <v>7140</v>
      </c>
      <c r="C1413" t="s">
        <v>1247</v>
      </c>
      <c r="D1413">
        <v>268</v>
      </c>
      <c r="E1413">
        <v>132</v>
      </c>
      <c r="F1413">
        <v>16000</v>
      </c>
      <c r="G1413">
        <v>16000</v>
      </c>
      <c r="H1413" t="s">
        <v>1273</v>
      </c>
      <c r="I1413">
        <v>482064</v>
      </c>
      <c r="J1413">
        <v>28830</v>
      </c>
      <c r="K1413" t="s">
        <v>2573</v>
      </c>
      <c r="L1413" t="s">
        <v>23</v>
      </c>
      <c r="M1413" t="s">
        <v>24</v>
      </c>
      <c r="N1413" t="s">
        <v>25</v>
      </c>
      <c r="O1413">
        <v>30000000</v>
      </c>
      <c r="P1413">
        <v>2004</v>
      </c>
      <c r="Q1413">
        <v>8.1</v>
      </c>
      <c r="R1413">
        <v>2.35</v>
      </c>
      <c r="S1413">
        <v>14000</v>
      </c>
      <c r="T1413">
        <f t="shared" si="22"/>
        <v>1</v>
      </c>
    </row>
    <row r="1414" spans="1:20" x14ac:dyDescent="0.25">
      <c r="A1414">
        <v>106694016</v>
      </c>
      <c r="B1414" t="s">
        <v>7141</v>
      </c>
      <c r="C1414" t="s">
        <v>1408</v>
      </c>
      <c r="D1414">
        <v>145</v>
      </c>
      <c r="E1414">
        <v>103</v>
      </c>
      <c r="F1414">
        <v>11000</v>
      </c>
      <c r="G1414">
        <v>22000</v>
      </c>
      <c r="H1414" t="s">
        <v>354</v>
      </c>
      <c r="I1414">
        <v>123940</v>
      </c>
      <c r="J1414">
        <v>24333</v>
      </c>
      <c r="K1414" t="s">
        <v>2574</v>
      </c>
      <c r="L1414" t="s">
        <v>23</v>
      </c>
      <c r="M1414" t="s">
        <v>24</v>
      </c>
      <c r="N1414" t="s">
        <v>2</v>
      </c>
      <c r="O1414">
        <v>30000000</v>
      </c>
      <c r="P1414">
        <v>1999</v>
      </c>
      <c r="Q1414">
        <v>6.7</v>
      </c>
      <c r="R1414">
        <v>1.85</v>
      </c>
      <c r="S1414">
        <v>0</v>
      </c>
      <c r="T1414">
        <f t="shared" si="22"/>
        <v>1</v>
      </c>
    </row>
    <row r="1415" spans="1:20" x14ac:dyDescent="0.25">
      <c r="A1415">
        <v>64286</v>
      </c>
      <c r="B1415" t="s">
        <v>7142</v>
      </c>
      <c r="C1415" t="s">
        <v>2083</v>
      </c>
      <c r="D1415">
        <v>177</v>
      </c>
      <c r="E1415">
        <v>123</v>
      </c>
      <c r="F1415">
        <v>415</v>
      </c>
      <c r="G1415">
        <v>33000</v>
      </c>
      <c r="H1415" t="s">
        <v>89</v>
      </c>
      <c r="I1415">
        <v>396396</v>
      </c>
      <c r="J1415">
        <v>34495</v>
      </c>
      <c r="K1415" t="s">
        <v>2575</v>
      </c>
      <c r="L1415" t="s">
        <v>23</v>
      </c>
      <c r="M1415" t="s">
        <v>24</v>
      </c>
      <c r="N1415" t="s">
        <v>25</v>
      </c>
      <c r="O1415">
        <v>29000000</v>
      </c>
      <c r="P1415">
        <v>2004</v>
      </c>
      <c r="Q1415">
        <v>7.9</v>
      </c>
      <c r="R1415">
        <v>2.35</v>
      </c>
      <c r="S1415">
        <v>57000</v>
      </c>
      <c r="T1415">
        <f t="shared" si="22"/>
        <v>0</v>
      </c>
    </row>
    <row r="1416" spans="1:20" x14ac:dyDescent="0.25">
      <c r="A1416">
        <v>76806312</v>
      </c>
      <c r="B1416" t="s">
        <v>7143</v>
      </c>
      <c r="C1416" t="s">
        <v>2035</v>
      </c>
      <c r="D1416">
        <v>175</v>
      </c>
      <c r="E1416">
        <v>111</v>
      </c>
      <c r="F1416">
        <v>98</v>
      </c>
      <c r="G1416">
        <v>2000</v>
      </c>
      <c r="H1416" t="s">
        <v>588</v>
      </c>
      <c r="I1416">
        <v>124501</v>
      </c>
      <c r="J1416">
        <v>2978</v>
      </c>
      <c r="K1416" t="s">
        <v>2576</v>
      </c>
      <c r="L1416" t="s">
        <v>23</v>
      </c>
      <c r="M1416" t="s">
        <v>24</v>
      </c>
      <c r="N1416" t="s">
        <v>25</v>
      </c>
      <c r="O1416">
        <v>30000000</v>
      </c>
      <c r="P1416">
        <v>2008</v>
      </c>
      <c r="Q1416">
        <v>6.1</v>
      </c>
      <c r="R1416">
        <v>2.35</v>
      </c>
      <c r="S1416">
        <v>0</v>
      </c>
      <c r="T1416">
        <f t="shared" si="22"/>
        <v>1</v>
      </c>
    </row>
    <row r="1417" spans="1:20" x14ac:dyDescent="0.25">
      <c r="A1417">
        <v>79566871</v>
      </c>
      <c r="B1417" t="s">
        <v>7144</v>
      </c>
      <c r="C1417" t="s">
        <v>586</v>
      </c>
      <c r="D1417">
        <v>131</v>
      </c>
      <c r="E1417">
        <v>102</v>
      </c>
      <c r="F1417">
        <v>23</v>
      </c>
      <c r="G1417">
        <v>1000</v>
      </c>
      <c r="H1417" t="s">
        <v>2577</v>
      </c>
      <c r="I1417">
        <v>31760</v>
      </c>
      <c r="J1417">
        <v>4516</v>
      </c>
      <c r="K1417" t="s">
        <v>2578</v>
      </c>
      <c r="L1417" t="s">
        <v>23</v>
      </c>
      <c r="M1417" t="s">
        <v>24</v>
      </c>
      <c r="N1417" t="s">
        <v>1</v>
      </c>
      <c r="O1417">
        <v>30000000</v>
      </c>
      <c r="P1417">
        <v>2009</v>
      </c>
      <c r="Q1417">
        <v>4.2</v>
      </c>
      <c r="R1417">
        <v>1.85</v>
      </c>
      <c r="S1417">
        <v>0</v>
      </c>
      <c r="T1417">
        <f t="shared" si="22"/>
        <v>1</v>
      </c>
    </row>
    <row r="1418" spans="1:20" x14ac:dyDescent="0.25">
      <c r="A1418">
        <v>74787599</v>
      </c>
      <c r="B1418" t="s">
        <v>7145</v>
      </c>
      <c r="C1418" t="s">
        <v>2001</v>
      </c>
      <c r="D1418">
        <v>30</v>
      </c>
      <c r="E1418">
        <v>132</v>
      </c>
      <c r="F1418">
        <v>0</v>
      </c>
      <c r="G1418">
        <v>769</v>
      </c>
      <c r="H1418" t="s">
        <v>89</v>
      </c>
      <c r="I1418">
        <v>12549</v>
      </c>
      <c r="J1418">
        <v>1936</v>
      </c>
      <c r="K1418" t="s">
        <v>2579</v>
      </c>
      <c r="L1418" t="s">
        <v>23</v>
      </c>
      <c r="M1418" t="s">
        <v>24</v>
      </c>
      <c r="N1418" t="s">
        <v>2</v>
      </c>
      <c r="O1418">
        <v>30000000</v>
      </c>
      <c r="P1418">
        <v>1991</v>
      </c>
      <c r="Q1418">
        <v>6.6</v>
      </c>
      <c r="R1418">
        <v>1.85</v>
      </c>
      <c r="S1418">
        <v>883</v>
      </c>
      <c r="T1418">
        <f t="shared" si="22"/>
        <v>1</v>
      </c>
    </row>
    <row r="1419" spans="1:20" x14ac:dyDescent="0.25">
      <c r="A1419">
        <v>66528842</v>
      </c>
      <c r="B1419" t="s">
        <v>7146</v>
      </c>
      <c r="C1419" t="s">
        <v>356</v>
      </c>
      <c r="D1419">
        <v>57</v>
      </c>
      <c r="E1419">
        <v>133</v>
      </c>
      <c r="F1419">
        <v>380</v>
      </c>
      <c r="G1419">
        <v>12000</v>
      </c>
      <c r="H1419" t="s">
        <v>2447</v>
      </c>
      <c r="I1419">
        <v>112175</v>
      </c>
      <c r="J1419">
        <v>26388</v>
      </c>
      <c r="K1419" t="s">
        <v>2580</v>
      </c>
      <c r="L1419" t="s">
        <v>23</v>
      </c>
      <c r="M1419" t="s">
        <v>24</v>
      </c>
      <c r="N1419" t="s">
        <v>2</v>
      </c>
      <c r="O1419">
        <v>30000000</v>
      </c>
      <c r="P1419">
        <v>1994</v>
      </c>
      <c r="Q1419">
        <v>7.5</v>
      </c>
      <c r="R1419">
        <v>1.85</v>
      </c>
      <c r="S1419">
        <v>11000</v>
      </c>
      <c r="T1419">
        <f t="shared" si="22"/>
        <v>1</v>
      </c>
    </row>
    <row r="1420" spans="1:20" x14ac:dyDescent="0.25">
      <c r="A1420">
        <v>83813460</v>
      </c>
      <c r="B1420" t="s">
        <v>7147</v>
      </c>
      <c r="C1420" t="s">
        <v>2581</v>
      </c>
      <c r="D1420">
        <v>391</v>
      </c>
      <c r="E1420">
        <v>108</v>
      </c>
      <c r="F1420">
        <v>655</v>
      </c>
      <c r="G1420">
        <v>24000</v>
      </c>
      <c r="H1420" t="s">
        <v>89</v>
      </c>
      <c r="I1420">
        <v>270238</v>
      </c>
      <c r="J1420">
        <v>35209</v>
      </c>
      <c r="K1420" t="s">
        <v>2582</v>
      </c>
      <c r="L1420" t="s">
        <v>23</v>
      </c>
      <c r="M1420" t="s">
        <v>24</v>
      </c>
      <c r="N1420" t="s">
        <v>2</v>
      </c>
      <c r="O1420">
        <v>25000000</v>
      </c>
      <c r="P1420">
        <v>2009</v>
      </c>
      <c r="Q1420">
        <v>7.4</v>
      </c>
      <c r="R1420">
        <v>1.85</v>
      </c>
      <c r="S1420">
        <v>19000</v>
      </c>
      <c r="T1420">
        <f t="shared" si="22"/>
        <v>1</v>
      </c>
    </row>
    <row r="1421" spans="1:20" x14ac:dyDescent="0.25">
      <c r="A1421">
        <v>65010106</v>
      </c>
      <c r="B1421" t="s">
        <v>7148</v>
      </c>
      <c r="C1421" t="s">
        <v>2583</v>
      </c>
      <c r="D1421">
        <v>217</v>
      </c>
      <c r="E1421">
        <v>125</v>
      </c>
      <c r="F1421">
        <v>729</v>
      </c>
      <c r="G1421">
        <v>442</v>
      </c>
      <c r="H1421" t="s">
        <v>874</v>
      </c>
      <c r="I1421">
        <v>107557</v>
      </c>
      <c r="J1421">
        <v>1556</v>
      </c>
      <c r="K1421" t="s">
        <v>2584</v>
      </c>
      <c r="L1421" t="s">
        <v>23</v>
      </c>
      <c r="M1421" t="s">
        <v>24</v>
      </c>
      <c r="N1421" t="s">
        <v>2</v>
      </c>
      <c r="O1421">
        <v>30000000</v>
      </c>
      <c r="P1421">
        <v>2002</v>
      </c>
      <c r="Q1421">
        <v>7.2</v>
      </c>
      <c r="R1421">
        <v>1.85</v>
      </c>
      <c r="S1421">
        <v>0</v>
      </c>
      <c r="T1421">
        <f t="shared" si="22"/>
        <v>1</v>
      </c>
    </row>
    <row r="1422" spans="1:20" x14ac:dyDescent="0.25">
      <c r="A1422">
        <v>66359959</v>
      </c>
      <c r="B1422" t="s">
        <v>7149</v>
      </c>
      <c r="C1422" t="s">
        <v>2585</v>
      </c>
      <c r="D1422">
        <v>452</v>
      </c>
      <c r="E1422">
        <v>98</v>
      </c>
      <c r="F1422">
        <v>129</v>
      </c>
      <c r="G1422">
        <v>303</v>
      </c>
      <c r="H1422" t="s">
        <v>2586</v>
      </c>
      <c r="I1422">
        <v>184641</v>
      </c>
      <c r="J1422">
        <v>337</v>
      </c>
      <c r="K1422" t="s">
        <v>2587</v>
      </c>
      <c r="L1422" t="s">
        <v>23</v>
      </c>
      <c r="M1422" t="s">
        <v>24</v>
      </c>
      <c r="N1422" t="s">
        <v>25</v>
      </c>
      <c r="O1422">
        <v>35000000</v>
      </c>
      <c r="P1422">
        <v>2013</v>
      </c>
      <c r="Q1422">
        <v>6.9</v>
      </c>
      <c r="R1422">
        <v>2.35</v>
      </c>
      <c r="S1422">
        <v>81000</v>
      </c>
      <c r="T1422">
        <f t="shared" si="22"/>
        <v>1</v>
      </c>
    </row>
    <row r="1423" spans="1:20" x14ac:dyDescent="0.25">
      <c r="A1423">
        <v>66468315</v>
      </c>
      <c r="B1423" t="s">
        <v>7150</v>
      </c>
      <c r="C1423" t="s">
        <v>2588</v>
      </c>
      <c r="D1423">
        <v>589</v>
      </c>
      <c r="E1423">
        <v>119</v>
      </c>
      <c r="F1423">
        <v>0</v>
      </c>
      <c r="G1423">
        <v>23000</v>
      </c>
      <c r="H1423" t="s">
        <v>1822</v>
      </c>
      <c r="I1423">
        <v>428916</v>
      </c>
      <c r="J1423">
        <v>37387</v>
      </c>
      <c r="K1423" t="s">
        <v>2589</v>
      </c>
      <c r="L1423" t="s">
        <v>23</v>
      </c>
      <c r="M1423" t="s">
        <v>24</v>
      </c>
      <c r="N1423" t="s">
        <v>2</v>
      </c>
      <c r="O1423">
        <v>30000000</v>
      </c>
      <c r="P1423">
        <v>2012</v>
      </c>
      <c r="Q1423">
        <v>7.4</v>
      </c>
      <c r="R1423">
        <v>2.35</v>
      </c>
      <c r="S1423">
        <v>75000</v>
      </c>
      <c r="T1423">
        <f t="shared" si="22"/>
        <v>1</v>
      </c>
    </row>
    <row r="1424" spans="1:20" x14ac:dyDescent="0.25">
      <c r="A1424">
        <v>64172251</v>
      </c>
      <c r="B1424" t="s">
        <v>7151</v>
      </c>
      <c r="C1424" t="s">
        <v>84</v>
      </c>
      <c r="D1424">
        <v>61</v>
      </c>
      <c r="E1424">
        <v>87</v>
      </c>
      <c r="F1424">
        <v>129</v>
      </c>
      <c r="G1424">
        <v>979</v>
      </c>
      <c r="H1424" t="s">
        <v>958</v>
      </c>
      <c r="I1424">
        <v>19079</v>
      </c>
      <c r="J1424">
        <v>2911</v>
      </c>
      <c r="K1424" t="s">
        <v>2590</v>
      </c>
      <c r="L1424" t="s">
        <v>23</v>
      </c>
      <c r="M1424" t="s">
        <v>24</v>
      </c>
      <c r="N1424" t="s">
        <v>25</v>
      </c>
      <c r="O1424">
        <v>30000000</v>
      </c>
      <c r="P1424">
        <v>2001</v>
      </c>
      <c r="Q1424">
        <v>5.4</v>
      </c>
      <c r="R1424">
        <v>1.85</v>
      </c>
      <c r="S1424">
        <v>602</v>
      </c>
      <c r="T1424">
        <f t="shared" si="22"/>
        <v>1</v>
      </c>
    </row>
    <row r="1425" spans="1:20" x14ac:dyDescent="0.25">
      <c r="A1425">
        <v>66600000</v>
      </c>
      <c r="B1425" t="s">
        <v>7152</v>
      </c>
      <c r="C1425" t="s">
        <v>2591</v>
      </c>
      <c r="D1425">
        <v>79</v>
      </c>
      <c r="E1425">
        <v>91</v>
      </c>
      <c r="F1425">
        <v>108</v>
      </c>
      <c r="G1425">
        <v>405</v>
      </c>
      <c r="H1425" t="s">
        <v>1315</v>
      </c>
      <c r="I1425">
        <v>94435</v>
      </c>
      <c r="J1425">
        <v>1185</v>
      </c>
      <c r="K1425" t="s">
        <v>2592</v>
      </c>
      <c r="L1425" t="s">
        <v>23</v>
      </c>
      <c r="M1425" t="s">
        <v>142</v>
      </c>
      <c r="N1425" t="s">
        <v>1</v>
      </c>
      <c r="O1425">
        <v>30000000</v>
      </c>
      <c r="P1425">
        <v>1995</v>
      </c>
      <c r="Q1425">
        <v>6.8</v>
      </c>
      <c r="R1425">
        <v>1.85</v>
      </c>
      <c r="S1425">
        <v>5000</v>
      </c>
      <c r="T1425">
        <f t="shared" si="22"/>
        <v>1</v>
      </c>
    </row>
    <row r="1426" spans="1:20" x14ac:dyDescent="0.25">
      <c r="A1426">
        <v>63536011</v>
      </c>
      <c r="B1426" t="s">
        <v>7153</v>
      </c>
      <c r="C1426" t="s">
        <v>1314</v>
      </c>
      <c r="D1426">
        <v>234</v>
      </c>
      <c r="E1426">
        <v>100</v>
      </c>
      <c r="F1426">
        <v>64</v>
      </c>
      <c r="G1426">
        <v>11000</v>
      </c>
      <c r="H1426" t="s">
        <v>497</v>
      </c>
      <c r="I1426">
        <v>34258</v>
      </c>
      <c r="J1426">
        <v>19420</v>
      </c>
      <c r="K1426" t="s">
        <v>2593</v>
      </c>
      <c r="L1426" t="s">
        <v>23</v>
      </c>
      <c r="M1426" t="s">
        <v>24</v>
      </c>
      <c r="N1426" t="s">
        <v>25</v>
      </c>
      <c r="O1426">
        <v>30000000</v>
      </c>
      <c r="P1426">
        <v>2012</v>
      </c>
      <c r="Q1426">
        <v>6.3</v>
      </c>
      <c r="R1426">
        <v>2.35</v>
      </c>
      <c r="S1426">
        <v>0</v>
      </c>
      <c r="T1426">
        <f t="shared" si="22"/>
        <v>1</v>
      </c>
    </row>
    <row r="1427" spans="1:20" x14ac:dyDescent="0.25">
      <c r="A1427">
        <v>62877175</v>
      </c>
      <c r="B1427" t="s">
        <v>7154</v>
      </c>
      <c r="C1427" t="s">
        <v>2089</v>
      </c>
      <c r="D1427">
        <v>253</v>
      </c>
      <c r="E1427">
        <v>118</v>
      </c>
      <c r="F1427">
        <v>89</v>
      </c>
      <c r="G1427">
        <v>15000</v>
      </c>
      <c r="H1427" t="s">
        <v>497</v>
      </c>
      <c r="I1427">
        <v>217507</v>
      </c>
      <c r="J1427">
        <v>16758</v>
      </c>
      <c r="K1427" t="s">
        <v>2594</v>
      </c>
      <c r="L1427" t="s">
        <v>23</v>
      </c>
      <c r="M1427" t="s">
        <v>24</v>
      </c>
      <c r="N1427" t="s">
        <v>2</v>
      </c>
      <c r="O1427">
        <v>30000000</v>
      </c>
      <c r="P1427">
        <v>2008</v>
      </c>
      <c r="Q1427">
        <v>7.2</v>
      </c>
      <c r="R1427">
        <v>1.85</v>
      </c>
      <c r="S1427">
        <v>0</v>
      </c>
      <c r="T1427">
        <f t="shared" si="22"/>
        <v>1</v>
      </c>
    </row>
    <row r="1428" spans="1:20" x14ac:dyDescent="0.25">
      <c r="A1428">
        <v>74484168</v>
      </c>
      <c r="B1428" t="s">
        <v>7155</v>
      </c>
      <c r="C1428" t="s">
        <v>998</v>
      </c>
      <c r="D1428">
        <v>123</v>
      </c>
      <c r="E1428">
        <v>109</v>
      </c>
      <c r="F1428">
        <v>309</v>
      </c>
      <c r="G1428">
        <v>1000</v>
      </c>
      <c r="H1428" t="s">
        <v>396</v>
      </c>
      <c r="I1428">
        <v>109894</v>
      </c>
      <c r="J1428">
        <v>2740</v>
      </c>
      <c r="K1428" t="s">
        <v>2595</v>
      </c>
      <c r="L1428" t="s">
        <v>23</v>
      </c>
      <c r="M1428" t="s">
        <v>24</v>
      </c>
      <c r="N1428" t="s">
        <v>2</v>
      </c>
      <c r="O1428">
        <v>45000000</v>
      </c>
      <c r="P1428">
        <v>2005</v>
      </c>
      <c r="Q1428">
        <v>6.9</v>
      </c>
      <c r="R1428">
        <v>2.35</v>
      </c>
      <c r="S1428">
        <v>0</v>
      </c>
      <c r="T1428">
        <f t="shared" si="22"/>
        <v>1</v>
      </c>
    </row>
    <row r="1429" spans="1:20" x14ac:dyDescent="0.25">
      <c r="A1429">
        <v>60269340</v>
      </c>
      <c r="B1429" t="s">
        <v>7156</v>
      </c>
      <c r="C1429" t="s">
        <v>2596</v>
      </c>
      <c r="D1429">
        <v>145</v>
      </c>
      <c r="E1429">
        <v>99</v>
      </c>
      <c r="F1429">
        <v>5</v>
      </c>
      <c r="G1429">
        <v>2000</v>
      </c>
      <c r="H1429" t="s">
        <v>588</v>
      </c>
      <c r="I1429">
        <v>34079</v>
      </c>
      <c r="J1429">
        <v>6930</v>
      </c>
      <c r="K1429" t="s">
        <v>2597</v>
      </c>
      <c r="L1429" t="s">
        <v>23</v>
      </c>
      <c r="M1429" t="s">
        <v>24</v>
      </c>
      <c r="N1429" t="s">
        <v>25</v>
      </c>
      <c r="O1429">
        <v>30000000</v>
      </c>
      <c r="P1429">
        <v>2008</v>
      </c>
      <c r="Q1429">
        <v>6</v>
      </c>
      <c r="R1429">
        <v>1.85</v>
      </c>
      <c r="S1429">
        <v>0</v>
      </c>
      <c r="T1429">
        <f t="shared" si="22"/>
        <v>1</v>
      </c>
    </row>
    <row r="1430" spans="1:20" x14ac:dyDescent="0.25">
      <c r="A1430">
        <v>60033780</v>
      </c>
      <c r="B1430" t="s">
        <v>7157</v>
      </c>
      <c r="C1430" t="s">
        <v>2598</v>
      </c>
      <c r="D1430">
        <v>65</v>
      </c>
      <c r="E1430">
        <v>114</v>
      </c>
      <c r="F1430">
        <v>0</v>
      </c>
      <c r="G1430">
        <v>970</v>
      </c>
      <c r="H1430" t="s">
        <v>89</v>
      </c>
      <c r="I1430">
        <v>18973</v>
      </c>
      <c r="J1430">
        <v>2860</v>
      </c>
      <c r="K1430" t="s">
        <v>2599</v>
      </c>
      <c r="L1430" t="s">
        <v>23</v>
      </c>
      <c r="M1430" t="s">
        <v>24</v>
      </c>
      <c r="N1430" t="s">
        <v>25</v>
      </c>
      <c r="O1430">
        <v>30000000</v>
      </c>
      <c r="P1430">
        <v>1998</v>
      </c>
      <c r="Q1430">
        <v>5.9</v>
      </c>
      <c r="R1430">
        <v>1.85</v>
      </c>
      <c r="S1430">
        <v>0</v>
      </c>
      <c r="T1430">
        <f t="shared" si="22"/>
        <v>1</v>
      </c>
    </row>
    <row r="1431" spans="1:20" x14ac:dyDescent="0.25">
      <c r="A1431">
        <v>58715510</v>
      </c>
      <c r="B1431" t="s">
        <v>7158</v>
      </c>
      <c r="C1431" t="s">
        <v>885</v>
      </c>
      <c r="D1431">
        <v>152</v>
      </c>
      <c r="E1431">
        <v>89</v>
      </c>
      <c r="F1431">
        <v>56</v>
      </c>
      <c r="G1431">
        <v>11000</v>
      </c>
      <c r="H1431" t="s">
        <v>588</v>
      </c>
      <c r="I1431">
        <v>79094</v>
      </c>
      <c r="J1431">
        <v>13794</v>
      </c>
      <c r="K1431" t="s">
        <v>2600</v>
      </c>
      <c r="L1431" t="s">
        <v>23</v>
      </c>
      <c r="M1431" t="s">
        <v>24</v>
      </c>
      <c r="N1431" t="s">
        <v>47</v>
      </c>
      <c r="O1431">
        <v>30000000</v>
      </c>
      <c r="P1431">
        <v>2009</v>
      </c>
      <c r="Q1431">
        <v>5.4</v>
      </c>
      <c r="R1431">
        <v>1.85</v>
      </c>
      <c r="S1431">
        <v>0</v>
      </c>
      <c r="T1431">
        <f t="shared" si="22"/>
        <v>1</v>
      </c>
    </row>
    <row r="1432" spans="1:20" x14ac:dyDescent="0.25">
      <c r="A1432">
        <v>58156435</v>
      </c>
      <c r="B1432" t="s">
        <v>7159</v>
      </c>
      <c r="C1432" t="s">
        <v>957</v>
      </c>
      <c r="D1432">
        <v>94</v>
      </c>
      <c r="E1432">
        <v>95</v>
      </c>
      <c r="F1432">
        <v>65</v>
      </c>
      <c r="G1432">
        <v>506</v>
      </c>
      <c r="H1432" t="s">
        <v>858</v>
      </c>
      <c r="I1432">
        <v>37479</v>
      </c>
      <c r="J1432">
        <v>1266</v>
      </c>
      <c r="K1432" t="s">
        <v>2601</v>
      </c>
      <c r="L1432" t="s">
        <v>23</v>
      </c>
      <c r="M1432" t="s">
        <v>24</v>
      </c>
      <c r="N1432" t="s">
        <v>25</v>
      </c>
      <c r="O1432">
        <v>19000000</v>
      </c>
      <c r="P1432">
        <v>2004</v>
      </c>
      <c r="Q1432">
        <v>5.9</v>
      </c>
      <c r="R1432">
        <v>2.35</v>
      </c>
      <c r="S1432">
        <v>0</v>
      </c>
      <c r="T1432">
        <f t="shared" si="22"/>
        <v>1</v>
      </c>
    </row>
    <row r="1433" spans="1:20" x14ac:dyDescent="0.25">
      <c r="A1433">
        <v>56044241</v>
      </c>
      <c r="B1433" t="s">
        <v>7160</v>
      </c>
      <c r="C1433" t="s">
        <v>885</v>
      </c>
      <c r="D1433">
        <v>119</v>
      </c>
      <c r="E1433">
        <v>98</v>
      </c>
      <c r="F1433">
        <v>56</v>
      </c>
      <c r="G1433">
        <v>3000</v>
      </c>
      <c r="H1433" t="s">
        <v>1227</v>
      </c>
      <c r="I1433">
        <v>122187</v>
      </c>
      <c r="J1433">
        <v>6742</v>
      </c>
      <c r="K1433" t="s">
        <v>2602</v>
      </c>
      <c r="L1433" t="s">
        <v>23</v>
      </c>
      <c r="M1433" t="s">
        <v>24</v>
      </c>
      <c r="N1433" t="s">
        <v>25</v>
      </c>
      <c r="O1433">
        <v>37000000</v>
      </c>
      <c r="P1433">
        <v>2004</v>
      </c>
      <c r="Q1433">
        <v>6.1</v>
      </c>
      <c r="R1433">
        <v>1.85</v>
      </c>
      <c r="S1433">
        <v>0</v>
      </c>
      <c r="T1433">
        <f t="shared" si="22"/>
        <v>1</v>
      </c>
    </row>
    <row r="1434" spans="1:20" x14ac:dyDescent="0.25">
      <c r="A1434">
        <v>64238770</v>
      </c>
      <c r="B1434" t="s">
        <v>7161</v>
      </c>
      <c r="C1434" t="s">
        <v>2603</v>
      </c>
      <c r="D1434">
        <v>121</v>
      </c>
      <c r="E1434">
        <v>85</v>
      </c>
      <c r="F1434">
        <v>7</v>
      </c>
      <c r="G1434">
        <v>14000</v>
      </c>
      <c r="H1434" t="s">
        <v>173</v>
      </c>
      <c r="I1434">
        <v>19547</v>
      </c>
      <c r="J1434">
        <v>18795</v>
      </c>
      <c r="K1434" t="s">
        <v>2604</v>
      </c>
      <c r="L1434" t="s">
        <v>23</v>
      </c>
      <c r="M1434" t="s">
        <v>109</v>
      </c>
      <c r="N1434" t="s">
        <v>47</v>
      </c>
      <c r="O1434">
        <v>42000000</v>
      </c>
      <c r="P1434">
        <v>2014</v>
      </c>
      <c r="Q1434">
        <v>5.8</v>
      </c>
      <c r="R1434">
        <v>1.85</v>
      </c>
      <c r="S1434">
        <v>0</v>
      </c>
      <c r="T1434">
        <f t="shared" si="22"/>
        <v>1</v>
      </c>
    </row>
    <row r="1435" spans="1:20" x14ac:dyDescent="0.25">
      <c r="A1435">
        <v>52937130</v>
      </c>
      <c r="B1435" t="s">
        <v>7162</v>
      </c>
      <c r="C1435" t="s">
        <v>2605</v>
      </c>
      <c r="D1435">
        <v>147</v>
      </c>
      <c r="E1435">
        <v>124</v>
      </c>
      <c r="F1435">
        <v>47</v>
      </c>
      <c r="G1435">
        <v>40000</v>
      </c>
      <c r="H1435" t="s">
        <v>601</v>
      </c>
      <c r="I1435">
        <v>198066</v>
      </c>
      <c r="J1435">
        <v>43453</v>
      </c>
      <c r="K1435" t="s">
        <v>2606</v>
      </c>
      <c r="L1435" t="s">
        <v>23</v>
      </c>
      <c r="M1435" t="s">
        <v>24</v>
      </c>
      <c r="N1435" t="s">
        <v>2</v>
      </c>
      <c r="O1435">
        <v>30000000</v>
      </c>
      <c r="P1435">
        <v>2001</v>
      </c>
      <c r="Q1435">
        <v>7.6</v>
      </c>
      <c r="R1435">
        <v>2.35</v>
      </c>
      <c r="S1435">
        <v>13000</v>
      </c>
      <c r="T1435">
        <f t="shared" si="22"/>
        <v>1</v>
      </c>
    </row>
    <row r="1436" spans="1:20" x14ac:dyDescent="0.25">
      <c r="A1436">
        <v>52799004</v>
      </c>
      <c r="B1436" t="s">
        <v>7163</v>
      </c>
      <c r="C1436" t="s">
        <v>2250</v>
      </c>
      <c r="D1436">
        <v>85</v>
      </c>
      <c r="E1436">
        <v>131</v>
      </c>
      <c r="F1436">
        <v>43</v>
      </c>
      <c r="G1436">
        <v>18000</v>
      </c>
      <c r="H1436" t="s">
        <v>89</v>
      </c>
      <c r="I1436">
        <v>28942</v>
      </c>
      <c r="J1436">
        <v>19815</v>
      </c>
      <c r="K1436" t="s">
        <v>2607</v>
      </c>
      <c r="L1436" t="s">
        <v>23</v>
      </c>
      <c r="M1436" t="s">
        <v>24</v>
      </c>
      <c r="N1436" t="s">
        <v>25</v>
      </c>
      <c r="O1436">
        <v>55000000</v>
      </c>
      <c r="P1436">
        <v>1999</v>
      </c>
      <c r="Q1436">
        <v>6.1</v>
      </c>
      <c r="R1436">
        <v>2.35</v>
      </c>
      <c r="S1436">
        <v>0</v>
      </c>
      <c r="T1436">
        <f t="shared" si="22"/>
        <v>1</v>
      </c>
    </row>
    <row r="1437" spans="1:20" x14ac:dyDescent="0.25">
      <c r="A1437">
        <v>55210049</v>
      </c>
      <c r="B1437" t="s">
        <v>7164</v>
      </c>
      <c r="C1437" t="s">
        <v>2608</v>
      </c>
      <c r="D1437">
        <v>98</v>
      </c>
      <c r="E1437">
        <v>107</v>
      </c>
      <c r="F1437">
        <v>0</v>
      </c>
      <c r="G1437">
        <v>12000</v>
      </c>
      <c r="H1437" t="s">
        <v>94</v>
      </c>
      <c r="I1437">
        <v>43743</v>
      </c>
      <c r="J1437">
        <v>14710</v>
      </c>
      <c r="K1437" t="s">
        <v>2609</v>
      </c>
      <c r="L1437" t="s">
        <v>23</v>
      </c>
      <c r="M1437" t="s">
        <v>24</v>
      </c>
      <c r="N1437" t="s">
        <v>47</v>
      </c>
      <c r="O1437">
        <v>27800000</v>
      </c>
      <c r="P1437">
        <v>1989</v>
      </c>
      <c r="Q1437">
        <v>5.4</v>
      </c>
      <c r="R1437">
        <v>2.35</v>
      </c>
      <c r="S1437">
        <v>0</v>
      </c>
      <c r="T1437">
        <f t="shared" si="22"/>
        <v>1</v>
      </c>
    </row>
    <row r="1438" spans="1:20" x14ac:dyDescent="0.25">
      <c r="A1438">
        <v>51432423</v>
      </c>
      <c r="B1438" t="s">
        <v>7165</v>
      </c>
      <c r="C1438" t="s">
        <v>1932</v>
      </c>
      <c r="D1438">
        <v>39</v>
      </c>
      <c r="E1438">
        <v>99</v>
      </c>
      <c r="F1438">
        <v>13</v>
      </c>
      <c r="G1438">
        <v>1000</v>
      </c>
      <c r="H1438" t="s">
        <v>2610</v>
      </c>
      <c r="I1438">
        <v>15074</v>
      </c>
      <c r="J1438">
        <v>3679</v>
      </c>
      <c r="K1438" t="s">
        <v>2611</v>
      </c>
      <c r="L1438" t="s">
        <v>23</v>
      </c>
      <c r="M1438" t="s">
        <v>24</v>
      </c>
      <c r="N1438" t="s">
        <v>47</v>
      </c>
      <c r="O1438">
        <v>30000000</v>
      </c>
      <c r="P1438">
        <v>2002</v>
      </c>
      <c r="Q1438">
        <v>5.0999999999999996</v>
      </c>
      <c r="R1438">
        <v>1.85</v>
      </c>
      <c r="S1438">
        <v>1000</v>
      </c>
      <c r="T1438">
        <f t="shared" si="22"/>
        <v>1</v>
      </c>
    </row>
    <row r="1439" spans="1:20" x14ac:dyDescent="0.25">
      <c r="A1439">
        <v>51109400</v>
      </c>
      <c r="B1439" t="s">
        <v>7166</v>
      </c>
      <c r="C1439" t="s">
        <v>855</v>
      </c>
      <c r="D1439">
        <v>43</v>
      </c>
      <c r="E1439">
        <v>83</v>
      </c>
      <c r="F1439">
        <v>88</v>
      </c>
      <c r="G1439">
        <v>3000</v>
      </c>
      <c r="H1439" t="s">
        <v>354</v>
      </c>
      <c r="I1439">
        <v>76850</v>
      </c>
      <c r="J1439">
        <v>4767</v>
      </c>
      <c r="K1439" t="s">
        <v>2612</v>
      </c>
      <c r="L1439" t="s">
        <v>23</v>
      </c>
      <c r="M1439" t="s">
        <v>24</v>
      </c>
      <c r="N1439" t="s">
        <v>25</v>
      </c>
      <c r="O1439">
        <v>30000000</v>
      </c>
      <c r="P1439">
        <v>1994</v>
      </c>
      <c r="Q1439">
        <v>6.4</v>
      </c>
      <c r="R1439">
        <v>1.85</v>
      </c>
      <c r="S1439">
        <v>1000</v>
      </c>
      <c r="T1439">
        <f t="shared" si="22"/>
        <v>1</v>
      </c>
    </row>
    <row r="1440" spans="1:20" x14ac:dyDescent="0.25">
      <c r="A1440">
        <v>50300000</v>
      </c>
      <c r="B1440" t="s">
        <v>7167</v>
      </c>
      <c r="C1440" t="s">
        <v>2007</v>
      </c>
      <c r="D1440">
        <v>108</v>
      </c>
      <c r="E1440">
        <v>131</v>
      </c>
      <c r="F1440">
        <v>46</v>
      </c>
      <c r="G1440">
        <v>1000</v>
      </c>
      <c r="H1440" t="s">
        <v>30</v>
      </c>
      <c r="I1440">
        <v>68565</v>
      </c>
      <c r="J1440">
        <v>2943</v>
      </c>
      <c r="K1440" t="s">
        <v>2613</v>
      </c>
      <c r="L1440" t="s">
        <v>23</v>
      </c>
      <c r="M1440" t="s">
        <v>32</v>
      </c>
      <c r="N1440" t="s">
        <v>47</v>
      </c>
      <c r="O1440">
        <v>30000000</v>
      </c>
      <c r="P1440">
        <v>1985</v>
      </c>
      <c r="Q1440">
        <v>6.3</v>
      </c>
      <c r="R1440">
        <v>2.35</v>
      </c>
      <c r="S1440">
        <v>0</v>
      </c>
      <c r="T1440">
        <f t="shared" si="22"/>
        <v>1</v>
      </c>
    </row>
    <row r="1441" spans="1:20" x14ac:dyDescent="0.25">
      <c r="A1441">
        <v>56068547</v>
      </c>
      <c r="B1441" t="s">
        <v>7168</v>
      </c>
      <c r="C1441" t="s">
        <v>2614</v>
      </c>
      <c r="D1441">
        <v>209</v>
      </c>
      <c r="E1441">
        <v>85</v>
      </c>
      <c r="F1441">
        <v>9</v>
      </c>
      <c r="G1441">
        <v>567</v>
      </c>
      <c r="H1441" t="s">
        <v>2615</v>
      </c>
      <c r="I1441">
        <v>98160</v>
      </c>
      <c r="J1441">
        <v>1145</v>
      </c>
      <c r="K1441" t="s">
        <v>2616</v>
      </c>
      <c r="L1441" t="s">
        <v>23</v>
      </c>
      <c r="M1441" t="s">
        <v>32</v>
      </c>
      <c r="N1441" t="s">
        <v>1</v>
      </c>
      <c r="O1441">
        <v>30000000</v>
      </c>
      <c r="P1441">
        <v>2005</v>
      </c>
      <c r="Q1441">
        <v>7.5</v>
      </c>
      <c r="R1441">
        <v>1.85</v>
      </c>
      <c r="S1441">
        <v>0</v>
      </c>
      <c r="T1441">
        <f t="shared" si="22"/>
        <v>1</v>
      </c>
    </row>
    <row r="1442" spans="1:20" x14ac:dyDescent="0.25">
      <c r="A1442">
        <v>53680848</v>
      </c>
      <c r="B1442" t="s">
        <v>7169</v>
      </c>
      <c r="C1442" t="s">
        <v>1800</v>
      </c>
      <c r="D1442">
        <v>131</v>
      </c>
      <c r="E1442">
        <v>126</v>
      </c>
      <c r="F1442">
        <v>98</v>
      </c>
      <c r="G1442">
        <v>18000</v>
      </c>
      <c r="H1442" t="s">
        <v>89</v>
      </c>
      <c r="I1442">
        <v>167967</v>
      </c>
      <c r="J1442">
        <v>18726</v>
      </c>
      <c r="K1442" t="s">
        <v>2617</v>
      </c>
      <c r="L1442" t="s">
        <v>23</v>
      </c>
      <c r="M1442" t="s">
        <v>24</v>
      </c>
      <c r="N1442" t="s">
        <v>25</v>
      </c>
      <c r="O1442">
        <v>30000000</v>
      </c>
      <c r="P1442">
        <v>2007</v>
      </c>
      <c r="Q1442">
        <v>7.1</v>
      </c>
      <c r="R1442">
        <v>1.85</v>
      </c>
      <c r="S1442">
        <v>20000</v>
      </c>
      <c r="T1442">
        <f t="shared" si="22"/>
        <v>1</v>
      </c>
    </row>
    <row r="1443" spans="1:20" x14ac:dyDescent="0.25">
      <c r="A1443">
        <v>50921738</v>
      </c>
      <c r="B1443" t="s">
        <v>7170</v>
      </c>
      <c r="C1443" t="s">
        <v>331</v>
      </c>
      <c r="D1443">
        <v>316</v>
      </c>
      <c r="E1443">
        <v>123</v>
      </c>
      <c r="F1443">
        <v>456</v>
      </c>
      <c r="G1443">
        <v>19000</v>
      </c>
      <c r="H1443" t="s">
        <v>1599</v>
      </c>
      <c r="I1443">
        <v>192930</v>
      </c>
      <c r="J1443">
        <v>20499</v>
      </c>
      <c r="K1443" t="s">
        <v>2618</v>
      </c>
      <c r="L1443" t="s">
        <v>23</v>
      </c>
      <c r="M1443" t="s">
        <v>32</v>
      </c>
      <c r="N1443" t="s">
        <v>2</v>
      </c>
      <c r="O1443">
        <v>30000000</v>
      </c>
      <c r="P1443">
        <v>2007</v>
      </c>
      <c r="Q1443">
        <v>7.8</v>
      </c>
      <c r="R1443">
        <v>1.85</v>
      </c>
      <c r="S1443">
        <v>12000</v>
      </c>
      <c r="T1443">
        <f t="shared" si="22"/>
        <v>1</v>
      </c>
    </row>
    <row r="1444" spans="1:20" x14ac:dyDescent="0.25">
      <c r="A1444">
        <v>53021560</v>
      </c>
      <c r="B1444" t="s">
        <v>7171</v>
      </c>
      <c r="C1444" t="s">
        <v>885</v>
      </c>
      <c r="D1444">
        <v>159</v>
      </c>
      <c r="E1444">
        <v>105</v>
      </c>
      <c r="F1444">
        <v>56</v>
      </c>
      <c r="G1444">
        <v>898</v>
      </c>
      <c r="H1444" t="s">
        <v>497</v>
      </c>
      <c r="I1444">
        <v>74630</v>
      </c>
      <c r="J1444">
        <v>1026</v>
      </c>
      <c r="K1444" t="s">
        <v>2619</v>
      </c>
      <c r="L1444" t="s">
        <v>23</v>
      </c>
      <c r="M1444" t="s">
        <v>24</v>
      </c>
      <c r="N1444" t="s">
        <v>47</v>
      </c>
      <c r="O1444">
        <v>30000000</v>
      </c>
      <c r="P1444">
        <v>2010</v>
      </c>
      <c r="Q1444">
        <v>6.5</v>
      </c>
      <c r="R1444">
        <v>2.35</v>
      </c>
      <c r="S1444">
        <v>13000</v>
      </c>
      <c r="T1444">
        <f t="shared" si="22"/>
        <v>1</v>
      </c>
    </row>
    <row r="1445" spans="1:20" x14ac:dyDescent="0.25">
      <c r="A1445">
        <v>45645204</v>
      </c>
      <c r="B1445" t="s">
        <v>7172</v>
      </c>
      <c r="C1445" t="s">
        <v>80</v>
      </c>
      <c r="D1445">
        <v>63</v>
      </c>
      <c r="E1445">
        <v>125</v>
      </c>
      <c r="F1445">
        <v>0</v>
      </c>
      <c r="G1445">
        <v>939</v>
      </c>
      <c r="H1445" t="s">
        <v>132</v>
      </c>
      <c r="I1445">
        <v>39306</v>
      </c>
      <c r="J1445">
        <v>1748</v>
      </c>
      <c r="K1445" t="s">
        <v>2620</v>
      </c>
      <c r="L1445" t="s">
        <v>23</v>
      </c>
      <c r="M1445" t="s">
        <v>24</v>
      </c>
      <c r="N1445" t="s">
        <v>2</v>
      </c>
      <c r="O1445">
        <v>30000000</v>
      </c>
      <c r="P1445">
        <v>1989</v>
      </c>
      <c r="Q1445">
        <v>6.6</v>
      </c>
      <c r="R1445">
        <v>2.35</v>
      </c>
      <c r="S1445">
        <v>0</v>
      </c>
      <c r="T1445">
        <f t="shared" si="22"/>
        <v>1</v>
      </c>
    </row>
    <row r="1446" spans="1:20" x14ac:dyDescent="0.25">
      <c r="A1446">
        <v>53337608</v>
      </c>
      <c r="B1446" t="s">
        <v>7173</v>
      </c>
      <c r="C1446" t="s">
        <v>104</v>
      </c>
      <c r="D1446">
        <v>267</v>
      </c>
      <c r="E1446">
        <v>77</v>
      </c>
      <c r="F1446">
        <v>13000</v>
      </c>
      <c r="G1446">
        <v>40000</v>
      </c>
      <c r="H1446" t="s">
        <v>2621</v>
      </c>
      <c r="I1446">
        <v>188785</v>
      </c>
      <c r="J1446">
        <v>60683</v>
      </c>
      <c r="K1446" t="s">
        <v>2622</v>
      </c>
      <c r="L1446" t="s">
        <v>23</v>
      </c>
      <c r="M1446" t="s">
        <v>24</v>
      </c>
      <c r="N1446" t="s">
        <v>47</v>
      </c>
      <c r="O1446">
        <v>40000000</v>
      </c>
      <c r="P1446">
        <v>2005</v>
      </c>
      <c r="Q1446">
        <v>7.4</v>
      </c>
      <c r="R1446">
        <v>1.85</v>
      </c>
      <c r="S1446">
        <v>0</v>
      </c>
      <c r="T1446">
        <f t="shared" si="22"/>
        <v>1</v>
      </c>
    </row>
    <row r="1447" spans="1:20" x14ac:dyDescent="0.25">
      <c r="A1447">
        <v>46875468</v>
      </c>
      <c r="B1447" t="s">
        <v>7174</v>
      </c>
      <c r="C1447" t="s">
        <v>1880</v>
      </c>
      <c r="D1447">
        <v>478</v>
      </c>
      <c r="E1447">
        <v>121</v>
      </c>
      <c r="F1447">
        <v>777</v>
      </c>
      <c r="G1447">
        <v>455</v>
      </c>
      <c r="H1447" t="s">
        <v>396</v>
      </c>
      <c r="I1447">
        <v>196217</v>
      </c>
      <c r="J1447">
        <v>1467</v>
      </c>
      <c r="K1447" t="s">
        <v>2623</v>
      </c>
      <c r="L1447" t="s">
        <v>23</v>
      </c>
      <c r="M1447" t="s">
        <v>24</v>
      </c>
      <c r="N1447" t="s">
        <v>2</v>
      </c>
      <c r="O1447">
        <v>30000000</v>
      </c>
      <c r="P1447">
        <v>2015</v>
      </c>
      <c r="Q1447">
        <v>7.6</v>
      </c>
      <c r="R1447">
        <v>2.39</v>
      </c>
      <c r="S1447">
        <v>59000</v>
      </c>
      <c r="T1447">
        <f t="shared" si="22"/>
        <v>1</v>
      </c>
    </row>
    <row r="1448" spans="1:20" x14ac:dyDescent="0.25">
      <c r="A1448">
        <v>52418902</v>
      </c>
      <c r="B1448" t="s">
        <v>7175</v>
      </c>
      <c r="C1448" t="s">
        <v>1044</v>
      </c>
      <c r="D1448">
        <v>305</v>
      </c>
      <c r="E1448">
        <v>124</v>
      </c>
      <c r="F1448">
        <v>845</v>
      </c>
      <c r="G1448">
        <v>15000</v>
      </c>
      <c r="H1448" t="s">
        <v>1273</v>
      </c>
      <c r="I1448">
        <v>147128</v>
      </c>
      <c r="J1448">
        <v>16881</v>
      </c>
      <c r="K1448" t="s">
        <v>2624</v>
      </c>
      <c r="L1448" t="s">
        <v>23</v>
      </c>
      <c r="M1448" t="s">
        <v>24</v>
      </c>
      <c r="N1448" t="s">
        <v>2</v>
      </c>
      <c r="O1448">
        <v>30000000</v>
      </c>
      <c r="P1448">
        <v>2015</v>
      </c>
      <c r="Q1448">
        <v>7.5</v>
      </c>
      <c r="R1448">
        <v>2.35</v>
      </c>
      <c r="S1448">
        <v>44000</v>
      </c>
      <c r="T1448">
        <f t="shared" si="22"/>
        <v>1</v>
      </c>
    </row>
    <row r="1449" spans="1:20" x14ac:dyDescent="0.25">
      <c r="A1449">
        <v>42057340</v>
      </c>
      <c r="B1449" t="s">
        <v>7176</v>
      </c>
      <c r="C1449" t="s">
        <v>41</v>
      </c>
      <c r="D1449">
        <v>397</v>
      </c>
      <c r="E1449">
        <v>99</v>
      </c>
      <c r="F1449">
        <v>0</v>
      </c>
      <c r="G1449">
        <v>2000</v>
      </c>
      <c r="H1449" t="s">
        <v>1826</v>
      </c>
      <c r="I1449">
        <v>158354</v>
      </c>
      <c r="J1449">
        <v>5642</v>
      </c>
      <c r="K1449" t="s">
        <v>2625</v>
      </c>
      <c r="L1449" t="s">
        <v>23</v>
      </c>
      <c r="M1449" t="s">
        <v>24</v>
      </c>
      <c r="N1449" t="s">
        <v>25</v>
      </c>
      <c r="O1449">
        <v>30000000</v>
      </c>
      <c r="P1449">
        <v>2009</v>
      </c>
      <c r="Q1449">
        <v>6.6</v>
      </c>
      <c r="R1449">
        <v>2.35</v>
      </c>
      <c r="S1449">
        <v>11000</v>
      </c>
      <c r="T1449">
        <f t="shared" si="22"/>
        <v>1</v>
      </c>
    </row>
    <row r="1450" spans="1:20" x14ac:dyDescent="0.25">
      <c r="A1450">
        <v>42478175</v>
      </c>
      <c r="B1450" t="s">
        <v>7177</v>
      </c>
      <c r="C1450" t="s">
        <v>2626</v>
      </c>
      <c r="D1450">
        <v>214</v>
      </c>
      <c r="E1450">
        <v>112</v>
      </c>
      <c r="F1450">
        <v>43</v>
      </c>
      <c r="G1450">
        <v>11000</v>
      </c>
      <c r="H1450" t="s">
        <v>247</v>
      </c>
      <c r="I1450">
        <v>93767</v>
      </c>
      <c r="J1450">
        <v>15327</v>
      </c>
      <c r="K1450" t="s">
        <v>2627</v>
      </c>
      <c r="L1450" t="s">
        <v>23</v>
      </c>
      <c r="M1450" t="s">
        <v>24</v>
      </c>
      <c r="N1450" t="s">
        <v>25</v>
      </c>
      <c r="O1450">
        <v>25000000</v>
      </c>
      <c r="P1450">
        <v>2015</v>
      </c>
      <c r="Q1450">
        <v>7.2</v>
      </c>
      <c r="R1450">
        <v>2.35</v>
      </c>
      <c r="S1450">
        <v>34000</v>
      </c>
      <c r="T1450">
        <f t="shared" si="22"/>
        <v>1</v>
      </c>
    </row>
    <row r="1451" spans="1:20" x14ac:dyDescent="0.25">
      <c r="A1451">
        <v>41407470</v>
      </c>
      <c r="B1451" t="s">
        <v>7178</v>
      </c>
      <c r="C1451" t="s">
        <v>2628</v>
      </c>
      <c r="D1451">
        <v>82</v>
      </c>
      <c r="E1451">
        <v>111</v>
      </c>
      <c r="F1451">
        <v>23</v>
      </c>
      <c r="G1451">
        <v>3000</v>
      </c>
      <c r="H1451" t="s">
        <v>1315</v>
      </c>
      <c r="I1451">
        <v>43378</v>
      </c>
      <c r="J1451">
        <v>9638</v>
      </c>
      <c r="K1451" t="s">
        <v>2629</v>
      </c>
      <c r="L1451" t="s">
        <v>23</v>
      </c>
      <c r="M1451" t="s">
        <v>24</v>
      </c>
      <c r="N1451" t="s">
        <v>47</v>
      </c>
      <c r="O1451">
        <v>30000000</v>
      </c>
      <c r="P1451">
        <v>2003</v>
      </c>
      <c r="Q1451">
        <v>7.6</v>
      </c>
      <c r="R1451">
        <v>1.85</v>
      </c>
      <c r="S1451">
        <v>0</v>
      </c>
      <c r="T1451">
        <f t="shared" si="22"/>
        <v>1</v>
      </c>
    </row>
    <row r="1452" spans="1:20" x14ac:dyDescent="0.25">
      <c r="A1452">
        <v>42385520</v>
      </c>
      <c r="B1452" t="s">
        <v>7179</v>
      </c>
      <c r="C1452" t="s">
        <v>376</v>
      </c>
      <c r="D1452">
        <v>138</v>
      </c>
      <c r="E1452">
        <v>107</v>
      </c>
      <c r="F1452">
        <v>209</v>
      </c>
      <c r="G1452">
        <v>2000</v>
      </c>
      <c r="H1452" t="s">
        <v>2474</v>
      </c>
      <c r="I1452">
        <v>47297</v>
      </c>
      <c r="J1452">
        <v>4059</v>
      </c>
      <c r="K1452" t="s">
        <v>2630</v>
      </c>
      <c r="L1452" t="s">
        <v>23</v>
      </c>
      <c r="M1452" t="s">
        <v>24</v>
      </c>
      <c r="N1452" t="s">
        <v>25</v>
      </c>
      <c r="O1452">
        <v>30000000</v>
      </c>
      <c r="P1452">
        <v>2010</v>
      </c>
      <c r="Q1452">
        <v>6.2</v>
      </c>
      <c r="R1452">
        <v>1.85</v>
      </c>
      <c r="S1452">
        <v>16000</v>
      </c>
      <c r="T1452">
        <f t="shared" si="22"/>
        <v>1</v>
      </c>
    </row>
    <row r="1453" spans="1:20" x14ac:dyDescent="0.25">
      <c r="A1453">
        <v>40118420</v>
      </c>
      <c r="B1453" t="s">
        <v>7180</v>
      </c>
      <c r="C1453" t="s">
        <v>1784</v>
      </c>
      <c r="D1453">
        <v>69</v>
      </c>
      <c r="E1453">
        <v>104</v>
      </c>
      <c r="F1453">
        <v>134</v>
      </c>
      <c r="G1453">
        <v>585</v>
      </c>
      <c r="H1453" t="s">
        <v>1628</v>
      </c>
      <c r="I1453">
        <v>26066</v>
      </c>
      <c r="J1453">
        <v>1165</v>
      </c>
      <c r="K1453" t="s">
        <v>2631</v>
      </c>
      <c r="L1453" t="s">
        <v>23</v>
      </c>
      <c r="M1453" t="s">
        <v>24</v>
      </c>
      <c r="N1453" t="s">
        <v>25</v>
      </c>
      <c r="O1453">
        <v>30000000</v>
      </c>
      <c r="P1453">
        <v>2002</v>
      </c>
      <c r="Q1453">
        <v>5.6</v>
      </c>
      <c r="R1453">
        <v>1.85</v>
      </c>
      <c r="S1453">
        <v>0</v>
      </c>
      <c r="T1453">
        <f t="shared" si="22"/>
        <v>1</v>
      </c>
    </row>
    <row r="1454" spans="1:20" x14ac:dyDescent="0.25">
      <c r="A1454">
        <v>40137776</v>
      </c>
      <c r="B1454" t="s">
        <v>7181</v>
      </c>
      <c r="C1454" t="s">
        <v>58</v>
      </c>
      <c r="D1454">
        <v>253</v>
      </c>
      <c r="E1454">
        <v>113</v>
      </c>
      <c r="F1454">
        <v>395</v>
      </c>
      <c r="G1454">
        <v>8000</v>
      </c>
      <c r="H1454" t="s">
        <v>862</v>
      </c>
      <c r="I1454">
        <v>186977</v>
      </c>
      <c r="J1454">
        <v>8362</v>
      </c>
      <c r="K1454" t="s">
        <v>2632</v>
      </c>
      <c r="L1454" t="s">
        <v>23</v>
      </c>
      <c r="M1454" t="s">
        <v>24</v>
      </c>
      <c r="N1454" t="s">
        <v>25</v>
      </c>
      <c r="O1454">
        <v>38000000</v>
      </c>
      <c r="P1454">
        <v>2006</v>
      </c>
      <c r="Q1454">
        <v>7.6</v>
      </c>
      <c r="R1454">
        <v>1.85</v>
      </c>
      <c r="S1454">
        <v>13000</v>
      </c>
      <c r="T1454">
        <f t="shared" si="22"/>
        <v>1</v>
      </c>
    </row>
    <row r="1455" spans="1:20" x14ac:dyDescent="0.25">
      <c r="A1455">
        <v>39568996</v>
      </c>
      <c r="B1455" t="s">
        <v>7182</v>
      </c>
      <c r="C1455" t="s">
        <v>1201</v>
      </c>
      <c r="D1455">
        <v>304</v>
      </c>
      <c r="E1455">
        <v>113</v>
      </c>
      <c r="F1455">
        <v>171</v>
      </c>
      <c r="G1455">
        <v>430</v>
      </c>
      <c r="H1455" t="s">
        <v>2085</v>
      </c>
      <c r="I1455">
        <v>138435</v>
      </c>
      <c r="J1455">
        <v>814</v>
      </c>
      <c r="K1455" t="s">
        <v>2633</v>
      </c>
      <c r="L1455" t="s">
        <v>23</v>
      </c>
      <c r="M1455" t="s">
        <v>24</v>
      </c>
      <c r="N1455" t="s">
        <v>2</v>
      </c>
      <c r="O1455">
        <v>32000000</v>
      </c>
      <c r="P1455">
        <v>2007</v>
      </c>
      <c r="Q1455">
        <v>6.6</v>
      </c>
      <c r="R1455">
        <v>2.35</v>
      </c>
      <c r="S1455">
        <v>0</v>
      </c>
      <c r="T1455">
        <f t="shared" si="22"/>
        <v>1</v>
      </c>
    </row>
    <row r="1456" spans="1:20" x14ac:dyDescent="0.25">
      <c r="A1456">
        <v>42043633</v>
      </c>
      <c r="B1456" t="s">
        <v>7183</v>
      </c>
      <c r="C1456" t="s">
        <v>2634</v>
      </c>
      <c r="D1456">
        <v>634</v>
      </c>
      <c r="E1456">
        <v>95</v>
      </c>
      <c r="F1456">
        <v>246</v>
      </c>
      <c r="G1456">
        <v>26000</v>
      </c>
      <c r="H1456" t="s">
        <v>917</v>
      </c>
      <c r="I1456">
        <v>277172</v>
      </c>
      <c r="J1456">
        <v>29551</v>
      </c>
      <c r="K1456" t="s">
        <v>2635</v>
      </c>
      <c r="L1456" t="s">
        <v>23</v>
      </c>
      <c r="M1456" t="s">
        <v>24</v>
      </c>
      <c r="N1456" t="s">
        <v>2</v>
      </c>
      <c r="O1456">
        <v>30000000</v>
      </c>
      <c r="P1456">
        <v>2012</v>
      </c>
      <c r="Q1456">
        <v>7</v>
      </c>
      <c r="R1456">
        <v>2.35</v>
      </c>
      <c r="S1456">
        <v>66000</v>
      </c>
      <c r="T1456">
        <f t="shared" si="22"/>
        <v>1</v>
      </c>
    </row>
    <row r="1457" spans="1:20" x14ac:dyDescent="0.25">
      <c r="A1457">
        <v>38232624</v>
      </c>
      <c r="B1457" t="s">
        <v>7184</v>
      </c>
      <c r="C1457" t="s">
        <v>2636</v>
      </c>
      <c r="D1457">
        <v>111</v>
      </c>
      <c r="E1457">
        <v>86</v>
      </c>
      <c r="F1457">
        <v>82</v>
      </c>
      <c r="G1457">
        <v>869</v>
      </c>
      <c r="H1457" t="s">
        <v>583</v>
      </c>
      <c r="I1457">
        <v>88518</v>
      </c>
      <c r="J1457">
        <v>3854</v>
      </c>
      <c r="K1457" t="s">
        <v>2637</v>
      </c>
      <c r="L1457" t="s">
        <v>23</v>
      </c>
      <c r="M1457" t="s">
        <v>24</v>
      </c>
      <c r="N1457" t="s">
        <v>25</v>
      </c>
      <c r="O1457">
        <v>30000000</v>
      </c>
      <c r="P1457">
        <v>2008</v>
      </c>
      <c r="Q1457">
        <v>2.7</v>
      </c>
      <c r="R1457">
        <v>1.85</v>
      </c>
      <c r="S1457">
        <v>0</v>
      </c>
      <c r="T1457">
        <f t="shared" si="22"/>
        <v>1</v>
      </c>
    </row>
    <row r="1458" spans="1:20" x14ac:dyDescent="0.25">
      <c r="A1458">
        <v>38413606</v>
      </c>
      <c r="B1458" t="s">
        <v>7185</v>
      </c>
      <c r="C1458" t="s">
        <v>842</v>
      </c>
      <c r="D1458">
        <v>77</v>
      </c>
      <c r="E1458">
        <v>126</v>
      </c>
      <c r="F1458">
        <v>102</v>
      </c>
      <c r="G1458">
        <v>22000</v>
      </c>
      <c r="H1458" t="s">
        <v>157</v>
      </c>
      <c r="I1458">
        <v>54042</v>
      </c>
      <c r="J1458">
        <v>23866</v>
      </c>
      <c r="K1458" t="s">
        <v>2638</v>
      </c>
      <c r="L1458" t="s">
        <v>23</v>
      </c>
      <c r="M1458" t="s">
        <v>24</v>
      </c>
      <c r="N1458" t="s">
        <v>2</v>
      </c>
      <c r="O1458">
        <v>30000000</v>
      </c>
      <c r="P1458">
        <v>1988</v>
      </c>
      <c r="Q1458">
        <v>7.6</v>
      </c>
      <c r="R1458">
        <v>1.85</v>
      </c>
      <c r="S1458">
        <v>0</v>
      </c>
      <c r="T1458">
        <f t="shared" si="22"/>
        <v>1</v>
      </c>
    </row>
    <row r="1459" spans="1:20" x14ac:dyDescent="0.25">
      <c r="A1459">
        <v>38122105</v>
      </c>
      <c r="B1459" t="s">
        <v>7186</v>
      </c>
      <c r="C1459" t="s">
        <v>895</v>
      </c>
      <c r="D1459">
        <v>120</v>
      </c>
      <c r="E1459">
        <v>101</v>
      </c>
      <c r="F1459">
        <v>343</v>
      </c>
      <c r="G1459">
        <v>581</v>
      </c>
      <c r="H1459" t="s">
        <v>492</v>
      </c>
      <c r="I1459">
        <v>112669</v>
      </c>
      <c r="J1459">
        <v>2373</v>
      </c>
      <c r="K1459" t="s">
        <v>2639</v>
      </c>
      <c r="L1459" t="s">
        <v>23</v>
      </c>
      <c r="M1459" t="s">
        <v>24</v>
      </c>
      <c r="N1459" t="s">
        <v>2</v>
      </c>
      <c r="O1459">
        <v>27000000</v>
      </c>
      <c r="P1459">
        <v>1987</v>
      </c>
      <c r="Q1459">
        <v>6.6</v>
      </c>
      <c r="R1459">
        <v>1.37</v>
      </c>
      <c r="S1459">
        <v>0</v>
      </c>
      <c r="T1459">
        <f t="shared" si="22"/>
        <v>1</v>
      </c>
    </row>
    <row r="1460" spans="1:20" x14ac:dyDescent="0.25">
      <c r="A1460">
        <v>38747385</v>
      </c>
      <c r="B1460" t="s">
        <v>7187</v>
      </c>
      <c r="C1460" t="s">
        <v>686</v>
      </c>
      <c r="D1460">
        <v>63</v>
      </c>
      <c r="E1460">
        <v>102</v>
      </c>
      <c r="F1460">
        <v>0</v>
      </c>
      <c r="G1460">
        <v>13000</v>
      </c>
      <c r="H1460" t="s">
        <v>2640</v>
      </c>
      <c r="I1460">
        <v>49349</v>
      </c>
      <c r="J1460">
        <v>15308</v>
      </c>
      <c r="K1460" t="s">
        <v>2641</v>
      </c>
      <c r="L1460" t="s">
        <v>23</v>
      </c>
      <c r="M1460" t="s">
        <v>24</v>
      </c>
      <c r="N1460" t="s">
        <v>25</v>
      </c>
      <c r="O1460">
        <v>25000000</v>
      </c>
      <c r="P1460">
        <v>1986</v>
      </c>
      <c r="Q1460">
        <v>6.9</v>
      </c>
      <c r="R1460">
        <v>1.85</v>
      </c>
      <c r="S1460">
        <v>0</v>
      </c>
      <c r="T1460">
        <f t="shared" si="22"/>
        <v>1</v>
      </c>
    </row>
    <row r="1461" spans="1:20" x14ac:dyDescent="0.25">
      <c r="A1461">
        <v>40247512</v>
      </c>
      <c r="B1461" t="s">
        <v>7188</v>
      </c>
      <c r="C1461" t="s">
        <v>331</v>
      </c>
      <c r="D1461">
        <v>417</v>
      </c>
      <c r="E1461">
        <v>111</v>
      </c>
      <c r="F1461">
        <v>456</v>
      </c>
      <c r="G1461">
        <v>157</v>
      </c>
      <c r="H1461" t="s">
        <v>325</v>
      </c>
      <c r="I1461">
        <v>159198</v>
      </c>
      <c r="J1461">
        <v>257</v>
      </c>
      <c r="K1461" t="s">
        <v>2642</v>
      </c>
      <c r="L1461" t="s">
        <v>23</v>
      </c>
      <c r="M1461" t="s">
        <v>24</v>
      </c>
      <c r="N1461" t="s">
        <v>25</v>
      </c>
      <c r="O1461">
        <v>30000000</v>
      </c>
      <c r="P1461">
        <v>2011</v>
      </c>
      <c r="Q1461">
        <v>6.8</v>
      </c>
      <c r="R1461">
        <v>2.35</v>
      </c>
      <c r="S1461">
        <v>38000</v>
      </c>
      <c r="T1461">
        <f t="shared" si="22"/>
        <v>1</v>
      </c>
    </row>
    <row r="1462" spans="1:20" x14ac:dyDescent="0.25">
      <c r="A1462">
        <v>35927406</v>
      </c>
      <c r="B1462" t="s">
        <v>7189</v>
      </c>
      <c r="C1462" t="s">
        <v>2643</v>
      </c>
      <c r="D1462">
        <v>59</v>
      </c>
      <c r="E1462">
        <v>95</v>
      </c>
      <c r="F1462">
        <v>40</v>
      </c>
      <c r="G1462">
        <v>663</v>
      </c>
      <c r="H1462" t="s">
        <v>107</v>
      </c>
      <c r="I1462">
        <v>36363</v>
      </c>
      <c r="J1462">
        <v>2266</v>
      </c>
      <c r="K1462" t="s">
        <v>2644</v>
      </c>
      <c r="L1462" t="s">
        <v>23</v>
      </c>
      <c r="M1462" t="s">
        <v>24</v>
      </c>
      <c r="N1462" t="s">
        <v>25</v>
      </c>
      <c r="O1462">
        <v>30000000</v>
      </c>
      <c r="P1462">
        <v>1997</v>
      </c>
      <c r="Q1462">
        <v>3.7</v>
      </c>
      <c r="R1462">
        <v>1.85</v>
      </c>
      <c r="S1462">
        <v>1000</v>
      </c>
      <c r="T1462">
        <f t="shared" si="22"/>
        <v>1</v>
      </c>
    </row>
    <row r="1463" spans="1:20" x14ac:dyDescent="0.25">
      <c r="A1463">
        <v>35565975</v>
      </c>
      <c r="B1463" t="s">
        <v>7190</v>
      </c>
      <c r="C1463" t="s">
        <v>127</v>
      </c>
      <c r="D1463">
        <v>218</v>
      </c>
      <c r="E1463">
        <v>98</v>
      </c>
      <c r="F1463">
        <v>15000</v>
      </c>
      <c r="G1463">
        <v>15000</v>
      </c>
      <c r="H1463" t="s">
        <v>497</v>
      </c>
      <c r="I1463">
        <v>49205</v>
      </c>
      <c r="J1463">
        <v>16827</v>
      </c>
      <c r="K1463" t="s">
        <v>2645</v>
      </c>
      <c r="L1463" t="s">
        <v>23</v>
      </c>
      <c r="M1463" t="s">
        <v>24</v>
      </c>
      <c r="N1463" t="s">
        <v>25</v>
      </c>
      <c r="O1463">
        <v>30000000</v>
      </c>
      <c r="P1463">
        <v>2011</v>
      </c>
      <c r="Q1463">
        <v>6.1</v>
      </c>
      <c r="R1463">
        <v>2.35</v>
      </c>
      <c r="S1463">
        <v>0</v>
      </c>
      <c r="T1463">
        <f t="shared" si="22"/>
        <v>1</v>
      </c>
    </row>
    <row r="1464" spans="1:20" x14ac:dyDescent="0.25">
      <c r="A1464">
        <v>35266619</v>
      </c>
      <c r="B1464" t="s">
        <v>7191</v>
      </c>
      <c r="C1464" t="s">
        <v>2646</v>
      </c>
      <c r="D1464">
        <v>359</v>
      </c>
      <c r="E1464">
        <v>100</v>
      </c>
      <c r="F1464">
        <v>108</v>
      </c>
      <c r="G1464">
        <v>17000</v>
      </c>
      <c r="H1464" t="s">
        <v>1673</v>
      </c>
      <c r="I1464">
        <v>108242</v>
      </c>
      <c r="J1464">
        <v>20051</v>
      </c>
      <c r="K1464" t="s">
        <v>2647</v>
      </c>
      <c r="L1464" t="s">
        <v>23</v>
      </c>
      <c r="M1464" t="s">
        <v>24</v>
      </c>
      <c r="N1464" t="s">
        <v>2</v>
      </c>
      <c r="O1464">
        <v>30000000</v>
      </c>
      <c r="P1464">
        <v>2013</v>
      </c>
      <c r="Q1464">
        <v>5.9</v>
      </c>
      <c r="R1464">
        <v>2.35</v>
      </c>
      <c r="S1464">
        <v>39000</v>
      </c>
      <c r="T1464">
        <f t="shared" si="22"/>
        <v>1</v>
      </c>
    </row>
    <row r="1465" spans="1:20" x14ac:dyDescent="0.25">
      <c r="A1465">
        <v>34703228</v>
      </c>
      <c r="B1465" t="s">
        <v>7192</v>
      </c>
      <c r="C1465" t="s">
        <v>2648</v>
      </c>
      <c r="D1465">
        <v>101</v>
      </c>
      <c r="E1465">
        <v>118</v>
      </c>
      <c r="F1465">
        <v>3</v>
      </c>
      <c r="G1465">
        <v>1000</v>
      </c>
      <c r="H1465" t="s">
        <v>2024</v>
      </c>
      <c r="I1465">
        <v>21767</v>
      </c>
      <c r="J1465">
        <v>3797</v>
      </c>
      <c r="K1465" t="s">
        <v>2649</v>
      </c>
      <c r="L1465" t="s">
        <v>23</v>
      </c>
      <c r="M1465" t="s">
        <v>24</v>
      </c>
      <c r="N1465" t="s">
        <v>25</v>
      </c>
      <c r="O1465">
        <v>30000000</v>
      </c>
      <c r="P1465">
        <v>2006</v>
      </c>
      <c r="Q1465">
        <v>6.7</v>
      </c>
      <c r="R1465">
        <v>1.85</v>
      </c>
      <c r="S1465">
        <v>0</v>
      </c>
      <c r="T1465">
        <f t="shared" si="22"/>
        <v>1</v>
      </c>
    </row>
    <row r="1466" spans="1:20" x14ac:dyDescent="0.25">
      <c r="A1466">
        <v>38432823</v>
      </c>
      <c r="B1466" t="s">
        <v>7193</v>
      </c>
      <c r="C1466" t="s">
        <v>2650</v>
      </c>
      <c r="D1466">
        <v>85</v>
      </c>
      <c r="E1466">
        <v>125</v>
      </c>
      <c r="F1466">
        <v>21</v>
      </c>
      <c r="G1466">
        <v>12000</v>
      </c>
      <c r="H1466" t="s">
        <v>2651</v>
      </c>
      <c r="I1466">
        <v>33067</v>
      </c>
      <c r="J1466">
        <v>15811</v>
      </c>
      <c r="K1466" t="s">
        <v>2652</v>
      </c>
      <c r="L1466" t="s">
        <v>23</v>
      </c>
      <c r="M1466" t="s">
        <v>24</v>
      </c>
      <c r="N1466" t="s">
        <v>25</v>
      </c>
      <c r="O1466">
        <v>30000000</v>
      </c>
      <c r="P1466">
        <v>2006</v>
      </c>
      <c r="Q1466">
        <v>6.9</v>
      </c>
      <c r="R1466">
        <v>2.35</v>
      </c>
      <c r="S1466">
        <v>0</v>
      </c>
      <c r="T1466">
        <f t="shared" si="22"/>
        <v>1</v>
      </c>
    </row>
    <row r="1467" spans="1:20" x14ac:dyDescent="0.25">
      <c r="A1467">
        <v>32095318</v>
      </c>
      <c r="B1467" t="s">
        <v>7194</v>
      </c>
      <c r="C1467" t="s">
        <v>1526</v>
      </c>
      <c r="D1467">
        <v>64</v>
      </c>
      <c r="E1467">
        <v>94</v>
      </c>
      <c r="F1467">
        <v>39</v>
      </c>
      <c r="G1467">
        <v>1000</v>
      </c>
      <c r="H1467" t="s">
        <v>354</v>
      </c>
      <c r="I1467">
        <v>12466</v>
      </c>
      <c r="J1467">
        <v>3664</v>
      </c>
      <c r="K1467" t="s">
        <v>2653</v>
      </c>
      <c r="L1467" t="s">
        <v>23</v>
      </c>
      <c r="M1467" t="s">
        <v>24</v>
      </c>
      <c r="N1467" t="s">
        <v>25</v>
      </c>
      <c r="O1467">
        <v>45000000</v>
      </c>
      <c r="P1467">
        <v>2001</v>
      </c>
      <c r="Q1467">
        <v>5.5</v>
      </c>
      <c r="R1467">
        <v>1.85</v>
      </c>
      <c r="S1467">
        <v>304</v>
      </c>
      <c r="T1467">
        <f t="shared" si="22"/>
        <v>1</v>
      </c>
    </row>
    <row r="1468" spans="1:20" x14ac:dyDescent="0.25">
      <c r="A1468">
        <v>31743332</v>
      </c>
      <c r="B1468" t="s">
        <v>7195</v>
      </c>
      <c r="C1468" t="s">
        <v>2654</v>
      </c>
      <c r="D1468">
        <v>263</v>
      </c>
      <c r="E1468">
        <v>79</v>
      </c>
      <c r="F1468">
        <v>30</v>
      </c>
      <c r="G1468">
        <v>940</v>
      </c>
      <c r="H1468" t="s">
        <v>2655</v>
      </c>
      <c r="I1468">
        <v>111117</v>
      </c>
      <c r="J1468">
        <v>1594</v>
      </c>
      <c r="K1468" t="s">
        <v>2656</v>
      </c>
      <c r="L1468" t="s">
        <v>23</v>
      </c>
      <c r="M1468" t="s">
        <v>24</v>
      </c>
      <c r="N1468" t="s">
        <v>25</v>
      </c>
      <c r="O1468">
        <v>30000000</v>
      </c>
      <c r="P1468">
        <v>2009</v>
      </c>
      <c r="Q1468">
        <v>7.1</v>
      </c>
      <c r="R1468">
        <v>1.85</v>
      </c>
      <c r="S1468">
        <v>13000</v>
      </c>
      <c r="T1468">
        <f t="shared" si="22"/>
        <v>1</v>
      </c>
    </row>
    <row r="1469" spans="1:20" x14ac:dyDescent="0.25">
      <c r="A1469">
        <v>32154410</v>
      </c>
      <c r="B1469" t="s">
        <v>7196</v>
      </c>
      <c r="C1469" t="s">
        <v>536</v>
      </c>
      <c r="D1469">
        <v>450</v>
      </c>
      <c r="E1469">
        <v>106</v>
      </c>
      <c r="F1469">
        <v>0</v>
      </c>
      <c r="G1469">
        <v>17000</v>
      </c>
      <c r="H1469" t="s">
        <v>743</v>
      </c>
      <c r="I1469">
        <v>148327</v>
      </c>
      <c r="J1469">
        <v>18469</v>
      </c>
      <c r="K1469" t="s">
        <v>2657</v>
      </c>
      <c r="L1469" t="s">
        <v>23</v>
      </c>
      <c r="M1469" t="s">
        <v>24</v>
      </c>
      <c r="N1469" t="s">
        <v>2</v>
      </c>
      <c r="O1469">
        <v>30000000</v>
      </c>
      <c r="P1469">
        <v>2013</v>
      </c>
      <c r="Q1469">
        <v>7.1</v>
      </c>
      <c r="R1469">
        <v>1.85</v>
      </c>
      <c r="S1469">
        <v>29000</v>
      </c>
      <c r="T1469">
        <f t="shared" si="22"/>
        <v>1</v>
      </c>
    </row>
    <row r="1470" spans="1:20" x14ac:dyDescent="0.25">
      <c r="A1470">
        <v>26687172</v>
      </c>
      <c r="B1470" t="s">
        <v>7197</v>
      </c>
      <c r="C1470" t="s">
        <v>2658</v>
      </c>
      <c r="D1470">
        <v>162</v>
      </c>
      <c r="E1470">
        <v>63</v>
      </c>
      <c r="F1470">
        <v>15</v>
      </c>
      <c r="G1470">
        <v>759</v>
      </c>
      <c r="H1470" t="s">
        <v>450</v>
      </c>
      <c r="I1470">
        <v>15600</v>
      </c>
      <c r="J1470">
        <v>1002</v>
      </c>
      <c r="K1470" t="s">
        <v>2659</v>
      </c>
      <c r="L1470" t="s">
        <v>23</v>
      </c>
      <c r="M1470" t="s">
        <v>24</v>
      </c>
      <c r="N1470" t="s">
        <v>1</v>
      </c>
      <c r="O1470">
        <v>30000000</v>
      </c>
      <c r="P1470">
        <v>2011</v>
      </c>
      <c r="Q1470">
        <v>7.3</v>
      </c>
      <c r="R1470">
        <v>1.85</v>
      </c>
      <c r="S1470">
        <v>0</v>
      </c>
      <c r="T1470">
        <f t="shared" si="22"/>
        <v>1</v>
      </c>
    </row>
    <row r="1471" spans="1:20" x14ac:dyDescent="0.25">
      <c r="A1471">
        <v>26096584</v>
      </c>
      <c r="B1471" t="s">
        <v>7198</v>
      </c>
      <c r="C1471" t="s">
        <v>2660</v>
      </c>
      <c r="D1471">
        <v>85</v>
      </c>
      <c r="E1471">
        <v>85</v>
      </c>
      <c r="F1471">
        <v>14</v>
      </c>
      <c r="G1471">
        <v>577</v>
      </c>
      <c r="H1471" t="s">
        <v>583</v>
      </c>
      <c r="I1471">
        <v>30651</v>
      </c>
      <c r="J1471">
        <v>1653</v>
      </c>
      <c r="K1471" t="s">
        <v>2661</v>
      </c>
      <c r="L1471" t="s">
        <v>23</v>
      </c>
      <c r="M1471" t="s">
        <v>24</v>
      </c>
      <c r="N1471" t="s">
        <v>25</v>
      </c>
      <c r="O1471">
        <v>19000000</v>
      </c>
      <c r="P1471">
        <v>2003</v>
      </c>
      <c r="Q1471">
        <v>3.4</v>
      </c>
      <c r="R1471">
        <v>1.37</v>
      </c>
      <c r="S1471">
        <v>1000</v>
      </c>
      <c r="T1471">
        <f t="shared" si="22"/>
        <v>1</v>
      </c>
    </row>
    <row r="1472" spans="1:20" x14ac:dyDescent="0.25">
      <c r="A1472">
        <v>26525834</v>
      </c>
      <c r="B1472" t="s">
        <v>7199</v>
      </c>
      <c r="C1472" t="s">
        <v>587</v>
      </c>
      <c r="D1472">
        <v>110</v>
      </c>
      <c r="E1472">
        <v>108</v>
      </c>
      <c r="F1472">
        <v>631</v>
      </c>
      <c r="G1472">
        <v>631</v>
      </c>
      <c r="H1472" t="s">
        <v>497</v>
      </c>
      <c r="I1472">
        <v>21998</v>
      </c>
      <c r="J1472">
        <v>1023</v>
      </c>
      <c r="K1472" t="s">
        <v>2662</v>
      </c>
      <c r="L1472" t="s">
        <v>23</v>
      </c>
      <c r="M1472" t="s">
        <v>24</v>
      </c>
      <c r="N1472" t="s">
        <v>2</v>
      </c>
      <c r="O1472">
        <v>30000000</v>
      </c>
      <c r="P1472">
        <v>1998</v>
      </c>
      <c r="Q1472">
        <v>6.8</v>
      </c>
      <c r="R1472">
        <v>1.85</v>
      </c>
      <c r="S1472">
        <v>0</v>
      </c>
      <c r="T1472">
        <f t="shared" si="22"/>
        <v>1</v>
      </c>
    </row>
    <row r="1473" spans="1:20" x14ac:dyDescent="0.25">
      <c r="A1473">
        <v>30513940</v>
      </c>
      <c r="B1473" t="s">
        <v>7200</v>
      </c>
      <c r="C1473" t="s">
        <v>1168</v>
      </c>
      <c r="D1473">
        <v>165</v>
      </c>
      <c r="E1473">
        <v>139</v>
      </c>
      <c r="F1473">
        <v>150</v>
      </c>
      <c r="G1473">
        <v>521</v>
      </c>
      <c r="H1473" t="s">
        <v>1431</v>
      </c>
      <c r="I1473">
        <v>15843</v>
      </c>
      <c r="J1473">
        <v>2060</v>
      </c>
      <c r="K1473" t="s">
        <v>2663</v>
      </c>
      <c r="L1473" t="s">
        <v>23</v>
      </c>
      <c r="M1473" t="s">
        <v>24</v>
      </c>
      <c r="N1473" t="s">
        <v>25</v>
      </c>
      <c r="O1473">
        <v>30000000</v>
      </c>
      <c r="P1473">
        <v>2014</v>
      </c>
      <c r="Q1473">
        <v>6.9</v>
      </c>
      <c r="R1473">
        <v>1.85</v>
      </c>
      <c r="S1473">
        <v>11000</v>
      </c>
      <c r="T1473">
        <f t="shared" si="22"/>
        <v>1</v>
      </c>
    </row>
    <row r="1474" spans="1:20" x14ac:dyDescent="0.25">
      <c r="A1474">
        <v>23209440</v>
      </c>
      <c r="B1474" t="s">
        <v>7201</v>
      </c>
      <c r="C1474" t="s">
        <v>1744</v>
      </c>
      <c r="D1474">
        <v>64</v>
      </c>
      <c r="E1474">
        <v>127</v>
      </c>
      <c r="F1474">
        <v>73</v>
      </c>
      <c r="G1474">
        <v>11000</v>
      </c>
      <c r="H1474" t="s">
        <v>1152</v>
      </c>
      <c r="I1474">
        <v>9283</v>
      </c>
      <c r="J1474">
        <v>12785</v>
      </c>
      <c r="K1474" t="s">
        <v>2664</v>
      </c>
      <c r="L1474" t="s">
        <v>23</v>
      </c>
      <c r="M1474" t="s">
        <v>24</v>
      </c>
      <c r="N1474" t="s">
        <v>2</v>
      </c>
      <c r="O1474">
        <v>30000000</v>
      </c>
      <c r="P1474">
        <v>1998</v>
      </c>
      <c r="Q1474">
        <v>7</v>
      </c>
      <c r="R1474">
        <v>1.85</v>
      </c>
      <c r="S1474">
        <v>592</v>
      </c>
      <c r="T1474">
        <f t="shared" si="22"/>
        <v>1</v>
      </c>
    </row>
    <row r="1475" spans="1:20" x14ac:dyDescent="0.25">
      <c r="A1475">
        <v>24048000</v>
      </c>
      <c r="B1475" t="s">
        <v>7202</v>
      </c>
      <c r="C1475" t="s">
        <v>2665</v>
      </c>
      <c r="D1475">
        <v>44</v>
      </c>
      <c r="E1475">
        <v>106</v>
      </c>
      <c r="F1475">
        <v>32</v>
      </c>
      <c r="G1475">
        <v>18000</v>
      </c>
      <c r="H1475" t="s">
        <v>492</v>
      </c>
      <c r="I1475">
        <v>23579</v>
      </c>
      <c r="J1475">
        <v>20772</v>
      </c>
      <c r="K1475" t="s">
        <v>2666</v>
      </c>
      <c r="L1475" t="s">
        <v>23</v>
      </c>
      <c r="M1475" t="s">
        <v>24</v>
      </c>
      <c r="N1475" t="s">
        <v>2</v>
      </c>
      <c r="O1475">
        <v>30000000</v>
      </c>
      <c r="P1475">
        <v>1995</v>
      </c>
      <c r="Q1475">
        <v>5.5</v>
      </c>
      <c r="R1475">
        <v>2.35</v>
      </c>
      <c r="S1475">
        <v>0</v>
      </c>
      <c r="T1475">
        <f t="shared" ref="T1475:T1538" si="23">IF(A1475*2&gt;=O1475,1,0)</f>
        <v>1</v>
      </c>
    </row>
    <row r="1476" spans="1:20" x14ac:dyDescent="0.25">
      <c r="A1476">
        <v>22526144</v>
      </c>
      <c r="B1476" t="s">
        <v>7203</v>
      </c>
      <c r="C1476" t="s">
        <v>930</v>
      </c>
      <c r="D1476">
        <v>147</v>
      </c>
      <c r="E1476">
        <v>95</v>
      </c>
      <c r="F1476">
        <v>425</v>
      </c>
      <c r="G1476">
        <v>973</v>
      </c>
      <c r="H1476" t="s">
        <v>856</v>
      </c>
      <c r="I1476">
        <v>53884</v>
      </c>
      <c r="J1476">
        <v>2737</v>
      </c>
      <c r="K1476" t="s">
        <v>2667</v>
      </c>
      <c r="L1476" t="s">
        <v>23</v>
      </c>
      <c r="M1476" t="s">
        <v>24</v>
      </c>
      <c r="N1476" t="s">
        <v>25</v>
      </c>
      <c r="O1476">
        <v>30000000</v>
      </c>
      <c r="P1476">
        <v>2006</v>
      </c>
      <c r="Q1476">
        <v>5.0999999999999996</v>
      </c>
      <c r="R1476">
        <v>2.35</v>
      </c>
      <c r="S1476">
        <v>1000</v>
      </c>
      <c r="T1476">
        <f t="shared" si="23"/>
        <v>1</v>
      </c>
    </row>
    <row r="1477" spans="1:20" x14ac:dyDescent="0.25">
      <c r="A1477">
        <v>30523568</v>
      </c>
      <c r="B1477" t="s">
        <v>7204</v>
      </c>
      <c r="C1477" t="s">
        <v>924</v>
      </c>
      <c r="D1477">
        <v>242</v>
      </c>
      <c r="E1477">
        <v>118</v>
      </c>
      <c r="F1477">
        <v>301</v>
      </c>
      <c r="G1477">
        <v>2000</v>
      </c>
      <c r="H1477" t="s">
        <v>1023</v>
      </c>
      <c r="I1477">
        <v>54447</v>
      </c>
      <c r="J1477">
        <v>5697</v>
      </c>
      <c r="K1477" t="s">
        <v>2668</v>
      </c>
      <c r="L1477" t="s">
        <v>23</v>
      </c>
      <c r="M1477" t="s">
        <v>24</v>
      </c>
      <c r="N1477" t="s">
        <v>2</v>
      </c>
      <c r="O1477">
        <v>30000000</v>
      </c>
      <c r="P1477">
        <v>2014</v>
      </c>
      <c r="Q1477">
        <v>6.2</v>
      </c>
      <c r="R1477">
        <v>2.35</v>
      </c>
      <c r="S1477">
        <v>18000</v>
      </c>
      <c r="T1477">
        <f t="shared" si="23"/>
        <v>1</v>
      </c>
    </row>
    <row r="1478" spans="1:20" x14ac:dyDescent="0.25">
      <c r="A1478">
        <v>23070045</v>
      </c>
      <c r="B1478" t="s">
        <v>7205</v>
      </c>
      <c r="C1478" t="s">
        <v>2669</v>
      </c>
      <c r="D1478">
        <v>244</v>
      </c>
      <c r="E1478">
        <v>108</v>
      </c>
      <c r="F1478">
        <v>24</v>
      </c>
      <c r="G1478">
        <v>2000</v>
      </c>
      <c r="H1478" t="s">
        <v>642</v>
      </c>
      <c r="I1478">
        <v>47003</v>
      </c>
      <c r="J1478">
        <v>3892</v>
      </c>
      <c r="K1478" t="s">
        <v>2670</v>
      </c>
      <c r="L1478" t="s">
        <v>23</v>
      </c>
      <c r="M1478" t="s">
        <v>24</v>
      </c>
      <c r="N1478" t="s">
        <v>2</v>
      </c>
      <c r="O1478">
        <v>30000000</v>
      </c>
      <c r="P1478">
        <v>2011</v>
      </c>
      <c r="Q1478">
        <v>5.9</v>
      </c>
      <c r="R1478">
        <v>1.85</v>
      </c>
      <c r="S1478">
        <v>11000</v>
      </c>
      <c r="T1478">
        <f t="shared" si="23"/>
        <v>1</v>
      </c>
    </row>
    <row r="1479" spans="1:20" x14ac:dyDescent="0.25">
      <c r="A1479">
        <v>20422207</v>
      </c>
      <c r="B1479" t="s">
        <v>7206</v>
      </c>
      <c r="C1479" t="s">
        <v>2671</v>
      </c>
      <c r="D1479">
        <v>73</v>
      </c>
      <c r="E1479">
        <v>105</v>
      </c>
      <c r="F1479">
        <v>34</v>
      </c>
      <c r="G1479">
        <v>1000</v>
      </c>
      <c r="H1479" t="s">
        <v>497</v>
      </c>
      <c r="I1479">
        <v>15052</v>
      </c>
      <c r="J1479">
        <v>4369</v>
      </c>
      <c r="K1479" t="s">
        <v>2672</v>
      </c>
      <c r="L1479" t="s">
        <v>23</v>
      </c>
      <c r="M1479" t="s">
        <v>24</v>
      </c>
      <c r="N1479" t="s">
        <v>25</v>
      </c>
      <c r="O1479">
        <v>35000000</v>
      </c>
      <c r="P1479">
        <v>2004</v>
      </c>
      <c r="Q1479">
        <v>5.2</v>
      </c>
      <c r="R1479">
        <v>2.35</v>
      </c>
      <c r="S1479">
        <v>484</v>
      </c>
      <c r="T1479">
        <f t="shared" si="23"/>
        <v>1</v>
      </c>
    </row>
    <row r="1480" spans="1:20" x14ac:dyDescent="0.25">
      <c r="A1480">
        <v>28644770</v>
      </c>
      <c r="B1480" t="s">
        <v>7207</v>
      </c>
      <c r="C1480" t="s">
        <v>2089</v>
      </c>
      <c r="D1480">
        <v>232</v>
      </c>
      <c r="E1480">
        <v>131</v>
      </c>
      <c r="F1480">
        <v>89</v>
      </c>
      <c r="G1480">
        <v>2000</v>
      </c>
      <c r="H1480" t="s">
        <v>588</v>
      </c>
      <c r="I1480">
        <v>78974</v>
      </c>
      <c r="J1480">
        <v>3479</v>
      </c>
      <c r="K1480" t="s">
        <v>2673</v>
      </c>
      <c r="L1480" t="s">
        <v>23</v>
      </c>
      <c r="M1480" t="s">
        <v>24</v>
      </c>
      <c r="N1480" t="s">
        <v>2</v>
      </c>
      <c r="O1480">
        <v>30000000</v>
      </c>
      <c r="P1480">
        <v>2012</v>
      </c>
      <c r="Q1480">
        <v>6.2</v>
      </c>
      <c r="R1480">
        <v>1.85</v>
      </c>
      <c r="S1480">
        <v>11000</v>
      </c>
      <c r="T1480">
        <f t="shared" si="23"/>
        <v>1</v>
      </c>
    </row>
    <row r="1481" spans="1:20" x14ac:dyDescent="0.25">
      <c r="A1481">
        <v>21800302</v>
      </c>
      <c r="B1481" t="s">
        <v>7208</v>
      </c>
      <c r="C1481" t="s">
        <v>2674</v>
      </c>
      <c r="D1481">
        <v>63</v>
      </c>
      <c r="E1481">
        <v>104</v>
      </c>
      <c r="F1481">
        <v>30</v>
      </c>
      <c r="G1481">
        <v>1000</v>
      </c>
      <c r="H1481" t="s">
        <v>1493</v>
      </c>
      <c r="I1481">
        <v>12164</v>
      </c>
      <c r="J1481">
        <v>4462</v>
      </c>
      <c r="K1481" t="s">
        <v>2675</v>
      </c>
      <c r="L1481" t="s">
        <v>23</v>
      </c>
      <c r="M1481" t="s">
        <v>24</v>
      </c>
      <c r="N1481" t="s">
        <v>25</v>
      </c>
      <c r="O1481">
        <v>30000000</v>
      </c>
      <c r="P1481">
        <v>2004</v>
      </c>
      <c r="Q1481">
        <v>5.5</v>
      </c>
      <c r="R1481">
        <v>1.85</v>
      </c>
      <c r="S1481">
        <v>491</v>
      </c>
      <c r="T1481">
        <f t="shared" si="23"/>
        <v>1</v>
      </c>
    </row>
    <row r="1482" spans="1:20" x14ac:dyDescent="0.25">
      <c r="A1482">
        <v>21129348</v>
      </c>
      <c r="B1482" t="s">
        <v>7209</v>
      </c>
      <c r="C1482" t="s">
        <v>2676</v>
      </c>
      <c r="D1482">
        <v>239</v>
      </c>
      <c r="E1482">
        <v>133</v>
      </c>
      <c r="F1482">
        <v>549</v>
      </c>
      <c r="G1482">
        <v>10000</v>
      </c>
      <c r="H1482" t="s">
        <v>1745</v>
      </c>
      <c r="I1482">
        <v>146364</v>
      </c>
      <c r="J1482">
        <v>11799</v>
      </c>
      <c r="K1482" t="s">
        <v>2677</v>
      </c>
      <c r="L1482" t="s">
        <v>23</v>
      </c>
      <c r="M1482" t="s">
        <v>24</v>
      </c>
      <c r="N1482" t="s">
        <v>25</v>
      </c>
      <c r="O1482">
        <v>35000000</v>
      </c>
      <c r="P1482">
        <v>2010</v>
      </c>
      <c r="Q1482">
        <v>7.4</v>
      </c>
      <c r="R1482">
        <v>2.35</v>
      </c>
      <c r="S1482">
        <v>27000</v>
      </c>
      <c r="T1482">
        <f t="shared" si="23"/>
        <v>1</v>
      </c>
    </row>
    <row r="1483" spans="1:20" x14ac:dyDescent="0.25">
      <c r="A1483">
        <v>18500966</v>
      </c>
      <c r="B1483" t="s">
        <v>7210</v>
      </c>
      <c r="C1483" t="s">
        <v>2678</v>
      </c>
      <c r="D1483">
        <v>158</v>
      </c>
      <c r="E1483">
        <v>94</v>
      </c>
      <c r="F1483">
        <v>110</v>
      </c>
      <c r="G1483">
        <v>14000</v>
      </c>
      <c r="H1483" t="s">
        <v>772</v>
      </c>
      <c r="I1483">
        <v>70341</v>
      </c>
      <c r="J1483">
        <v>15271</v>
      </c>
      <c r="K1483" t="s">
        <v>2679</v>
      </c>
      <c r="L1483" t="s">
        <v>23</v>
      </c>
      <c r="M1483" t="s">
        <v>24</v>
      </c>
      <c r="N1483" t="s">
        <v>25</v>
      </c>
      <c r="O1483">
        <v>30000000</v>
      </c>
      <c r="P1483">
        <v>2006</v>
      </c>
      <c r="Q1483">
        <v>4.4000000000000004</v>
      </c>
      <c r="R1483">
        <v>1.85</v>
      </c>
      <c r="S1483">
        <v>0</v>
      </c>
      <c r="T1483">
        <f t="shared" si="23"/>
        <v>1</v>
      </c>
    </row>
    <row r="1484" spans="1:20" x14ac:dyDescent="0.25">
      <c r="A1484">
        <v>19976073</v>
      </c>
      <c r="B1484" t="s">
        <v>7211</v>
      </c>
      <c r="C1484" t="s">
        <v>2680</v>
      </c>
      <c r="D1484">
        <v>152</v>
      </c>
      <c r="E1484">
        <v>109</v>
      </c>
      <c r="F1484">
        <v>25</v>
      </c>
      <c r="G1484">
        <v>954</v>
      </c>
      <c r="H1484" t="s">
        <v>170</v>
      </c>
      <c r="I1484">
        <v>65979</v>
      </c>
      <c r="J1484">
        <v>3148</v>
      </c>
      <c r="K1484" t="s">
        <v>2681</v>
      </c>
      <c r="L1484" t="s">
        <v>23</v>
      </c>
      <c r="M1484" t="s">
        <v>24</v>
      </c>
      <c r="N1484" t="s">
        <v>2</v>
      </c>
      <c r="O1484">
        <v>20000000</v>
      </c>
      <c r="P1484">
        <v>2005</v>
      </c>
      <c r="Q1484">
        <v>6.3</v>
      </c>
      <c r="R1484">
        <v>2.35</v>
      </c>
      <c r="S1484">
        <v>999</v>
      </c>
      <c r="T1484">
        <f t="shared" si="23"/>
        <v>1</v>
      </c>
    </row>
    <row r="1485" spans="1:20" x14ac:dyDescent="0.25">
      <c r="A1485">
        <v>18967571</v>
      </c>
      <c r="B1485" t="s">
        <v>7212</v>
      </c>
      <c r="C1485" t="s">
        <v>1044</v>
      </c>
      <c r="D1485">
        <v>105</v>
      </c>
      <c r="E1485">
        <v>96</v>
      </c>
      <c r="F1485">
        <v>845</v>
      </c>
      <c r="G1485">
        <v>978</v>
      </c>
      <c r="H1485" t="s">
        <v>132</v>
      </c>
      <c r="I1485">
        <v>23345</v>
      </c>
      <c r="J1485">
        <v>3072</v>
      </c>
      <c r="K1485" t="s">
        <v>2682</v>
      </c>
      <c r="L1485" t="s">
        <v>23</v>
      </c>
      <c r="M1485" t="s">
        <v>24</v>
      </c>
      <c r="N1485" t="s">
        <v>2</v>
      </c>
      <c r="O1485">
        <v>30000000</v>
      </c>
      <c r="P1485">
        <v>1998</v>
      </c>
      <c r="Q1485">
        <v>6.1</v>
      </c>
      <c r="R1485">
        <v>2.35</v>
      </c>
      <c r="S1485">
        <v>629</v>
      </c>
      <c r="T1485">
        <f t="shared" si="23"/>
        <v>1</v>
      </c>
    </row>
    <row r="1486" spans="1:20" x14ac:dyDescent="0.25">
      <c r="A1486">
        <v>17100000</v>
      </c>
      <c r="B1486" t="s">
        <v>7213</v>
      </c>
      <c r="C1486" t="s">
        <v>2683</v>
      </c>
      <c r="D1486">
        <v>36</v>
      </c>
      <c r="E1486">
        <v>105</v>
      </c>
      <c r="F1486">
        <v>114</v>
      </c>
      <c r="G1486">
        <v>4000</v>
      </c>
      <c r="H1486" t="s">
        <v>2684</v>
      </c>
      <c r="I1486">
        <v>7073</v>
      </c>
      <c r="J1486">
        <v>6152</v>
      </c>
      <c r="K1486" t="s">
        <v>2685</v>
      </c>
      <c r="L1486" t="s">
        <v>23</v>
      </c>
      <c r="M1486" t="s">
        <v>24</v>
      </c>
      <c r="N1486" t="s">
        <v>2</v>
      </c>
      <c r="O1486">
        <v>25000000</v>
      </c>
      <c r="P1486">
        <v>1996</v>
      </c>
      <c r="Q1486">
        <v>5.3</v>
      </c>
      <c r="R1486">
        <v>1.85</v>
      </c>
      <c r="S1486">
        <v>204</v>
      </c>
      <c r="T1486">
        <f t="shared" si="23"/>
        <v>1</v>
      </c>
    </row>
    <row r="1487" spans="1:20" x14ac:dyDescent="0.25">
      <c r="A1487">
        <v>17266505</v>
      </c>
      <c r="B1487" t="s">
        <v>7214</v>
      </c>
      <c r="C1487" t="s">
        <v>2686</v>
      </c>
      <c r="D1487">
        <v>181</v>
      </c>
      <c r="E1487">
        <v>99</v>
      </c>
      <c r="F1487">
        <v>11</v>
      </c>
      <c r="G1487">
        <v>19000</v>
      </c>
      <c r="H1487" t="s">
        <v>2687</v>
      </c>
      <c r="I1487">
        <v>43764</v>
      </c>
      <c r="J1487">
        <v>22554</v>
      </c>
      <c r="K1487" t="s">
        <v>2688</v>
      </c>
      <c r="L1487" t="s">
        <v>23</v>
      </c>
      <c r="M1487" t="s">
        <v>24</v>
      </c>
      <c r="N1487" t="s">
        <v>25</v>
      </c>
      <c r="O1487">
        <v>30000000</v>
      </c>
      <c r="P1487">
        <v>2002</v>
      </c>
      <c r="Q1487">
        <v>5.4</v>
      </c>
      <c r="R1487">
        <v>2.35</v>
      </c>
      <c r="S1487">
        <v>0</v>
      </c>
      <c r="T1487">
        <f t="shared" si="23"/>
        <v>1</v>
      </c>
    </row>
    <row r="1488" spans="1:20" x14ac:dyDescent="0.25">
      <c r="A1488">
        <v>32357532</v>
      </c>
      <c r="B1488" t="s">
        <v>7215</v>
      </c>
      <c r="C1488" t="s">
        <v>356</v>
      </c>
      <c r="D1488">
        <v>219</v>
      </c>
      <c r="E1488">
        <v>112</v>
      </c>
      <c r="F1488">
        <v>380</v>
      </c>
      <c r="G1488">
        <v>15000</v>
      </c>
      <c r="H1488" t="s">
        <v>497</v>
      </c>
      <c r="I1488">
        <v>143368</v>
      </c>
      <c r="J1488">
        <v>31278</v>
      </c>
      <c r="K1488" t="s">
        <v>2689</v>
      </c>
      <c r="L1488" t="s">
        <v>23</v>
      </c>
      <c r="M1488" t="s">
        <v>24</v>
      </c>
      <c r="N1488" t="s">
        <v>2</v>
      </c>
      <c r="O1488">
        <v>30000000</v>
      </c>
      <c r="P1488">
        <v>2010</v>
      </c>
      <c r="Q1488">
        <v>6.7</v>
      </c>
      <c r="R1488">
        <v>1.85</v>
      </c>
      <c r="S1488">
        <v>24000</v>
      </c>
      <c r="T1488">
        <f t="shared" si="23"/>
        <v>1</v>
      </c>
    </row>
    <row r="1489" spans="1:20" x14ac:dyDescent="0.25">
      <c r="A1489">
        <v>16930884</v>
      </c>
      <c r="B1489" t="s">
        <v>7216</v>
      </c>
      <c r="C1489" t="s">
        <v>1380</v>
      </c>
      <c r="D1489">
        <v>158</v>
      </c>
      <c r="E1489">
        <v>108</v>
      </c>
      <c r="F1489">
        <v>50</v>
      </c>
      <c r="G1489">
        <v>14000</v>
      </c>
      <c r="H1489" t="s">
        <v>750</v>
      </c>
      <c r="I1489">
        <v>65628</v>
      </c>
      <c r="J1489">
        <v>16722</v>
      </c>
      <c r="K1489" t="s">
        <v>2690</v>
      </c>
      <c r="L1489" t="s">
        <v>23</v>
      </c>
      <c r="M1489" t="s">
        <v>24</v>
      </c>
      <c r="N1489" t="s">
        <v>2</v>
      </c>
      <c r="O1489">
        <v>30000000</v>
      </c>
      <c r="P1489">
        <v>2007</v>
      </c>
      <c r="Q1489">
        <v>5.9</v>
      </c>
      <c r="R1489">
        <v>2.35</v>
      </c>
      <c r="S1489">
        <v>0</v>
      </c>
      <c r="T1489">
        <f t="shared" si="23"/>
        <v>1</v>
      </c>
    </row>
    <row r="1490" spans="1:20" x14ac:dyDescent="0.25">
      <c r="A1490">
        <v>18324242</v>
      </c>
      <c r="B1490" t="s">
        <v>7217</v>
      </c>
      <c r="C1490" t="s">
        <v>2691</v>
      </c>
      <c r="D1490">
        <v>155</v>
      </c>
      <c r="E1490">
        <v>126</v>
      </c>
      <c r="F1490">
        <v>51</v>
      </c>
      <c r="G1490">
        <v>10000</v>
      </c>
      <c r="H1490" t="s">
        <v>1152</v>
      </c>
      <c r="I1490">
        <v>32815</v>
      </c>
      <c r="J1490">
        <v>20563</v>
      </c>
      <c r="K1490" t="s">
        <v>2692</v>
      </c>
      <c r="L1490" t="s">
        <v>23</v>
      </c>
      <c r="M1490" t="s">
        <v>24</v>
      </c>
      <c r="N1490" t="s">
        <v>2</v>
      </c>
      <c r="O1490">
        <v>35000000</v>
      </c>
      <c r="P1490">
        <v>2005</v>
      </c>
      <c r="Q1490">
        <v>7.3</v>
      </c>
      <c r="R1490">
        <v>2.35</v>
      </c>
      <c r="S1490">
        <v>0</v>
      </c>
      <c r="T1490">
        <f t="shared" si="23"/>
        <v>1</v>
      </c>
    </row>
    <row r="1491" spans="1:20" x14ac:dyDescent="0.25">
      <c r="A1491">
        <v>16323969</v>
      </c>
      <c r="B1491" t="s">
        <v>7218</v>
      </c>
      <c r="C1491" t="s">
        <v>1731</v>
      </c>
      <c r="D1491">
        <v>74</v>
      </c>
      <c r="E1491">
        <v>98</v>
      </c>
      <c r="F1491">
        <v>41</v>
      </c>
      <c r="G1491">
        <v>13000</v>
      </c>
      <c r="H1491" t="s">
        <v>1951</v>
      </c>
      <c r="I1491">
        <v>45775</v>
      </c>
      <c r="J1491">
        <v>18085</v>
      </c>
      <c r="K1491" t="s">
        <v>2693</v>
      </c>
      <c r="L1491" t="s">
        <v>23</v>
      </c>
      <c r="M1491" t="s">
        <v>24</v>
      </c>
      <c r="N1491" t="s">
        <v>25</v>
      </c>
      <c r="O1491">
        <v>40000000</v>
      </c>
      <c r="P1491">
        <v>2004</v>
      </c>
      <c r="Q1491">
        <v>5.5</v>
      </c>
      <c r="R1491">
        <v>1.85</v>
      </c>
      <c r="S1491">
        <v>462</v>
      </c>
      <c r="T1491">
        <f t="shared" si="23"/>
        <v>0</v>
      </c>
    </row>
    <row r="1492" spans="1:20" x14ac:dyDescent="0.25">
      <c r="A1492">
        <v>16999046</v>
      </c>
      <c r="B1492" t="s">
        <v>7219</v>
      </c>
      <c r="C1492" t="s">
        <v>2694</v>
      </c>
      <c r="D1492">
        <v>368</v>
      </c>
      <c r="E1492">
        <v>104</v>
      </c>
      <c r="F1492">
        <v>165</v>
      </c>
      <c r="G1492">
        <v>900</v>
      </c>
      <c r="H1492" t="s">
        <v>277</v>
      </c>
      <c r="I1492">
        <v>79517</v>
      </c>
      <c r="J1492">
        <v>2222</v>
      </c>
      <c r="K1492" t="s">
        <v>2695</v>
      </c>
      <c r="L1492" t="s">
        <v>23</v>
      </c>
      <c r="M1492" t="s">
        <v>109</v>
      </c>
      <c r="N1492" t="s">
        <v>2</v>
      </c>
      <c r="O1492">
        <v>26000000</v>
      </c>
      <c r="P1492">
        <v>2009</v>
      </c>
      <c r="Q1492">
        <v>5.8</v>
      </c>
      <c r="R1492">
        <v>1.85</v>
      </c>
      <c r="S1492">
        <v>12000</v>
      </c>
      <c r="T1492">
        <f t="shared" si="23"/>
        <v>1</v>
      </c>
    </row>
    <row r="1493" spans="1:20" x14ac:dyDescent="0.25">
      <c r="A1493">
        <v>16295774</v>
      </c>
      <c r="B1493" t="s">
        <v>7220</v>
      </c>
      <c r="C1493" t="s">
        <v>2696</v>
      </c>
      <c r="D1493">
        <v>81</v>
      </c>
      <c r="E1493">
        <v>110</v>
      </c>
      <c r="F1493">
        <v>8</v>
      </c>
      <c r="G1493">
        <v>1000</v>
      </c>
      <c r="H1493" t="s">
        <v>1479</v>
      </c>
      <c r="I1493">
        <v>33669</v>
      </c>
      <c r="J1493">
        <v>3000</v>
      </c>
      <c r="K1493" t="s">
        <v>2697</v>
      </c>
      <c r="L1493" t="s">
        <v>23</v>
      </c>
      <c r="M1493" t="s">
        <v>24</v>
      </c>
      <c r="N1493" t="s">
        <v>47</v>
      </c>
      <c r="O1493">
        <v>35000000</v>
      </c>
      <c r="P1493">
        <v>1986</v>
      </c>
      <c r="Q1493">
        <v>4.5999999999999996</v>
      </c>
      <c r="R1493">
        <v>1.85</v>
      </c>
      <c r="S1493">
        <v>0</v>
      </c>
      <c r="T1493">
        <f t="shared" si="23"/>
        <v>0</v>
      </c>
    </row>
    <row r="1494" spans="1:20" x14ac:dyDescent="0.25">
      <c r="A1494">
        <v>15709385</v>
      </c>
      <c r="B1494" t="s">
        <v>7221</v>
      </c>
      <c r="C1494" t="s">
        <v>2698</v>
      </c>
      <c r="D1494">
        <v>154</v>
      </c>
      <c r="E1494">
        <v>130</v>
      </c>
      <c r="F1494">
        <v>149</v>
      </c>
      <c r="G1494">
        <v>1000</v>
      </c>
      <c r="H1494" t="s">
        <v>743</v>
      </c>
      <c r="I1494">
        <v>53053</v>
      </c>
      <c r="J1494">
        <v>5101</v>
      </c>
      <c r="K1494" t="s">
        <v>2699</v>
      </c>
      <c r="L1494" t="s">
        <v>23</v>
      </c>
      <c r="M1494" t="s">
        <v>24</v>
      </c>
      <c r="N1494" t="s">
        <v>2</v>
      </c>
      <c r="O1494">
        <v>30000000</v>
      </c>
      <c r="P1494">
        <v>2008</v>
      </c>
      <c r="Q1494">
        <v>6.7</v>
      </c>
      <c r="R1494">
        <v>1.85</v>
      </c>
      <c r="S1494">
        <v>0</v>
      </c>
      <c r="T1494">
        <f t="shared" si="23"/>
        <v>1</v>
      </c>
    </row>
    <row r="1495" spans="1:20" x14ac:dyDescent="0.25">
      <c r="A1495">
        <v>14888028</v>
      </c>
      <c r="B1495" t="s">
        <v>7222</v>
      </c>
      <c r="C1495" t="s">
        <v>2700</v>
      </c>
      <c r="D1495">
        <v>140</v>
      </c>
      <c r="E1495">
        <v>93</v>
      </c>
      <c r="F1495">
        <v>2</v>
      </c>
      <c r="G1495">
        <v>849</v>
      </c>
      <c r="H1495" t="s">
        <v>2701</v>
      </c>
      <c r="I1495">
        <v>28606</v>
      </c>
      <c r="J1495">
        <v>2178</v>
      </c>
      <c r="K1495" t="s">
        <v>2702</v>
      </c>
      <c r="L1495" t="s">
        <v>23</v>
      </c>
      <c r="M1495" t="s">
        <v>24</v>
      </c>
      <c r="N1495" t="s">
        <v>25</v>
      </c>
      <c r="O1495">
        <v>30000000</v>
      </c>
      <c r="P1495">
        <v>2005</v>
      </c>
      <c r="Q1495">
        <v>5.0999999999999996</v>
      </c>
      <c r="R1495">
        <v>2.35</v>
      </c>
      <c r="S1495">
        <v>0</v>
      </c>
      <c r="T1495">
        <f t="shared" si="23"/>
        <v>0</v>
      </c>
    </row>
    <row r="1496" spans="1:20" x14ac:dyDescent="0.25">
      <c r="A1496">
        <v>14208384</v>
      </c>
      <c r="B1496" t="s">
        <v>7223</v>
      </c>
      <c r="C1496" t="s">
        <v>1298</v>
      </c>
      <c r="D1496">
        <v>73</v>
      </c>
      <c r="E1496">
        <v>96</v>
      </c>
      <c r="F1496">
        <v>0</v>
      </c>
      <c r="G1496">
        <v>372</v>
      </c>
      <c r="H1496" t="s">
        <v>588</v>
      </c>
      <c r="I1496">
        <v>11520</v>
      </c>
      <c r="J1496">
        <v>977</v>
      </c>
      <c r="K1496" t="s">
        <v>2703</v>
      </c>
      <c r="L1496" t="s">
        <v>23</v>
      </c>
      <c r="M1496" t="s">
        <v>24</v>
      </c>
      <c r="N1496" t="s">
        <v>25</v>
      </c>
      <c r="O1496">
        <v>30000000</v>
      </c>
      <c r="P1496">
        <v>2003</v>
      </c>
      <c r="Q1496">
        <v>5.6</v>
      </c>
      <c r="R1496">
        <v>1.85</v>
      </c>
      <c r="S1496">
        <v>625</v>
      </c>
      <c r="T1496">
        <f t="shared" si="23"/>
        <v>0</v>
      </c>
    </row>
    <row r="1497" spans="1:20" x14ac:dyDescent="0.25">
      <c r="A1497">
        <v>12831121</v>
      </c>
      <c r="B1497" t="s">
        <v>7224</v>
      </c>
      <c r="C1497" t="s">
        <v>1977</v>
      </c>
      <c r="D1497">
        <v>98</v>
      </c>
      <c r="E1497">
        <v>114</v>
      </c>
      <c r="F1497">
        <v>118</v>
      </c>
      <c r="G1497">
        <v>489</v>
      </c>
      <c r="H1497" t="s">
        <v>1108</v>
      </c>
      <c r="I1497">
        <v>44979</v>
      </c>
      <c r="J1497">
        <v>679</v>
      </c>
      <c r="K1497" t="s">
        <v>2704</v>
      </c>
      <c r="L1497" t="s">
        <v>23</v>
      </c>
      <c r="M1497" t="s">
        <v>24</v>
      </c>
      <c r="N1497" t="s">
        <v>25</v>
      </c>
      <c r="O1497">
        <v>30000000</v>
      </c>
      <c r="P1497">
        <v>2004</v>
      </c>
      <c r="Q1497">
        <v>7</v>
      </c>
      <c r="R1497">
        <v>2.35</v>
      </c>
      <c r="S1497">
        <v>0</v>
      </c>
      <c r="T1497">
        <f t="shared" si="23"/>
        <v>0</v>
      </c>
    </row>
    <row r="1498" spans="1:20" x14ac:dyDescent="0.25">
      <c r="A1498">
        <v>18298649</v>
      </c>
      <c r="B1498" t="s">
        <v>7225</v>
      </c>
      <c r="C1498" t="s">
        <v>1215</v>
      </c>
      <c r="D1498">
        <v>358</v>
      </c>
      <c r="E1498">
        <v>106</v>
      </c>
      <c r="F1498">
        <v>44</v>
      </c>
      <c r="G1498">
        <v>596</v>
      </c>
      <c r="H1498" t="s">
        <v>2414</v>
      </c>
      <c r="I1498">
        <v>85024</v>
      </c>
      <c r="J1498">
        <v>1393</v>
      </c>
      <c r="K1498" t="s">
        <v>2705</v>
      </c>
      <c r="L1498" t="s">
        <v>23</v>
      </c>
      <c r="M1498" t="s">
        <v>24</v>
      </c>
      <c r="N1498" t="s">
        <v>2</v>
      </c>
      <c r="O1498">
        <v>30000000</v>
      </c>
      <c r="P1498">
        <v>2011</v>
      </c>
      <c r="Q1498">
        <v>6.4</v>
      </c>
      <c r="R1498">
        <v>1.85</v>
      </c>
      <c r="S1498">
        <v>23000</v>
      </c>
      <c r="T1498">
        <f t="shared" si="23"/>
        <v>1</v>
      </c>
    </row>
    <row r="1499" spans="1:20" x14ac:dyDescent="0.25">
      <c r="A1499">
        <v>12712093</v>
      </c>
      <c r="B1499" t="s">
        <v>7226</v>
      </c>
      <c r="C1499" t="s">
        <v>1639</v>
      </c>
      <c r="D1499">
        <v>222</v>
      </c>
      <c r="E1499">
        <v>150</v>
      </c>
      <c r="F1499">
        <v>0</v>
      </c>
      <c r="G1499">
        <v>23000</v>
      </c>
      <c r="H1499" t="s">
        <v>1997</v>
      </c>
      <c r="I1499">
        <v>70771</v>
      </c>
      <c r="J1499">
        <v>27829</v>
      </c>
      <c r="K1499" t="s">
        <v>2706</v>
      </c>
      <c r="L1499" t="s">
        <v>23</v>
      </c>
      <c r="M1499" t="s">
        <v>24</v>
      </c>
      <c r="N1499" t="s">
        <v>25</v>
      </c>
      <c r="O1499">
        <v>30000000</v>
      </c>
      <c r="P1499">
        <v>2005</v>
      </c>
      <c r="Q1499">
        <v>6.7</v>
      </c>
      <c r="R1499">
        <v>2.35</v>
      </c>
      <c r="S1499">
        <v>0</v>
      </c>
      <c r="T1499">
        <f t="shared" si="23"/>
        <v>0</v>
      </c>
    </row>
    <row r="1500" spans="1:20" x14ac:dyDescent="0.25">
      <c r="A1500">
        <v>11576087</v>
      </c>
      <c r="B1500" t="s">
        <v>7227</v>
      </c>
      <c r="C1500" t="s">
        <v>2707</v>
      </c>
      <c r="D1500">
        <v>85</v>
      </c>
      <c r="E1500">
        <v>100</v>
      </c>
      <c r="F1500">
        <v>38</v>
      </c>
      <c r="G1500">
        <v>811</v>
      </c>
      <c r="H1500" t="s">
        <v>39</v>
      </c>
      <c r="I1500">
        <v>14747</v>
      </c>
      <c r="J1500">
        <v>2497</v>
      </c>
      <c r="K1500" t="s">
        <v>2708</v>
      </c>
      <c r="L1500" t="s">
        <v>23</v>
      </c>
      <c r="M1500" t="s">
        <v>24</v>
      </c>
      <c r="N1500" t="s">
        <v>25</v>
      </c>
      <c r="O1500">
        <v>30000000</v>
      </c>
      <c r="P1500">
        <v>1999</v>
      </c>
      <c r="Q1500">
        <v>4.0999999999999996</v>
      </c>
      <c r="R1500">
        <v>2.35</v>
      </c>
      <c r="S1500">
        <v>858</v>
      </c>
      <c r="T1500">
        <f t="shared" si="23"/>
        <v>0</v>
      </c>
    </row>
    <row r="1501" spans="1:20" x14ac:dyDescent="0.25">
      <c r="A1501">
        <v>11900000</v>
      </c>
      <c r="B1501" t="s">
        <v>7228</v>
      </c>
      <c r="C1501" t="s">
        <v>1672</v>
      </c>
      <c r="D1501">
        <v>62</v>
      </c>
      <c r="E1501">
        <v>100</v>
      </c>
      <c r="F1501">
        <v>277</v>
      </c>
      <c r="G1501">
        <v>21000</v>
      </c>
      <c r="H1501" t="s">
        <v>701</v>
      </c>
      <c r="I1501">
        <v>11003</v>
      </c>
      <c r="J1501">
        <v>22006</v>
      </c>
      <c r="K1501" t="s">
        <v>2709</v>
      </c>
      <c r="L1501" t="s">
        <v>23</v>
      </c>
      <c r="M1501" t="s">
        <v>24</v>
      </c>
      <c r="N1501" t="s">
        <v>2</v>
      </c>
      <c r="O1501">
        <v>30000000</v>
      </c>
      <c r="P1501">
        <v>1999</v>
      </c>
      <c r="Q1501">
        <v>5.5</v>
      </c>
      <c r="R1501">
        <v>1.85</v>
      </c>
      <c r="S1501">
        <v>654</v>
      </c>
      <c r="T1501">
        <f t="shared" si="23"/>
        <v>0</v>
      </c>
    </row>
    <row r="1502" spans="1:20" x14ac:dyDescent="0.25">
      <c r="A1502">
        <v>9353573</v>
      </c>
      <c r="B1502" t="s">
        <v>7229</v>
      </c>
      <c r="C1502" t="s">
        <v>1813</v>
      </c>
      <c r="D1502">
        <v>130</v>
      </c>
      <c r="E1502">
        <v>100</v>
      </c>
      <c r="F1502">
        <v>70</v>
      </c>
      <c r="G1502">
        <v>473</v>
      </c>
      <c r="H1502" t="s">
        <v>107</v>
      </c>
      <c r="I1502">
        <v>56451</v>
      </c>
      <c r="J1502">
        <v>1100</v>
      </c>
      <c r="K1502" t="s">
        <v>2710</v>
      </c>
      <c r="L1502" t="s">
        <v>23</v>
      </c>
      <c r="M1502" t="s">
        <v>24</v>
      </c>
      <c r="N1502" t="s">
        <v>47</v>
      </c>
      <c r="O1502">
        <v>45000000</v>
      </c>
      <c r="P1502">
        <v>2009</v>
      </c>
      <c r="Q1502">
        <v>2.7</v>
      </c>
      <c r="R1502">
        <v>2.35</v>
      </c>
      <c r="S1502">
        <v>0</v>
      </c>
      <c r="T1502">
        <f t="shared" si="23"/>
        <v>0</v>
      </c>
    </row>
    <row r="1503" spans="1:20" x14ac:dyDescent="0.25">
      <c r="A1503">
        <v>12026670</v>
      </c>
      <c r="B1503" t="s">
        <v>7230</v>
      </c>
      <c r="C1503" t="s">
        <v>2711</v>
      </c>
      <c r="D1503">
        <v>376</v>
      </c>
      <c r="E1503">
        <v>107</v>
      </c>
      <c r="F1503">
        <v>419</v>
      </c>
      <c r="G1503">
        <v>971</v>
      </c>
      <c r="H1503" t="s">
        <v>132</v>
      </c>
      <c r="I1503">
        <v>114241</v>
      </c>
      <c r="J1503">
        <v>1643</v>
      </c>
      <c r="K1503" t="s">
        <v>2712</v>
      </c>
      <c r="L1503" t="s">
        <v>23</v>
      </c>
      <c r="M1503" t="s">
        <v>24</v>
      </c>
      <c r="N1503" t="s">
        <v>2</v>
      </c>
      <c r="O1503">
        <v>45000000</v>
      </c>
      <c r="P1503">
        <v>2013</v>
      </c>
      <c r="Q1503">
        <v>6.4</v>
      </c>
      <c r="R1503">
        <v>2.35</v>
      </c>
      <c r="S1503">
        <v>24000</v>
      </c>
      <c r="T1503">
        <f t="shared" si="23"/>
        <v>0</v>
      </c>
    </row>
    <row r="1504" spans="1:20" x14ac:dyDescent="0.25">
      <c r="A1504">
        <v>14334645</v>
      </c>
      <c r="B1504" t="s">
        <v>7231</v>
      </c>
      <c r="C1504" t="s">
        <v>2713</v>
      </c>
      <c r="D1504">
        <v>130</v>
      </c>
      <c r="E1504">
        <v>102</v>
      </c>
      <c r="F1504">
        <v>6</v>
      </c>
      <c r="G1504">
        <v>22000</v>
      </c>
      <c r="H1504" t="s">
        <v>1074</v>
      </c>
      <c r="I1504">
        <v>22449</v>
      </c>
      <c r="J1504">
        <v>23352</v>
      </c>
      <c r="K1504" t="s">
        <v>2714</v>
      </c>
      <c r="L1504" t="s">
        <v>23</v>
      </c>
      <c r="M1504" t="s">
        <v>24</v>
      </c>
      <c r="N1504" t="s">
        <v>25</v>
      </c>
      <c r="O1504">
        <v>25000000</v>
      </c>
      <c r="P1504">
        <v>2004</v>
      </c>
      <c r="Q1504">
        <v>4.8</v>
      </c>
      <c r="R1504">
        <v>2.35</v>
      </c>
      <c r="S1504">
        <v>387</v>
      </c>
      <c r="T1504">
        <f t="shared" si="23"/>
        <v>1</v>
      </c>
    </row>
    <row r="1505" spans="1:20" x14ac:dyDescent="0.25">
      <c r="A1505">
        <v>12189514</v>
      </c>
      <c r="B1505" t="s">
        <v>7232</v>
      </c>
      <c r="C1505" t="s">
        <v>2715</v>
      </c>
      <c r="D1505">
        <v>65</v>
      </c>
      <c r="E1505">
        <v>101</v>
      </c>
      <c r="F1505">
        <v>3</v>
      </c>
      <c r="G1505">
        <v>448</v>
      </c>
      <c r="H1505" t="s">
        <v>588</v>
      </c>
      <c r="I1505">
        <v>30092</v>
      </c>
      <c r="J1505">
        <v>842</v>
      </c>
      <c r="K1505" t="s">
        <v>2716</v>
      </c>
      <c r="L1505" t="s">
        <v>23</v>
      </c>
      <c r="M1505" t="s">
        <v>24</v>
      </c>
      <c r="N1505" t="s">
        <v>25</v>
      </c>
      <c r="O1505">
        <v>23000000</v>
      </c>
      <c r="P1505">
        <v>2004</v>
      </c>
      <c r="Q1505">
        <v>6.1</v>
      </c>
      <c r="R1505">
        <v>2.35</v>
      </c>
      <c r="S1505">
        <v>0</v>
      </c>
      <c r="T1505">
        <f t="shared" si="23"/>
        <v>1</v>
      </c>
    </row>
    <row r="1506" spans="1:20" x14ac:dyDescent="0.25">
      <c r="A1506">
        <v>10134754</v>
      </c>
      <c r="B1506" t="s">
        <v>7233</v>
      </c>
      <c r="C1506" t="s">
        <v>2717</v>
      </c>
      <c r="D1506">
        <v>77</v>
      </c>
      <c r="E1506">
        <v>86</v>
      </c>
      <c r="F1506">
        <v>6</v>
      </c>
      <c r="G1506">
        <v>1000</v>
      </c>
      <c r="H1506" t="s">
        <v>1005</v>
      </c>
      <c r="I1506">
        <v>9682</v>
      </c>
      <c r="J1506">
        <v>5393</v>
      </c>
      <c r="K1506" t="s">
        <v>2718</v>
      </c>
      <c r="L1506" t="s">
        <v>23</v>
      </c>
      <c r="M1506" t="s">
        <v>24</v>
      </c>
      <c r="N1506" t="s">
        <v>47</v>
      </c>
      <c r="O1506">
        <v>30000000</v>
      </c>
      <c r="P1506">
        <v>2011</v>
      </c>
      <c r="Q1506">
        <v>4.8</v>
      </c>
      <c r="R1506">
        <v>1.85</v>
      </c>
      <c r="S1506">
        <v>0</v>
      </c>
      <c r="T1506">
        <f t="shared" si="23"/>
        <v>0</v>
      </c>
    </row>
    <row r="1507" spans="1:20" x14ac:dyDescent="0.25">
      <c r="A1507">
        <v>8535575</v>
      </c>
      <c r="B1507" t="s">
        <v>7234</v>
      </c>
      <c r="C1507" t="s">
        <v>2426</v>
      </c>
      <c r="D1507">
        <v>107</v>
      </c>
      <c r="E1507">
        <v>108</v>
      </c>
      <c r="F1507">
        <v>529</v>
      </c>
      <c r="G1507">
        <v>11000</v>
      </c>
      <c r="H1507" t="s">
        <v>1152</v>
      </c>
      <c r="I1507">
        <v>24033</v>
      </c>
      <c r="J1507">
        <v>11519</v>
      </c>
      <c r="K1507" t="s">
        <v>2719</v>
      </c>
      <c r="L1507" t="s">
        <v>23</v>
      </c>
      <c r="M1507" t="s">
        <v>24</v>
      </c>
      <c r="N1507" t="s">
        <v>25</v>
      </c>
      <c r="O1507">
        <v>30000000</v>
      </c>
      <c r="P1507">
        <v>2005</v>
      </c>
      <c r="Q1507">
        <v>7</v>
      </c>
      <c r="R1507">
        <v>2.35</v>
      </c>
      <c r="S1507">
        <v>0</v>
      </c>
      <c r="T1507">
        <f t="shared" si="23"/>
        <v>0</v>
      </c>
    </row>
    <row r="1508" spans="1:20" x14ac:dyDescent="0.25">
      <c r="A1508">
        <v>7689458</v>
      </c>
      <c r="B1508" t="s">
        <v>7235</v>
      </c>
      <c r="C1508" t="s">
        <v>960</v>
      </c>
      <c r="D1508">
        <v>292</v>
      </c>
      <c r="E1508">
        <v>123</v>
      </c>
      <c r="F1508">
        <v>0</v>
      </c>
      <c r="G1508">
        <v>10000</v>
      </c>
      <c r="H1508" t="s">
        <v>2720</v>
      </c>
      <c r="I1508">
        <v>126307</v>
      </c>
      <c r="J1508">
        <v>11769</v>
      </c>
      <c r="K1508" t="s">
        <v>2721</v>
      </c>
      <c r="L1508" t="s">
        <v>23</v>
      </c>
      <c r="M1508" t="s">
        <v>32</v>
      </c>
      <c r="N1508" t="s">
        <v>25</v>
      </c>
      <c r="O1508">
        <v>40000000</v>
      </c>
      <c r="P1508">
        <v>2009</v>
      </c>
      <c r="Q1508">
        <v>6.8</v>
      </c>
      <c r="R1508">
        <v>1.85</v>
      </c>
      <c r="S1508">
        <v>19000</v>
      </c>
      <c r="T1508">
        <f t="shared" si="23"/>
        <v>0</v>
      </c>
    </row>
    <row r="1509" spans="1:20" x14ac:dyDescent="0.25">
      <c r="A1509">
        <v>19316646</v>
      </c>
      <c r="B1509" t="s">
        <v>7236</v>
      </c>
      <c r="C1509" t="s">
        <v>1865</v>
      </c>
      <c r="D1509">
        <v>184</v>
      </c>
      <c r="E1509">
        <v>88</v>
      </c>
      <c r="F1509">
        <v>65</v>
      </c>
      <c r="G1509">
        <v>3000</v>
      </c>
      <c r="H1509" t="s">
        <v>537</v>
      </c>
      <c r="I1509">
        <v>52069</v>
      </c>
      <c r="J1509">
        <v>5706</v>
      </c>
      <c r="K1509" t="s">
        <v>2724</v>
      </c>
      <c r="L1509" t="s">
        <v>23</v>
      </c>
      <c r="M1509" t="s">
        <v>24</v>
      </c>
      <c r="N1509" t="s">
        <v>2</v>
      </c>
      <c r="O1509">
        <v>30000000</v>
      </c>
      <c r="P1509">
        <v>2013</v>
      </c>
      <c r="Q1509">
        <v>5.6</v>
      </c>
      <c r="R1509">
        <v>2.35</v>
      </c>
      <c r="S1509">
        <v>0</v>
      </c>
      <c r="T1509">
        <f t="shared" si="23"/>
        <v>1</v>
      </c>
    </row>
    <row r="1510" spans="1:20" x14ac:dyDescent="0.25">
      <c r="A1510">
        <v>10965209</v>
      </c>
      <c r="B1510" t="s">
        <v>7237</v>
      </c>
      <c r="C1510" t="s">
        <v>1918</v>
      </c>
      <c r="D1510">
        <v>123</v>
      </c>
      <c r="E1510">
        <v>109</v>
      </c>
      <c r="F1510">
        <v>29</v>
      </c>
      <c r="G1510">
        <v>779</v>
      </c>
      <c r="H1510" t="s">
        <v>170</v>
      </c>
      <c r="I1510">
        <v>25558</v>
      </c>
      <c r="J1510">
        <v>1297</v>
      </c>
      <c r="K1510" t="s">
        <v>2725</v>
      </c>
      <c r="L1510" t="s">
        <v>23</v>
      </c>
      <c r="M1510" t="s">
        <v>24</v>
      </c>
      <c r="N1510" t="s">
        <v>25</v>
      </c>
      <c r="O1510">
        <v>30000000</v>
      </c>
      <c r="P1510">
        <v>2001</v>
      </c>
      <c r="Q1510">
        <v>6.1</v>
      </c>
      <c r="R1510">
        <v>2.35</v>
      </c>
      <c r="S1510">
        <v>0</v>
      </c>
      <c r="T1510">
        <f t="shared" si="23"/>
        <v>0</v>
      </c>
    </row>
    <row r="1511" spans="1:20" x14ac:dyDescent="0.25">
      <c r="A1511">
        <v>26830000</v>
      </c>
      <c r="B1511" t="s">
        <v>7238</v>
      </c>
      <c r="C1511" t="s">
        <v>356</v>
      </c>
      <c r="D1511">
        <v>60</v>
      </c>
      <c r="E1511">
        <v>122</v>
      </c>
      <c r="F1511">
        <v>380</v>
      </c>
      <c r="G1511">
        <v>18000</v>
      </c>
      <c r="H1511" t="s">
        <v>689</v>
      </c>
      <c r="I1511">
        <v>101888</v>
      </c>
      <c r="J1511">
        <v>32930</v>
      </c>
      <c r="K1511" t="s">
        <v>2726</v>
      </c>
      <c r="L1511" t="s">
        <v>23</v>
      </c>
      <c r="M1511" t="s">
        <v>24</v>
      </c>
      <c r="N1511" t="s">
        <v>2</v>
      </c>
      <c r="O1511">
        <v>18000000</v>
      </c>
      <c r="P1511">
        <v>1989</v>
      </c>
      <c r="Q1511">
        <v>7.9</v>
      </c>
      <c r="R1511">
        <v>1.85</v>
      </c>
      <c r="S1511">
        <v>0</v>
      </c>
      <c r="T1511">
        <f t="shared" si="23"/>
        <v>1</v>
      </c>
    </row>
    <row r="1512" spans="1:20" x14ac:dyDescent="0.25">
      <c r="A1512">
        <v>10880926</v>
      </c>
      <c r="B1512" t="s">
        <v>7239</v>
      </c>
      <c r="C1512" t="s">
        <v>2727</v>
      </c>
      <c r="D1512">
        <v>217</v>
      </c>
      <c r="E1512">
        <v>118</v>
      </c>
      <c r="F1512">
        <v>76</v>
      </c>
      <c r="G1512">
        <v>3000</v>
      </c>
      <c r="H1512" t="s">
        <v>170</v>
      </c>
      <c r="I1512">
        <v>54147</v>
      </c>
      <c r="J1512">
        <v>4253</v>
      </c>
      <c r="K1512" t="s">
        <v>2728</v>
      </c>
      <c r="L1512" t="s">
        <v>23</v>
      </c>
      <c r="M1512" t="s">
        <v>24</v>
      </c>
      <c r="N1512" t="s">
        <v>2</v>
      </c>
      <c r="O1512">
        <v>30000000</v>
      </c>
      <c r="P1512">
        <v>2013</v>
      </c>
      <c r="Q1512">
        <v>6.5</v>
      </c>
      <c r="R1512">
        <v>2.35</v>
      </c>
      <c r="S1512">
        <v>0</v>
      </c>
      <c r="T1512">
        <f t="shared" si="23"/>
        <v>0</v>
      </c>
    </row>
    <row r="1513" spans="1:20" x14ac:dyDescent="0.25">
      <c r="A1513">
        <v>3752725</v>
      </c>
      <c r="B1513" t="s">
        <v>7240</v>
      </c>
      <c r="C1513" t="s">
        <v>2729</v>
      </c>
      <c r="D1513">
        <v>117</v>
      </c>
      <c r="E1513">
        <v>131</v>
      </c>
      <c r="F1513">
        <v>53</v>
      </c>
      <c r="G1513">
        <v>14000</v>
      </c>
      <c r="H1513" t="s">
        <v>89</v>
      </c>
      <c r="I1513">
        <v>29715</v>
      </c>
      <c r="J1513">
        <v>16252</v>
      </c>
      <c r="K1513" t="s">
        <v>2730</v>
      </c>
      <c r="L1513" t="s">
        <v>23</v>
      </c>
      <c r="M1513" t="s">
        <v>24</v>
      </c>
      <c r="N1513" t="s">
        <v>2</v>
      </c>
      <c r="O1513">
        <v>18000000</v>
      </c>
      <c r="P1513">
        <v>2004</v>
      </c>
      <c r="Q1513">
        <v>7.1</v>
      </c>
      <c r="R1513">
        <v>2.35</v>
      </c>
      <c r="S1513">
        <v>0</v>
      </c>
      <c r="T1513">
        <f t="shared" si="23"/>
        <v>0</v>
      </c>
    </row>
    <row r="1514" spans="1:20" x14ac:dyDescent="0.25">
      <c r="A1514">
        <v>2975649</v>
      </c>
      <c r="B1514" t="s">
        <v>7241</v>
      </c>
      <c r="C1514" t="s">
        <v>2591</v>
      </c>
      <c r="D1514">
        <v>124</v>
      </c>
      <c r="E1514">
        <v>88</v>
      </c>
      <c r="F1514">
        <v>108</v>
      </c>
      <c r="G1514">
        <v>876</v>
      </c>
      <c r="H1514" t="s">
        <v>2063</v>
      </c>
      <c r="I1514">
        <v>23864</v>
      </c>
      <c r="J1514">
        <v>1518</v>
      </c>
      <c r="K1514" t="s">
        <v>2732</v>
      </c>
      <c r="L1514" t="s">
        <v>23</v>
      </c>
      <c r="M1514" t="s">
        <v>32</v>
      </c>
      <c r="N1514" t="s">
        <v>47</v>
      </c>
      <c r="O1514">
        <v>30000000</v>
      </c>
      <c r="P1514">
        <v>2006</v>
      </c>
      <c r="Q1514">
        <v>7</v>
      </c>
      <c r="R1514">
        <v>2.35</v>
      </c>
      <c r="S1514">
        <v>0</v>
      </c>
      <c r="T1514">
        <f t="shared" si="23"/>
        <v>0</v>
      </c>
    </row>
    <row r="1515" spans="1:20" x14ac:dyDescent="0.25">
      <c r="A1515">
        <v>480314</v>
      </c>
      <c r="B1515" t="s">
        <v>7242</v>
      </c>
      <c r="C1515" t="s">
        <v>2733</v>
      </c>
      <c r="D1515">
        <v>110</v>
      </c>
      <c r="E1515">
        <v>87</v>
      </c>
      <c r="F1515">
        <v>23</v>
      </c>
      <c r="G1515">
        <v>826</v>
      </c>
      <c r="H1515" t="s">
        <v>59</v>
      </c>
      <c r="I1515">
        <v>38503</v>
      </c>
      <c r="J1515">
        <v>4473</v>
      </c>
      <c r="K1515" t="s">
        <v>2734</v>
      </c>
      <c r="L1515" t="s">
        <v>23</v>
      </c>
      <c r="M1515" t="s">
        <v>24</v>
      </c>
      <c r="N1515" t="s">
        <v>25</v>
      </c>
      <c r="O1515">
        <v>21000000</v>
      </c>
      <c r="P1515">
        <v>2006</v>
      </c>
      <c r="Q1515">
        <v>4.8</v>
      </c>
      <c r="R1515">
        <v>2.35</v>
      </c>
      <c r="S1515">
        <v>0</v>
      </c>
      <c r="T1515">
        <f t="shared" si="23"/>
        <v>0</v>
      </c>
    </row>
    <row r="1516" spans="1:20" x14ac:dyDescent="0.25">
      <c r="A1516">
        <v>3904982</v>
      </c>
      <c r="B1516" t="s">
        <v>7243</v>
      </c>
      <c r="C1516" t="s">
        <v>2735</v>
      </c>
      <c r="D1516">
        <v>273</v>
      </c>
      <c r="E1516">
        <v>160</v>
      </c>
      <c r="F1516">
        <v>181</v>
      </c>
      <c r="G1516">
        <v>11000</v>
      </c>
      <c r="H1516" t="s">
        <v>2736</v>
      </c>
      <c r="I1516">
        <v>136104</v>
      </c>
      <c r="J1516">
        <v>22516</v>
      </c>
      <c r="K1516" t="s">
        <v>2737</v>
      </c>
      <c r="L1516" t="s">
        <v>23</v>
      </c>
      <c r="M1516" t="s">
        <v>24</v>
      </c>
      <c r="N1516" t="s">
        <v>2</v>
      </c>
      <c r="O1516">
        <v>30000000</v>
      </c>
      <c r="P1516">
        <v>2007</v>
      </c>
      <c r="Q1516">
        <v>7.5</v>
      </c>
      <c r="R1516">
        <v>2.35</v>
      </c>
      <c r="S1516">
        <v>0</v>
      </c>
      <c r="T1516">
        <f t="shared" si="23"/>
        <v>0</v>
      </c>
    </row>
    <row r="1517" spans="1:20" x14ac:dyDescent="0.25">
      <c r="A1517">
        <v>537580</v>
      </c>
      <c r="B1517" t="s">
        <v>7244</v>
      </c>
      <c r="C1517" t="s">
        <v>58</v>
      </c>
      <c r="D1517">
        <v>134</v>
      </c>
      <c r="E1517">
        <v>129</v>
      </c>
      <c r="F1517">
        <v>395</v>
      </c>
      <c r="G1517">
        <v>18000</v>
      </c>
      <c r="H1517" t="s">
        <v>2738</v>
      </c>
      <c r="I1517">
        <v>52972</v>
      </c>
      <c r="J1517">
        <v>19620</v>
      </c>
      <c r="K1517" t="s">
        <v>2739</v>
      </c>
      <c r="L1517" t="s">
        <v>23</v>
      </c>
      <c r="M1517" t="s">
        <v>24</v>
      </c>
      <c r="N1517" t="s">
        <v>2</v>
      </c>
      <c r="O1517">
        <v>30000000</v>
      </c>
      <c r="P1517">
        <v>2011</v>
      </c>
      <c r="Q1517">
        <v>6.8</v>
      </c>
      <c r="R1517">
        <v>2.35</v>
      </c>
      <c r="S1517">
        <v>21000</v>
      </c>
      <c r="T1517">
        <f t="shared" si="23"/>
        <v>0</v>
      </c>
    </row>
    <row r="1518" spans="1:20" x14ac:dyDescent="0.25">
      <c r="A1518">
        <v>183436380</v>
      </c>
      <c r="B1518" t="s">
        <v>7245</v>
      </c>
      <c r="C1518" t="s">
        <v>2740</v>
      </c>
      <c r="D1518">
        <v>221</v>
      </c>
      <c r="E1518">
        <v>115</v>
      </c>
      <c r="F1518">
        <v>0</v>
      </c>
      <c r="G1518">
        <v>10000</v>
      </c>
      <c r="H1518" t="s">
        <v>2090</v>
      </c>
      <c r="I1518">
        <v>97697</v>
      </c>
      <c r="J1518">
        <v>13159</v>
      </c>
      <c r="K1518" t="s">
        <v>2741</v>
      </c>
      <c r="L1518" t="s">
        <v>23</v>
      </c>
      <c r="M1518" t="s">
        <v>24</v>
      </c>
      <c r="N1518" t="s">
        <v>25</v>
      </c>
      <c r="O1518">
        <v>29000000</v>
      </c>
      <c r="P1518">
        <v>2015</v>
      </c>
      <c r="Q1518">
        <v>6.5</v>
      </c>
      <c r="R1518">
        <v>1.85</v>
      </c>
      <c r="S1518">
        <v>40000</v>
      </c>
      <c r="T1518">
        <f t="shared" si="23"/>
        <v>1</v>
      </c>
    </row>
    <row r="1519" spans="1:20" x14ac:dyDescent="0.25">
      <c r="A1519">
        <v>119518352</v>
      </c>
      <c r="B1519" t="s">
        <v>7246</v>
      </c>
      <c r="C1519" t="s">
        <v>499</v>
      </c>
      <c r="D1519">
        <v>291</v>
      </c>
      <c r="E1519">
        <v>153</v>
      </c>
      <c r="F1519">
        <v>446</v>
      </c>
      <c r="G1519">
        <v>523</v>
      </c>
      <c r="H1519" t="s">
        <v>2742</v>
      </c>
      <c r="I1519">
        <v>188637</v>
      </c>
      <c r="J1519">
        <v>1383</v>
      </c>
      <c r="K1519" t="s">
        <v>2743</v>
      </c>
      <c r="L1519" t="s">
        <v>23</v>
      </c>
      <c r="M1519" t="s">
        <v>24</v>
      </c>
      <c r="N1519" t="s">
        <v>25</v>
      </c>
      <c r="O1519">
        <v>28000000</v>
      </c>
      <c r="P1519">
        <v>2005</v>
      </c>
      <c r="Q1519">
        <v>7.9</v>
      </c>
      <c r="R1519">
        <v>2.39</v>
      </c>
      <c r="S1519">
        <v>11000</v>
      </c>
      <c r="T1519">
        <f t="shared" si="23"/>
        <v>1</v>
      </c>
    </row>
    <row r="1520" spans="1:20" x14ac:dyDescent="0.25">
      <c r="A1520">
        <v>37036404</v>
      </c>
      <c r="B1520" t="s">
        <v>7247</v>
      </c>
      <c r="C1520" t="s">
        <v>2744</v>
      </c>
      <c r="D1520">
        <v>148</v>
      </c>
      <c r="E1520">
        <v>128</v>
      </c>
      <c r="F1520">
        <v>0</v>
      </c>
      <c r="G1520">
        <v>955</v>
      </c>
      <c r="H1520" t="s">
        <v>497</v>
      </c>
      <c r="I1520">
        <v>44816</v>
      </c>
      <c r="J1520">
        <v>5404</v>
      </c>
      <c r="K1520" t="s">
        <v>2745</v>
      </c>
      <c r="L1520" t="s">
        <v>23</v>
      </c>
      <c r="M1520" t="s">
        <v>24</v>
      </c>
      <c r="N1520" t="s">
        <v>25</v>
      </c>
      <c r="O1520">
        <v>30000000</v>
      </c>
      <c r="P1520">
        <v>2000</v>
      </c>
      <c r="Q1520">
        <v>6.4</v>
      </c>
      <c r="R1520">
        <v>1.85</v>
      </c>
      <c r="S1520">
        <v>0</v>
      </c>
      <c r="T1520">
        <f t="shared" si="23"/>
        <v>1</v>
      </c>
    </row>
    <row r="1521" spans="1:20" x14ac:dyDescent="0.25">
      <c r="A1521">
        <v>22359293</v>
      </c>
      <c r="B1521" t="s">
        <v>7248</v>
      </c>
      <c r="C1521" t="s">
        <v>1693</v>
      </c>
      <c r="D1521">
        <v>42</v>
      </c>
      <c r="E1521">
        <v>89</v>
      </c>
      <c r="F1521">
        <v>12</v>
      </c>
      <c r="G1521">
        <v>1000</v>
      </c>
      <c r="H1521" t="s">
        <v>279</v>
      </c>
      <c r="I1521">
        <v>16222</v>
      </c>
      <c r="J1521">
        <v>2056</v>
      </c>
      <c r="K1521" t="s">
        <v>2746</v>
      </c>
      <c r="L1521" t="s">
        <v>23</v>
      </c>
      <c r="M1521" t="s">
        <v>32</v>
      </c>
      <c r="N1521" t="s">
        <v>47</v>
      </c>
      <c r="O1521">
        <v>29000000</v>
      </c>
      <c r="P1521">
        <v>1997</v>
      </c>
      <c r="Q1521">
        <v>5.8</v>
      </c>
      <c r="R1521">
        <v>1.85</v>
      </c>
      <c r="S1521">
        <v>0</v>
      </c>
      <c r="T1521">
        <f t="shared" si="23"/>
        <v>1</v>
      </c>
    </row>
    <row r="1522" spans="1:20" x14ac:dyDescent="0.25">
      <c r="A1522">
        <v>18593156</v>
      </c>
      <c r="B1522" t="s">
        <v>7249</v>
      </c>
      <c r="C1522" t="s">
        <v>299</v>
      </c>
      <c r="D1522">
        <v>302</v>
      </c>
      <c r="E1522">
        <v>122</v>
      </c>
      <c r="F1522">
        <v>2000</v>
      </c>
      <c r="G1522">
        <v>2000</v>
      </c>
      <c r="H1522" t="s">
        <v>1152</v>
      </c>
      <c r="I1522">
        <v>88682</v>
      </c>
      <c r="J1522">
        <v>6161</v>
      </c>
      <c r="K1522" t="s">
        <v>2747</v>
      </c>
      <c r="L1522" t="s">
        <v>23</v>
      </c>
      <c r="M1522" t="s">
        <v>24</v>
      </c>
      <c r="N1522" t="s">
        <v>2</v>
      </c>
      <c r="O1522">
        <v>35000000</v>
      </c>
      <c r="P1522">
        <v>2008</v>
      </c>
      <c r="Q1522">
        <v>7.7</v>
      </c>
      <c r="R1522">
        <v>2.35</v>
      </c>
      <c r="S1522">
        <v>0</v>
      </c>
      <c r="T1522">
        <f t="shared" si="23"/>
        <v>1</v>
      </c>
    </row>
    <row r="1523" spans="1:20" x14ac:dyDescent="0.25">
      <c r="A1523">
        <v>63034755</v>
      </c>
      <c r="B1523" t="s">
        <v>7250</v>
      </c>
      <c r="C1523" t="s">
        <v>1437</v>
      </c>
      <c r="D1523">
        <v>154</v>
      </c>
      <c r="E1523">
        <v>99</v>
      </c>
      <c r="F1523">
        <v>265</v>
      </c>
      <c r="G1523">
        <v>22000</v>
      </c>
      <c r="H1523" t="s">
        <v>583</v>
      </c>
      <c r="I1523">
        <v>16984</v>
      </c>
      <c r="J1523">
        <v>23562</v>
      </c>
      <c r="K1523" t="s">
        <v>2748</v>
      </c>
      <c r="L1523" t="s">
        <v>23</v>
      </c>
      <c r="M1523" t="s">
        <v>24</v>
      </c>
      <c r="N1523" t="s">
        <v>2</v>
      </c>
      <c r="O1523">
        <v>29000000</v>
      </c>
      <c r="P1523">
        <v>2016</v>
      </c>
      <c r="Q1523">
        <v>5.3</v>
      </c>
      <c r="R1523">
        <v>1.85</v>
      </c>
      <c r="S1523">
        <v>0</v>
      </c>
      <c r="T1523">
        <f t="shared" si="23"/>
        <v>1</v>
      </c>
    </row>
    <row r="1524" spans="1:20" x14ac:dyDescent="0.25">
      <c r="A1524">
        <v>5899797</v>
      </c>
      <c r="B1524" t="s">
        <v>7251</v>
      </c>
      <c r="C1524" t="s">
        <v>2749</v>
      </c>
      <c r="D1524">
        <v>17</v>
      </c>
      <c r="E1524">
        <v>147</v>
      </c>
      <c r="F1524">
        <v>0</v>
      </c>
      <c r="G1524">
        <v>18000</v>
      </c>
      <c r="H1524" t="s">
        <v>1944</v>
      </c>
      <c r="I1524">
        <v>9913</v>
      </c>
      <c r="J1524">
        <v>18855</v>
      </c>
      <c r="K1524" t="s">
        <v>2750</v>
      </c>
      <c r="L1524" t="s">
        <v>23</v>
      </c>
      <c r="M1524" t="s">
        <v>32</v>
      </c>
      <c r="N1524" t="s">
        <v>47</v>
      </c>
      <c r="O1524">
        <v>29000000</v>
      </c>
      <c r="P1524">
        <v>1987</v>
      </c>
      <c r="Q1524">
        <v>7.5</v>
      </c>
      <c r="R1524">
        <v>2.35</v>
      </c>
      <c r="S1524">
        <v>0</v>
      </c>
      <c r="T1524">
        <f t="shared" si="23"/>
        <v>0</v>
      </c>
    </row>
    <row r="1525" spans="1:20" x14ac:dyDescent="0.25">
      <c r="A1525">
        <v>4554569</v>
      </c>
      <c r="B1525" t="s">
        <v>7252</v>
      </c>
      <c r="C1525" t="s">
        <v>1230</v>
      </c>
      <c r="D1525">
        <v>65</v>
      </c>
      <c r="E1525">
        <v>112</v>
      </c>
      <c r="F1525">
        <v>759</v>
      </c>
      <c r="G1525">
        <v>11000</v>
      </c>
      <c r="H1525" t="s">
        <v>874</v>
      </c>
      <c r="I1525">
        <v>8134</v>
      </c>
      <c r="J1525">
        <v>17873</v>
      </c>
      <c r="K1525" t="s">
        <v>2751</v>
      </c>
      <c r="L1525" t="s">
        <v>23</v>
      </c>
      <c r="M1525" t="s">
        <v>24</v>
      </c>
      <c r="N1525" t="s">
        <v>2</v>
      </c>
      <c r="O1525">
        <v>28000000</v>
      </c>
      <c r="P1525">
        <v>1999</v>
      </c>
      <c r="Q1525">
        <v>6.9</v>
      </c>
      <c r="R1525">
        <v>2.35</v>
      </c>
      <c r="S1525">
        <v>209</v>
      </c>
      <c r="T1525">
        <f t="shared" si="23"/>
        <v>0</v>
      </c>
    </row>
    <row r="1526" spans="1:20" x14ac:dyDescent="0.25">
      <c r="A1526">
        <v>6301131</v>
      </c>
      <c r="B1526" t="s">
        <v>7253</v>
      </c>
      <c r="C1526" t="s">
        <v>2752</v>
      </c>
      <c r="D1526">
        <v>161</v>
      </c>
      <c r="E1526">
        <v>94</v>
      </c>
      <c r="F1526">
        <v>11</v>
      </c>
      <c r="G1526">
        <v>1000</v>
      </c>
      <c r="H1526" t="s">
        <v>770</v>
      </c>
      <c r="I1526">
        <v>92850</v>
      </c>
      <c r="J1526">
        <v>5085</v>
      </c>
      <c r="K1526" t="s">
        <v>2753</v>
      </c>
      <c r="L1526" t="s">
        <v>23</v>
      </c>
      <c r="M1526" t="s">
        <v>24</v>
      </c>
      <c r="N1526" t="s">
        <v>2</v>
      </c>
      <c r="O1526">
        <v>29000000</v>
      </c>
      <c r="P1526">
        <v>2005</v>
      </c>
      <c r="Q1526">
        <v>7.1</v>
      </c>
      <c r="R1526">
        <v>2.35</v>
      </c>
      <c r="S1526">
        <v>0</v>
      </c>
      <c r="T1526">
        <f t="shared" si="23"/>
        <v>0</v>
      </c>
    </row>
    <row r="1527" spans="1:20" x14ac:dyDescent="0.25">
      <c r="A1527">
        <v>217350219</v>
      </c>
      <c r="B1527" t="s">
        <v>7254</v>
      </c>
      <c r="C1527" t="s">
        <v>579</v>
      </c>
      <c r="D1527">
        <v>124</v>
      </c>
      <c r="E1527">
        <v>90</v>
      </c>
      <c r="F1527">
        <v>63</v>
      </c>
      <c r="G1527">
        <v>49000</v>
      </c>
      <c r="H1527" t="s">
        <v>45</v>
      </c>
      <c r="I1527">
        <v>260939</v>
      </c>
      <c r="J1527">
        <v>52970</v>
      </c>
      <c r="K1527" t="s">
        <v>2754</v>
      </c>
      <c r="L1527" t="s">
        <v>23</v>
      </c>
      <c r="M1527" t="s">
        <v>24</v>
      </c>
      <c r="N1527" t="s">
        <v>1</v>
      </c>
      <c r="O1527">
        <v>28000000</v>
      </c>
      <c r="P1527">
        <v>1992</v>
      </c>
      <c r="Q1527">
        <v>8</v>
      </c>
      <c r="R1527">
        <v>1.33</v>
      </c>
      <c r="S1527">
        <v>0</v>
      </c>
      <c r="T1527">
        <f t="shared" si="23"/>
        <v>1</v>
      </c>
    </row>
    <row r="1528" spans="1:20" x14ac:dyDescent="0.25">
      <c r="A1528">
        <v>161029270</v>
      </c>
      <c r="B1528" t="s">
        <v>7255</v>
      </c>
      <c r="C1528" t="s">
        <v>1041</v>
      </c>
      <c r="D1528">
        <v>349</v>
      </c>
      <c r="E1528">
        <v>167</v>
      </c>
      <c r="F1528">
        <v>473</v>
      </c>
      <c r="G1528">
        <v>559</v>
      </c>
      <c r="H1528" t="s">
        <v>2755</v>
      </c>
      <c r="I1528">
        <v>119928</v>
      </c>
      <c r="J1528">
        <v>2702</v>
      </c>
      <c r="K1528" t="s">
        <v>2756</v>
      </c>
      <c r="L1528" t="s">
        <v>23</v>
      </c>
      <c r="M1528" t="s">
        <v>24</v>
      </c>
      <c r="N1528" t="s">
        <v>2</v>
      </c>
      <c r="O1528">
        <v>28000000</v>
      </c>
      <c r="P1528">
        <v>2015</v>
      </c>
      <c r="Q1528">
        <v>7.9</v>
      </c>
      <c r="R1528">
        <v>2.35</v>
      </c>
      <c r="S1528">
        <v>76000</v>
      </c>
      <c r="T1528">
        <f t="shared" si="23"/>
        <v>1</v>
      </c>
    </row>
    <row r="1529" spans="1:20" x14ac:dyDescent="0.25">
      <c r="A1529">
        <v>179870271</v>
      </c>
      <c r="B1529" t="s">
        <v>7256</v>
      </c>
      <c r="C1529" t="s">
        <v>148</v>
      </c>
      <c r="D1529">
        <v>148</v>
      </c>
      <c r="E1529">
        <v>118</v>
      </c>
      <c r="F1529">
        <v>14000</v>
      </c>
      <c r="G1529">
        <v>11000</v>
      </c>
      <c r="H1529" t="s">
        <v>59</v>
      </c>
      <c r="I1529">
        <v>329969</v>
      </c>
      <c r="J1529">
        <v>11898</v>
      </c>
      <c r="K1529" t="s">
        <v>2757</v>
      </c>
      <c r="L1529" t="s">
        <v>23</v>
      </c>
      <c r="M1529" t="s">
        <v>24</v>
      </c>
      <c r="N1529" t="s">
        <v>47</v>
      </c>
      <c r="O1529">
        <v>28000000</v>
      </c>
      <c r="P1529">
        <v>1984</v>
      </c>
      <c r="Q1529">
        <v>7.6</v>
      </c>
      <c r="R1529">
        <v>2.35</v>
      </c>
      <c r="S1529">
        <v>0</v>
      </c>
      <c r="T1529">
        <f t="shared" si="23"/>
        <v>1</v>
      </c>
    </row>
    <row r="1530" spans="1:20" x14ac:dyDescent="0.25">
      <c r="A1530">
        <v>100491683</v>
      </c>
      <c r="B1530" t="s">
        <v>7257</v>
      </c>
      <c r="C1530" t="s">
        <v>2758</v>
      </c>
      <c r="D1530">
        <v>45</v>
      </c>
      <c r="E1530">
        <v>83</v>
      </c>
      <c r="F1530">
        <v>5</v>
      </c>
      <c r="G1530">
        <v>971</v>
      </c>
      <c r="H1530" t="s">
        <v>2759</v>
      </c>
      <c r="I1530">
        <v>14005</v>
      </c>
      <c r="J1530">
        <v>3438</v>
      </c>
      <c r="K1530" t="s">
        <v>2760</v>
      </c>
      <c r="L1530" t="s">
        <v>23</v>
      </c>
      <c r="M1530" t="s">
        <v>24</v>
      </c>
      <c r="N1530" t="s">
        <v>1</v>
      </c>
      <c r="O1530">
        <v>24000000</v>
      </c>
      <c r="P1530">
        <v>1998</v>
      </c>
      <c r="Q1530">
        <v>5.9</v>
      </c>
      <c r="R1530">
        <v>1.85</v>
      </c>
      <c r="S1530">
        <v>418</v>
      </c>
      <c r="T1530">
        <f t="shared" si="23"/>
        <v>1</v>
      </c>
    </row>
    <row r="1531" spans="1:20" x14ac:dyDescent="0.25">
      <c r="A1531">
        <v>74058698</v>
      </c>
      <c r="B1531" t="s">
        <v>7258</v>
      </c>
      <c r="C1531" t="s">
        <v>338</v>
      </c>
      <c r="D1531">
        <v>133</v>
      </c>
      <c r="E1531">
        <v>104</v>
      </c>
      <c r="F1531">
        <v>93</v>
      </c>
      <c r="G1531">
        <v>11000</v>
      </c>
      <c r="H1531" t="s">
        <v>743</v>
      </c>
      <c r="I1531">
        <v>59232</v>
      </c>
      <c r="J1531">
        <v>17109</v>
      </c>
      <c r="K1531" t="s">
        <v>2761</v>
      </c>
      <c r="L1531" t="s">
        <v>23</v>
      </c>
      <c r="M1531" t="s">
        <v>24</v>
      </c>
      <c r="N1531" t="s">
        <v>2</v>
      </c>
      <c r="O1531">
        <v>60000000</v>
      </c>
      <c r="P1531">
        <v>2001</v>
      </c>
      <c r="Q1531">
        <v>6.3</v>
      </c>
      <c r="R1531">
        <v>2.35</v>
      </c>
      <c r="S1531">
        <v>0</v>
      </c>
      <c r="T1531">
        <f t="shared" si="23"/>
        <v>1</v>
      </c>
    </row>
    <row r="1532" spans="1:20" x14ac:dyDescent="0.25">
      <c r="A1532">
        <v>55845943</v>
      </c>
      <c r="B1532" t="s">
        <v>7259</v>
      </c>
      <c r="C1532" t="s">
        <v>1622</v>
      </c>
      <c r="D1532">
        <v>178</v>
      </c>
      <c r="E1532">
        <v>102</v>
      </c>
      <c r="F1532">
        <v>0</v>
      </c>
      <c r="G1532">
        <v>40000</v>
      </c>
      <c r="H1532" t="s">
        <v>132</v>
      </c>
      <c r="I1532">
        <v>130094</v>
      </c>
      <c r="J1532">
        <v>46186</v>
      </c>
      <c r="K1532" t="s">
        <v>2762</v>
      </c>
      <c r="L1532" t="s">
        <v>23</v>
      </c>
      <c r="M1532" t="s">
        <v>24</v>
      </c>
      <c r="N1532" t="s">
        <v>2</v>
      </c>
      <c r="O1532">
        <v>29000000</v>
      </c>
      <c r="P1532">
        <v>2003</v>
      </c>
      <c r="Q1532">
        <v>6.4</v>
      </c>
      <c r="R1532">
        <v>1.78</v>
      </c>
      <c r="S1532">
        <v>0</v>
      </c>
      <c r="T1532">
        <f t="shared" si="23"/>
        <v>1</v>
      </c>
    </row>
    <row r="1533" spans="1:20" x14ac:dyDescent="0.25">
      <c r="A1533">
        <v>81350242</v>
      </c>
      <c r="B1533" t="s">
        <v>7260</v>
      </c>
      <c r="C1533" t="s">
        <v>460</v>
      </c>
      <c r="D1533">
        <v>233</v>
      </c>
      <c r="E1533">
        <v>131</v>
      </c>
      <c r="F1533">
        <v>323</v>
      </c>
      <c r="G1533">
        <v>25000</v>
      </c>
      <c r="H1533" t="s">
        <v>34</v>
      </c>
      <c r="I1533">
        <v>592582</v>
      </c>
      <c r="J1533">
        <v>40585</v>
      </c>
      <c r="K1533" t="s">
        <v>2763</v>
      </c>
      <c r="L1533" t="s">
        <v>23</v>
      </c>
      <c r="M1533" t="s">
        <v>24</v>
      </c>
      <c r="N1533" t="s">
        <v>2</v>
      </c>
      <c r="O1533">
        <v>28000000</v>
      </c>
      <c r="P1533">
        <v>1988</v>
      </c>
      <c r="Q1533">
        <v>8.1999999999999993</v>
      </c>
      <c r="R1533">
        <v>2.35</v>
      </c>
      <c r="S1533">
        <v>25000</v>
      </c>
      <c r="T1533">
        <f t="shared" si="23"/>
        <v>1</v>
      </c>
    </row>
    <row r="1534" spans="1:20" x14ac:dyDescent="0.25">
      <c r="A1534">
        <v>70235322</v>
      </c>
      <c r="B1534" t="s">
        <v>7261</v>
      </c>
      <c r="C1534" t="s">
        <v>611</v>
      </c>
      <c r="D1534">
        <v>426</v>
      </c>
      <c r="E1534">
        <v>130</v>
      </c>
      <c r="F1534">
        <v>285</v>
      </c>
      <c r="G1534">
        <v>33000</v>
      </c>
      <c r="H1534" t="s">
        <v>1035</v>
      </c>
      <c r="I1534">
        <v>182983</v>
      </c>
      <c r="J1534">
        <v>57308</v>
      </c>
      <c r="K1534" t="s">
        <v>2764</v>
      </c>
      <c r="L1534" t="s">
        <v>23</v>
      </c>
      <c r="M1534" t="s">
        <v>24</v>
      </c>
      <c r="N1534" t="s">
        <v>2</v>
      </c>
      <c r="O1534">
        <v>28000000</v>
      </c>
      <c r="P1534">
        <v>2015</v>
      </c>
      <c r="Q1534">
        <v>7.8</v>
      </c>
      <c r="R1534">
        <v>2.35</v>
      </c>
      <c r="S1534">
        <v>99000</v>
      </c>
      <c r="T1534">
        <f t="shared" si="23"/>
        <v>1</v>
      </c>
    </row>
    <row r="1535" spans="1:20" x14ac:dyDescent="0.25">
      <c r="A1535">
        <v>7443007</v>
      </c>
      <c r="B1535" t="s">
        <v>7262</v>
      </c>
      <c r="C1535" t="s">
        <v>374</v>
      </c>
      <c r="D1535">
        <v>210</v>
      </c>
      <c r="E1535">
        <v>120</v>
      </c>
      <c r="F1535">
        <v>0</v>
      </c>
      <c r="G1535">
        <v>579</v>
      </c>
      <c r="H1535" t="s">
        <v>1819</v>
      </c>
      <c r="I1535">
        <v>24663</v>
      </c>
      <c r="J1535">
        <v>1500</v>
      </c>
      <c r="K1535" t="s">
        <v>2765</v>
      </c>
      <c r="L1535" t="s">
        <v>23</v>
      </c>
      <c r="M1535" t="s">
        <v>24</v>
      </c>
      <c r="N1535" t="s">
        <v>2</v>
      </c>
      <c r="O1535">
        <v>30000000</v>
      </c>
      <c r="P1535">
        <v>2009</v>
      </c>
      <c r="Q1535">
        <v>6.7</v>
      </c>
      <c r="R1535">
        <v>1.85</v>
      </c>
      <c r="S1535">
        <v>0</v>
      </c>
      <c r="T1535">
        <f t="shared" si="23"/>
        <v>0</v>
      </c>
    </row>
    <row r="1536" spans="1:20" x14ac:dyDescent="0.25">
      <c r="A1536">
        <v>64371181</v>
      </c>
      <c r="B1536" t="s">
        <v>7263</v>
      </c>
      <c r="C1536" t="s">
        <v>2698</v>
      </c>
      <c r="D1536">
        <v>129</v>
      </c>
      <c r="E1536">
        <v>135</v>
      </c>
      <c r="F1536">
        <v>149</v>
      </c>
      <c r="G1536">
        <v>639</v>
      </c>
      <c r="H1536" t="s">
        <v>1411</v>
      </c>
      <c r="I1536">
        <v>36636</v>
      </c>
      <c r="J1536">
        <v>1845</v>
      </c>
      <c r="K1536" t="s">
        <v>2766</v>
      </c>
      <c r="L1536" t="s">
        <v>23</v>
      </c>
      <c r="M1536" t="s">
        <v>24</v>
      </c>
      <c r="N1536" t="s">
        <v>47</v>
      </c>
      <c r="O1536">
        <v>28000000</v>
      </c>
      <c r="P1536">
        <v>2004</v>
      </c>
      <c r="Q1536">
        <v>7.5</v>
      </c>
      <c r="R1536">
        <v>2.4</v>
      </c>
      <c r="S1536">
        <v>0</v>
      </c>
      <c r="T1536">
        <f t="shared" si="23"/>
        <v>1</v>
      </c>
    </row>
    <row r="1537" spans="1:20" x14ac:dyDescent="0.25">
      <c r="A1537">
        <v>58885635</v>
      </c>
      <c r="B1537" t="s">
        <v>7264</v>
      </c>
      <c r="C1537" t="s">
        <v>53</v>
      </c>
      <c r="D1537">
        <v>287</v>
      </c>
      <c r="E1537">
        <v>110</v>
      </c>
      <c r="F1537">
        <v>0</v>
      </c>
      <c r="G1537">
        <v>3000</v>
      </c>
      <c r="H1537" t="s">
        <v>1623</v>
      </c>
      <c r="I1537">
        <v>194422</v>
      </c>
      <c r="J1537">
        <v>10438</v>
      </c>
      <c r="K1537" t="s">
        <v>2767</v>
      </c>
      <c r="L1537" t="s">
        <v>23</v>
      </c>
      <c r="M1537" t="s">
        <v>24</v>
      </c>
      <c r="N1537" t="s">
        <v>2</v>
      </c>
      <c r="O1537">
        <v>26000000</v>
      </c>
      <c r="P1537">
        <v>2004</v>
      </c>
      <c r="Q1537">
        <v>7.4</v>
      </c>
      <c r="R1537">
        <v>2.35</v>
      </c>
      <c r="S1537">
        <v>7000</v>
      </c>
      <c r="T1537">
        <f t="shared" si="23"/>
        <v>1</v>
      </c>
    </row>
    <row r="1538" spans="1:20" x14ac:dyDescent="0.25">
      <c r="A1538">
        <v>52353636</v>
      </c>
      <c r="B1538" t="s">
        <v>7265</v>
      </c>
      <c r="C1538" t="s">
        <v>1774</v>
      </c>
      <c r="D1538">
        <v>220</v>
      </c>
      <c r="E1538">
        <v>110</v>
      </c>
      <c r="F1538">
        <v>0</v>
      </c>
      <c r="G1538">
        <v>13000</v>
      </c>
      <c r="H1538" t="s">
        <v>874</v>
      </c>
      <c r="I1538">
        <v>209133</v>
      </c>
      <c r="J1538">
        <v>14609</v>
      </c>
      <c r="K1538" t="s">
        <v>2768</v>
      </c>
      <c r="L1538" t="s">
        <v>23</v>
      </c>
      <c r="M1538" t="s">
        <v>24</v>
      </c>
      <c r="N1538" t="s">
        <v>2</v>
      </c>
      <c r="O1538">
        <v>21000000</v>
      </c>
      <c r="P1538">
        <v>2001</v>
      </c>
      <c r="Q1538">
        <v>7.6</v>
      </c>
      <c r="R1538">
        <v>2.35</v>
      </c>
      <c r="S1538">
        <v>0</v>
      </c>
      <c r="T1538">
        <f t="shared" si="23"/>
        <v>1</v>
      </c>
    </row>
    <row r="1539" spans="1:20" x14ac:dyDescent="0.25">
      <c r="A1539">
        <v>51475962</v>
      </c>
      <c r="B1539" t="s">
        <v>7266</v>
      </c>
      <c r="C1539" t="s">
        <v>499</v>
      </c>
      <c r="D1539">
        <v>136</v>
      </c>
      <c r="E1539">
        <v>91</v>
      </c>
      <c r="F1539">
        <v>446</v>
      </c>
      <c r="G1539">
        <v>1000</v>
      </c>
      <c r="H1539" t="s">
        <v>300</v>
      </c>
      <c r="I1539">
        <v>177828</v>
      </c>
      <c r="J1539">
        <v>3969</v>
      </c>
      <c r="K1539" t="s">
        <v>2769</v>
      </c>
      <c r="L1539" t="s">
        <v>23</v>
      </c>
      <c r="M1539" t="s">
        <v>24</v>
      </c>
      <c r="N1539" t="s">
        <v>2</v>
      </c>
      <c r="O1539">
        <v>30000000</v>
      </c>
      <c r="P1539">
        <v>2003</v>
      </c>
      <c r="Q1539">
        <v>7.3</v>
      </c>
      <c r="R1539">
        <v>2.35</v>
      </c>
      <c r="S1539">
        <v>11000</v>
      </c>
      <c r="T1539">
        <f t="shared" ref="T1539:T1602" si="24">IF(A1539*2&gt;=O1539,1,0)</f>
        <v>1</v>
      </c>
    </row>
    <row r="1540" spans="1:20" x14ac:dyDescent="0.25">
      <c r="A1540">
        <v>63910583</v>
      </c>
      <c r="B1540" t="s">
        <v>7267</v>
      </c>
      <c r="C1540" t="s">
        <v>254</v>
      </c>
      <c r="D1540">
        <v>222</v>
      </c>
      <c r="E1540">
        <v>105</v>
      </c>
      <c r="F1540">
        <v>226</v>
      </c>
      <c r="G1540">
        <v>22000</v>
      </c>
      <c r="H1540" t="s">
        <v>588</v>
      </c>
      <c r="I1540">
        <v>106755</v>
      </c>
      <c r="J1540">
        <v>35694</v>
      </c>
      <c r="K1540" t="s">
        <v>2770</v>
      </c>
      <c r="L1540" t="s">
        <v>23</v>
      </c>
      <c r="M1540" t="s">
        <v>24</v>
      </c>
      <c r="N1540" t="s">
        <v>25</v>
      </c>
      <c r="O1540">
        <v>28000000</v>
      </c>
      <c r="P1540">
        <v>2013</v>
      </c>
      <c r="Q1540">
        <v>6.6</v>
      </c>
      <c r="R1540">
        <v>2.35</v>
      </c>
      <c r="S1540">
        <v>27000</v>
      </c>
      <c r="T1540">
        <f t="shared" si="24"/>
        <v>1</v>
      </c>
    </row>
    <row r="1541" spans="1:20" x14ac:dyDescent="0.25">
      <c r="A1541">
        <v>62300000</v>
      </c>
      <c r="B1541" t="s">
        <v>7268</v>
      </c>
      <c r="C1541" t="s">
        <v>2007</v>
      </c>
      <c r="D1541">
        <v>112</v>
      </c>
      <c r="E1541">
        <v>127</v>
      </c>
      <c r="F1541">
        <v>46</v>
      </c>
      <c r="G1541">
        <v>844</v>
      </c>
      <c r="H1541" t="s">
        <v>30</v>
      </c>
      <c r="I1541">
        <v>72085</v>
      </c>
      <c r="J1541">
        <v>2118</v>
      </c>
      <c r="K1541" t="s">
        <v>2771</v>
      </c>
      <c r="L1541" t="s">
        <v>23</v>
      </c>
      <c r="M1541" t="s">
        <v>32</v>
      </c>
      <c r="N1541" t="s">
        <v>47</v>
      </c>
      <c r="O1541">
        <v>28000000</v>
      </c>
      <c r="P1541">
        <v>1981</v>
      </c>
      <c r="Q1541">
        <v>6.8</v>
      </c>
      <c r="R1541">
        <v>2.35</v>
      </c>
      <c r="S1541">
        <v>2000</v>
      </c>
      <c r="T1541">
        <f t="shared" si="24"/>
        <v>1</v>
      </c>
    </row>
    <row r="1542" spans="1:20" x14ac:dyDescent="0.25">
      <c r="A1542">
        <v>49968653</v>
      </c>
      <c r="B1542" t="s">
        <v>7269</v>
      </c>
      <c r="C1542" t="s">
        <v>586</v>
      </c>
      <c r="D1542">
        <v>122</v>
      </c>
      <c r="E1542">
        <v>82</v>
      </c>
      <c r="F1542">
        <v>23</v>
      </c>
      <c r="G1542">
        <v>11</v>
      </c>
      <c r="H1542" t="s">
        <v>588</v>
      </c>
      <c r="I1542">
        <v>85423</v>
      </c>
      <c r="J1542">
        <v>37</v>
      </c>
      <c r="K1542" t="s">
        <v>2772</v>
      </c>
      <c r="L1542" t="s">
        <v>23</v>
      </c>
      <c r="M1542" t="s">
        <v>24</v>
      </c>
      <c r="N1542" t="s">
        <v>25</v>
      </c>
      <c r="O1542">
        <v>28000000</v>
      </c>
      <c r="P1542">
        <v>2001</v>
      </c>
      <c r="Q1542">
        <v>6.9</v>
      </c>
      <c r="R1542">
        <v>1.85</v>
      </c>
      <c r="S1542">
        <v>12000</v>
      </c>
      <c r="T1542">
        <f t="shared" si="24"/>
        <v>1</v>
      </c>
    </row>
    <row r="1543" spans="1:20" x14ac:dyDescent="0.25">
      <c r="A1543">
        <v>44450000</v>
      </c>
      <c r="B1543" t="s">
        <v>7270</v>
      </c>
      <c r="C1543" t="s">
        <v>639</v>
      </c>
      <c r="D1543">
        <v>62</v>
      </c>
      <c r="E1543">
        <v>99</v>
      </c>
      <c r="F1543">
        <v>0</v>
      </c>
      <c r="G1543">
        <v>664</v>
      </c>
      <c r="H1543" t="s">
        <v>492</v>
      </c>
      <c r="I1543">
        <v>44394</v>
      </c>
      <c r="J1543">
        <v>2010</v>
      </c>
      <c r="K1543" t="s">
        <v>2773</v>
      </c>
      <c r="L1543" t="s">
        <v>23</v>
      </c>
      <c r="M1543" t="s">
        <v>109</v>
      </c>
      <c r="N1543" t="s">
        <v>2</v>
      </c>
      <c r="O1543">
        <v>27000000</v>
      </c>
      <c r="P1543">
        <v>1994</v>
      </c>
      <c r="Q1543">
        <v>5.8</v>
      </c>
      <c r="R1543">
        <v>2.35</v>
      </c>
      <c r="S1543">
        <v>0</v>
      </c>
      <c r="T1543">
        <f t="shared" si="24"/>
        <v>1</v>
      </c>
    </row>
    <row r="1544" spans="1:20" x14ac:dyDescent="0.25">
      <c r="A1544">
        <v>71346930</v>
      </c>
      <c r="B1544" t="s">
        <v>7271</v>
      </c>
      <c r="C1544" t="s">
        <v>2426</v>
      </c>
      <c r="D1544">
        <v>184</v>
      </c>
      <c r="E1544">
        <v>115</v>
      </c>
      <c r="F1544">
        <v>529</v>
      </c>
      <c r="G1544">
        <v>576</v>
      </c>
      <c r="H1544" t="s">
        <v>2774</v>
      </c>
      <c r="I1544">
        <v>78008</v>
      </c>
      <c r="J1544">
        <v>1554</v>
      </c>
      <c r="K1544" t="s">
        <v>2775</v>
      </c>
      <c r="L1544" t="s">
        <v>23</v>
      </c>
      <c r="M1544" t="s">
        <v>24</v>
      </c>
      <c r="N1544" t="s">
        <v>25</v>
      </c>
      <c r="O1544">
        <v>28000000</v>
      </c>
      <c r="P1544">
        <v>2013</v>
      </c>
      <c r="Q1544">
        <v>6.7</v>
      </c>
      <c r="R1544">
        <v>2.35</v>
      </c>
      <c r="S1544">
        <v>23000</v>
      </c>
      <c r="T1544">
        <f t="shared" si="24"/>
        <v>1</v>
      </c>
    </row>
    <row r="1545" spans="1:20" x14ac:dyDescent="0.25">
      <c r="A1545">
        <v>39514713</v>
      </c>
      <c r="B1545" t="s">
        <v>7272</v>
      </c>
      <c r="C1545" t="s">
        <v>1356</v>
      </c>
      <c r="D1545">
        <v>36</v>
      </c>
      <c r="E1545">
        <v>96</v>
      </c>
      <c r="F1545">
        <v>197</v>
      </c>
      <c r="G1545">
        <v>580</v>
      </c>
      <c r="H1545" t="s">
        <v>191</v>
      </c>
      <c r="I1545">
        <v>60494</v>
      </c>
      <c r="J1545">
        <v>1275</v>
      </c>
      <c r="K1545" t="s">
        <v>2776</v>
      </c>
      <c r="L1545" t="s">
        <v>23</v>
      </c>
      <c r="M1545" t="s">
        <v>24</v>
      </c>
      <c r="N1545" t="s">
        <v>47</v>
      </c>
      <c r="O1545">
        <v>28000000</v>
      </c>
      <c r="P1545">
        <v>1993</v>
      </c>
      <c r="Q1545">
        <v>6.7</v>
      </c>
      <c r="R1545">
        <v>1.85</v>
      </c>
      <c r="S1545">
        <v>16000</v>
      </c>
      <c r="T1545">
        <f t="shared" si="24"/>
        <v>1</v>
      </c>
    </row>
    <row r="1546" spans="1:20" x14ac:dyDescent="0.25">
      <c r="A1546">
        <v>43097652</v>
      </c>
      <c r="B1546" t="s">
        <v>7273</v>
      </c>
      <c r="C1546" t="s">
        <v>2308</v>
      </c>
      <c r="D1546">
        <v>171</v>
      </c>
      <c r="E1546">
        <v>104</v>
      </c>
      <c r="F1546">
        <v>96</v>
      </c>
      <c r="G1546">
        <v>943</v>
      </c>
      <c r="H1546" t="s">
        <v>497</v>
      </c>
      <c r="I1546">
        <v>59068</v>
      </c>
      <c r="J1546">
        <v>3497</v>
      </c>
      <c r="K1546" t="s">
        <v>2777</v>
      </c>
      <c r="L1546" t="s">
        <v>23</v>
      </c>
      <c r="M1546" t="s">
        <v>24</v>
      </c>
      <c r="N1546" t="s">
        <v>47</v>
      </c>
      <c r="O1546">
        <v>28000000</v>
      </c>
      <c r="P1546">
        <v>2007</v>
      </c>
      <c r="Q1546">
        <v>6.3</v>
      </c>
      <c r="R1546">
        <v>2.35</v>
      </c>
      <c r="S1546">
        <v>0</v>
      </c>
      <c r="T1546">
        <f t="shared" si="24"/>
        <v>1</v>
      </c>
    </row>
    <row r="1547" spans="1:20" x14ac:dyDescent="0.25">
      <c r="A1547">
        <v>48043505</v>
      </c>
      <c r="B1547" t="s">
        <v>7274</v>
      </c>
      <c r="C1547" t="s">
        <v>249</v>
      </c>
      <c r="D1547">
        <v>447</v>
      </c>
      <c r="E1547">
        <v>117</v>
      </c>
      <c r="F1547">
        <v>905</v>
      </c>
      <c r="G1547">
        <v>553</v>
      </c>
      <c r="H1547" t="s">
        <v>748</v>
      </c>
      <c r="I1547">
        <v>435864</v>
      </c>
      <c r="J1547">
        <v>2357</v>
      </c>
      <c r="K1547" t="s">
        <v>2778</v>
      </c>
      <c r="L1547" t="s">
        <v>23</v>
      </c>
      <c r="M1547" t="s">
        <v>32</v>
      </c>
      <c r="N1547" t="s">
        <v>2</v>
      </c>
      <c r="O1547">
        <v>30000000</v>
      </c>
      <c r="P1547">
        <v>2010</v>
      </c>
      <c r="Q1547">
        <v>7.7</v>
      </c>
      <c r="R1547">
        <v>2.35</v>
      </c>
      <c r="S1547">
        <v>36000</v>
      </c>
      <c r="T1547">
        <f t="shared" si="24"/>
        <v>1</v>
      </c>
    </row>
    <row r="1548" spans="1:20" x14ac:dyDescent="0.25">
      <c r="A1548">
        <v>33000377</v>
      </c>
      <c r="B1548" t="s">
        <v>7275</v>
      </c>
      <c r="C1548" t="s">
        <v>1810</v>
      </c>
      <c r="D1548">
        <v>122</v>
      </c>
      <c r="E1548">
        <v>99</v>
      </c>
      <c r="F1548">
        <v>71</v>
      </c>
      <c r="G1548">
        <v>18000</v>
      </c>
      <c r="H1548" t="s">
        <v>2779</v>
      </c>
      <c r="I1548">
        <v>27378</v>
      </c>
      <c r="J1548">
        <v>23344</v>
      </c>
      <c r="K1548" t="s">
        <v>2780</v>
      </c>
      <c r="L1548" t="s">
        <v>23</v>
      </c>
      <c r="M1548" t="s">
        <v>24</v>
      </c>
      <c r="N1548" t="s">
        <v>2</v>
      </c>
      <c r="O1548">
        <v>28000000</v>
      </c>
      <c r="P1548">
        <v>2000</v>
      </c>
      <c r="Q1548">
        <v>4.9000000000000004</v>
      </c>
      <c r="R1548">
        <v>2.35</v>
      </c>
      <c r="S1548">
        <v>0</v>
      </c>
      <c r="T1548">
        <f t="shared" si="24"/>
        <v>1</v>
      </c>
    </row>
    <row r="1549" spans="1:20" x14ac:dyDescent="0.25">
      <c r="A1549">
        <v>66950483</v>
      </c>
      <c r="B1549" t="s">
        <v>7276</v>
      </c>
      <c r="C1549" t="s">
        <v>2781</v>
      </c>
      <c r="D1549">
        <v>119</v>
      </c>
      <c r="E1549">
        <v>81</v>
      </c>
      <c r="F1549">
        <v>44</v>
      </c>
      <c r="G1549">
        <v>35000</v>
      </c>
      <c r="H1549" t="s">
        <v>1031</v>
      </c>
      <c r="I1549">
        <v>29738</v>
      </c>
      <c r="J1549">
        <v>47677</v>
      </c>
      <c r="K1549" t="s">
        <v>2782</v>
      </c>
      <c r="L1549" t="s">
        <v>23</v>
      </c>
      <c r="M1549" t="s">
        <v>24</v>
      </c>
      <c r="N1549" t="s">
        <v>47</v>
      </c>
      <c r="O1549">
        <v>28000000</v>
      </c>
      <c r="P1549">
        <v>2014</v>
      </c>
      <c r="Q1549">
        <v>6.2</v>
      </c>
      <c r="R1549">
        <v>2.39</v>
      </c>
      <c r="S1549">
        <v>12000</v>
      </c>
      <c r="T1549">
        <f t="shared" si="24"/>
        <v>1</v>
      </c>
    </row>
    <row r="1550" spans="1:20" x14ac:dyDescent="0.25">
      <c r="A1550">
        <v>27000000</v>
      </c>
      <c r="B1550" t="s">
        <v>7277</v>
      </c>
      <c r="C1550" t="s">
        <v>80</v>
      </c>
      <c r="D1550">
        <v>302</v>
      </c>
      <c r="E1550">
        <v>117</v>
      </c>
      <c r="F1550">
        <v>0</v>
      </c>
      <c r="G1550">
        <v>11000</v>
      </c>
      <c r="H1550" t="s">
        <v>1001</v>
      </c>
      <c r="I1550">
        <v>461609</v>
      </c>
      <c r="J1550">
        <v>13877</v>
      </c>
      <c r="K1550" t="s">
        <v>2783</v>
      </c>
      <c r="L1550" t="s">
        <v>23</v>
      </c>
      <c r="M1550" t="s">
        <v>24</v>
      </c>
      <c r="N1550" t="s">
        <v>2</v>
      </c>
      <c r="O1550">
        <v>28000000</v>
      </c>
      <c r="P1550">
        <v>1982</v>
      </c>
      <c r="Q1550">
        <v>8.1999999999999993</v>
      </c>
      <c r="R1550">
        <v>2.35</v>
      </c>
      <c r="S1550">
        <v>34000</v>
      </c>
      <c r="T1550">
        <f t="shared" si="24"/>
        <v>1</v>
      </c>
    </row>
    <row r="1551" spans="1:20" x14ac:dyDescent="0.25">
      <c r="A1551">
        <v>31600000</v>
      </c>
      <c r="B1551" t="s">
        <v>7278</v>
      </c>
      <c r="C1551" t="s">
        <v>1193</v>
      </c>
      <c r="D1551">
        <v>44</v>
      </c>
      <c r="E1551">
        <v>139</v>
      </c>
      <c r="F1551">
        <v>105</v>
      </c>
      <c r="G1551">
        <v>14000</v>
      </c>
      <c r="H1551" t="s">
        <v>2784</v>
      </c>
      <c r="I1551">
        <v>34427</v>
      </c>
      <c r="J1551">
        <v>16125</v>
      </c>
      <c r="K1551" t="s">
        <v>2785</v>
      </c>
      <c r="L1551" t="s">
        <v>23</v>
      </c>
      <c r="M1551" t="s">
        <v>24</v>
      </c>
      <c r="N1551" t="s">
        <v>2</v>
      </c>
      <c r="O1551">
        <v>28000000</v>
      </c>
      <c r="P1551">
        <v>1995</v>
      </c>
      <c r="Q1551">
        <v>6.9</v>
      </c>
      <c r="R1551">
        <v>2.35</v>
      </c>
      <c r="S1551">
        <v>0</v>
      </c>
      <c r="T1551">
        <f t="shared" si="24"/>
        <v>1</v>
      </c>
    </row>
    <row r="1552" spans="1:20" x14ac:dyDescent="0.25">
      <c r="A1552">
        <v>30688364</v>
      </c>
      <c r="B1552" t="s">
        <v>7279</v>
      </c>
      <c r="C1552" t="s">
        <v>129</v>
      </c>
      <c r="D1552">
        <v>211</v>
      </c>
      <c r="E1552">
        <v>123</v>
      </c>
      <c r="F1552">
        <v>368</v>
      </c>
      <c r="G1552">
        <v>933</v>
      </c>
      <c r="H1552" t="s">
        <v>325</v>
      </c>
      <c r="I1552">
        <v>69355</v>
      </c>
      <c r="J1552">
        <v>1286</v>
      </c>
      <c r="K1552" t="s">
        <v>2786</v>
      </c>
      <c r="L1552" t="s">
        <v>23</v>
      </c>
      <c r="M1552" t="s">
        <v>24</v>
      </c>
      <c r="N1552" t="s">
        <v>25</v>
      </c>
      <c r="O1552">
        <v>28000000</v>
      </c>
      <c r="P1552">
        <v>2014</v>
      </c>
      <c r="Q1552">
        <v>6.2</v>
      </c>
      <c r="R1552">
        <v>2.35</v>
      </c>
      <c r="S1552">
        <v>10000</v>
      </c>
      <c r="T1552">
        <f t="shared" si="24"/>
        <v>1</v>
      </c>
    </row>
    <row r="1553" spans="1:20" x14ac:dyDescent="0.25">
      <c r="A1553">
        <v>28563179</v>
      </c>
      <c r="B1553" t="s">
        <v>7280</v>
      </c>
      <c r="C1553" t="s">
        <v>2787</v>
      </c>
      <c r="D1553">
        <v>222</v>
      </c>
      <c r="E1553">
        <v>117</v>
      </c>
      <c r="F1553">
        <v>115</v>
      </c>
      <c r="G1553">
        <v>3000</v>
      </c>
      <c r="H1553" t="s">
        <v>743</v>
      </c>
      <c r="I1553">
        <v>72693</v>
      </c>
      <c r="J1553">
        <v>3681</v>
      </c>
      <c r="K1553" t="s">
        <v>2788</v>
      </c>
      <c r="L1553" t="s">
        <v>23</v>
      </c>
      <c r="M1553" t="s">
        <v>24</v>
      </c>
      <c r="N1553" t="s">
        <v>2</v>
      </c>
      <c r="O1553">
        <v>21000000</v>
      </c>
      <c r="P1553">
        <v>2007</v>
      </c>
      <c r="Q1553">
        <v>6.9</v>
      </c>
      <c r="R1553">
        <v>1.85</v>
      </c>
      <c r="S1553">
        <v>0</v>
      </c>
      <c r="T1553">
        <f t="shared" si="24"/>
        <v>1</v>
      </c>
    </row>
    <row r="1554" spans="1:20" x14ac:dyDescent="0.25">
      <c r="A1554">
        <v>16779636</v>
      </c>
      <c r="B1554" t="s">
        <v>7281</v>
      </c>
      <c r="C1554" t="s">
        <v>2789</v>
      </c>
      <c r="D1554">
        <v>100</v>
      </c>
      <c r="E1554">
        <v>97</v>
      </c>
      <c r="F1554">
        <v>710</v>
      </c>
      <c r="G1554">
        <v>497</v>
      </c>
      <c r="H1554" t="s">
        <v>1465</v>
      </c>
      <c r="I1554">
        <v>9338</v>
      </c>
      <c r="J1554">
        <v>1805</v>
      </c>
      <c r="K1554" t="s">
        <v>2790</v>
      </c>
      <c r="L1554" t="s">
        <v>23</v>
      </c>
      <c r="M1554" t="s">
        <v>24</v>
      </c>
      <c r="N1554" t="s">
        <v>2</v>
      </c>
      <c r="O1554">
        <v>28000000</v>
      </c>
      <c r="P1554">
        <v>2000</v>
      </c>
      <c r="Q1554">
        <v>4.8</v>
      </c>
      <c r="R1554">
        <v>2.35</v>
      </c>
      <c r="S1554">
        <v>209</v>
      </c>
      <c r="T1554">
        <f t="shared" si="24"/>
        <v>1</v>
      </c>
    </row>
    <row r="1555" spans="1:20" x14ac:dyDescent="0.25">
      <c r="A1555">
        <v>17324744</v>
      </c>
      <c r="B1555" t="s">
        <v>7282</v>
      </c>
      <c r="C1555" t="s">
        <v>1416</v>
      </c>
      <c r="D1555">
        <v>98</v>
      </c>
      <c r="E1555">
        <v>103</v>
      </c>
      <c r="F1555">
        <v>80</v>
      </c>
      <c r="G1555">
        <v>806</v>
      </c>
      <c r="H1555" t="s">
        <v>1227</v>
      </c>
      <c r="I1555">
        <v>44103</v>
      </c>
      <c r="J1555">
        <v>3211</v>
      </c>
      <c r="K1555" t="s">
        <v>2791</v>
      </c>
      <c r="L1555" t="s">
        <v>23</v>
      </c>
      <c r="M1555" t="s">
        <v>24</v>
      </c>
      <c r="N1555" t="s">
        <v>25</v>
      </c>
      <c r="O1555">
        <v>28000000</v>
      </c>
      <c r="P1555">
        <v>2006</v>
      </c>
      <c r="Q1555">
        <v>5.3</v>
      </c>
      <c r="R1555">
        <v>1.85</v>
      </c>
      <c r="S1555">
        <v>0</v>
      </c>
      <c r="T1555">
        <f t="shared" si="24"/>
        <v>1</v>
      </c>
    </row>
    <row r="1556" spans="1:20" x14ac:dyDescent="0.25">
      <c r="A1556">
        <v>8888143</v>
      </c>
      <c r="B1556" t="s">
        <v>7283</v>
      </c>
      <c r="C1556" t="s">
        <v>691</v>
      </c>
      <c r="D1556">
        <v>74</v>
      </c>
      <c r="E1556">
        <v>119</v>
      </c>
      <c r="F1556">
        <v>116</v>
      </c>
      <c r="G1556">
        <v>738</v>
      </c>
      <c r="H1556" t="s">
        <v>2048</v>
      </c>
      <c r="I1556">
        <v>22250</v>
      </c>
      <c r="J1556">
        <v>2171</v>
      </c>
      <c r="K1556" t="s">
        <v>2792</v>
      </c>
      <c r="L1556" t="s">
        <v>23</v>
      </c>
      <c r="M1556" t="s">
        <v>109</v>
      </c>
      <c r="N1556" t="s">
        <v>2</v>
      </c>
      <c r="O1556">
        <v>28000000</v>
      </c>
      <c r="P1556">
        <v>1999</v>
      </c>
      <c r="Q1556">
        <v>6.7</v>
      </c>
      <c r="R1556">
        <v>2.35</v>
      </c>
      <c r="S1556">
        <v>913</v>
      </c>
      <c r="T1556">
        <f t="shared" si="24"/>
        <v>0</v>
      </c>
    </row>
    <row r="1557" spans="1:20" x14ac:dyDescent="0.25">
      <c r="A1557">
        <v>24268828</v>
      </c>
      <c r="B1557" t="s">
        <v>7284</v>
      </c>
      <c r="C1557" t="s">
        <v>1370</v>
      </c>
      <c r="D1557">
        <v>97</v>
      </c>
      <c r="E1557">
        <v>94</v>
      </c>
      <c r="F1557">
        <v>32</v>
      </c>
      <c r="G1557">
        <v>1000</v>
      </c>
      <c r="H1557" t="s">
        <v>2793</v>
      </c>
      <c r="I1557">
        <v>29971</v>
      </c>
      <c r="J1557">
        <v>3436</v>
      </c>
      <c r="K1557" t="s">
        <v>2794</v>
      </c>
      <c r="L1557" t="s">
        <v>23</v>
      </c>
      <c r="M1557" t="s">
        <v>24</v>
      </c>
      <c r="N1557" t="s">
        <v>47</v>
      </c>
      <c r="O1557">
        <v>28000000</v>
      </c>
      <c r="P1557">
        <v>2010</v>
      </c>
      <c r="Q1557">
        <v>5.4</v>
      </c>
      <c r="R1557">
        <v>1.85</v>
      </c>
      <c r="S1557">
        <v>0</v>
      </c>
      <c r="T1557">
        <f t="shared" si="24"/>
        <v>1</v>
      </c>
    </row>
    <row r="1558" spans="1:20" x14ac:dyDescent="0.25">
      <c r="A1558">
        <v>8119205</v>
      </c>
      <c r="B1558" t="s">
        <v>7285</v>
      </c>
      <c r="C1558" t="s">
        <v>2376</v>
      </c>
      <c r="D1558">
        <v>21</v>
      </c>
      <c r="E1558">
        <v>89</v>
      </c>
      <c r="F1558">
        <v>23</v>
      </c>
      <c r="G1558">
        <v>1000</v>
      </c>
      <c r="H1558" t="s">
        <v>191</v>
      </c>
      <c r="I1558">
        <v>4288</v>
      </c>
      <c r="J1558">
        <v>5535</v>
      </c>
      <c r="K1558" t="s">
        <v>2795</v>
      </c>
      <c r="L1558" t="s">
        <v>23</v>
      </c>
      <c r="M1558" t="s">
        <v>24</v>
      </c>
      <c r="N1558" t="s">
        <v>47</v>
      </c>
      <c r="O1558">
        <v>28000000</v>
      </c>
      <c r="P1558">
        <v>1997</v>
      </c>
      <c r="Q1558">
        <v>5.4</v>
      </c>
      <c r="R1558">
        <v>1.85</v>
      </c>
      <c r="S1558">
        <v>517</v>
      </c>
      <c r="T1558">
        <f t="shared" si="24"/>
        <v>0</v>
      </c>
    </row>
    <row r="1559" spans="1:20" x14ac:dyDescent="0.25">
      <c r="A1559">
        <v>8434601</v>
      </c>
      <c r="B1559" t="s">
        <v>7286</v>
      </c>
      <c r="C1559" t="s">
        <v>1771</v>
      </c>
      <c r="D1559">
        <v>156</v>
      </c>
      <c r="E1559">
        <v>98</v>
      </c>
      <c r="F1559">
        <v>0</v>
      </c>
      <c r="G1559">
        <v>26000</v>
      </c>
      <c r="H1559" t="s">
        <v>1395</v>
      </c>
      <c r="I1559">
        <v>43006</v>
      </c>
      <c r="J1559">
        <v>28867</v>
      </c>
      <c r="K1559" t="s">
        <v>2796</v>
      </c>
      <c r="L1559" t="s">
        <v>23</v>
      </c>
      <c r="M1559" t="s">
        <v>24</v>
      </c>
      <c r="N1559" t="s">
        <v>2</v>
      </c>
      <c r="O1559">
        <v>28000000</v>
      </c>
      <c r="P1559">
        <v>2001</v>
      </c>
      <c r="Q1559">
        <v>4.9000000000000004</v>
      </c>
      <c r="R1559">
        <v>2.35</v>
      </c>
      <c r="S1559">
        <v>0</v>
      </c>
      <c r="T1559">
        <f t="shared" si="24"/>
        <v>0</v>
      </c>
    </row>
    <row r="1560" spans="1:20" x14ac:dyDescent="0.25">
      <c r="A1560">
        <v>6998324</v>
      </c>
      <c r="B1560" t="s">
        <v>7287</v>
      </c>
      <c r="C1560" t="s">
        <v>1786</v>
      </c>
      <c r="D1560">
        <v>125</v>
      </c>
      <c r="E1560">
        <v>107</v>
      </c>
      <c r="F1560">
        <v>234</v>
      </c>
      <c r="G1560">
        <v>1000</v>
      </c>
      <c r="H1560" t="s">
        <v>874</v>
      </c>
      <c r="I1560">
        <v>11476</v>
      </c>
      <c r="J1560">
        <v>3944</v>
      </c>
      <c r="K1560" t="s">
        <v>2797</v>
      </c>
      <c r="L1560" t="s">
        <v>23</v>
      </c>
      <c r="M1560" t="s">
        <v>24</v>
      </c>
      <c r="N1560" t="s">
        <v>2</v>
      </c>
      <c r="O1560">
        <v>28000000</v>
      </c>
      <c r="P1560">
        <v>2015</v>
      </c>
      <c r="Q1560">
        <v>6.1</v>
      </c>
      <c r="R1560">
        <v>1.85</v>
      </c>
      <c r="S1560">
        <v>0</v>
      </c>
      <c r="T1560">
        <f t="shared" si="24"/>
        <v>0</v>
      </c>
    </row>
    <row r="1561" spans="1:20" x14ac:dyDescent="0.25">
      <c r="A1561">
        <v>10907291</v>
      </c>
      <c r="B1561" t="s">
        <v>7288</v>
      </c>
      <c r="C1561" t="s">
        <v>1985</v>
      </c>
      <c r="D1561">
        <v>225</v>
      </c>
      <c r="E1561">
        <v>108</v>
      </c>
      <c r="F1561">
        <v>23</v>
      </c>
      <c r="G1561">
        <v>2000</v>
      </c>
      <c r="H1561" t="s">
        <v>2798</v>
      </c>
      <c r="I1561">
        <v>23775</v>
      </c>
      <c r="J1561">
        <v>4710</v>
      </c>
      <c r="K1561" t="s">
        <v>2799</v>
      </c>
      <c r="L1561" t="s">
        <v>23</v>
      </c>
      <c r="M1561" t="s">
        <v>24</v>
      </c>
      <c r="N1561" t="s">
        <v>25</v>
      </c>
      <c r="O1561">
        <v>28000000</v>
      </c>
      <c r="P1561">
        <v>2016</v>
      </c>
      <c r="Q1561">
        <v>5.8</v>
      </c>
      <c r="R1561">
        <v>2.35</v>
      </c>
      <c r="S1561">
        <v>73000</v>
      </c>
      <c r="T1561">
        <f t="shared" si="24"/>
        <v>0</v>
      </c>
    </row>
    <row r="1562" spans="1:20" x14ac:dyDescent="0.25">
      <c r="A1562">
        <v>5532301</v>
      </c>
      <c r="B1562" t="s">
        <v>7289</v>
      </c>
      <c r="C1562" t="s">
        <v>179</v>
      </c>
      <c r="D1562">
        <v>85</v>
      </c>
      <c r="E1562">
        <v>134</v>
      </c>
      <c r="F1562">
        <v>17000</v>
      </c>
      <c r="G1562">
        <v>2</v>
      </c>
      <c r="H1562" t="s">
        <v>1098</v>
      </c>
      <c r="I1562">
        <v>21606</v>
      </c>
      <c r="J1562">
        <v>4</v>
      </c>
      <c r="K1562" t="s">
        <v>2800</v>
      </c>
      <c r="L1562" t="s">
        <v>23</v>
      </c>
      <c r="M1562" t="s">
        <v>24</v>
      </c>
      <c r="N1562" t="s">
        <v>25</v>
      </c>
      <c r="O1562">
        <v>28000000</v>
      </c>
      <c r="P1562">
        <v>1997</v>
      </c>
      <c r="Q1562">
        <v>7</v>
      </c>
      <c r="R1562">
        <v>2.35</v>
      </c>
      <c r="S1562">
        <v>0</v>
      </c>
      <c r="T1562">
        <f t="shared" si="24"/>
        <v>0</v>
      </c>
    </row>
    <row r="1563" spans="1:20" x14ac:dyDescent="0.25">
      <c r="A1563">
        <v>2775593</v>
      </c>
      <c r="B1563" t="s">
        <v>7290</v>
      </c>
      <c r="C1563" t="s">
        <v>2801</v>
      </c>
      <c r="D1563">
        <v>135</v>
      </c>
      <c r="E1563">
        <v>110</v>
      </c>
      <c r="F1563">
        <v>53</v>
      </c>
      <c r="G1563">
        <v>480</v>
      </c>
      <c r="H1563" t="s">
        <v>497</v>
      </c>
      <c r="I1563">
        <v>61269</v>
      </c>
      <c r="J1563">
        <v>858</v>
      </c>
      <c r="K1563" t="s">
        <v>2802</v>
      </c>
      <c r="L1563" t="s">
        <v>23</v>
      </c>
      <c r="M1563" t="s">
        <v>32</v>
      </c>
      <c r="N1563" t="s">
        <v>2</v>
      </c>
      <c r="O1563">
        <v>27000000</v>
      </c>
      <c r="P1563">
        <v>2008</v>
      </c>
      <c r="Q1563">
        <v>6.5</v>
      </c>
      <c r="R1563">
        <v>1.85</v>
      </c>
      <c r="S1563">
        <v>0</v>
      </c>
      <c r="T1563">
        <f t="shared" si="24"/>
        <v>0</v>
      </c>
    </row>
    <row r="1564" spans="1:20" x14ac:dyDescent="0.25">
      <c r="A1564">
        <v>28751715</v>
      </c>
      <c r="B1564" t="s">
        <v>7291</v>
      </c>
      <c r="C1564" t="s">
        <v>2803</v>
      </c>
      <c r="D1564">
        <v>350</v>
      </c>
      <c r="E1564">
        <v>103</v>
      </c>
      <c r="F1564">
        <v>65</v>
      </c>
      <c r="G1564">
        <v>17000</v>
      </c>
      <c r="H1564" t="s">
        <v>612</v>
      </c>
      <c r="I1564">
        <v>202967</v>
      </c>
      <c r="J1564">
        <v>19168</v>
      </c>
      <c r="K1564" t="s">
        <v>2804</v>
      </c>
      <c r="L1564" t="s">
        <v>23</v>
      </c>
      <c r="M1564" t="s">
        <v>24</v>
      </c>
      <c r="N1564" t="s">
        <v>2</v>
      </c>
      <c r="O1564">
        <v>28000000</v>
      </c>
      <c r="P1564">
        <v>2013</v>
      </c>
      <c r="Q1564">
        <v>6.6</v>
      </c>
      <c r="R1564">
        <v>2.35</v>
      </c>
      <c r="S1564">
        <v>36000</v>
      </c>
      <c r="T1564">
        <f t="shared" si="24"/>
        <v>1</v>
      </c>
    </row>
    <row r="1565" spans="1:20" x14ac:dyDescent="0.25">
      <c r="A1565">
        <v>67900000</v>
      </c>
      <c r="B1565" t="s">
        <v>7292</v>
      </c>
      <c r="C1565" t="s">
        <v>2007</v>
      </c>
      <c r="D1565">
        <v>106</v>
      </c>
      <c r="E1565">
        <v>131</v>
      </c>
      <c r="F1565">
        <v>46</v>
      </c>
      <c r="G1565">
        <v>594</v>
      </c>
      <c r="H1565" t="s">
        <v>30</v>
      </c>
      <c r="I1565">
        <v>74374</v>
      </c>
      <c r="J1565">
        <v>1898</v>
      </c>
      <c r="K1565" t="s">
        <v>2805</v>
      </c>
      <c r="L1565" t="s">
        <v>23</v>
      </c>
      <c r="M1565" t="s">
        <v>32</v>
      </c>
      <c r="N1565" t="s">
        <v>47</v>
      </c>
      <c r="O1565">
        <v>27500000</v>
      </c>
      <c r="P1565">
        <v>1983</v>
      </c>
      <c r="Q1565">
        <v>6.6</v>
      </c>
      <c r="R1565">
        <v>2.35</v>
      </c>
      <c r="S1565">
        <v>0</v>
      </c>
      <c r="T1565">
        <f t="shared" si="24"/>
        <v>1</v>
      </c>
    </row>
    <row r="1566" spans="1:20" x14ac:dyDescent="0.25">
      <c r="A1566">
        <v>148734225</v>
      </c>
      <c r="B1566" t="s">
        <v>7293</v>
      </c>
      <c r="C1566" t="s">
        <v>1090</v>
      </c>
      <c r="D1566">
        <v>251</v>
      </c>
      <c r="E1566">
        <v>133</v>
      </c>
      <c r="F1566">
        <v>0</v>
      </c>
      <c r="G1566">
        <v>11000</v>
      </c>
      <c r="H1566" t="s">
        <v>588</v>
      </c>
      <c r="I1566">
        <v>298590</v>
      </c>
      <c r="J1566">
        <v>12874</v>
      </c>
      <c r="K1566" t="s">
        <v>2806</v>
      </c>
      <c r="L1566" t="s">
        <v>23</v>
      </c>
      <c r="M1566" t="s">
        <v>24</v>
      </c>
      <c r="N1566" t="s">
        <v>2</v>
      </c>
      <c r="O1566">
        <v>30000000</v>
      </c>
      <c r="P1566">
        <v>2007</v>
      </c>
      <c r="Q1566">
        <v>7</v>
      </c>
      <c r="R1566">
        <v>1.85</v>
      </c>
      <c r="S1566">
        <v>0</v>
      </c>
      <c r="T1566">
        <f t="shared" si="24"/>
        <v>1</v>
      </c>
    </row>
    <row r="1567" spans="1:20" x14ac:dyDescent="0.25">
      <c r="A1567">
        <v>49185998</v>
      </c>
      <c r="B1567" t="s">
        <v>7294</v>
      </c>
      <c r="C1567" t="s">
        <v>2083</v>
      </c>
      <c r="D1567">
        <v>148</v>
      </c>
      <c r="E1567">
        <v>109</v>
      </c>
      <c r="F1567">
        <v>415</v>
      </c>
      <c r="G1567">
        <v>673</v>
      </c>
      <c r="H1567" t="s">
        <v>1152</v>
      </c>
      <c r="I1567">
        <v>74476</v>
      </c>
      <c r="J1567">
        <v>1775</v>
      </c>
      <c r="K1567" t="s">
        <v>2807</v>
      </c>
      <c r="L1567" t="s">
        <v>23</v>
      </c>
      <c r="M1567" t="s">
        <v>24</v>
      </c>
      <c r="N1567" t="s">
        <v>25</v>
      </c>
      <c r="O1567">
        <v>30000000</v>
      </c>
      <c r="P1567">
        <v>2009</v>
      </c>
      <c r="Q1567">
        <v>7.4</v>
      </c>
      <c r="R1567">
        <v>2.35</v>
      </c>
      <c r="S1567">
        <v>15000</v>
      </c>
      <c r="T1567">
        <f t="shared" si="24"/>
        <v>1</v>
      </c>
    </row>
    <row r="1568" spans="1:20" x14ac:dyDescent="0.25">
      <c r="A1568">
        <v>42168445</v>
      </c>
      <c r="B1568" t="s">
        <v>7295</v>
      </c>
      <c r="C1568" t="s">
        <v>2203</v>
      </c>
      <c r="D1568">
        <v>76</v>
      </c>
      <c r="E1568">
        <v>114</v>
      </c>
      <c r="F1568">
        <v>92</v>
      </c>
      <c r="G1568">
        <v>940</v>
      </c>
      <c r="H1568" t="s">
        <v>497</v>
      </c>
      <c r="I1568">
        <v>10791</v>
      </c>
      <c r="J1568">
        <v>3565</v>
      </c>
      <c r="K1568" t="s">
        <v>2808</v>
      </c>
      <c r="L1568" t="s">
        <v>23</v>
      </c>
      <c r="M1568" t="s">
        <v>24</v>
      </c>
      <c r="N1568" t="s">
        <v>25</v>
      </c>
      <c r="O1568">
        <v>35000000</v>
      </c>
      <c r="P1568">
        <v>2008</v>
      </c>
      <c r="Q1568">
        <v>5.3</v>
      </c>
      <c r="R1568">
        <v>1.85</v>
      </c>
      <c r="S1568">
        <v>464</v>
      </c>
      <c r="T1568">
        <f t="shared" si="24"/>
        <v>1</v>
      </c>
    </row>
    <row r="1569" spans="1:20" x14ac:dyDescent="0.25">
      <c r="A1569">
        <v>26400000</v>
      </c>
      <c r="B1569" t="s">
        <v>7296</v>
      </c>
      <c r="C1569" t="s">
        <v>2809</v>
      </c>
      <c r="D1569">
        <v>52</v>
      </c>
      <c r="E1569">
        <v>164</v>
      </c>
      <c r="F1569">
        <v>767</v>
      </c>
      <c r="G1569">
        <v>358</v>
      </c>
      <c r="H1569" t="s">
        <v>755</v>
      </c>
      <c r="I1569">
        <v>12980</v>
      </c>
      <c r="J1569">
        <v>1334</v>
      </c>
      <c r="K1569" t="s">
        <v>2810</v>
      </c>
      <c r="L1569" t="s">
        <v>23</v>
      </c>
      <c r="M1569" t="s">
        <v>32</v>
      </c>
      <c r="N1569" t="s">
        <v>47</v>
      </c>
      <c r="O1569">
        <v>16000000</v>
      </c>
      <c r="P1569">
        <v>1984</v>
      </c>
      <c r="Q1569">
        <v>7.4</v>
      </c>
      <c r="R1569">
        <v>1.85</v>
      </c>
      <c r="S1569">
        <v>845</v>
      </c>
      <c r="T1569">
        <f t="shared" si="24"/>
        <v>1</v>
      </c>
    </row>
    <row r="1570" spans="1:20" x14ac:dyDescent="0.25">
      <c r="A1570">
        <v>17508670</v>
      </c>
      <c r="B1570" t="s">
        <v>7297</v>
      </c>
      <c r="C1570" t="s">
        <v>2811</v>
      </c>
      <c r="D1570">
        <v>220</v>
      </c>
      <c r="E1570">
        <v>92</v>
      </c>
      <c r="F1570">
        <v>14</v>
      </c>
      <c r="G1570">
        <v>386</v>
      </c>
      <c r="H1570" t="s">
        <v>1745</v>
      </c>
      <c r="I1570">
        <v>64625</v>
      </c>
      <c r="J1570">
        <v>646</v>
      </c>
      <c r="K1570" t="s">
        <v>2812</v>
      </c>
      <c r="L1570" t="s">
        <v>23</v>
      </c>
      <c r="M1570" t="s">
        <v>32</v>
      </c>
      <c r="N1570" t="s">
        <v>2</v>
      </c>
      <c r="O1570">
        <v>15000000</v>
      </c>
      <c r="P1570">
        <v>2006</v>
      </c>
      <c r="Q1570">
        <v>7.4</v>
      </c>
      <c r="R1570">
        <v>1.85</v>
      </c>
      <c r="S1570">
        <v>0</v>
      </c>
      <c r="T1570">
        <f t="shared" si="24"/>
        <v>1</v>
      </c>
    </row>
    <row r="1571" spans="1:20" x14ac:dyDescent="0.25">
      <c r="A1571">
        <v>9664316</v>
      </c>
      <c r="B1571" t="s">
        <v>7298</v>
      </c>
      <c r="C1571" t="s">
        <v>289</v>
      </c>
      <c r="D1571">
        <v>131</v>
      </c>
      <c r="E1571">
        <v>122</v>
      </c>
      <c r="F1571">
        <v>151</v>
      </c>
      <c r="G1571">
        <v>24000</v>
      </c>
      <c r="H1571" t="s">
        <v>1359</v>
      </c>
      <c r="I1571">
        <v>47203</v>
      </c>
      <c r="J1571">
        <v>50950</v>
      </c>
      <c r="K1571" t="s">
        <v>2813</v>
      </c>
      <c r="L1571" t="s">
        <v>23</v>
      </c>
      <c r="M1571" t="s">
        <v>24</v>
      </c>
      <c r="N1571" t="s">
        <v>2</v>
      </c>
      <c r="O1571">
        <v>27500000</v>
      </c>
      <c r="P1571">
        <v>2007</v>
      </c>
      <c r="Q1571">
        <v>6.8</v>
      </c>
      <c r="R1571">
        <v>2.35</v>
      </c>
      <c r="S1571">
        <v>0</v>
      </c>
      <c r="T1571">
        <f t="shared" si="24"/>
        <v>0</v>
      </c>
    </row>
    <row r="1572" spans="1:20" x14ac:dyDescent="0.25">
      <c r="A1572">
        <v>74888996</v>
      </c>
      <c r="B1572" t="s">
        <v>7299</v>
      </c>
      <c r="C1572" t="s">
        <v>2814</v>
      </c>
      <c r="D1572">
        <v>112</v>
      </c>
      <c r="E1572">
        <v>110</v>
      </c>
      <c r="F1572">
        <v>120</v>
      </c>
      <c r="G1572">
        <v>12000</v>
      </c>
      <c r="H1572" t="s">
        <v>94</v>
      </c>
      <c r="I1572">
        <v>55513</v>
      </c>
      <c r="J1572">
        <v>16230</v>
      </c>
      <c r="K1572" t="s">
        <v>2815</v>
      </c>
      <c r="L1572" t="s">
        <v>23</v>
      </c>
      <c r="M1572" t="s">
        <v>24</v>
      </c>
      <c r="N1572" t="s">
        <v>47</v>
      </c>
      <c r="O1572">
        <v>30000000</v>
      </c>
      <c r="P1572">
        <v>1991</v>
      </c>
      <c r="Q1572">
        <v>7.2</v>
      </c>
      <c r="R1572">
        <v>2.35</v>
      </c>
      <c r="S1572">
        <v>0</v>
      </c>
      <c r="T1572">
        <f t="shared" si="24"/>
        <v>1</v>
      </c>
    </row>
    <row r="1573" spans="1:20" x14ac:dyDescent="0.25">
      <c r="A1573">
        <v>69586544</v>
      </c>
      <c r="B1573" t="s">
        <v>7300</v>
      </c>
      <c r="C1573" t="s">
        <v>2816</v>
      </c>
      <c r="D1573">
        <v>93</v>
      </c>
      <c r="E1573">
        <v>116</v>
      </c>
      <c r="F1573">
        <v>144</v>
      </c>
      <c r="G1573">
        <v>1000</v>
      </c>
      <c r="H1573" t="s">
        <v>1152</v>
      </c>
      <c r="I1573">
        <v>15352</v>
      </c>
      <c r="J1573">
        <v>3845</v>
      </c>
      <c r="K1573" t="s">
        <v>2817</v>
      </c>
      <c r="L1573" t="s">
        <v>23</v>
      </c>
      <c r="M1573" t="s">
        <v>24</v>
      </c>
      <c r="N1573" t="s">
        <v>25</v>
      </c>
      <c r="O1573">
        <v>27000000</v>
      </c>
      <c r="P1573">
        <v>2002</v>
      </c>
      <c r="Q1573">
        <v>6</v>
      </c>
      <c r="R1573">
        <v>2.35</v>
      </c>
      <c r="S1573">
        <v>0</v>
      </c>
      <c r="T1573">
        <f t="shared" si="24"/>
        <v>1</v>
      </c>
    </row>
    <row r="1574" spans="1:20" x14ac:dyDescent="0.25">
      <c r="A1574">
        <v>362645141</v>
      </c>
      <c r="B1574" t="s">
        <v>5820</v>
      </c>
      <c r="C1574" t="s">
        <v>102</v>
      </c>
      <c r="D1574">
        <v>370</v>
      </c>
      <c r="E1574">
        <v>106</v>
      </c>
      <c r="F1574">
        <v>4000</v>
      </c>
      <c r="G1574">
        <v>19000</v>
      </c>
      <c r="H1574" t="s">
        <v>201</v>
      </c>
      <c r="I1574">
        <v>106221</v>
      </c>
      <c r="J1574">
        <v>32921</v>
      </c>
      <c r="K1574" t="s">
        <v>202</v>
      </c>
      <c r="L1574" t="s">
        <v>23</v>
      </c>
      <c r="M1574" t="s">
        <v>32</v>
      </c>
      <c r="N1574" t="s">
        <v>47</v>
      </c>
      <c r="O1574">
        <v>175000000</v>
      </c>
      <c r="P1574">
        <v>2016</v>
      </c>
      <c r="Q1574">
        <v>7.8</v>
      </c>
      <c r="R1574">
        <v>1.85</v>
      </c>
      <c r="S1574">
        <v>65000</v>
      </c>
      <c r="T1574">
        <f t="shared" si="24"/>
        <v>1</v>
      </c>
    </row>
    <row r="1575" spans="1:20" x14ac:dyDescent="0.25">
      <c r="A1575">
        <v>60491560</v>
      </c>
      <c r="B1575" t="s">
        <v>7301</v>
      </c>
      <c r="C1575" t="s">
        <v>1713</v>
      </c>
      <c r="D1575">
        <v>83</v>
      </c>
      <c r="E1575">
        <v>115</v>
      </c>
      <c r="F1575">
        <v>39</v>
      </c>
      <c r="G1575">
        <v>11000</v>
      </c>
      <c r="H1575" t="s">
        <v>750</v>
      </c>
      <c r="I1575">
        <v>50653</v>
      </c>
      <c r="J1575">
        <v>14322</v>
      </c>
      <c r="K1575" t="s">
        <v>2818</v>
      </c>
      <c r="L1575" t="s">
        <v>23</v>
      </c>
      <c r="M1575" t="s">
        <v>24</v>
      </c>
      <c r="N1575" t="s">
        <v>2</v>
      </c>
      <c r="O1575">
        <v>27000000</v>
      </c>
      <c r="P1575">
        <v>1997</v>
      </c>
      <c r="Q1575">
        <v>6.6</v>
      </c>
      <c r="R1575">
        <v>2.35</v>
      </c>
      <c r="S1575">
        <v>0</v>
      </c>
      <c r="T1575">
        <f t="shared" si="24"/>
        <v>1</v>
      </c>
    </row>
    <row r="1576" spans="1:20" x14ac:dyDescent="0.25">
      <c r="A1576">
        <v>54200000</v>
      </c>
      <c r="B1576" t="s">
        <v>7302</v>
      </c>
      <c r="C1576" t="s">
        <v>1737</v>
      </c>
      <c r="D1576">
        <v>125</v>
      </c>
      <c r="E1576">
        <v>148</v>
      </c>
      <c r="F1576">
        <v>644</v>
      </c>
      <c r="G1576">
        <v>1000</v>
      </c>
      <c r="H1576" t="s">
        <v>2819</v>
      </c>
      <c r="I1576">
        <v>142448</v>
      </c>
      <c r="J1576">
        <v>2566</v>
      </c>
      <c r="K1576" t="s">
        <v>2820</v>
      </c>
      <c r="L1576" t="s">
        <v>23</v>
      </c>
      <c r="M1576" t="s">
        <v>24</v>
      </c>
      <c r="N1576" t="s">
        <v>2</v>
      </c>
      <c r="O1576">
        <v>27000000</v>
      </c>
      <c r="P1576">
        <v>1980</v>
      </c>
      <c r="Q1576">
        <v>7.9</v>
      </c>
      <c r="R1576">
        <v>1.85</v>
      </c>
      <c r="S1576">
        <v>14000</v>
      </c>
      <c r="T1576">
        <f t="shared" si="24"/>
        <v>1</v>
      </c>
    </row>
    <row r="1577" spans="1:20" x14ac:dyDescent="0.25">
      <c r="A1577">
        <v>30920167</v>
      </c>
      <c r="B1577" t="s">
        <v>7303</v>
      </c>
      <c r="C1577" t="s">
        <v>1150</v>
      </c>
      <c r="D1577">
        <v>98</v>
      </c>
      <c r="E1577">
        <v>118</v>
      </c>
      <c r="F1577">
        <v>650</v>
      </c>
      <c r="G1577">
        <v>1000</v>
      </c>
      <c r="H1577" t="s">
        <v>2090</v>
      </c>
      <c r="I1577">
        <v>6476</v>
      </c>
      <c r="J1577">
        <v>3389</v>
      </c>
      <c r="K1577" t="s">
        <v>2822</v>
      </c>
      <c r="L1577" t="s">
        <v>23</v>
      </c>
      <c r="M1577" t="s">
        <v>24</v>
      </c>
      <c r="N1577" t="s">
        <v>25</v>
      </c>
      <c r="O1577">
        <v>25000000</v>
      </c>
      <c r="P1577">
        <v>2012</v>
      </c>
      <c r="Q1577">
        <v>5.7</v>
      </c>
      <c r="R1577">
        <v>2.35</v>
      </c>
      <c r="S1577">
        <v>0</v>
      </c>
      <c r="T1577">
        <f t="shared" si="24"/>
        <v>1</v>
      </c>
    </row>
    <row r="1578" spans="1:20" x14ac:dyDescent="0.25">
      <c r="A1578">
        <v>40566655</v>
      </c>
      <c r="B1578" t="s">
        <v>7304</v>
      </c>
      <c r="C1578" t="s">
        <v>84</v>
      </c>
      <c r="D1578">
        <v>158</v>
      </c>
      <c r="E1578">
        <v>101</v>
      </c>
      <c r="F1578">
        <v>129</v>
      </c>
      <c r="G1578">
        <v>66</v>
      </c>
      <c r="H1578" t="s">
        <v>497</v>
      </c>
      <c r="I1578">
        <v>144021</v>
      </c>
      <c r="J1578">
        <v>74</v>
      </c>
      <c r="K1578" t="s">
        <v>2823</v>
      </c>
      <c r="L1578" t="s">
        <v>23</v>
      </c>
      <c r="M1578" t="s">
        <v>32</v>
      </c>
      <c r="N1578" t="s">
        <v>25</v>
      </c>
      <c r="O1578">
        <v>30000000</v>
      </c>
      <c r="P1578">
        <v>2002</v>
      </c>
      <c r="Q1578">
        <v>7.1</v>
      </c>
      <c r="R1578">
        <v>2.35</v>
      </c>
      <c r="S1578">
        <v>0</v>
      </c>
      <c r="T1578">
        <f t="shared" si="24"/>
        <v>1</v>
      </c>
    </row>
    <row r="1579" spans="1:20" x14ac:dyDescent="0.25">
      <c r="A1579">
        <v>31768374</v>
      </c>
      <c r="B1579" t="s">
        <v>7305</v>
      </c>
      <c r="C1579" t="s">
        <v>2264</v>
      </c>
      <c r="D1579">
        <v>152</v>
      </c>
      <c r="E1579">
        <v>82</v>
      </c>
      <c r="F1579">
        <v>49</v>
      </c>
      <c r="G1579">
        <v>1000</v>
      </c>
      <c r="H1579" t="s">
        <v>2687</v>
      </c>
      <c r="I1579">
        <v>42761</v>
      </c>
      <c r="J1579">
        <v>3313</v>
      </c>
      <c r="K1579" t="s">
        <v>2824</v>
      </c>
      <c r="L1579" t="s">
        <v>23</v>
      </c>
      <c r="M1579" t="s">
        <v>24</v>
      </c>
      <c r="N1579" t="s">
        <v>2</v>
      </c>
      <c r="O1579">
        <v>27000000</v>
      </c>
      <c r="P1579">
        <v>1999</v>
      </c>
      <c r="Q1579">
        <v>5.6</v>
      </c>
      <c r="R1579">
        <v>2.35</v>
      </c>
      <c r="S1579">
        <v>2000</v>
      </c>
      <c r="T1579">
        <f t="shared" si="24"/>
        <v>1</v>
      </c>
    </row>
    <row r="1580" spans="1:20" x14ac:dyDescent="0.25">
      <c r="A1580">
        <v>21500000</v>
      </c>
      <c r="B1580" t="s">
        <v>7306</v>
      </c>
      <c r="C1580" t="s">
        <v>2825</v>
      </c>
      <c r="D1580">
        <v>80</v>
      </c>
      <c r="E1580">
        <v>193</v>
      </c>
      <c r="F1580">
        <v>133</v>
      </c>
      <c r="G1580">
        <v>2000</v>
      </c>
      <c r="H1580" t="s">
        <v>755</v>
      </c>
      <c r="I1580">
        <v>45271</v>
      </c>
      <c r="J1580">
        <v>6341</v>
      </c>
      <c r="K1580" t="s">
        <v>2826</v>
      </c>
      <c r="L1580" t="s">
        <v>23</v>
      </c>
      <c r="M1580" t="s">
        <v>24</v>
      </c>
      <c r="N1580" t="s">
        <v>47</v>
      </c>
      <c r="O1580">
        <v>27000000</v>
      </c>
      <c r="P1580">
        <v>1983</v>
      </c>
      <c r="Q1580">
        <v>7.9</v>
      </c>
      <c r="R1580">
        <v>1.85</v>
      </c>
      <c r="S1580">
        <v>0</v>
      </c>
      <c r="T1580">
        <f t="shared" si="24"/>
        <v>1</v>
      </c>
    </row>
    <row r="1581" spans="1:20" x14ac:dyDescent="0.25">
      <c r="A1581">
        <v>4463292</v>
      </c>
      <c r="B1581" t="s">
        <v>7307</v>
      </c>
      <c r="C1581" t="s">
        <v>159</v>
      </c>
      <c r="D1581">
        <v>288</v>
      </c>
      <c r="E1581">
        <v>130</v>
      </c>
      <c r="F1581">
        <v>776</v>
      </c>
      <c r="G1581">
        <v>898</v>
      </c>
      <c r="H1581" t="s">
        <v>966</v>
      </c>
      <c r="I1581">
        <v>34488</v>
      </c>
      <c r="J1581">
        <v>2452</v>
      </c>
      <c r="K1581" t="s">
        <v>2827</v>
      </c>
      <c r="L1581" t="s">
        <v>23</v>
      </c>
      <c r="M1581" t="s">
        <v>32</v>
      </c>
      <c r="N1581" t="s">
        <v>25</v>
      </c>
      <c r="O1581">
        <v>30000000</v>
      </c>
      <c r="P1581">
        <v>2011</v>
      </c>
      <c r="Q1581">
        <v>6.9</v>
      </c>
      <c r="R1581">
        <v>2.35</v>
      </c>
      <c r="S1581">
        <v>15000</v>
      </c>
      <c r="T1581">
        <f t="shared" si="24"/>
        <v>0</v>
      </c>
    </row>
    <row r="1582" spans="1:20" x14ac:dyDescent="0.25">
      <c r="A1582">
        <v>14337579</v>
      </c>
      <c r="B1582" t="s">
        <v>7308</v>
      </c>
      <c r="C1582" t="s">
        <v>367</v>
      </c>
      <c r="D1582">
        <v>222</v>
      </c>
      <c r="E1582">
        <v>111</v>
      </c>
      <c r="F1582">
        <v>295</v>
      </c>
      <c r="G1582">
        <v>3000</v>
      </c>
      <c r="H1582" t="s">
        <v>2828</v>
      </c>
      <c r="I1582">
        <v>156929</v>
      </c>
      <c r="J1582">
        <v>4696</v>
      </c>
      <c r="K1582" t="s">
        <v>2829</v>
      </c>
      <c r="L1582" t="s">
        <v>23</v>
      </c>
      <c r="M1582" t="s">
        <v>142</v>
      </c>
      <c r="N1582" t="s">
        <v>2</v>
      </c>
      <c r="O1582">
        <v>27000000</v>
      </c>
      <c r="P1582">
        <v>1998</v>
      </c>
      <c r="Q1582">
        <v>7.7</v>
      </c>
      <c r="R1582">
        <v>2.35</v>
      </c>
      <c r="S1582">
        <v>14000</v>
      </c>
      <c r="T1582">
        <f t="shared" si="24"/>
        <v>1</v>
      </c>
    </row>
    <row r="1583" spans="1:20" x14ac:dyDescent="0.25">
      <c r="A1583">
        <v>13823741</v>
      </c>
      <c r="B1583" t="s">
        <v>7309</v>
      </c>
      <c r="C1583" t="s">
        <v>2830</v>
      </c>
      <c r="D1583">
        <v>194</v>
      </c>
      <c r="E1583">
        <v>110</v>
      </c>
      <c r="F1583">
        <v>10</v>
      </c>
      <c r="G1583">
        <v>3000</v>
      </c>
      <c r="H1583" t="s">
        <v>1997</v>
      </c>
      <c r="I1583">
        <v>61777</v>
      </c>
      <c r="J1583">
        <v>6420</v>
      </c>
      <c r="K1583" t="s">
        <v>2831</v>
      </c>
      <c r="L1583" t="s">
        <v>23</v>
      </c>
      <c r="M1583" t="s">
        <v>32</v>
      </c>
      <c r="N1583" t="s">
        <v>25</v>
      </c>
      <c r="O1583">
        <v>13500000</v>
      </c>
      <c r="P1583">
        <v>2008</v>
      </c>
      <c r="Q1583">
        <v>6.9</v>
      </c>
      <c r="R1583">
        <v>2.35</v>
      </c>
      <c r="S1583">
        <v>0</v>
      </c>
      <c r="T1583">
        <f t="shared" si="24"/>
        <v>1</v>
      </c>
    </row>
    <row r="1584" spans="1:20" x14ac:dyDescent="0.25">
      <c r="A1584">
        <v>10297897</v>
      </c>
      <c r="B1584" t="s">
        <v>7310</v>
      </c>
      <c r="C1584" t="s">
        <v>2832</v>
      </c>
      <c r="D1584">
        <v>63</v>
      </c>
      <c r="E1584">
        <v>123</v>
      </c>
      <c r="F1584">
        <v>0</v>
      </c>
      <c r="G1584">
        <v>11000</v>
      </c>
      <c r="H1584" t="s">
        <v>2833</v>
      </c>
      <c r="I1584">
        <v>8309</v>
      </c>
      <c r="J1584">
        <v>11969</v>
      </c>
      <c r="K1584" t="s">
        <v>2834</v>
      </c>
      <c r="L1584" t="s">
        <v>23</v>
      </c>
      <c r="M1584" t="s">
        <v>24</v>
      </c>
      <c r="N1584" t="s">
        <v>25</v>
      </c>
      <c r="O1584">
        <v>27000000</v>
      </c>
      <c r="P1584">
        <v>1998</v>
      </c>
      <c r="Q1584">
        <v>6</v>
      </c>
      <c r="R1584">
        <v>2.35</v>
      </c>
      <c r="S1584">
        <v>315</v>
      </c>
      <c r="T1584">
        <f t="shared" si="24"/>
        <v>0</v>
      </c>
    </row>
    <row r="1585" spans="1:20" x14ac:dyDescent="0.25">
      <c r="A1585">
        <v>13248477</v>
      </c>
      <c r="B1585" t="s">
        <v>7311</v>
      </c>
      <c r="C1585" t="s">
        <v>2208</v>
      </c>
      <c r="D1585">
        <v>167</v>
      </c>
      <c r="E1585">
        <v>109</v>
      </c>
      <c r="F1585">
        <v>22</v>
      </c>
      <c r="G1585">
        <v>14000</v>
      </c>
      <c r="H1585" t="s">
        <v>1023</v>
      </c>
      <c r="I1585">
        <v>60555</v>
      </c>
      <c r="J1585">
        <v>15790</v>
      </c>
      <c r="K1585" t="s">
        <v>2835</v>
      </c>
      <c r="L1585" t="s">
        <v>23</v>
      </c>
      <c r="M1585" t="s">
        <v>24</v>
      </c>
      <c r="N1585" t="s">
        <v>2</v>
      </c>
      <c r="O1585">
        <v>27000000</v>
      </c>
      <c r="P1585">
        <v>2009</v>
      </c>
      <c r="Q1585">
        <v>6.2</v>
      </c>
      <c r="R1585">
        <v>2.35</v>
      </c>
      <c r="S1585">
        <v>0</v>
      </c>
      <c r="T1585">
        <f t="shared" si="24"/>
        <v>0</v>
      </c>
    </row>
    <row r="1586" spans="1:20" x14ac:dyDescent="0.25">
      <c r="A1586">
        <v>8712564</v>
      </c>
      <c r="B1586" t="s">
        <v>7312</v>
      </c>
      <c r="C1586" t="s">
        <v>2836</v>
      </c>
      <c r="D1586">
        <v>101</v>
      </c>
      <c r="E1586">
        <v>99</v>
      </c>
      <c r="F1586">
        <v>54</v>
      </c>
      <c r="G1586">
        <v>748</v>
      </c>
      <c r="H1586" t="s">
        <v>750</v>
      </c>
      <c r="I1586">
        <v>16555</v>
      </c>
      <c r="J1586">
        <v>1721</v>
      </c>
      <c r="K1586" t="s">
        <v>2837</v>
      </c>
      <c r="L1586" t="s">
        <v>23</v>
      </c>
      <c r="M1586" t="s">
        <v>24</v>
      </c>
      <c r="N1586" t="s">
        <v>2</v>
      </c>
      <c r="O1586">
        <v>27000000</v>
      </c>
      <c r="P1586">
        <v>2004</v>
      </c>
      <c r="Q1586">
        <v>5.9</v>
      </c>
      <c r="R1586">
        <v>1.33</v>
      </c>
      <c r="S1586">
        <v>817</v>
      </c>
      <c r="T1586">
        <f t="shared" si="24"/>
        <v>0</v>
      </c>
    </row>
    <row r="1587" spans="1:20" x14ac:dyDescent="0.25">
      <c r="A1587">
        <v>7486906</v>
      </c>
      <c r="B1587" t="s">
        <v>7313</v>
      </c>
      <c r="C1587" t="s">
        <v>2838</v>
      </c>
      <c r="D1587">
        <v>118</v>
      </c>
      <c r="E1587">
        <v>106</v>
      </c>
      <c r="F1587">
        <v>43</v>
      </c>
      <c r="G1587">
        <v>1000</v>
      </c>
      <c r="H1587" t="s">
        <v>1315</v>
      </c>
      <c r="I1587">
        <v>17436</v>
      </c>
      <c r="J1587">
        <v>2495</v>
      </c>
      <c r="K1587" t="s">
        <v>2839</v>
      </c>
      <c r="L1587" t="s">
        <v>23</v>
      </c>
      <c r="M1587" t="s">
        <v>24</v>
      </c>
      <c r="N1587" t="s">
        <v>47</v>
      </c>
      <c r="O1587">
        <v>27000000</v>
      </c>
      <c r="P1587">
        <v>2007</v>
      </c>
      <c r="Q1587">
        <v>6.8</v>
      </c>
      <c r="R1587">
        <v>1.85</v>
      </c>
      <c r="S1587">
        <v>0</v>
      </c>
      <c r="T1587">
        <f t="shared" si="24"/>
        <v>0</v>
      </c>
    </row>
    <row r="1588" spans="1:20" x14ac:dyDescent="0.25">
      <c r="A1588">
        <v>38536376</v>
      </c>
      <c r="B1588" t="s">
        <v>7314</v>
      </c>
      <c r="C1588" t="s">
        <v>1622</v>
      </c>
      <c r="D1588">
        <v>76</v>
      </c>
      <c r="E1588">
        <v>89</v>
      </c>
      <c r="F1588">
        <v>0</v>
      </c>
      <c r="G1588">
        <v>2000</v>
      </c>
      <c r="H1588" t="s">
        <v>1026</v>
      </c>
      <c r="I1588">
        <v>15866</v>
      </c>
      <c r="J1588">
        <v>4311</v>
      </c>
      <c r="K1588" t="s">
        <v>2840</v>
      </c>
      <c r="L1588" t="s">
        <v>23</v>
      </c>
      <c r="M1588" t="s">
        <v>24</v>
      </c>
      <c r="N1588" t="s">
        <v>47</v>
      </c>
      <c r="O1588">
        <v>27000000</v>
      </c>
      <c r="P1588">
        <v>2011</v>
      </c>
      <c r="Q1588">
        <v>3.6</v>
      </c>
      <c r="R1588">
        <v>1.85</v>
      </c>
      <c r="S1588">
        <v>0</v>
      </c>
      <c r="T1588">
        <f t="shared" si="24"/>
        <v>1</v>
      </c>
    </row>
    <row r="1589" spans="1:20" x14ac:dyDescent="0.25">
      <c r="A1589">
        <v>41008532</v>
      </c>
      <c r="B1589" t="s">
        <v>7315</v>
      </c>
      <c r="C1589" t="s">
        <v>2841</v>
      </c>
      <c r="D1589">
        <v>268</v>
      </c>
      <c r="E1589">
        <v>98</v>
      </c>
      <c r="F1589">
        <v>0</v>
      </c>
      <c r="G1589">
        <v>8000</v>
      </c>
      <c r="H1589" t="s">
        <v>743</v>
      </c>
      <c r="I1589">
        <v>19611</v>
      </c>
      <c r="J1589">
        <v>10894</v>
      </c>
      <c r="K1589" t="s">
        <v>2842</v>
      </c>
      <c r="L1589" t="s">
        <v>23</v>
      </c>
      <c r="M1589" t="s">
        <v>24</v>
      </c>
      <c r="N1589" t="s">
        <v>2</v>
      </c>
      <c r="O1589">
        <v>27000000</v>
      </c>
      <c r="P1589">
        <v>2016</v>
      </c>
      <c r="Q1589">
        <v>6.7</v>
      </c>
      <c r="R1589">
        <v>2.35</v>
      </c>
      <c r="S1589">
        <v>0</v>
      </c>
      <c r="T1589">
        <f t="shared" si="24"/>
        <v>1</v>
      </c>
    </row>
    <row r="1590" spans="1:20" x14ac:dyDescent="0.25">
      <c r="A1590">
        <v>5204007</v>
      </c>
      <c r="B1590" t="s">
        <v>7316</v>
      </c>
      <c r="C1590" t="s">
        <v>2442</v>
      </c>
      <c r="D1590">
        <v>95</v>
      </c>
      <c r="E1590">
        <v>93</v>
      </c>
      <c r="F1590">
        <v>31</v>
      </c>
      <c r="G1590">
        <v>783</v>
      </c>
      <c r="H1590" t="s">
        <v>157</v>
      </c>
      <c r="I1590">
        <v>42876</v>
      </c>
      <c r="J1590">
        <v>1044</v>
      </c>
      <c r="K1590" t="s">
        <v>2843</v>
      </c>
      <c r="L1590" t="s">
        <v>23</v>
      </c>
      <c r="M1590" t="s">
        <v>32</v>
      </c>
      <c r="N1590" t="s">
        <v>2</v>
      </c>
      <c r="O1590">
        <v>28000000</v>
      </c>
      <c r="P1590">
        <v>2001</v>
      </c>
      <c r="Q1590">
        <v>6.3</v>
      </c>
      <c r="R1590">
        <v>2.35</v>
      </c>
      <c r="S1590">
        <v>0</v>
      </c>
      <c r="T1590">
        <f t="shared" si="24"/>
        <v>0</v>
      </c>
    </row>
    <row r="1591" spans="1:20" x14ac:dyDescent="0.25">
      <c r="A1591">
        <v>4485485</v>
      </c>
      <c r="B1591" t="s">
        <v>7317</v>
      </c>
      <c r="C1591" t="s">
        <v>465</v>
      </c>
      <c r="D1591">
        <v>78</v>
      </c>
      <c r="E1591">
        <v>112</v>
      </c>
      <c r="F1591">
        <v>541</v>
      </c>
      <c r="G1591">
        <v>22000</v>
      </c>
      <c r="H1591" t="s">
        <v>2844</v>
      </c>
      <c r="I1591">
        <v>14612</v>
      </c>
      <c r="J1591">
        <v>46022</v>
      </c>
      <c r="K1591" t="s">
        <v>2845</v>
      </c>
      <c r="L1591" t="s">
        <v>23</v>
      </c>
      <c r="M1591" t="s">
        <v>24</v>
      </c>
      <c r="N1591" t="s">
        <v>2</v>
      </c>
      <c r="O1591">
        <v>15000000</v>
      </c>
      <c r="P1591">
        <v>1999</v>
      </c>
      <c r="Q1591">
        <v>6.4</v>
      </c>
      <c r="R1591">
        <v>1.85</v>
      </c>
      <c r="S1591">
        <v>0</v>
      </c>
      <c r="T1591">
        <f t="shared" si="24"/>
        <v>0</v>
      </c>
    </row>
    <row r="1592" spans="1:20" x14ac:dyDescent="0.25">
      <c r="A1592">
        <v>4476235</v>
      </c>
      <c r="B1592" t="s">
        <v>7318</v>
      </c>
      <c r="C1592" t="s">
        <v>724</v>
      </c>
      <c r="D1592">
        <v>127</v>
      </c>
      <c r="E1592">
        <v>101</v>
      </c>
      <c r="F1592">
        <v>212</v>
      </c>
      <c r="G1592">
        <v>1000</v>
      </c>
      <c r="H1592" t="s">
        <v>1603</v>
      </c>
      <c r="I1592">
        <v>49405</v>
      </c>
      <c r="J1592">
        <v>4186</v>
      </c>
      <c r="K1592" t="s">
        <v>2846</v>
      </c>
      <c r="L1592" t="s">
        <v>23</v>
      </c>
      <c r="M1592" t="s">
        <v>24</v>
      </c>
      <c r="N1592" t="s">
        <v>2</v>
      </c>
      <c r="O1592">
        <v>27000000</v>
      </c>
      <c r="P1592">
        <v>2004</v>
      </c>
      <c r="Q1592">
        <v>6.4</v>
      </c>
      <c r="R1592">
        <v>2.35</v>
      </c>
      <c r="S1592">
        <v>2000</v>
      </c>
      <c r="T1592">
        <f t="shared" si="24"/>
        <v>0</v>
      </c>
    </row>
    <row r="1593" spans="1:20" x14ac:dyDescent="0.25">
      <c r="A1593">
        <v>1089365</v>
      </c>
      <c r="B1593" t="s">
        <v>7319</v>
      </c>
      <c r="C1593" t="s">
        <v>1054</v>
      </c>
      <c r="D1593">
        <v>137</v>
      </c>
      <c r="E1593">
        <v>104</v>
      </c>
      <c r="F1593">
        <v>272</v>
      </c>
      <c r="G1593">
        <v>22000</v>
      </c>
      <c r="H1593" t="s">
        <v>874</v>
      </c>
      <c r="I1593">
        <v>23767</v>
      </c>
      <c r="J1593">
        <v>71973</v>
      </c>
      <c r="K1593" t="s">
        <v>2847</v>
      </c>
      <c r="L1593" t="s">
        <v>23</v>
      </c>
      <c r="M1593" t="s">
        <v>24</v>
      </c>
      <c r="N1593" t="s">
        <v>2</v>
      </c>
      <c r="O1593">
        <v>25000000</v>
      </c>
      <c r="P1593">
        <v>2008</v>
      </c>
      <c r="Q1593">
        <v>5.7</v>
      </c>
      <c r="R1593">
        <v>2.35</v>
      </c>
      <c r="S1593">
        <v>845</v>
      </c>
      <c r="T1593">
        <f t="shared" si="24"/>
        <v>0</v>
      </c>
    </row>
    <row r="1594" spans="1:20" x14ac:dyDescent="0.25">
      <c r="A1594">
        <v>763044</v>
      </c>
      <c r="B1594" t="s">
        <v>7320</v>
      </c>
      <c r="C1594" t="s">
        <v>2244</v>
      </c>
      <c r="D1594">
        <v>54</v>
      </c>
      <c r="E1594">
        <v>120</v>
      </c>
      <c r="F1594">
        <v>278</v>
      </c>
      <c r="G1594">
        <v>844</v>
      </c>
      <c r="H1594" t="s">
        <v>1359</v>
      </c>
      <c r="I1594">
        <v>4257</v>
      </c>
      <c r="J1594">
        <v>3286</v>
      </c>
      <c r="K1594" t="s">
        <v>2848</v>
      </c>
      <c r="L1594" t="s">
        <v>23</v>
      </c>
      <c r="M1594" t="s">
        <v>109</v>
      </c>
      <c r="N1594" t="s">
        <v>2</v>
      </c>
      <c r="O1594">
        <v>23000000</v>
      </c>
      <c r="P1594">
        <v>2003</v>
      </c>
      <c r="Q1594">
        <v>6.2</v>
      </c>
      <c r="R1594">
        <v>1.85</v>
      </c>
      <c r="S1594">
        <v>188</v>
      </c>
      <c r="T1594">
        <f t="shared" si="24"/>
        <v>0</v>
      </c>
    </row>
    <row r="1595" spans="1:20" x14ac:dyDescent="0.25">
      <c r="A1595">
        <v>20819129</v>
      </c>
      <c r="B1595" t="s">
        <v>7321</v>
      </c>
      <c r="C1595" t="s">
        <v>1095</v>
      </c>
      <c r="D1595">
        <v>167</v>
      </c>
      <c r="E1595">
        <v>91</v>
      </c>
      <c r="F1595">
        <v>41</v>
      </c>
      <c r="G1595">
        <v>567</v>
      </c>
      <c r="H1595" t="s">
        <v>612</v>
      </c>
      <c r="I1595">
        <v>84209</v>
      </c>
      <c r="J1595">
        <v>2954</v>
      </c>
      <c r="K1595" t="s">
        <v>2849</v>
      </c>
      <c r="L1595" t="s">
        <v>23</v>
      </c>
      <c r="M1595" t="s">
        <v>24</v>
      </c>
      <c r="N1595" t="s">
        <v>47</v>
      </c>
      <c r="O1595">
        <v>26000000</v>
      </c>
      <c r="P1595">
        <v>2009</v>
      </c>
      <c r="Q1595">
        <v>5.2</v>
      </c>
      <c r="R1595">
        <v>1.85</v>
      </c>
      <c r="S1595">
        <v>0</v>
      </c>
      <c r="T1595">
        <f t="shared" si="24"/>
        <v>1</v>
      </c>
    </row>
    <row r="1596" spans="1:20" x14ac:dyDescent="0.25">
      <c r="A1596">
        <v>110222438</v>
      </c>
      <c r="B1596" t="s">
        <v>7322</v>
      </c>
      <c r="C1596" t="s">
        <v>715</v>
      </c>
      <c r="D1596">
        <v>129</v>
      </c>
      <c r="E1596">
        <v>97</v>
      </c>
      <c r="F1596">
        <v>70</v>
      </c>
      <c r="G1596">
        <v>2000</v>
      </c>
      <c r="H1596" t="s">
        <v>2850</v>
      </c>
      <c r="I1596">
        <v>96693</v>
      </c>
      <c r="J1596">
        <v>3984</v>
      </c>
      <c r="K1596" t="s">
        <v>2851</v>
      </c>
      <c r="L1596" t="s">
        <v>23</v>
      </c>
      <c r="M1596" t="s">
        <v>24</v>
      </c>
      <c r="N1596" t="s">
        <v>47</v>
      </c>
      <c r="O1596">
        <v>26000000</v>
      </c>
      <c r="P1596">
        <v>2003</v>
      </c>
      <c r="Q1596">
        <v>6.1</v>
      </c>
      <c r="R1596">
        <v>1.85</v>
      </c>
      <c r="S1596">
        <v>0</v>
      </c>
      <c r="T1596">
        <f t="shared" si="24"/>
        <v>1</v>
      </c>
    </row>
    <row r="1597" spans="1:20" x14ac:dyDescent="0.25">
      <c r="A1597">
        <v>109243478</v>
      </c>
      <c r="B1597" t="s">
        <v>7323</v>
      </c>
      <c r="C1597" t="s">
        <v>1090</v>
      </c>
      <c r="D1597">
        <v>217</v>
      </c>
      <c r="E1597">
        <v>133</v>
      </c>
      <c r="F1597">
        <v>0</v>
      </c>
      <c r="G1597">
        <v>7000</v>
      </c>
      <c r="H1597" t="s">
        <v>588</v>
      </c>
      <c r="I1597">
        <v>313797</v>
      </c>
      <c r="J1597">
        <v>8341</v>
      </c>
      <c r="K1597" t="s">
        <v>2852</v>
      </c>
      <c r="L1597" t="s">
        <v>23</v>
      </c>
      <c r="M1597" t="s">
        <v>24</v>
      </c>
      <c r="N1597" t="s">
        <v>2</v>
      </c>
      <c r="O1597">
        <v>26000000</v>
      </c>
      <c r="P1597">
        <v>2005</v>
      </c>
      <c r="Q1597">
        <v>7.1</v>
      </c>
      <c r="R1597">
        <v>1.85</v>
      </c>
      <c r="S1597">
        <v>0</v>
      </c>
      <c r="T1597">
        <f t="shared" si="24"/>
        <v>1</v>
      </c>
    </row>
    <row r="1598" spans="1:20" x14ac:dyDescent="0.25">
      <c r="A1598">
        <v>100241322</v>
      </c>
      <c r="B1598" t="s">
        <v>7324</v>
      </c>
      <c r="C1598" t="s">
        <v>1508</v>
      </c>
      <c r="D1598">
        <v>134</v>
      </c>
      <c r="E1598">
        <v>123</v>
      </c>
      <c r="F1598">
        <v>108</v>
      </c>
      <c r="G1598">
        <v>1000</v>
      </c>
      <c r="H1598" t="s">
        <v>497</v>
      </c>
      <c r="I1598">
        <v>175524</v>
      </c>
      <c r="J1598">
        <v>1690</v>
      </c>
      <c r="K1598" t="s">
        <v>2853</v>
      </c>
      <c r="L1598" t="s">
        <v>23</v>
      </c>
      <c r="M1598" t="s">
        <v>24</v>
      </c>
      <c r="N1598" t="s">
        <v>2</v>
      </c>
      <c r="O1598">
        <v>25000000</v>
      </c>
      <c r="P1598">
        <v>1998</v>
      </c>
      <c r="Q1598">
        <v>7.2</v>
      </c>
      <c r="R1598">
        <v>2.35</v>
      </c>
      <c r="S1598">
        <v>0</v>
      </c>
      <c r="T1598">
        <f t="shared" si="24"/>
        <v>1</v>
      </c>
    </row>
    <row r="1599" spans="1:20" x14ac:dyDescent="0.25">
      <c r="A1599">
        <v>25977365</v>
      </c>
      <c r="B1599" t="s">
        <v>7325</v>
      </c>
      <c r="C1599" t="s">
        <v>2854</v>
      </c>
      <c r="D1599">
        <v>253</v>
      </c>
      <c r="E1599">
        <v>114</v>
      </c>
      <c r="F1599">
        <v>71</v>
      </c>
      <c r="G1599">
        <v>14000</v>
      </c>
      <c r="H1599" t="s">
        <v>750</v>
      </c>
      <c r="I1599">
        <v>87950</v>
      </c>
      <c r="J1599">
        <v>15428</v>
      </c>
      <c r="K1599" t="s">
        <v>2855</v>
      </c>
      <c r="L1599" t="s">
        <v>23</v>
      </c>
      <c r="M1599" t="s">
        <v>24</v>
      </c>
      <c r="N1599" t="s">
        <v>2</v>
      </c>
      <c r="O1599">
        <v>28000000</v>
      </c>
      <c r="P1599">
        <v>2014</v>
      </c>
      <c r="Q1599">
        <v>6.5</v>
      </c>
      <c r="R1599">
        <v>2.35</v>
      </c>
      <c r="S1599">
        <v>15000</v>
      </c>
      <c r="T1599">
        <f t="shared" si="24"/>
        <v>1</v>
      </c>
    </row>
    <row r="1600" spans="1:20" x14ac:dyDescent="0.25">
      <c r="A1600">
        <v>91457688</v>
      </c>
      <c r="B1600" t="s">
        <v>7326</v>
      </c>
      <c r="C1600" t="s">
        <v>930</v>
      </c>
      <c r="D1600">
        <v>46</v>
      </c>
      <c r="E1600">
        <v>111</v>
      </c>
      <c r="F1600">
        <v>425</v>
      </c>
      <c r="G1600">
        <v>743</v>
      </c>
      <c r="H1600" t="s">
        <v>612</v>
      </c>
      <c r="I1600">
        <v>107801</v>
      </c>
      <c r="J1600">
        <v>2403</v>
      </c>
      <c r="K1600" t="s">
        <v>2856</v>
      </c>
      <c r="L1600" t="s">
        <v>23</v>
      </c>
      <c r="M1600" t="s">
        <v>24</v>
      </c>
      <c r="N1600" t="s">
        <v>25</v>
      </c>
      <c r="O1600">
        <v>26000000</v>
      </c>
      <c r="P1600">
        <v>1990</v>
      </c>
      <c r="Q1600">
        <v>6</v>
      </c>
      <c r="R1600">
        <v>1.85</v>
      </c>
      <c r="S1600">
        <v>0</v>
      </c>
      <c r="T1600">
        <f t="shared" si="24"/>
        <v>1</v>
      </c>
    </row>
    <row r="1601" spans="1:20" x14ac:dyDescent="0.25">
      <c r="A1601">
        <v>87341380</v>
      </c>
      <c r="B1601" t="s">
        <v>7327</v>
      </c>
      <c r="C1601" t="s">
        <v>1786</v>
      </c>
      <c r="D1601">
        <v>232</v>
      </c>
      <c r="E1601">
        <v>117</v>
      </c>
      <c r="F1601">
        <v>234</v>
      </c>
      <c r="G1601">
        <v>11000</v>
      </c>
      <c r="H1601" t="s">
        <v>612</v>
      </c>
      <c r="I1601">
        <v>255257</v>
      </c>
      <c r="J1601">
        <v>15590</v>
      </c>
      <c r="K1601" t="s">
        <v>2857</v>
      </c>
      <c r="L1601" t="s">
        <v>23</v>
      </c>
      <c r="M1601" t="s">
        <v>24</v>
      </c>
      <c r="N1601" t="s">
        <v>2</v>
      </c>
      <c r="O1601">
        <v>27000000</v>
      </c>
      <c r="P1601">
        <v>2008</v>
      </c>
      <c r="Q1601">
        <v>7</v>
      </c>
      <c r="R1601">
        <v>2.35</v>
      </c>
      <c r="S1601">
        <v>0</v>
      </c>
      <c r="T1601">
        <f t="shared" si="24"/>
        <v>1</v>
      </c>
    </row>
    <row r="1602" spans="1:20" x14ac:dyDescent="0.25">
      <c r="A1602">
        <v>65703412</v>
      </c>
      <c r="B1602" t="s">
        <v>7328</v>
      </c>
      <c r="C1602" t="s">
        <v>1060</v>
      </c>
      <c r="D1602">
        <v>92</v>
      </c>
      <c r="E1602">
        <v>121</v>
      </c>
      <c r="F1602">
        <v>72</v>
      </c>
      <c r="G1602">
        <v>1000</v>
      </c>
      <c r="H1602" t="s">
        <v>497</v>
      </c>
      <c r="I1602">
        <v>57958</v>
      </c>
      <c r="J1602">
        <v>2747</v>
      </c>
      <c r="K1602" t="s">
        <v>2858</v>
      </c>
      <c r="L1602" t="s">
        <v>23</v>
      </c>
      <c r="M1602" t="s">
        <v>24</v>
      </c>
      <c r="N1602" t="s">
        <v>25</v>
      </c>
      <c r="O1602">
        <v>26000000</v>
      </c>
      <c r="P1602">
        <v>1998</v>
      </c>
      <c r="Q1602">
        <v>7</v>
      </c>
      <c r="R1602">
        <v>2.35</v>
      </c>
      <c r="S1602">
        <v>0</v>
      </c>
      <c r="T1602">
        <f t="shared" si="24"/>
        <v>1</v>
      </c>
    </row>
    <row r="1603" spans="1:20" x14ac:dyDescent="0.25">
      <c r="A1603">
        <v>58328680</v>
      </c>
      <c r="B1603" t="s">
        <v>7329</v>
      </c>
      <c r="C1603" t="s">
        <v>978</v>
      </c>
      <c r="D1603">
        <v>153</v>
      </c>
      <c r="E1603">
        <v>139</v>
      </c>
      <c r="F1603">
        <v>0</v>
      </c>
      <c r="G1603">
        <v>3000</v>
      </c>
      <c r="H1603" t="s">
        <v>1348</v>
      </c>
      <c r="I1603">
        <v>54096</v>
      </c>
      <c r="J1603">
        <v>5458</v>
      </c>
      <c r="K1603" t="s">
        <v>2859</v>
      </c>
      <c r="L1603" t="s">
        <v>23</v>
      </c>
      <c r="M1603" t="s">
        <v>24</v>
      </c>
      <c r="N1603" t="s">
        <v>2</v>
      </c>
      <c r="O1603">
        <v>22000000</v>
      </c>
      <c r="P1603">
        <v>2003</v>
      </c>
      <c r="Q1603">
        <v>7.5</v>
      </c>
      <c r="R1603">
        <v>2.35</v>
      </c>
      <c r="S1603">
        <v>0</v>
      </c>
      <c r="T1603">
        <f t="shared" ref="T1603:T1666" si="25">IF(A1603*2&gt;=O1603,1,0)</f>
        <v>1</v>
      </c>
    </row>
    <row r="1604" spans="1:20" x14ac:dyDescent="0.25">
      <c r="A1604">
        <v>61490000</v>
      </c>
      <c r="B1604" t="s">
        <v>7330</v>
      </c>
      <c r="C1604" t="s">
        <v>465</v>
      </c>
      <c r="D1604">
        <v>49</v>
      </c>
      <c r="E1604">
        <v>115</v>
      </c>
      <c r="F1604">
        <v>541</v>
      </c>
      <c r="G1604">
        <v>8000</v>
      </c>
      <c r="H1604" t="s">
        <v>1074</v>
      </c>
      <c r="I1604">
        <v>62037</v>
      </c>
      <c r="J1604">
        <v>10493</v>
      </c>
      <c r="K1604" t="s">
        <v>2860</v>
      </c>
      <c r="L1604" t="s">
        <v>23</v>
      </c>
      <c r="M1604" t="s">
        <v>24</v>
      </c>
      <c r="N1604" t="s">
        <v>2</v>
      </c>
      <c r="O1604">
        <v>26000000</v>
      </c>
      <c r="P1604">
        <v>1990</v>
      </c>
      <c r="Q1604">
        <v>6.6</v>
      </c>
      <c r="R1604">
        <v>2.35</v>
      </c>
      <c r="S1604">
        <v>0</v>
      </c>
      <c r="T1604">
        <f t="shared" si="25"/>
        <v>1</v>
      </c>
    </row>
    <row r="1605" spans="1:20" x14ac:dyDescent="0.25">
      <c r="A1605">
        <v>50800000</v>
      </c>
      <c r="B1605" t="s">
        <v>7331</v>
      </c>
      <c r="C1605" t="s">
        <v>2749</v>
      </c>
      <c r="D1605">
        <v>56</v>
      </c>
      <c r="E1605">
        <v>175</v>
      </c>
      <c r="F1605">
        <v>0</v>
      </c>
      <c r="G1605">
        <v>385</v>
      </c>
      <c r="H1605" t="s">
        <v>689</v>
      </c>
      <c r="I1605">
        <v>40277</v>
      </c>
      <c r="J1605">
        <v>669</v>
      </c>
      <c r="K1605" t="s">
        <v>2861</v>
      </c>
      <c r="L1605" t="s">
        <v>23</v>
      </c>
      <c r="M1605" t="s">
        <v>24</v>
      </c>
      <c r="N1605" t="s">
        <v>47</v>
      </c>
      <c r="O1605">
        <v>26000000</v>
      </c>
      <c r="P1605">
        <v>1977</v>
      </c>
      <c r="Q1605">
        <v>7.4</v>
      </c>
      <c r="R1605">
        <v>2.35</v>
      </c>
      <c r="S1605">
        <v>0</v>
      </c>
      <c r="T1605">
        <f t="shared" si="25"/>
        <v>1</v>
      </c>
    </row>
    <row r="1606" spans="1:20" x14ac:dyDescent="0.25">
      <c r="A1606">
        <v>57859105</v>
      </c>
      <c r="B1606" t="s">
        <v>7332</v>
      </c>
      <c r="C1606" t="s">
        <v>2055</v>
      </c>
      <c r="D1606">
        <v>224</v>
      </c>
      <c r="E1606">
        <v>85</v>
      </c>
      <c r="F1606">
        <v>0</v>
      </c>
      <c r="G1606">
        <v>332</v>
      </c>
      <c r="H1606" t="s">
        <v>300</v>
      </c>
      <c r="I1606">
        <v>94108</v>
      </c>
      <c r="J1606">
        <v>1090</v>
      </c>
      <c r="K1606" t="s">
        <v>2862</v>
      </c>
      <c r="L1606" t="s">
        <v>23</v>
      </c>
      <c r="M1606" t="s">
        <v>24</v>
      </c>
      <c r="N1606" t="s">
        <v>25</v>
      </c>
      <c r="O1606">
        <v>26000000</v>
      </c>
      <c r="P1606">
        <v>2005</v>
      </c>
      <c r="Q1606">
        <v>6.5</v>
      </c>
      <c r="R1606">
        <v>2.35</v>
      </c>
      <c r="S1606">
        <v>0</v>
      </c>
      <c r="T1606">
        <f t="shared" si="25"/>
        <v>1</v>
      </c>
    </row>
    <row r="1607" spans="1:20" x14ac:dyDescent="0.25">
      <c r="A1607">
        <v>46455802</v>
      </c>
      <c r="B1607" t="s">
        <v>7333</v>
      </c>
      <c r="C1607" t="s">
        <v>1916</v>
      </c>
      <c r="D1607">
        <v>175</v>
      </c>
      <c r="E1607">
        <v>90</v>
      </c>
      <c r="F1607">
        <v>160</v>
      </c>
      <c r="G1607">
        <v>748</v>
      </c>
      <c r="H1607" t="s">
        <v>1826</v>
      </c>
      <c r="I1607">
        <v>120786</v>
      </c>
      <c r="J1607">
        <v>3172</v>
      </c>
      <c r="K1607" t="s">
        <v>2863</v>
      </c>
      <c r="L1607" t="s">
        <v>23</v>
      </c>
      <c r="M1607" t="s">
        <v>24</v>
      </c>
      <c r="N1607" t="s">
        <v>2</v>
      </c>
      <c r="O1607">
        <v>26000000</v>
      </c>
      <c r="P1607">
        <v>2003</v>
      </c>
      <c r="Q1607">
        <v>6.2</v>
      </c>
      <c r="R1607">
        <v>1.85</v>
      </c>
      <c r="S1607">
        <v>0</v>
      </c>
      <c r="T1607">
        <f t="shared" si="25"/>
        <v>1</v>
      </c>
    </row>
    <row r="1608" spans="1:20" x14ac:dyDescent="0.25">
      <c r="A1608">
        <v>45506619</v>
      </c>
      <c r="B1608" t="s">
        <v>7334</v>
      </c>
      <c r="C1608" t="s">
        <v>1421</v>
      </c>
      <c r="D1608">
        <v>197</v>
      </c>
      <c r="E1608">
        <v>107</v>
      </c>
      <c r="F1608">
        <v>0</v>
      </c>
      <c r="G1608">
        <v>1000</v>
      </c>
      <c r="H1608" t="s">
        <v>2864</v>
      </c>
      <c r="I1608">
        <v>225102</v>
      </c>
      <c r="J1608">
        <v>3066</v>
      </c>
      <c r="K1608" t="s">
        <v>2865</v>
      </c>
      <c r="L1608" t="s">
        <v>23</v>
      </c>
      <c r="M1608" t="s">
        <v>32</v>
      </c>
      <c r="N1608" t="s">
        <v>25</v>
      </c>
      <c r="O1608">
        <v>26000000</v>
      </c>
      <c r="P1608">
        <v>2000</v>
      </c>
      <c r="Q1608">
        <v>7.8</v>
      </c>
      <c r="R1608">
        <v>2.35</v>
      </c>
      <c r="S1608">
        <v>16000</v>
      </c>
      <c r="T1608">
        <f t="shared" si="25"/>
        <v>1</v>
      </c>
    </row>
    <row r="1609" spans="1:20" x14ac:dyDescent="0.25">
      <c r="A1609">
        <v>40168080</v>
      </c>
      <c r="B1609" t="s">
        <v>7335</v>
      </c>
      <c r="C1609" t="s">
        <v>1439</v>
      </c>
      <c r="D1609">
        <v>226</v>
      </c>
      <c r="E1609">
        <v>100</v>
      </c>
      <c r="F1609">
        <v>124</v>
      </c>
      <c r="G1609">
        <v>2000</v>
      </c>
      <c r="H1609" t="s">
        <v>1171</v>
      </c>
      <c r="I1609">
        <v>80870</v>
      </c>
      <c r="J1609">
        <v>3889</v>
      </c>
      <c r="K1609" t="s">
        <v>2866</v>
      </c>
      <c r="L1609" t="s">
        <v>23</v>
      </c>
      <c r="M1609" t="s">
        <v>24</v>
      </c>
      <c r="N1609" t="s">
        <v>2</v>
      </c>
      <c r="O1609">
        <v>26000000</v>
      </c>
      <c r="P1609">
        <v>2010</v>
      </c>
      <c r="Q1609">
        <v>5.2</v>
      </c>
      <c r="R1609">
        <v>2.35</v>
      </c>
      <c r="S1609">
        <v>0</v>
      </c>
      <c r="T1609">
        <f t="shared" si="25"/>
        <v>1</v>
      </c>
    </row>
    <row r="1610" spans="1:20" x14ac:dyDescent="0.25">
      <c r="A1610">
        <v>49874933</v>
      </c>
      <c r="B1610" t="s">
        <v>7336</v>
      </c>
      <c r="C1610" t="s">
        <v>114</v>
      </c>
      <c r="D1610">
        <v>335</v>
      </c>
      <c r="E1610">
        <v>129</v>
      </c>
      <c r="F1610">
        <v>0</v>
      </c>
      <c r="G1610">
        <v>12000</v>
      </c>
      <c r="H1610" t="s">
        <v>2844</v>
      </c>
      <c r="I1610">
        <v>161168</v>
      </c>
      <c r="J1610">
        <v>13573</v>
      </c>
      <c r="K1610" t="s">
        <v>2867</v>
      </c>
      <c r="L1610" t="s">
        <v>23</v>
      </c>
      <c r="M1610" t="s">
        <v>24</v>
      </c>
      <c r="N1610" t="s">
        <v>2</v>
      </c>
      <c r="O1610">
        <v>26000000</v>
      </c>
      <c r="P1610">
        <v>2013</v>
      </c>
      <c r="Q1610">
        <v>6.5</v>
      </c>
      <c r="R1610">
        <v>2.35</v>
      </c>
      <c r="S1610">
        <v>43000</v>
      </c>
      <c r="T1610">
        <f t="shared" si="25"/>
        <v>1</v>
      </c>
    </row>
    <row r="1611" spans="1:20" x14ac:dyDescent="0.25">
      <c r="A1611">
        <v>45489752</v>
      </c>
      <c r="B1611" t="s">
        <v>7337</v>
      </c>
      <c r="C1611" t="s">
        <v>609</v>
      </c>
      <c r="D1611">
        <v>157</v>
      </c>
      <c r="E1611">
        <v>109</v>
      </c>
      <c r="F1611">
        <v>80</v>
      </c>
      <c r="G1611">
        <v>19000</v>
      </c>
      <c r="H1611" t="s">
        <v>497</v>
      </c>
      <c r="I1611">
        <v>48973</v>
      </c>
      <c r="J1611">
        <v>28493</v>
      </c>
      <c r="K1611" t="s">
        <v>2868</v>
      </c>
      <c r="L1611" t="s">
        <v>23</v>
      </c>
      <c r="M1611" t="s">
        <v>24</v>
      </c>
      <c r="N1611" t="s">
        <v>25</v>
      </c>
      <c r="O1611">
        <v>26000000</v>
      </c>
      <c r="P1611">
        <v>2004</v>
      </c>
      <c r="Q1611">
        <v>6.5</v>
      </c>
      <c r="R1611">
        <v>1.85</v>
      </c>
      <c r="S1611">
        <v>736</v>
      </c>
      <c r="T1611">
        <f t="shared" si="25"/>
        <v>1</v>
      </c>
    </row>
    <row r="1612" spans="1:20" x14ac:dyDescent="0.25">
      <c r="A1612">
        <v>36985501</v>
      </c>
      <c r="B1612" t="s">
        <v>7338</v>
      </c>
      <c r="C1612" t="s">
        <v>1140</v>
      </c>
      <c r="D1612">
        <v>69</v>
      </c>
      <c r="E1612">
        <v>94</v>
      </c>
      <c r="F1612">
        <v>906</v>
      </c>
      <c r="G1612">
        <v>2000</v>
      </c>
      <c r="H1612" t="s">
        <v>2869</v>
      </c>
      <c r="I1612">
        <v>11212</v>
      </c>
      <c r="J1612">
        <v>3917</v>
      </c>
      <c r="K1612" t="s">
        <v>2870</v>
      </c>
      <c r="L1612" t="s">
        <v>23</v>
      </c>
      <c r="M1612" t="s">
        <v>24</v>
      </c>
      <c r="N1612" t="s">
        <v>47</v>
      </c>
      <c r="O1612">
        <v>26000000</v>
      </c>
      <c r="P1612">
        <v>2002</v>
      </c>
      <c r="Q1612">
        <v>5.2</v>
      </c>
      <c r="R1612">
        <v>1.85</v>
      </c>
      <c r="S1612">
        <v>874</v>
      </c>
      <c r="T1612">
        <f t="shared" si="25"/>
        <v>1</v>
      </c>
    </row>
    <row r="1613" spans="1:20" x14ac:dyDescent="0.25">
      <c r="A1613">
        <v>33200000</v>
      </c>
      <c r="B1613" t="s">
        <v>7339</v>
      </c>
      <c r="C1613" t="s">
        <v>1230</v>
      </c>
      <c r="D1613">
        <v>46</v>
      </c>
      <c r="E1613">
        <v>133</v>
      </c>
      <c r="F1613">
        <v>759</v>
      </c>
      <c r="G1613">
        <v>826</v>
      </c>
      <c r="H1613" t="s">
        <v>2871</v>
      </c>
      <c r="I1613">
        <v>28247</v>
      </c>
      <c r="J1613">
        <v>1154</v>
      </c>
      <c r="K1613" t="s">
        <v>2872</v>
      </c>
      <c r="L1613" t="s">
        <v>23</v>
      </c>
      <c r="M1613" t="s">
        <v>24</v>
      </c>
      <c r="N1613" t="s">
        <v>25</v>
      </c>
      <c r="O1613">
        <v>26000000</v>
      </c>
      <c r="P1613">
        <v>1985</v>
      </c>
      <c r="Q1613">
        <v>7.2</v>
      </c>
      <c r="R1613">
        <v>2.35</v>
      </c>
      <c r="S1613">
        <v>0</v>
      </c>
      <c r="T1613">
        <f t="shared" si="25"/>
        <v>1</v>
      </c>
    </row>
    <row r="1614" spans="1:20" x14ac:dyDescent="0.25">
      <c r="A1614">
        <v>28501651</v>
      </c>
      <c r="B1614" t="s">
        <v>7340</v>
      </c>
      <c r="C1614" t="s">
        <v>1789</v>
      </c>
      <c r="D1614">
        <v>217</v>
      </c>
      <c r="E1614">
        <v>105</v>
      </c>
      <c r="F1614">
        <v>260</v>
      </c>
      <c r="G1614">
        <v>20000</v>
      </c>
      <c r="H1614" t="s">
        <v>1359</v>
      </c>
      <c r="I1614">
        <v>88035</v>
      </c>
      <c r="J1614">
        <v>42473</v>
      </c>
      <c r="K1614" t="s">
        <v>2873</v>
      </c>
      <c r="L1614" t="s">
        <v>23</v>
      </c>
      <c r="M1614" t="s">
        <v>24</v>
      </c>
      <c r="N1614" t="s">
        <v>2</v>
      </c>
      <c r="O1614">
        <v>26000000</v>
      </c>
      <c r="P1614">
        <v>2009</v>
      </c>
      <c r="Q1614">
        <v>7.1</v>
      </c>
      <c r="R1614">
        <v>2.35</v>
      </c>
      <c r="S1614">
        <v>10000</v>
      </c>
      <c r="T1614">
        <f t="shared" si="25"/>
        <v>1</v>
      </c>
    </row>
    <row r="1615" spans="1:20" x14ac:dyDescent="0.25">
      <c r="A1615">
        <v>23222861</v>
      </c>
      <c r="B1615" t="s">
        <v>7341</v>
      </c>
      <c r="C1615" t="s">
        <v>2874</v>
      </c>
      <c r="D1615">
        <v>55</v>
      </c>
      <c r="E1615">
        <v>100</v>
      </c>
      <c r="F1615">
        <v>8</v>
      </c>
      <c r="G1615">
        <v>1000</v>
      </c>
      <c r="H1615" t="s">
        <v>2875</v>
      </c>
      <c r="I1615">
        <v>11092</v>
      </c>
      <c r="J1615">
        <v>3742</v>
      </c>
      <c r="K1615" t="s">
        <v>2876</v>
      </c>
      <c r="L1615" t="s">
        <v>23</v>
      </c>
      <c r="M1615" t="s">
        <v>24</v>
      </c>
      <c r="N1615" t="s">
        <v>47</v>
      </c>
      <c r="O1615">
        <v>26000000</v>
      </c>
      <c r="P1615">
        <v>2004</v>
      </c>
      <c r="Q1615">
        <v>4.5</v>
      </c>
      <c r="R1615">
        <v>2.35</v>
      </c>
      <c r="S1615">
        <v>167</v>
      </c>
      <c r="T1615">
        <f t="shared" si="25"/>
        <v>1</v>
      </c>
    </row>
    <row r="1616" spans="1:20" x14ac:dyDescent="0.25">
      <c r="A1616">
        <v>54540525</v>
      </c>
      <c r="B1616" t="s">
        <v>7342</v>
      </c>
      <c r="C1616" t="s">
        <v>1116</v>
      </c>
      <c r="D1616">
        <v>200</v>
      </c>
      <c r="E1616">
        <v>113</v>
      </c>
      <c r="F1616">
        <v>0</v>
      </c>
      <c r="G1616">
        <v>22000</v>
      </c>
      <c r="H1616" t="s">
        <v>588</v>
      </c>
      <c r="I1616">
        <v>66579</v>
      </c>
      <c r="J1616">
        <v>23456</v>
      </c>
      <c r="K1616" t="s">
        <v>2877</v>
      </c>
      <c r="L1616" t="s">
        <v>23</v>
      </c>
      <c r="M1616" t="s">
        <v>24</v>
      </c>
      <c r="N1616" t="s">
        <v>25</v>
      </c>
      <c r="O1616">
        <v>56000000</v>
      </c>
      <c r="P1616">
        <v>2011</v>
      </c>
      <c r="Q1616">
        <v>5.7</v>
      </c>
      <c r="R1616">
        <v>1.85</v>
      </c>
      <c r="S1616">
        <v>20000</v>
      </c>
      <c r="T1616">
        <f t="shared" si="25"/>
        <v>1</v>
      </c>
    </row>
    <row r="1617" spans="1:20" x14ac:dyDescent="0.25">
      <c r="A1617">
        <v>16005978</v>
      </c>
      <c r="B1617" t="s">
        <v>7343</v>
      </c>
      <c r="C1617" t="s">
        <v>1705</v>
      </c>
      <c r="D1617">
        <v>265</v>
      </c>
      <c r="E1617">
        <v>110</v>
      </c>
      <c r="F1617">
        <v>160</v>
      </c>
      <c r="G1617">
        <v>771</v>
      </c>
      <c r="H1617" t="s">
        <v>775</v>
      </c>
      <c r="I1617">
        <v>72886</v>
      </c>
      <c r="J1617">
        <v>2356</v>
      </c>
      <c r="K1617" t="s">
        <v>2878</v>
      </c>
      <c r="L1617" t="s">
        <v>23</v>
      </c>
      <c r="M1617" t="s">
        <v>24</v>
      </c>
      <c r="N1617" t="s">
        <v>2</v>
      </c>
      <c r="O1617">
        <v>26000000</v>
      </c>
      <c r="P1617">
        <v>2012</v>
      </c>
      <c r="Q1617">
        <v>6.4</v>
      </c>
      <c r="R1617">
        <v>2.35</v>
      </c>
      <c r="S1617">
        <v>35000</v>
      </c>
      <c r="T1617">
        <f t="shared" si="25"/>
        <v>1</v>
      </c>
    </row>
    <row r="1618" spans="1:20" x14ac:dyDescent="0.25">
      <c r="A1618">
        <v>14469428</v>
      </c>
      <c r="B1618" t="s">
        <v>7344</v>
      </c>
      <c r="C1618" t="s">
        <v>1416</v>
      </c>
      <c r="D1618">
        <v>82</v>
      </c>
      <c r="E1618">
        <v>110</v>
      </c>
      <c r="F1618">
        <v>80</v>
      </c>
      <c r="G1618">
        <v>826</v>
      </c>
      <c r="H1618" t="s">
        <v>588</v>
      </c>
      <c r="I1618">
        <v>10667</v>
      </c>
      <c r="J1618">
        <v>2466</v>
      </c>
      <c r="K1618" t="s">
        <v>2879</v>
      </c>
      <c r="L1618" t="s">
        <v>23</v>
      </c>
      <c r="M1618" t="s">
        <v>24</v>
      </c>
      <c r="N1618" t="s">
        <v>25</v>
      </c>
      <c r="O1618">
        <v>26000000</v>
      </c>
      <c r="P1618">
        <v>2004</v>
      </c>
      <c r="Q1618">
        <v>5.2</v>
      </c>
      <c r="R1618">
        <v>1.85</v>
      </c>
      <c r="S1618">
        <v>260</v>
      </c>
      <c r="T1618">
        <f t="shared" si="25"/>
        <v>1</v>
      </c>
    </row>
    <row r="1619" spans="1:20" x14ac:dyDescent="0.25">
      <c r="A1619">
        <v>13829734</v>
      </c>
      <c r="B1619" t="s">
        <v>7345</v>
      </c>
      <c r="C1619" t="s">
        <v>2880</v>
      </c>
      <c r="D1619">
        <v>32</v>
      </c>
      <c r="E1619">
        <v>99</v>
      </c>
      <c r="F1619">
        <v>5</v>
      </c>
      <c r="G1619">
        <v>1000</v>
      </c>
      <c r="H1619" t="s">
        <v>2881</v>
      </c>
      <c r="I1619">
        <v>16194</v>
      </c>
      <c r="J1619">
        <v>2960</v>
      </c>
      <c r="K1619" t="s">
        <v>2882</v>
      </c>
      <c r="L1619" t="s">
        <v>23</v>
      </c>
      <c r="M1619" t="s">
        <v>109</v>
      </c>
      <c r="N1619" t="s">
        <v>25</v>
      </c>
      <c r="O1619">
        <v>26000000</v>
      </c>
      <c r="P1619">
        <v>1994</v>
      </c>
      <c r="Q1619">
        <v>4.3</v>
      </c>
      <c r="R1619">
        <v>2.35</v>
      </c>
      <c r="S1619">
        <v>319</v>
      </c>
      <c r="T1619">
        <f t="shared" si="25"/>
        <v>1</v>
      </c>
    </row>
    <row r="1620" spans="1:20" x14ac:dyDescent="0.25">
      <c r="A1620">
        <v>1075288</v>
      </c>
      <c r="B1620" t="s">
        <v>7346</v>
      </c>
      <c r="C1620" t="s">
        <v>2883</v>
      </c>
      <c r="D1620">
        <v>42</v>
      </c>
      <c r="E1620">
        <v>101</v>
      </c>
      <c r="F1620">
        <v>30</v>
      </c>
      <c r="G1620">
        <v>1000</v>
      </c>
      <c r="H1620" t="s">
        <v>743</v>
      </c>
      <c r="I1620">
        <v>7772</v>
      </c>
      <c r="J1620">
        <v>2228</v>
      </c>
      <c r="K1620" t="s">
        <v>2884</v>
      </c>
      <c r="L1620" t="s">
        <v>23</v>
      </c>
      <c r="M1620" t="s">
        <v>24</v>
      </c>
      <c r="N1620" t="s">
        <v>2</v>
      </c>
      <c r="O1620">
        <v>22000000</v>
      </c>
      <c r="P1620">
        <v>1996</v>
      </c>
      <c r="Q1620">
        <v>6.1</v>
      </c>
      <c r="R1620">
        <v>1.85</v>
      </c>
      <c r="S1620">
        <v>145</v>
      </c>
      <c r="T1620">
        <f t="shared" si="25"/>
        <v>0</v>
      </c>
    </row>
    <row r="1621" spans="1:20" x14ac:dyDescent="0.25">
      <c r="A1621">
        <v>7496522</v>
      </c>
      <c r="B1621" t="s">
        <v>7347</v>
      </c>
      <c r="C1621" t="s">
        <v>1334</v>
      </c>
      <c r="D1621">
        <v>116</v>
      </c>
      <c r="E1621">
        <v>103</v>
      </c>
      <c r="F1621">
        <v>11000</v>
      </c>
      <c r="G1621">
        <v>11000</v>
      </c>
      <c r="H1621" t="s">
        <v>2885</v>
      </c>
      <c r="I1621">
        <v>31798</v>
      </c>
      <c r="J1621">
        <v>12534</v>
      </c>
      <c r="K1621" t="s">
        <v>2886</v>
      </c>
      <c r="L1621" t="s">
        <v>23</v>
      </c>
      <c r="M1621" t="s">
        <v>24</v>
      </c>
      <c r="N1621" t="s">
        <v>25</v>
      </c>
      <c r="O1621">
        <v>26000000</v>
      </c>
      <c r="P1621">
        <v>2001</v>
      </c>
      <c r="Q1621">
        <v>6.8</v>
      </c>
      <c r="R1621">
        <v>1.37</v>
      </c>
      <c r="S1621">
        <v>826</v>
      </c>
      <c r="T1621">
        <f t="shared" si="25"/>
        <v>0</v>
      </c>
    </row>
    <row r="1622" spans="1:20" x14ac:dyDescent="0.25">
      <c r="A1622">
        <v>20047715</v>
      </c>
      <c r="B1622" t="s">
        <v>7348</v>
      </c>
      <c r="C1622" t="s">
        <v>2887</v>
      </c>
      <c r="D1622">
        <v>23</v>
      </c>
      <c r="E1622">
        <v>95</v>
      </c>
      <c r="F1622">
        <v>0</v>
      </c>
      <c r="G1622">
        <v>442</v>
      </c>
      <c r="H1622" t="s">
        <v>2888</v>
      </c>
      <c r="I1622">
        <v>8008</v>
      </c>
      <c r="J1622">
        <v>616</v>
      </c>
      <c r="K1622" t="s">
        <v>2889</v>
      </c>
      <c r="L1622" t="s">
        <v>23</v>
      </c>
      <c r="M1622" t="s">
        <v>24</v>
      </c>
      <c r="N1622" t="s">
        <v>47</v>
      </c>
      <c r="O1622">
        <v>25530000</v>
      </c>
      <c r="P1622">
        <v>1996</v>
      </c>
      <c r="Q1622">
        <v>5.2</v>
      </c>
      <c r="R1622">
        <v>2.35</v>
      </c>
      <c r="S1622">
        <v>504</v>
      </c>
      <c r="T1622">
        <f t="shared" si="25"/>
        <v>1</v>
      </c>
    </row>
    <row r="1623" spans="1:20" x14ac:dyDescent="0.25">
      <c r="A1623">
        <v>12276810</v>
      </c>
      <c r="B1623" t="s">
        <v>7349</v>
      </c>
      <c r="C1623" t="s">
        <v>847</v>
      </c>
      <c r="D1623">
        <v>178</v>
      </c>
      <c r="E1623">
        <v>117</v>
      </c>
      <c r="F1623">
        <v>763</v>
      </c>
      <c r="G1623">
        <v>16000</v>
      </c>
      <c r="H1623" t="s">
        <v>576</v>
      </c>
      <c r="I1623">
        <v>57674</v>
      </c>
      <c r="J1623">
        <v>17847</v>
      </c>
      <c r="K1623" t="s">
        <v>2890</v>
      </c>
      <c r="L1623" t="s">
        <v>23</v>
      </c>
      <c r="M1623" t="s">
        <v>24</v>
      </c>
      <c r="N1623" t="s">
        <v>25</v>
      </c>
      <c r="O1623">
        <v>26000000</v>
      </c>
      <c r="P1623">
        <v>2015</v>
      </c>
      <c r="Q1623">
        <v>6.5</v>
      </c>
      <c r="R1623">
        <v>2.35</v>
      </c>
      <c r="S1623">
        <v>11000</v>
      </c>
      <c r="T1623">
        <f t="shared" si="25"/>
        <v>0</v>
      </c>
    </row>
    <row r="1624" spans="1:20" x14ac:dyDescent="0.25">
      <c r="A1624">
        <v>33565375</v>
      </c>
      <c r="B1624" t="s">
        <v>7350</v>
      </c>
      <c r="C1624" t="s">
        <v>2891</v>
      </c>
      <c r="D1624">
        <v>226</v>
      </c>
      <c r="E1624">
        <v>129</v>
      </c>
      <c r="F1624">
        <v>353</v>
      </c>
      <c r="G1624">
        <v>883</v>
      </c>
      <c r="H1624" t="s">
        <v>1108</v>
      </c>
      <c r="I1624">
        <v>111351</v>
      </c>
      <c r="J1624">
        <v>1565</v>
      </c>
      <c r="K1624" t="s">
        <v>2892</v>
      </c>
      <c r="L1624" t="s">
        <v>23</v>
      </c>
      <c r="M1624" t="s">
        <v>32</v>
      </c>
      <c r="N1624" t="s">
        <v>2</v>
      </c>
      <c r="O1624">
        <v>15000000</v>
      </c>
      <c r="P1624">
        <v>2005</v>
      </c>
      <c r="Q1624">
        <v>7.5</v>
      </c>
      <c r="R1624">
        <v>1.85</v>
      </c>
      <c r="S1624">
        <v>0</v>
      </c>
      <c r="T1624">
        <f t="shared" si="25"/>
        <v>1</v>
      </c>
    </row>
    <row r="1625" spans="1:20" x14ac:dyDescent="0.25">
      <c r="A1625">
        <v>499263</v>
      </c>
      <c r="B1625" t="s">
        <v>7351</v>
      </c>
      <c r="C1625" t="s">
        <v>1097</v>
      </c>
      <c r="D1625">
        <v>406</v>
      </c>
      <c r="E1625">
        <v>120</v>
      </c>
      <c r="F1625">
        <v>0</v>
      </c>
      <c r="G1625">
        <v>260</v>
      </c>
      <c r="H1625" t="s">
        <v>1152</v>
      </c>
      <c r="I1625">
        <v>179235</v>
      </c>
      <c r="J1625">
        <v>705</v>
      </c>
      <c r="K1625" t="s">
        <v>2893</v>
      </c>
      <c r="L1625" t="s">
        <v>2894</v>
      </c>
      <c r="M1625" t="s">
        <v>24</v>
      </c>
      <c r="N1625" t="s">
        <v>2</v>
      </c>
      <c r="O1625">
        <v>30000000</v>
      </c>
      <c r="P1625">
        <v>2004</v>
      </c>
      <c r="Q1625">
        <v>7.1</v>
      </c>
      <c r="R1625">
        <v>2.35</v>
      </c>
      <c r="S1625">
        <v>13000</v>
      </c>
      <c r="T1625">
        <f t="shared" si="25"/>
        <v>0</v>
      </c>
    </row>
    <row r="1626" spans="1:20" x14ac:dyDescent="0.25">
      <c r="A1626">
        <v>219200000</v>
      </c>
      <c r="B1626" t="s">
        <v>7352</v>
      </c>
      <c r="C1626" t="s">
        <v>441</v>
      </c>
      <c r="D1626">
        <v>57</v>
      </c>
      <c r="E1626">
        <v>125</v>
      </c>
      <c r="F1626">
        <v>0</v>
      </c>
      <c r="G1626">
        <v>49000</v>
      </c>
      <c r="H1626" t="s">
        <v>2821</v>
      </c>
      <c r="I1626">
        <v>181380</v>
      </c>
      <c r="J1626">
        <v>52201</v>
      </c>
      <c r="K1626" t="s">
        <v>2895</v>
      </c>
      <c r="L1626" t="s">
        <v>23</v>
      </c>
      <c r="M1626" t="s">
        <v>24</v>
      </c>
      <c r="N1626" t="s">
        <v>25</v>
      </c>
      <c r="O1626">
        <v>25000000</v>
      </c>
      <c r="P1626">
        <v>1993</v>
      </c>
      <c r="Q1626">
        <v>6.9</v>
      </c>
      <c r="R1626">
        <v>2.35</v>
      </c>
      <c r="S1626">
        <v>0</v>
      </c>
      <c r="T1626">
        <f t="shared" si="25"/>
        <v>1</v>
      </c>
    </row>
    <row r="1627" spans="1:20" x14ac:dyDescent="0.25">
      <c r="A1627">
        <v>172825435</v>
      </c>
      <c r="B1627" t="s">
        <v>7353</v>
      </c>
      <c r="C1627" t="s">
        <v>1054</v>
      </c>
      <c r="D1627">
        <v>100</v>
      </c>
      <c r="E1627">
        <v>133</v>
      </c>
      <c r="F1627">
        <v>272</v>
      </c>
      <c r="G1627">
        <v>10000</v>
      </c>
      <c r="H1627" t="s">
        <v>1152</v>
      </c>
      <c r="I1627">
        <v>383784</v>
      </c>
      <c r="J1627">
        <v>12285</v>
      </c>
      <c r="K1627" t="s">
        <v>2896</v>
      </c>
      <c r="L1627" t="s">
        <v>23</v>
      </c>
      <c r="M1627" t="s">
        <v>24</v>
      </c>
      <c r="N1627" t="s">
        <v>2</v>
      </c>
      <c r="O1627">
        <v>25000000</v>
      </c>
      <c r="P1627">
        <v>1988</v>
      </c>
      <c r="Q1627">
        <v>8</v>
      </c>
      <c r="R1627">
        <v>1.85</v>
      </c>
      <c r="S1627">
        <v>12000</v>
      </c>
      <c r="T1627">
        <f t="shared" si="25"/>
        <v>1</v>
      </c>
    </row>
    <row r="1628" spans="1:20" x14ac:dyDescent="0.25">
      <c r="A1628">
        <v>148085755</v>
      </c>
      <c r="B1628" t="s">
        <v>7354</v>
      </c>
      <c r="C1628" t="s">
        <v>1247</v>
      </c>
      <c r="D1628">
        <v>366</v>
      </c>
      <c r="E1628">
        <v>116</v>
      </c>
      <c r="F1628">
        <v>16000</v>
      </c>
      <c r="G1628">
        <v>16000</v>
      </c>
      <c r="H1628" t="s">
        <v>1152</v>
      </c>
      <c r="I1628">
        <v>561773</v>
      </c>
      <c r="J1628">
        <v>17347</v>
      </c>
      <c r="K1628" t="s">
        <v>2897</v>
      </c>
      <c r="L1628" t="s">
        <v>23</v>
      </c>
      <c r="M1628" t="s">
        <v>24</v>
      </c>
      <c r="N1628" t="s">
        <v>2</v>
      </c>
      <c r="O1628">
        <v>33000000</v>
      </c>
      <c r="P1628">
        <v>2008</v>
      </c>
      <c r="Q1628">
        <v>8.1999999999999993</v>
      </c>
      <c r="R1628">
        <v>2.35</v>
      </c>
      <c r="S1628">
        <v>28000</v>
      </c>
      <c r="T1628">
        <f t="shared" si="25"/>
        <v>1</v>
      </c>
    </row>
    <row r="1629" spans="1:20" x14ac:dyDescent="0.25">
      <c r="A1629">
        <v>25517500</v>
      </c>
      <c r="B1629" t="s">
        <v>7355</v>
      </c>
      <c r="C1629" t="s">
        <v>272</v>
      </c>
      <c r="D1629">
        <v>242</v>
      </c>
      <c r="E1629">
        <v>129</v>
      </c>
      <c r="F1629">
        <v>0</v>
      </c>
      <c r="G1629">
        <v>2000</v>
      </c>
      <c r="H1629" t="s">
        <v>1944</v>
      </c>
      <c r="I1629">
        <v>40941</v>
      </c>
      <c r="J1629">
        <v>4264</v>
      </c>
      <c r="K1629" t="s">
        <v>2898</v>
      </c>
      <c r="L1629" t="s">
        <v>23</v>
      </c>
      <c r="M1629" t="s">
        <v>24</v>
      </c>
      <c r="N1629" t="s">
        <v>25</v>
      </c>
      <c r="O1629">
        <v>25100000</v>
      </c>
      <c r="P1629">
        <v>2008</v>
      </c>
      <c r="Q1629">
        <v>6.4</v>
      </c>
      <c r="R1629">
        <v>2.35</v>
      </c>
      <c r="S1629">
        <v>0</v>
      </c>
      <c r="T1629">
        <f t="shared" si="25"/>
        <v>1</v>
      </c>
    </row>
    <row r="1630" spans="1:20" x14ac:dyDescent="0.25">
      <c r="A1630">
        <v>26761283</v>
      </c>
      <c r="B1630" t="s">
        <v>7356</v>
      </c>
      <c r="C1630" t="s">
        <v>2899</v>
      </c>
      <c r="D1630">
        <v>85</v>
      </c>
      <c r="E1630">
        <v>118</v>
      </c>
      <c r="F1630">
        <v>97</v>
      </c>
      <c r="G1630">
        <v>775</v>
      </c>
      <c r="H1630" t="s">
        <v>89</v>
      </c>
      <c r="I1630">
        <v>43084</v>
      </c>
      <c r="J1630">
        <v>3197</v>
      </c>
      <c r="K1630" t="s">
        <v>2900</v>
      </c>
      <c r="L1630" t="s">
        <v>23</v>
      </c>
      <c r="M1630" t="s">
        <v>24</v>
      </c>
      <c r="N1630" t="s">
        <v>25</v>
      </c>
      <c r="O1630">
        <v>26000000</v>
      </c>
      <c r="P1630">
        <v>2014</v>
      </c>
      <c r="Q1630">
        <v>6.7</v>
      </c>
      <c r="R1630">
        <v>2.35</v>
      </c>
      <c r="S1630">
        <v>19000</v>
      </c>
      <c r="T1630">
        <f t="shared" si="25"/>
        <v>1</v>
      </c>
    </row>
    <row r="1631" spans="1:20" x14ac:dyDescent="0.25">
      <c r="A1631">
        <v>121945720</v>
      </c>
      <c r="B1631" t="s">
        <v>7357</v>
      </c>
      <c r="C1631" t="s">
        <v>789</v>
      </c>
      <c r="D1631">
        <v>48</v>
      </c>
      <c r="E1631">
        <v>129</v>
      </c>
      <c r="F1631">
        <v>81</v>
      </c>
      <c r="G1631">
        <v>970</v>
      </c>
      <c r="H1631" t="s">
        <v>2901</v>
      </c>
      <c r="I1631">
        <v>89972</v>
      </c>
      <c r="J1631">
        <v>2551</v>
      </c>
      <c r="K1631" t="s">
        <v>2902</v>
      </c>
      <c r="L1631" t="s">
        <v>23</v>
      </c>
      <c r="M1631" t="s">
        <v>24</v>
      </c>
      <c r="N1631" t="s">
        <v>2</v>
      </c>
      <c r="O1631">
        <v>25000000</v>
      </c>
      <c r="P1631">
        <v>1992</v>
      </c>
      <c r="Q1631">
        <v>6.1</v>
      </c>
      <c r="R1631">
        <v>1.85</v>
      </c>
      <c r="S1631">
        <v>0</v>
      </c>
      <c r="T1631">
        <f t="shared" si="25"/>
        <v>1</v>
      </c>
    </row>
    <row r="1632" spans="1:20" x14ac:dyDescent="0.25">
      <c r="A1632">
        <v>96067179</v>
      </c>
      <c r="B1632" t="s">
        <v>7358</v>
      </c>
      <c r="C1632" t="s">
        <v>148</v>
      </c>
      <c r="D1632">
        <v>174</v>
      </c>
      <c r="E1632">
        <v>185</v>
      </c>
      <c r="F1632">
        <v>14000</v>
      </c>
      <c r="G1632">
        <v>14000</v>
      </c>
      <c r="H1632" t="s">
        <v>1944</v>
      </c>
      <c r="I1632">
        <v>865020</v>
      </c>
      <c r="J1632">
        <v>15233</v>
      </c>
      <c r="K1632" t="s">
        <v>2903</v>
      </c>
      <c r="L1632" t="s">
        <v>23</v>
      </c>
      <c r="M1632" t="s">
        <v>24</v>
      </c>
      <c r="N1632" t="s">
        <v>2</v>
      </c>
      <c r="O1632">
        <v>22000000</v>
      </c>
      <c r="P1632">
        <v>1993</v>
      </c>
      <c r="Q1632">
        <v>8.9</v>
      </c>
      <c r="R1632">
        <v>1.85</v>
      </c>
      <c r="S1632">
        <v>41000</v>
      </c>
      <c r="T1632">
        <f t="shared" si="25"/>
        <v>1</v>
      </c>
    </row>
    <row r="1633" spans="1:20" x14ac:dyDescent="0.25">
      <c r="A1633">
        <v>169705587</v>
      </c>
      <c r="B1633" t="s">
        <v>7359</v>
      </c>
      <c r="C1633" t="s">
        <v>1168</v>
      </c>
      <c r="D1633">
        <v>373</v>
      </c>
      <c r="E1633">
        <v>146</v>
      </c>
      <c r="F1633">
        <v>150</v>
      </c>
      <c r="G1633">
        <v>15000</v>
      </c>
      <c r="H1633" t="s">
        <v>1152</v>
      </c>
      <c r="I1633">
        <v>318955</v>
      </c>
      <c r="J1633">
        <v>23227</v>
      </c>
      <c r="K1633" t="s">
        <v>2904</v>
      </c>
      <c r="L1633" t="s">
        <v>23</v>
      </c>
      <c r="M1633" t="s">
        <v>24</v>
      </c>
      <c r="N1633" t="s">
        <v>25</v>
      </c>
      <c r="O1633">
        <v>25000000</v>
      </c>
      <c r="P1633">
        <v>2011</v>
      </c>
      <c r="Q1633">
        <v>8.1</v>
      </c>
      <c r="R1633">
        <v>1.85</v>
      </c>
      <c r="S1633">
        <v>75000</v>
      </c>
      <c r="T1633">
        <f t="shared" si="25"/>
        <v>1</v>
      </c>
    </row>
    <row r="1634" spans="1:20" x14ac:dyDescent="0.25">
      <c r="A1634">
        <v>3254172</v>
      </c>
      <c r="B1634" t="s">
        <v>7360</v>
      </c>
      <c r="C1634" t="s">
        <v>389</v>
      </c>
      <c r="D1634">
        <v>224</v>
      </c>
      <c r="E1634">
        <v>128</v>
      </c>
      <c r="F1634">
        <v>386</v>
      </c>
      <c r="G1634">
        <v>19000</v>
      </c>
      <c r="H1634" t="s">
        <v>1213</v>
      </c>
      <c r="I1634">
        <v>29282</v>
      </c>
      <c r="J1634">
        <v>36337</v>
      </c>
      <c r="K1634" t="s">
        <v>2905</v>
      </c>
      <c r="L1634" t="s">
        <v>23</v>
      </c>
      <c r="M1634" t="s">
        <v>24</v>
      </c>
      <c r="N1634" t="s">
        <v>2</v>
      </c>
      <c r="O1634">
        <v>28000000</v>
      </c>
      <c r="P1634">
        <v>2013</v>
      </c>
      <c r="Q1634">
        <v>6.2</v>
      </c>
      <c r="R1634">
        <v>2.35</v>
      </c>
      <c r="S1634">
        <v>11000</v>
      </c>
      <c r="T1634">
        <f t="shared" si="25"/>
        <v>0</v>
      </c>
    </row>
    <row r="1635" spans="1:20" x14ac:dyDescent="0.25">
      <c r="A1635">
        <v>84185387</v>
      </c>
      <c r="B1635" t="s">
        <v>7361</v>
      </c>
      <c r="C1635" t="s">
        <v>551</v>
      </c>
      <c r="D1635">
        <v>94</v>
      </c>
      <c r="E1635">
        <v>93</v>
      </c>
      <c r="F1635">
        <v>67</v>
      </c>
      <c r="G1635">
        <v>4000</v>
      </c>
      <c r="H1635" t="s">
        <v>2906</v>
      </c>
      <c r="I1635">
        <v>33180</v>
      </c>
      <c r="J1635">
        <v>7800</v>
      </c>
      <c r="K1635" t="s">
        <v>2907</v>
      </c>
      <c r="L1635" t="s">
        <v>23</v>
      </c>
      <c r="M1635" t="s">
        <v>24</v>
      </c>
      <c r="N1635" t="s">
        <v>47</v>
      </c>
      <c r="O1635">
        <v>80000000</v>
      </c>
      <c r="P1635">
        <v>2004</v>
      </c>
      <c r="Q1635">
        <v>4.9000000000000004</v>
      </c>
      <c r="R1635">
        <v>1.85</v>
      </c>
      <c r="S1635">
        <v>567</v>
      </c>
      <c r="T1635">
        <f t="shared" si="25"/>
        <v>1</v>
      </c>
    </row>
    <row r="1636" spans="1:20" x14ac:dyDescent="0.25">
      <c r="A1636">
        <v>82163317</v>
      </c>
      <c r="B1636" t="s">
        <v>7362</v>
      </c>
      <c r="C1636" t="s">
        <v>2442</v>
      </c>
      <c r="D1636">
        <v>273</v>
      </c>
      <c r="E1636">
        <v>97</v>
      </c>
      <c r="F1636">
        <v>31</v>
      </c>
      <c r="G1636">
        <v>918</v>
      </c>
      <c r="H1636" t="s">
        <v>1623</v>
      </c>
      <c r="I1636">
        <v>89101</v>
      </c>
      <c r="J1636">
        <v>4692</v>
      </c>
      <c r="K1636" t="s">
        <v>2909</v>
      </c>
      <c r="L1636" t="s">
        <v>23</v>
      </c>
      <c r="M1636" t="s">
        <v>24</v>
      </c>
      <c r="N1636" t="s">
        <v>2</v>
      </c>
      <c r="O1636">
        <v>30000000</v>
      </c>
      <c r="P1636">
        <v>2003</v>
      </c>
      <c r="Q1636">
        <v>5.8</v>
      </c>
      <c r="R1636">
        <v>2.35</v>
      </c>
      <c r="S1636">
        <v>3000</v>
      </c>
      <c r="T1636">
        <f t="shared" si="25"/>
        <v>1</v>
      </c>
    </row>
    <row r="1637" spans="1:20" x14ac:dyDescent="0.25">
      <c r="A1637">
        <v>80920948</v>
      </c>
      <c r="B1637" t="s">
        <v>7363</v>
      </c>
      <c r="C1637" t="s">
        <v>1920</v>
      </c>
      <c r="D1637">
        <v>66</v>
      </c>
      <c r="E1637">
        <v>82</v>
      </c>
      <c r="F1637">
        <v>8</v>
      </c>
      <c r="G1637">
        <v>770</v>
      </c>
      <c r="H1637" t="s">
        <v>176</v>
      </c>
      <c r="I1637">
        <v>23943</v>
      </c>
      <c r="J1637">
        <v>2251</v>
      </c>
      <c r="K1637" t="s">
        <v>2911</v>
      </c>
      <c r="L1637" t="s">
        <v>23</v>
      </c>
      <c r="M1637" t="s">
        <v>24</v>
      </c>
      <c r="N1637" t="s">
        <v>1</v>
      </c>
      <c r="O1637">
        <v>30000000</v>
      </c>
      <c r="P1637">
        <v>2001</v>
      </c>
      <c r="Q1637">
        <v>6</v>
      </c>
      <c r="R1637">
        <v>1.85</v>
      </c>
      <c r="S1637">
        <v>425</v>
      </c>
      <c r="T1637">
        <f t="shared" si="25"/>
        <v>1</v>
      </c>
    </row>
    <row r="1638" spans="1:20" x14ac:dyDescent="0.25">
      <c r="A1638">
        <v>80034302</v>
      </c>
      <c r="B1638" t="s">
        <v>7364</v>
      </c>
      <c r="C1638" t="s">
        <v>211</v>
      </c>
      <c r="D1638">
        <v>459</v>
      </c>
      <c r="E1638">
        <v>85</v>
      </c>
      <c r="F1638">
        <v>198</v>
      </c>
      <c r="G1638">
        <v>2000</v>
      </c>
      <c r="H1638" t="s">
        <v>1165</v>
      </c>
      <c r="I1638">
        <v>296787</v>
      </c>
      <c r="J1638">
        <v>3958</v>
      </c>
      <c r="K1638" t="s">
        <v>2912</v>
      </c>
      <c r="L1638" t="s">
        <v>23</v>
      </c>
      <c r="M1638" t="s">
        <v>24</v>
      </c>
      <c r="N1638" t="s">
        <v>25</v>
      </c>
      <c r="O1638">
        <v>25000000</v>
      </c>
      <c r="P1638">
        <v>2008</v>
      </c>
      <c r="Q1638">
        <v>7</v>
      </c>
      <c r="R1638">
        <v>1.85</v>
      </c>
      <c r="S1638">
        <v>0</v>
      </c>
      <c r="T1638">
        <f t="shared" si="25"/>
        <v>1</v>
      </c>
    </row>
    <row r="1639" spans="1:20" x14ac:dyDescent="0.25">
      <c r="A1639">
        <v>78656813</v>
      </c>
      <c r="B1639" t="s">
        <v>7365</v>
      </c>
      <c r="C1639" t="s">
        <v>2913</v>
      </c>
      <c r="D1639">
        <v>68</v>
      </c>
      <c r="E1639">
        <v>88</v>
      </c>
      <c r="F1639">
        <v>34</v>
      </c>
      <c r="G1639">
        <v>642</v>
      </c>
      <c r="H1639" t="s">
        <v>1026</v>
      </c>
      <c r="I1639">
        <v>42765</v>
      </c>
      <c r="J1639">
        <v>2501</v>
      </c>
      <c r="K1639" t="s">
        <v>2914</v>
      </c>
      <c r="L1639" t="s">
        <v>23</v>
      </c>
      <c r="M1639" t="s">
        <v>24</v>
      </c>
      <c r="N1639" t="s">
        <v>47</v>
      </c>
      <c r="O1639">
        <v>25000000</v>
      </c>
      <c r="P1639">
        <v>1991</v>
      </c>
      <c r="Q1639">
        <v>6</v>
      </c>
      <c r="R1639">
        <v>1.85</v>
      </c>
      <c r="S1639">
        <v>0</v>
      </c>
      <c r="T1639">
        <f t="shared" si="25"/>
        <v>1</v>
      </c>
    </row>
    <row r="1640" spans="1:20" x14ac:dyDescent="0.25">
      <c r="A1640">
        <v>76270454</v>
      </c>
      <c r="B1640" t="s">
        <v>7366</v>
      </c>
      <c r="C1640" t="s">
        <v>784</v>
      </c>
      <c r="D1640">
        <v>123</v>
      </c>
      <c r="E1640">
        <v>119</v>
      </c>
      <c r="F1640">
        <v>0</v>
      </c>
      <c r="G1640">
        <v>22000</v>
      </c>
      <c r="H1640" t="s">
        <v>743</v>
      </c>
      <c r="I1640">
        <v>219008</v>
      </c>
      <c r="J1640">
        <v>22767</v>
      </c>
      <c r="K1640" t="s">
        <v>2915</v>
      </c>
      <c r="L1640" t="s">
        <v>23</v>
      </c>
      <c r="M1640" t="s">
        <v>24</v>
      </c>
      <c r="N1640" t="s">
        <v>2</v>
      </c>
      <c r="O1640">
        <v>25000000</v>
      </c>
      <c r="P1640">
        <v>1987</v>
      </c>
      <c r="Q1640">
        <v>7.9</v>
      </c>
      <c r="R1640">
        <v>2.35</v>
      </c>
      <c r="S1640">
        <v>0</v>
      </c>
      <c r="T1640">
        <f t="shared" si="25"/>
        <v>1</v>
      </c>
    </row>
    <row r="1641" spans="1:20" x14ac:dyDescent="0.25">
      <c r="A1641">
        <v>74273505</v>
      </c>
      <c r="B1641" t="s">
        <v>7367</v>
      </c>
      <c r="C1641" t="s">
        <v>2279</v>
      </c>
      <c r="D1641">
        <v>488</v>
      </c>
      <c r="E1641">
        <v>122</v>
      </c>
      <c r="F1641">
        <v>1000</v>
      </c>
      <c r="G1641">
        <v>2000</v>
      </c>
      <c r="H1641" t="s">
        <v>743</v>
      </c>
      <c r="I1641">
        <v>612060</v>
      </c>
      <c r="J1641">
        <v>4738</v>
      </c>
      <c r="K1641" t="s">
        <v>2916</v>
      </c>
      <c r="L1641" t="s">
        <v>23</v>
      </c>
      <c r="M1641" t="s">
        <v>24</v>
      </c>
      <c r="N1641" t="s">
        <v>2</v>
      </c>
      <c r="O1641">
        <v>25000000</v>
      </c>
      <c r="P1641">
        <v>2007</v>
      </c>
      <c r="Q1641">
        <v>8.1</v>
      </c>
      <c r="R1641">
        <v>2.35</v>
      </c>
      <c r="S1641">
        <v>21000</v>
      </c>
      <c r="T1641">
        <f t="shared" si="25"/>
        <v>1</v>
      </c>
    </row>
    <row r="1642" spans="1:20" x14ac:dyDescent="0.25">
      <c r="A1642">
        <v>134141530</v>
      </c>
      <c r="B1642" t="s">
        <v>7368</v>
      </c>
      <c r="C1642" t="s">
        <v>473</v>
      </c>
      <c r="D1642">
        <v>146</v>
      </c>
      <c r="E1642">
        <v>99</v>
      </c>
      <c r="F1642">
        <v>167</v>
      </c>
      <c r="G1642">
        <v>655</v>
      </c>
      <c r="H1642" t="s">
        <v>1871</v>
      </c>
      <c r="I1642">
        <v>75903</v>
      </c>
      <c r="J1642">
        <v>2394</v>
      </c>
      <c r="K1642" t="s">
        <v>2917</v>
      </c>
      <c r="L1642" t="s">
        <v>23</v>
      </c>
      <c r="M1642" t="s">
        <v>24</v>
      </c>
      <c r="N1642" t="s">
        <v>25</v>
      </c>
      <c r="O1642">
        <v>25000000</v>
      </c>
      <c r="P1642">
        <v>2014</v>
      </c>
      <c r="Q1642">
        <v>6.2</v>
      </c>
      <c r="R1642">
        <v>2.35</v>
      </c>
      <c r="S1642">
        <v>0</v>
      </c>
      <c r="T1642">
        <f t="shared" si="25"/>
        <v>1</v>
      </c>
    </row>
    <row r="1643" spans="1:20" x14ac:dyDescent="0.25">
      <c r="A1643">
        <v>71500556</v>
      </c>
      <c r="B1643" t="s">
        <v>7369</v>
      </c>
      <c r="C1643" t="s">
        <v>2918</v>
      </c>
      <c r="D1643">
        <v>168</v>
      </c>
      <c r="E1643">
        <v>97</v>
      </c>
      <c r="F1643">
        <v>11</v>
      </c>
      <c r="G1643">
        <v>14000</v>
      </c>
      <c r="H1643" t="s">
        <v>497</v>
      </c>
      <c r="I1643">
        <v>171568</v>
      </c>
      <c r="J1643">
        <v>16999</v>
      </c>
      <c r="K1643" t="s">
        <v>2919</v>
      </c>
      <c r="L1643" t="s">
        <v>23</v>
      </c>
      <c r="M1643" t="s">
        <v>32</v>
      </c>
      <c r="N1643" t="s">
        <v>2</v>
      </c>
      <c r="O1643">
        <v>26000000</v>
      </c>
      <c r="P1643">
        <v>2001</v>
      </c>
      <c r="Q1643">
        <v>6.7</v>
      </c>
      <c r="R1643">
        <v>2.35</v>
      </c>
      <c r="S1643">
        <v>0</v>
      </c>
      <c r="T1643">
        <f t="shared" si="25"/>
        <v>1</v>
      </c>
    </row>
    <row r="1644" spans="1:20" x14ac:dyDescent="0.25">
      <c r="A1644">
        <v>71309760</v>
      </c>
      <c r="B1644" t="s">
        <v>7370</v>
      </c>
      <c r="C1644" t="s">
        <v>2426</v>
      </c>
      <c r="D1644">
        <v>152</v>
      </c>
      <c r="E1644">
        <v>121</v>
      </c>
      <c r="F1644">
        <v>529</v>
      </c>
      <c r="G1644">
        <v>541</v>
      </c>
      <c r="H1644" t="s">
        <v>89</v>
      </c>
      <c r="I1644">
        <v>150308</v>
      </c>
      <c r="J1644">
        <v>1323</v>
      </c>
      <c r="K1644" t="s">
        <v>2920</v>
      </c>
      <c r="L1644" t="s">
        <v>23</v>
      </c>
      <c r="M1644" t="s">
        <v>32</v>
      </c>
      <c r="N1644" t="s">
        <v>25</v>
      </c>
      <c r="O1644">
        <v>25000000</v>
      </c>
      <c r="P1644">
        <v>2000</v>
      </c>
      <c r="Q1644">
        <v>7.3</v>
      </c>
      <c r="R1644">
        <v>1.85</v>
      </c>
      <c r="S1644">
        <v>18000</v>
      </c>
      <c r="T1644">
        <f t="shared" si="25"/>
        <v>1</v>
      </c>
    </row>
    <row r="1645" spans="1:20" x14ac:dyDescent="0.25">
      <c r="A1645">
        <v>89808372</v>
      </c>
      <c r="B1645" t="s">
        <v>7371</v>
      </c>
      <c r="C1645" t="s">
        <v>2921</v>
      </c>
      <c r="D1645">
        <v>133</v>
      </c>
      <c r="E1645">
        <v>95</v>
      </c>
      <c r="F1645">
        <v>0</v>
      </c>
      <c r="G1645">
        <v>934</v>
      </c>
      <c r="H1645" t="s">
        <v>583</v>
      </c>
      <c r="I1645">
        <v>46417</v>
      </c>
      <c r="J1645">
        <v>3500</v>
      </c>
      <c r="K1645" t="s">
        <v>2922</v>
      </c>
      <c r="L1645" t="s">
        <v>23</v>
      </c>
      <c r="M1645" t="s">
        <v>24</v>
      </c>
      <c r="N1645" t="s">
        <v>25</v>
      </c>
      <c r="O1645">
        <v>45000000</v>
      </c>
      <c r="P1645">
        <v>2003</v>
      </c>
      <c r="Q1645">
        <v>4.5999999999999996</v>
      </c>
      <c r="R1645">
        <v>1.85</v>
      </c>
      <c r="S1645">
        <v>660</v>
      </c>
      <c r="T1645">
        <f t="shared" si="25"/>
        <v>1</v>
      </c>
    </row>
    <row r="1646" spans="1:20" x14ac:dyDescent="0.25">
      <c r="A1646">
        <v>77264926</v>
      </c>
      <c r="B1646" t="s">
        <v>7372</v>
      </c>
      <c r="C1646" t="s">
        <v>1702</v>
      </c>
      <c r="D1646">
        <v>139</v>
      </c>
      <c r="E1646">
        <v>105</v>
      </c>
      <c r="F1646">
        <v>99</v>
      </c>
      <c r="G1646">
        <v>3000</v>
      </c>
      <c r="H1646" t="s">
        <v>1031</v>
      </c>
      <c r="I1646">
        <v>21176</v>
      </c>
      <c r="J1646">
        <v>5740</v>
      </c>
      <c r="K1646" t="s">
        <v>2923</v>
      </c>
      <c r="L1646" t="s">
        <v>23</v>
      </c>
      <c r="M1646" t="s">
        <v>24</v>
      </c>
      <c r="N1646" t="s">
        <v>47</v>
      </c>
      <c r="O1646">
        <v>25000000</v>
      </c>
      <c r="P1646">
        <v>2012</v>
      </c>
      <c r="Q1646">
        <v>6.1</v>
      </c>
      <c r="R1646">
        <v>1.85</v>
      </c>
      <c r="S1646">
        <v>0</v>
      </c>
      <c r="T1646">
        <f t="shared" si="25"/>
        <v>1</v>
      </c>
    </row>
    <row r="1647" spans="1:20" x14ac:dyDescent="0.25">
      <c r="A1647">
        <v>70625986</v>
      </c>
      <c r="B1647" t="s">
        <v>7373</v>
      </c>
      <c r="C1647" t="s">
        <v>930</v>
      </c>
      <c r="D1647">
        <v>245</v>
      </c>
      <c r="E1647">
        <v>108</v>
      </c>
      <c r="F1647">
        <v>425</v>
      </c>
      <c r="G1647">
        <v>20000</v>
      </c>
      <c r="H1647" t="s">
        <v>588</v>
      </c>
      <c r="I1647">
        <v>168717</v>
      </c>
      <c r="J1647">
        <v>22739</v>
      </c>
      <c r="K1647" t="s">
        <v>2924</v>
      </c>
      <c r="L1647" t="s">
        <v>23</v>
      </c>
      <c r="M1647" t="s">
        <v>24</v>
      </c>
      <c r="N1647" t="s">
        <v>2</v>
      </c>
      <c r="O1647">
        <v>25000000</v>
      </c>
      <c r="P1647">
        <v>2011</v>
      </c>
      <c r="Q1647">
        <v>6.2</v>
      </c>
      <c r="R1647">
        <v>2.35</v>
      </c>
      <c r="S1647">
        <v>24000</v>
      </c>
      <c r="T1647">
        <f t="shared" si="25"/>
        <v>1</v>
      </c>
    </row>
    <row r="1648" spans="1:20" x14ac:dyDescent="0.25">
      <c r="A1648">
        <v>56505065</v>
      </c>
      <c r="B1648" t="s">
        <v>7374</v>
      </c>
      <c r="C1648" t="s">
        <v>1955</v>
      </c>
      <c r="D1648">
        <v>84</v>
      </c>
      <c r="E1648">
        <v>134</v>
      </c>
      <c r="F1648">
        <v>170</v>
      </c>
      <c r="G1648">
        <v>2000</v>
      </c>
      <c r="H1648" t="s">
        <v>2925</v>
      </c>
      <c r="I1648">
        <v>95241</v>
      </c>
      <c r="J1648">
        <v>4453</v>
      </c>
      <c r="K1648" t="s">
        <v>2926</v>
      </c>
      <c r="L1648" t="s">
        <v>23</v>
      </c>
      <c r="M1648" t="s">
        <v>24</v>
      </c>
      <c r="N1648" t="s">
        <v>2</v>
      </c>
      <c r="O1648">
        <v>25000000</v>
      </c>
      <c r="P1648">
        <v>1993</v>
      </c>
      <c r="Q1648">
        <v>7.8</v>
      </c>
      <c r="R1648">
        <v>2.35</v>
      </c>
      <c r="S1648">
        <v>11000</v>
      </c>
      <c r="T1648">
        <f t="shared" si="25"/>
        <v>1</v>
      </c>
    </row>
    <row r="1649" spans="1:20" x14ac:dyDescent="0.25">
      <c r="A1649">
        <v>55973336</v>
      </c>
      <c r="B1649" t="s">
        <v>7375</v>
      </c>
      <c r="C1649" t="s">
        <v>1164</v>
      </c>
      <c r="D1649">
        <v>70</v>
      </c>
      <c r="E1649">
        <v>115</v>
      </c>
      <c r="F1649">
        <v>43</v>
      </c>
      <c r="G1649">
        <v>5000</v>
      </c>
      <c r="H1649" t="s">
        <v>132</v>
      </c>
      <c r="I1649">
        <v>57040</v>
      </c>
      <c r="J1649">
        <v>9082</v>
      </c>
      <c r="K1649" t="s">
        <v>2927</v>
      </c>
      <c r="L1649" t="s">
        <v>23</v>
      </c>
      <c r="M1649" t="s">
        <v>24</v>
      </c>
      <c r="N1649" t="s">
        <v>2</v>
      </c>
      <c r="O1649">
        <v>25000000</v>
      </c>
      <c r="P1649">
        <v>2000</v>
      </c>
      <c r="Q1649">
        <v>6.1</v>
      </c>
      <c r="R1649">
        <v>2.35</v>
      </c>
      <c r="S1649">
        <v>0</v>
      </c>
      <c r="T1649">
        <f t="shared" si="25"/>
        <v>1</v>
      </c>
    </row>
    <row r="1650" spans="1:20" x14ac:dyDescent="0.25">
      <c r="A1650">
        <v>60443237</v>
      </c>
      <c r="B1650" t="s">
        <v>7376</v>
      </c>
      <c r="C1650" t="s">
        <v>2308</v>
      </c>
      <c r="D1650">
        <v>170</v>
      </c>
      <c r="E1650">
        <v>101</v>
      </c>
      <c r="F1650">
        <v>96</v>
      </c>
      <c r="G1650">
        <v>713</v>
      </c>
      <c r="H1650" t="s">
        <v>89</v>
      </c>
      <c r="I1650">
        <v>76882</v>
      </c>
      <c r="J1650">
        <v>1852</v>
      </c>
      <c r="K1650" t="s">
        <v>2929</v>
      </c>
      <c r="L1650" t="s">
        <v>23</v>
      </c>
      <c r="M1650" t="s">
        <v>24</v>
      </c>
      <c r="N1650" t="s">
        <v>25</v>
      </c>
      <c r="O1650">
        <v>25000000</v>
      </c>
      <c r="P1650">
        <v>2012</v>
      </c>
      <c r="Q1650">
        <v>6.5</v>
      </c>
      <c r="R1650">
        <v>2.35</v>
      </c>
      <c r="S1650">
        <v>29000</v>
      </c>
      <c r="T1650">
        <f t="shared" si="25"/>
        <v>1</v>
      </c>
    </row>
    <row r="1651" spans="1:20" x14ac:dyDescent="0.25">
      <c r="A1651">
        <v>82234139</v>
      </c>
      <c r="B1651" t="s">
        <v>7377</v>
      </c>
      <c r="C1651" t="s">
        <v>2930</v>
      </c>
      <c r="D1651">
        <v>181</v>
      </c>
      <c r="E1651">
        <v>96</v>
      </c>
      <c r="F1651">
        <v>47</v>
      </c>
      <c r="G1651">
        <v>14000</v>
      </c>
      <c r="H1651" t="s">
        <v>201</v>
      </c>
      <c r="I1651">
        <v>110390</v>
      </c>
      <c r="J1651">
        <v>28071</v>
      </c>
      <c r="K1651" t="s">
        <v>2931</v>
      </c>
      <c r="L1651" t="s">
        <v>23</v>
      </c>
      <c r="M1651" t="s">
        <v>24</v>
      </c>
      <c r="N1651" t="s">
        <v>47</v>
      </c>
      <c r="O1651">
        <v>17000000</v>
      </c>
      <c r="P1651">
        <v>2007</v>
      </c>
      <c r="Q1651">
        <v>7.2</v>
      </c>
      <c r="R1651">
        <v>1.85</v>
      </c>
      <c r="S1651">
        <v>6000</v>
      </c>
      <c r="T1651">
        <f t="shared" si="25"/>
        <v>1</v>
      </c>
    </row>
    <row r="1652" spans="1:20" x14ac:dyDescent="0.25">
      <c r="A1652">
        <v>51676606</v>
      </c>
      <c r="B1652" t="s">
        <v>7378</v>
      </c>
      <c r="C1652" t="s">
        <v>58</v>
      </c>
      <c r="D1652">
        <v>226</v>
      </c>
      <c r="E1652">
        <v>101</v>
      </c>
      <c r="F1652">
        <v>395</v>
      </c>
      <c r="G1652">
        <v>40000</v>
      </c>
      <c r="H1652" t="s">
        <v>2932</v>
      </c>
      <c r="I1652">
        <v>174591</v>
      </c>
      <c r="J1652">
        <v>58823</v>
      </c>
      <c r="K1652" t="s">
        <v>2933</v>
      </c>
      <c r="L1652" t="s">
        <v>23</v>
      </c>
      <c r="M1652" t="s">
        <v>24</v>
      </c>
      <c r="N1652" t="s">
        <v>47</v>
      </c>
      <c r="O1652">
        <v>25000000</v>
      </c>
      <c r="P1652">
        <v>2004</v>
      </c>
      <c r="Q1652">
        <v>7.8</v>
      </c>
      <c r="R1652">
        <v>2.35</v>
      </c>
      <c r="S1652">
        <v>0</v>
      </c>
      <c r="T1652">
        <f t="shared" si="25"/>
        <v>1</v>
      </c>
    </row>
    <row r="1653" spans="1:20" x14ac:dyDescent="0.25">
      <c r="A1653">
        <v>52528330</v>
      </c>
      <c r="B1653" t="s">
        <v>7379</v>
      </c>
      <c r="C1653" t="s">
        <v>2934</v>
      </c>
      <c r="D1653">
        <v>24</v>
      </c>
      <c r="E1653">
        <v>100</v>
      </c>
      <c r="F1653">
        <v>0</v>
      </c>
      <c r="G1653">
        <v>975</v>
      </c>
      <c r="H1653" t="s">
        <v>874</v>
      </c>
      <c r="I1653">
        <v>4265</v>
      </c>
      <c r="J1653">
        <v>3202</v>
      </c>
      <c r="K1653" t="s">
        <v>2935</v>
      </c>
      <c r="L1653" t="s">
        <v>23</v>
      </c>
      <c r="M1653" t="s">
        <v>24</v>
      </c>
      <c r="N1653" t="s">
        <v>25</v>
      </c>
      <c r="O1653">
        <v>25000000</v>
      </c>
      <c r="P1653">
        <v>2013</v>
      </c>
      <c r="Q1653">
        <v>4.7</v>
      </c>
      <c r="R1653">
        <v>1.85</v>
      </c>
      <c r="S1653">
        <v>0</v>
      </c>
      <c r="T1653">
        <f t="shared" si="25"/>
        <v>1</v>
      </c>
    </row>
    <row r="1654" spans="1:20" x14ac:dyDescent="0.25">
      <c r="A1654">
        <v>51533608</v>
      </c>
      <c r="B1654" t="s">
        <v>7380</v>
      </c>
      <c r="C1654" t="s">
        <v>2936</v>
      </c>
      <c r="D1654">
        <v>408</v>
      </c>
      <c r="E1654">
        <v>117</v>
      </c>
      <c r="F1654">
        <v>248</v>
      </c>
      <c r="G1654">
        <v>14000</v>
      </c>
      <c r="H1654" t="s">
        <v>257</v>
      </c>
      <c r="I1654">
        <v>203111</v>
      </c>
      <c r="J1654">
        <v>16606</v>
      </c>
      <c r="K1654" t="s">
        <v>2937</v>
      </c>
      <c r="L1654" t="s">
        <v>23</v>
      </c>
      <c r="M1654" t="s">
        <v>24</v>
      </c>
      <c r="N1654" t="s">
        <v>2</v>
      </c>
      <c r="O1654">
        <v>25000000</v>
      </c>
      <c r="P1654">
        <v>2011</v>
      </c>
      <c r="Q1654">
        <v>6.8</v>
      </c>
      <c r="R1654">
        <v>2.35</v>
      </c>
      <c r="S1654">
        <v>32000</v>
      </c>
      <c r="T1654">
        <f t="shared" si="25"/>
        <v>1</v>
      </c>
    </row>
    <row r="1655" spans="1:20" x14ac:dyDescent="0.25">
      <c r="A1655">
        <v>51097664</v>
      </c>
      <c r="B1655" t="s">
        <v>7381</v>
      </c>
      <c r="C1655" t="s">
        <v>2938</v>
      </c>
      <c r="D1655">
        <v>180</v>
      </c>
      <c r="E1655">
        <v>101</v>
      </c>
      <c r="F1655">
        <v>21</v>
      </c>
      <c r="G1655">
        <v>22000</v>
      </c>
      <c r="H1655" t="s">
        <v>2004</v>
      </c>
      <c r="I1655">
        <v>70205</v>
      </c>
      <c r="J1655">
        <v>23328</v>
      </c>
      <c r="K1655" t="s">
        <v>2939</v>
      </c>
      <c r="L1655" t="s">
        <v>23</v>
      </c>
      <c r="M1655" t="s">
        <v>24</v>
      </c>
      <c r="N1655" t="s">
        <v>2</v>
      </c>
      <c r="O1655">
        <v>30000000</v>
      </c>
      <c r="P1655">
        <v>2005</v>
      </c>
      <c r="Q1655">
        <v>5.9</v>
      </c>
      <c r="R1655">
        <v>2.35</v>
      </c>
      <c r="S1655">
        <v>0</v>
      </c>
      <c r="T1655">
        <f t="shared" si="25"/>
        <v>1</v>
      </c>
    </row>
    <row r="1656" spans="1:20" x14ac:dyDescent="0.25">
      <c r="A1656">
        <v>84136909</v>
      </c>
      <c r="B1656" t="s">
        <v>7382</v>
      </c>
      <c r="C1656" t="s">
        <v>611</v>
      </c>
      <c r="D1656">
        <v>181</v>
      </c>
      <c r="E1656">
        <v>98</v>
      </c>
      <c r="F1656">
        <v>285</v>
      </c>
      <c r="G1656">
        <v>640000</v>
      </c>
      <c r="H1656" t="s">
        <v>583</v>
      </c>
      <c r="I1656">
        <v>267921</v>
      </c>
      <c r="J1656">
        <v>656730</v>
      </c>
      <c r="K1656" t="s">
        <v>2940</v>
      </c>
      <c r="L1656" t="s">
        <v>23</v>
      </c>
      <c r="M1656" t="s">
        <v>24</v>
      </c>
      <c r="N1656" t="s">
        <v>25</v>
      </c>
      <c r="O1656">
        <v>26000000</v>
      </c>
      <c r="P1656">
        <v>2004</v>
      </c>
      <c r="Q1656">
        <v>7.2</v>
      </c>
      <c r="R1656">
        <v>1.85</v>
      </c>
      <c r="S1656">
        <v>0</v>
      </c>
      <c r="T1656">
        <f t="shared" si="25"/>
        <v>1</v>
      </c>
    </row>
    <row r="1657" spans="1:20" x14ac:dyDescent="0.25">
      <c r="A1657">
        <v>46836394</v>
      </c>
      <c r="B1657" t="s">
        <v>7383</v>
      </c>
      <c r="C1657" t="s">
        <v>179</v>
      </c>
      <c r="D1657">
        <v>192</v>
      </c>
      <c r="E1657">
        <v>146</v>
      </c>
      <c r="F1657">
        <v>17000</v>
      </c>
      <c r="G1657">
        <v>22000</v>
      </c>
      <c r="H1657" t="s">
        <v>601</v>
      </c>
      <c r="I1657">
        <v>728685</v>
      </c>
      <c r="J1657">
        <v>24783</v>
      </c>
      <c r="K1657" t="s">
        <v>2941</v>
      </c>
      <c r="L1657" t="s">
        <v>23</v>
      </c>
      <c r="M1657" t="s">
        <v>24</v>
      </c>
      <c r="N1657" t="s">
        <v>2</v>
      </c>
      <c r="O1657">
        <v>25000000</v>
      </c>
      <c r="P1657">
        <v>1990</v>
      </c>
      <c r="Q1657">
        <v>8.6999999999999993</v>
      </c>
      <c r="R1657">
        <v>1.85</v>
      </c>
      <c r="S1657">
        <v>25000</v>
      </c>
      <c r="T1657">
        <f t="shared" si="25"/>
        <v>1</v>
      </c>
    </row>
    <row r="1658" spans="1:20" x14ac:dyDescent="0.25">
      <c r="A1658">
        <v>47285499</v>
      </c>
      <c r="B1658" t="s">
        <v>7384</v>
      </c>
      <c r="C1658" t="s">
        <v>1459</v>
      </c>
      <c r="D1658">
        <v>79</v>
      </c>
      <c r="E1658">
        <v>102</v>
      </c>
      <c r="F1658">
        <v>91</v>
      </c>
      <c r="G1658">
        <v>1000</v>
      </c>
      <c r="H1658" t="s">
        <v>2942</v>
      </c>
      <c r="I1658">
        <v>26755</v>
      </c>
      <c r="J1658">
        <v>3037</v>
      </c>
      <c r="K1658" t="s">
        <v>2943</v>
      </c>
      <c r="L1658" t="s">
        <v>23</v>
      </c>
      <c r="M1658" t="s">
        <v>24</v>
      </c>
      <c r="N1658" t="s">
        <v>47</v>
      </c>
      <c r="O1658">
        <v>26000000</v>
      </c>
      <c r="P1658">
        <v>2003</v>
      </c>
      <c r="Q1658">
        <v>5</v>
      </c>
      <c r="R1658">
        <v>2.35</v>
      </c>
      <c r="S1658">
        <v>542</v>
      </c>
      <c r="T1658">
        <f t="shared" si="25"/>
        <v>1</v>
      </c>
    </row>
    <row r="1659" spans="1:20" x14ac:dyDescent="0.25">
      <c r="A1659">
        <v>47124400</v>
      </c>
      <c r="B1659" t="s">
        <v>7385</v>
      </c>
      <c r="C1659" t="s">
        <v>2277</v>
      </c>
      <c r="D1659">
        <v>128</v>
      </c>
      <c r="E1659">
        <v>97</v>
      </c>
      <c r="F1659">
        <v>52</v>
      </c>
      <c r="G1659">
        <v>14000</v>
      </c>
      <c r="H1659" t="s">
        <v>191</v>
      </c>
      <c r="I1659">
        <v>49676</v>
      </c>
      <c r="J1659">
        <v>17278</v>
      </c>
      <c r="K1659" t="s">
        <v>2944</v>
      </c>
      <c r="L1659" t="s">
        <v>23</v>
      </c>
      <c r="M1659" t="s">
        <v>24</v>
      </c>
      <c r="N1659" t="s">
        <v>47</v>
      </c>
      <c r="O1659">
        <v>25000000</v>
      </c>
      <c r="P1659">
        <v>2005</v>
      </c>
      <c r="Q1659">
        <v>6.6</v>
      </c>
      <c r="R1659">
        <v>2.35</v>
      </c>
      <c r="S1659">
        <v>0</v>
      </c>
      <c r="T1659">
        <f t="shared" si="25"/>
        <v>1</v>
      </c>
    </row>
    <row r="1660" spans="1:20" x14ac:dyDescent="0.25">
      <c r="A1660">
        <v>44700000</v>
      </c>
      <c r="B1660" t="s">
        <v>7386</v>
      </c>
      <c r="C1660" t="s">
        <v>784</v>
      </c>
      <c r="D1660">
        <v>147</v>
      </c>
      <c r="E1660">
        <v>142</v>
      </c>
      <c r="F1660">
        <v>0</v>
      </c>
      <c r="G1660">
        <v>14000</v>
      </c>
      <c r="H1660" t="s">
        <v>680</v>
      </c>
      <c r="I1660">
        <v>537442</v>
      </c>
      <c r="J1660">
        <v>16464</v>
      </c>
      <c r="K1660" t="s">
        <v>2945</v>
      </c>
      <c r="L1660" t="s">
        <v>23</v>
      </c>
      <c r="M1660" t="s">
        <v>24</v>
      </c>
      <c r="N1660" t="s">
        <v>2</v>
      </c>
      <c r="O1660">
        <v>25000000</v>
      </c>
      <c r="P1660">
        <v>1983</v>
      </c>
      <c r="Q1660">
        <v>8.3000000000000007</v>
      </c>
      <c r="R1660">
        <v>2.35</v>
      </c>
      <c r="S1660">
        <v>19000</v>
      </c>
      <c r="T1660">
        <f t="shared" si="25"/>
        <v>1</v>
      </c>
    </row>
    <row r="1661" spans="1:20" x14ac:dyDescent="0.25">
      <c r="A1661">
        <v>44455658</v>
      </c>
      <c r="B1661" t="s">
        <v>7387</v>
      </c>
      <c r="C1661" t="s">
        <v>1650</v>
      </c>
      <c r="D1661">
        <v>49</v>
      </c>
      <c r="E1661">
        <v>98</v>
      </c>
      <c r="F1661">
        <v>176</v>
      </c>
      <c r="G1661">
        <v>742</v>
      </c>
      <c r="H1661" t="s">
        <v>481</v>
      </c>
      <c r="I1661">
        <v>36253</v>
      </c>
      <c r="J1661">
        <v>2457</v>
      </c>
      <c r="K1661" t="s">
        <v>2946</v>
      </c>
      <c r="L1661" t="s">
        <v>23</v>
      </c>
      <c r="M1661" t="s">
        <v>24</v>
      </c>
      <c r="N1661" t="s">
        <v>2</v>
      </c>
      <c r="O1661">
        <v>25000000</v>
      </c>
      <c r="P1661">
        <v>1997</v>
      </c>
      <c r="Q1661">
        <v>6.7</v>
      </c>
      <c r="R1661">
        <v>1.85</v>
      </c>
      <c r="S1661">
        <v>0</v>
      </c>
      <c r="T1661">
        <f t="shared" si="25"/>
        <v>1</v>
      </c>
    </row>
    <row r="1662" spans="1:20" x14ac:dyDescent="0.25">
      <c r="A1662">
        <v>66489425</v>
      </c>
      <c r="B1662" t="s">
        <v>7388</v>
      </c>
      <c r="C1662" t="s">
        <v>1288</v>
      </c>
      <c r="D1662">
        <v>270</v>
      </c>
      <c r="E1662">
        <v>109</v>
      </c>
      <c r="F1662">
        <v>175</v>
      </c>
      <c r="G1662">
        <v>24000</v>
      </c>
      <c r="H1662" t="s">
        <v>170</v>
      </c>
      <c r="I1662">
        <v>101977</v>
      </c>
      <c r="J1662">
        <v>26625</v>
      </c>
      <c r="K1662" t="s">
        <v>2947</v>
      </c>
      <c r="L1662" t="s">
        <v>23</v>
      </c>
      <c r="M1662" t="s">
        <v>24</v>
      </c>
      <c r="N1662" t="s">
        <v>2</v>
      </c>
      <c r="O1662">
        <v>25000000</v>
      </c>
      <c r="P1662">
        <v>2012</v>
      </c>
      <c r="Q1662">
        <v>6.5</v>
      </c>
      <c r="R1662">
        <v>2.35</v>
      </c>
      <c r="S1662">
        <v>0</v>
      </c>
      <c r="T1662">
        <f t="shared" si="25"/>
        <v>1</v>
      </c>
    </row>
    <row r="1663" spans="1:20" x14ac:dyDescent="0.25">
      <c r="A1663">
        <v>41067398</v>
      </c>
      <c r="B1663" t="s">
        <v>7389</v>
      </c>
      <c r="C1663" t="s">
        <v>106</v>
      </c>
      <c r="D1663">
        <v>29</v>
      </c>
      <c r="E1663">
        <v>97</v>
      </c>
      <c r="F1663">
        <v>420</v>
      </c>
      <c r="G1663">
        <v>695</v>
      </c>
      <c r="H1663" t="s">
        <v>157</v>
      </c>
      <c r="I1663">
        <v>22748</v>
      </c>
      <c r="J1663">
        <v>2530</v>
      </c>
      <c r="K1663" t="s">
        <v>2948</v>
      </c>
      <c r="L1663" t="s">
        <v>23</v>
      </c>
      <c r="M1663" t="s">
        <v>24</v>
      </c>
      <c r="N1663" t="s">
        <v>2</v>
      </c>
      <c r="O1663">
        <v>25000000</v>
      </c>
      <c r="P1663">
        <v>1997</v>
      </c>
      <c r="Q1663">
        <v>6.1</v>
      </c>
      <c r="R1663">
        <v>2.35</v>
      </c>
      <c r="S1663">
        <v>666</v>
      </c>
      <c r="T1663">
        <f t="shared" si="25"/>
        <v>1</v>
      </c>
    </row>
    <row r="1664" spans="1:20" x14ac:dyDescent="0.25">
      <c r="A1664">
        <v>40218903</v>
      </c>
      <c r="B1664" t="s">
        <v>7390</v>
      </c>
      <c r="C1664" t="s">
        <v>2269</v>
      </c>
      <c r="D1664">
        <v>398</v>
      </c>
      <c r="E1664">
        <v>158</v>
      </c>
      <c r="F1664">
        <v>0</v>
      </c>
      <c r="G1664">
        <v>272</v>
      </c>
      <c r="H1664" t="s">
        <v>1152</v>
      </c>
      <c r="I1664">
        <v>372990</v>
      </c>
      <c r="J1664">
        <v>533</v>
      </c>
      <c r="K1664" t="s">
        <v>2949</v>
      </c>
      <c r="L1664" t="s">
        <v>23</v>
      </c>
      <c r="M1664" t="s">
        <v>24</v>
      </c>
      <c r="N1664" t="s">
        <v>2</v>
      </c>
      <c r="O1664">
        <v>25000000</v>
      </c>
      <c r="P1664">
        <v>2007</v>
      </c>
      <c r="Q1664">
        <v>8.1</v>
      </c>
      <c r="R1664">
        <v>2.35</v>
      </c>
      <c r="S1664">
        <v>16000</v>
      </c>
      <c r="T1664">
        <f t="shared" si="25"/>
        <v>1</v>
      </c>
    </row>
    <row r="1665" spans="1:20" x14ac:dyDescent="0.25">
      <c r="A1665">
        <v>39880476</v>
      </c>
      <c r="B1665" t="s">
        <v>7391</v>
      </c>
      <c r="C1665" t="s">
        <v>2950</v>
      </c>
      <c r="D1665">
        <v>38</v>
      </c>
      <c r="E1665">
        <v>85</v>
      </c>
      <c r="F1665">
        <v>0</v>
      </c>
      <c r="G1665">
        <v>1000</v>
      </c>
      <c r="H1665" t="s">
        <v>111</v>
      </c>
      <c r="I1665">
        <v>12218</v>
      </c>
      <c r="J1665">
        <v>2908</v>
      </c>
      <c r="K1665" t="s">
        <v>2951</v>
      </c>
      <c r="L1665" t="s">
        <v>23</v>
      </c>
      <c r="M1665" t="s">
        <v>24</v>
      </c>
      <c r="N1665" t="s">
        <v>47</v>
      </c>
      <c r="O1665">
        <v>25000000</v>
      </c>
      <c r="P1665">
        <v>2002</v>
      </c>
      <c r="Q1665">
        <v>5.2</v>
      </c>
      <c r="R1665">
        <v>2.35</v>
      </c>
      <c r="S1665">
        <v>187</v>
      </c>
      <c r="T1665">
        <f t="shared" si="25"/>
        <v>1</v>
      </c>
    </row>
    <row r="1666" spans="1:20" x14ac:dyDescent="0.25">
      <c r="A1666">
        <v>39399750</v>
      </c>
      <c r="B1666" t="s">
        <v>7392</v>
      </c>
      <c r="C1666" t="s">
        <v>2952</v>
      </c>
      <c r="D1666">
        <v>45</v>
      </c>
      <c r="E1666">
        <v>80</v>
      </c>
      <c r="F1666">
        <v>0</v>
      </c>
      <c r="G1666">
        <v>971</v>
      </c>
      <c r="H1666" t="s">
        <v>293</v>
      </c>
      <c r="I1666">
        <v>5674</v>
      </c>
      <c r="J1666">
        <v>3017</v>
      </c>
      <c r="K1666" t="s">
        <v>2953</v>
      </c>
      <c r="L1666" t="s">
        <v>23</v>
      </c>
      <c r="M1666" t="s">
        <v>24</v>
      </c>
      <c r="N1666" t="s">
        <v>47</v>
      </c>
      <c r="O1666">
        <v>25000000</v>
      </c>
      <c r="P1666">
        <v>2003</v>
      </c>
      <c r="Q1666">
        <v>5.6</v>
      </c>
      <c r="R1666">
        <v>2.35</v>
      </c>
      <c r="S1666">
        <v>329</v>
      </c>
      <c r="T1666">
        <f t="shared" si="25"/>
        <v>1</v>
      </c>
    </row>
    <row r="1667" spans="1:20" x14ac:dyDescent="0.25">
      <c r="A1667">
        <v>38230435</v>
      </c>
      <c r="B1667" t="s">
        <v>7393</v>
      </c>
      <c r="C1667" t="s">
        <v>2203</v>
      </c>
      <c r="D1667">
        <v>81</v>
      </c>
      <c r="E1667">
        <v>86</v>
      </c>
      <c r="F1667">
        <v>92</v>
      </c>
      <c r="G1667">
        <v>744</v>
      </c>
      <c r="H1667" t="s">
        <v>748</v>
      </c>
      <c r="I1667">
        <v>29661</v>
      </c>
      <c r="J1667">
        <v>3001</v>
      </c>
      <c r="K1667" t="s">
        <v>2954</v>
      </c>
      <c r="L1667" t="s">
        <v>23</v>
      </c>
      <c r="M1667" t="s">
        <v>24</v>
      </c>
      <c r="N1667" t="s">
        <v>25</v>
      </c>
      <c r="O1667">
        <v>25000000</v>
      </c>
      <c r="P1667">
        <v>2002</v>
      </c>
      <c r="Q1667">
        <v>5.8</v>
      </c>
      <c r="R1667">
        <v>1.85</v>
      </c>
      <c r="S1667">
        <v>0</v>
      </c>
      <c r="T1667">
        <f t="shared" ref="T1667:T1730" si="26">IF(A1667*2&gt;=O1667,1,0)</f>
        <v>1</v>
      </c>
    </row>
    <row r="1668" spans="1:20" x14ac:dyDescent="0.25">
      <c r="A1668">
        <v>39008741</v>
      </c>
      <c r="B1668" t="s">
        <v>7394</v>
      </c>
      <c r="C1668" t="s">
        <v>2052</v>
      </c>
      <c r="D1668">
        <v>88</v>
      </c>
      <c r="E1668">
        <v>119</v>
      </c>
      <c r="F1668">
        <v>42</v>
      </c>
      <c r="G1668">
        <v>2000</v>
      </c>
      <c r="H1668" t="s">
        <v>2821</v>
      </c>
      <c r="I1668">
        <v>44838</v>
      </c>
      <c r="J1668">
        <v>6862</v>
      </c>
      <c r="K1668" t="s">
        <v>2955</v>
      </c>
      <c r="L1668" t="s">
        <v>23</v>
      </c>
      <c r="M1668" t="s">
        <v>24</v>
      </c>
      <c r="N1668" t="s">
        <v>47</v>
      </c>
      <c r="O1668">
        <v>25000000</v>
      </c>
      <c r="P1668">
        <v>2005</v>
      </c>
      <c r="Q1668">
        <v>6.6</v>
      </c>
      <c r="R1668">
        <v>2.35</v>
      </c>
      <c r="S1668">
        <v>0</v>
      </c>
      <c r="T1668">
        <f t="shared" si="26"/>
        <v>1</v>
      </c>
    </row>
    <row r="1669" spans="1:20" x14ac:dyDescent="0.25">
      <c r="A1669">
        <v>48237389</v>
      </c>
      <c r="B1669" t="s">
        <v>7395</v>
      </c>
      <c r="C1669" t="s">
        <v>2956</v>
      </c>
      <c r="D1669">
        <v>129</v>
      </c>
      <c r="E1669">
        <v>97</v>
      </c>
      <c r="F1669">
        <v>29</v>
      </c>
      <c r="G1669">
        <v>15000</v>
      </c>
      <c r="H1669" t="s">
        <v>588</v>
      </c>
      <c r="I1669">
        <v>63969</v>
      </c>
      <c r="J1669">
        <v>18789</v>
      </c>
      <c r="K1669" t="s">
        <v>2957</v>
      </c>
      <c r="L1669" t="s">
        <v>23</v>
      </c>
      <c r="M1669" t="s">
        <v>24</v>
      </c>
      <c r="N1669" t="s">
        <v>25</v>
      </c>
      <c r="O1669">
        <v>25000000</v>
      </c>
      <c r="P1669">
        <v>2008</v>
      </c>
      <c r="Q1669">
        <v>5.5</v>
      </c>
      <c r="R1669">
        <v>2.35</v>
      </c>
      <c r="S1669">
        <v>0</v>
      </c>
      <c r="T1669">
        <f t="shared" si="26"/>
        <v>1</v>
      </c>
    </row>
    <row r="1670" spans="1:20" x14ac:dyDescent="0.25">
      <c r="A1670">
        <v>36447959</v>
      </c>
      <c r="B1670" t="s">
        <v>7396</v>
      </c>
      <c r="C1670" t="s">
        <v>1215</v>
      </c>
      <c r="D1670">
        <v>151</v>
      </c>
      <c r="E1670">
        <v>124</v>
      </c>
      <c r="F1670">
        <v>44</v>
      </c>
      <c r="G1670">
        <v>4000</v>
      </c>
      <c r="H1670" t="s">
        <v>572</v>
      </c>
      <c r="I1670">
        <v>35833</v>
      </c>
      <c r="J1670">
        <v>6393</v>
      </c>
      <c r="K1670" t="s">
        <v>2959</v>
      </c>
      <c r="L1670" t="s">
        <v>23</v>
      </c>
      <c r="M1670" t="s">
        <v>24</v>
      </c>
      <c r="N1670" t="s">
        <v>47</v>
      </c>
      <c r="O1670">
        <v>25000000</v>
      </c>
      <c r="P1670">
        <v>2014</v>
      </c>
      <c r="Q1670">
        <v>7</v>
      </c>
      <c r="R1670">
        <v>2.39</v>
      </c>
      <c r="S1670">
        <v>10000</v>
      </c>
      <c r="T1670">
        <f t="shared" si="26"/>
        <v>1</v>
      </c>
    </row>
    <row r="1671" spans="1:20" x14ac:dyDescent="0.25">
      <c r="A1671">
        <v>35990505</v>
      </c>
      <c r="B1671" t="s">
        <v>7397</v>
      </c>
      <c r="C1671" t="s">
        <v>2189</v>
      </c>
      <c r="D1671">
        <v>66</v>
      </c>
      <c r="E1671">
        <v>105</v>
      </c>
      <c r="F1671">
        <v>29</v>
      </c>
      <c r="G1671">
        <v>14000</v>
      </c>
      <c r="H1671" t="s">
        <v>2821</v>
      </c>
      <c r="I1671">
        <v>48095</v>
      </c>
      <c r="J1671">
        <v>16400</v>
      </c>
      <c r="K1671" t="s">
        <v>2960</v>
      </c>
      <c r="L1671" t="s">
        <v>23</v>
      </c>
      <c r="M1671" t="s">
        <v>24</v>
      </c>
      <c r="N1671" t="s">
        <v>47</v>
      </c>
      <c r="O1671">
        <v>20000000</v>
      </c>
      <c r="P1671">
        <v>2003</v>
      </c>
      <c r="Q1671">
        <v>5.8</v>
      </c>
      <c r="R1671">
        <v>2.35</v>
      </c>
      <c r="S1671">
        <v>0</v>
      </c>
      <c r="T1671">
        <f t="shared" si="26"/>
        <v>1</v>
      </c>
    </row>
    <row r="1672" spans="1:20" x14ac:dyDescent="0.25">
      <c r="A1672">
        <v>35143332</v>
      </c>
      <c r="B1672" t="s">
        <v>7398</v>
      </c>
      <c r="C1672" t="s">
        <v>2961</v>
      </c>
      <c r="D1672">
        <v>167</v>
      </c>
      <c r="E1672">
        <v>104</v>
      </c>
      <c r="F1672">
        <v>108</v>
      </c>
      <c r="G1672">
        <v>296</v>
      </c>
      <c r="H1672" t="s">
        <v>2085</v>
      </c>
      <c r="I1672">
        <v>45102</v>
      </c>
      <c r="J1672">
        <v>1340</v>
      </c>
      <c r="K1672" t="s">
        <v>2962</v>
      </c>
      <c r="L1672" t="s">
        <v>23</v>
      </c>
      <c r="M1672" t="s">
        <v>24</v>
      </c>
      <c r="N1672" t="s">
        <v>2</v>
      </c>
      <c r="O1672">
        <v>17000000</v>
      </c>
      <c r="P1672">
        <v>2003</v>
      </c>
      <c r="Q1672">
        <v>5.6</v>
      </c>
      <c r="R1672">
        <v>2.35</v>
      </c>
      <c r="S1672">
        <v>0</v>
      </c>
      <c r="T1672">
        <f t="shared" si="26"/>
        <v>1</v>
      </c>
    </row>
    <row r="1673" spans="1:20" x14ac:dyDescent="0.25">
      <c r="A1673">
        <v>35000629</v>
      </c>
      <c r="B1673" t="s">
        <v>7399</v>
      </c>
      <c r="C1673" t="s">
        <v>2963</v>
      </c>
      <c r="D1673">
        <v>127</v>
      </c>
      <c r="E1673">
        <v>101</v>
      </c>
      <c r="F1673">
        <v>7</v>
      </c>
      <c r="G1673">
        <v>1000</v>
      </c>
      <c r="H1673" t="s">
        <v>588</v>
      </c>
      <c r="I1673">
        <v>74622</v>
      </c>
      <c r="J1673">
        <v>2822</v>
      </c>
      <c r="K1673" t="s">
        <v>2964</v>
      </c>
      <c r="L1673" t="s">
        <v>23</v>
      </c>
      <c r="M1673" t="s">
        <v>24</v>
      </c>
      <c r="N1673" t="s">
        <v>2</v>
      </c>
      <c r="O1673">
        <v>25000000</v>
      </c>
      <c r="P1673">
        <v>2007</v>
      </c>
      <c r="Q1673">
        <v>5.6</v>
      </c>
      <c r="R1673">
        <v>1.85</v>
      </c>
      <c r="S1673">
        <v>0</v>
      </c>
      <c r="T1673">
        <f t="shared" si="26"/>
        <v>1</v>
      </c>
    </row>
    <row r="1674" spans="1:20" x14ac:dyDescent="0.25">
      <c r="A1674">
        <v>34604054</v>
      </c>
      <c r="B1674" t="s">
        <v>7400</v>
      </c>
      <c r="C1674" t="s">
        <v>1164</v>
      </c>
      <c r="D1674">
        <v>109</v>
      </c>
      <c r="E1674">
        <v>101</v>
      </c>
      <c r="F1674">
        <v>43</v>
      </c>
      <c r="G1674">
        <v>5000</v>
      </c>
      <c r="H1674" t="s">
        <v>170</v>
      </c>
      <c r="I1674">
        <v>34942</v>
      </c>
      <c r="J1674">
        <v>6867</v>
      </c>
      <c r="K1674" t="s">
        <v>2965</v>
      </c>
      <c r="L1674" t="s">
        <v>23</v>
      </c>
      <c r="M1674" t="s">
        <v>24</v>
      </c>
      <c r="N1674" t="s">
        <v>2</v>
      </c>
      <c r="O1674">
        <v>30000000</v>
      </c>
      <c r="P1674">
        <v>2003</v>
      </c>
      <c r="Q1674">
        <v>5.8</v>
      </c>
      <c r="R1674">
        <v>2.35</v>
      </c>
      <c r="S1674">
        <v>1000</v>
      </c>
      <c r="T1674">
        <f t="shared" si="26"/>
        <v>1</v>
      </c>
    </row>
    <row r="1675" spans="1:20" x14ac:dyDescent="0.25">
      <c r="A1675">
        <v>41597830</v>
      </c>
      <c r="B1675" t="s">
        <v>7401</v>
      </c>
      <c r="C1675" t="s">
        <v>2146</v>
      </c>
      <c r="D1675">
        <v>174</v>
      </c>
      <c r="E1675">
        <v>114</v>
      </c>
      <c r="F1675">
        <v>335</v>
      </c>
      <c r="G1675">
        <v>11000</v>
      </c>
      <c r="H1675" t="s">
        <v>89</v>
      </c>
      <c r="I1675">
        <v>102123</v>
      </c>
      <c r="J1675">
        <v>12624</v>
      </c>
      <c r="K1675" t="s">
        <v>2966</v>
      </c>
      <c r="L1675" t="s">
        <v>23</v>
      </c>
      <c r="M1675" t="s">
        <v>24</v>
      </c>
      <c r="N1675" t="s">
        <v>25</v>
      </c>
      <c r="O1675">
        <v>25000000</v>
      </c>
      <c r="P1675">
        <v>2002</v>
      </c>
      <c r="Q1675">
        <v>7.6</v>
      </c>
      <c r="R1675">
        <v>1.85</v>
      </c>
      <c r="S1675">
        <v>0</v>
      </c>
      <c r="T1675">
        <f t="shared" si="26"/>
        <v>1</v>
      </c>
    </row>
    <row r="1676" spans="1:20" x14ac:dyDescent="0.25">
      <c r="A1676">
        <v>33687630</v>
      </c>
      <c r="B1676" t="s">
        <v>7402</v>
      </c>
      <c r="C1676" t="s">
        <v>1702</v>
      </c>
      <c r="D1676">
        <v>91</v>
      </c>
      <c r="E1676">
        <v>105</v>
      </c>
      <c r="F1676">
        <v>99</v>
      </c>
      <c r="G1676">
        <v>17000</v>
      </c>
      <c r="H1676" t="s">
        <v>588</v>
      </c>
      <c r="I1676">
        <v>116762</v>
      </c>
      <c r="J1676">
        <v>20109</v>
      </c>
      <c r="K1676" t="s">
        <v>2967</v>
      </c>
      <c r="L1676" t="s">
        <v>23</v>
      </c>
      <c r="M1676" t="s">
        <v>24</v>
      </c>
      <c r="N1676" t="s">
        <v>25</v>
      </c>
      <c r="O1676">
        <v>20000000</v>
      </c>
      <c r="P1676">
        <v>2006</v>
      </c>
      <c r="Q1676">
        <v>6.4</v>
      </c>
      <c r="R1676">
        <v>1.85</v>
      </c>
      <c r="S1676">
        <v>0</v>
      </c>
      <c r="T1676">
        <f t="shared" si="26"/>
        <v>1</v>
      </c>
    </row>
    <row r="1677" spans="1:20" x14ac:dyDescent="0.25">
      <c r="A1677">
        <v>32553210</v>
      </c>
      <c r="B1677" t="s">
        <v>7403</v>
      </c>
      <c r="C1677" t="s">
        <v>2968</v>
      </c>
      <c r="D1677">
        <v>151</v>
      </c>
      <c r="E1677">
        <v>90</v>
      </c>
      <c r="F1677">
        <v>68</v>
      </c>
      <c r="G1677">
        <v>328</v>
      </c>
      <c r="H1677" t="s">
        <v>1031</v>
      </c>
      <c r="I1677">
        <v>88714</v>
      </c>
      <c r="J1677">
        <v>794</v>
      </c>
      <c r="K1677" t="s">
        <v>2969</v>
      </c>
      <c r="L1677" t="s">
        <v>23</v>
      </c>
      <c r="M1677" t="s">
        <v>32</v>
      </c>
      <c r="N1677" t="s">
        <v>47</v>
      </c>
      <c r="O1677">
        <v>25000000</v>
      </c>
      <c r="P1677">
        <v>2007</v>
      </c>
      <c r="Q1677">
        <v>6.3</v>
      </c>
      <c r="R1677">
        <v>1.85</v>
      </c>
      <c r="S1677">
        <v>0</v>
      </c>
      <c r="T1677">
        <f t="shared" si="26"/>
        <v>1</v>
      </c>
    </row>
    <row r="1678" spans="1:20" x14ac:dyDescent="0.25">
      <c r="A1678">
        <v>31526393</v>
      </c>
      <c r="B1678" t="s">
        <v>7404</v>
      </c>
      <c r="C1678" t="s">
        <v>2970</v>
      </c>
      <c r="D1678">
        <v>94</v>
      </c>
      <c r="E1678">
        <v>97</v>
      </c>
      <c r="F1678">
        <v>27</v>
      </c>
      <c r="G1678">
        <v>601</v>
      </c>
      <c r="H1678" t="s">
        <v>1894</v>
      </c>
      <c r="I1678">
        <v>22243</v>
      </c>
      <c r="J1678">
        <v>2730</v>
      </c>
      <c r="K1678" t="s">
        <v>2971</v>
      </c>
      <c r="L1678" t="s">
        <v>23</v>
      </c>
      <c r="M1678" t="s">
        <v>24</v>
      </c>
      <c r="N1678" t="s">
        <v>25</v>
      </c>
      <c r="O1678">
        <v>25000000</v>
      </c>
      <c r="P1678">
        <v>2004</v>
      </c>
      <c r="Q1678">
        <v>4.5999999999999996</v>
      </c>
      <c r="R1678">
        <v>2.35</v>
      </c>
      <c r="S1678">
        <v>686</v>
      </c>
      <c r="T1678">
        <f t="shared" si="26"/>
        <v>1</v>
      </c>
    </row>
    <row r="1679" spans="1:20" x14ac:dyDescent="0.25">
      <c r="A1679">
        <v>31655091</v>
      </c>
      <c r="B1679" t="s">
        <v>7405</v>
      </c>
      <c r="C1679" t="s">
        <v>2972</v>
      </c>
      <c r="D1679">
        <v>148</v>
      </c>
      <c r="E1679">
        <v>114</v>
      </c>
      <c r="F1679">
        <v>59</v>
      </c>
      <c r="G1679">
        <v>49000</v>
      </c>
      <c r="H1679" t="s">
        <v>2024</v>
      </c>
      <c r="I1679">
        <v>87331</v>
      </c>
      <c r="J1679">
        <v>50927</v>
      </c>
      <c r="K1679" t="s">
        <v>2973</v>
      </c>
      <c r="L1679" t="s">
        <v>23</v>
      </c>
      <c r="M1679" t="s">
        <v>24</v>
      </c>
      <c r="N1679" t="s">
        <v>47</v>
      </c>
      <c r="O1679">
        <v>30000000</v>
      </c>
      <c r="P1679">
        <v>2007</v>
      </c>
      <c r="Q1679">
        <v>7.5</v>
      </c>
      <c r="R1679">
        <v>2.35</v>
      </c>
      <c r="S1679">
        <v>18000</v>
      </c>
      <c r="T1679">
        <f t="shared" si="26"/>
        <v>1</v>
      </c>
    </row>
    <row r="1680" spans="1:20" x14ac:dyDescent="0.25">
      <c r="A1680">
        <v>30012990</v>
      </c>
      <c r="B1680" t="s">
        <v>7406</v>
      </c>
      <c r="C1680" t="s">
        <v>1582</v>
      </c>
      <c r="D1680">
        <v>141</v>
      </c>
      <c r="E1680">
        <v>124</v>
      </c>
      <c r="F1680">
        <v>159</v>
      </c>
      <c r="G1680">
        <v>288</v>
      </c>
      <c r="H1680" t="s">
        <v>1944</v>
      </c>
      <c r="I1680">
        <v>75973</v>
      </c>
      <c r="J1680">
        <v>1006</v>
      </c>
      <c r="K1680" t="s">
        <v>2974</v>
      </c>
      <c r="L1680" t="s">
        <v>23</v>
      </c>
      <c r="M1680" t="s">
        <v>32</v>
      </c>
      <c r="N1680" t="s">
        <v>2</v>
      </c>
      <c r="O1680">
        <v>25000000</v>
      </c>
      <c r="P1680">
        <v>1998</v>
      </c>
      <c r="Q1680">
        <v>7.5</v>
      </c>
      <c r="R1680">
        <v>1.85</v>
      </c>
      <c r="S1680">
        <v>0</v>
      </c>
      <c r="T1680">
        <f t="shared" si="26"/>
        <v>1</v>
      </c>
    </row>
    <row r="1681" spans="1:20" x14ac:dyDescent="0.25">
      <c r="A1681">
        <v>32368960</v>
      </c>
      <c r="B1681" t="s">
        <v>7407</v>
      </c>
      <c r="C1681" t="s">
        <v>2442</v>
      </c>
      <c r="D1681">
        <v>114</v>
      </c>
      <c r="E1681">
        <v>89</v>
      </c>
      <c r="F1681">
        <v>31</v>
      </c>
      <c r="G1681">
        <v>285</v>
      </c>
      <c r="H1681" t="s">
        <v>2975</v>
      </c>
      <c r="I1681">
        <v>39768</v>
      </c>
      <c r="J1681">
        <v>667</v>
      </c>
      <c r="K1681" t="s">
        <v>2976</v>
      </c>
      <c r="L1681" t="s">
        <v>23</v>
      </c>
      <c r="M1681" t="s">
        <v>109</v>
      </c>
      <c r="N1681" t="s">
        <v>2</v>
      </c>
      <c r="O1681">
        <v>25000000</v>
      </c>
      <c r="P1681">
        <v>1998</v>
      </c>
      <c r="Q1681">
        <v>5.3</v>
      </c>
      <c r="R1681">
        <v>1.85</v>
      </c>
      <c r="S1681">
        <v>0</v>
      </c>
      <c r="T1681">
        <f t="shared" si="26"/>
        <v>1</v>
      </c>
    </row>
    <row r="1682" spans="1:20" x14ac:dyDescent="0.25">
      <c r="A1682">
        <v>29247405</v>
      </c>
      <c r="B1682" t="s">
        <v>7408</v>
      </c>
      <c r="C1682" t="s">
        <v>2978</v>
      </c>
      <c r="D1682">
        <v>33</v>
      </c>
      <c r="E1682">
        <v>93</v>
      </c>
      <c r="F1682">
        <v>14</v>
      </c>
      <c r="G1682">
        <v>1000</v>
      </c>
      <c r="H1682" t="s">
        <v>2979</v>
      </c>
      <c r="I1682">
        <v>28377</v>
      </c>
      <c r="J1682">
        <v>2176</v>
      </c>
      <c r="K1682" t="s">
        <v>2980</v>
      </c>
      <c r="L1682" t="s">
        <v>23</v>
      </c>
      <c r="M1682" t="s">
        <v>32</v>
      </c>
      <c r="N1682" t="s">
        <v>47</v>
      </c>
      <c r="O1682">
        <v>25000000</v>
      </c>
      <c r="P1682">
        <v>1997</v>
      </c>
      <c r="Q1682">
        <v>3.3</v>
      </c>
      <c r="R1682">
        <v>1.85</v>
      </c>
      <c r="S1682">
        <v>0</v>
      </c>
      <c r="T1682">
        <f t="shared" si="26"/>
        <v>1</v>
      </c>
    </row>
    <row r="1683" spans="1:20" x14ac:dyDescent="0.25">
      <c r="A1683">
        <v>25615792</v>
      </c>
      <c r="B1683" t="s">
        <v>7409</v>
      </c>
      <c r="C1683" t="s">
        <v>2981</v>
      </c>
      <c r="D1683">
        <v>83</v>
      </c>
      <c r="E1683">
        <v>88</v>
      </c>
      <c r="F1683">
        <v>82</v>
      </c>
      <c r="G1683">
        <v>756</v>
      </c>
      <c r="H1683" t="s">
        <v>2982</v>
      </c>
      <c r="I1683">
        <v>10161</v>
      </c>
      <c r="J1683">
        <v>4378</v>
      </c>
      <c r="K1683" t="s">
        <v>2983</v>
      </c>
      <c r="L1683" t="s">
        <v>23</v>
      </c>
      <c r="M1683" t="s">
        <v>24</v>
      </c>
      <c r="N1683" t="s">
        <v>25</v>
      </c>
      <c r="O1683">
        <v>25000000</v>
      </c>
      <c r="P1683">
        <v>2009</v>
      </c>
      <c r="Q1683">
        <v>3.5</v>
      </c>
      <c r="R1683">
        <v>1.85</v>
      </c>
      <c r="S1683">
        <v>657</v>
      </c>
      <c r="T1683">
        <f t="shared" si="26"/>
        <v>1</v>
      </c>
    </row>
    <row r="1684" spans="1:20" x14ac:dyDescent="0.25">
      <c r="A1684">
        <v>28341469</v>
      </c>
      <c r="B1684" t="s">
        <v>7410</v>
      </c>
      <c r="C1684" t="s">
        <v>1103</v>
      </c>
      <c r="D1684">
        <v>199</v>
      </c>
      <c r="E1684">
        <v>142</v>
      </c>
      <c r="F1684">
        <v>0</v>
      </c>
      <c r="G1684">
        <v>11000</v>
      </c>
      <c r="H1684" t="s">
        <v>680</v>
      </c>
      <c r="I1684">
        <v>1689764</v>
      </c>
      <c r="J1684">
        <v>13495</v>
      </c>
      <c r="K1684" t="s">
        <v>2984</v>
      </c>
      <c r="L1684" t="s">
        <v>23</v>
      </c>
      <c r="M1684" t="s">
        <v>24</v>
      </c>
      <c r="N1684" t="s">
        <v>2</v>
      </c>
      <c r="O1684">
        <v>25000000</v>
      </c>
      <c r="P1684">
        <v>1994</v>
      </c>
      <c r="Q1684">
        <v>9.3000000000000007</v>
      </c>
      <c r="R1684">
        <v>1.85</v>
      </c>
      <c r="S1684">
        <v>108000</v>
      </c>
      <c r="T1684">
        <f t="shared" si="26"/>
        <v>1</v>
      </c>
    </row>
    <row r="1685" spans="1:20" x14ac:dyDescent="0.25">
      <c r="A1685">
        <v>25590119</v>
      </c>
      <c r="B1685" t="s">
        <v>7411</v>
      </c>
      <c r="C1685" t="s">
        <v>1940</v>
      </c>
      <c r="D1685">
        <v>71</v>
      </c>
      <c r="E1685">
        <v>92</v>
      </c>
      <c r="F1685">
        <v>23</v>
      </c>
      <c r="G1685">
        <v>460</v>
      </c>
      <c r="H1685" t="s">
        <v>2985</v>
      </c>
      <c r="I1685">
        <v>19699</v>
      </c>
      <c r="J1685">
        <v>1315</v>
      </c>
      <c r="K1685" t="s">
        <v>2986</v>
      </c>
      <c r="L1685" t="s">
        <v>23</v>
      </c>
      <c r="M1685" t="s">
        <v>142</v>
      </c>
      <c r="N1685" t="s">
        <v>47</v>
      </c>
      <c r="O1685">
        <v>21150000</v>
      </c>
      <c r="P1685">
        <v>2001</v>
      </c>
      <c r="Q1685">
        <v>4.8</v>
      </c>
      <c r="R1685">
        <v>1.85</v>
      </c>
      <c r="S1685">
        <v>387</v>
      </c>
      <c r="T1685">
        <f t="shared" si="26"/>
        <v>1</v>
      </c>
    </row>
    <row r="1686" spans="1:20" x14ac:dyDescent="0.25">
      <c r="A1686">
        <v>24944213</v>
      </c>
      <c r="B1686" t="s">
        <v>7412</v>
      </c>
      <c r="C1686" t="s">
        <v>1185</v>
      </c>
      <c r="D1686">
        <v>62</v>
      </c>
      <c r="E1686">
        <v>117</v>
      </c>
      <c r="F1686">
        <v>101</v>
      </c>
      <c r="G1686">
        <v>13000</v>
      </c>
      <c r="H1686" t="s">
        <v>1308</v>
      </c>
      <c r="I1686">
        <v>63459</v>
      </c>
      <c r="J1686">
        <v>16937</v>
      </c>
      <c r="K1686" t="s">
        <v>2987</v>
      </c>
      <c r="L1686" t="s">
        <v>23</v>
      </c>
      <c r="M1686" t="s">
        <v>24</v>
      </c>
      <c r="N1686" t="s">
        <v>25</v>
      </c>
      <c r="O1686">
        <v>27000000</v>
      </c>
      <c r="P1686">
        <v>1996</v>
      </c>
      <c r="Q1686">
        <v>6.9</v>
      </c>
      <c r="R1686">
        <v>2.35</v>
      </c>
      <c r="S1686">
        <v>3000</v>
      </c>
      <c r="T1686">
        <f t="shared" si="26"/>
        <v>1</v>
      </c>
    </row>
    <row r="1687" spans="1:20" x14ac:dyDescent="0.25">
      <c r="A1687">
        <v>33631221</v>
      </c>
      <c r="B1687" t="s">
        <v>7413</v>
      </c>
      <c r="C1687" t="s">
        <v>713</v>
      </c>
      <c r="D1687">
        <v>175</v>
      </c>
      <c r="E1687">
        <v>111</v>
      </c>
      <c r="F1687">
        <v>81</v>
      </c>
      <c r="G1687">
        <v>3000</v>
      </c>
      <c r="H1687" t="s">
        <v>743</v>
      </c>
      <c r="I1687">
        <v>48559</v>
      </c>
      <c r="J1687">
        <v>3784</v>
      </c>
      <c r="K1687" t="s">
        <v>2988</v>
      </c>
      <c r="L1687" t="s">
        <v>23</v>
      </c>
      <c r="M1687" t="s">
        <v>24</v>
      </c>
      <c r="N1687" t="s">
        <v>2</v>
      </c>
      <c r="O1687">
        <v>25000000</v>
      </c>
      <c r="P1687">
        <v>2014</v>
      </c>
      <c r="Q1687">
        <v>6</v>
      </c>
      <c r="R1687">
        <v>2.35</v>
      </c>
      <c r="S1687">
        <v>0</v>
      </c>
      <c r="T1687">
        <f t="shared" si="26"/>
        <v>1</v>
      </c>
    </row>
    <row r="1688" spans="1:20" x14ac:dyDescent="0.25">
      <c r="A1688">
        <v>37738400</v>
      </c>
      <c r="B1688" t="s">
        <v>7414</v>
      </c>
      <c r="C1688" t="s">
        <v>2989</v>
      </c>
      <c r="D1688">
        <v>322</v>
      </c>
      <c r="E1688">
        <v>121</v>
      </c>
      <c r="F1688">
        <v>53</v>
      </c>
      <c r="G1688">
        <v>19000</v>
      </c>
      <c r="H1688" t="s">
        <v>1152</v>
      </c>
      <c r="I1688">
        <v>67797</v>
      </c>
      <c r="J1688">
        <v>39690</v>
      </c>
      <c r="K1688" t="s">
        <v>2990</v>
      </c>
      <c r="L1688" t="s">
        <v>23</v>
      </c>
      <c r="M1688" t="s">
        <v>24</v>
      </c>
      <c r="N1688" t="s">
        <v>2</v>
      </c>
      <c r="O1688">
        <v>25000000</v>
      </c>
      <c r="P1688">
        <v>2013</v>
      </c>
      <c r="Q1688">
        <v>7.3</v>
      </c>
      <c r="R1688">
        <v>2.35</v>
      </c>
      <c r="S1688">
        <v>30000</v>
      </c>
      <c r="T1688">
        <f t="shared" si="26"/>
        <v>1</v>
      </c>
    </row>
    <row r="1689" spans="1:20" x14ac:dyDescent="0.25">
      <c r="A1689">
        <v>21835784</v>
      </c>
      <c r="B1689" t="s">
        <v>7415</v>
      </c>
      <c r="C1689" t="s">
        <v>2991</v>
      </c>
      <c r="D1689">
        <v>112</v>
      </c>
      <c r="E1689">
        <v>107</v>
      </c>
      <c r="F1689">
        <v>13</v>
      </c>
      <c r="G1689">
        <v>618</v>
      </c>
      <c r="H1689" t="s">
        <v>497</v>
      </c>
      <c r="I1689">
        <v>58297</v>
      </c>
      <c r="J1689">
        <v>1095</v>
      </c>
      <c r="K1689" t="s">
        <v>2992</v>
      </c>
      <c r="L1689" t="s">
        <v>23</v>
      </c>
      <c r="M1689" t="s">
        <v>24</v>
      </c>
      <c r="N1689" t="s">
        <v>25</v>
      </c>
      <c r="O1689">
        <v>30000000</v>
      </c>
      <c r="P1689">
        <v>2005</v>
      </c>
      <c r="Q1689">
        <v>6.6</v>
      </c>
      <c r="R1689">
        <v>1.85</v>
      </c>
      <c r="S1689">
        <v>0</v>
      </c>
      <c r="T1689">
        <f t="shared" si="26"/>
        <v>1</v>
      </c>
    </row>
    <row r="1690" spans="1:20" x14ac:dyDescent="0.25">
      <c r="A1690">
        <v>15785632</v>
      </c>
      <c r="B1690" t="s">
        <v>7416</v>
      </c>
      <c r="C1690" t="s">
        <v>1166</v>
      </c>
      <c r="D1690">
        <v>216</v>
      </c>
      <c r="E1690">
        <v>106</v>
      </c>
      <c r="F1690">
        <v>452</v>
      </c>
      <c r="G1690">
        <v>20000</v>
      </c>
      <c r="H1690" t="s">
        <v>2993</v>
      </c>
      <c r="I1690">
        <v>32507</v>
      </c>
      <c r="J1690">
        <v>21195</v>
      </c>
      <c r="K1690" t="s">
        <v>2994</v>
      </c>
      <c r="L1690" t="s">
        <v>23</v>
      </c>
      <c r="M1690" t="s">
        <v>32</v>
      </c>
      <c r="N1690" t="s">
        <v>25</v>
      </c>
      <c r="O1690">
        <v>23000000</v>
      </c>
      <c r="P1690">
        <v>2016</v>
      </c>
      <c r="Q1690">
        <v>7.5</v>
      </c>
      <c r="R1690">
        <v>2.35</v>
      </c>
      <c r="S1690">
        <v>15000</v>
      </c>
      <c r="T1690">
        <f t="shared" si="26"/>
        <v>1</v>
      </c>
    </row>
    <row r="1691" spans="1:20" x14ac:dyDescent="0.25">
      <c r="A1691">
        <v>21554585</v>
      </c>
      <c r="B1691" t="s">
        <v>7417</v>
      </c>
      <c r="C1691" t="s">
        <v>1682</v>
      </c>
      <c r="D1691">
        <v>48</v>
      </c>
      <c r="E1691">
        <v>136</v>
      </c>
      <c r="F1691">
        <v>0</v>
      </c>
      <c r="G1691">
        <v>18000</v>
      </c>
      <c r="H1691" t="s">
        <v>1273</v>
      </c>
      <c r="I1691">
        <v>36108</v>
      </c>
      <c r="J1691">
        <v>37315</v>
      </c>
      <c r="K1691" t="s">
        <v>2995</v>
      </c>
      <c r="L1691" t="s">
        <v>23</v>
      </c>
      <c r="M1691" t="s">
        <v>24</v>
      </c>
      <c r="N1691" t="s">
        <v>2</v>
      </c>
      <c r="O1691">
        <v>25000000</v>
      </c>
      <c r="P1691">
        <v>1998</v>
      </c>
      <c r="Q1691">
        <v>6.9</v>
      </c>
      <c r="R1691">
        <v>1.85</v>
      </c>
      <c r="S1691">
        <v>0</v>
      </c>
      <c r="T1691">
        <f t="shared" si="26"/>
        <v>1</v>
      </c>
    </row>
    <row r="1692" spans="1:20" x14ac:dyDescent="0.25">
      <c r="A1692">
        <v>22200000</v>
      </c>
      <c r="B1692" t="s">
        <v>7418</v>
      </c>
      <c r="C1692" t="s">
        <v>2996</v>
      </c>
      <c r="D1692">
        <v>44</v>
      </c>
      <c r="E1692">
        <v>97</v>
      </c>
      <c r="F1692">
        <v>19</v>
      </c>
      <c r="G1692">
        <v>40000</v>
      </c>
      <c r="H1692" t="s">
        <v>497</v>
      </c>
      <c r="I1692">
        <v>41310</v>
      </c>
      <c r="J1692">
        <v>52122</v>
      </c>
      <c r="K1692" t="s">
        <v>2997</v>
      </c>
      <c r="L1692" t="s">
        <v>23</v>
      </c>
      <c r="M1692" t="s">
        <v>24</v>
      </c>
      <c r="N1692" t="s">
        <v>25</v>
      </c>
      <c r="O1692">
        <v>25000000</v>
      </c>
      <c r="P1692">
        <v>1994</v>
      </c>
      <c r="Q1692">
        <v>6.8</v>
      </c>
      <c r="R1692">
        <v>1.85</v>
      </c>
      <c r="S1692">
        <v>0</v>
      </c>
      <c r="T1692">
        <f t="shared" si="26"/>
        <v>1</v>
      </c>
    </row>
    <row r="1693" spans="1:20" x14ac:dyDescent="0.25">
      <c r="A1693">
        <v>80014842</v>
      </c>
      <c r="B1693" t="s">
        <v>7419</v>
      </c>
      <c r="C1693" t="s">
        <v>2426</v>
      </c>
      <c r="D1693">
        <v>162</v>
      </c>
      <c r="E1693">
        <v>108</v>
      </c>
      <c r="F1693">
        <v>529</v>
      </c>
      <c r="G1693">
        <v>17000</v>
      </c>
      <c r="H1693" t="s">
        <v>1841</v>
      </c>
      <c r="I1693">
        <v>104356</v>
      </c>
      <c r="J1693">
        <v>19945</v>
      </c>
      <c r="K1693" t="s">
        <v>2998</v>
      </c>
      <c r="L1693" t="s">
        <v>23</v>
      </c>
      <c r="M1693" t="s">
        <v>24</v>
      </c>
      <c r="N1693" t="s">
        <v>25</v>
      </c>
      <c r="O1693">
        <v>25000000</v>
      </c>
      <c r="P1693">
        <v>2010</v>
      </c>
      <c r="Q1693">
        <v>6.3</v>
      </c>
      <c r="R1693">
        <v>2.35</v>
      </c>
      <c r="S1693">
        <v>14000</v>
      </c>
      <c r="T1693">
        <f t="shared" si="26"/>
        <v>1</v>
      </c>
    </row>
    <row r="1694" spans="1:20" x14ac:dyDescent="0.25">
      <c r="A1694">
        <v>23527955</v>
      </c>
      <c r="B1694" t="s">
        <v>7420</v>
      </c>
      <c r="C1694" t="s">
        <v>2999</v>
      </c>
      <c r="D1694">
        <v>213</v>
      </c>
      <c r="E1694">
        <v>97</v>
      </c>
      <c r="F1694">
        <v>41</v>
      </c>
      <c r="G1694">
        <v>11000</v>
      </c>
      <c r="H1694" t="s">
        <v>396</v>
      </c>
      <c r="I1694">
        <v>74691</v>
      </c>
      <c r="J1694">
        <v>12841</v>
      </c>
      <c r="K1694" t="s">
        <v>3000</v>
      </c>
      <c r="L1694" t="s">
        <v>23</v>
      </c>
      <c r="M1694" t="s">
        <v>24</v>
      </c>
      <c r="N1694" t="s">
        <v>25</v>
      </c>
      <c r="O1694">
        <v>25000000</v>
      </c>
      <c r="P1694">
        <v>2010</v>
      </c>
      <c r="Q1694">
        <v>6.4</v>
      </c>
      <c r="R1694">
        <v>2.35</v>
      </c>
      <c r="S1694">
        <v>0</v>
      </c>
      <c r="T1694">
        <f t="shared" si="26"/>
        <v>1</v>
      </c>
    </row>
    <row r="1695" spans="1:20" x14ac:dyDescent="0.25">
      <c r="A1695">
        <v>24042490</v>
      </c>
      <c r="B1695" t="s">
        <v>7421</v>
      </c>
      <c r="C1695" t="s">
        <v>3001</v>
      </c>
      <c r="D1695">
        <v>298</v>
      </c>
      <c r="E1695">
        <v>99</v>
      </c>
      <c r="F1695">
        <v>24</v>
      </c>
      <c r="G1695">
        <v>3000</v>
      </c>
      <c r="H1695" t="s">
        <v>3002</v>
      </c>
      <c r="I1695">
        <v>40776</v>
      </c>
      <c r="J1695">
        <v>3744</v>
      </c>
      <c r="K1695" t="s">
        <v>3003</v>
      </c>
      <c r="L1695" t="s">
        <v>23</v>
      </c>
      <c r="M1695" t="s">
        <v>24</v>
      </c>
      <c r="N1695" t="s">
        <v>2</v>
      </c>
      <c r="O1695">
        <v>25000000</v>
      </c>
      <c r="P1695">
        <v>2010</v>
      </c>
      <c r="Q1695">
        <v>5.6</v>
      </c>
      <c r="R1695">
        <v>1.85</v>
      </c>
      <c r="S1695">
        <v>10000</v>
      </c>
      <c r="T1695">
        <f t="shared" si="26"/>
        <v>1</v>
      </c>
    </row>
    <row r="1696" spans="1:20" x14ac:dyDescent="0.25">
      <c r="A1696">
        <v>22466994</v>
      </c>
      <c r="B1696" t="s">
        <v>7422</v>
      </c>
      <c r="C1696" t="s">
        <v>3004</v>
      </c>
      <c r="D1696">
        <v>119</v>
      </c>
      <c r="E1696">
        <v>103</v>
      </c>
      <c r="F1696">
        <v>5</v>
      </c>
      <c r="G1696">
        <v>26000</v>
      </c>
      <c r="H1696" t="s">
        <v>132</v>
      </c>
      <c r="I1696">
        <v>72673</v>
      </c>
      <c r="J1696">
        <v>33565</v>
      </c>
      <c r="K1696" t="s">
        <v>3005</v>
      </c>
      <c r="L1696" t="s">
        <v>23</v>
      </c>
      <c r="M1696" t="s">
        <v>24</v>
      </c>
      <c r="N1696" t="s">
        <v>2</v>
      </c>
      <c r="O1696">
        <v>25000000</v>
      </c>
      <c r="P1696">
        <v>2007</v>
      </c>
      <c r="Q1696">
        <v>6.3</v>
      </c>
      <c r="R1696">
        <v>2.35</v>
      </c>
      <c r="S1696">
        <v>0</v>
      </c>
      <c r="T1696">
        <f t="shared" si="26"/>
        <v>1</v>
      </c>
    </row>
    <row r="1697" spans="1:20" x14ac:dyDescent="0.25">
      <c r="A1697">
        <v>17791031</v>
      </c>
      <c r="B1697" t="s">
        <v>7423</v>
      </c>
      <c r="C1697" t="s">
        <v>2269</v>
      </c>
      <c r="D1697">
        <v>251</v>
      </c>
      <c r="E1697">
        <v>95</v>
      </c>
      <c r="F1697">
        <v>0</v>
      </c>
      <c r="G1697">
        <v>11000</v>
      </c>
      <c r="H1697" t="s">
        <v>3006</v>
      </c>
      <c r="I1697">
        <v>109855</v>
      </c>
      <c r="J1697">
        <v>11994</v>
      </c>
      <c r="K1697" t="s">
        <v>3007</v>
      </c>
      <c r="L1697" t="s">
        <v>23</v>
      </c>
      <c r="M1697" t="s">
        <v>24</v>
      </c>
      <c r="N1697" t="s">
        <v>2</v>
      </c>
      <c r="O1697">
        <v>25000000</v>
      </c>
      <c r="P1697">
        <v>2002</v>
      </c>
      <c r="Q1697">
        <v>7.3</v>
      </c>
      <c r="R1697">
        <v>2.35</v>
      </c>
      <c r="S1697">
        <v>0</v>
      </c>
      <c r="T1697">
        <f t="shared" si="26"/>
        <v>1</v>
      </c>
    </row>
    <row r="1698" spans="1:20" x14ac:dyDescent="0.25">
      <c r="A1698">
        <v>17718223</v>
      </c>
      <c r="B1698" t="s">
        <v>7424</v>
      </c>
      <c r="C1698" t="s">
        <v>3008</v>
      </c>
      <c r="D1698">
        <v>92</v>
      </c>
      <c r="E1698">
        <v>93</v>
      </c>
      <c r="F1698">
        <v>17</v>
      </c>
      <c r="G1698">
        <v>13000</v>
      </c>
      <c r="H1698" t="s">
        <v>583</v>
      </c>
      <c r="I1698">
        <v>162067</v>
      </c>
      <c r="J1698">
        <v>14180</v>
      </c>
      <c r="K1698" t="s">
        <v>3009</v>
      </c>
      <c r="L1698" t="s">
        <v>23</v>
      </c>
      <c r="M1698" t="s">
        <v>24</v>
      </c>
      <c r="N1698" t="s">
        <v>2</v>
      </c>
      <c r="O1698">
        <v>25000000</v>
      </c>
      <c r="P1698">
        <v>2004</v>
      </c>
      <c r="Q1698">
        <v>6.6</v>
      </c>
      <c r="R1698">
        <v>1.85</v>
      </c>
      <c r="S1698">
        <v>0</v>
      </c>
      <c r="T1698">
        <f t="shared" si="26"/>
        <v>1</v>
      </c>
    </row>
    <row r="1699" spans="1:20" x14ac:dyDescent="0.25">
      <c r="A1699">
        <v>16647384</v>
      </c>
      <c r="B1699" t="s">
        <v>7425</v>
      </c>
      <c r="C1699" t="s">
        <v>340</v>
      </c>
      <c r="D1699">
        <v>73</v>
      </c>
      <c r="E1699">
        <v>90</v>
      </c>
      <c r="F1699">
        <v>176</v>
      </c>
      <c r="G1699">
        <v>931</v>
      </c>
      <c r="H1699" t="s">
        <v>3011</v>
      </c>
      <c r="I1699">
        <v>8398</v>
      </c>
      <c r="J1699">
        <v>4431</v>
      </c>
      <c r="K1699" t="s">
        <v>3012</v>
      </c>
      <c r="L1699" t="s">
        <v>23</v>
      </c>
      <c r="M1699" t="s">
        <v>24</v>
      </c>
      <c r="N1699" t="s">
        <v>47</v>
      </c>
      <c r="O1699">
        <v>26000000</v>
      </c>
      <c r="P1699">
        <v>2006</v>
      </c>
      <c r="Q1699">
        <v>5.0999999999999996</v>
      </c>
      <c r="R1699">
        <v>2.35</v>
      </c>
      <c r="S1699">
        <v>498</v>
      </c>
      <c r="T1699">
        <f t="shared" si="26"/>
        <v>1</v>
      </c>
    </row>
    <row r="1700" spans="1:20" x14ac:dyDescent="0.25">
      <c r="A1700">
        <v>16118077</v>
      </c>
      <c r="B1700" t="s">
        <v>7426</v>
      </c>
      <c r="C1700" t="s">
        <v>3013</v>
      </c>
      <c r="D1700">
        <v>28</v>
      </c>
      <c r="E1700">
        <v>107</v>
      </c>
      <c r="F1700">
        <v>21</v>
      </c>
      <c r="G1700">
        <v>967</v>
      </c>
      <c r="H1700" t="s">
        <v>1152</v>
      </c>
      <c r="I1700">
        <v>5817</v>
      </c>
      <c r="J1700">
        <v>3067</v>
      </c>
      <c r="K1700" t="s">
        <v>3014</v>
      </c>
      <c r="L1700" t="s">
        <v>23</v>
      </c>
      <c r="M1700" t="s">
        <v>24</v>
      </c>
      <c r="N1700" t="s">
        <v>2</v>
      </c>
      <c r="O1700">
        <v>25000000</v>
      </c>
      <c r="P1700">
        <v>1988</v>
      </c>
      <c r="Q1700">
        <v>5.6</v>
      </c>
      <c r="R1700">
        <v>1.85</v>
      </c>
      <c r="S1700">
        <v>377</v>
      </c>
      <c r="T1700">
        <f t="shared" si="26"/>
        <v>1</v>
      </c>
    </row>
    <row r="1701" spans="1:20" x14ac:dyDescent="0.25">
      <c r="A1701">
        <v>15091542</v>
      </c>
      <c r="B1701" t="s">
        <v>7427</v>
      </c>
      <c r="C1701" t="s">
        <v>3015</v>
      </c>
      <c r="D1701">
        <v>19</v>
      </c>
      <c r="E1701">
        <v>90</v>
      </c>
      <c r="F1701">
        <v>48</v>
      </c>
      <c r="G1701">
        <v>940</v>
      </c>
      <c r="H1701" t="s">
        <v>3016</v>
      </c>
      <c r="I1701">
        <v>4086</v>
      </c>
      <c r="J1701">
        <v>2465</v>
      </c>
      <c r="K1701" t="s">
        <v>3017</v>
      </c>
      <c r="L1701" t="s">
        <v>3018</v>
      </c>
      <c r="M1701" t="s">
        <v>32</v>
      </c>
      <c r="N1701" t="s">
        <v>1</v>
      </c>
      <c r="O1701">
        <v>25000000</v>
      </c>
      <c r="P1701">
        <v>1996</v>
      </c>
      <c r="Q1701">
        <v>5.3</v>
      </c>
      <c r="R1701">
        <v>2.35</v>
      </c>
      <c r="S1701">
        <v>246</v>
      </c>
      <c r="T1701">
        <f t="shared" si="26"/>
        <v>1</v>
      </c>
    </row>
    <row r="1702" spans="1:20" x14ac:dyDescent="0.25">
      <c r="A1702">
        <v>15045676</v>
      </c>
      <c r="B1702" t="s">
        <v>7428</v>
      </c>
      <c r="C1702" t="s">
        <v>3020</v>
      </c>
      <c r="D1702">
        <v>287</v>
      </c>
      <c r="E1702">
        <v>115</v>
      </c>
      <c r="F1702">
        <v>219</v>
      </c>
      <c r="G1702">
        <v>902</v>
      </c>
      <c r="H1702" t="s">
        <v>1132</v>
      </c>
      <c r="I1702">
        <v>76303</v>
      </c>
      <c r="J1702">
        <v>2466</v>
      </c>
      <c r="K1702" t="s">
        <v>3021</v>
      </c>
      <c r="L1702" t="s">
        <v>23</v>
      </c>
      <c r="M1702" t="s">
        <v>24</v>
      </c>
      <c r="N1702" t="s">
        <v>25</v>
      </c>
      <c r="O1702">
        <v>16000000</v>
      </c>
      <c r="P1702">
        <v>2009</v>
      </c>
      <c r="Q1702">
        <v>5.6</v>
      </c>
      <c r="R1702">
        <v>2.35</v>
      </c>
      <c r="S1702">
        <v>0</v>
      </c>
      <c r="T1702">
        <f t="shared" si="26"/>
        <v>1</v>
      </c>
    </row>
    <row r="1703" spans="1:20" x14ac:dyDescent="0.25">
      <c r="A1703">
        <v>17427926</v>
      </c>
      <c r="B1703" t="s">
        <v>7429</v>
      </c>
      <c r="C1703" t="s">
        <v>3022</v>
      </c>
      <c r="D1703">
        <v>233</v>
      </c>
      <c r="E1703">
        <v>93</v>
      </c>
      <c r="F1703">
        <v>27</v>
      </c>
      <c r="G1703">
        <v>960</v>
      </c>
      <c r="H1703" t="s">
        <v>2085</v>
      </c>
      <c r="I1703">
        <v>60062</v>
      </c>
      <c r="J1703">
        <v>1749</v>
      </c>
      <c r="K1703" t="s">
        <v>3023</v>
      </c>
      <c r="L1703" t="s">
        <v>23</v>
      </c>
      <c r="M1703" t="s">
        <v>24</v>
      </c>
      <c r="N1703" t="s">
        <v>2</v>
      </c>
      <c r="O1703">
        <v>8000000</v>
      </c>
      <c r="P1703">
        <v>2008</v>
      </c>
      <c r="Q1703">
        <v>5.9</v>
      </c>
      <c r="R1703">
        <v>2.35</v>
      </c>
      <c r="S1703">
        <v>0</v>
      </c>
      <c r="T1703">
        <f t="shared" si="26"/>
        <v>1</v>
      </c>
    </row>
    <row r="1704" spans="1:20" x14ac:dyDescent="0.25">
      <c r="A1704">
        <v>14983572</v>
      </c>
      <c r="B1704" t="s">
        <v>7430</v>
      </c>
      <c r="C1704" t="s">
        <v>3024</v>
      </c>
      <c r="D1704">
        <v>86</v>
      </c>
      <c r="E1704">
        <v>99</v>
      </c>
      <c r="F1704">
        <v>154</v>
      </c>
      <c r="G1704">
        <v>774</v>
      </c>
      <c r="H1704" t="s">
        <v>497</v>
      </c>
      <c r="I1704">
        <v>9361</v>
      </c>
      <c r="J1704">
        <v>2498</v>
      </c>
      <c r="K1704" t="s">
        <v>3025</v>
      </c>
      <c r="L1704" t="s">
        <v>23</v>
      </c>
      <c r="M1704" t="s">
        <v>24</v>
      </c>
      <c r="N1704" t="s">
        <v>25</v>
      </c>
      <c r="O1704">
        <v>25000000</v>
      </c>
      <c r="P1704">
        <v>2000</v>
      </c>
      <c r="Q1704">
        <v>4.7</v>
      </c>
      <c r="R1704">
        <v>1.85</v>
      </c>
      <c r="S1704">
        <v>378</v>
      </c>
      <c r="T1704">
        <f t="shared" si="26"/>
        <v>1</v>
      </c>
    </row>
    <row r="1705" spans="1:20" x14ac:dyDescent="0.25">
      <c r="A1705">
        <v>14637490</v>
      </c>
      <c r="B1705" t="s">
        <v>7431</v>
      </c>
      <c r="C1705" t="s">
        <v>2055</v>
      </c>
      <c r="D1705">
        <v>160</v>
      </c>
      <c r="E1705">
        <v>107</v>
      </c>
      <c r="F1705">
        <v>0</v>
      </c>
      <c r="G1705">
        <v>798</v>
      </c>
      <c r="H1705" t="s">
        <v>1023</v>
      </c>
      <c r="I1705">
        <v>16411</v>
      </c>
      <c r="J1705">
        <v>2537</v>
      </c>
      <c r="K1705" t="s">
        <v>3026</v>
      </c>
      <c r="L1705" t="s">
        <v>23</v>
      </c>
      <c r="M1705" t="s">
        <v>24</v>
      </c>
      <c r="N1705" t="s">
        <v>2</v>
      </c>
      <c r="O1705">
        <v>25000000</v>
      </c>
      <c r="P1705">
        <v>2010</v>
      </c>
      <c r="Q1705">
        <v>4.8</v>
      </c>
      <c r="R1705">
        <v>2.35</v>
      </c>
      <c r="S1705">
        <v>0</v>
      </c>
      <c r="T1705">
        <f t="shared" si="26"/>
        <v>1</v>
      </c>
    </row>
    <row r="1706" spans="1:20" x14ac:dyDescent="0.25">
      <c r="A1706">
        <v>14589444</v>
      </c>
      <c r="B1706" t="s">
        <v>7432</v>
      </c>
      <c r="C1706" t="s">
        <v>2372</v>
      </c>
      <c r="D1706">
        <v>126</v>
      </c>
      <c r="E1706">
        <v>110</v>
      </c>
      <c r="F1706">
        <v>42</v>
      </c>
      <c r="G1706">
        <v>355</v>
      </c>
      <c r="H1706" t="s">
        <v>497</v>
      </c>
      <c r="I1706">
        <v>171151</v>
      </c>
      <c r="J1706">
        <v>911</v>
      </c>
      <c r="K1706" t="s">
        <v>3027</v>
      </c>
      <c r="L1706" t="s">
        <v>23</v>
      </c>
      <c r="M1706" t="s">
        <v>24</v>
      </c>
      <c r="N1706" t="s">
        <v>2</v>
      </c>
      <c r="O1706">
        <v>25000000</v>
      </c>
      <c r="P1706">
        <v>2004</v>
      </c>
      <c r="Q1706">
        <v>6.8</v>
      </c>
      <c r="R1706">
        <v>1.85</v>
      </c>
      <c r="S1706">
        <v>0</v>
      </c>
      <c r="T1706">
        <f t="shared" si="26"/>
        <v>1</v>
      </c>
    </row>
    <row r="1707" spans="1:20" x14ac:dyDescent="0.25">
      <c r="A1707">
        <v>14095303</v>
      </c>
      <c r="B1707" t="s">
        <v>7433</v>
      </c>
      <c r="C1707" t="s">
        <v>3028</v>
      </c>
      <c r="D1707">
        <v>50</v>
      </c>
      <c r="E1707">
        <v>101</v>
      </c>
      <c r="F1707">
        <v>17</v>
      </c>
      <c r="G1707">
        <v>900</v>
      </c>
      <c r="H1707" t="s">
        <v>927</v>
      </c>
      <c r="I1707">
        <v>15814</v>
      </c>
      <c r="J1707">
        <v>1634</v>
      </c>
      <c r="K1707" t="s">
        <v>3029</v>
      </c>
      <c r="L1707" t="s">
        <v>23</v>
      </c>
      <c r="M1707" t="s">
        <v>24</v>
      </c>
      <c r="N1707" t="s">
        <v>2</v>
      </c>
      <c r="O1707">
        <v>25000000</v>
      </c>
      <c r="P1707">
        <v>1996</v>
      </c>
      <c r="Q1707">
        <v>5.4</v>
      </c>
      <c r="R1707">
        <v>2.35</v>
      </c>
      <c r="S1707">
        <v>503</v>
      </c>
      <c r="T1707">
        <f t="shared" si="26"/>
        <v>1</v>
      </c>
    </row>
    <row r="1708" spans="1:20" x14ac:dyDescent="0.25">
      <c r="A1708">
        <v>13973532</v>
      </c>
      <c r="B1708" t="s">
        <v>7434</v>
      </c>
      <c r="C1708" t="s">
        <v>3030</v>
      </c>
      <c r="D1708">
        <v>52</v>
      </c>
      <c r="E1708">
        <v>85</v>
      </c>
      <c r="F1708">
        <v>54</v>
      </c>
      <c r="G1708">
        <v>985</v>
      </c>
      <c r="H1708" t="s">
        <v>354</v>
      </c>
      <c r="I1708">
        <v>11211</v>
      </c>
      <c r="J1708">
        <v>3065</v>
      </c>
      <c r="K1708" t="s">
        <v>3031</v>
      </c>
      <c r="L1708" t="s">
        <v>23</v>
      </c>
      <c r="M1708" t="s">
        <v>24</v>
      </c>
      <c r="N1708" t="s">
        <v>25</v>
      </c>
      <c r="O1708">
        <v>25000000</v>
      </c>
      <c r="P1708">
        <v>2002</v>
      </c>
      <c r="Q1708">
        <v>5.0999999999999996</v>
      </c>
      <c r="R1708">
        <v>1.85</v>
      </c>
      <c r="S1708">
        <v>215</v>
      </c>
      <c r="T1708">
        <f t="shared" si="26"/>
        <v>1</v>
      </c>
    </row>
    <row r="1709" spans="1:20" x14ac:dyDescent="0.25">
      <c r="A1709">
        <v>1865774</v>
      </c>
      <c r="B1709" t="s">
        <v>7435</v>
      </c>
      <c r="C1709" t="s">
        <v>1684</v>
      </c>
      <c r="D1709">
        <v>260</v>
      </c>
      <c r="E1709">
        <v>132</v>
      </c>
      <c r="F1709">
        <v>241</v>
      </c>
      <c r="G1709">
        <v>27000</v>
      </c>
      <c r="H1709" t="s">
        <v>3032</v>
      </c>
      <c r="I1709">
        <v>87682</v>
      </c>
      <c r="J1709">
        <v>27659</v>
      </c>
      <c r="K1709" t="s">
        <v>3033</v>
      </c>
      <c r="L1709" t="s">
        <v>23</v>
      </c>
      <c r="M1709" t="s">
        <v>32</v>
      </c>
      <c r="N1709" t="s">
        <v>2</v>
      </c>
      <c r="O1709">
        <v>30000000</v>
      </c>
      <c r="P1709">
        <v>2015</v>
      </c>
      <c r="Q1709">
        <v>7</v>
      </c>
      <c r="R1709">
        <v>2.35</v>
      </c>
      <c r="S1709">
        <v>43000</v>
      </c>
      <c r="T1709">
        <f t="shared" si="26"/>
        <v>0</v>
      </c>
    </row>
    <row r="1710" spans="1:20" x14ac:dyDescent="0.25">
      <c r="A1710">
        <v>18860403</v>
      </c>
      <c r="B1710" t="s">
        <v>7436</v>
      </c>
      <c r="C1710" t="s">
        <v>1916</v>
      </c>
      <c r="D1710">
        <v>231</v>
      </c>
      <c r="E1710">
        <v>90</v>
      </c>
      <c r="F1710">
        <v>160</v>
      </c>
      <c r="G1710">
        <v>963</v>
      </c>
      <c r="H1710" t="s">
        <v>1826</v>
      </c>
      <c r="I1710">
        <v>20823</v>
      </c>
      <c r="J1710">
        <v>4952</v>
      </c>
      <c r="K1710" t="s">
        <v>3035</v>
      </c>
      <c r="L1710" t="s">
        <v>23</v>
      </c>
      <c r="M1710" t="s">
        <v>24</v>
      </c>
      <c r="N1710" t="s">
        <v>25</v>
      </c>
      <c r="O1710">
        <v>25000000</v>
      </c>
      <c r="P1710">
        <v>2011</v>
      </c>
      <c r="Q1710">
        <v>4</v>
      </c>
      <c r="R1710">
        <v>1.85</v>
      </c>
      <c r="S1710">
        <v>0</v>
      </c>
      <c r="T1710">
        <f t="shared" si="26"/>
        <v>1</v>
      </c>
    </row>
    <row r="1711" spans="1:20" x14ac:dyDescent="0.25">
      <c r="A1711">
        <v>13038660</v>
      </c>
      <c r="B1711" t="s">
        <v>7437</v>
      </c>
      <c r="C1711" t="s">
        <v>1557</v>
      </c>
      <c r="D1711">
        <v>99</v>
      </c>
      <c r="E1711">
        <v>145</v>
      </c>
      <c r="F1711">
        <v>317</v>
      </c>
      <c r="G1711">
        <v>876</v>
      </c>
      <c r="H1711" t="s">
        <v>1152</v>
      </c>
      <c r="I1711">
        <v>16995</v>
      </c>
      <c r="J1711">
        <v>1282</v>
      </c>
      <c r="K1711" t="s">
        <v>3036</v>
      </c>
      <c r="L1711" t="s">
        <v>23</v>
      </c>
      <c r="M1711" t="s">
        <v>24</v>
      </c>
      <c r="N1711" t="s">
        <v>2</v>
      </c>
      <c r="O1711">
        <v>25000000</v>
      </c>
      <c r="P1711">
        <v>1999</v>
      </c>
      <c r="Q1711">
        <v>7.3</v>
      </c>
      <c r="R1711">
        <v>1.85</v>
      </c>
      <c r="S1711">
        <v>0</v>
      </c>
      <c r="T1711">
        <f t="shared" si="26"/>
        <v>1</v>
      </c>
    </row>
    <row r="1712" spans="1:20" x14ac:dyDescent="0.25">
      <c r="A1712">
        <v>28831145</v>
      </c>
      <c r="B1712" t="s">
        <v>7438</v>
      </c>
      <c r="C1712" t="s">
        <v>930</v>
      </c>
      <c r="D1712">
        <v>159</v>
      </c>
      <c r="E1712">
        <v>110</v>
      </c>
      <c r="F1712">
        <v>425</v>
      </c>
      <c r="G1712">
        <v>3000</v>
      </c>
      <c r="H1712" t="s">
        <v>1273</v>
      </c>
      <c r="I1712">
        <v>39357</v>
      </c>
      <c r="J1712">
        <v>3757</v>
      </c>
      <c r="K1712" t="s">
        <v>3037</v>
      </c>
      <c r="L1712" t="s">
        <v>23</v>
      </c>
      <c r="M1712" t="s">
        <v>24</v>
      </c>
      <c r="N1712" t="s">
        <v>2</v>
      </c>
      <c r="O1712">
        <v>25000000</v>
      </c>
      <c r="P1712">
        <v>2014</v>
      </c>
      <c r="Q1712">
        <v>6.8</v>
      </c>
      <c r="R1712">
        <v>2.35</v>
      </c>
      <c r="S1712">
        <v>14000</v>
      </c>
      <c r="T1712">
        <f t="shared" si="26"/>
        <v>1</v>
      </c>
    </row>
    <row r="1713" spans="1:20" x14ac:dyDescent="0.25">
      <c r="A1713">
        <v>11538204</v>
      </c>
      <c r="B1713" t="s">
        <v>7439</v>
      </c>
      <c r="C1713" t="s">
        <v>1347</v>
      </c>
      <c r="D1713">
        <v>199</v>
      </c>
      <c r="E1713">
        <v>122</v>
      </c>
      <c r="F1713">
        <v>0</v>
      </c>
      <c r="G1713">
        <v>18000</v>
      </c>
      <c r="H1713" t="s">
        <v>3038</v>
      </c>
      <c r="I1713">
        <v>23696</v>
      </c>
      <c r="J1713">
        <v>21163</v>
      </c>
      <c r="K1713" t="s">
        <v>3039</v>
      </c>
      <c r="L1713" t="s">
        <v>23</v>
      </c>
      <c r="M1713" t="s">
        <v>24</v>
      </c>
      <c r="N1713" t="s">
        <v>25</v>
      </c>
      <c r="O1713">
        <v>25000000</v>
      </c>
      <c r="P1713">
        <v>2010</v>
      </c>
      <c r="Q1713">
        <v>7</v>
      </c>
      <c r="R1713">
        <v>2.35</v>
      </c>
      <c r="S1713">
        <v>0</v>
      </c>
      <c r="T1713">
        <f t="shared" si="26"/>
        <v>0</v>
      </c>
    </row>
    <row r="1714" spans="1:20" x14ac:dyDescent="0.25">
      <c r="A1714">
        <v>11008432</v>
      </c>
      <c r="B1714" t="s">
        <v>7440</v>
      </c>
      <c r="C1714" t="s">
        <v>2009</v>
      </c>
      <c r="D1714">
        <v>119</v>
      </c>
      <c r="E1714">
        <v>107</v>
      </c>
      <c r="F1714">
        <v>308</v>
      </c>
      <c r="G1714">
        <v>13000</v>
      </c>
      <c r="H1714" t="s">
        <v>572</v>
      </c>
      <c r="I1714">
        <v>43903</v>
      </c>
      <c r="J1714">
        <v>16651</v>
      </c>
      <c r="K1714" t="s">
        <v>3040</v>
      </c>
      <c r="L1714" t="s">
        <v>23</v>
      </c>
      <c r="M1714" t="s">
        <v>24</v>
      </c>
      <c r="N1714" t="s">
        <v>25</v>
      </c>
      <c r="O1714">
        <v>25000000</v>
      </c>
      <c r="P1714">
        <v>2005</v>
      </c>
      <c r="Q1714">
        <v>7.1</v>
      </c>
      <c r="R1714">
        <v>1.85</v>
      </c>
      <c r="S1714">
        <v>5000</v>
      </c>
      <c r="T1714">
        <f t="shared" si="26"/>
        <v>0</v>
      </c>
    </row>
    <row r="1715" spans="1:20" x14ac:dyDescent="0.25">
      <c r="A1715">
        <v>11100000</v>
      </c>
      <c r="B1715" t="s">
        <v>7441</v>
      </c>
      <c r="C1715" t="s">
        <v>1771</v>
      </c>
      <c r="D1715">
        <v>180</v>
      </c>
      <c r="E1715">
        <v>99</v>
      </c>
      <c r="F1715">
        <v>0</v>
      </c>
      <c r="G1715">
        <v>400</v>
      </c>
      <c r="H1715" t="s">
        <v>836</v>
      </c>
      <c r="I1715">
        <v>92464</v>
      </c>
      <c r="J1715">
        <v>896</v>
      </c>
      <c r="K1715" t="s">
        <v>3042</v>
      </c>
      <c r="L1715" t="s">
        <v>23</v>
      </c>
      <c r="M1715" t="s">
        <v>24</v>
      </c>
      <c r="N1715" t="s">
        <v>25</v>
      </c>
      <c r="O1715">
        <v>25000000</v>
      </c>
      <c r="P1715">
        <v>1986</v>
      </c>
      <c r="Q1715">
        <v>7.3</v>
      </c>
      <c r="R1715">
        <v>2.35</v>
      </c>
      <c r="S1715">
        <v>19000</v>
      </c>
      <c r="T1715">
        <f t="shared" si="26"/>
        <v>0</v>
      </c>
    </row>
    <row r="1716" spans="1:20" x14ac:dyDescent="0.25">
      <c r="A1716">
        <v>13651662</v>
      </c>
      <c r="B1716" t="s">
        <v>7442</v>
      </c>
      <c r="C1716" t="s">
        <v>2698</v>
      </c>
      <c r="D1716">
        <v>317</v>
      </c>
      <c r="E1716">
        <v>140</v>
      </c>
      <c r="F1716">
        <v>149</v>
      </c>
      <c r="G1716">
        <v>27000</v>
      </c>
      <c r="H1716" t="s">
        <v>1273</v>
      </c>
      <c r="I1716">
        <v>332276</v>
      </c>
      <c r="J1716">
        <v>29692</v>
      </c>
      <c r="K1716" t="s">
        <v>3043</v>
      </c>
      <c r="L1716" t="s">
        <v>23</v>
      </c>
      <c r="M1716" t="s">
        <v>24</v>
      </c>
      <c r="N1716" t="s">
        <v>25</v>
      </c>
      <c r="O1716">
        <v>25000000</v>
      </c>
      <c r="P1716">
        <v>2011</v>
      </c>
      <c r="Q1716">
        <v>8.1999999999999993</v>
      </c>
      <c r="R1716">
        <v>2.35</v>
      </c>
      <c r="S1716">
        <v>77000</v>
      </c>
      <c r="T1716">
        <f t="shared" si="26"/>
        <v>1</v>
      </c>
    </row>
    <row r="1717" spans="1:20" x14ac:dyDescent="0.25">
      <c r="A1717">
        <v>11030963</v>
      </c>
      <c r="B1717" t="s">
        <v>7443</v>
      </c>
      <c r="C1717" t="s">
        <v>1672</v>
      </c>
      <c r="D1717">
        <v>44</v>
      </c>
      <c r="E1717">
        <v>133</v>
      </c>
      <c r="F1717">
        <v>277</v>
      </c>
      <c r="G1717">
        <v>25000</v>
      </c>
      <c r="H1717" t="s">
        <v>3044</v>
      </c>
      <c r="I1717">
        <v>24145</v>
      </c>
      <c r="J1717">
        <v>48482</v>
      </c>
      <c r="K1717" t="s">
        <v>3045</v>
      </c>
      <c r="L1717" t="s">
        <v>23</v>
      </c>
      <c r="M1717" t="s">
        <v>32</v>
      </c>
      <c r="N1717" t="s">
        <v>2</v>
      </c>
      <c r="O1717">
        <v>28000000</v>
      </c>
      <c r="P1717">
        <v>1996</v>
      </c>
      <c r="Q1717">
        <v>7.1</v>
      </c>
      <c r="R1717">
        <v>1.85</v>
      </c>
      <c r="S1717">
        <v>0</v>
      </c>
      <c r="T1717">
        <f t="shared" si="26"/>
        <v>0</v>
      </c>
    </row>
    <row r="1718" spans="1:20" x14ac:dyDescent="0.25">
      <c r="A1718">
        <v>10769960</v>
      </c>
      <c r="B1718" t="s">
        <v>7444</v>
      </c>
      <c r="C1718" t="s">
        <v>1586</v>
      </c>
      <c r="D1718">
        <v>22</v>
      </c>
      <c r="E1718">
        <v>271</v>
      </c>
      <c r="F1718">
        <v>33</v>
      </c>
      <c r="G1718">
        <v>854</v>
      </c>
      <c r="H1718" t="s">
        <v>689</v>
      </c>
      <c r="I1718">
        <v>21940</v>
      </c>
      <c r="J1718">
        <v>2107</v>
      </c>
      <c r="K1718" t="s">
        <v>3046</v>
      </c>
      <c r="L1718" t="s">
        <v>23</v>
      </c>
      <c r="M1718" t="s">
        <v>24</v>
      </c>
      <c r="N1718" t="s">
        <v>47</v>
      </c>
      <c r="O1718">
        <v>25000000</v>
      </c>
      <c r="P1718">
        <v>1993</v>
      </c>
      <c r="Q1718">
        <v>7.7</v>
      </c>
      <c r="R1718">
        <v>1.85</v>
      </c>
      <c r="S1718">
        <v>0</v>
      </c>
      <c r="T1718">
        <f t="shared" si="26"/>
        <v>0</v>
      </c>
    </row>
    <row r="1719" spans="1:20" x14ac:dyDescent="0.25">
      <c r="A1719">
        <v>10911750</v>
      </c>
      <c r="B1719" t="s">
        <v>7445</v>
      </c>
      <c r="C1719" t="s">
        <v>2646</v>
      </c>
      <c r="D1719">
        <v>143</v>
      </c>
      <c r="E1719">
        <v>112</v>
      </c>
      <c r="F1719">
        <v>108</v>
      </c>
      <c r="G1719">
        <v>23000</v>
      </c>
      <c r="H1719" t="s">
        <v>1146</v>
      </c>
      <c r="I1719">
        <v>17757</v>
      </c>
      <c r="J1719">
        <v>43560</v>
      </c>
      <c r="K1719" t="s">
        <v>3047</v>
      </c>
      <c r="L1719" t="s">
        <v>23</v>
      </c>
      <c r="M1719" t="s">
        <v>24</v>
      </c>
      <c r="N1719" t="s">
        <v>2</v>
      </c>
      <c r="O1719">
        <v>25000000</v>
      </c>
      <c r="P1719">
        <v>2008</v>
      </c>
      <c r="Q1719">
        <v>6.5</v>
      </c>
      <c r="R1719">
        <v>1.85</v>
      </c>
      <c r="S1719">
        <v>982</v>
      </c>
      <c r="T1719">
        <f t="shared" si="26"/>
        <v>0</v>
      </c>
    </row>
    <row r="1720" spans="1:20" x14ac:dyDescent="0.25">
      <c r="A1720">
        <v>10719367</v>
      </c>
      <c r="B1720" t="s">
        <v>7446</v>
      </c>
      <c r="C1720" t="s">
        <v>1718</v>
      </c>
      <c r="D1720">
        <v>72</v>
      </c>
      <c r="E1720">
        <v>99</v>
      </c>
      <c r="F1720">
        <v>79</v>
      </c>
      <c r="G1720">
        <v>16000</v>
      </c>
      <c r="H1720" t="s">
        <v>3048</v>
      </c>
      <c r="I1720">
        <v>7909</v>
      </c>
      <c r="J1720">
        <v>28987</v>
      </c>
      <c r="K1720" t="s">
        <v>3049</v>
      </c>
      <c r="L1720" t="s">
        <v>23</v>
      </c>
      <c r="M1720" t="s">
        <v>24</v>
      </c>
      <c r="N1720" t="s">
        <v>25</v>
      </c>
      <c r="O1720">
        <v>25000000</v>
      </c>
      <c r="P1720">
        <v>2002</v>
      </c>
      <c r="Q1720">
        <v>4.9000000000000004</v>
      </c>
      <c r="R1720">
        <v>2.35</v>
      </c>
      <c r="S1720">
        <v>261</v>
      </c>
      <c r="T1720">
        <f t="shared" si="26"/>
        <v>0</v>
      </c>
    </row>
    <row r="1721" spans="1:20" x14ac:dyDescent="0.25">
      <c r="A1721">
        <v>10114315</v>
      </c>
      <c r="B1721" t="s">
        <v>7447</v>
      </c>
      <c r="C1721" t="s">
        <v>3050</v>
      </c>
      <c r="D1721">
        <v>70</v>
      </c>
      <c r="E1721">
        <v>100</v>
      </c>
      <c r="F1721">
        <v>57</v>
      </c>
      <c r="G1721">
        <v>181</v>
      </c>
      <c r="H1721" t="s">
        <v>676</v>
      </c>
      <c r="I1721">
        <v>18693</v>
      </c>
      <c r="J1721">
        <v>582</v>
      </c>
      <c r="K1721" t="s">
        <v>3051</v>
      </c>
      <c r="L1721" t="s">
        <v>23</v>
      </c>
      <c r="M1721" t="s">
        <v>24</v>
      </c>
      <c r="N1721" t="s">
        <v>25</v>
      </c>
      <c r="O1721">
        <v>25000000</v>
      </c>
      <c r="P1721">
        <v>1999</v>
      </c>
      <c r="Q1721">
        <v>6.4</v>
      </c>
      <c r="R1721">
        <v>2.35</v>
      </c>
      <c r="S1721">
        <v>0</v>
      </c>
      <c r="T1721">
        <f t="shared" si="26"/>
        <v>0</v>
      </c>
    </row>
    <row r="1722" spans="1:20" x14ac:dyDescent="0.25">
      <c r="A1722">
        <v>49122319</v>
      </c>
      <c r="B1722" t="s">
        <v>7448</v>
      </c>
      <c r="C1722" t="s">
        <v>3052</v>
      </c>
      <c r="D1722">
        <v>264</v>
      </c>
      <c r="E1722">
        <v>92</v>
      </c>
      <c r="F1722">
        <v>30</v>
      </c>
      <c r="G1722">
        <v>941</v>
      </c>
      <c r="H1722" t="s">
        <v>1826</v>
      </c>
      <c r="I1722">
        <v>47169</v>
      </c>
      <c r="J1722">
        <v>2348</v>
      </c>
      <c r="K1722" t="s">
        <v>3053</v>
      </c>
      <c r="L1722" t="s">
        <v>23</v>
      </c>
      <c r="M1722" t="s">
        <v>24</v>
      </c>
      <c r="N1722" t="s">
        <v>25</v>
      </c>
      <c r="O1722">
        <v>14000000</v>
      </c>
      <c r="P1722">
        <v>2012</v>
      </c>
      <c r="Q1722">
        <v>5.9</v>
      </c>
      <c r="R1722">
        <v>2.35</v>
      </c>
      <c r="S1722">
        <v>17000</v>
      </c>
      <c r="T1722">
        <f t="shared" si="26"/>
        <v>1</v>
      </c>
    </row>
    <row r="1723" spans="1:20" x14ac:dyDescent="0.25">
      <c r="A1723">
        <v>10070000</v>
      </c>
      <c r="B1723" t="s">
        <v>7449</v>
      </c>
      <c r="C1723" t="s">
        <v>3054</v>
      </c>
      <c r="D1723">
        <v>20</v>
      </c>
      <c r="E1723">
        <v>105</v>
      </c>
      <c r="F1723">
        <v>121</v>
      </c>
      <c r="G1723">
        <v>3000</v>
      </c>
      <c r="H1723" t="s">
        <v>497</v>
      </c>
      <c r="I1723">
        <v>5668</v>
      </c>
      <c r="J1723">
        <v>5023</v>
      </c>
      <c r="K1723" t="s">
        <v>3055</v>
      </c>
      <c r="L1723" t="s">
        <v>23</v>
      </c>
      <c r="M1723" t="s">
        <v>24</v>
      </c>
      <c r="N1723" t="s">
        <v>25</v>
      </c>
      <c r="O1723">
        <v>25000000</v>
      </c>
      <c r="P1723">
        <v>1996</v>
      </c>
      <c r="Q1723">
        <v>6.2</v>
      </c>
      <c r="R1723">
        <v>1.85</v>
      </c>
      <c r="S1723">
        <v>491</v>
      </c>
      <c r="T1723">
        <f t="shared" si="26"/>
        <v>0</v>
      </c>
    </row>
    <row r="1724" spans="1:20" x14ac:dyDescent="0.25">
      <c r="A1724">
        <v>10324441</v>
      </c>
      <c r="B1724" t="s">
        <v>7450</v>
      </c>
      <c r="C1724" t="s">
        <v>1452</v>
      </c>
      <c r="D1724">
        <v>190</v>
      </c>
      <c r="E1724">
        <v>110</v>
      </c>
      <c r="F1724">
        <v>37</v>
      </c>
      <c r="G1724">
        <v>10000</v>
      </c>
      <c r="H1724" t="s">
        <v>325</v>
      </c>
      <c r="I1724">
        <v>27117</v>
      </c>
      <c r="J1724">
        <v>11431</v>
      </c>
      <c r="K1724" t="s">
        <v>3056</v>
      </c>
      <c r="L1724" t="s">
        <v>23</v>
      </c>
      <c r="M1724" t="s">
        <v>24</v>
      </c>
      <c r="N1724" t="s">
        <v>2</v>
      </c>
      <c r="O1724">
        <v>25000000</v>
      </c>
      <c r="P1724">
        <v>2011</v>
      </c>
      <c r="Q1724">
        <v>5.8</v>
      </c>
      <c r="R1724">
        <v>2.35</v>
      </c>
      <c r="S1724">
        <v>7000</v>
      </c>
      <c r="T1724">
        <f t="shared" si="26"/>
        <v>0</v>
      </c>
    </row>
    <row r="1725" spans="1:20" x14ac:dyDescent="0.25">
      <c r="A1725">
        <v>7156933</v>
      </c>
      <c r="B1725" t="s">
        <v>7451</v>
      </c>
      <c r="C1725" t="s">
        <v>2426</v>
      </c>
      <c r="D1725">
        <v>142</v>
      </c>
      <c r="E1725">
        <v>116</v>
      </c>
      <c r="F1725">
        <v>529</v>
      </c>
      <c r="G1725">
        <v>442</v>
      </c>
      <c r="H1725" t="s">
        <v>874</v>
      </c>
      <c r="I1725">
        <v>14581</v>
      </c>
      <c r="J1725">
        <v>1134</v>
      </c>
      <c r="K1725" t="s">
        <v>3057</v>
      </c>
      <c r="L1725" t="s">
        <v>23</v>
      </c>
      <c r="M1725" t="s">
        <v>24</v>
      </c>
      <c r="N1725" t="s">
        <v>2</v>
      </c>
      <c r="O1725">
        <v>25000000</v>
      </c>
      <c r="P1725">
        <v>2006</v>
      </c>
      <c r="Q1725">
        <v>6.7</v>
      </c>
      <c r="R1725">
        <v>1.85</v>
      </c>
      <c r="S1725">
        <v>348</v>
      </c>
      <c r="T1725">
        <f t="shared" si="26"/>
        <v>0</v>
      </c>
    </row>
    <row r="1726" spans="1:20" x14ac:dyDescent="0.25">
      <c r="A1726">
        <v>9286314</v>
      </c>
      <c r="B1726" t="s">
        <v>7452</v>
      </c>
      <c r="C1726" t="s">
        <v>3058</v>
      </c>
      <c r="D1726">
        <v>27</v>
      </c>
      <c r="E1726">
        <v>88</v>
      </c>
      <c r="F1726">
        <v>22</v>
      </c>
      <c r="G1726">
        <v>174</v>
      </c>
      <c r="H1726" t="s">
        <v>170</v>
      </c>
      <c r="I1726">
        <v>4972</v>
      </c>
      <c r="J1726">
        <v>583</v>
      </c>
      <c r="K1726" t="s">
        <v>3059</v>
      </c>
      <c r="L1726" t="s">
        <v>23</v>
      </c>
      <c r="M1726" t="s">
        <v>24</v>
      </c>
      <c r="N1726" t="s">
        <v>2</v>
      </c>
      <c r="O1726">
        <v>17000000</v>
      </c>
      <c r="P1726">
        <v>1991</v>
      </c>
      <c r="Q1726">
        <v>5.9</v>
      </c>
      <c r="R1726">
        <v>1.85</v>
      </c>
      <c r="S1726">
        <v>0</v>
      </c>
      <c r="T1726">
        <f t="shared" si="26"/>
        <v>1</v>
      </c>
    </row>
    <row r="1727" spans="1:20" x14ac:dyDescent="0.25">
      <c r="A1727">
        <v>56692</v>
      </c>
      <c r="B1727" t="s">
        <v>7453</v>
      </c>
      <c r="C1727" t="s">
        <v>3060</v>
      </c>
      <c r="D1727">
        <v>355</v>
      </c>
      <c r="E1727">
        <v>111</v>
      </c>
      <c r="F1727">
        <v>214</v>
      </c>
      <c r="G1727">
        <v>10000</v>
      </c>
      <c r="H1727" t="s">
        <v>2257</v>
      </c>
      <c r="I1727">
        <v>177401</v>
      </c>
      <c r="J1727">
        <v>23566</v>
      </c>
      <c r="K1727" t="s">
        <v>3061</v>
      </c>
      <c r="L1727" t="s">
        <v>23</v>
      </c>
      <c r="M1727" t="s">
        <v>24</v>
      </c>
      <c r="N1727" t="s">
        <v>2</v>
      </c>
      <c r="O1727">
        <v>25000000</v>
      </c>
      <c r="P1727">
        <v>2009</v>
      </c>
      <c r="Q1727">
        <v>7.3</v>
      </c>
      <c r="R1727">
        <v>2.35</v>
      </c>
      <c r="S1727">
        <v>32000</v>
      </c>
      <c r="T1727">
        <f t="shared" si="26"/>
        <v>0</v>
      </c>
    </row>
    <row r="1728" spans="1:20" x14ac:dyDescent="0.25">
      <c r="A1728">
        <v>5654777</v>
      </c>
      <c r="B1728" t="s">
        <v>7454</v>
      </c>
      <c r="C1728" t="s">
        <v>3062</v>
      </c>
      <c r="D1728">
        <v>31</v>
      </c>
      <c r="E1728">
        <v>95</v>
      </c>
      <c r="F1728">
        <v>32</v>
      </c>
      <c r="G1728">
        <v>843</v>
      </c>
      <c r="H1728" t="s">
        <v>1206</v>
      </c>
      <c r="I1728">
        <v>4875</v>
      </c>
      <c r="J1728">
        <v>2165</v>
      </c>
      <c r="K1728" t="s">
        <v>3063</v>
      </c>
      <c r="L1728" t="s">
        <v>23</v>
      </c>
      <c r="M1728" t="s">
        <v>24</v>
      </c>
      <c r="N1728" t="s">
        <v>25</v>
      </c>
      <c r="O1728">
        <v>25000000</v>
      </c>
      <c r="P1728">
        <v>2005</v>
      </c>
      <c r="Q1728">
        <v>4.0999999999999996</v>
      </c>
      <c r="R1728">
        <v>2.35</v>
      </c>
      <c r="S1728">
        <v>206</v>
      </c>
      <c r="T1728">
        <f t="shared" si="26"/>
        <v>0</v>
      </c>
    </row>
    <row r="1729" spans="1:20" x14ac:dyDescent="0.25">
      <c r="A1729">
        <v>5516708</v>
      </c>
      <c r="B1729" t="s">
        <v>7455</v>
      </c>
      <c r="C1729" t="s">
        <v>2553</v>
      </c>
      <c r="D1729">
        <v>87</v>
      </c>
      <c r="E1729">
        <v>95</v>
      </c>
      <c r="F1729">
        <v>6</v>
      </c>
      <c r="G1729">
        <v>849</v>
      </c>
      <c r="H1729" t="s">
        <v>588</v>
      </c>
      <c r="I1729">
        <v>11375</v>
      </c>
      <c r="J1729">
        <v>2413</v>
      </c>
      <c r="K1729" t="s">
        <v>3064</v>
      </c>
      <c r="L1729" t="s">
        <v>23</v>
      </c>
      <c r="M1729" t="s">
        <v>24</v>
      </c>
      <c r="N1729" t="s">
        <v>2</v>
      </c>
      <c r="O1729">
        <v>25000000</v>
      </c>
      <c r="P1729">
        <v>2001</v>
      </c>
      <c r="Q1729">
        <v>4.9000000000000004</v>
      </c>
      <c r="R1729">
        <v>1.85</v>
      </c>
      <c r="S1729">
        <v>295</v>
      </c>
      <c r="T1729">
        <f t="shared" si="26"/>
        <v>0</v>
      </c>
    </row>
    <row r="1730" spans="1:20" x14ac:dyDescent="0.25">
      <c r="A1730">
        <v>5128124</v>
      </c>
      <c r="B1730" t="s">
        <v>7456</v>
      </c>
      <c r="C1730" t="s">
        <v>520</v>
      </c>
      <c r="D1730">
        <v>126</v>
      </c>
      <c r="E1730">
        <v>127</v>
      </c>
      <c r="F1730">
        <v>79</v>
      </c>
      <c r="G1730">
        <v>12000</v>
      </c>
      <c r="H1730" t="s">
        <v>572</v>
      </c>
      <c r="I1730">
        <v>44198</v>
      </c>
      <c r="J1730">
        <v>12574</v>
      </c>
      <c r="K1730" t="s">
        <v>3065</v>
      </c>
      <c r="L1730" t="s">
        <v>23</v>
      </c>
      <c r="M1730" t="s">
        <v>77</v>
      </c>
      <c r="N1730" t="s">
        <v>25</v>
      </c>
      <c r="O1730">
        <v>25000000</v>
      </c>
      <c r="P1730">
        <v>2005</v>
      </c>
      <c r="Q1730">
        <v>7.9</v>
      </c>
      <c r="R1730">
        <v>2.35</v>
      </c>
      <c r="S1730">
        <v>11000</v>
      </c>
      <c r="T1730">
        <f t="shared" si="26"/>
        <v>0</v>
      </c>
    </row>
    <row r="1731" spans="1:20" x14ac:dyDescent="0.25">
      <c r="A1731">
        <v>4064333</v>
      </c>
      <c r="B1731" t="s">
        <v>7457</v>
      </c>
      <c r="C1731" t="s">
        <v>3066</v>
      </c>
      <c r="D1731">
        <v>60</v>
      </c>
      <c r="E1731">
        <v>104</v>
      </c>
      <c r="F1731">
        <v>54</v>
      </c>
      <c r="G1731">
        <v>6000</v>
      </c>
      <c r="H1731" t="s">
        <v>670</v>
      </c>
      <c r="I1731">
        <v>24790</v>
      </c>
      <c r="J1731">
        <v>9662</v>
      </c>
      <c r="K1731" t="s">
        <v>3067</v>
      </c>
      <c r="L1731" t="s">
        <v>23</v>
      </c>
      <c r="M1731" t="s">
        <v>24</v>
      </c>
      <c r="N1731" t="s">
        <v>2</v>
      </c>
      <c r="O1731">
        <v>25000000</v>
      </c>
      <c r="P1731">
        <v>1995</v>
      </c>
      <c r="Q1731">
        <v>5.2</v>
      </c>
      <c r="R1731">
        <v>2.35</v>
      </c>
      <c r="S1731">
        <v>0</v>
      </c>
      <c r="T1731">
        <f t="shared" ref="T1731:T1794" si="27">IF(A1731*2&gt;=O1731,1,0)</f>
        <v>0</v>
      </c>
    </row>
    <row r="1732" spans="1:20" x14ac:dyDescent="0.25">
      <c r="A1732">
        <v>4006906</v>
      </c>
      <c r="B1732" t="s">
        <v>7458</v>
      </c>
      <c r="C1732" t="s">
        <v>3068</v>
      </c>
      <c r="D1732">
        <v>23</v>
      </c>
      <c r="E1732">
        <v>95</v>
      </c>
      <c r="F1732">
        <v>2</v>
      </c>
      <c r="G1732">
        <v>927</v>
      </c>
      <c r="H1732" t="s">
        <v>354</v>
      </c>
      <c r="I1732">
        <v>3229</v>
      </c>
      <c r="J1732">
        <v>4990</v>
      </c>
      <c r="K1732" t="s">
        <v>3069</v>
      </c>
      <c r="L1732" t="s">
        <v>23</v>
      </c>
      <c r="M1732" t="s">
        <v>24</v>
      </c>
      <c r="N1732" t="s">
        <v>25</v>
      </c>
      <c r="O1732">
        <v>15000000</v>
      </c>
      <c r="P1732">
        <v>2005</v>
      </c>
      <c r="Q1732">
        <v>4.0999999999999996</v>
      </c>
      <c r="R1732">
        <v>1.85</v>
      </c>
      <c r="S1732">
        <v>83</v>
      </c>
      <c r="T1732">
        <f t="shared" si="27"/>
        <v>0</v>
      </c>
    </row>
    <row r="1733" spans="1:20" x14ac:dyDescent="0.25">
      <c r="A1733">
        <v>3073392</v>
      </c>
      <c r="B1733" t="s">
        <v>7459</v>
      </c>
      <c r="C1733" t="s">
        <v>2891</v>
      </c>
      <c r="D1733">
        <v>229</v>
      </c>
      <c r="E1733">
        <v>121</v>
      </c>
      <c r="F1733">
        <v>353</v>
      </c>
      <c r="G1733">
        <v>45</v>
      </c>
      <c r="H1733" t="s">
        <v>770</v>
      </c>
      <c r="I1733">
        <v>59462</v>
      </c>
      <c r="J1733">
        <v>142</v>
      </c>
      <c r="K1733" t="s">
        <v>3070</v>
      </c>
      <c r="L1733" t="s">
        <v>23</v>
      </c>
      <c r="M1733" t="s">
        <v>109</v>
      </c>
      <c r="N1733" t="s">
        <v>2</v>
      </c>
      <c r="O1733">
        <v>25000000</v>
      </c>
      <c r="P1733">
        <v>2008</v>
      </c>
      <c r="Q1733">
        <v>6.6</v>
      </c>
      <c r="R1733">
        <v>1.85</v>
      </c>
      <c r="S1733">
        <v>0</v>
      </c>
      <c r="T1733">
        <f t="shared" si="27"/>
        <v>0</v>
      </c>
    </row>
    <row r="1734" spans="1:20" x14ac:dyDescent="0.25">
      <c r="A1734">
        <v>1550000</v>
      </c>
      <c r="B1734" t="s">
        <v>7460</v>
      </c>
      <c r="C1734" t="s">
        <v>1473</v>
      </c>
      <c r="D1734">
        <v>143</v>
      </c>
      <c r="E1734">
        <v>92</v>
      </c>
      <c r="F1734">
        <v>892</v>
      </c>
      <c r="G1734">
        <v>783</v>
      </c>
      <c r="H1734" t="s">
        <v>3071</v>
      </c>
      <c r="I1734">
        <v>30628</v>
      </c>
      <c r="J1734">
        <v>2930</v>
      </c>
      <c r="K1734" t="s">
        <v>3072</v>
      </c>
      <c r="L1734" t="s">
        <v>23</v>
      </c>
      <c r="M1734" t="s">
        <v>24</v>
      </c>
      <c r="N1734" t="s">
        <v>2</v>
      </c>
      <c r="O1734">
        <v>25000000</v>
      </c>
      <c r="P1734">
        <v>2005</v>
      </c>
      <c r="Q1734">
        <v>2.9</v>
      </c>
      <c r="R1734">
        <v>2.35</v>
      </c>
      <c r="S1734">
        <v>937</v>
      </c>
      <c r="T1734">
        <f t="shared" si="27"/>
        <v>0</v>
      </c>
    </row>
    <row r="1735" spans="1:20" x14ac:dyDescent="0.25">
      <c r="A1735">
        <v>871527</v>
      </c>
      <c r="B1735" t="s">
        <v>7461</v>
      </c>
      <c r="C1735" t="s">
        <v>2722</v>
      </c>
      <c r="D1735">
        <v>97</v>
      </c>
      <c r="E1735">
        <v>107</v>
      </c>
      <c r="F1735">
        <v>460</v>
      </c>
      <c r="G1735">
        <v>14000</v>
      </c>
      <c r="H1735" t="s">
        <v>750</v>
      </c>
      <c r="I1735">
        <v>14982</v>
      </c>
      <c r="J1735">
        <v>16090</v>
      </c>
      <c r="K1735" t="s">
        <v>3073</v>
      </c>
      <c r="L1735" t="s">
        <v>23</v>
      </c>
      <c r="M1735" t="s">
        <v>109</v>
      </c>
      <c r="N1735" t="s">
        <v>2</v>
      </c>
      <c r="O1735">
        <v>25000000</v>
      </c>
      <c r="P1735">
        <v>2005</v>
      </c>
      <c r="Q1735">
        <v>6.5</v>
      </c>
      <c r="R1735">
        <v>2.35</v>
      </c>
      <c r="S1735">
        <v>507</v>
      </c>
      <c r="T1735">
        <f t="shared" si="27"/>
        <v>0</v>
      </c>
    </row>
    <row r="1736" spans="1:20" x14ac:dyDescent="0.25">
      <c r="A1736">
        <v>777423</v>
      </c>
      <c r="B1736" t="s">
        <v>7462</v>
      </c>
      <c r="C1736" t="s">
        <v>3074</v>
      </c>
      <c r="D1736">
        <v>28</v>
      </c>
      <c r="E1736">
        <v>117</v>
      </c>
      <c r="F1736">
        <v>162</v>
      </c>
      <c r="G1736">
        <v>2000</v>
      </c>
      <c r="H1736" t="s">
        <v>572</v>
      </c>
      <c r="I1736">
        <v>5841</v>
      </c>
      <c r="J1736">
        <v>4351</v>
      </c>
      <c r="K1736" t="s">
        <v>3075</v>
      </c>
      <c r="L1736" t="s">
        <v>23</v>
      </c>
      <c r="M1736" t="s">
        <v>24</v>
      </c>
      <c r="N1736" t="s">
        <v>25</v>
      </c>
      <c r="O1736">
        <v>25000000</v>
      </c>
      <c r="P1736">
        <v>1998</v>
      </c>
      <c r="Q1736">
        <v>7.2</v>
      </c>
      <c r="R1736">
        <v>2.35</v>
      </c>
      <c r="S1736">
        <v>942</v>
      </c>
      <c r="T1736">
        <f t="shared" si="27"/>
        <v>0</v>
      </c>
    </row>
    <row r="1737" spans="1:20" x14ac:dyDescent="0.25">
      <c r="A1737">
        <v>1186957</v>
      </c>
      <c r="B1737" t="s">
        <v>7463</v>
      </c>
      <c r="C1737" t="s">
        <v>2832</v>
      </c>
      <c r="D1737">
        <v>160</v>
      </c>
      <c r="E1737">
        <v>107</v>
      </c>
      <c r="F1737">
        <v>0</v>
      </c>
      <c r="G1737">
        <v>962</v>
      </c>
      <c r="H1737" t="s">
        <v>1152</v>
      </c>
      <c r="I1737">
        <v>9264</v>
      </c>
      <c r="J1737">
        <v>1591</v>
      </c>
      <c r="K1737" t="s">
        <v>3076</v>
      </c>
      <c r="L1737" t="s">
        <v>23</v>
      </c>
      <c r="M1737" t="s">
        <v>32</v>
      </c>
      <c r="N1737" t="s">
        <v>25</v>
      </c>
      <c r="O1737">
        <v>25000000</v>
      </c>
      <c r="P1737">
        <v>2008</v>
      </c>
      <c r="Q1737">
        <v>6.8</v>
      </c>
      <c r="R1737">
        <v>2.35</v>
      </c>
      <c r="S1737">
        <v>0</v>
      </c>
      <c r="T1737">
        <f t="shared" si="27"/>
        <v>0</v>
      </c>
    </row>
    <row r="1738" spans="1:20" x14ac:dyDescent="0.25">
      <c r="A1738">
        <v>1697956</v>
      </c>
      <c r="B1738" t="s">
        <v>7464</v>
      </c>
      <c r="C1738" t="s">
        <v>3077</v>
      </c>
      <c r="D1738">
        <v>280</v>
      </c>
      <c r="E1738">
        <v>122</v>
      </c>
      <c r="F1738">
        <v>0</v>
      </c>
      <c r="G1738">
        <v>12000</v>
      </c>
      <c r="H1738" t="s">
        <v>680</v>
      </c>
      <c r="I1738">
        <v>64944</v>
      </c>
      <c r="J1738">
        <v>13809</v>
      </c>
      <c r="K1738" t="s">
        <v>3078</v>
      </c>
      <c r="L1738" t="s">
        <v>23</v>
      </c>
      <c r="M1738" t="s">
        <v>24</v>
      </c>
      <c r="N1738" t="s">
        <v>2</v>
      </c>
      <c r="O1738">
        <v>20000000</v>
      </c>
      <c r="P1738">
        <v>2009</v>
      </c>
      <c r="Q1738">
        <v>6.7</v>
      </c>
      <c r="R1738">
        <v>1.85</v>
      </c>
      <c r="S1738">
        <v>6000</v>
      </c>
      <c r="T1738">
        <f t="shared" si="27"/>
        <v>0</v>
      </c>
    </row>
    <row r="1739" spans="1:20" x14ac:dyDescent="0.25">
      <c r="A1739">
        <v>134904</v>
      </c>
      <c r="B1739" t="s">
        <v>7465</v>
      </c>
      <c r="C1739" t="s">
        <v>1269</v>
      </c>
      <c r="D1739">
        <v>49</v>
      </c>
      <c r="E1739">
        <v>117</v>
      </c>
      <c r="F1739">
        <v>138</v>
      </c>
      <c r="G1739">
        <v>908</v>
      </c>
      <c r="H1739" t="s">
        <v>1493</v>
      </c>
      <c r="I1739">
        <v>2395</v>
      </c>
      <c r="J1739">
        <v>3204</v>
      </c>
      <c r="K1739" t="s">
        <v>3079</v>
      </c>
      <c r="L1739" t="s">
        <v>23</v>
      </c>
      <c r="M1739" t="s">
        <v>24</v>
      </c>
      <c r="N1739" t="s">
        <v>2</v>
      </c>
      <c r="O1739">
        <v>25000000</v>
      </c>
      <c r="P1739">
        <v>2010</v>
      </c>
      <c r="Q1739">
        <v>5.7</v>
      </c>
      <c r="R1739">
        <v>1.78</v>
      </c>
      <c r="S1739">
        <v>636</v>
      </c>
      <c r="T1739">
        <f t="shared" si="27"/>
        <v>0</v>
      </c>
    </row>
    <row r="1740" spans="1:20" x14ac:dyDescent="0.25">
      <c r="A1740">
        <v>16969390</v>
      </c>
      <c r="B1740" t="s">
        <v>7466</v>
      </c>
      <c r="C1740" t="s">
        <v>80</v>
      </c>
      <c r="D1740">
        <v>336</v>
      </c>
      <c r="E1740">
        <v>138</v>
      </c>
      <c r="F1740">
        <v>0</v>
      </c>
      <c r="G1740">
        <v>13000</v>
      </c>
      <c r="H1740" t="s">
        <v>743</v>
      </c>
      <c r="I1740">
        <v>80861</v>
      </c>
      <c r="J1740">
        <v>27797</v>
      </c>
      <c r="K1740" t="s">
        <v>3080</v>
      </c>
      <c r="L1740" t="s">
        <v>23</v>
      </c>
      <c r="M1740" t="s">
        <v>24</v>
      </c>
      <c r="N1740" t="s">
        <v>2</v>
      </c>
      <c r="O1740">
        <v>25000000</v>
      </c>
      <c r="P1740">
        <v>2013</v>
      </c>
      <c r="Q1740">
        <v>5.3</v>
      </c>
      <c r="R1740">
        <v>2.35</v>
      </c>
      <c r="S1740">
        <v>24000</v>
      </c>
      <c r="T1740">
        <f t="shared" si="27"/>
        <v>1</v>
      </c>
    </row>
    <row r="1741" spans="1:20" x14ac:dyDescent="0.25">
      <c r="A1741">
        <v>34700000</v>
      </c>
      <c r="B1741" t="s">
        <v>7467</v>
      </c>
      <c r="C1741" t="s">
        <v>1852</v>
      </c>
      <c r="D1741">
        <v>51</v>
      </c>
      <c r="E1741">
        <v>119</v>
      </c>
      <c r="F1741">
        <v>350</v>
      </c>
      <c r="G1741">
        <v>18000</v>
      </c>
      <c r="H1741" t="s">
        <v>89</v>
      </c>
      <c r="I1741">
        <v>52846</v>
      </c>
      <c r="J1741">
        <v>35501</v>
      </c>
      <c r="K1741" t="s">
        <v>3081</v>
      </c>
      <c r="L1741" t="s">
        <v>23</v>
      </c>
      <c r="M1741" t="s">
        <v>24</v>
      </c>
      <c r="N1741" t="s">
        <v>2</v>
      </c>
      <c r="O1741">
        <v>14000000</v>
      </c>
      <c r="P1741">
        <v>1988</v>
      </c>
      <c r="Q1741">
        <v>7.7</v>
      </c>
      <c r="R1741">
        <v>1.85</v>
      </c>
      <c r="S1741">
        <v>0</v>
      </c>
      <c r="T1741">
        <f t="shared" si="27"/>
        <v>1</v>
      </c>
    </row>
    <row r="1742" spans="1:20" x14ac:dyDescent="0.25">
      <c r="A1742">
        <v>109713132</v>
      </c>
      <c r="B1742" t="s">
        <v>7468</v>
      </c>
      <c r="C1742" t="s">
        <v>362</v>
      </c>
      <c r="D1742">
        <v>106</v>
      </c>
      <c r="E1742">
        <v>119</v>
      </c>
      <c r="F1742">
        <v>12000</v>
      </c>
      <c r="G1742">
        <v>12000</v>
      </c>
      <c r="H1742" t="s">
        <v>658</v>
      </c>
      <c r="I1742">
        <v>61621</v>
      </c>
      <c r="J1742">
        <v>15449</v>
      </c>
      <c r="K1742" t="s">
        <v>3082</v>
      </c>
      <c r="L1742" t="s">
        <v>23</v>
      </c>
      <c r="M1742" t="s">
        <v>24</v>
      </c>
      <c r="N1742" t="s">
        <v>47</v>
      </c>
      <c r="O1742">
        <v>25000000</v>
      </c>
      <c r="P1742">
        <v>1986</v>
      </c>
      <c r="Q1742">
        <v>7.3</v>
      </c>
      <c r="R1742">
        <v>2.35</v>
      </c>
      <c r="S1742">
        <v>0</v>
      </c>
      <c r="T1742">
        <f t="shared" si="27"/>
        <v>1</v>
      </c>
    </row>
    <row r="1743" spans="1:20" x14ac:dyDescent="0.25">
      <c r="A1743">
        <v>70269171</v>
      </c>
      <c r="B1743" t="s">
        <v>7469</v>
      </c>
      <c r="C1743" t="s">
        <v>627</v>
      </c>
      <c r="D1743">
        <v>285</v>
      </c>
      <c r="E1743">
        <v>139</v>
      </c>
      <c r="F1743">
        <v>13000</v>
      </c>
      <c r="G1743">
        <v>13000</v>
      </c>
      <c r="H1743" t="s">
        <v>1273</v>
      </c>
      <c r="I1743">
        <v>162130</v>
      </c>
      <c r="J1743">
        <v>15111</v>
      </c>
      <c r="K1743" t="s">
        <v>3083</v>
      </c>
      <c r="L1743" t="s">
        <v>23</v>
      </c>
      <c r="M1743" t="s">
        <v>24</v>
      </c>
      <c r="N1743" t="s">
        <v>47</v>
      </c>
      <c r="O1743">
        <v>24000000</v>
      </c>
      <c r="P1743">
        <v>2006</v>
      </c>
      <c r="Q1743">
        <v>7.2</v>
      </c>
      <c r="R1743">
        <v>1.85</v>
      </c>
      <c r="S1743">
        <v>0</v>
      </c>
      <c r="T1743">
        <f t="shared" si="27"/>
        <v>1</v>
      </c>
    </row>
    <row r="1744" spans="1:20" x14ac:dyDescent="0.25">
      <c r="A1744">
        <v>28772222</v>
      </c>
      <c r="B1744" t="s">
        <v>6040</v>
      </c>
      <c r="C1744" t="s">
        <v>662</v>
      </c>
      <c r="D1744">
        <v>163</v>
      </c>
      <c r="E1744">
        <v>114</v>
      </c>
      <c r="F1744">
        <v>19</v>
      </c>
      <c r="G1744">
        <v>1000</v>
      </c>
      <c r="H1744" t="s">
        <v>663</v>
      </c>
      <c r="I1744">
        <v>33958</v>
      </c>
      <c r="J1744">
        <v>3962</v>
      </c>
      <c r="K1744" t="s">
        <v>664</v>
      </c>
      <c r="L1744" t="s">
        <v>23</v>
      </c>
      <c r="M1744" t="s">
        <v>24</v>
      </c>
      <c r="N1744" t="s">
        <v>25</v>
      </c>
      <c r="O1744">
        <v>105000000</v>
      </c>
      <c r="P1744">
        <v>2015</v>
      </c>
      <c r="Q1744">
        <v>5.3</v>
      </c>
      <c r="R1744">
        <v>2.35</v>
      </c>
      <c r="S1744">
        <v>37000</v>
      </c>
      <c r="T1744">
        <f t="shared" si="27"/>
        <v>0</v>
      </c>
    </row>
    <row r="1745" spans="1:20" x14ac:dyDescent="0.25">
      <c r="A1745">
        <v>101334374</v>
      </c>
      <c r="B1745" t="s">
        <v>7470</v>
      </c>
      <c r="C1745" t="s">
        <v>2055</v>
      </c>
      <c r="D1745">
        <v>195</v>
      </c>
      <c r="E1745">
        <v>120</v>
      </c>
      <c r="F1745">
        <v>0</v>
      </c>
      <c r="G1745">
        <v>865</v>
      </c>
      <c r="H1745" t="s">
        <v>1691</v>
      </c>
      <c r="I1745">
        <v>124941</v>
      </c>
      <c r="J1745">
        <v>2321</v>
      </c>
      <c r="K1745" t="s">
        <v>3084</v>
      </c>
      <c r="L1745" t="s">
        <v>23</v>
      </c>
      <c r="M1745" t="s">
        <v>24</v>
      </c>
      <c r="N1745" t="s">
        <v>2</v>
      </c>
      <c r="O1745">
        <v>24000000</v>
      </c>
      <c r="P1745">
        <v>1997</v>
      </c>
      <c r="Q1745">
        <v>6.1</v>
      </c>
      <c r="R1745">
        <v>2.35</v>
      </c>
      <c r="S1745">
        <v>0</v>
      </c>
      <c r="T1745">
        <f t="shared" si="27"/>
        <v>1</v>
      </c>
    </row>
    <row r="1746" spans="1:20" x14ac:dyDescent="0.25">
      <c r="A1746">
        <v>1512815</v>
      </c>
      <c r="B1746" t="s">
        <v>7471</v>
      </c>
      <c r="C1746" t="s">
        <v>2698</v>
      </c>
      <c r="D1746">
        <v>123</v>
      </c>
      <c r="E1746">
        <v>98</v>
      </c>
      <c r="F1746">
        <v>149</v>
      </c>
      <c r="G1746">
        <v>20000</v>
      </c>
      <c r="H1746" t="s">
        <v>3085</v>
      </c>
      <c r="I1746">
        <v>8885</v>
      </c>
      <c r="J1746">
        <v>21414</v>
      </c>
      <c r="K1746" t="s">
        <v>3086</v>
      </c>
      <c r="L1746" t="s">
        <v>23</v>
      </c>
      <c r="M1746" t="s">
        <v>24</v>
      </c>
      <c r="N1746" t="s">
        <v>2</v>
      </c>
      <c r="O1746">
        <v>25000000</v>
      </c>
      <c r="P1746">
        <v>2016</v>
      </c>
      <c r="Q1746">
        <v>5.8</v>
      </c>
      <c r="R1746">
        <v>2.35</v>
      </c>
      <c r="S1746">
        <v>0</v>
      </c>
      <c r="T1746">
        <f t="shared" si="27"/>
        <v>0</v>
      </c>
    </row>
    <row r="1747" spans="1:20" x14ac:dyDescent="0.25">
      <c r="A1747">
        <v>65182182</v>
      </c>
      <c r="B1747" t="s">
        <v>7472</v>
      </c>
      <c r="C1747" t="s">
        <v>473</v>
      </c>
      <c r="D1747">
        <v>52</v>
      </c>
      <c r="E1747">
        <v>106</v>
      </c>
      <c r="F1747">
        <v>167</v>
      </c>
      <c r="G1747">
        <v>966</v>
      </c>
      <c r="H1747" t="s">
        <v>588</v>
      </c>
      <c r="I1747">
        <v>15310</v>
      </c>
      <c r="J1747">
        <v>4830</v>
      </c>
      <c r="K1747" t="s">
        <v>3087</v>
      </c>
      <c r="L1747" t="s">
        <v>23</v>
      </c>
      <c r="M1747" t="s">
        <v>24</v>
      </c>
      <c r="N1747" t="s">
        <v>25</v>
      </c>
      <c r="O1747">
        <v>24000000</v>
      </c>
      <c r="P1747">
        <v>2014</v>
      </c>
      <c r="Q1747">
        <v>5.7</v>
      </c>
      <c r="R1747">
        <v>2.35</v>
      </c>
      <c r="S1747">
        <v>3000</v>
      </c>
      <c r="T1747">
        <f t="shared" si="27"/>
        <v>1</v>
      </c>
    </row>
    <row r="1748" spans="1:20" x14ac:dyDescent="0.25">
      <c r="A1748">
        <v>57262492</v>
      </c>
      <c r="B1748" t="s">
        <v>7473</v>
      </c>
      <c r="C1748" t="s">
        <v>2238</v>
      </c>
      <c r="D1748">
        <v>129</v>
      </c>
      <c r="E1748">
        <v>98</v>
      </c>
      <c r="F1748">
        <v>36</v>
      </c>
      <c r="G1748">
        <v>13000</v>
      </c>
      <c r="H1748" t="s">
        <v>354</v>
      </c>
      <c r="I1748">
        <v>90374</v>
      </c>
      <c r="J1748">
        <v>17582</v>
      </c>
      <c r="K1748" t="s">
        <v>3088</v>
      </c>
      <c r="L1748" t="s">
        <v>23</v>
      </c>
      <c r="M1748" t="s">
        <v>24</v>
      </c>
      <c r="N1748" t="s">
        <v>2</v>
      </c>
      <c r="O1748">
        <v>24000000</v>
      </c>
      <c r="P1748">
        <v>2000</v>
      </c>
      <c r="Q1748">
        <v>6.7</v>
      </c>
      <c r="R1748">
        <v>1.85</v>
      </c>
      <c r="S1748">
        <v>0</v>
      </c>
      <c r="T1748">
        <f t="shared" si="27"/>
        <v>1</v>
      </c>
    </row>
    <row r="1749" spans="1:20" x14ac:dyDescent="0.25">
      <c r="A1749">
        <v>80000000</v>
      </c>
      <c r="B1749" t="s">
        <v>7474</v>
      </c>
      <c r="C1749" t="s">
        <v>3089</v>
      </c>
      <c r="D1749">
        <v>60</v>
      </c>
      <c r="E1749">
        <v>107</v>
      </c>
      <c r="F1749">
        <v>71</v>
      </c>
      <c r="G1749">
        <v>967</v>
      </c>
      <c r="H1749" t="s">
        <v>2474</v>
      </c>
      <c r="I1749">
        <v>51459</v>
      </c>
      <c r="J1749">
        <v>1962</v>
      </c>
      <c r="K1749" t="s">
        <v>3090</v>
      </c>
      <c r="L1749" t="s">
        <v>23</v>
      </c>
      <c r="M1749" t="s">
        <v>24</v>
      </c>
      <c r="N1749" t="s">
        <v>47</v>
      </c>
      <c r="O1749">
        <v>8200000</v>
      </c>
      <c r="P1749">
        <v>1984</v>
      </c>
      <c r="Q1749">
        <v>6.5</v>
      </c>
      <c r="R1749">
        <v>1.85</v>
      </c>
      <c r="S1749">
        <v>0</v>
      </c>
      <c r="T1749">
        <f t="shared" si="27"/>
        <v>1</v>
      </c>
    </row>
    <row r="1750" spans="1:20" x14ac:dyDescent="0.25">
      <c r="A1750">
        <v>74608545</v>
      </c>
      <c r="B1750" t="s">
        <v>7475</v>
      </c>
      <c r="C1750" t="s">
        <v>879</v>
      </c>
      <c r="D1750">
        <v>123</v>
      </c>
      <c r="E1750">
        <v>88</v>
      </c>
      <c r="F1750">
        <v>480</v>
      </c>
      <c r="G1750">
        <v>8000</v>
      </c>
      <c r="H1750" t="s">
        <v>583</v>
      </c>
      <c r="I1750">
        <v>185258</v>
      </c>
      <c r="J1750">
        <v>10325</v>
      </c>
      <c r="K1750" t="s">
        <v>3091</v>
      </c>
      <c r="L1750" t="s">
        <v>23</v>
      </c>
      <c r="M1750" t="s">
        <v>24</v>
      </c>
      <c r="N1750" t="s">
        <v>2</v>
      </c>
      <c r="O1750">
        <v>24000000</v>
      </c>
      <c r="P1750">
        <v>2003</v>
      </c>
      <c r="Q1750">
        <v>7.2</v>
      </c>
      <c r="R1750">
        <v>2.35</v>
      </c>
      <c r="S1750">
        <v>0</v>
      </c>
      <c r="T1750">
        <f t="shared" si="27"/>
        <v>1</v>
      </c>
    </row>
    <row r="1751" spans="1:20" x14ac:dyDescent="0.25">
      <c r="A1751">
        <v>41895491</v>
      </c>
      <c r="B1751" t="s">
        <v>7476</v>
      </c>
      <c r="C1751" t="s">
        <v>960</v>
      </c>
      <c r="D1751">
        <v>84</v>
      </c>
      <c r="E1751">
        <v>137</v>
      </c>
      <c r="F1751">
        <v>0</v>
      </c>
      <c r="G1751">
        <v>12000</v>
      </c>
      <c r="H1751" t="s">
        <v>2495</v>
      </c>
      <c r="I1751">
        <v>63274</v>
      </c>
      <c r="J1751">
        <v>12947</v>
      </c>
      <c r="K1751" t="s">
        <v>3092</v>
      </c>
      <c r="L1751" t="s">
        <v>23</v>
      </c>
      <c r="M1751" t="s">
        <v>24</v>
      </c>
      <c r="N1751" t="s">
        <v>2</v>
      </c>
      <c r="O1751">
        <v>24000000</v>
      </c>
      <c r="P1751">
        <v>1991</v>
      </c>
      <c r="Q1751">
        <v>7.6</v>
      </c>
      <c r="R1751">
        <v>1.85</v>
      </c>
      <c r="S1751">
        <v>12000</v>
      </c>
      <c r="T1751">
        <f t="shared" si="27"/>
        <v>1</v>
      </c>
    </row>
    <row r="1752" spans="1:20" x14ac:dyDescent="0.25">
      <c r="A1752">
        <v>39989008</v>
      </c>
      <c r="B1752" t="s">
        <v>7477</v>
      </c>
      <c r="C1752" t="s">
        <v>2480</v>
      </c>
      <c r="D1752">
        <v>125</v>
      </c>
      <c r="E1752">
        <v>100</v>
      </c>
      <c r="F1752">
        <v>41</v>
      </c>
      <c r="G1752">
        <v>45000</v>
      </c>
      <c r="H1752" t="s">
        <v>1691</v>
      </c>
      <c r="I1752">
        <v>55398</v>
      </c>
      <c r="J1752">
        <v>49847</v>
      </c>
      <c r="K1752" t="s">
        <v>3093</v>
      </c>
      <c r="L1752" t="s">
        <v>23</v>
      </c>
      <c r="M1752" t="s">
        <v>24</v>
      </c>
      <c r="N1752" t="s">
        <v>2</v>
      </c>
      <c r="O1752">
        <v>24000000</v>
      </c>
      <c r="P1752">
        <v>1998</v>
      </c>
      <c r="Q1752">
        <v>4.5999999999999996</v>
      </c>
      <c r="R1752">
        <v>2.35</v>
      </c>
      <c r="S1752">
        <v>891</v>
      </c>
      <c r="T1752">
        <f t="shared" si="27"/>
        <v>1</v>
      </c>
    </row>
    <row r="1753" spans="1:20" x14ac:dyDescent="0.25">
      <c r="A1753">
        <v>32662299</v>
      </c>
      <c r="B1753" t="s">
        <v>7478</v>
      </c>
      <c r="C1753" t="s">
        <v>1659</v>
      </c>
      <c r="D1753">
        <v>106</v>
      </c>
      <c r="E1753">
        <v>115</v>
      </c>
      <c r="F1753">
        <v>597</v>
      </c>
      <c r="G1753">
        <v>893</v>
      </c>
      <c r="H1753" t="s">
        <v>497</v>
      </c>
      <c r="I1753">
        <v>16469</v>
      </c>
      <c r="J1753">
        <v>3946</v>
      </c>
      <c r="K1753" t="s">
        <v>3094</v>
      </c>
      <c r="L1753" t="s">
        <v>23</v>
      </c>
      <c r="M1753" t="s">
        <v>24</v>
      </c>
      <c r="N1753" t="s">
        <v>47</v>
      </c>
      <c r="O1753">
        <v>24000000</v>
      </c>
      <c r="P1753">
        <v>2000</v>
      </c>
      <c r="Q1753">
        <v>6.9</v>
      </c>
      <c r="R1753">
        <v>1.85</v>
      </c>
      <c r="S1753">
        <v>0</v>
      </c>
      <c r="T1753">
        <f t="shared" si="27"/>
        <v>1</v>
      </c>
    </row>
    <row r="1754" spans="1:20" x14ac:dyDescent="0.25">
      <c r="A1754">
        <v>31452765</v>
      </c>
      <c r="B1754" t="s">
        <v>7479</v>
      </c>
      <c r="C1754" t="s">
        <v>2286</v>
      </c>
      <c r="D1754">
        <v>247</v>
      </c>
      <c r="E1754">
        <v>101</v>
      </c>
      <c r="F1754">
        <v>0</v>
      </c>
      <c r="G1754">
        <v>218</v>
      </c>
      <c r="H1754" t="s">
        <v>588</v>
      </c>
      <c r="I1754">
        <v>149835</v>
      </c>
      <c r="J1754">
        <v>638</v>
      </c>
      <c r="K1754" t="s">
        <v>3095</v>
      </c>
      <c r="L1754" t="s">
        <v>23</v>
      </c>
      <c r="M1754" t="s">
        <v>24</v>
      </c>
      <c r="N1754" t="s">
        <v>2</v>
      </c>
      <c r="O1754">
        <v>24000000</v>
      </c>
      <c r="P1754">
        <v>2008</v>
      </c>
      <c r="Q1754">
        <v>6.6</v>
      </c>
      <c r="R1754">
        <v>1.85</v>
      </c>
      <c r="S1754">
        <v>0</v>
      </c>
      <c r="T1754">
        <f t="shared" si="27"/>
        <v>1</v>
      </c>
    </row>
    <row r="1755" spans="1:20" x14ac:dyDescent="0.25">
      <c r="A1755">
        <v>32416109</v>
      </c>
      <c r="B1755" t="s">
        <v>7480</v>
      </c>
      <c r="C1755" t="s">
        <v>521</v>
      </c>
      <c r="D1755">
        <v>271</v>
      </c>
      <c r="E1755">
        <v>94</v>
      </c>
      <c r="F1755">
        <v>293</v>
      </c>
      <c r="G1755">
        <v>18000</v>
      </c>
      <c r="H1755" t="s">
        <v>2023</v>
      </c>
      <c r="I1755">
        <v>109620</v>
      </c>
      <c r="J1755">
        <v>32474</v>
      </c>
      <c r="K1755" t="s">
        <v>3097</v>
      </c>
      <c r="L1755" t="s">
        <v>23</v>
      </c>
      <c r="M1755" t="s">
        <v>24</v>
      </c>
      <c r="N1755" t="s">
        <v>2</v>
      </c>
      <c r="O1755">
        <v>25000000</v>
      </c>
      <c r="P1755">
        <v>2009</v>
      </c>
      <c r="Q1755">
        <v>6.2</v>
      </c>
      <c r="R1755">
        <v>2.35</v>
      </c>
      <c r="S1755">
        <v>15000</v>
      </c>
      <c r="T1755">
        <f t="shared" si="27"/>
        <v>1</v>
      </c>
    </row>
    <row r="1756" spans="1:20" x14ac:dyDescent="0.25">
      <c r="A1756">
        <v>20218</v>
      </c>
      <c r="B1756" t="s">
        <v>7481</v>
      </c>
      <c r="C1756" t="s">
        <v>3098</v>
      </c>
      <c r="D1756">
        <v>45</v>
      </c>
      <c r="E1756">
        <v>88</v>
      </c>
      <c r="F1756">
        <v>269</v>
      </c>
      <c r="G1756">
        <v>1000</v>
      </c>
      <c r="H1756" t="s">
        <v>157</v>
      </c>
      <c r="I1756">
        <v>5431</v>
      </c>
      <c r="J1756">
        <v>2557</v>
      </c>
      <c r="K1756" t="s">
        <v>3099</v>
      </c>
      <c r="L1756" t="s">
        <v>23</v>
      </c>
      <c r="M1756" t="s">
        <v>24</v>
      </c>
      <c r="N1756" t="s">
        <v>25</v>
      </c>
      <c r="O1756">
        <v>24000000</v>
      </c>
      <c r="P1756">
        <v>2001</v>
      </c>
      <c r="Q1756">
        <v>5.3</v>
      </c>
      <c r="R1756">
        <v>2.35</v>
      </c>
      <c r="S1756">
        <v>204</v>
      </c>
      <c r="T1756">
        <f t="shared" si="27"/>
        <v>0</v>
      </c>
    </row>
    <row r="1757" spans="1:20" x14ac:dyDescent="0.25">
      <c r="A1757">
        <v>28871190</v>
      </c>
      <c r="B1757" t="s">
        <v>7482</v>
      </c>
      <c r="C1757" t="s">
        <v>499</v>
      </c>
      <c r="D1757">
        <v>133</v>
      </c>
      <c r="E1757">
        <v>127</v>
      </c>
      <c r="F1757">
        <v>446</v>
      </c>
      <c r="G1757">
        <v>11000</v>
      </c>
      <c r="H1757" t="s">
        <v>542</v>
      </c>
      <c r="I1757">
        <v>125421</v>
      </c>
      <c r="J1757">
        <v>13433</v>
      </c>
      <c r="K1757" t="s">
        <v>3100</v>
      </c>
      <c r="L1757" t="s">
        <v>23</v>
      </c>
      <c r="M1757" t="s">
        <v>24</v>
      </c>
      <c r="N1757" t="s">
        <v>2</v>
      </c>
      <c r="O1757">
        <v>24000000</v>
      </c>
      <c r="P1757">
        <v>1999</v>
      </c>
      <c r="Q1757">
        <v>7.3</v>
      </c>
      <c r="R1757">
        <v>1.85</v>
      </c>
      <c r="S1757">
        <v>0</v>
      </c>
      <c r="T1757">
        <f t="shared" si="27"/>
        <v>1</v>
      </c>
    </row>
    <row r="1758" spans="1:20" x14ac:dyDescent="0.25">
      <c r="A1758">
        <v>16964743</v>
      </c>
      <c r="B1758" t="s">
        <v>7483</v>
      </c>
      <c r="C1758" t="s">
        <v>1046</v>
      </c>
      <c r="D1758">
        <v>84</v>
      </c>
      <c r="E1758">
        <v>95</v>
      </c>
      <c r="F1758">
        <v>126</v>
      </c>
      <c r="G1758">
        <v>2000</v>
      </c>
      <c r="H1758" t="s">
        <v>588</v>
      </c>
      <c r="I1758">
        <v>22844</v>
      </c>
      <c r="J1758">
        <v>4681</v>
      </c>
      <c r="K1758" t="s">
        <v>3101</v>
      </c>
      <c r="L1758" t="s">
        <v>23</v>
      </c>
      <c r="M1758" t="s">
        <v>24</v>
      </c>
      <c r="N1758" t="s">
        <v>25</v>
      </c>
      <c r="O1758">
        <v>24000000</v>
      </c>
      <c r="P1758">
        <v>2004</v>
      </c>
      <c r="Q1758">
        <v>5.6</v>
      </c>
      <c r="R1758">
        <v>2.35</v>
      </c>
      <c r="S1758">
        <v>876</v>
      </c>
      <c r="T1758">
        <f t="shared" si="27"/>
        <v>1</v>
      </c>
    </row>
    <row r="1759" spans="1:20" x14ac:dyDescent="0.25">
      <c r="A1759">
        <v>16290976</v>
      </c>
      <c r="B1759" t="s">
        <v>7484</v>
      </c>
      <c r="C1759" t="s">
        <v>1310</v>
      </c>
      <c r="D1759">
        <v>70</v>
      </c>
      <c r="E1759">
        <v>87</v>
      </c>
      <c r="F1759">
        <v>25</v>
      </c>
      <c r="G1759">
        <v>1000</v>
      </c>
      <c r="H1759" t="s">
        <v>3102</v>
      </c>
      <c r="I1759">
        <v>14637</v>
      </c>
      <c r="J1759">
        <v>3243</v>
      </c>
      <c r="K1759" t="s">
        <v>3103</v>
      </c>
      <c r="L1759" t="s">
        <v>23</v>
      </c>
      <c r="M1759" t="s">
        <v>24</v>
      </c>
      <c r="N1759" t="s">
        <v>1</v>
      </c>
      <c r="O1759">
        <v>24000000</v>
      </c>
      <c r="P1759">
        <v>1999</v>
      </c>
      <c r="Q1759">
        <v>6.2</v>
      </c>
      <c r="R1759">
        <v>1.85</v>
      </c>
      <c r="S1759">
        <v>619</v>
      </c>
      <c r="T1759">
        <f t="shared" si="27"/>
        <v>1</v>
      </c>
    </row>
    <row r="1760" spans="1:20" x14ac:dyDescent="0.25">
      <c r="A1760">
        <v>13000000</v>
      </c>
      <c r="B1760" t="s">
        <v>7485</v>
      </c>
      <c r="C1760" t="s">
        <v>3104</v>
      </c>
      <c r="D1760">
        <v>32</v>
      </c>
      <c r="E1760">
        <v>118</v>
      </c>
      <c r="F1760">
        <v>0</v>
      </c>
      <c r="G1760">
        <v>738</v>
      </c>
      <c r="H1760" t="s">
        <v>3105</v>
      </c>
      <c r="I1760">
        <v>10895</v>
      </c>
      <c r="J1760">
        <v>1458</v>
      </c>
      <c r="K1760" t="s">
        <v>3106</v>
      </c>
      <c r="L1760" t="s">
        <v>23</v>
      </c>
      <c r="M1760" t="s">
        <v>24</v>
      </c>
      <c r="N1760" t="s">
        <v>1</v>
      </c>
      <c r="O1760">
        <v>24000000</v>
      </c>
      <c r="P1760">
        <v>1978</v>
      </c>
      <c r="Q1760">
        <v>5.2</v>
      </c>
      <c r="R1760">
        <v>1.85</v>
      </c>
      <c r="S1760">
        <v>0</v>
      </c>
      <c r="T1760">
        <f t="shared" si="27"/>
        <v>1</v>
      </c>
    </row>
    <row r="1761" spans="1:20" x14ac:dyDescent="0.25">
      <c r="A1761">
        <v>12372410</v>
      </c>
      <c r="B1761" t="s">
        <v>7486</v>
      </c>
      <c r="C1761" t="s">
        <v>1367</v>
      </c>
      <c r="D1761">
        <v>51</v>
      </c>
      <c r="E1761">
        <v>107</v>
      </c>
      <c r="F1761">
        <v>48</v>
      </c>
      <c r="G1761">
        <v>1000</v>
      </c>
      <c r="H1761" t="s">
        <v>1308</v>
      </c>
      <c r="I1761">
        <v>11709</v>
      </c>
      <c r="J1761">
        <v>4971</v>
      </c>
      <c r="K1761" t="s">
        <v>3107</v>
      </c>
      <c r="L1761" t="s">
        <v>23</v>
      </c>
      <c r="M1761" t="s">
        <v>24</v>
      </c>
      <c r="N1761" t="s">
        <v>25</v>
      </c>
      <c r="O1761">
        <v>24000000</v>
      </c>
      <c r="P1761">
        <v>2000</v>
      </c>
      <c r="Q1761">
        <v>5.3</v>
      </c>
      <c r="R1761">
        <v>1.85</v>
      </c>
      <c r="S1761">
        <v>650</v>
      </c>
      <c r="T1761">
        <f t="shared" si="27"/>
        <v>1</v>
      </c>
    </row>
    <row r="1762" spans="1:20" x14ac:dyDescent="0.25">
      <c r="A1762">
        <v>8427204</v>
      </c>
      <c r="B1762" t="s">
        <v>7487</v>
      </c>
      <c r="C1762" t="s">
        <v>1070</v>
      </c>
      <c r="D1762">
        <v>73</v>
      </c>
      <c r="E1762">
        <v>124</v>
      </c>
      <c r="F1762">
        <v>41</v>
      </c>
      <c r="G1762">
        <v>512</v>
      </c>
      <c r="H1762" t="s">
        <v>2048</v>
      </c>
      <c r="I1762">
        <v>10100</v>
      </c>
      <c r="J1762">
        <v>1523</v>
      </c>
      <c r="K1762" t="s">
        <v>3108</v>
      </c>
      <c r="L1762" t="s">
        <v>23</v>
      </c>
      <c r="M1762" t="s">
        <v>24</v>
      </c>
      <c r="N1762" t="s">
        <v>2</v>
      </c>
      <c r="O1762">
        <v>24000000</v>
      </c>
      <c r="P1762">
        <v>1999</v>
      </c>
      <c r="Q1762">
        <v>5.4</v>
      </c>
      <c r="R1762">
        <v>2.35</v>
      </c>
      <c r="S1762">
        <v>153</v>
      </c>
      <c r="T1762">
        <f t="shared" si="27"/>
        <v>0</v>
      </c>
    </row>
    <row r="1763" spans="1:20" x14ac:dyDescent="0.25">
      <c r="A1763">
        <v>9639242</v>
      </c>
      <c r="B1763" t="s">
        <v>7488</v>
      </c>
      <c r="C1763" t="s">
        <v>3109</v>
      </c>
      <c r="D1763">
        <v>169</v>
      </c>
      <c r="E1763">
        <v>89</v>
      </c>
      <c r="F1763">
        <v>41</v>
      </c>
      <c r="G1763">
        <v>2000</v>
      </c>
      <c r="H1763" t="s">
        <v>588</v>
      </c>
      <c r="I1763">
        <v>16437</v>
      </c>
      <c r="J1763">
        <v>5470</v>
      </c>
      <c r="K1763" t="s">
        <v>3110</v>
      </c>
      <c r="L1763" t="s">
        <v>23</v>
      </c>
      <c r="M1763" t="s">
        <v>24</v>
      </c>
      <c r="N1763" t="s">
        <v>25</v>
      </c>
      <c r="O1763">
        <v>24000000</v>
      </c>
      <c r="P1763">
        <v>2011</v>
      </c>
      <c r="Q1763">
        <v>4.9000000000000004</v>
      </c>
      <c r="R1763">
        <v>1.85</v>
      </c>
      <c r="S1763">
        <v>0</v>
      </c>
      <c r="T1763">
        <f t="shared" si="27"/>
        <v>0</v>
      </c>
    </row>
    <row r="1764" spans="1:20" x14ac:dyDescent="0.25">
      <c r="A1764">
        <v>25003072</v>
      </c>
      <c r="B1764" t="s">
        <v>7489</v>
      </c>
      <c r="C1764" t="s">
        <v>2382</v>
      </c>
      <c r="D1764">
        <v>365</v>
      </c>
      <c r="E1764">
        <v>88</v>
      </c>
      <c r="F1764">
        <v>192</v>
      </c>
      <c r="G1764">
        <v>3000</v>
      </c>
      <c r="H1764" t="s">
        <v>2414</v>
      </c>
      <c r="I1764">
        <v>72552</v>
      </c>
      <c r="J1764">
        <v>5737</v>
      </c>
      <c r="K1764" t="s">
        <v>3111</v>
      </c>
      <c r="L1764" t="s">
        <v>23</v>
      </c>
      <c r="M1764" t="s">
        <v>24</v>
      </c>
      <c r="N1764" t="s">
        <v>2</v>
      </c>
      <c r="O1764">
        <v>24000000</v>
      </c>
      <c r="P1764">
        <v>2010</v>
      </c>
      <c r="Q1764">
        <v>5.5</v>
      </c>
      <c r="R1764">
        <v>2.35</v>
      </c>
      <c r="S1764">
        <v>13000</v>
      </c>
      <c r="T1764">
        <f t="shared" si="27"/>
        <v>1</v>
      </c>
    </row>
    <row r="1765" spans="1:20" x14ac:dyDescent="0.25">
      <c r="A1765">
        <v>6144806</v>
      </c>
      <c r="B1765" t="s">
        <v>7490</v>
      </c>
      <c r="C1765" t="s">
        <v>56</v>
      </c>
      <c r="D1765">
        <v>113</v>
      </c>
      <c r="E1765">
        <v>118</v>
      </c>
      <c r="F1765">
        <v>18000</v>
      </c>
      <c r="G1765">
        <v>18000</v>
      </c>
      <c r="H1765" t="s">
        <v>2117</v>
      </c>
      <c r="I1765">
        <v>12821</v>
      </c>
      <c r="J1765">
        <v>23689</v>
      </c>
      <c r="K1765" t="s">
        <v>3112</v>
      </c>
      <c r="L1765" t="s">
        <v>23</v>
      </c>
      <c r="M1765" t="s">
        <v>24</v>
      </c>
      <c r="N1765" t="s">
        <v>25</v>
      </c>
      <c r="O1765">
        <v>23000000</v>
      </c>
      <c r="P1765">
        <v>2004</v>
      </c>
      <c r="Q1765">
        <v>6.7</v>
      </c>
      <c r="R1765">
        <v>2.35</v>
      </c>
      <c r="S1765">
        <v>0</v>
      </c>
      <c r="T1765">
        <f t="shared" si="27"/>
        <v>0</v>
      </c>
    </row>
    <row r="1766" spans="1:20" x14ac:dyDescent="0.25">
      <c r="A1766">
        <v>4308981</v>
      </c>
      <c r="B1766" t="s">
        <v>7491</v>
      </c>
      <c r="C1766" t="s">
        <v>2731</v>
      </c>
      <c r="D1766">
        <v>18</v>
      </c>
      <c r="E1766">
        <v>93</v>
      </c>
      <c r="F1766">
        <v>9</v>
      </c>
      <c r="G1766">
        <v>23000</v>
      </c>
      <c r="H1766" t="s">
        <v>1031</v>
      </c>
      <c r="I1766">
        <v>2265</v>
      </c>
      <c r="J1766">
        <v>24436</v>
      </c>
      <c r="K1766" t="s">
        <v>3113</v>
      </c>
      <c r="L1766" t="s">
        <v>23</v>
      </c>
      <c r="M1766" t="s">
        <v>24</v>
      </c>
      <c r="N1766" t="s">
        <v>47</v>
      </c>
      <c r="O1766">
        <v>24000000</v>
      </c>
      <c r="P1766">
        <v>1998</v>
      </c>
      <c r="Q1766">
        <v>3.9</v>
      </c>
      <c r="S1766">
        <v>839</v>
      </c>
      <c r="T1766">
        <f t="shared" si="27"/>
        <v>0</v>
      </c>
    </row>
    <row r="1767" spans="1:20" x14ac:dyDescent="0.25">
      <c r="A1767">
        <v>669276</v>
      </c>
      <c r="B1767" t="s">
        <v>7492</v>
      </c>
      <c r="C1767" t="s">
        <v>3114</v>
      </c>
      <c r="D1767">
        <v>10</v>
      </c>
      <c r="E1767">
        <v>80</v>
      </c>
      <c r="F1767">
        <v>18</v>
      </c>
      <c r="G1767">
        <v>742</v>
      </c>
      <c r="H1767" t="s">
        <v>3115</v>
      </c>
      <c r="I1767">
        <v>2541</v>
      </c>
      <c r="J1767">
        <v>1088</v>
      </c>
      <c r="K1767" t="s">
        <v>3116</v>
      </c>
      <c r="L1767" t="s">
        <v>23</v>
      </c>
      <c r="M1767" t="s">
        <v>32</v>
      </c>
      <c r="N1767" t="s">
        <v>1</v>
      </c>
      <c r="O1767">
        <v>28000000</v>
      </c>
      <c r="P1767">
        <v>1993</v>
      </c>
      <c r="Q1767">
        <v>7.2</v>
      </c>
      <c r="R1767">
        <v>2.35</v>
      </c>
      <c r="S1767">
        <v>408</v>
      </c>
      <c r="T1767">
        <f t="shared" si="27"/>
        <v>0</v>
      </c>
    </row>
    <row r="1768" spans="1:20" x14ac:dyDescent="0.25">
      <c r="A1768">
        <v>42880</v>
      </c>
      <c r="B1768" t="s">
        <v>7493</v>
      </c>
      <c r="C1768" t="s">
        <v>3117</v>
      </c>
      <c r="D1768">
        <v>16</v>
      </c>
      <c r="E1768">
        <v>120</v>
      </c>
      <c r="F1768">
        <v>6</v>
      </c>
      <c r="G1768">
        <v>22000</v>
      </c>
      <c r="H1768" t="s">
        <v>89</v>
      </c>
      <c r="I1768">
        <v>2919</v>
      </c>
      <c r="J1768">
        <v>23769</v>
      </c>
      <c r="K1768" t="s">
        <v>3118</v>
      </c>
      <c r="L1768" t="s">
        <v>23</v>
      </c>
      <c r="M1768" t="s">
        <v>32</v>
      </c>
      <c r="N1768" t="s">
        <v>47</v>
      </c>
      <c r="O1768">
        <v>24000000</v>
      </c>
      <c r="P1768">
        <v>2004</v>
      </c>
      <c r="Q1768">
        <v>5.0999999999999996</v>
      </c>
      <c r="R1768">
        <v>1.85</v>
      </c>
      <c r="S1768">
        <v>181</v>
      </c>
      <c r="T1768">
        <f t="shared" si="27"/>
        <v>0</v>
      </c>
    </row>
    <row r="1769" spans="1:20" x14ac:dyDescent="0.25">
      <c r="A1769">
        <v>23225911</v>
      </c>
      <c r="B1769" t="s">
        <v>7494</v>
      </c>
      <c r="C1769" t="s">
        <v>2460</v>
      </c>
      <c r="D1769">
        <v>196</v>
      </c>
      <c r="E1769">
        <v>98</v>
      </c>
      <c r="F1769">
        <v>88</v>
      </c>
      <c r="G1769">
        <v>12000</v>
      </c>
      <c r="H1769" t="s">
        <v>170</v>
      </c>
      <c r="I1769">
        <v>80574</v>
      </c>
      <c r="J1769">
        <v>14699</v>
      </c>
      <c r="K1769" t="s">
        <v>3119</v>
      </c>
      <c r="L1769" t="s">
        <v>23</v>
      </c>
      <c r="M1769" t="s">
        <v>24</v>
      </c>
      <c r="N1769" t="s">
        <v>2</v>
      </c>
      <c r="O1769">
        <v>24000000</v>
      </c>
      <c r="P1769">
        <v>2010</v>
      </c>
      <c r="Q1769">
        <v>6.5</v>
      </c>
      <c r="R1769">
        <v>2.35</v>
      </c>
      <c r="S1769">
        <v>12000</v>
      </c>
      <c r="T1769">
        <f t="shared" si="27"/>
        <v>1</v>
      </c>
    </row>
    <row r="1770" spans="1:20" x14ac:dyDescent="0.25">
      <c r="A1770">
        <v>75590286</v>
      </c>
      <c r="B1770" t="s">
        <v>7495</v>
      </c>
      <c r="C1770" t="s">
        <v>1406</v>
      </c>
      <c r="D1770">
        <v>445</v>
      </c>
      <c r="E1770">
        <v>88</v>
      </c>
      <c r="F1770">
        <v>181</v>
      </c>
      <c r="G1770">
        <v>15000</v>
      </c>
      <c r="H1770" t="s">
        <v>3120</v>
      </c>
      <c r="I1770">
        <v>386217</v>
      </c>
      <c r="J1770">
        <v>28011</v>
      </c>
      <c r="K1770" t="s">
        <v>3121</v>
      </c>
      <c r="L1770" t="s">
        <v>23</v>
      </c>
      <c r="M1770" t="s">
        <v>24</v>
      </c>
      <c r="N1770" t="s">
        <v>2</v>
      </c>
      <c r="O1770">
        <v>23600000</v>
      </c>
      <c r="P1770">
        <v>2009</v>
      </c>
      <c r="Q1770">
        <v>7.7</v>
      </c>
      <c r="R1770">
        <v>2.35</v>
      </c>
      <c r="S1770">
        <v>26000</v>
      </c>
      <c r="T1770">
        <f t="shared" si="27"/>
        <v>1</v>
      </c>
    </row>
    <row r="1771" spans="1:20" x14ac:dyDescent="0.25">
      <c r="A1771">
        <v>218051260</v>
      </c>
      <c r="B1771" t="s">
        <v>5767</v>
      </c>
      <c r="C1771" t="s">
        <v>74</v>
      </c>
      <c r="D1771">
        <v>446</v>
      </c>
      <c r="E1771">
        <v>201</v>
      </c>
      <c r="F1771">
        <v>0</v>
      </c>
      <c r="G1771">
        <v>6000</v>
      </c>
      <c r="H1771" t="s">
        <v>87</v>
      </c>
      <c r="I1771">
        <v>316020</v>
      </c>
      <c r="J1771">
        <v>7122</v>
      </c>
      <c r="K1771" t="s">
        <v>88</v>
      </c>
      <c r="L1771" t="s">
        <v>23</v>
      </c>
      <c r="M1771" t="s">
        <v>77</v>
      </c>
      <c r="N1771" t="s">
        <v>25</v>
      </c>
      <c r="O1771">
        <v>207000000</v>
      </c>
      <c r="P1771">
        <v>2005</v>
      </c>
      <c r="Q1771">
        <v>7.2</v>
      </c>
      <c r="R1771">
        <v>2.35</v>
      </c>
      <c r="S1771">
        <v>0</v>
      </c>
      <c r="T1771">
        <f t="shared" si="27"/>
        <v>1</v>
      </c>
    </row>
    <row r="1772" spans="1:20" x14ac:dyDescent="0.25">
      <c r="A1772">
        <v>161487252</v>
      </c>
      <c r="B1772" t="s">
        <v>7496</v>
      </c>
      <c r="C1772" t="s">
        <v>568</v>
      </c>
      <c r="D1772">
        <v>108</v>
      </c>
      <c r="E1772">
        <v>90</v>
      </c>
      <c r="F1772">
        <v>153</v>
      </c>
      <c r="G1772">
        <v>11000</v>
      </c>
      <c r="H1772" t="s">
        <v>1308</v>
      </c>
      <c r="I1772">
        <v>119450</v>
      </c>
      <c r="J1772">
        <v>13823</v>
      </c>
      <c r="K1772" t="s">
        <v>3122</v>
      </c>
      <c r="L1772" t="s">
        <v>23</v>
      </c>
      <c r="M1772" t="s">
        <v>24</v>
      </c>
      <c r="N1772" t="s">
        <v>25</v>
      </c>
      <c r="O1772">
        <v>20000000</v>
      </c>
      <c r="P1772">
        <v>1998</v>
      </c>
      <c r="Q1772">
        <v>6.1</v>
      </c>
      <c r="R1772">
        <v>1.85</v>
      </c>
      <c r="S1772">
        <v>0</v>
      </c>
      <c r="T1772">
        <f t="shared" si="27"/>
        <v>1</v>
      </c>
    </row>
    <row r="1773" spans="1:20" x14ac:dyDescent="0.25">
      <c r="A1773">
        <v>290158751</v>
      </c>
      <c r="B1773" t="s">
        <v>7497</v>
      </c>
      <c r="C1773" t="s">
        <v>2298</v>
      </c>
      <c r="D1773">
        <v>223</v>
      </c>
      <c r="E1773">
        <v>127</v>
      </c>
      <c r="F1773">
        <v>883</v>
      </c>
      <c r="G1773">
        <v>11000</v>
      </c>
      <c r="H1773" t="s">
        <v>21</v>
      </c>
      <c r="I1773">
        <v>837759</v>
      </c>
      <c r="J1773">
        <v>12643</v>
      </c>
      <c r="K1773" t="s">
        <v>3123</v>
      </c>
      <c r="L1773" t="s">
        <v>23</v>
      </c>
      <c r="M1773" t="s">
        <v>24</v>
      </c>
      <c r="N1773" t="s">
        <v>47</v>
      </c>
      <c r="O1773">
        <v>18000000</v>
      </c>
      <c r="P1773">
        <v>1980</v>
      </c>
      <c r="Q1773">
        <v>8.8000000000000007</v>
      </c>
      <c r="R1773">
        <v>2.35</v>
      </c>
      <c r="S1773">
        <v>17000</v>
      </c>
      <c r="T1773">
        <f t="shared" si="27"/>
        <v>1</v>
      </c>
    </row>
    <row r="1774" spans="1:20" x14ac:dyDescent="0.25">
      <c r="A1774">
        <v>65807024</v>
      </c>
      <c r="B1774" t="s">
        <v>7498</v>
      </c>
      <c r="C1774" t="s">
        <v>114</v>
      </c>
      <c r="D1774">
        <v>63</v>
      </c>
      <c r="E1774">
        <v>119</v>
      </c>
      <c r="F1774">
        <v>0</v>
      </c>
      <c r="G1774">
        <v>10000</v>
      </c>
      <c r="H1774" t="s">
        <v>1206</v>
      </c>
      <c r="I1774">
        <v>172405</v>
      </c>
      <c r="J1774">
        <v>11013</v>
      </c>
      <c r="K1774" t="s">
        <v>3124</v>
      </c>
      <c r="L1774" t="s">
        <v>23</v>
      </c>
      <c r="M1774" t="s">
        <v>24</v>
      </c>
      <c r="N1774" t="s">
        <v>2</v>
      </c>
      <c r="O1774">
        <v>19000000</v>
      </c>
      <c r="P1774">
        <v>1995</v>
      </c>
      <c r="Q1774">
        <v>6.8</v>
      </c>
      <c r="R1774">
        <v>1.85</v>
      </c>
      <c r="S1774">
        <v>0</v>
      </c>
      <c r="T1774">
        <f t="shared" si="27"/>
        <v>1</v>
      </c>
    </row>
    <row r="1775" spans="1:20" x14ac:dyDescent="0.25">
      <c r="A1775">
        <v>86930411</v>
      </c>
      <c r="B1775" t="s">
        <v>7499</v>
      </c>
      <c r="C1775" t="s">
        <v>1869</v>
      </c>
      <c r="D1775">
        <v>43</v>
      </c>
      <c r="E1775">
        <v>85</v>
      </c>
      <c r="F1775">
        <v>119</v>
      </c>
      <c r="G1775">
        <v>3000</v>
      </c>
      <c r="H1775" t="s">
        <v>354</v>
      </c>
      <c r="I1775">
        <v>83269</v>
      </c>
      <c r="J1775">
        <v>3847</v>
      </c>
      <c r="K1775" t="s">
        <v>3125</v>
      </c>
      <c r="L1775" t="s">
        <v>23</v>
      </c>
      <c r="M1775" t="s">
        <v>24</v>
      </c>
      <c r="N1775" t="s">
        <v>25</v>
      </c>
      <c r="O1775">
        <v>23000000</v>
      </c>
      <c r="P1775">
        <v>1991</v>
      </c>
      <c r="Q1775">
        <v>6.8</v>
      </c>
      <c r="R1775">
        <v>1.85</v>
      </c>
      <c r="S1775">
        <v>0</v>
      </c>
      <c r="T1775">
        <f t="shared" si="27"/>
        <v>1</v>
      </c>
    </row>
    <row r="1776" spans="1:20" x14ac:dyDescent="0.25">
      <c r="A1776">
        <v>53302314</v>
      </c>
      <c r="B1776" t="s">
        <v>7500</v>
      </c>
      <c r="C1776" t="s">
        <v>1813</v>
      </c>
      <c r="D1776">
        <v>211</v>
      </c>
      <c r="E1776">
        <v>98</v>
      </c>
      <c r="F1776">
        <v>70</v>
      </c>
      <c r="G1776">
        <v>1000</v>
      </c>
      <c r="H1776" t="s">
        <v>1826</v>
      </c>
      <c r="I1776">
        <v>181058</v>
      </c>
      <c r="J1776">
        <v>3345</v>
      </c>
      <c r="K1776" t="s">
        <v>3126</v>
      </c>
      <c r="L1776" t="s">
        <v>23</v>
      </c>
      <c r="M1776" t="s">
        <v>24</v>
      </c>
      <c r="N1776" t="s">
        <v>2</v>
      </c>
      <c r="O1776">
        <v>23000000</v>
      </c>
      <c r="P1776">
        <v>2000</v>
      </c>
      <c r="Q1776">
        <v>6.7</v>
      </c>
      <c r="R1776">
        <v>1.85</v>
      </c>
      <c r="S1776">
        <v>0</v>
      </c>
      <c r="T1776">
        <f t="shared" si="27"/>
        <v>1</v>
      </c>
    </row>
    <row r="1777" spans="1:20" x14ac:dyDescent="0.25">
      <c r="A1777">
        <v>40962534</v>
      </c>
      <c r="B1777" t="s">
        <v>7501</v>
      </c>
      <c r="C1777" t="s">
        <v>1148</v>
      </c>
      <c r="D1777">
        <v>421</v>
      </c>
      <c r="E1777">
        <v>101</v>
      </c>
      <c r="F1777">
        <v>0</v>
      </c>
      <c r="G1777">
        <v>33000</v>
      </c>
      <c r="H1777" t="s">
        <v>1152</v>
      </c>
      <c r="I1777">
        <v>188652</v>
      </c>
      <c r="J1777">
        <v>57077</v>
      </c>
      <c r="K1777" t="s">
        <v>3127</v>
      </c>
      <c r="L1777" t="s">
        <v>23</v>
      </c>
      <c r="M1777" t="s">
        <v>24</v>
      </c>
      <c r="N1777" t="s">
        <v>2</v>
      </c>
      <c r="O1777">
        <v>12500000</v>
      </c>
      <c r="P1777">
        <v>2011</v>
      </c>
      <c r="Q1777">
        <v>7.1</v>
      </c>
      <c r="R1777">
        <v>2.35</v>
      </c>
      <c r="S1777">
        <v>22000</v>
      </c>
      <c r="T1777">
        <f t="shared" si="27"/>
        <v>1</v>
      </c>
    </row>
    <row r="1778" spans="1:20" x14ac:dyDescent="0.25">
      <c r="A1778">
        <v>39235088</v>
      </c>
      <c r="B1778" t="s">
        <v>7502</v>
      </c>
      <c r="C1778" t="s">
        <v>489</v>
      </c>
      <c r="D1778">
        <v>214</v>
      </c>
      <c r="E1778">
        <v>112</v>
      </c>
      <c r="F1778">
        <v>123</v>
      </c>
      <c r="G1778">
        <v>14000</v>
      </c>
      <c r="H1778" t="s">
        <v>3128</v>
      </c>
      <c r="I1778">
        <v>193962</v>
      </c>
      <c r="J1778">
        <v>16196</v>
      </c>
      <c r="K1778" t="s">
        <v>3129</v>
      </c>
      <c r="L1778" t="s">
        <v>23</v>
      </c>
      <c r="M1778" t="s">
        <v>24</v>
      </c>
      <c r="N1778" t="s">
        <v>2</v>
      </c>
      <c r="O1778">
        <v>23000000</v>
      </c>
      <c r="P1778">
        <v>2000</v>
      </c>
      <c r="Q1778">
        <v>7.1</v>
      </c>
      <c r="R1778">
        <v>2.35</v>
      </c>
      <c r="S1778">
        <v>5000</v>
      </c>
      <c r="T1778">
        <f t="shared" si="27"/>
        <v>1</v>
      </c>
    </row>
    <row r="1779" spans="1:20" x14ac:dyDescent="0.25">
      <c r="A1779">
        <v>27338033</v>
      </c>
      <c r="B1779" t="s">
        <v>7503</v>
      </c>
      <c r="C1779" t="s">
        <v>357</v>
      </c>
      <c r="D1779">
        <v>92</v>
      </c>
      <c r="E1779">
        <v>97</v>
      </c>
      <c r="F1779">
        <v>956</v>
      </c>
      <c r="G1779">
        <v>20000</v>
      </c>
      <c r="H1779" t="s">
        <v>588</v>
      </c>
      <c r="I1779">
        <v>19709</v>
      </c>
      <c r="J1779">
        <v>20798</v>
      </c>
      <c r="K1779" t="s">
        <v>3130</v>
      </c>
      <c r="L1779" t="s">
        <v>23</v>
      </c>
      <c r="M1779" t="s">
        <v>24</v>
      </c>
      <c r="N1779" t="s">
        <v>25</v>
      </c>
      <c r="O1779">
        <v>23000000</v>
      </c>
      <c r="P1779">
        <v>2001</v>
      </c>
      <c r="Q1779">
        <v>6.1</v>
      </c>
      <c r="R1779">
        <v>1.85</v>
      </c>
      <c r="S1779">
        <v>0</v>
      </c>
      <c r="T1779">
        <f t="shared" si="27"/>
        <v>1</v>
      </c>
    </row>
    <row r="1780" spans="1:20" x14ac:dyDescent="0.25">
      <c r="A1780">
        <v>25556065</v>
      </c>
      <c r="B1780" t="s">
        <v>7504</v>
      </c>
      <c r="C1780" t="s">
        <v>633</v>
      </c>
      <c r="D1780">
        <v>574</v>
      </c>
      <c r="E1780">
        <v>126</v>
      </c>
      <c r="F1780">
        <v>0</v>
      </c>
      <c r="G1780">
        <v>19000</v>
      </c>
      <c r="H1780" t="s">
        <v>1815</v>
      </c>
      <c r="I1780">
        <v>355126</v>
      </c>
      <c r="J1780">
        <v>19359</v>
      </c>
      <c r="K1780" t="s">
        <v>3131</v>
      </c>
      <c r="L1780" t="s">
        <v>23</v>
      </c>
      <c r="M1780" t="s">
        <v>24</v>
      </c>
      <c r="N1780" t="s">
        <v>2</v>
      </c>
      <c r="O1780">
        <v>23000000</v>
      </c>
      <c r="P1780">
        <v>2013</v>
      </c>
      <c r="Q1780">
        <v>8</v>
      </c>
      <c r="R1780">
        <v>1.85</v>
      </c>
      <c r="S1780">
        <v>148000</v>
      </c>
      <c r="T1780">
        <f t="shared" si="27"/>
        <v>1</v>
      </c>
    </row>
    <row r="1781" spans="1:20" x14ac:dyDescent="0.25">
      <c r="A1781">
        <v>15785632</v>
      </c>
      <c r="B1781" t="s">
        <v>7416</v>
      </c>
      <c r="C1781" t="s">
        <v>1166</v>
      </c>
      <c r="D1781">
        <v>216</v>
      </c>
      <c r="E1781">
        <v>106</v>
      </c>
      <c r="F1781">
        <v>452</v>
      </c>
      <c r="G1781">
        <v>20000</v>
      </c>
      <c r="H1781" t="s">
        <v>2993</v>
      </c>
      <c r="I1781">
        <v>32513</v>
      </c>
      <c r="J1781">
        <v>21195</v>
      </c>
      <c r="K1781" t="s">
        <v>2994</v>
      </c>
      <c r="L1781" t="s">
        <v>23</v>
      </c>
      <c r="M1781" t="s">
        <v>32</v>
      </c>
      <c r="N1781" t="s">
        <v>25</v>
      </c>
      <c r="O1781">
        <v>23000000</v>
      </c>
      <c r="P1781">
        <v>2016</v>
      </c>
      <c r="Q1781">
        <v>7.5</v>
      </c>
      <c r="R1781">
        <v>2.35</v>
      </c>
      <c r="S1781">
        <v>15000</v>
      </c>
      <c r="T1781">
        <f t="shared" si="27"/>
        <v>1</v>
      </c>
    </row>
    <row r="1782" spans="1:20" x14ac:dyDescent="0.25">
      <c r="A1782">
        <v>21973182</v>
      </c>
      <c r="B1782" t="s">
        <v>7505</v>
      </c>
      <c r="C1782" t="s">
        <v>1475</v>
      </c>
      <c r="D1782">
        <v>140</v>
      </c>
      <c r="E1782">
        <v>97</v>
      </c>
      <c r="F1782">
        <v>131</v>
      </c>
      <c r="G1782">
        <v>23000</v>
      </c>
      <c r="H1782" t="s">
        <v>300</v>
      </c>
      <c r="I1782">
        <v>53415</v>
      </c>
      <c r="J1782">
        <v>23242</v>
      </c>
      <c r="K1782" t="s">
        <v>3132</v>
      </c>
      <c r="L1782" t="s">
        <v>23</v>
      </c>
      <c r="M1782" t="s">
        <v>24</v>
      </c>
      <c r="N1782" t="s">
        <v>2</v>
      </c>
      <c r="O1782">
        <v>23000000</v>
      </c>
      <c r="P1782">
        <v>2001</v>
      </c>
      <c r="Q1782">
        <v>6.6</v>
      </c>
      <c r="R1782">
        <v>2.35</v>
      </c>
      <c r="S1782">
        <v>0</v>
      </c>
      <c r="T1782">
        <f t="shared" si="27"/>
        <v>1</v>
      </c>
    </row>
    <row r="1783" spans="1:20" x14ac:dyDescent="0.25">
      <c r="A1783">
        <v>4756</v>
      </c>
      <c r="B1783" t="s">
        <v>7506</v>
      </c>
      <c r="C1783" t="s">
        <v>3133</v>
      </c>
      <c r="D1783">
        <v>28</v>
      </c>
      <c r="E1783">
        <v>100</v>
      </c>
      <c r="F1783">
        <v>3</v>
      </c>
      <c r="G1783">
        <v>2000</v>
      </c>
      <c r="H1783" t="s">
        <v>85</v>
      </c>
      <c r="I1783">
        <v>4191</v>
      </c>
      <c r="J1783">
        <v>2450</v>
      </c>
      <c r="K1783" t="s">
        <v>3134</v>
      </c>
      <c r="L1783" t="s">
        <v>23</v>
      </c>
      <c r="M1783" t="s">
        <v>32</v>
      </c>
      <c r="N1783" t="s">
        <v>47</v>
      </c>
      <c r="O1783">
        <v>25000000</v>
      </c>
      <c r="P1783">
        <v>2013</v>
      </c>
      <c r="Q1783">
        <v>5.4</v>
      </c>
      <c r="R1783">
        <v>2.35</v>
      </c>
      <c r="S1783">
        <v>0</v>
      </c>
      <c r="T1783">
        <f t="shared" si="27"/>
        <v>0</v>
      </c>
    </row>
    <row r="1784" spans="1:20" x14ac:dyDescent="0.25">
      <c r="A1784">
        <v>18653615</v>
      </c>
      <c r="B1784" t="s">
        <v>7507</v>
      </c>
      <c r="C1784" t="s">
        <v>1535</v>
      </c>
      <c r="D1784">
        <v>36</v>
      </c>
      <c r="E1784">
        <v>114</v>
      </c>
      <c r="F1784">
        <v>61</v>
      </c>
      <c r="G1784">
        <v>20000</v>
      </c>
      <c r="H1784" t="s">
        <v>874</v>
      </c>
      <c r="I1784">
        <v>14786</v>
      </c>
      <c r="J1784">
        <v>22040</v>
      </c>
      <c r="K1784" t="s">
        <v>3135</v>
      </c>
      <c r="L1784" t="s">
        <v>23</v>
      </c>
      <c r="M1784" t="s">
        <v>24</v>
      </c>
      <c r="N1784" t="s">
        <v>25</v>
      </c>
      <c r="O1784">
        <v>23000000</v>
      </c>
      <c r="P1784">
        <v>1999</v>
      </c>
      <c r="Q1784">
        <v>6.1</v>
      </c>
      <c r="R1784">
        <v>2.35</v>
      </c>
      <c r="S1784">
        <v>638</v>
      </c>
      <c r="T1784">
        <f t="shared" si="27"/>
        <v>1</v>
      </c>
    </row>
    <row r="1785" spans="1:20" x14ac:dyDescent="0.25">
      <c r="A1785">
        <v>12189514</v>
      </c>
      <c r="B1785" t="s">
        <v>7232</v>
      </c>
      <c r="C1785" t="s">
        <v>2715</v>
      </c>
      <c r="D1785">
        <v>65</v>
      </c>
      <c r="E1785">
        <v>101</v>
      </c>
      <c r="F1785">
        <v>3</v>
      </c>
      <c r="G1785">
        <v>448</v>
      </c>
      <c r="H1785" t="s">
        <v>588</v>
      </c>
      <c r="I1785">
        <v>30092</v>
      </c>
      <c r="J1785">
        <v>829</v>
      </c>
      <c r="K1785" t="s">
        <v>2716</v>
      </c>
      <c r="L1785" t="s">
        <v>23</v>
      </c>
      <c r="M1785" t="s">
        <v>24</v>
      </c>
      <c r="N1785" t="s">
        <v>25</v>
      </c>
      <c r="O1785">
        <v>23000000</v>
      </c>
      <c r="P1785">
        <v>2004</v>
      </c>
      <c r="Q1785">
        <v>6.1</v>
      </c>
      <c r="R1785">
        <v>2.35</v>
      </c>
      <c r="S1785">
        <v>0</v>
      </c>
      <c r="T1785">
        <f t="shared" si="27"/>
        <v>1</v>
      </c>
    </row>
    <row r="1786" spans="1:20" x14ac:dyDescent="0.25">
      <c r="A1786">
        <v>13019253</v>
      </c>
      <c r="B1786" t="s">
        <v>7508</v>
      </c>
      <c r="C1786" t="s">
        <v>3136</v>
      </c>
      <c r="D1786">
        <v>53</v>
      </c>
      <c r="E1786">
        <v>88</v>
      </c>
      <c r="F1786">
        <v>12</v>
      </c>
      <c r="G1786">
        <v>327</v>
      </c>
      <c r="H1786" t="s">
        <v>354</v>
      </c>
      <c r="I1786">
        <v>3914</v>
      </c>
      <c r="J1786">
        <v>1509</v>
      </c>
      <c r="K1786" t="s">
        <v>3137</v>
      </c>
      <c r="L1786" t="s">
        <v>23</v>
      </c>
      <c r="M1786" t="s">
        <v>24</v>
      </c>
      <c r="N1786" t="s">
        <v>25</v>
      </c>
      <c r="O1786">
        <v>23000000</v>
      </c>
      <c r="P1786">
        <v>2000</v>
      </c>
      <c r="Q1786">
        <v>5.6</v>
      </c>
      <c r="R1786">
        <v>1.85</v>
      </c>
      <c r="S1786">
        <v>153</v>
      </c>
      <c r="T1786">
        <f t="shared" si="27"/>
        <v>1</v>
      </c>
    </row>
    <row r="1787" spans="1:20" x14ac:dyDescent="0.25">
      <c r="A1787">
        <v>20763013</v>
      </c>
      <c r="B1787" t="s">
        <v>7509</v>
      </c>
      <c r="C1787" t="s">
        <v>3138</v>
      </c>
      <c r="D1787">
        <v>80</v>
      </c>
      <c r="E1787">
        <v>92</v>
      </c>
      <c r="F1787">
        <v>114</v>
      </c>
      <c r="G1787">
        <v>912</v>
      </c>
      <c r="H1787" t="s">
        <v>2701</v>
      </c>
      <c r="I1787">
        <v>30840</v>
      </c>
      <c r="J1787">
        <v>2355</v>
      </c>
      <c r="K1787" t="s">
        <v>3139</v>
      </c>
      <c r="L1787" t="s">
        <v>23</v>
      </c>
      <c r="M1787" t="s">
        <v>24</v>
      </c>
      <c r="N1787" t="s">
        <v>25</v>
      </c>
      <c r="O1787">
        <v>23000000</v>
      </c>
      <c r="P1787">
        <v>1987</v>
      </c>
      <c r="Q1787">
        <v>2.8</v>
      </c>
      <c r="R1787">
        <v>2.35</v>
      </c>
      <c r="S1787">
        <v>0</v>
      </c>
      <c r="T1787">
        <f t="shared" si="27"/>
        <v>1</v>
      </c>
    </row>
    <row r="1788" spans="1:20" x14ac:dyDescent="0.25">
      <c r="A1788">
        <v>12782508</v>
      </c>
      <c r="B1788" t="s">
        <v>7510</v>
      </c>
      <c r="C1788" t="s">
        <v>3140</v>
      </c>
      <c r="D1788">
        <v>45</v>
      </c>
      <c r="E1788">
        <v>98</v>
      </c>
      <c r="F1788">
        <v>4</v>
      </c>
      <c r="G1788">
        <v>29000</v>
      </c>
      <c r="H1788" t="s">
        <v>1152</v>
      </c>
      <c r="I1788">
        <v>20163</v>
      </c>
      <c r="J1788">
        <v>63194</v>
      </c>
      <c r="K1788" t="s">
        <v>3141</v>
      </c>
      <c r="L1788" t="s">
        <v>23</v>
      </c>
      <c r="M1788" t="s">
        <v>24</v>
      </c>
      <c r="N1788" t="s">
        <v>25</v>
      </c>
      <c r="O1788">
        <v>23000000</v>
      </c>
      <c r="P1788">
        <v>1996</v>
      </c>
      <c r="Q1788">
        <v>6.7</v>
      </c>
      <c r="R1788">
        <v>1.85</v>
      </c>
      <c r="S1788">
        <v>1000</v>
      </c>
      <c r="T1788">
        <f t="shared" si="27"/>
        <v>1</v>
      </c>
    </row>
    <row r="1789" spans="1:20" x14ac:dyDescent="0.25">
      <c r="A1789">
        <v>11508423</v>
      </c>
      <c r="B1789" t="s">
        <v>7511</v>
      </c>
      <c r="C1789" t="s">
        <v>3142</v>
      </c>
      <c r="D1789">
        <v>47</v>
      </c>
      <c r="E1789">
        <v>94</v>
      </c>
      <c r="F1789">
        <v>258</v>
      </c>
      <c r="G1789">
        <v>721</v>
      </c>
      <c r="H1789" t="s">
        <v>3143</v>
      </c>
      <c r="I1789">
        <v>3174</v>
      </c>
      <c r="J1789">
        <v>2453</v>
      </c>
      <c r="K1789" t="s">
        <v>3144</v>
      </c>
      <c r="L1789" t="s">
        <v>23</v>
      </c>
      <c r="M1789" t="s">
        <v>24</v>
      </c>
      <c r="N1789" t="s">
        <v>47</v>
      </c>
      <c r="O1789">
        <v>23000000</v>
      </c>
      <c r="P1789">
        <v>2008</v>
      </c>
      <c r="Q1789">
        <v>5.0999999999999996</v>
      </c>
      <c r="R1789">
        <v>2.35</v>
      </c>
      <c r="S1789">
        <v>376</v>
      </c>
      <c r="T1789">
        <f t="shared" si="27"/>
        <v>1</v>
      </c>
    </row>
    <row r="1790" spans="1:20" x14ac:dyDescent="0.25">
      <c r="A1790">
        <v>10660147</v>
      </c>
      <c r="B1790" t="s">
        <v>7512</v>
      </c>
      <c r="C1790" t="s">
        <v>1672</v>
      </c>
      <c r="D1790">
        <v>90</v>
      </c>
      <c r="E1790">
        <v>102</v>
      </c>
      <c r="F1790">
        <v>277</v>
      </c>
      <c r="G1790">
        <v>327</v>
      </c>
      <c r="H1790" t="s">
        <v>89</v>
      </c>
      <c r="I1790">
        <v>17740</v>
      </c>
      <c r="J1790">
        <v>672</v>
      </c>
      <c r="K1790" t="s">
        <v>3145</v>
      </c>
      <c r="L1790" t="s">
        <v>23</v>
      </c>
      <c r="M1790" t="s">
        <v>32</v>
      </c>
      <c r="N1790" t="s">
        <v>2</v>
      </c>
      <c r="O1790">
        <v>23000000</v>
      </c>
      <c r="P1790">
        <v>1999</v>
      </c>
      <c r="Q1790">
        <v>7.2</v>
      </c>
      <c r="R1790">
        <v>1.85</v>
      </c>
      <c r="S1790">
        <v>0</v>
      </c>
      <c r="T1790">
        <f t="shared" si="27"/>
        <v>0</v>
      </c>
    </row>
    <row r="1791" spans="1:20" x14ac:dyDescent="0.25">
      <c r="A1791">
        <v>7434726</v>
      </c>
      <c r="B1791" t="s">
        <v>7513</v>
      </c>
      <c r="C1791" t="s">
        <v>1940</v>
      </c>
      <c r="D1791">
        <v>30</v>
      </c>
      <c r="E1791">
        <v>98</v>
      </c>
      <c r="F1791">
        <v>23</v>
      </c>
      <c r="G1791">
        <v>1000</v>
      </c>
      <c r="H1791" t="s">
        <v>3146</v>
      </c>
      <c r="I1791">
        <v>14473</v>
      </c>
      <c r="J1791">
        <v>3671</v>
      </c>
      <c r="K1791" t="s">
        <v>3147</v>
      </c>
      <c r="L1791" t="s">
        <v>23</v>
      </c>
      <c r="M1791" t="s">
        <v>24</v>
      </c>
      <c r="N1791" t="s">
        <v>2</v>
      </c>
      <c r="O1791">
        <v>23000000</v>
      </c>
      <c r="P1791">
        <v>1991</v>
      </c>
      <c r="Q1791">
        <v>6</v>
      </c>
      <c r="R1791">
        <v>1.85</v>
      </c>
      <c r="S1791">
        <v>0</v>
      </c>
      <c r="T1791">
        <f t="shared" si="27"/>
        <v>0</v>
      </c>
    </row>
    <row r="1792" spans="1:20" x14ac:dyDescent="0.25">
      <c r="A1792">
        <v>2708188</v>
      </c>
      <c r="B1792" t="s">
        <v>7514</v>
      </c>
      <c r="C1792" t="s">
        <v>1852</v>
      </c>
      <c r="D1792">
        <v>155</v>
      </c>
      <c r="E1792">
        <v>100</v>
      </c>
      <c r="F1792">
        <v>350</v>
      </c>
      <c r="G1792">
        <v>201</v>
      </c>
      <c r="H1792" t="s">
        <v>497</v>
      </c>
      <c r="I1792">
        <v>8924</v>
      </c>
      <c r="J1792">
        <v>365</v>
      </c>
      <c r="K1792" t="s">
        <v>3149</v>
      </c>
      <c r="L1792" t="s">
        <v>23</v>
      </c>
      <c r="M1792" t="s">
        <v>32</v>
      </c>
      <c r="N1792" t="s">
        <v>2</v>
      </c>
      <c r="O1792">
        <v>23000000</v>
      </c>
      <c r="P1792">
        <v>2009</v>
      </c>
      <c r="Q1792">
        <v>6.2</v>
      </c>
      <c r="R1792">
        <v>2.35</v>
      </c>
      <c r="S1792">
        <v>0</v>
      </c>
      <c r="T1792">
        <f t="shared" si="27"/>
        <v>0</v>
      </c>
    </row>
    <row r="1793" spans="1:20" x14ac:dyDescent="0.25">
      <c r="A1793">
        <v>16123851</v>
      </c>
      <c r="B1793" t="s">
        <v>7515</v>
      </c>
      <c r="C1793" t="s">
        <v>3150</v>
      </c>
      <c r="D1793">
        <v>118</v>
      </c>
      <c r="E1793">
        <v>141</v>
      </c>
      <c r="F1793">
        <v>300</v>
      </c>
      <c r="G1793">
        <v>805</v>
      </c>
      <c r="H1793" t="s">
        <v>1152</v>
      </c>
      <c r="I1793">
        <v>17373</v>
      </c>
      <c r="J1793">
        <v>1618</v>
      </c>
      <c r="K1793" t="s">
        <v>3151</v>
      </c>
      <c r="L1793" t="s">
        <v>23</v>
      </c>
      <c r="M1793" t="s">
        <v>24</v>
      </c>
      <c r="N1793" t="s">
        <v>25</v>
      </c>
      <c r="O1793">
        <v>23000000</v>
      </c>
      <c r="P1793">
        <v>2004</v>
      </c>
      <c r="Q1793">
        <v>6.2</v>
      </c>
      <c r="R1793">
        <v>2.35</v>
      </c>
      <c r="S1793">
        <v>767</v>
      </c>
      <c r="T1793">
        <f t="shared" si="27"/>
        <v>1</v>
      </c>
    </row>
    <row r="1794" spans="1:20" x14ac:dyDescent="0.25">
      <c r="A1794">
        <v>71975611</v>
      </c>
      <c r="B1794" t="s">
        <v>7516</v>
      </c>
      <c r="C1794" t="s">
        <v>1195</v>
      </c>
      <c r="D1794">
        <v>314</v>
      </c>
      <c r="E1794">
        <v>114</v>
      </c>
      <c r="F1794">
        <v>101</v>
      </c>
      <c r="G1794">
        <v>129</v>
      </c>
      <c r="H1794" t="s">
        <v>2365</v>
      </c>
      <c r="I1794">
        <v>209396</v>
      </c>
      <c r="J1794">
        <v>214</v>
      </c>
      <c r="K1794" t="s">
        <v>3152</v>
      </c>
      <c r="L1794" t="s">
        <v>23</v>
      </c>
      <c r="M1794" t="s">
        <v>24</v>
      </c>
      <c r="N1794" t="s">
        <v>25</v>
      </c>
      <c r="O1794">
        <v>25000000</v>
      </c>
      <c r="P1794">
        <v>2007</v>
      </c>
      <c r="Q1794">
        <v>6.8</v>
      </c>
      <c r="R1794">
        <v>2.35</v>
      </c>
      <c r="S1794">
        <v>11000</v>
      </c>
      <c r="T1794">
        <f t="shared" si="27"/>
        <v>1</v>
      </c>
    </row>
    <row r="1795" spans="1:20" x14ac:dyDescent="0.25">
      <c r="A1795">
        <v>38119483</v>
      </c>
      <c r="B1795" t="s">
        <v>7517</v>
      </c>
      <c r="C1795" t="s">
        <v>3153</v>
      </c>
      <c r="D1795">
        <v>103</v>
      </c>
      <c r="E1795">
        <v>96</v>
      </c>
      <c r="F1795">
        <v>0</v>
      </c>
      <c r="G1795">
        <v>1000</v>
      </c>
      <c r="H1795" t="s">
        <v>658</v>
      </c>
      <c r="I1795">
        <v>136667</v>
      </c>
      <c r="J1795">
        <v>2936</v>
      </c>
      <c r="K1795" t="s">
        <v>3154</v>
      </c>
      <c r="L1795" t="s">
        <v>23</v>
      </c>
      <c r="M1795" t="s">
        <v>24</v>
      </c>
      <c r="N1795" t="s">
        <v>47</v>
      </c>
      <c r="O1795">
        <v>22700000</v>
      </c>
      <c r="P1795">
        <v>1987</v>
      </c>
      <c r="Q1795">
        <v>7.1</v>
      </c>
      <c r="R1795">
        <v>1.85</v>
      </c>
      <c r="S1795">
        <v>13000</v>
      </c>
      <c r="T1795">
        <f t="shared" ref="T1795:T1858" si="28">IF(A1795*2&gt;=O1795,1,0)</f>
        <v>1</v>
      </c>
    </row>
    <row r="1796" spans="1:20" x14ac:dyDescent="0.25">
      <c r="A1796">
        <v>4190530</v>
      </c>
      <c r="B1796" t="s">
        <v>7518</v>
      </c>
      <c r="C1796" t="s">
        <v>3155</v>
      </c>
      <c r="D1796">
        <v>183</v>
      </c>
      <c r="E1796">
        <v>111</v>
      </c>
      <c r="F1796">
        <v>0</v>
      </c>
      <c r="G1796">
        <v>523</v>
      </c>
      <c r="H1796" t="s">
        <v>1146</v>
      </c>
      <c r="I1796">
        <v>53341</v>
      </c>
      <c r="J1796">
        <v>1795</v>
      </c>
      <c r="K1796" t="s">
        <v>3156</v>
      </c>
      <c r="L1796" t="s">
        <v>23</v>
      </c>
      <c r="M1796" t="s">
        <v>142</v>
      </c>
      <c r="N1796" t="s">
        <v>2</v>
      </c>
      <c r="O1796">
        <v>22500000</v>
      </c>
      <c r="P1796">
        <v>2014</v>
      </c>
      <c r="Q1796">
        <v>7.1</v>
      </c>
      <c r="R1796">
        <v>2.35</v>
      </c>
      <c r="S1796">
        <v>18000</v>
      </c>
      <c r="T1796">
        <f t="shared" si="28"/>
        <v>0</v>
      </c>
    </row>
    <row r="1797" spans="1:20" x14ac:dyDescent="0.25">
      <c r="A1797">
        <v>217631306</v>
      </c>
      <c r="B1797" t="s">
        <v>7519</v>
      </c>
      <c r="C1797" t="s">
        <v>1057</v>
      </c>
      <c r="D1797">
        <v>77</v>
      </c>
      <c r="E1797">
        <v>127</v>
      </c>
      <c r="F1797">
        <v>109</v>
      </c>
      <c r="G1797">
        <v>2000</v>
      </c>
      <c r="H1797" t="s">
        <v>3157</v>
      </c>
      <c r="I1797">
        <v>154199</v>
      </c>
      <c r="J1797">
        <v>3100</v>
      </c>
      <c r="K1797" t="s">
        <v>3158</v>
      </c>
      <c r="L1797" t="s">
        <v>23</v>
      </c>
      <c r="M1797" t="s">
        <v>24</v>
      </c>
      <c r="N1797" t="s">
        <v>25</v>
      </c>
      <c r="O1797">
        <v>22000000</v>
      </c>
      <c r="P1797">
        <v>1990</v>
      </c>
      <c r="Q1797">
        <v>7</v>
      </c>
      <c r="R1797">
        <v>1.85</v>
      </c>
      <c r="S1797">
        <v>0</v>
      </c>
      <c r="T1797">
        <f t="shared" si="28"/>
        <v>1</v>
      </c>
    </row>
    <row r="1798" spans="1:20" x14ac:dyDescent="0.25">
      <c r="A1798">
        <v>176483808</v>
      </c>
      <c r="B1798" t="s">
        <v>7520</v>
      </c>
      <c r="C1798" t="s">
        <v>1185</v>
      </c>
      <c r="D1798">
        <v>171</v>
      </c>
      <c r="E1798">
        <v>107</v>
      </c>
      <c r="F1798">
        <v>101</v>
      </c>
      <c r="G1798">
        <v>931</v>
      </c>
      <c r="H1798" t="s">
        <v>588</v>
      </c>
      <c r="I1798">
        <v>247289</v>
      </c>
      <c r="J1798">
        <v>4664</v>
      </c>
      <c r="K1798" t="s">
        <v>3159</v>
      </c>
      <c r="L1798" t="s">
        <v>23</v>
      </c>
      <c r="M1798" t="s">
        <v>24</v>
      </c>
      <c r="N1798" t="s">
        <v>2</v>
      </c>
      <c r="O1798">
        <v>23000000</v>
      </c>
      <c r="P1798">
        <v>1998</v>
      </c>
      <c r="Q1798">
        <v>7.1</v>
      </c>
      <c r="R1798">
        <v>1.85</v>
      </c>
      <c r="S1798">
        <v>0</v>
      </c>
      <c r="T1798">
        <f t="shared" si="28"/>
        <v>1</v>
      </c>
    </row>
    <row r="1799" spans="1:20" x14ac:dyDescent="0.25">
      <c r="A1799">
        <v>144833357</v>
      </c>
      <c r="B1799" t="s">
        <v>7521</v>
      </c>
      <c r="C1799" t="s">
        <v>1403</v>
      </c>
      <c r="D1799">
        <v>64</v>
      </c>
      <c r="E1799">
        <v>97</v>
      </c>
      <c r="F1799">
        <v>11</v>
      </c>
      <c r="G1799">
        <v>901</v>
      </c>
      <c r="H1799" t="s">
        <v>1591</v>
      </c>
      <c r="I1799">
        <v>64742</v>
      </c>
      <c r="J1799">
        <v>2790</v>
      </c>
      <c r="K1799" t="s">
        <v>3160</v>
      </c>
      <c r="L1799" t="s">
        <v>23</v>
      </c>
      <c r="M1799" t="s">
        <v>24</v>
      </c>
      <c r="N1799" t="s">
        <v>47</v>
      </c>
      <c r="O1799">
        <v>22000000</v>
      </c>
      <c r="P1799">
        <v>1994</v>
      </c>
      <c r="Q1799">
        <v>6.4</v>
      </c>
      <c r="R1799">
        <v>1.85</v>
      </c>
      <c r="S1799">
        <v>0</v>
      </c>
      <c r="T1799">
        <f t="shared" si="28"/>
        <v>1</v>
      </c>
    </row>
    <row r="1800" spans="1:20" x14ac:dyDescent="0.25">
      <c r="A1800">
        <v>75597042</v>
      </c>
      <c r="B1800" t="s">
        <v>7522</v>
      </c>
      <c r="C1800" t="s">
        <v>719</v>
      </c>
      <c r="D1800">
        <v>92</v>
      </c>
      <c r="E1800">
        <v>127</v>
      </c>
      <c r="F1800">
        <v>102</v>
      </c>
      <c r="G1800">
        <v>2000</v>
      </c>
      <c r="H1800" t="s">
        <v>2513</v>
      </c>
      <c r="I1800">
        <v>26434</v>
      </c>
      <c r="J1800">
        <v>6657</v>
      </c>
      <c r="K1800" t="s">
        <v>3161</v>
      </c>
      <c r="L1800" t="s">
        <v>23</v>
      </c>
      <c r="M1800" t="s">
        <v>24</v>
      </c>
      <c r="N1800" t="s">
        <v>1</v>
      </c>
      <c r="O1800">
        <v>20000000</v>
      </c>
      <c r="P1800">
        <v>2002</v>
      </c>
      <c r="Q1800">
        <v>7</v>
      </c>
      <c r="R1800">
        <v>2.35</v>
      </c>
      <c r="S1800">
        <v>0</v>
      </c>
      <c r="T1800">
        <f t="shared" si="28"/>
        <v>1</v>
      </c>
    </row>
    <row r="1801" spans="1:20" x14ac:dyDescent="0.25">
      <c r="A1801">
        <v>90636983</v>
      </c>
      <c r="B1801" t="s">
        <v>7523</v>
      </c>
      <c r="C1801" t="s">
        <v>1702</v>
      </c>
      <c r="D1801">
        <v>112</v>
      </c>
      <c r="E1801">
        <v>110</v>
      </c>
      <c r="F1801">
        <v>99</v>
      </c>
      <c r="G1801">
        <v>12000</v>
      </c>
      <c r="H1801" t="s">
        <v>2498</v>
      </c>
      <c r="I1801">
        <v>44021</v>
      </c>
      <c r="J1801">
        <v>15170</v>
      </c>
      <c r="K1801" t="s">
        <v>3162</v>
      </c>
      <c r="L1801" t="s">
        <v>23</v>
      </c>
      <c r="M1801" t="s">
        <v>24</v>
      </c>
      <c r="N1801" t="s">
        <v>47</v>
      </c>
      <c r="O1801">
        <v>22000000</v>
      </c>
      <c r="P1801">
        <v>2007</v>
      </c>
      <c r="Q1801">
        <v>6.2</v>
      </c>
      <c r="R1801">
        <v>2.35</v>
      </c>
      <c r="S1801">
        <v>0</v>
      </c>
      <c r="T1801">
        <f t="shared" si="28"/>
        <v>1</v>
      </c>
    </row>
    <row r="1802" spans="1:20" x14ac:dyDescent="0.25">
      <c r="A1802">
        <v>70960517</v>
      </c>
      <c r="B1802" t="s">
        <v>7524</v>
      </c>
      <c r="C1802" t="s">
        <v>1247</v>
      </c>
      <c r="D1802">
        <v>69</v>
      </c>
      <c r="E1802">
        <v>135</v>
      </c>
      <c r="F1802">
        <v>16000</v>
      </c>
      <c r="G1802">
        <v>16000</v>
      </c>
      <c r="H1802" t="s">
        <v>89</v>
      </c>
      <c r="I1802">
        <v>54631</v>
      </c>
      <c r="J1802">
        <v>27237</v>
      </c>
      <c r="K1802" t="s">
        <v>3163</v>
      </c>
      <c r="L1802" t="s">
        <v>23</v>
      </c>
      <c r="M1802" t="s">
        <v>24</v>
      </c>
      <c r="N1802" t="s">
        <v>25</v>
      </c>
      <c r="O1802">
        <v>35000000</v>
      </c>
      <c r="P1802">
        <v>1995</v>
      </c>
      <c r="Q1802">
        <v>7.5</v>
      </c>
      <c r="R1802">
        <v>1.85</v>
      </c>
      <c r="S1802">
        <v>0</v>
      </c>
      <c r="T1802">
        <f t="shared" si="28"/>
        <v>1</v>
      </c>
    </row>
    <row r="1803" spans="1:20" x14ac:dyDescent="0.25">
      <c r="A1803">
        <v>55762229</v>
      </c>
      <c r="B1803" t="s">
        <v>7525</v>
      </c>
      <c r="C1803" t="s">
        <v>2372</v>
      </c>
      <c r="D1803">
        <v>75</v>
      </c>
      <c r="E1803">
        <v>84</v>
      </c>
      <c r="F1803">
        <v>42</v>
      </c>
      <c r="G1803">
        <v>436</v>
      </c>
      <c r="H1803" t="s">
        <v>1808</v>
      </c>
      <c r="I1803">
        <v>47383</v>
      </c>
      <c r="J1803">
        <v>1203</v>
      </c>
      <c r="K1803" t="s">
        <v>3164</v>
      </c>
      <c r="L1803" t="s">
        <v>23</v>
      </c>
      <c r="M1803" t="s">
        <v>24</v>
      </c>
      <c r="N1803" t="s">
        <v>25</v>
      </c>
      <c r="O1803">
        <v>22000000</v>
      </c>
      <c r="P1803">
        <v>2001</v>
      </c>
      <c r="Q1803">
        <v>4.8</v>
      </c>
      <c r="R1803">
        <v>1.85</v>
      </c>
      <c r="S1803">
        <v>1000</v>
      </c>
      <c r="T1803">
        <f t="shared" si="28"/>
        <v>1</v>
      </c>
    </row>
    <row r="1804" spans="1:20" x14ac:dyDescent="0.25">
      <c r="A1804">
        <v>54235441</v>
      </c>
      <c r="B1804" t="s">
        <v>7526</v>
      </c>
      <c r="C1804" t="s">
        <v>2426</v>
      </c>
      <c r="D1804">
        <v>180</v>
      </c>
      <c r="E1804">
        <v>122</v>
      </c>
      <c r="F1804">
        <v>529</v>
      </c>
      <c r="G1804">
        <v>820</v>
      </c>
      <c r="H1804" t="s">
        <v>874</v>
      </c>
      <c r="I1804">
        <v>52894</v>
      </c>
      <c r="J1804">
        <v>1484</v>
      </c>
      <c r="K1804" t="s">
        <v>3165</v>
      </c>
      <c r="L1804" t="s">
        <v>23</v>
      </c>
      <c r="M1804" t="s">
        <v>24</v>
      </c>
      <c r="N1804" t="s">
        <v>47</v>
      </c>
      <c r="O1804">
        <v>22000000</v>
      </c>
      <c r="P1804">
        <v>2014</v>
      </c>
      <c r="Q1804">
        <v>7.3</v>
      </c>
      <c r="R1804">
        <v>2.35</v>
      </c>
      <c r="S1804">
        <v>55000</v>
      </c>
      <c r="T1804">
        <f t="shared" si="28"/>
        <v>1</v>
      </c>
    </row>
    <row r="1805" spans="1:20" x14ac:dyDescent="0.25">
      <c r="A1805">
        <v>50728000</v>
      </c>
      <c r="B1805" t="s">
        <v>7527</v>
      </c>
      <c r="C1805" t="s">
        <v>2170</v>
      </c>
      <c r="D1805">
        <v>53</v>
      </c>
      <c r="E1805">
        <v>114</v>
      </c>
      <c r="F1805">
        <v>34</v>
      </c>
      <c r="G1805">
        <v>649</v>
      </c>
      <c r="H1805" t="s">
        <v>396</v>
      </c>
      <c r="I1805">
        <v>48909</v>
      </c>
      <c r="J1805">
        <v>1725</v>
      </c>
      <c r="K1805" t="s">
        <v>3166</v>
      </c>
      <c r="L1805" t="s">
        <v>23</v>
      </c>
      <c r="M1805" t="s">
        <v>24</v>
      </c>
      <c r="N1805" t="s">
        <v>25</v>
      </c>
      <c r="O1805">
        <v>22000000</v>
      </c>
      <c r="P1805">
        <v>1995</v>
      </c>
      <c r="Q1805">
        <v>5.8</v>
      </c>
      <c r="R1805">
        <v>1.85</v>
      </c>
      <c r="S1805">
        <v>0</v>
      </c>
      <c r="T1805">
        <f t="shared" si="28"/>
        <v>1</v>
      </c>
    </row>
    <row r="1806" spans="1:20" x14ac:dyDescent="0.25">
      <c r="A1806">
        <v>40270895</v>
      </c>
      <c r="B1806" t="s">
        <v>7528</v>
      </c>
      <c r="C1806" t="s">
        <v>3167</v>
      </c>
      <c r="D1806">
        <v>129</v>
      </c>
      <c r="E1806">
        <v>132</v>
      </c>
      <c r="F1806">
        <v>24</v>
      </c>
      <c r="G1806">
        <v>967</v>
      </c>
      <c r="H1806" t="s">
        <v>1152</v>
      </c>
      <c r="I1806">
        <v>121937</v>
      </c>
      <c r="J1806">
        <v>3152</v>
      </c>
      <c r="K1806" t="s">
        <v>3168</v>
      </c>
      <c r="L1806" t="s">
        <v>23</v>
      </c>
      <c r="M1806" t="s">
        <v>24</v>
      </c>
      <c r="N1806" t="s">
        <v>25</v>
      </c>
      <c r="O1806">
        <v>22000000</v>
      </c>
      <c r="P1806">
        <v>2001</v>
      </c>
      <c r="Q1806">
        <v>7.6</v>
      </c>
      <c r="R1806">
        <v>1.85</v>
      </c>
      <c r="S1806">
        <v>15000</v>
      </c>
      <c r="T1806">
        <f t="shared" si="28"/>
        <v>1</v>
      </c>
    </row>
    <row r="1807" spans="1:20" x14ac:dyDescent="0.25">
      <c r="A1807">
        <v>59696176</v>
      </c>
      <c r="B1807" t="s">
        <v>7529</v>
      </c>
      <c r="C1807" t="s">
        <v>3169</v>
      </c>
      <c r="D1807">
        <v>61</v>
      </c>
      <c r="E1807">
        <v>170</v>
      </c>
      <c r="F1807">
        <v>25</v>
      </c>
      <c r="G1807">
        <v>329</v>
      </c>
      <c r="H1807" t="s">
        <v>1944</v>
      </c>
      <c r="I1807">
        <v>15448</v>
      </c>
      <c r="J1807">
        <v>775</v>
      </c>
      <c r="K1807" t="s">
        <v>3170</v>
      </c>
      <c r="L1807" t="s">
        <v>23</v>
      </c>
      <c r="M1807" t="s">
        <v>24</v>
      </c>
      <c r="N1807" t="s">
        <v>25</v>
      </c>
      <c r="O1807">
        <v>22000000</v>
      </c>
      <c r="P1807">
        <v>2014</v>
      </c>
      <c r="Q1807">
        <v>5.6</v>
      </c>
      <c r="R1807">
        <v>2.35</v>
      </c>
      <c r="S1807">
        <v>15000</v>
      </c>
      <c r="T1807">
        <f t="shared" si="28"/>
        <v>1</v>
      </c>
    </row>
    <row r="1808" spans="1:20" x14ac:dyDescent="0.25">
      <c r="A1808">
        <v>51483949</v>
      </c>
      <c r="B1808" t="s">
        <v>7530</v>
      </c>
      <c r="C1808" t="s">
        <v>565</v>
      </c>
      <c r="D1808">
        <v>226</v>
      </c>
      <c r="E1808">
        <v>133</v>
      </c>
      <c r="F1808">
        <v>235</v>
      </c>
      <c r="G1808">
        <v>955</v>
      </c>
      <c r="H1808" t="s">
        <v>478</v>
      </c>
      <c r="I1808">
        <v>208092</v>
      </c>
      <c r="J1808">
        <v>1777</v>
      </c>
      <c r="K1808" t="s">
        <v>3171</v>
      </c>
      <c r="L1808" t="s">
        <v>23</v>
      </c>
      <c r="M1808" t="s">
        <v>32</v>
      </c>
      <c r="N1808" t="s">
        <v>2</v>
      </c>
      <c r="O1808">
        <v>22000000</v>
      </c>
      <c r="P1808">
        <v>2003</v>
      </c>
      <c r="Q1808">
        <v>7</v>
      </c>
      <c r="R1808">
        <v>2.35</v>
      </c>
      <c r="S1808">
        <v>0</v>
      </c>
      <c r="T1808">
        <f t="shared" si="28"/>
        <v>1</v>
      </c>
    </row>
    <row r="1809" spans="1:20" x14ac:dyDescent="0.25">
      <c r="A1809">
        <v>36020063</v>
      </c>
      <c r="B1809" t="s">
        <v>7531</v>
      </c>
      <c r="C1809" t="s">
        <v>1195</v>
      </c>
      <c r="D1809">
        <v>116</v>
      </c>
      <c r="E1809">
        <v>112</v>
      </c>
      <c r="F1809">
        <v>101</v>
      </c>
      <c r="G1809">
        <v>896</v>
      </c>
      <c r="H1809" t="s">
        <v>1359</v>
      </c>
      <c r="I1809">
        <v>62584</v>
      </c>
      <c r="J1809">
        <v>2019</v>
      </c>
      <c r="K1809" t="s">
        <v>3172</v>
      </c>
      <c r="L1809" t="s">
        <v>23</v>
      </c>
      <c r="M1809" t="s">
        <v>24</v>
      </c>
      <c r="N1809" t="s">
        <v>2</v>
      </c>
      <c r="O1809">
        <v>22000000</v>
      </c>
      <c r="P1809">
        <v>2005</v>
      </c>
      <c r="Q1809">
        <v>6.6</v>
      </c>
      <c r="R1809">
        <v>2.35</v>
      </c>
      <c r="S1809">
        <v>0</v>
      </c>
      <c r="T1809">
        <f t="shared" si="28"/>
        <v>1</v>
      </c>
    </row>
    <row r="1810" spans="1:20" x14ac:dyDescent="0.25">
      <c r="A1810">
        <v>33313582</v>
      </c>
      <c r="B1810" t="s">
        <v>7532</v>
      </c>
      <c r="C1810" t="s">
        <v>536</v>
      </c>
      <c r="D1810">
        <v>248</v>
      </c>
      <c r="E1810">
        <v>108</v>
      </c>
      <c r="F1810">
        <v>0</v>
      </c>
      <c r="G1810">
        <v>13000</v>
      </c>
      <c r="H1810" t="s">
        <v>1757</v>
      </c>
      <c r="I1810">
        <v>52888</v>
      </c>
      <c r="J1810">
        <v>16031</v>
      </c>
      <c r="K1810" t="s">
        <v>3173</v>
      </c>
      <c r="L1810" t="s">
        <v>23</v>
      </c>
      <c r="M1810" t="s">
        <v>24</v>
      </c>
      <c r="N1810" t="s">
        <v>2</v>
      </c>
      <c r="O1810">
        <v>21000000</v>
      </c>
      <c r="P1810">
        <v>2009</v>
      </c>
      <c r="Q1810">
        <v>6.5</v>
      </c>
      <c r="R1810">
        <v>1.85</v>
      </c>
      <c r="S1810">
        <v>0</v>
      </c>
      <c r="T1810">
        <f t="shared" si="28"/>
        <v>1</v>
      </c>
    </row>
    <row r="1811" spans="1:20" x14ac:dyDescent="0.25">
      <c r="A1811">
        <v>25842000</v>
      </c>
      <c r="B1811" t="s">
        <v>7533</v>
      </c>
      <c r="C1811" t="s">
        <v>2749</v>
      </c>
      <c r="D1811">
        <v>23</v>
      </c>
      <c r="E1811">
        <v>115</v>
      </c>
      <c r="F1811">
        <v>0</v>
      </c>
      <c r="G1811">
        <v>12000</v>
      </c>
      <c r="H1811" t="s">
        <v>2063</v>
      </c>
      <c r="I1811">
        <v>13455</v>
      </c>
      <c r="J1811">
        <v>13619</v>
      </c>
      <c r="K1811" t="s">
        <v>3174</v>
      </c>
      <c r="L1811" t="s">
        <v>23</v>
      </c>
      <c r="M1811" t="s">
        <v>32</v>
      </c>
      <c r="N1811" t="s">
        <v>47</v>
      </c>
      <c r="O1811">
        <v>22000000</v>
      </c>
      <c r="P1811">
        <v>1993</v>
      </c>
      <c r="Q1811">
        <v>7.4</v>
      </c>
      <c r="R1811">
        <v>2.35</v>
      </c>
      <c r="S1811">
        <v>2000</v>
      </c>
      <c r="T1811">
        <f t="shared" si="28"/>
        <v>1</v>
      </c>
    </row>
    <row r="1812" spans="1:20" x14ac:dyDescent="0.25">
      <c r="A1812">
        <v>22264487</v>
      </c>
      <c r="B1812" t="s">
        <v>7534</v>
      </c>
      <c r="C1812" t="s">
        <v>3175</v>
      </c>
      <c r="D1812">
        <v>98</v>
      </c>
      <c r="E1812">
        <v>83</v>
      </c>
      <c r="F1812">
        <v>2</v>
      </c>
      <c r="G1812">
        <v>591</v>
      </c>
      <c r="H1812" t="s">
        <v>583</v>
      </c>
      <c r="I1812">
        <v>41239</v>
      </c>
      <c r="J1812">
        <v>1729</v>
      </c>
      <c r="K1812" t="s">
        <v>3176</v>
      </c>
      <c r="L1812" t="s">
        <v>23</v>
      </c>
      <c r="M1812" t="s">
        <v>24</v>
      </c>
      <c r="N1812" t="s">
        <v>2</v>
      </c>
      <c r="O1812">
        <v>22000000</v>
      </c>
      <c r="P1812">
        <v>2005</v>
      </c>
      <c r="Q1812">
        <v>4.5999999999999996</v>
      </c>
      <c r="R1812">
        <v>1.85</v>
      </c>
      <c r="S1812">
        <v>887</v>
      </c>
      <c r="T1812">
        <f t="shared" si="28"/>
        <v>1</v>
      </c>
    </row>
    <row r="1813" spans="1:20" x14ac:dyDescent="0.25">
      <c r="A1813">
        <v>30659817</v>
      </c>
      <c r="B1813" t="s">
        <v>7535</v>
      </c>
      <c r="C1813" t="s">
        <v>2452</v>
      </c>
      <c r="D1813">
        <v>168</v>
      </c>
      <c r="E1813">
        <v>105</v>
      </c>
      <c r="F1813">
        <v>31</v>
      </c>
      <c r="G1813">
        <v>390</v>
      </c>
      <c r="H1813" t="s">
        <v>874</v>
      </c>
      <c r="I1813">
        <v>59805</v>
      </c>
      <c r="J1813">
        <v>1006</v>
      </c>
      <c r="K1813" t="s">
        <v>3177</v>
      </c>
      <c r="L1813" t="s">
        <v>23</v>
      </c>
      <c r="M1813" t="s">
        <v>24</v>
      </c>
      <c r="N1813" t="s">
        <v>25</v>
      </c>
      <c r="O1813">
        <v>26000000</v>
      </c>
      <c r="P1813">
        <v>2013</v>
      </c>
      <c r="Q1813">
        <v>6.4</v>
      </c>
      <c r="R1813">
        <v>2.35</v>
      </c>
      <c r="S1813">
        <v>0</v>
      </c>
      <c r="T1813">
        <f t="shared" si="28"/>
        <v>1</v>
      </c>
    </row>
    <row r="1814" spans="1:20" x14ac:dyDescent="0.25">
      <c r="A1814">
        <v>5773519</v>
      </c>
      <c r="B1814" t="s">
        <v>6760</v>
      </c>
      <c r="C1814" t="s">
        <v>1977</v>
      </c>
      <c r="D1814">
        <v>159</v>
      </c>
      <c r="E1814">
        <v>110</v>
      </c>
      <c r="F1814">
        <v>118</v>
      </c>
      <c r="G1814">
        <v>11000</v>
      </c>
      <c r="H1814" t="s">
        <v>1074</v>
      </c>
      <c r="I1814">
        <v>28621</v>
      </c>
      <c r="J1814">
        <v>12876</v>
      </c>
      <c r="K1814" t="s">
        <v>1978</v>
      </c>
      <c r="L1814" t="s">
        <v>23</v>
      </c>
      <c r="M1814" t="s">
        <v>24</v>
      </c>
      <c r="N1814" t="s">
        <v>25</v>
      </c>
      <c r="O1814">
        <v>40000000</v>
      </c>
      <c r="P1814">
        <v>2015</v>
      </c>
      <c r="Q1814">
        <v>6</v>
      </c>
      <c r="R1814">
        <v>2.35</v>
      </c>
      <c r="S1814">
        <v>11000</v>
      </c>
      <c r="T1814">
        <f t="shared" si="28"/>
        <v>0</v>
      </c>
    </row>
    <row r="1815" spans="1:20" x14ac:dyDescent="0.25">
      <c r="A1815">
        <v>19351569</v>
      </c>
      <c r="B1815" t="s">
        <v>7536</v>
      </c>
      <c r="C1815" t="s">
        <v>763</v>
      </c>
      <c r="D1815">
        <v>97</v>
      </c>
      <c r="E1815">
        <v>96</v>
      </c>
      <c r="F1815">
        <v>221</v>
      </c>
      <c r="G1815">
        <v>240</v>
      </c>
      <c r="H1815" t="s">
        <v>1422</v>
      </c>
      <c r="I1815">
        <v>33287</v>
      </c>
      <c r="J1815">
        <v>664</v>
      </c>
      <c r="K1815" t="s">
        <v>3179</v>
      </c>
      <c r="L1815" t="s">
        <v>23</v>
      </c>
      <c r="M1815" t="s">
        <v>24</v>
      </c>
      <c r="N1815" t="s">
        <v>25</v>
      </c>
      <c r="O1815">
        <v>22000000</v>
      </c>
      <c r="P1815">
        <v>2001</v>
      </c>
      <c r="Q1815">
        <v>5.9</v>
      </c>
      <c r="R1815">
        <v>1.85</v>
      </c>
      <c r="S1815">
        <v>739</v>
      </c>
      <c r="T1815">
        <f t="shared" si="28"/>
        <v>1</v>
      </c>
    </row>
    <row r="1816" spans="1:20" x14ac:dyDescent="0.25">
      <c r="A1816">
        <v>49002815</v>
      </c>
      <c r="B1816" t="s">
        <v>7537</v>
      </c>
      <c r="C1816" t="s">
        <v>329</v>
      </c>
      <c r="D1816">
        <v>88</v>
      </c>
      <c r="E1816">
        <v>94</v>
      </c>
      <c r="F1816">
        <v>42</v>
      </c>
      <c r="G1816">
        <v>975</v>
      </c>
      <c r="H1816" t="s">
        <v>1031</v>
      </c>
      <c r="I1816">
        <v>15665</v>
      </c>
      <c r="J1816">
        <v>3153</v>
      </c>
      <c r="K1816" t="s">
        <v>3180</v>
      </c>
      <c r="L1816" t="s">
        <v>23</v>
      </c>
      <c r="M1816" t="s">
        <v>24</v>
      </c>
      <c r="N1816" t="s">
        <v>47</v>
      </c>
      <c r="O1816">
        <v>22000000</v>
      </c>
      <c r="P1816">
        <v>2012</v>
      </c>
      <c r="Q1816">
        <v>6.4</v>
      </c>
      <c r="R1816">
        <v>2.35</v>
      </c>
      <c r="S1816">
        <v>0</v>
      </c>
      <c r="T1816">
        <f t="shared" si="28"/>
        <v>1</v>
      </c>
    </row>
    <row r="1817" spans="1:20" x14ac:dyDescent="0.25">
      <c r="A1817">
        <v>19283782</v>
      </c>
      <c r="B1817" t="s">
        <v>7538</v>
      </c>
      <c r="C1817" t="s">
        <v>1682</v>
      </c>
      <c r="D1817">
        <v>85</v>
      </c>
      <c r="E1817">
        <v>142</v>
      </c>
      <c r="F1817">
        <v>0</v>
      </c>
      <c r="G1817">
        <v>978</v>
      </c>
      <c r="H1817" t="s">
        <v>1745</v>
      </c>
      <c r="I1817">
        <v>31227</v>
      </c>
      <c r="J1817">
        <v>5386</v>
      </c>
      <c r="K1817" t="s">
        <v>3181</v>
      </c>
      <c r="L1817" t="s">
        <v>23</v>
      </c>
      <c r="M1817" t="s">
        <v>24</v>
      </c>
      <c r="N1817" t="s">
        <v>2</v>
      </c>
      <c r="O1817">
        <v>22000000</v>
      </c>
      <c r="P1817">
        <v>1999</v>
      </c>
      <c r="Q1817">
        <v>6.6</v>
      </c>
      <c r="R1817">
        <v>1.85</v>
      </c>
      <c r="S1817">
        <v>0</v>
      </c>
      <c r="T1817">
        <f t="shared" si="28"/>
        <v>1</v>
      </c>
    </row>
    <row r="1818" spans="1:20" x14ac:dyDescent="0.25">
      <c r="A1818">
        <v>30059386</v>
      </c>
      <c r="B1818" t="s">
        <v>7539</v>
      </c>
      <c r="C1818" t="s">
        <v>2286</v>
      </c>
      <c r="D1818">
        <v>181</v>
      </c>
      <c r="E1818">
        <v>104</v>
      </c>
      <c r="F1818">
        <v>0</v>
      </c>
      <c r="G1818">
        <v>8000</v>
      </c>
      <c r="H1818" t="s">
        <v>583</v>
      </c>
      <c r="I1818">
        <v>128593</v>
      </c>
      <c r="J1818">
        <v>11632</v>
      </c>
      <c r="K1818" t="s">
        <v>3182</v>
      </c>
      <c r="L1818" t="s">
        <v>23</v>
      </c>
      <c r="M1818" t="s">
        <v>24</v>
      </c>
      <c r="N1818" t="s">
        <v>2</v>
      </c>
      <c r="O1818">
        <v>22000000</v>
      </c>
      <c r="P1818">
        <v>2001</v>
      </c>
      <c r="Q1818">
        <v>6.9</v>
      </c>
      <c r="R1818">
        <v>2.35</v>
      </c>
      <c r="S1818">
        <v>0</v>
      </c>
      <c r="T1818">
        <f t="shared" si="28"/>
        <v>1</v>
      </c>
    </row>
    <row r="1819" spans="1:20" x14ac:dyDescent="0.25">
      <c r="A1819">
        <v>35799026</v>
      </c>
      <c r="B1819" t="s">
        <v>6007</v>
      </c>
      <c r="C1819" t="s">
        <v>114</v>
      </c>
      <c r="D1819">
        <v>257</v>
      </c>
      <c r="E1819">
        <v>136</v>
      </c>
      <c r="F1819">
        <v>0</v>
      </c>
      <c r="G1819">
        <v>19000</v>
      </c>
      <c r="H1819" t="s">
        <v>584</v>
      </c>
      <c r="I1819">
        <v>263336</v>
      </c>
      <c r="J1819">
        <v>34838</v>
      </c>
      <c r="K1819" t="s">
        <v>585</v>
      </c>
      <c r="L1819" t="s">
        <v>23</v>
      </c>
      <c r="M1819" t="s">
        <v>24</v>
      </c>
      <c r="N1819" t="s">
        <v>25</v>
      </c>
      <c r="O1819">
        <v>126000000</v>
      </c>
      <c r="P1819">
        <v>2005</v>
      </c>
      <c r="Q1819">
        <v>6.9</v>
      </c>
      <c r="R1819">
        <v>2.35</v>
      </c>
      <c r="S1819">
        <v>0</v>
      </c>
      <c r="T1819">
        <f t="shared" si="28"/>
        <v>0</v>
      </c>
    </row>
    <row r="1820" spans="1:20" x14ac:dyDescent="0.25">
      <c r="A1820">
        <v>17951431</v>
      </c>
      <c r="B1820" t="s">
        <v>7540</v>
      </c>
      <c r="C1820" t="s">
        <v>3183</v>
      </c>
      <c r="D1820">
        <v>95</v>
      </c>
      <c r="E1820">
        <v>106</v>
      </c>
      <c r="F1820">
        <v>12</v>
      </c>
      <c r="G1820">
        <v>962</v>
      </c>
      <c r="H1820" t="s">
        <v>750</v>
      </c>
      <c r="I1820">
        <v>25462</v>
      </c>
      <c r="J1820">
        <v>4239</v>
      </c>
      <c r="K1820" t="s">
        <v>3184</v>
      </c>
      <c r="L1820" t="s">
        <v>23</v>
      </c>
      <c r="M1820" t="s">
        <v>24</v>
      </c>
      <c r="N1820" t="s">
        <v>25</v>
      </c>
      <c r="O1820">
        <v>30000000</v>
      </c>
      <c r="P1820">
        <v>2001</v>
      </c>
      <c r="Q1820">
        <v>5.8</v>
      </c>
      <c r="R1820">
        <v>2.35</v>
      </c>
      <c r="S1820">
        <v>804</v>
      </c>
      <c r="T1820">
        <f t="shared" si="28"/>
        <v>1</v>
      </c>
    </row>
    <row r="1821" spans="1:20" x14ac:dyDescent="0.25">
      <c r="A1821">
        <v>29997095</v>
      </c>
      <c r="B1821" t="s">
        <v>7541</v>
      </c>
      <c r="C1821" t="s">
        <v>2279</v>
      </c>
      <c r="D1821">
        <v>423</v>
      </c>
      <c r="E1821">
        <v>106</v>
      </c>
      <c r="F1821">
        <v>1000</v>
      </c>
      <c r="G1821">
        <v>19000</v>
      </c>
      <c r="H1821" t="s">
        <v>3185</v>
      </c>
      <c r="I1821">
        <v>60926</v>
      </c>
      <c r="J1821">
        <v>38494</v>
      </c>
      <c r="K1821" t="s">
        <v>3186</v>
      </c>
      <c r="L1821" t="s">
        <v>23</v>
      </c>
      <c r="M1821" t="s">
        <v>32</v>
      </c>
      <c r="N1821" t="s">
        <v>25</v>
      </c>
      <c r="O1821">
        <v>22000000</v>
      </c>
      <c r="P1821">
        <v>2016</v>
      </c>
      <c r="Q1821">
        <v>6.4</v>
      </c>
      <c r="R1821">
        <v>1.85</v>
      </c>
      <c r="S1821">
        <v>23000</v>
      </c>
      <c r="T1821">
        <f t="shared" si="28"/>
        <v>1</v>
      </c>
    </row>
    <row r="1822" spans="1:20" x14ac:dyDescent="0.25">
      <c r="A1822">
        <v>14252830</v>
      </c>
      <c r="B1822" t="s">
        <v>7542</v>
      </c>
      <c r="C1822" t="s">
        <v>3187</v>
      </c>
      <c r="D1822">
        <v>93</v>
      </c>
      <c r="E1822">
        <v>98</v>
      </c>
      <c r="F1822">
        <v>4</v>
      </c>
      <c r="G1822">
        <v>3000</v>
      </c>
      <c r="H1822" t="s">
        <v>2090</v>
      </c>
      <c r="I1822">
        <v>18900</v>
      </c>
      <c r="J1822">
        <v>3769</v>
      </c>
      <c r="K1822" t="s">
        <v>3188</v>
      </c>
      <c r="L1822" t="s">
        <v>23</v>
      </c>
      <c r="M1822" t="s">
        <v>109</v>
      </c>
      <c r="N1822" t="s">
        <v>25</v>
      </c>
      <c r="O1822">
        <v>22000000</v>
      </c>
      <c r="P1822">
        <v>2001</v>
      </c>
      <c r="Q1822">
        <v>5.3</v>
      </c>
      <c r="R1822">
        <v>1.85</v>
      </c>
      <c r="S1822">
        <v>0</v>
      </c>
      <c r="T1822">
        <f t="shared" si="28"/>
        <v>1</v>
      </c>
    </row>
    <row r="1823" spans="1:20" x14ac:dyDescent="0.25">
      <c r="A1823">
        <v>19783777</v>
      </c>
      <c r="B1823" t="s">
        <v>7543</v>
      </c>
      <c r="C1823" t="s">
        <v>1713</v>
      </c>
      <c r="D1823">
        <v>203</v>
      </c>
      <c r="E1823">
        <v>100</v>
      </c>
      <c r="F1823">
        <v>39</v>
      </c>
      <c r="G1823">
        <v>26000</v>
      </c>
      <c r="H1823" t="s">
        <v>170</v>
      </c>
      <c r="I1823">
        <v>82804</v>
      </c>
      <c r="J1823">
        <v>39989</v>
      </c>
      <c r="K1823" t="s">
        <v>3189</v>
      </c>
      <c r="L1823" t="s">
        <v>23</v>
      </c>
      <c r="M1823" t="s">
        <v>24</v>
      </c>
      <c r="N1823" t="s">
        <v>2</v>
      </c>
      <c r="O1823">
        <v>22000000</v>
      </c>
      <c r="P1823">
        <v>2013</v>
      </c>
      <c r="Q1823">
        <v>6.5</v>
      </c>
      <c r="R1823">
        <v>2.35</v>
      </c>
      <c r="S1823">
        <v>15000</v>
      </c>
      <c r="T1823">
        <f t="shared" si="28"/>
        <v>1</v>
      </c>
    </row>
    <row r="1824" spans="1:20" x14ac:dyDescent="0.25">
      <c r="A1824">
        <v>12784713</v>
      </c>
      <c r="B1824" t="s">
        <v>7544</v>
      </c>
      <c r="C1824" t="s">
        <v>1389</v>
      </c>
      <c r="D1824">
        <v>183</v>
      </c>
      <c r="E1824">
        <v>107</v>
      </c>
      <c r="F1824">
        <v>737</v>
      </c>
      <c r="G1824">
        <v>6000</v>
      </c>
      <c r="H1824" t="s">
        <v>583</v>
      </c>
      <c r="I1824">
        <v>56813</v>
      </c>
      <c r="J1824">
        <v>8094</v>
      </c>
      <c r="K1824" t="s">
        <v>3190</v>
      </c>
      <c r="L1824" t="s">
        <v>23</v>
      </c>
      <c r="M1824" t="s">
        <v>24</v>
      </c>
      <c r="N1824" t="s">
        <v>2</v>
      </c>
      <c r="O1824">
        <v>22000000</v>
      </c>
      <c r="P1824">
        <v>2004</v>
      </c>
      <c r="Q1824">
        <v>6.7</v>
      </c>
      <c r="R1824">
        <v>2.35</v>
      </c>
      <c r="S1824">
        <v>0</v>
      </c>
      <c r="T1824">
        <f t="shared" si="28"/>
        <v>1</v>
      </c>
    </row>
    <row r="1825" spans="1:20" x14ac:dyDescent="0.25">
      <c r="A1825">
        <v>10696210</v>
      </c>
      <c r="B1825" t="s">
        <v>7545</v>
      </c>
      <c r="C1825" t="s">
        <v>3191</v>
      </c>
      <c r="D1825">
        <v>75</v>
      </c>
      <c r="E1825">
        <v>104</v>
      </c>
      <c r="F1825">
        <v>87</v>
      </c>
      <c r="G1825">
        <v>1000</v>
      </c>
      <c r="H1825" t="s">
        <v>492</v>
      </c>
      <c r="I1825">
        <v>35018</v>
      </c>
      <c r="J1825">
        <v>3148</v>
      </c>
      <c r="K1825" t="s">
        <v>3192</v>
      </c>
      <c r="L1825" t="s">
        <v>23</v>
      </c>
      <c r="M1825" t="s">
        <v>24</v>
      </c>
      <c r="N1825" t="s">
        <v>25</v>
      </c>
      <c r="O1825">
        <v>23500000</v>
      </c>
      <c r="P1825">
        <v>1993</v>
      </c>
      <c r="Q1825">
        <v>3.9</v>
      </c>
      <c r="R1825">
        <v>1.85</v>
      </c>
      <c r="S1825">
        <v>716</v>
      </c>
      <c r="T1825">
        <f t="shared" si="28"/>
        <v>0</v>
      </c>
    </row>
    <row r="1826" spans="1:20" x14ac:dyDescent="0.25">
      <c r="A1826">
        <v>5974653</v>
      </c>
      <c r="B1826" t="s">
        <v>7546</v>
      </c>
      <c r="C1826" t="s">
        <v>3193</v>
      </c>
      <c r="D1826">
        <v>18</v>
      </c>
      <c r="E1826">
        <v>104</v>
      </c>
      <c r="F1826">
        <v>53</v>
      </c>
      <c r="G1826">
        <v>2000</v>
      </c>
      <c r="H1826" t="s">
        <v>107</v>
      </c>
      <c r="I1826">
        <v>2253</v>
      </c>
      <c r="J1826">
        <v>4221</v>
      </c>
      <c r="K1826" t="s">
        <v>3194</v>
      </c>
      <c r="L1826" t="s">
        <v>23</v>
      </c>
      <c r="M1826" t="s">
        <v>24</v>
      </c>
      <c r="N1826" t="s">
        <v>25</v>
      </c>
      <c r="O1826">
        <v>22000000</v>
      </c>
      <c r="P1826">
        <v>2001</v>
      </c>
      <c r="Q1826">
        <v>4.0999999999999996</v>
      </c>
      <c r="R1826">
        <v>1.85</v>
      </c>
      <c r="S1826">
        <v>158</v>
      </c>
      <c r="T1826">
        <f t="shared" si="28"/>
        <v>0</v>
      </c>
    </row>
    <row r="1827" spans="1:20" x14ac:dyDescent="0.25">
      <c r="A1827">
        <v>5000000</v>
      </c>
      <c r="B1827" t="s">
        <v>7547</v>
      </c>
      <c r="C1827" t="s">
        <v>3195</v>
      </c>
      <c r="D1827">
        <v>22</v>
      </c>
      <c r="E1827">
        <v>143</v>
      </c>
      <c r="F1827">
        <v>688</v>
      </c>
      <c r="G1827">
        <v>638</v>
      </c>
      <c r="H1827" t="s">
        <v>3196</v>
      </c>
      <c r="I1827">
        <v>1547</v>
      </c>
      <c r="J1827">
        <v>788</v>
      </c>
      <c r="K1827" t="s">
        <v>3197</v>
      </c>
      <c r="L1827" t="s">
        <v>23</v>
      </c>
      <c r="M1827" t="s">
        <v>24</v>
      </c>
      <c r="N1827" t="s">
        <v>1</v>
      </c>
      <c r="O1827">
        <v>25000000</v>
      </c>
      <c r="P1827">
        <v>1970</v>
      </c>
      <c r="Q1827">
        <v>6.2</v>
      </c>
      <c r="R1827">
        <v>2.35</v>
      </c>
      <c r="S1827">
        <v>104</v>
      </c>
      <c r="T1827">
        <f t="shared" si="28"/>
        <v>0</v>
      </c>
    </row>
    <row r="1828" spans="1:20" x14ac:dyDescent="0.25">
      <c r="A1828">
        <v>9694105</v>
      </c>
      <c r="B1828" t="s">
        <v>7548</v>
      </c>
      <c r="C1828" t="s">
        <v>2388</v>
      </c>
      <c r="D1828">
        <v>41</v>
      </c>
      <c r="E1828">
        <v>77</v>
      </c>
      <c r="F1828">
        <v>37</v>
      </c>
      <c r="G1828">
        <v>3000</v>
      </c>
      <c r="H1828" t="s">
        <v>938</v>
      </c>
      <c r="I1828">
        <v>8176</v>
      </c>
      <c r="J1828">
        <v>5568</v>
      </c>
      <c r="K1828" t="s">
        <v>3198</v>
      </c>
      <c r="L1828" t="s">
        <v>23</v>
      </c>
      <c r="M1828" t="s">
        <v>24</v>
      </c>
      <c r="N1828" t="s">
        <v>47</v>
      </c>
      <c r="O1828">
        <v>22000000</v>
      </c>
      <c r="P1828">
        <v>1999</v>
      </c>
      <c r="Q1828">
        <v>3.8</v>
      </c>
      <c r="R1828">
        <v>2.35</v>
      </c>
      <c r="S1828">
        <v>272</v>
      </c>
      <c r="T1828">
        <f t="shared" si="28"/>
        <v>0</v>
      </c>
    </row>
    <row r="1829" spans="1:20" x14ac:dyDescent="0.25">
      <c r="A1829">
        <v>13746550</v>
      </c>
      <c r="B1829" t="s">
        <v>7549</v>
      </c>
      <c r="C1829" t="s">
        <v>3199</v>
      </c>
      <c r="D1829">
        <v>176</v>
      </c>
      <c r="E1829">
        <v>100</v>
      </c>
      <c r="F1829">
        <v>21</v>
      </c>
      <c r="G1829">
        <v>14000</v>
      </c>
      <c r="H1829" t="s">
        <v>500</v>
      </c>
      <c r="I1829">
        <v>29322</v>
      </c>
      <c r="J1829">
        <v>15922</v>
      </c>
      <c r="K1829" t="s">
        <v>3200</v>
      </c>
      <c r="L1829" t="s">
        <v>23</v>
      </c>
      <c r="M1829" t="s">
        <v>24</v>
      </c>
      <c r="N1829" t="s">
        <v>2</v>
      </c>
      <c r="O1829">
        <v>2000000</v>
      </c>
      <c r="P1829">
        <v>2012</v>
      </c>
      <c r="Q1829">
        <v>6.1</v>
      </c>
      <c r="R1829">
        <v>2.35</v>
      </c>
      <c r="S1829">
        <v>0</v>
      </c>
      <c r="T1829">
        <f t="shared" si="28"/>
        <v>1</v>
      </c>
    </row>
    <row r="1830" spans="1:20" x14ac:dyDescent="0.25">
      <c r="A1830">
        <v>20668843</v>
      </c>
      <c r="B1830" t="s">
        <v>7550</v>
      </c>
      <c r="C1830" t="s">
        <v>2816</v>
      </c>
      <c r="D1830">
        <v>98</v>
      </c>
      <c r="E1830">
        <v>104</v>
      </c>
      <c r="F1830">
        <v>144</v>
      </c>
      <c r="G1830">
        <v>939</v>
      </c>
      <c r="H1830" t="s">
        <v>1951</v>
      </c>
      <c r="I1830">
        <v>16831</v>
      </c>
      <c r="J1830">
        <v>2453</v>
      </c>
      <c r="K1830" t="s">
        <v>3201</v>
      </c>
      <c r="L1830" t="s">
        <v>23</v>
      </c>
      <c r="M1830" t="s">
        <v>24</v>
      </c>
      <c r="N1830" t="s">
        <v>25</v>
      </c>
      <c r="O1830">
        <v>22000000</v>
      </c>
      <c r="P1830">
        <v>2008</v>
      </c>
      <c r="Q1830">
        <v>5.8</v>
      </c>
      <c r="R1830">
        <v>2.35</v>
      </c>
      <c r="S1830">
        <v>687</v>
      </c>
      <c r="T1830">
        <f t="shared" si="28"/>
        <v>1</v>
      </c>
    </row>
    <row r="1831" spans="1:20" x14ac:dyDescent="0.25">
      <c r="A1831">
        <v>2963012</v>
      </c>
      <c r="B1831" t="s">
        <v>7551</v>
      </c>
      <c r="C1831" t="s">
        <v>3202</v>
      </c>
      <c r="D1831">
        <v>149</v>
      </c>
      <c r="E1831">
        <v>92</v>
      </c>
      <c r="F1831">
        <v>17</v>
      </c>
      <c r="G1831">
        <v>14000</v>
      </c>
      <c r="H1831" t="s">
        <v>676</v>
      </c>
      <c r="I1831">
        <v>48873</v>
      </c>
      <c r="J1831">
        <v>14617</v>
      </c>
      <c r="K1831" t="s">
        <v>3203</v>
      </c>
      <c r="L1831" t="s">
        <v>23</v>
      </c>
      <c r="M1831" t="s">
        <v>32</v>
      </c>
      <c r="N1831" t="s">
        <v>2</v>
      </c>
      <c r="O1831">
        <v>22000000</v>
      </c>
      <c r="P1831">
        <v>2014</v>
      </c>
      <c r="Q1831">
        <v>6.3</v>
      </c>
      <c r="R1831">
        <v>2.35</v>
      </c>
      <c r="S1831">
        <v>11000</v>
      </c>
      <c r="T1831">
        <f t="shared" si="28"/>
        <v>0</v>
      </c>
    </row>
    <row r="1832" spans="1:20" x14ac:dyDescent="0.25">
      <c r="A1832">
        <v>1796024</v>
      </c>
      <c r="B1832" t="s">
        <v>7552</v>
      </c>
      <c r="C1832" t="s">
        <v>3204</v>
      </c>
      <c r="D1832">
        <v>138</v>
      </c>
      <c r="E1832">
        <v>105</v>
      </c>
      <c r="F1832">
        <v>43</v>
      </c>
      <c r="G1832">
        <v>22000</v>
      </c>
      <c r="H1832" t="s">
        <v>1359</v>
      </c>
      <c r="I1832">
        <v>34985</v>
      </c>
      <c r="J1832">
        <v>37766</v>
      </c>
      <c r="K1832" t="s">
        <v>3205</v>
      </c>
      <c r="L1832" t="s">
        <v>23</v>
      </c>
      <c r="M1832" t="s">
        <v>24</v>
      </c>
      <c r="N1832" t="s">
        <v>2</v>
      </c>
      <c r="O1832">
        <v>22000000</v>
      </c>
      <c r="P1832">
        <v>2010</v>
      </c>
      <c r="Q1832">
        <v>5.4</v>
      </c>
      <c r="R1832">
        <v>2.35</v>
      </c>
      <c r="S1832">
        <v>0</v>
      </c>
      <c r="T1832">
        <f t="shared" si="28"/>
        <v>0</v>
      </c>
    </row>
    <row r="1833" spans="1:20" x14ac:dyDescent="0.25">
      <c r="A1833">
        <v>11326836</v>
      </c>
      <c r="B1833" t="s">
        <v>7553</v>
      </c>
      <c r="C1833" t="s">
        <v>1618</v>
      </c>
      <c r="D1833">
        <v>288</v>
      </c>
      <c r="E1833">
        <v>116</v>
      </c>
      <c r="F1833">
        <v>108</v>
      </c>
      <c r="G1833">
        <v>23000</v>
      </c>
      <c r="H1833" t="s">
        <v>743</v>
      </c>
      <c r="I1833">
        <v>83171</v>
      </c>
      <c r="J1833">
        <v>24134</v>
      </c>
      <c r="K1833" t="s">
        <v>3206</v>
      </c>
      <c r="L1833" t="s">
        <v>23</v>
      </c>
      <c r="M1833" t="s">
        <v>24</v>
      </c>
      <c r="N1833" t="s">
        <v>2</v>
      </c>
      <c r="O1833">
        <v>22000000</v>
      </c>
      <c r="P1833">
        <v>2013</v>
      </c>
      <c r="Q1833">
        <v>6.8</v>
      </c>
      <c r="R1833">
        <v>2.35</v>
      </c>
      <c r="S1833">
        <v>17000</v>
      </c>
      <c r="T1833">
        <f t="shared" si="28"/>
        <v>1</v>
      </c>
    </row>
    <row r="1834" spans="1:20" x14ac:dyDescent="0.25">
      <c r="A1834">
        <v>49024969</v>
      </c>
      <c r="B1834" t="s">
        <v>7554</v>
      </c>
      <c r="C1834" t="s">
        <v>463</v>
      </c>
      <c r="D1834">
        <v>299</v>
      </c>
      <c r="E1834">
        <v>119</v>
      </c>
      <c r="F1834">
        <v>209</v>
      </c>
      <c r="G1834">
        <v>1000</v>
      </c>
      <c r="H1834" t="s">
        <v>750</v>
      </c>
      <c r="I1834">
        <v>133367</v>
      </c>
      <c r="J1834">
        <v>3284</v>
      </c>
      <c r="K1834" t="s">
        <v>3207</v>
      </c>
      <c r="L1834" t="s">
        <v>23</v>
      </c>
      <c r="M1834" t="s">
        <v>24</v>
      </c>
      <c r="N1834" t="s">
        <v>2</v>
      </c>
      <c r="O1834">
        <v>25000000</v>
      </c>
      <c r="P1834">
        <v>2007</v>
      </c>
      <c r="Q1834">
        <v>7.3</v>
      </c>
      <c r="R1834">
        <v>2.35</v>
      </c>
      <c r="S1834">
        <v>0</v>
      </c>
      <c r="T1834">
        <f t="shared" si="28"/>
        <v>1</v>
      </c>
    </row>
    <row r="1835" spans="1:20" x14ac:dyDescent="0.25">
      <c r="A1835">
        <v>22294341</v>
      </c>
      <c r="B1835" t="s">
        <v>7555</v>
      </c>
      <c r="C1835" t="s">
        <v>855</v>
      </c>
      <c r="D1835">
        <v>27</v>
      </c>
      <c r="E1835">
        <v>101</v>
      </c>
      <c r="F1835">
        <v>88</v>
      </c>
      <c r="G1835">
        <v>957</v>
      </c>
      <c r="H1835" t="s">
        <v>1409</v>
      </c>
      <c r="I1835">
        <v>12278</v>
      </c>
      <c r="J1835">
        <v>4629</v>
      </c>
      <c r="K1835" t="s">
        <v>3208</v>
      </c>
      <c r="L1835" t="s">
        <v>23</v>
      </c>
      <c r="M1835" t="s">
        <v>24</v>
      </c>
      <c r="N1835" t="s">
        <v>25</v>
      </c>
      <c r="O1835">
        <v>21500000</v>
      </c>
      <c r="P1835">
        <v>1996</v>
      </c>
      <c r="Q1835">
        <v>6.5</v>
      </c>
      <c r="R1835">
        <v>1.85</v>
      </c>
      <c r="S1835">
        <v>758</v>
      </c>
      <c r="T1835">
        <f t="shared" si="28"/>
        <v>1</v>
      </c>
    </row>
    <row r="1836" spans="1:20" x14ac:dyDescent="0.25">
      <c r="A1836">
        <v>24362501</v>
      </c>
      <c r="B1836" t="s">
        <v>7556</v>
      </c>
      <c r="C1836" t="s">
        <v>2003</v>
      </c>
      <c r="D1836">
        <v>155</v>
      </c>
      <c r="E1836">
        <v>117</v>
      </c>
      <c r="F1836">
        <v>89</v>
      </c>
      <c r="G1836">
        <v>12000</v>
      </c>
      <c r="H1836" t="s">
        <v>743</v>
      </c>
      <c r="I1836">
        <v>69980</v>
      </c>
      <c r="J1836">
        <v>13576</v>
      </c>
      <c r="K1836" t="s">
        <v>3209</v>
      </c>
      <c r="L1836" t="s">
        <v>23</v>
      </c>
      <c r="M1836" t="s">
        <v>24</v>
      </c>
      <c r="N1836" t="s">
        <v>2</v>
      </c>
      <c r="O1836">
        <v>21500000</v>
      </c>
      <c r="P1836">
        <v>1999</v>
      </c>
      <c r="Q1836">
        <v>7.2</v>
      </c>
      <c r="R1836">
        <v>2.35</v>
      </c>
      <c r="S1836">
        <v>0</v>
      </c>
      <c r="T1836">
        <f t="shared" si="28"/>
        <v>1</v>
      </c>
    </row>
    <row r="1837" spans="1:20" x14ac:dyDescent="0.25">
      <c r="A1837">
        <v>16684352</v>
      </c>
      <c r="B1837" t="s">
        <v>7557</v>
      </c>
      <c r="C1837" t="s">
        <v>1334</v>
      </c>
      <c r="D1837">
        <v>275</v>
      </c>
      <c r="E1837">
        <v>112</v>
      </c>
      <c r="F1837">
        <v>11000</v>
      </c>
      <c r="G1837">
        <v>385</v>
      </c>
      <c r="H1837" t="s">
        <v>588</v>
      </c>
      <c r="I1837">
        <v>67893</v>
      </c>
      <c r="J1837">
        <v>1205</v>
      </c>
      <c r="K1837" t="s">
        <v>3210</v>
      </c>
      <c r="L1837" t="s">
        <v>23</v>
      </c>
      <c r="M1837" t="s">
        <v>24</v>
      </c>
      <c r="N1837" t="s">
        <v>2</v>
      </c>
      <c r="O1837">
        <v>17000000</v>
      </c>
      <c r="P1837">
        <v>2012</v>
      </c>
      <c r="Q1837">
        <v>6.3</v>
      </c>
      <c r="R1837">
        <v>1.85</v>
      </c>
      <c r="S1837">
        <v>18000</v>
      </c>
      <c r="T1837">
        <f t="shared" si="28"/>
        <v>1</v>
      </c>
    </row>
    <row r="1838" spans="1:20" x14ac:dyDescent="0.25">
      <c r="A1838">
        <v>46700000</v>
      </c>
      <c r="B1838" t="s">
        <v>7558</v>
      </c>
      <c r="C1838" t="s">
        <v>1247</v>
      </c>
      <c r="D1838">
        <v>43</v>
      </c>
      <c r="E1838">
        <v>136</v>
      </c>
      <c r="F1838">
        <v>16000</v>
      </c>
      <c r="G1838">
        <v>16000</v>
      </c>
      <c r="H1838" t="s">
        <v>30</v>
      </c>
      <c r="I1838">
        <v>19832</v>
      </c>
      <c r="J1838">
        <v>16805</v>
      </c>
      <c r="K1838" t="s">
        <v>3211</v>
      </c>
      <c r="L1838" t="s">
        <v>23</v>
      </c>
      <c r="M1838" t="s">
        <v>24</v>
      </c>
      <c r="N1838" t="s">
        <v>47</v>
      </c>
      <c r="O1838">
        <v>21000000</v>
      </c>
      <c r="P1838">
        <v>1982</v>
      </c>
      <c r="Q1838">
        <v>5.9</v>
      </c>
      <c r="R1838">
        <v>2.35</v>
      </c>
      <c r="S1838">
        <v>0</v>
      </c>
      <c r="T1838">
        <f t="shared" si="28"/>
        <v>1</v>
      </c>
    </row>
    <row r="1839" spans="1:20" x14ac:dyDescent="0.25">
      <c r="A1839">
        <v>52008288</v>
      </c>
      <c r="B1839" t="s">
        <v>7559</v>
      </c>
      <c r="C1839" t="s">
        <v>3212</v>
      </c>
      <c r="D1839">
        <v>163</v>
      </c>
      <c r="E1839">
        <v>81</v>
      </c>
      <c r="F1839">
        <v>406</v>
      </c>
      <c r="G1839">
        <v>893</v>
      </c>
      <c r="H1839" t="s">
        <v>3213</v>
      </c>
      <c r="I1839">
        <v>162037</v>
      </c>
      <c r="J1839">
        <v>3003</v>
      </c>
      <c r="K1839" t="s">
        <v>3214</v>
      </c>
      <c r="L1839" t="s">
        <v>23</v>
      </c>
      <c r="M1839" t="s">
        <v>24</v>
      </c>
      <c r="N1839" t="s">
        <v>2</v>
      </c>
      <c r="O1839">
        <v>21000000</v>
      </c>
      <c r="P1839">
        <v>1999</v>
      </c>
      <c r="Q1839">
        <v>7.8</v>
      </c>
      <c r="R1839">
        <v>1.85</v>
      </c>
      <c r="S1839">
        <v>0</v>
      </c>
      <c r="T1839">
        <f t="shared" si="28"/>
        <v>1</v>
      </c>
    </row>
    <row r="1840" spans="1:20" x14ac:dyDescent="0.25">
      <c r="A1840">
        <v>8579684</v>
      </c>
      <c r="B1840" t="s">
        <v>7560</v>
      </c>
      <c r="C1840" t="s">
        <v>686</v>
      </c>
      <c r="D1840">
        <v>168</v>
      </c>
      <c r="E1840">
        <v>87</v>
      </c>
      <c r="F1840">
        <v>0</v>
      </c>
      <c r="G1840">
        <v>22000</v>
      </c>
      <c r="H1840" t="s">
        <v>583</v>
      </c>
      <c r="I1840">
        <v>89547</v>
      </c>
      <c r="J1840">
        <v>24324</v>
      </c>
      <c r="K1840" t="s">
        <v>3215</v>
      </c>
      <c r="L1840" t="s">
        <v>23</v>
      </c>
      <c r="M1840" t="s">
        <v>24</v>
      </c>
      <c r="N1840" t="s">
        <v>2</v>
      </c>
      <c r="O1840">
        <v>9000000</v>
      </c>
      <c r="P1840">
        <v>2007</v>
      </c>
      <c r="Q1840">
        <v>7.4</v>
      </c>
      <c r="R1840">
        <v>1.85</v>
      </c>
      <c r="S1840">
        <v>0</v>
      </c>
      <c r="T1840">
        <f t="shared" si="28"/>
        <v>1</v>
      </c>
    </row>
    <row r="1841" spans="1:20" x14ac:dyDescent="0.25">
      <c r="A1841">
        <v>42660000</v>
      </c>
      <c r="B1841" t="s">
        <v>7561</v>
      </c>
      <c r="C1841" t="s">
        <v>3216</v>
      </c>
      <c r="D1841">
        <v>60</v>
      </c>
      <c r="E1841">
        <v>96</v>
      </c>
      <c r="F1841">
        <v>8</v>
      </c>
      <c r="G1841">
        <v>533</v>
      </c>
      <c r="H1841" t="s">
        <v>72</v>
      </c>
      <c r="I1841">
        <v>25086</v>
      </c>
      <c r="J1841">
        <v>1254</v>
      </c>
      <c r="K1841" t="s">
        <v>3217</v>
      </c>
      <c r="L1841" t="s">
        <v>23</v>
      </c>
      <c r="M1841" t="s">
        <v>24</v>
      </c>
      <c r="N1841" t="s">
        <v>47</v>
      </c>
      <c r="O1841">
        <v>17000000</v>
      </c>
      <c r="P1841">
        <v>1993</v>
      </c>
      <c r="Q1841">
        <v>4.8</v>
      </c>
      <c r="R1841">
        <v>1.85</v>
      </c>
      <c r="S1841">
        <v>1000</v>
      </c>
      <c r="T1841">
        <f t="shared" si="28"/>
        <v>1</v>
      </c>
    </row>
    <row r="1842" spans="1:20" x14ac:dyDescent="0.25">
      <c r="A1842">
        <v>40219708</v>
      </c>
      <c r="B1842" t="s">
        <v>7562</v>
      </c>
      <c r="C1842" t="s">
        <v>1367</v>
      </c>
      <c r="D1842">
        <v>85</v>
      </c>
      <c r="E1842">
        <v>106</v>
      </c>
      <c r="F1842">
        <v>48</v>
      </c>
      <c r="G1842">
        <v>18000</v>
      </c>
      <c r="H1842" t="s">
        <v>1273</v>
      </c>
      <c r="I1842">
        <v>22649</v>
      </c>
      <c r="J1842">
        <v>18630</v>
      </c>
      <c r="K1842" t="s">
        <v>3218</v>
      </c>
      <c r="L1842" t="s">
        <v>23</v>
      </c>
      <c r="M1842" t="s">
        <v>24</v>
      </c>
      <c r="N1842" t="s">
        <v>25</v>
      </c>
      <c r="O1842">
        <v>21000000</v>
      </c>
      <c r="P1842">
        <v>2001</v>
      </c>
      <c r="Q1842">
        <v>6.3</v>
      </c>
      <c r="R1842">
        <v>1.85</v>
      </c>
      <c r="S1842">
        <v>0</v>
      </c>
      <c r="T1842">
        <f t="shared" si="28"/>
        <v>1</v>
      </c>
    </row>
    <row r="1843" spans="1:20" x14ac:dyDescent="0.25">
      <c r="A1843">
        <v>132088910</v>
      </c>
      <c r="B1843" t="s">
        <v>7563</v>
      </c>
      <c r="C1843" t="s">
        <v>1389</v>
      </c>
      <c r="D1843">
        <v>539</v>
      </c>
      <c r="E1843">
        <v>122</v>
      </c>
      <c r="F1843">
        <v>737</v>
      </c>
      <c r="G1843">
        <v>34000</v>
      </c>
      <c r="H1843" t="s">
        <v>497</v>
      </c>
      <c r="I1843">
        <v>533607</v>
      </c>
      <c r="J1843">
        <v>72115</v>
      </c>
      <c r="K1843" t="s">
        <v>3219</v>
      </c>
      <c r="L1843" t="s">
        <v>23</v>
      </c>
      <c r="M1843" t="s">
        <v>24</v>
      </c>
      <c r="N1843" t="s">
        <v>2</v>
      </c>
      <c r="O1843">
        <v>21000000</v>
      </c>
      <c r="P1843">
        <v>2012</v>
      </c>
      <c r="Q1843">
        <v>7.8</v>
      </c>
      <c r="R1843">
        <v>2.35</v>
      </c>
      <c r="S1843">
        <v>117000</v>
      </c>
      <c r="T1843">
        <f t="shared" si="28"/>
        <v>1</v>
      </c>
    </row>
    <row r="1844" spans="1:20" x14ac:dyDescent="0.25">
      <c r="A1844">
        <v>24848292</v>
      </c>
      <c r="B1844" t="s">
        <v>7564</v>
      </c>
      <c r="C1844" t="s">
        <v>2803</v>
      </c>
      <c r="D1844">
        <v>140</v>
      </c>
      <c r="E1844">
        <v>110</v>
      </c>
      <c r="F1844">
        <v>65</v>
      </c>
      <c r="G1844">
        <v>3000</v>
      </c>
      <c r="H1844" t="s">
        <v>1105</v>
      </c>
      <c r="I1844">
        <v>80556</v>
      </c>
      <c r="J1844">
        <v>4089</v>
      </c>
      <c r="K1844" t="s">
        <v>3220</v>
      </c>
      <c r="L1844" t="s">
        <v>23</v>
      </c>
      <c r="M1844" t="s">
        <v>24</v>
      </c>
      <c r="N1844" t="s">
        <v>25</v>
      </c>
      <c r="O1844">
        <v>20000000</v>
      </c>
      <c r="P1844">
        <v>2008</v>
      </c>
      <c r="Q1844">
        <v>6.6</v>
      </c>
      <c r="R1844">
        <v>2.35</v>
      </c>
      <c r="S1844">
        <v>0</v>
      </c>
      <c r="T1844">
        <f t="shared" si="28"/>
        <v>1</v>
      </c>
    </row>
    <row r="1845" spans="1:20" x14ac:dyDescent="0.25">
      <c r="A1845">
        <v>17757087</v>
      </c>
      <c r="B1845" t="s">
        <v>7565</v>
      </c>
      <c r="C1845" t="s">
        <v>3221</v>
      </c>
      <c r="D1845">
        <v>85</v>
      </c>
      <c r="E1845">
        <v>104</v>
      </c>
      <c r="F1845">
        <v>52</v>
      </c>
      <c r="G1845">
        <v>711</v>
      </c>
      <c r="H1845" t="s">
        <v>1445</v>
      </c>
      <c r="I1845">
        <v>13065</v>
      </c>
      <c r="J1845">
        <v>3162</v>
      </c>
      <c r="K1845" t="s">
        <v>3222</v>
      </c>
      <c r="L1845" t="s">
        <v>23</v>
      </c>
      <c r="M1845" t="s">
        <v>24</v>
      </c>
      <c r="N1845" t="s">
        <v>2</v>
      </c>
      <c r="O1845">
        <v>21000000</v>
      </c>
      <c r="P1845">
        <v>1999</v>
      </c>
      <c r="Q1845">
        <v>4.5999999999999996</v>
      </c>
      <c r="R1845">
        <v>1.85</v>
      </c>
      <c r="S1845">
        <v>897</v>
      </c>
      <c r="T1845">
        <f t="shared" si="28"/>
        <v>1</v>
      </c>
    </row>
    <row r="1846" spans="1:20" x14ac:dyDescent="0.25">
      <c r="A1846">
        <v>9430988</v>
      </c>
      <c r="B1846" t="s">
        <v>7566</v>
      </c>
      <c r="C1846" t="s">
        <v>29</v>
      </c>
      <c r="D1846">
        <v>217</v>
      </c>
      <c r="E1846">
        <v>98</v>
      </c>
      <c r="F1846">
        <v>0</v>
      </c>
      <c r="G1846">
        <v>925</v>
      </c>
      <c r="H1846" t="s">
        <v>497</v>
      </c>
      <c r="I1846">
        <v>45992</v>
      </c>
      <c r="J1846">
        <v>1997</v>
      </c>
      <c r="K1846" t="s">
        <v>3223</v>
      </c>
      <c r="L1846" t="s">
        <v>23</v>
      </c>
      <c r="M1846" t="s">
        <v>24</v>
      </c>
      <c r="N1846" t="s">
        <v>2</v>
      </c>
      <c r="O1846">
        <v>17000000</v>
      </c>
      <c r="P1846">
        <v>2009</v>
      </c>
      <c r="Q1846">
        <v>7.1</v>
      </c>
      <c r="R1846">
        <v>2.35</v>
      </c>
      <c r="S1846">
        <v>7000</v>
      </c>
      <c r="T1846">
        <f t="shared" si="28"/>
        <v>1</v>
      </c>
    </row>
    <row r="1847" spans="1:20" x14ac:dyDescent="0.25">
      <c r="A1847">
        <v>16284360</v>
      </c>
      <c r="B1847" t="s">
        <v>7567</v>
      </c>
      <c r="C1847" t="s">
        <v>3224</v>
      </c>
      <c r="D1847">
        <v>131</v>
      </c>
      <c r="E1847">
        <v>120</v>
      </c>
      <c r="F1847">
        <v>0</v>
      </c>
      <c r="G1847">
        <v>1000</v>
      </c>
      <c r="H1847" t="s">
        <v>874</v>
      </c>
      <c r="I1847">
        <v>15079</v>
      </c>
      <c r="J1847">
        <v>6212</v>
      </c>
      <c r="K1847" t="s">
        <v>3225</v>
      </c>
      <c r="L1847" t="s">
        <v>23</v>
      </c>
      <c r="M1847" t="s">
        <v>24</v>
      </c>
      <c r="N1847" t="s">
        <v>25</v>
      </c>
      <c r="O1847">
        <v>21000000</v>
      </c>
      <c r="P1847">
        <v>2008</v>
      </c>
      <c r="Q1847">
        <v>6.1</v>
      </c>
      <c r="R1847">
        <v>2.35</v>
      </c>
      <c r="S1847">
        <v>1000</v>
      </c>
      <c r="T1847">
        <f t="shared" si="28"/>
        <v>1</v>
      </c>
    </row>
    <row r="1848" spans="1:20" x14ac:dyDescent="0.25">
      <c r="A1848">
        <v>6830957</v>
      </c>
      <c r="B1848" t="s">
        <v>7568</v>
      </c>
      <c r="C1848" t="s">
        <v>657</v>
      </c>
      <c r="D1848">
        <v>111</v>
      </c>
      <c r="E1848">
        <v>112</v>
      </c>
      <c r="F1848">
        <v>52</v>
      </c>
      <c r="G1848">
        <v>15000</v>
      </c>
      <c r="H1848" t="s">
        <v>89</v>
      </c>
      <c r="I1848">
        <v>11983</v>
      </c>
      <c r="J1848">
        <v>16692</v>
      </c>
      <c r="K1848" t="s">
        <v>3226</v>
      </c>
      <c r="L1848" t="s">
        <v>23</v>
      </c>
      <c r="M1848" t="s">
        <v>24</v>
      </c>
      <c r="N1848" t="s">
        <v>25</v>
      </c>
      <c r="O1848">
        <v>21000000</v>
      </c>
      <c r="P1848">
        <v>2002</v>
      </c>
      <c r="Q1848">
        <v>6.7</v>
      </c>
      <c r="R1848">
        <v>2.35</v>
      </c>
      <c r="S1848">
        <v>365</v>
      </c>
      <c r="T1848">
        <f t="shared" si="28"/>
        <v>0</v>
      </c>
    </row>
    <row r="1849" spans="1:20" x14ac:dyDescent="0.25">
      <c r="A1849">
        <v>15593</v>
      </c>
      <c r="B1849" t="s">
        <v>7569</v>
      </c>
      <c r="C1849" t="s">
        <v>3227</v>
      </c>
      <c r="D1849">
        <v>16</v>
      </c>
      <c r="E1849">
        <v>102</v>
      </c>
      <c r="F1849">
        <v>18</v>
      </c>
      <c r="G1849">
        <v>670</v>
      </c>
      <c r="H1849" t="s">
        <v>497</v>
      </c>
      <c r="I1849">
        <v>2295</v>
      </c>
      <c r="J1849">
        <v>1562</v>
      </c>
      <c r="K1849" t="s">
        <v>3228</v>
      </c>
      <c r="L1849" t="s">
        <v>23</v>
      </c>
      <c r="M1849" t="s">
        <v>24</v>
      </c>
      <c r="N1849" t="s">
        <v>25</v>
      </c>
      <c r="O1849">
        <v>21000000</v>
      </c>
      <c r="P1849">
        <v>1999</v>
      </c>
      <c r="Q1849">
        <v>5.8</v>
      </c>
      <c r="R1849">
        <v>1.85</v>
      </c>
      <c r="S1849">
        <v>284</v>
      </c>
      <c r="T1849">
        <f t="shared" si="28"/>
        <v>0</v>
      </c>
    </row>
    <row r="1850" spans="1:20" x14ac:dyDescent="0.25">
      <c r="A1850">
        <v>958319</v>
      </c>
      <c r="B1850" t="s">
        <v>7570</v>
      </c>
      <c r="C1850" t="s">
        <v>2841</v>
      </c>
      <c r="D1850">
        <v>276</v>
      </c>
      <c r="E1850">
        <v>91</v>
      </c>
      <c r="F1850">
        <v>0</v>
      </c>
      <c r="G1850">
        <v>34000</v>
      </c>
      <c r="H1850" t="s">
        <v>1152</v>
      </c>
      <c r="I1850">
        <v>39764</v>
      </c>
      <c r="J1850">
        <v>34705</v>
      </c>
      <c r="K1850" t="s">
        <v>3229</v>
      </c>
      <c r="L1850" t="s">
        <v>23</v>
      </c>
      <c r="M1850" t="s">
        <v>24</v>
      </c>
      <c r="N1850" t="s">
        <v>25</v>
      </c>
      <c r="O1850">
        <v>21000000</v>
      </c>
      <c r="P1850">
        <v>2011</v>
      </c>
      <c r="Q1850">
        <v>6.7</v>
      </c>
      <c r="R1850">
        <v>2.35</v>
      </c>
      <c r="S1850">
        <v>17000</v>
      </c>
      <c r="T1850">
        <f t="shared" si="28"/>
        <v>0</v>
      </c>
    </row>
    <row r="1851" spans="1:20" x14ac:dyDescent="0.25">
      <c r="A1851">
        <v>69700000</v>
      </c>
      <c r="B1851" t="s">
        <v>7571</v>
      </c>
      <c r="C1851" t="s">
        <v>3230</v>
      </c>
      <c r="D1851">
        <v>11</v>
      </c>
      <c r="E1851">
        <v>114</v>
      </c>
      <c r="F1851">
        <v>19</v>
      </c>
      <c r="G1851">
        <v>1000</v>
      </c>
      <c r="H1851" t="s">
        <v>1938</v>
      </c>
      <c r="I1851">
        <v>7748</v>
      </c>
      <c r="J1851">
        <v>3688</v>
      </c>
      <c r="K1851" t="s">
        <v>3231</v>
      </c>
      <c r="L1851" t="s">
        <v>23</v>
      </c>
      <c r="M1851" t="s">
        <v>24</v>
      </c>
      <c r="N1851" t="s">
        <v>2</v>
      </c>
      <c r="O1851">
        <v>35000000</v>
      </c>
      <c r="P1851">
        <v>1982</v>
      </c>
      <c r="Q1851">
        <v>5.8</v>
      </c>
      <c r="R1851">
        <v>2.35</v>
      </c>
      <c r="S1851">
        <v>0</v>
      </c>
      <c r="T1851">
        <f t="shared" si="28"/>
        <v>1</v>
      </c>
    </row>
    <row r="1852" spans="1:20" x14ac:dyDescent="0.25">
      <c r="A1852">
        <v>2840417</v>
      </c>
      <c r="B1852" t="s">
        <v>7572</v>
      </c>
      <c r="C1852" t="s">
        <v>1782</v>
      </c>
      <c r="D1852">
        <v>196</v>
      </c>
      <c r="E1852">
        <v>115</v>
      </c>
      <c r="F1852">
        <v>0</v>
      </c>
      <c r="G1852">
        <v>1000</v>
      </c>
      <c r="H1852" t="s">
        <v>1445</v>
      </c>
      <c r="I1852">
        <v>77493</v>
      </c>
      <c r="J1852">
        <v>2990</v>
      </c>
      <c r="K1852" t="s">
        <v>3232</v>
      </c>
      <c r="L1852" t="s">
        <v>23</v>
      </c>
      <c r="M1852" t="s">
        <v>109</v>
      </c>
      <c r="N1852" t="s">
        <v>2</v>
      </c>
      <c r="O1852">
        <v>31000000</v>
      </c>
      <c r="P1852">
        <v>1999</v>
      </c>
      <c r="Q1852">
        <v>6.8</v>
      </c>
      <c r="R1852">
        <v>1.85</v>
      </c>
      <c r="S1852">
        <v>6000</v>
      </c>
      <c r="T1852">
        <f t="shared" si="28"/>
        <v>0</v>
      </c>
    </row>
    <row r="1853" spans="1:20" x14ac:dyDescent="0.25">
      <c r="A1853">
        <v>242374454</v>
      </c>
      <c r="B1853" t="s">
        <v>7573</v>
      </c>
      <c r="C1853" t="s">
        <v>148</v>
      </c>
      <c r="D1853">
        <v>234</v>
      </c>
      <c r="E1853">
        <v>115</v>
      </c>
      <c r="F1853">
        <v>14000</v>
      </c>
      <c r="G1853">
        <v>11000</v>
      </c>
      <c r="H1853" t="s">
        <v>59</v>
      </c>
      <c r="I1853">
        <v>661017</v>
      </c>
      <c r="J1853">
        <v>12906</v>
      </c>
      <c r="K1853" t="s">
        <v>3233</v>
      </c>
      <c r="L1853" t="s">
        <v>23</v>
      </c>
      <c r="M1853" t="s">
        <v>24</v>
      </c>
      <c r="N1853" t="s">
        <v>47</v>
      </c>
      <c r="O1853">
        <v>18000000</v>
      </c>
      <c r="P1853">
        <v>1981</v>
      </c>
      <c r="Q1853">
        <v>8.5</v>
      </c>
      <c r="R1853">
        <v>2.35</v>
      </c>
      <c r="S1853">
        <v>16000</v>
      </c>
      <c r="T1853">
        <f t="shared" si="28"/>
        <v>1</v>
      </c>
    </row>
    <row r="1854" spans="1:20" x14ac:dyDescent="0.25">
      <c r="A1854">
        <v>173585516</v>
      </c>
      <c r="B1854" t="s">
        <v>7574</v>
      </c>
      <c r="C1854" t="s">
        <v>441</v>
      </c>
      <c r="D1854">
        <v>37</v>
      </c>
      <c r="E1854">
        <v>120</v>
      </c>
      <c r="F1854">
        <v>0</v>
      </c>
      <c r="G1854">
        <v>3000</v>
      </c>
      <c r="H1854" t="s">
        <v>821</v>
      </c>
      <c r="I1854">
        <v>200077</v>
      </c>
      <c r="J1854">
        <v>7860</v>
      </c>
      <c r="K1854" t="s">
        <v>3234</v>
      </c>
      <c r="L1854" t="s">
        <v>23</v>
      </c>
      <c r="M1854" t="s">
        <v>24</v>
      </c>
      <c r="N1854" t="s">
        <v>47</v>
      </c>
      <c r="O1854">
        <v>18000000</v>
      </c>
      <c r="P1854">
        <v>1992</v>
      </c>
      <c r="Q1854">
        <v>6.6</v>
      </c>
      <c r="R1854">
        <v>1.85</v>
      </c>
      <c r="S1854">
        <v>0</v>
      </c>
      <c r="T1854">
        <f t="shared" si="28"/>
        <v>1</v>
      </c>
    </row>
    <row r="1855" spans="1:20" x14ac:dyDescent="0.25">
      <c r="A1855">
        <v>128300000</v>
      </c>
      <c r="B1855" t="s">
        <v>7575</v>
      </c>
      <c r="C1855" t="s">
        <v>148</v>
      </c>
      <c r="D1855">
        <v>171</v>
      </c>
      <c r="E1855">
        <v>135</v>
      </c>
      <c r="F1855">
        <v>14000</v>
      </c>
      <c r="G1855">
        <v>559</v>
      </c>
      <c r="H1855" t="s">
        <v>649</v>
      </c>
      <c r="I1855">
        <v>139288</v>
      </c>
      <c r="J1855">
        <v>1591</v>
      </c>
      <c r="K1855" t="s">
        <v>3235</v>
      </c>
      <c r="L1855" t="s">
        <v>23</v>
      </c>
      <c r="M1855" t="s">
        <v>24</v>
      </c>
      <c r="N1855" t="s">
        <v>47</v>
      </c>
      <c r="O1855">
        <v>19400870</v>
      </c>
      <c r="P1855">
        <v>1977</v>
      </c>
      <c r="Q1855">
        <v>7.7</v>
      </c>
      <c r="R1855">
        <v>2.35</v>
      </c>
      <c r="S1855">
        <v>0</v>
      </c>
      <c r="T1855">
        <f t="shared" si="28"/>
        <v>1</v>
      </c>
    </row>
    <row r="1856" spans="1:20" x14ac:dyDescent="0.25">
      <c r="A1856">
        <v>20259297</v>
      </c>
      <c r="B1856" t="s">
        <v>7576</v>
      </c>
      <c r="C1856" t="s">
        <v>3236</v>
      </c>
      <c r="D1856">
        <v>148</v>
      </c>
      <c r="E1856">
        <v>90</v>
      </c>
      <c r="F1856">
        <v>2</v>
      </c>
      <c r="G1856">
        <v>16000</v>
      </c>
      <c r="H1856" t="s">
        <v>1074</v>
      </c>
      <c r="I1856">
        <v>24969</v>
      </c>
      <c r="J1856">
        <v>19952</v>
      </c>
      <c r="K1856" t="s">
        <v>3237</v>
      </c>
      <c r="L1856" t="s">
        <v>23</v>
      </c>
      <c r="M1856" t="s">
        <v>24</v>
      </c>
      <c r="N1856" t="s">
        <v>25</v>
      </c>
      <c r="O1856">
        <v>20000000</v>
      </c>
      <c r="P1856">
        <v>2006</v>
      </c>
      <c r="Q1856">
        <v>4.7</v>
      </c>
      <c r="R1856">
        <v>2.35</v>
      </c>
      <c r="S1856">
        <v>0</v>
      </c>
      <c r="T1856">
        <f t="shared" si="28"/>
        <v>1</v>
      </c>
    </row>
    <row r="1857" spans="1:20" x14ac:dyDescent="0.25">
      <c r="A1857">
        <v>153665036</v>
      </c>
      <c r="B1857" t="s">
        <v>7577</v>
      </c>
      <c r="C1857" t="s">
        <v>607</v>
      </c>
      <c r="D1857">
        <v>50</v>
      </c>
      <c r="E1857">
        <v>100</v>
      </c>
      <c r="F1857">
        <v>12000</v>
      </c>
      <c r="G1857">
        <v>936</v>
      </c>
      <c r="H1857" t="s">
        <v>157</v>
      </c>
      <c r="I1857">
        <v>84824</v>
      </c>
      <c r="J1857">
        <v>4121</v>
      </c>
      <c r="K1857" t="s">
        <v>3238</v>
      </c>
      <c r="L1857" t="s">
        <v>23</v>
      </c>
      <c r="M1857" t="s">
        <v>24</v>
      </c>
      <c r="N1857" t="s">
        <v>2</v>
      </c>
      <c r="O1857">
        <v>28000000</v>
      </c>
      <c r="P1857">
        <v>1987</v>
      </c>
      <c r="Q1857">
        <v>6.4</v>
      </c>
      <c r="R1857">
        <v>2.35</v>
      </c>
      <c r="S1857">
        <v>0</v>
      </c>
      <c r="T1857">
        <f t="shared" si="28"/>
        <v>1</v>
      </c>
    </row>
    <row r="1858" spans="1:20" x14ac:dyDescent="0.25">
      <c r="A1858">
        <v>132541238</v>
      </c>
      <c r="B1858" t="s">
        <v>7578</v>
      </c>
      <c r="C1858" t="s">
        <v>901</v>
      </c>
      <c r="D1858">
        <v>121</v>
      </c>
      <c r="E1858">
        <v>105</v>
      </c>
      <c r="F1858">
        <v>163</v>
      </c>
      <c r="G1858">
        <v>1000</v>
      </c>
      <c r="H1858" t="s">
        <v>583</v>
      </c>
      <c r="I1858">
        <v>30058</v>
      </c>
      <c r="J1858">
        <v>2505</v>
      </c>
      <c r="K1858" t="s">
        <v>3239</v>
      </c>
      <c r="L1858" t="s">
        <v>23</v>
      </c>
      <c r="M1858" t="s">
        <v>24</v>
      </c>
      <c r="N1858" t="s">
        <v>25</v>
      </c>
      <c r="O1858">
        <v>33000000</v>
      </c>
      <c r="P1858">
        <v>2003</v>
      </c>
      <c r="Q1858">
        <v>5.5</v>
      </c>
      <c r="R1858">
        <v>2.35</v>
      </c>
      <c r="S1858">
        <v>800</v>
      </c>
      <c r="T1858">
        <f t="shared" si="28"/>
        <v>1</v>
      </c>
    </row>
    <row r="1859" spans="1:20" x14ac:dyDescent="0.25">
      <c r="A1859">
        <v>130727000</v>
      </c>
      <c r="B1859" t="s">
        <v>7579</v>
      </c>
      <c r="C1859" t="s">
        <v>943</v>
      </c>
      <c r="D1859">
        <v>185</v>
      </c>
      <c r="E1859">
        <v>138</v>
      </c>
      <c r="F1859">
        <v>438</v>
      </c>
      <c r="G1859">
        <v>12000</v>
      </c>
      <c r="H1859" t="s">
        <v>2155</v>
      </c>
      <c r="I1859">
        <v>887467</v>
      </c>
      <c r="J1859">
        <v>13184</v>
      </c>
      <c r="K1859" t="s">
        <v>3240</v>
      </c>
      <c r="L1859" t="s">
        <v>23</v>
      </c>
      <c r="M1859" t="s">
        <v>24</v>
      </c>
      <c r="N1859" t="s">
        <v>2</v>
      </c>
      <c r="O1859">
        <v>19000000</v>
      </c>
      <c r="P1859">
        <v>1991</v>
      </c>
      <c r="Q1859">
        <v>8.6</v>
      </c>
      <c r="R1859">
        <v>1.85</v>
      </c>
      <c r="S1859">
        <v>40000</v>
      </c>
      <c r="T1859">
        <f t="shared" ref="T1859:T1922" si="29">IF(A1859*2&gt;=O1859,1,0)</f>
        <v>1</v>
      </c>
    </row>
    <row r="1860" spans="1:20" x14ac:dyDescent="0.25">
      <c r="A1860">
        <v>121697350</v>
      </c>
      <c r="B1860" t="s">
        <v>7580</v>
      </c>
      <c r="C1860" t="s">
        <v>3241</v>
      </c>
      <c r="D1860">
        <v>61</v>
      </c>
      <c r="E1860">
        <v>94</v>
      </c>
      <c r="F1860">
        <v>122</v>
      </c>
      <c r="G1860">
        <v>1000</v>
      </c>
      <c r="H1860" t="s">
        <v>2090</v>
      </c>
      <c r="I1860">
        <v>114610</v>
      </c>
      <c r="J1860">
        <v>4263</v>
      </c>
      <c r="K1860" t="s">
        <v>3242</v>
      </c>
      <c r="L1860" t="s">
        <v>23</v>
      </c>
      <c r="M1860" t="s">
        <v>24</v>
      </c>
      <c r="N1860" t="s">
        <v>25</v>
      </c>
      <c r="O1860">
        <v>20000000</v>
      </c>
      <c r="P1860">
        <v>1992</v>
      </c>
      <c r="Q1860">
        <v>7</v>
      </c>
      <c r="R1860">
        <v>1.85</v>
      </c>
      <c r="S1860">
        <v>0</v>
      </c>
      <c r="T1860">
        <f t="shared" si="29"/>
        <v>1</v>
      </c>
    </row>
    <row r="1861" spans="1:20" x14ac:dyDescent="0.25">
      <c r="A1861">
        <v>117224271</v>
      </c>
      <c r="B1861" t="s">
        <v>7581</v>
      </c>
      <c r="C1861" t="s">
        <v>3243</v>
      </c>
      <c r="D1861">
        <v>156</v>
      </c>
      <c r="E1861">
        <v>101</v>
      </c>
      <c r="F1861">
        <v>79</v>
      </c>
      <c r="G1861">
        <v>608</v>
      </c>
      <c r="H1861" t="s">
        <v>3244</v>
      </c>
      <c r="I1861">
        <v>47794</v>
      </c>
      <c r="J1861">
        <v>1787</v>
      </c>
      <c r="K1861" t="s">
        <v>3245</v>
      </c>
      <c r="L1861" t="s">
        <v>23</v>
      </c>
      <c r="M1861" t="s">
        <v>24</v>
      </c>
      <c r="N1861" t="s">
        <v>2</v>
      </c>
      <c r="O1861">
        <v>20000000</v>
      </c>
      <c r="P1861">
        <v>2010</v>
      </c>
      <c r="Q1861">
        <v>7.1</v>
      </c>
      <c r="R1861">
        <v>1.78</v>
      </c>
      <c r="S1861">
        <v>0</v>
      </c>
      <c r="T1861">
        <f t="shared" si="29"/>
        <v>1</v>
      </c>
    </row>
    <row r="1862" spans="1:20" x14ac:dyDescent="0.25">
      <c r="A1862">
        <v>102922376</v>
      </c>
      <c r="B1862" t="s">
        <v>7582</v>
      </c>
      <c r="C1862" t="s">
        <v>3246</v>
      </c>
      <c r="D1862">
        <v>75</v>
      </c>
      <c r="E1862">
        <v>131</v>
      </c>
      <c r="F1862">
        <v>82</v>
      </c>
      <c r="G1862">
        <v>813</v>
      </c>
      <c r="H1862" t="s">
        <v>2701</v>
      </c>
      <c r="I1862">
        <v>51314</v>
      </c>
      <c r="J1862">
        <v>1520</v>
      </c>
      <c r="K1862" t="s">
        <v>3247</v>
      </c>
      <c r="L1862" t="s">
        <v>23</v>
      </c>
      <c r="M1862" t="s">
        <v>24</v>
      </c>
      <c r="N1862" t="s">
        <v>47</v>
      </c>
      <c r="O1862">
        <v>20000000</v>
      </c>
      <c r="P1862">
        <v>1978</v>
      </c>
      <c r="Q1862">
        <v>5.7</v>
      </c>
      <c r="R1862">
        <v>2.35</v>
      </c>
      <c r="S1862">
        <v>0</v>
      </c>
      <c r="T1862">
        <f t="shared" si="29"/>
        <v>1</v>
      </c>
    </row>
    <row r="1863" spans="1:20" x14ac:dyDescent="0.25">
      <c r="A1863">
        <v>94497271</v>
      </c>
      <c r="B1863" t="s">
        <v>7583</v>
      </c>
      <c r="C1863" t="s">
        <v>551</v>
      </c>
      <c r="D1863">
        <v>100</v>
      </c>
      <c r="E1863">
        <v>91</v>
      </c>
      <c r="F1863">
        <v>67</v>
      </c>
      <c r="G1863">
        <v>2000</v>
      </c>
      <c r="H1863" t="s">
        <v>3248</v>
      </c>
      <c r="I1863">
        <v>17829</v>
      </c>
      <c r="J1863">
        <v>4729</v>
      </c>
      <c r="K1863" t="s">
        <v>3249</v>
      </c>
      <c r="L1863" t="s">
        <v>23</v>
      </c>
      <c r="M1863" t="s">
        <v>24</v>
      </c>
      <c r="N1863" t="s">
        <v>47</v>
      </c>
      <c r="O1863">
        <v>20000000</v>
      </c>
      <c r="P1863">
        <v>2008</v>
      </c>
      <c r="Q1863">
        <v>3.7</v>
      </c>
      <c r="R1863">
        <v>2.35</v>
      </c>
      <c r="S1863">
        <v>0</v>
      </c>
      <c r="T1863">
        <f t="shared" si="29"/>
        <v>1</v>
      </c>
    </row>
    <row r="1864" spans="1:20" x14ac:dyDescent="0.25">
      <c r="A1864">
        <v>137387272</v>
      </c>
      <c r="B1864" t="s">
        <v>7584</v>
      </c>
      <c r="C1864" t="s">
        <v>131</v>
      </c>
      <c r="D1864">
        <v>511</v>
      </c>
      <c r="E1864">
        <v>112</v>
      </c>
      <c r="F1864">
        <v>0</v>
      </c>
      <c r="G1864">
        <v>6000</v>
      </c>
      <c r="H1864" t="s">
        <v>1023</v>
      </c>
      <c r="I1864">
        <v>300110</v>
      </c>
      <c r="J1864">
        <v>9049</v>
      </c>
      <c r="K1864" t="s">
        <v>3250</v>
      </c>
      <c r="L1864" t="s">
        <v>23</v>
      </c>
      <c r="M1864" t="s">
        <v>24</v>
      </c>
      <c r="N1864" t="s">
        <v>2</v>
      </c>
      <c r="O1864">
        <v>20000000</v>
      </c>
      <c r="P1864">
        <v>2013</v>
      </c>
      <c r="Q1864">
        <v>7.5</v>
      </c>
      <c r="R1864">
        <v>2.35</v>
      </c>
      <c r="S1864">
        <v>131000</v>
      </c>
      <c r="T1864">
        <f t="shared" si="29"/>
        <v>1</v>
      </c>
    </row>
    <row r="1865" spans="1:20" x14ac:dyDescent="0.25">
      <c r="A1865">
        <v>82301521</v>
      </c>
      <c r="B1865" t="s">
        <v>7585</v>
      </c>
      <c r="C1865" t="s">
        <v>1370</v>
      </c>
      <c r="D1865">
        <v>75</v>
      </c>
      <c r="E1865">
        <v>95</v>
      </c>
      <c r="F1865">
        <v>32</v>
      </c>
      <c r="G1865">
        <v>826</v>
      </c>
      <c r="H1865" t="s">
        <v>3011</v>
      </c>
      <c r="I1865">
        <v>22679</v>
      </c>
      <c r="J1865">
        <v>3558</v>
      </c>
      <c r="K1865" t="s">
        <v>3251</v>
      </c>
      <c r="L1865" t="s">
        <v>23</v>
      </c>
      <c r="M1865" t="s">
        <v>24</v>
      </c>
      <c r="N1865" t="s">
        <v>47</v>
      </c>
      <c r="O1865">
        <v>32000000</v>
      </c>
      <c r="P1865">
        <v>2005</v>
      </c>
      <c r="Q1865">
        <v>4.5999999999999996</v>
      </c>
      <c r="R1865">
        <v>1.85</v>
      </c>
      <c r="S1865">
        <v>773</v>
      </c>
      <c r="T1865">
        <f t="shared" si="29"/>
        <v>1</v>
      </c>
    </row>
    <row r="1866" spans="1:20" x14ac:dyDescent="0.25">
      <c r="A1866">
        <v>84518155</v>
      </c>
      <c r="B1866" t="s">
        <v>7586</v>
      </c>
      <c r="C1866" t="s">
        <v>1437</v>
      </c>
      <c r="D1866">
        <v>148</v>
      </c>
      <c r="E1866">
        <v>100</v>
      </c>
      <c r="F1866">
        <v>265</v>
      </c>
      <c r="G1866">
        <v>989</v>
      </c>
      <c r="H1866" t="s">
        <v>583</v>
      </c>
      <c r="I1866">
        <v>35965</v>
      </c>
      <c r="J1866">
        <v>2654</v>
      </c>
      <c r="K1866" t="s">
        <v>3252</v>
      </c>
      <c r="L1866" t="s">
        <v>23</v>
      </c>
      <c r="M1866" t="s">
        <v>24</v>
      </c>
      <c r="N1866" t="s">
        <v>2</v>
      </c>
      <c r="O1866">
        <v>20000000</v>
      </c>
      <c r="P1866">
        <v>2014</v>
      </c>
      <c r="Q1866">
        <v>4.9000000000000004</v>
      </c>
      <c r="R1866">
        <v>1.85</v>
      </c>
      <c r="S1866">
        <v>11000</v>
      </c>
      <c r="T1866">
        <f t="shared" si="29"/>
        <v>1</v>
      </c>
    </row>
    <row r="1867" spans="1:20" x14ac:dyDescent="0.25">
      <c r="A1867">
        <v>80050171</v>
      </c>
      <c r="B1867" t="s">
        <v>6909</v>
      </c>
      <c r="C1867" t="s">
        <v>907</v>
      </c>
      <c r="D1867">
        <v>253</v>
      </c>
      <c r="E1867">
        <v>105</v>
      </c>
      <c r="F1867">
        <v>154</v>
      </c>
      <c r="G1867">
        <v>884</v>
      </c>
      <c r="H1867" t="s">
        <v>676</v>
      </c>
      <c r="I1867">
        <v>186984</v>
      </c>
      <c r="J1867">
        <v>2287</v>
      </c>
      <c r="K1867" t="s">
        <v>2219</v>
      </c>
      <c r="L1867" t="s">
        <v>23</v>
      </c>
      <c r="M1867" t="s">
        <v>24</v>
      </c>
      <c r="N1867" t="s">
        <v>25</v>
      </c>
      <c r="O1867">
        <v>20000000</v>
      </c>
      <c r="P1867">
        <v>2007</v>
      </c>
      <c r="Q1867">
        <v>6.9</v>
      </c>
      <c r="R1867">
        <v>1.85</v>
      </c>
      <c r="S1867">
        <v>0</v>
      </c>
      <c r="T1867">
        <f t="shared" si="29"/>
        <v>1</v>
      </c>
    </row>
    <row r="1868" spans="1:20" x14ac:dyDescent="0.25">
      <c r="A1868">
        <v>81257845</v>
      </c>
      <c r="B1868" t="s">
        <v>7587</v>
      </c>
      <c r="C1868" t="s">
        <v>2832</v>
      </c>
      <c r="D1868">
        <v>204</v>
      </c>
      <c r="E1868">
        <v>108</v>
      </c>
      <c r="F1868">
        <v>0</v>
      </c>
      <c r="G1868">
        <v>2000</v>
      </c>
      <c r="H1868" t="s">
        <v>2090</v>
      </c>
      <c r="I1868">
        <v>210680</v>
      </c>
      <c r="J1868">
        <v>4403</v>
      </c>
      <c r="K1868" t="s">
        <v>3253</v>
      </c>
      <c r="L1868" t="s">
        <v>23</v>
      </c>
      <c r="M1868" t="s">
        <v>24</v>
      </c>
      <c r="N1868" t="s">
        <v>25</v>
      </c>
      <c r="O1868">
        <v>35000000</v>
      </c>
      <c r="P1868">
        <v>2003</v>
      </c>
      <c r="Q1868">
        <v>7.1</v>
      </c>
      <c r="R1868">
        <v>1.85</v>
      </c>
      <c r="S1868">
        <v>0</v>
      </c>
      <c r="T1868">
        <f t="shared" si="29"/>
        <v>1</v>
      </c>
    </row>
    <row r="1869" spans="1:20" x14ac:dyDescent="0.25">
      <c r="A1869">
        <v>70360285</v>
      </c>
      <c r="B1869" t="s">
        <v>7588</v>
      </c>
      <c r="C1869" t="s">
        <v>813</v>
      </c>
      <c r="D1869">
        <v>72</v>
      </c>
      <c r="E1869">
        <v>101</v>
      </c>
      <c r="F1869">
        <v>545</v>
      </c>
      <c r="G1869">
        <v>1000</v>
      </c>
      <c r="H1869" t="s">
        <v>107</v>
      </c>
      <c r="I1869">
        <v>81783</v>
      </c>
      <c r="J1869">
        <v>3816</v>
      </c>
      <c r="K1869" t="s">
        <v>3254</v>
      </c>
      <c r="L1869" t="s">
        <v>23</v>
      </c>
      <c r="M1869" t="s">
        <v>24</v>
      </c>
      <c r="N1869" t="s">
        <v>25</v>
      </c>
      <c r="O1869">
        <v>18000000</v>
      </c>
      <c r="P1869">
        <v>1995</v>
      </c>
      <c r="Q1869">
        <v>5.8</v>
      </c>
      <c r="R1869">
        <v>1.85</v>
      </c>
      <c r="S1869">
        <v>0</v>
      </c>
      <c r="T1869">
        <f t="shared" si="29"/>
        <v>1</v>
      </c>
    </row>
    <row r="1870" spans="1:20" x14ac:dyDescent="0.25">
      <c r="A1870">
        <v>12831121</v>
      </c>
      <c r="B1870" t="s">
        <v>7224</v>
      </c>
      <c r="C1870" t="s">
        <v>1977</v>
      </c>
      <c r="D1870">
        <v>98</v>
      </c>
      <c r="E1870">
        <v>114</v>
      </c>
      <c r="F1870">
        <v>118</v>
      </c>
      <c r="G1870">
        <v>489</v>
      </c>
      <c r="H1870" t="s">
        <v>1108</v>
      </c>
      <c r="I1870">
        <v>44979</v>
      </c>
      <c r="J1870">
        <v>679</v>
      </c>
      <c r="K1870" t="s">
        <v>2704</v>
      </c>
      <c r="L1870" t="s">
        <v>23</v>
      </c>
      <c r="M1870" t="s">
        <v>24</v>
      </c>
      <c r="N1870" t="s">
        <v>25</v>
      </c>
      <c r="O1870">
        <v>30000000</v>
      </c>
      <c r="P1870">
        <v>2004</v>
      </c>
      <c r="Q1870">
        <v>7</v>
      </c>
      <c r="R1870">
        <v>2.35</v>
      </c>
      <c r="S1870">
        <v>0</v>
      </c>
      <c r="T1870">
        <f t="shared" si="29"/>
        <v>0</v>
      </c>
    </row>
    <row r="1871" spans="1:20" x14ac:dyDescent="0.25">
      <c r="A1871">
        <v>69148997</v>
      </c>
      <c r="B1871" t="s">
        <v>7589</v>
      </c>
      <c r="C1871" t="s">
        <v>1296</v>
      </c>
      <c r="D1871">
        <v>62</v>
      </c>
      <c r="E1871">
        <v>109</v>
      </c>
      <c r="F1871">
        <v>322</v>
      </c>
      <c r="G1871">
        <v>1000</v>
      </c>
      <c r="H1871" t="s">
        <v>354</v>
      </c>
      <c r="I1871">
        <v>98794</v>
      </c>
      <c r="J1871">
        <v>6313</v>
      </c>
      <c r="K1871" t="s">
        <v>3255</v>
      </c>
      <c r="L1871" t="s">
        <v>23</v>
      </c>
      <c r="M1871" t="s">
        <v>24</v>
      </c>
      <c r="N1871" t="s">
        <v>25</v>
      </c>
      <c r="O1871">
        <v>37000000</v>
      </c>
      <c r="P1871">
        <v>2004</v>
      </c>
      <c r="Q1871">
        <v>5.4</v>
      </c>
      <c r="R1871">
        <v>1.85</v>
      </c>
      <c r="S1871">
        <v>0</v>
      </c>
      <c r="T1871">
        <f t="shared" si="29"/>
        <v>1</v>
      </c>
    </row>
    <row r="1872" spans="1:20" x14ac:dyDescent="0.25">
      <c r="A1872">
        <v>82624961</v>
      </c>
      <c r="B1872" t="s">
        <v>7590</v>
      </c>
      <c r="C1872" t="s">
        <v>2583</v>
      </c>
      <c r="D1872">
        <v>549</v>
      </c>
      <c r="E1872">
        <v>115</v>
      </c>
      <c r="F1872">
        <v>729</v>
      </c>
      <c r="G1872">
        <v>8000</v>
      </c>
      <c r="H1872" t="s">
        <v>874</v>
      </c>
      <c r="I1872">
        <v>205284</v>
      </c>
      <c r="J1872">
        <v>9578</v>
      </c>
      <c r="K1872" t="s">
        <v>3256</v>
      </c>
      <c r="L1872" t="s">
        <v>23</v>
      </c>
      <c r="M1872" t="s">
        <v>24</v>
      </c>
      <c r="N1872" t="s">
        <v>2</v>
      </c>
      <c r="O1872">
        <v>20000000</v>
      </c>
      <c r="P1872">
        <v>2011</v>
      </c>
      <c r="Q1872">
        <v>7.3</v>
      </c>
      <c r="R1872">
        <v>2.35</v>
      </c>
      <c r="S1872">
        <v>22000</v>
      </c>
      <c r="T1872">
        <f t="shared" si="29"/>
        <v>1</v>
      </c>
    </row>
    <row r="1873" spans="1:20" x14ac:dyDescent="0.25">
      <c r="A1873">
        <v>67325559</v>
      </c>
      <c r="B1873" t="s">
        <v>7591</v>
      </c>
      <c r="C1873" t="s">
        <v>844</v>
      </c>
      <c r="D1873">
        <v>106</v>
      </c>
      <c r="E1873">
        <v>117</v>
      </c>
      <c r="F1873">
        <v>99</v>
      </c>
      <c r="G1873">
        <v>596</v>
      </c>
      <c r="H1873" t="s">
        <v>3257</v>
      </c>
      <c r="I1873">
        <v>58222</v>
      </c>
      <c r="J1873">
        <v>1293</v>
      </c>
      <c r="K1873" t="s">
        <v>3258</v>
      </c>
      <c r="L1873" t="s">
        <v>23</v>
      </c>
      <c r="M1873" t="s">
        <v>24</v>
      </c>
      <c r="N1873" t="s">
        <v>47</v>
      </c>
      <c r="O1873">
        <v>20000000</v>
      </c>
      <c r="P1873">
        <v>2003</v>
      </c>
      <c r="Q1873">
        <v>7.1</v>
      </c>
      <c r="R1873">
        <v>1.85</v>
      </c>
      <c r="S1873">
        <v>0</v>
      </c>
      <c r="T1873">
        <f t="shared" si="29"/>
        <v>1</v>
      </c>
    </row>
    <row r="1874" spans="1:20" x14ac:dyDescent="0.25">
      <c r="A1874">
        <v>62933793</v>
      </c>
      <c r="B1874" t="s">
        <v>7592</v>
      </c>
      <c r="C1874" t="s">
        <v>2016</v>
      </c>
      <c r="D1874">
        <v>123</v>
      </c>
      <c r="E1874">
        <v>107</v>
      </c>
      <c r="F1874">
        <v>30</v>
      </c>
      <c r="G1874">
        <v>742</v>
      </c>
      <c r="H1874" t="s">
        <v>3259</v>
      </c>
      <c r="I1874">
        <v>62421</v>
      </c>
      <c r="J1874">
        <v>2341</v>
      </c>
      <c r="K1874" t="s">
        <v>3260</v>
      </c>
      <c r="L1874" t="s">
        <v>23</v>
      </c>
      <c r="M1874" t="s">
        <v>24</v>
      </c>
      <c r="N1874" t="s">
        <v>47</v>
      </c>
      <c r="O1874">
        <v>20000000</v>
      </c>
      <c r="P1874">
        <v>2010</v>
      </c>
      <c r="Q1874">
        <v>5.8</v>
      </c>
      <c r="R1874">
        <v>2.35</v>
      </c>
      <c r="S1874">
        <v>10000</v>
      </c>
      <c r="T1874">
        <f t="shared" si="29"/>
        <v>1</v>
      </c>
    </row>
    <row r="1875" spans="1:20" x14ac:dyDescent="0.25">
      <c r="A1875">
        <v>56667870</v>
      </c>
      <c r="B1875" t="s">
        <v>7593</v>
      </c>
      <c r="C1875" t="s">
        <v>3261</v>
      </c>
      <c r="D1875">
        <v>597</v>
      </c>
      <c r="E1875">
        <v>134</v>
      </c>
      <c r="F1875">
        <v>0</v>
      </c>
      <c r="G1875">
        <v>2000</v>
      </c>
      <c r="H1875" t="s">
        <v>1944</v>
      </c>
      <c r="I1875">
        <v>439176</v>
      </c>
      <c r="J1875">
        <v>4251</v>
      </c>
      <c r="K1875" t="s">
        <v>3262</v>
      </c>
      <c r="L1875" t="s">
        <v>23</v>
      </c>
      <c r="M1875" t="s">
        <v>24</v>
      </c>
      <c r="N1875" t="s">
        <v>2</v>
      </c>
      <c r="O1875">
        <v>20000000</v>
      </c>
      <c r="P1875">
        <v>2013</v>
      </c>
      <c r="Q1875">
        <v>8.1</v>
      </c>
      <c r="R1875">
        <v>2.35</v>
      </c>
      <c r="S1875">
        <v>83000</v>
      </c>
      <c r="T1875">
        <f t="shared" si="29"/>
        <v>1</v>
      </c>
    </row>
    <row r="1876" spans="1:20" x14ac:dyDescent="0.25">
      <c r="A1876">
        <v>56398162</v>
      </c>
      <c r="B1876" t="s">
        <v>7594</v>
      </c>
      <c r="C1876" t="s">
        <v>2674</v>
      </c>
      <c r="D1876">
        <v>64</v>
      </c>
      <c r="E1876">
        <v>118</v>
      </c>
      <c r="F1876">
        <v>30</v>
      </c>
      <c r="G1876">
        <v>962</v>
      </c>
      <c r="H1876" t="s">
        <v>1896</v>
      </c>
      <c r="I1876">
        <v>28649</v>
      </c>
      <c r="J1876">
        <v>2390</v>
      </c>
      <c r="K1876" t="s">
        <v>3263</v>
      </c>
      <c r="L1876" t="s">
        <v>23</v>
      </c>
      <c r="M1876" t="s">
        <v>24</v>
      </c>
      <c r="N1876" t="s">
        <v>25</v>
      </c>
      <c r="O1876">
        <v>20000000</v>
      </c>
      <c r="P1876">
        <v>2002</v>
      </c>
      <c r="Q1876">
        <v>5.7</v>
      </c>
      <c r="R1876">
        <v>2.35</v>
      </c>
      <c r="S1876">
        <v>2000</v>
      </c>
      <c r="T1876">
        <f t="shared" si="29"/>
        <v>1</v>
      </c>
    </row>
    <row r="1877" spans="1:20" x14ac:dyDescent="0.25">
      <c r="A1877">
        <v>60072596</v>
      </c>
      <c r="B1877" t="s">
        <v>7595</v>
      </c>
      <c r="C1877" t="s">
        <v>2934</v>
      </c>
      <c r="D1877">
        <v>40</v>
      </c>
      <c r="E1877">
        <v>121</v>
      </c>
      <c r="F1877">
        <v>0</v>
      </c>
      <c r="G1877">
        <v>2000</v>
      </c>
      <c r="H1877" t="s">
        <v>497</v>
      </c>
      <c r="I1877">
        <v>7664</v>
      </c>
      <c r="J1877">
        <v>6657</v>
      </c>
      <c r="K1877" t="s">
        <v>3264</v>
      </c>
      <c r="L1877" t="s">
        <v>23</v>
      </c>
      <c r="M1877" t="s">
        <v>24</v>
      </c>
      <c r="N1877" t="s">
        <v>25</v>
      </c>
      <c r="O1877">
        <v>20000000</v>
      </c>
      <c r="P1877">
        <v>2010</v>
      </c>
      <c r="Q1877">
        <v>4.4000000000000004</v>
      </c>
      <c r="R1877">
        <v>1.85</v>
      </c>
      <c r="S1877">
        <v>0</v>
      </c>
      <c r="T1877">
        <f t="shared" si="29"/>
        <v>1</v>
      </c>
    </row>
    <row r="1878" spans="1:20" x14ac:dyDescent="0.25">
      <c r="A1878">
        <v>56362352</v>
      </c>
      <c r="B1878" t="s">
        <v>7596</v>
      </c>
      <c r="C1878" t="s">
        <v>104</v>
      </c>
      <c r="D1878">
        <v>111</v>
      </c>
      <c r="E1878">
        <v>105</v>
      </c>
      <c r="F1878">
        <v>13000</v>
      </c>
      <c r="G1878">
        <v>40000</v>
      </c>
      <c r="H1878" t="s">
        <v>3265</v>
      </c>
      <c r="I1878">
        <v>357581</v>
      </c>
      <c r="J1878">
        <v>42330</v>
      </c>
      <c r="K1878" t="s">
        <v>3266</v>
      </c>
      <c r="L1878" t="s">
        <v>23</v>
      </c>
      <c r="M1878" t="s">
        <v>24</v>
      </c>
      <c r="N1878" t="s">
        <v>25</v>
      </c>
      <c r="O1878">
        <v>20000000</v>
      </c>
      <c r="P1878">
        <v>1990</v>
      </c>
      <c r="Q1878">
        <v>7.9</v>
      </c>
      <c r="R1878">
        <v>1.85</v>
      </c>
      <c r="S1878">
        <v>16000</v>
      </c>
      <c r="T1878">
        <f t="shared" si="29"/>
        <v>1</v>
      </c>
    </row>
    <row r="1879" spans="1:20" x14ac:dyDescent="0.25">
      <c r="A1879">
        <v>56154094</v>
      </c>
      <c r="B1879" t="s">
        <v>7597</v>
      </c>
      <c r="C1879" t="s">
        <v>3267</v>
      </c>
      <c r="D1879">
        <v>151</v>
      </c>
      <c r="E1879">
        <v>110</v>
      </c>
      <c r="F1879">
        <v>17</v>
      </c>
      <c r="G1879">
        <v>11000</v>
      </c>
      <c r="H1879" t="s">
        <v>89</v>
      </c>
      <c r="I1879">
        <v>44723</v>
      </c>
      <c r="J1879">
        <v>21852</v>
      </c>
      <c r="K1879" t="s">
        <v>3268</v>
      </c>
      <c r="L1879" t="s">
        <v>23</v>
      </c>
      <c r="M1879" t="s">
        <v>32</v>
      </c>
      <c r="N1879" t="s">
        <v>25</v>
      </c>
      <c r="O1879">
        <v>20000000</v>
      </c>
      <c r="P1879">
        <v>2016</v>
      </c>
      <c r="Q1879">
        <v>7.6</v>
      </c>
      <c r="R1879">
        <v>2.35</v>
      </c>
      <c r="S1879">
        <v>51000</v>
      </c>
      <c r="T1879">
        <f t="shared" si="29"/>
        <v>1</v>
      </c>
    </row>
    <row r="1880" spans="1:20" x14ac:dyDescent="0.25">
      <c r="A1880">
        <v>65623128</v>
      </c>
      <c r="B1880" t="s">
        <v>7598</v>
      </c>
      <c r="C1880" t="s">
        <v>2934</v>
      </c>
      <c r="D1880">
        <v>31</v>
      </c>
      <c r="E1880">
        <v>114</v>
      </c>
      <c r="F1880">
        <v>0</v>
      </c>
      <c r="G1880">
        <v>982</v>
      </c>
      <c r="H1880" t="s">
        <v>2844</v>
      </c>
      <c r="I1880">
        <v>7354</v>
      </c>
      <c r="J1880">
        <v>2753</v>
      </c>
      <c r="K1880" t="s">
        <v>3269</v>
      </c>
      <c r="L1880" t="s">
        <v>23</v>
      </c>
      <c r="M1880" t="s">
        <v>24</v>
      </c>
      <c r="N1880" t="s">
        <v>25</v>
      </c>
      <c r="O1880">
        <v>20000000</v>
      </c>
      <c r="P1880">
        <v>2012</v>
      </c>
      <c r="Q1880">
        <v>4.8</v>
      </c>
      <c r="R1880">
        <v>1.85</v>
      </c>
      <c r="S1880">
        <v>0</v>
      </c>
      <c r="T1880">
        <f t="shared" si="29"/>
        <v>1</v>
      </c>
    </row>
    <row r="1881" spans="1:20" x14ac:dyDescent="0.25">
      <c r="A1881">
        <v>55461307</v>
      </c>
      <c r="B1881" t="s">
        <v>7599</v>
      </c>
      <c r="C1881" t="s">
        <v>3270</v>
      </c>
      <c r="D1881">
        <v>81</v>
      </c>
      <c r="E1881">
        <v>100</v>
      </c>
      <c r="F1881">
        <v>24</v>
      </c>
      <c r="G1881">
        <v>15000</v>
      </c>
      <c r="H1881" t="s">
        <v>583</v>
      </c>
      <c r="I1881">
        <v>4654</v>
      </c>
      <c r="J1881">
        <v>18786</v>
      </c>
      <c r="K1881" t="s">
        <v>3271</v>
      </c>
      <c r="L1881" t="s">
        <v>23</v>
      </c>
      <c r="M1881" t="s">
        <v>24</v>
      </c>
      <c r="N1881" t="s">
        <v>2</v>
      </c>
      <c r="O1881">
        <v>20000000</v>
      </c>
      <c r="P1881">
        <v>2016</v>
      </c>
      <c r="Q1881">
        <v>6.7</v>
      </c>
      <c r="S1881">
        <v>18000</v>
      </c>
      <c r="T1881">
        <f t="shared" si="29"/>
        <v>1</v>
      </c>
    </row>
    <row r="1882" spans="1:20" x14ac:dyDescent="0.25">
      <c r="A1882">
        <v>48546578</v>
      </c>
      <c r="B1882" t="s">
        <v>7600</v>
      </c>
      <c r="C1882" t="s">
        <v>3272</v>
      </c>
      <c r="D1882">
        <v>99</v>
      </c>
      <c r="E1882">
        <v>85</v>
      </c>
      <c r="F1882">
        <v>64</v>
      </c>
      <c r="G1882">
        <v>3000</v>
      </c>
      <c r="H1882" t="s">
        <v>588</v>
      </c>
      <c r="I1882">
        <v>50415</v>
      </c>
      <c r="J1882">
        <v>6539</v>
      </c>
      <c r="K1882" t="s">
        <v>3273</v>
      </c>
      <c r="L1882" t="s">
        <v>23</v>
      </c>
      <c r="M1882" t="s">
        <v>24</v>
      </c>
      <c r="N1882" t="s">
        <v>25</v>
      </c>
      <c r="O1882">
        <v>20000000</v>
      </c>
      <c r="P1882">
        <v>2006</v>
      </c>
      <c r="Q1882">
        <v>2.7</v>
      </c>
      <c r="R1882">
        <v>1.85</v>
      </c>
      <c r="S1882">
        <v>806</v>
      </c>
      <c r="T1882">
        <f t="shared" si="29"/>
        <v>1</v>
      </c>
    </row>
    <row r="1883" spans="1:20" x14ac:dyDescent="0.25">
      <c r="A1883">
        <v>48423368</v>
      </c>
      <c r="B1883" t="s">
        <v>7601</v>
      </c>
      <c r="C1883" t="s">
        <v>3274</v>
      </c>
      <c r="D1883">
        <v>80</v>
      </c>
      <c r="E1883">
        <v>72</v>
      </c>
      <c r="F1883">
        <v>2</v>
      </c>
      <c r="G1883">
        <v>1000</v>
      </c>
      <c r="H1883" t="s">
        <v>230</v>
      </c>
      <c r="I1883">
        <v>13324</v>
      </c>
      <c r="J1883">
        <v>3402</v>
      </c>
      <c r="K1883" t="s">
        <v>3275</v>
      </c>
      <c r="L1883" t="s">
        <v>23</v>
      </c>
      <c r="M1883" t="s">
        <v>24</v>
      </c>
      <c r="N1883" t="s">
        <v>1</v>
      </c>
      <c r="O1883">
        <v>20000000</v>
      </c>
      <c r="P1883">
        <v>2002</v>
      </c>
      <c r="Q1883">
        <v>5.8</v>
      </c>
      <c r="R1883">
        <v>1.66</v>
      </c>
      <c r="S1883">
        <v>302</v>
      </c>
      <c r="T1883">
        <f t="shared" si="29"/>
        <v>1</v>
      </c>
    </row>
    <row r="1884" spans="1:20" x14ac:dyDescent="0.25">
      <c r="A1884">
        <v>52066000</v>
      </c>
      <c r="B1884" t="s">
        <v>7602</v>
      </c>
      <c r="C1884" t="s">
        <v>3276</v>
      </c>
      <c r="D1884">
        <v>364</v>
      </c>
      <c r="E1884">
        <v>128</v>
      </c>
      <c r="F1884">
        <v>151</v>
      </c>
      <c r="G1884">
        <v>1000</v>
      </c>
      <c r="H1884" t="s">
        <v>1944</v>
      </c>
      <c r="I1884">
        <v>61114</v>
      </c>
      <c r="J1884">
        <v>3869</v>
      </c>
      <c r="K1884" t="s">
        <v>3277</v>
      </c>
      <c r="L1884" t="s">
        <v>23</v>
      </c>
      <c r="M1884" t="s">
        <v>32</v>
      </c>
      <c r="N1884" t="s">
        <v>25</v>
      </c>
      <c r="O1884">
        <v>20000000</v>
      </c>
      <c r="P1884">
        <v>2014</v>
      </c>
      <c r="Q1884">
        <v>7.5</v>
      </c>
      <c r="R1884">
        <v>2.35</v>
      </c>
      <c r="S1884">
        <v>22000</v>
      </c>
      <c r="T1884">
        <f t="shared" si="29"/>
        <v>1</v>
      </c>
    </row>
    <row r="1885" spans="1:20" x14ac:dyDescent="0.25">
      <c r="A1885">
        <v>47887943</v>
      </c>
      <c r="B1885" t="s">
        <v>7603</v>
      </c>
      <c r="C1885" t="s">
        <v>3278</v>
      </c>
      <c r="D1885">
        <v>85</v>
      </c>
      <c r="E1885">
        <v>72</v>
      </c>
      <c r="F1885">
        <v>0</v>
      </c>
      <c r="G1885">
        <v>3000</v>
      </c>
      <c r="H1885" t="s">
        <v>3279</v>
      </c>
      <c r="I1885">
        <v>11634</v>
      </c>
      <c r="J1885">
        <v>4480</v>
      </c>
      <c r="K1885" t="s">
        <v>3280</v>
      </c>
      <c r="L1885" t="s">
        <v>23</v>
      </c>
      <c r="M1885" t="s">
        <v>24</v>
      </c>
      <c r="N1885" t="s">
        <v>1</v>
      </c>
      <c r="O1885">
        <v>20000000</v>
      </c>
      <c r="P1885">
        <v>2003</v>
      </c>
      <c r="Q1885">
        <v>5.4</v>
      </c>
      <c r="R1885">
        <v>1.85</v>
      </c>
      <c r="S1885">
        <v>227</v>
      </c>
      <c r="T1885">
        <f t="shared" si="29"/>
        <v>1</v>
      </c>
    </row>
    <row r="1886" spans="1:20" x14ac:dyDescent="0.25">
      <c r="A1886">
        <v>46363118</v>
      </c>
      <c r="B1886" t="s">
        <v>7604</v>
      </c>
      <c r="C1886" t="s">
        <v>2179</v>
      </c>
      <c r="D1886">
        <v>140</v>
      </c>
      <c r="E1886">
        <v>89</v>
      </c>
      <c r="F1886">
        <v>19</v>
      </c>
      <c r="G1886">
        <v>526</v>
      </c>
      <c r="H1886" t="s">
        <v>2004</v>
      </c>
      <c r="I1886">
        <v>25960</v>
      </c>
      <c r="J1886">
        <v>1383</v>
      </c>
      <c r="K1886" t="s">
        <v>3281</v>
      </c>
      <c r="L1886" t="s">
        <v>23</v>
      </c>
      <c r="M1886" t="s">
        <v>24</v>
      </c>
      <c r="N1886" t="s">
        <v>25</v>
      </c>
      <c r="O1886">
        <v>20000000</v>
      </c>
      <c r="P1886">
        <v>2005</v>
      </c>
      <c r="Q1886">
        <v>4.0999999999999996</v>
      </c>
      <c r="R1886">
        <v>1.85</v>
      </c>
      <c r="S1886">
        <v>1000</v>
      </c>
      <c r="T1886">
        <f t="shared" si="29"/>
        <v>1</v>
      </c>
    </row>
    <row r="1887" spans="1:20" x14ac:dyDescent="0.25">
      <c r="A1887">
        <v>47852604</v>
      </c>
      <c r="B1887" t="s">
        <v>7605</v>
      </c>
      <c r="C1887" t="s">
        <v>3282</v>
      </c>
      <c r="D1887">
        <v>184</v>
      </c>
      <c r="E1887">
        <v>96</v>
      </c>
      <c r="F1887">
        <v>9</v>
      </c>
      <c r="G1887">
        <v>826</v>
      </c>
      <c r="H1887" t="s">
        <v>676</v>
      </c>
      <c r="I1887">
        <v>62364</v>
      </c>
      <c r="J1887">
        <v>1825</v>
      </c>
      <c r="K1887" t="s">
        <v>3283</v>
      </c>
      <c r="L1887" t="s">
        <v>23</v>
      </c>
      <c r="M1887" t="s">
        <v>24</v>
      </c>
      <c r="N1887" t="s">
        <v>25</v>
      </c>
      <c r="O1887">
        <v>20000000</v>
      </c>
      <c r="P1887">
        <v>2007</v>
      </c>
      <c r="Q1887">
        <v>5.9</v>
      </c>
      <c r="R1887">
        <v>2.35</v>
      </c>
      <c r="S1887">
        <v>0</v>
      </c>
      <c r="T1887">
        <f t="shared" si="29"/>
        <v>1</v>
      </c>
    </row>
    <row r="1888" spans="1:20" x14ac:dyDescent="0.25">
      <c r="A1888">
        <v>45542421</v>
      </c>
      <c r="B1888" t="s">
        <v>7606</v>
      </c>
      <c r="C1888" t="s">
        <v>3284</v>
      </c>
      <c r="D1888">
        <v>89</v>
      </c>
      <c r="E1888">
        <v>77</v>
      </c>
      <c r="F1888">
        <v>25</v>
      </c>
      <c r="G1888">
        <v>304</v>
      </c>
      <c r="H1888" t="s">
        <v>3285</v>
      </c>
      <c r="I1888">
        <v>13319</v>
      </c>
      <c r="J1888">
        <v>575</v>
      </c>
      <c r="K1888" t="s">
        <v>3286</v>
      </c>
      <c r="L1888" t="s">
        <v>23</v>
      </c>
      <c r="M1888" t="s">
        <v>24</v>
      </c>
      <c r="N1888" t="s">
        <v>1</v>
      </c>
      <c r="O1888">
        <v>30000000</v>
      </c>
      <c r="P1888">
        <v>2000</v>
      </c>
      <c r="Q1888">
        <v>6.3</v>
      </c>
      <c r="R1888">
        <v>1.78</v>
      </c>
      <c r="S1888">
        <v>347</v>
      </c>
      <c r="T1888">
        <f t="shared" si="29"/>
        <v>1</v>
      </c>
    </row>
    <row r="1889" spans="1:20" x14ac:dyDescent="0.25">
      <c r="A1889">
        <v>42652003</v>
      </c>
      <c r="B1889" t="s">
        <v>7607</v>
      </c>
      <c r="C1889" t="s">
        <v>2482</v>
      </c>
      <c r="D1889">
        <v>61</v>
      </c>
      <c r="E1889">
        <v>111</v>
      </c>
      <c r="F1889">
        <v>132</v>
      </c>
      <c r="G1889">
        <v>1000</v>
      </c>
      <c r="H1889" t="s">
        <v>2888</v>
      </c>
      <c r="I1889">
        <v>18915</v>
      </c>
      <c r="J1889">
        <v>2851</v>
      </c>
      <c r="K1889" t="s">
        <v>3287</v>
      </c>
      <c r="L1889" t="s">
        <v>23</v>
      </c>
      <c r="M1889" t="s">
        <v>24</v>
      </c>
      <c r="N1889" t="s">
        <v>47</v>
      </c>
      <c r="O1889">
        <v>20000000</v>
      </c>
      <c r="P1889">
        <v>2015</v>
      </c>
      <c r="Q1889">
        <v>6.8</v>
      </c>
      <c r="R1889">
        <v>2.35</v>
      </c>
      <c r="S1889">
        <v>33000</v>
      </c>
      <c r="T1889">
        <f t="shared" si="29"/>
        <v>1</v>
      </c>
    </row>
    <row r="1890" spans="1:20" x14ac:dyDescent="0.25">
      <c r="A1890">
        <v>39737645</v>
      </c>
      <c r="B1890" t="s">
        <v>7608</v>
      </c>
      <c r="C1890" t="s">
        <v>2636</v>
      </c>
      <c r="D1890">
        <v>112</v>
      </c>
      <c r="E1890">
        <v>93</v>
      </c>
      <c r="F1890">
        <v>82</v>
      </c>
      <c r="G1890">
        <v>926</v>
      </c>
      <c r="H1890" t="s">
        <v>1409</v>
      </c>
      <c r="I1890">
        <v>89687</v>
      </c>
      <c r="J1890">
        <v>4293</v>
      </c>
      <c r="K1890" t="s">
        <v>3288</v>
      </c>
      <c r="L1890" t="s">
        <v>23</v>
      </c>
      <c r="M1890" t="s">
        <v>24</v>
      </c>
      <c r="N1890" t="s">
        <v>25</v>
      </c>
      <c r="O1890">
        <v>20000000</v>
      </c>
      <c r="P1890">
        <v>2007</v>
      </c>
      <c r="Q1890">
        <v>2.2999999999999998</v>
      </c>
      <c r="R1890">
        <v>1.85</v>
      </c>
      <c r="S1890">
        <v>0</v>
      </c>
      <c r="T1890">
        <f t="shared" si="29"/>
        <v>1</v>
      </c>
    </row>
    <row r="1891" spans="1:20" x14ac:dyDescent="0.25">
      <c r="A1891">
        <v>37567440</v>
      </c>
      <c r="B1891" t="s">
        <v>6106</v>
      </c>
      <c r="C1891" t="s">
        <v>795</v>
      </c>
      <c r="D1891">
        <v>166</v>
      </c>
      <c r="E1891">
        <v>129</v>
      </c>
      <c r="F1891">
        <v>468</v>
      </c>
      <c r="G1891">
        <v>919</v>
      </c>
      <c r="H1891" t="s">
        <v>75</v>
      </c>
      <c r="I1891">
        <v>113068</v>
      </c>
      <c r="J1891">
        <v>2024</v>
      </c>
      <c r="K1891" t="s">
        <v>796</v>
      </c>
      <c r="L1891" t="s">
        <v>23</v>
      </c>
      <c r="M1891" t="s">
        <v>24</v>
      </c>
      <c r="N1891" t="s">
        <v>2</v>
      </c>
      <c r="O1891">
        <v>20000000</v>
      </c>
      <c r="P1891">
        <v>1982</v>
      </c>
      <c r="Q1891">
        <v>6.9</v>
      </c>
      <c r="R1891">
        <v>2.35</v>
      </c>
      <c r="S1891">
        <v>0</v>
      </c>
      <c r="T1891">
        <f t="shared" si="29"/>
        <v>1</v>
      </c>
    </row>
    <row r="1892" spans="1:20" x14ac:dyDescent="0.25">
      <c r="A1892">
        <v>44988180</v>
      </c>
      <c r="B1892" t="s">
        <v>7609</v>
      </c>
      <c r="C1892" t="s">
        <v>160</v>
      </c>
      <c r="D1892">
        <v>474</v>
      </c>
      <c r="E1892">
        <v>128</v>
      </c>
      <c r="F1892">
        <v>310</v>
      </c>
      <c r="G1892">
        <v>745</v>
      </c>
      <c r="H1892" t="s">
        <v>3289</v>
      </c>
      <c r="I1892">
        <v>195333</v>
      </c>
      <c r="J1892">
        <v>1058</v>
      </c>
      <c r="K1892" t="s">
        <v>3290</v>
      </c>
      <c r="L1892" t="s">
        <v>23</v>
      </c>
      <c r="M1892" t="s">
        <v>24</v>
      </c>
      <c r="N1892" t="s">
        <v>2</v>
      </c>
      <c r="O1892">
        <v>20000000</v>
      </c>
      <c r="P1892">
        <v>2015</v>
      </c>
      <c r="Q1892">
        <v>8.1</v>
      </c>
      <c r="R1892">
        <v>1.85</v>
      </c>
      <c r="S1892">
        <v>80000</v>
      </c>
      <c r="T1892">
        <f t="shared" si="29"/>
        <v>1</v>
      </c>
    </row>
    <row r="1893" spans="1:20" x14ac:dyDescent="0.25">
      <c r="A1893">
        <v>39263506</v>
      </c>
      <c r="B1893" t="s">
        <v>7610</v>
      </c>
      <c r="C1893" t="s">
        <v>3096</v>
      </c>
      <c r="D1893">
        <v>165</v>
      </c>
      <c r="E1893">
        <v>110</v>
      </c>
      <c r="F1893">
        <v>119</v>
      </c>
      <c r="G1893">
        <v>1000</v>
      </c>
      <c r="H1893" t="s">
        <v>743</v>
      </c>
      <c r="I1893">
        <v>40469</v>
      </c>
      <c r="J1893">
        <v>2382</v>
      </c>
      <c r="K1893" t="s">
        <v>3291</v>
      </c>
      <c r="L1893" t="s">
        <v>23</v>
      </c>
      <c r="M1893" t="s">
        <v>24</v>
      </c>
      <c r="N1893" t="s">
        <v>25</v>
      </c>
      <c r="O1893">
        <v>22000000</v>
      </c>
      <c r="P1893">
        <v>2008</v>
      </c>
      <c r="Q1893">
        <v>6.1</v>
      </c>
      <c r="R1893">
        <v>2.35</v>
      </c>
      <c r="S1893">
        <v>0</v>
      </c>
      <c r="T1893">
        <f t="shared" si="29"/>
        <v>1</v>
      </c>
    </row>
    <row r="1894" spans="1:20" x14ac:dyDescent="0.25">
      <c r="A1894">
        <v>39143839</v>
      </c>
      <c r="B1894" t="s">
        <v>7611</v>
      </c>
      <c r="C1894" t="s">
        <v>3292</v>
      </c>
      <c r="D1894">
        <v>131</v>
      </c>
      <c r="E1894">
        <v>137</v>
      </c>
      <c r="F1894">
        <v>70</v>
      </c>
      <c r="G1894">
        <v>4000</v>
      </c>
      <c r="H1894" t="s">
        <v>1826</v>
      </c>
      <c r="I1894">
        <v>38658</v>
      </c>
      <c r="J1894">
        <v>5746</v>
      </c>
      <c r="K1894" t="s">
        <v>3293</v>
      </c>
      <c r="L1894" t="s">
        <v>23</v>
      </c>
      <c r="M1894" t="s">
        <v>24</v>
      </c>
      <c r="N1894" t="s">
        <v>25</v>
      </c>
      <c r="O1894">
        <v>20000000</v>
      </c>
      <c r="P1894">
        <v>2006</v>
      </c>
      <c r="Q1894">
        <v>5</v>
      </c>
      <c r="R1894">
        <v>1.85</v>
      </c>
      <c r="S1894">
        <v>930</v>
      </c>
      <c r="T1894">
        <f t="shared" si="29"/>
        <v>1</v>
      </c>
    </row>
    <row r="1895" spans="1:20" x14ac:dyDescent="0.25">
      <c r="A1895">
        <v>37672350</v>
      </c>
      <c r="B1895" t="s">
        <v>7612</v>
      </c>
      <c r="C1895" t="s">
        <v>2332</v>
      </c>
      <c r="D1895">
        <v>29</v>
      </c>
      <c r="E1895">
        <v>124</v>
      </c>
      <c r="F1895">
        <v>8</v>
      </c>
      <c r="G1895">
        <v>508</v>
      </c>
      <c r="H1895" t="s">
        <v>497</v>
      </c>
      <c r="I1895">
        <v>5427</v>
      </c>
      <c r="J1895">
        <v>1660</v>
      </c>
      <c r="K1895" t="s">
        <v>3294</v>
      </c>
      <c r="L1895" t="s">
        <v>23</v>
      </c>
      <c r="M1895" t="s">
        <v>24</v>
      </c>
      <c r="N1895" t="s">
        <v>2</v>
      </c>
      <c r="O1895">
        <v>20000000</v>
      </c>
      <c r="P1895">
        <v>1998</v>
      </c>
      <c r="Q1895">
        <v>5.5</v>
      </c>
      <c r="R1895">
        <v>1.85</v>
      </c>
      <c r="S1895">
        <v>0</v>
      </c>
      <c r="T1895">
        <f t="shared" si="29"/>
        <v>1</v>
      </c>
    </row>
    <row r="1896" spans="1:20" x14ac:dyDescent="0.25">
      <c r="A1896">
        <v>38037513</v>
      </c>
      <c r="B1896" t="s">
        <v>7613</v>
      </c>
      <c r="C1896" t="s">
        <v>1693</v>
      </c>
      <c r="D1896">
        <v>43</v>
      </c>
      <c r="E1896">
        <v>93</v>
      </c>
      <c r="F1896">
        <v>12</v>
      </c>
      <c r="G1896">
        <v>18000</v>
      </c>
      <c r="H1896" t="s">
        <v>3295</v>
      </c>
      <c r="I1896">
        <v>49680</v>
      </c>
      <c r="J1896">
        <v>20188</v>
      </c>
      <c r="K1896" t="s">
        <v>3296</v>
      </c>
      <c r="L1896" t="s">
        <v>23</v>
      </c>
      <c r="M1896" t="s">
        <v>24</v>
      </c>
      <c r="N1896" t="s">
        <v>47</v>
      </c>
      <c r="O1896">
        <v>20000000</v>
      </c>
      <c r="P1896">
        <v>1991</v>
      </c>
      <c r="Q1896">
        <v>6.2</v>
      </c>
      <c r="R1896">
        <v>1.85</v>
      </c>
      <c r="S1896">
        <v>0</v>
      </c>
      <c r="T1896">
        <f t="shared" si="29"/>
        <v>1</v>
      </c>
    </row>
    <row r="1897" spans="1:20" x14ac:dyDescent="0.25">
      <c r="A1897">
        <v>37442180</v>
      </c>
      <c r="B1897" t="s">
        <v>7614</v>
      </c>
      <c r="C1897" t="s">
        <v>1054</v>
      </c>
      <c r="D1897">
        <v>111</v>
      </c>
      <c r="E1897">
        <v>115</v>
      </c>
      <c r="F1897">
        <v>272</v>
      </c>
      <c r="G1897">
        <v>49000</v>
      </c>
      <c r="H1897" t="s">
        <v>3006</v>
      </c>
      <c r="I1897">
        <v>28005</v>
      </c>
      <c r="J1897">
        <v>52571</v>
      </c>
      <c r="K1897" t="s">
        <v>3297</v>
      </c>
      <c r="L1897" t="s">
        <v>23</v>
      </c>
      <c r="M1897" t="s">
        <v>24</v>
      </c>
      <c r="N1897" t="s">
        <v>25</v>
      </c>
      <c r="O1897">
        <v>20000000</v>
      </c>
      <c r="P1897">
        <v>2006</v>
      </c>
      <c r="Q1897">
        <v>6.2</v>
      </c>
      <c r="R1897">
        <v>2.35</v>
      </c>
      <c r="S1897">
        <v>0</v>
      </c>
      <c r="T1897">
        <f t="shared" si="29"/>
        <v>1</v>
      </c>
    </row>
    <row r="1898" spans="1:20" x14ac:dyDescent="0.25">
      <c r="A1898">
        <v>35596227</v>
      </c>
      <c r="B1898" t="s">
        <v>7615</v>
      </c>
      <c r="C1898" t="s">
        <v>3298</v>
      </c>
      <c r="D1898">
        <v>333</v>
      </c>
      <c r="E1898">
        <v>105</v>
      </c>
      <c r="F1898">
        <v>210</v>
      </c>
      <c r="G1898">
        <v>978</v>
      </c>
      <c r="H1898" t="s">
        <v>743</v>
      </c>
      <c r="I1898">
        <v>79461</v>
      </c>
      <c r="J1898">
        <v>1454</v>
      </c>
      <c r="K1898" t="s">
        <v>3299</v>
      </c>
      <c r="L1898" t="s">
        <v>23</v>
      </c>
      <c r="M1898" t="s">
        <v>24</v>
      </c>
      <c r="N1898" t="s">
        <v>2</v>
      </c>
      <c r="O1898">
        <v>20000000</v>
      </c>
      <c r="P1898">
        <v>2010</v>
      </c>
      <c r="Q1898">
        <v>6.3</v>
      </c>
      <c r="R1898">
        <v>2.35</v>
      </c>
      <c r="S1898">
        <v>10000</v>
      </c>
      <c r="T1898">
        <f t="shared" si="29"/>
        <v>1</v>
      </c>
    </row>
    <row r="1899" spans="1:20" x14ac:dyDescent="0.25">
      <c r="A1899">
        <v>35422828</v>
      </c>
      <c r="B1899" t="s">
        <v>7616</v>
      </c>
      <c r="C1899" t="s">
        <v>3300</v>
      </c>
      <c r="D1899">
        <v>37</v>
      </c>
      <c r="E1899">
        <v>127</v>
      </c>
      <c r="F1899">
        <v>16</v>
      </c>
      <c r="G1899">
        <v>565</v>
      </c>
      <c r="H1899" t="s">
        <v>1431</v>
      </c>
      <c r="I1899">
        <v>19126</v>
      </c>
      <c r="J1899">
        <v>1735</v>
      </c>
      <c r="K1899" t="s">
        <v>3301</v>
      </c>
      <c r="L1899" t="s">
        <v>23</v>
      </c>
      <c r="M1899" t="s">
        <v>24</v>
      </c>
      <c r="N1899" t="s">
        <v>47</v>
      </c>
      <c r="O1899">
        <v>20000000</v>
      </c>
      <c r="P1899">
        <v>1997</v>
      </c>
      <c r="Q1899">
        <v>6.7</v>
      </c>
      <c r="R1899">
        <v>2.35</v>
      </c>
      <c r="S1899">
        <v>0</v>
      </c>
      <c r="T1899">
        <f t="shared" si="29"/>
        <v>1</v>
      </c>
    </row>
    <row r="1900" spans="1:20" x14ac:dyDescent="0.25">
      <c r="A1900">
        <v>36658108</v>
      </c>
      <c r="B1900" t="s">
        <v>7617</v>
      </c>
      <c r="C1900" t="s">
        <v>2636</v>
      </c>
      <c r="D1900">
        <v>122</v>
      </c>
      <c r="E1900">
        <v>82</v>
      </c>
      <c r="F1900">
        <v>82</v>
      </c>
      <c r="G1900">
        <v>759</v>
      </c>
      <c r="H1900" t="s">
        <v>583</v>
      </c>
      <c r="I1900">
        <v>39095</v>
      </c>
      <c r="J1900">
        <v>2898</v>
      </c>
      <c r="K1900" t="s">
        <v>3302</v>
      </c>
      <c r="L1900" t="s">
        <v>23</v>
      </c>
      <c r="M1900" t="s">
        <v>24</v>
      </c>
      <c r="N1900" t="s">
        <v>25</v>
      </c>
      <c r="O1900">
        <v>20000000</v>
      </c>
      <c r="P1900">
        <v>2010</v>
      </c>
      <c r="Q1900">
        <v>3.5</v>
      </c>
      <c r="R1900">
        <v>1.85</v>
      </c>
      <c r="S1900">
        <v>16000</v>
      </c>
      <c r="T1900">
        <f t="shared" si="29"/>
        <v>1</v>
      </c>
    </row>
    <row r="1901" spans="1:20" x14ac:dyDescent="0.25">
      <c r="A1901">
        <v>34290142</v>
      </c>
      <c r="B1901" t="s">
        <v>7618</v>
      </c>
      <c r="C1901" t="s">
        <v>287</v>
      </c>
      <c r="D1901">
        <v>156</v>
      </c>
      <c r="E1901">
        <v>103</v>
      </c>
      <c r="F1901">
        <v>189</v>
      </c>
      <c r="G1901">
        <v>2000</v>
      </c>
      <c r="H1901" t="s">
        <v>874</v>
      </c>
      <c r="I1901">
        <v>54242</v>
      </c>
      <c r="J1901">
        <v>4662</v>
      </c>
      <c r="K1901" t="s">
        <v>3303</v>
      </c>
      <c r="L1901" t="s">
        <v>23</v>
      </c>
      <c r="M1901" t="s">
        <v>24</v>
      </c>
      <c r="N1901" t="s">
        <v>2</v>
      </c>
      <c r="O1901">
        <v>19800000</v>
      </c>
      <c r="P1901">
        <v>2014</v>
      </c>
      <c r="Q1901">
        <v>6.6</v>
      </c>
      <c r="R1901">
        <v>2.35</v>
      </c>
      <c r="S1901">
        <v>14000</v>
      </c>
      <c r="T1901">
        <f t="shared" si="29"/>
        <v>1</v>
      </c>
    </row>
    <row r="1902" spans="1:20" x14ac:dyDescent="0.25">
      <c r="A1902">
        <v>33422556</v>
      </c>
      <c r="B1902" t="s">
        <v>7619</v>
      </c>
      <c r="C1902" t="s">
        <v>3304</v>
      </c>
      <c r="D1902">
        <v>293</v>
      </c>
      <c r="E1902">
        <v>104</v>
      </c>
      <c r="F1902">
        <v>53</v>
      </c>
      <c r="G1902">
        <v>22000</v>
      </c>
      <c r="H1902" t="s">
        <v>2540</v>
      </c>
      <c r="I1902">
        <v>99236</v>
      </c>
      <c r="J1902">
        <v>33903</v>
      </c>
      <c r="K1902" t="s">
        <v>3305</v>
      </c>
      <c r="L1902" t="s">
        <v>23</v>
      </c>
      <c r="M1902" t="s">
        <v>24</v>
      </c>
      <c r="N1902" t="s">
        <v>25</v>
      </c>
      <c r="O1902">
        <v>20000000</v>
      </c>
      <c r="P1902">
        <v>2008</v>
      </c>
      <c r="Q1902">
        <v>7.5</v>
      </c>
      <c r="R1902">
        <v>1.85</v>
      </c>
      <c r="S1902">
        <v>0</v>
      </c>
      <c r="T1902">
        <f t="shared" si="29"/>
        <v>1</v>
      </c>
    </row>
    <row r="1903" spans="1:20" x14ac:dyDescent="0.25">
      <c r="A1903">
        <v>32774834</v>
      </c>
      <c r="B1903" t="s">
        <v>7620</v>
      </c>
      <c r="C1903" t="s">
        <v>3212</v>
      </c>
      <c r="D1903">
        <v>233</v>
      </c>
      <c r="E1903">
        <v>98</v>
      </c>
      <c r="F1903">
        <v>406</v>
      </c>
      <c r="G1903">
        <v>860</v>
      </c>
      <c r="H1903" t="s">
        <v>748</v>
      </c>
      <c r="I1903">
        <v>136048</v>
      </c>
      <c r="J1903">
        <v>2609</v>
      </c>
      <c r="K1903" t="s">
        <v>3306</v>
      </c>
      <c r="L1903" t="s">
        <v>23</v>
      </c>
      <c r="M1903" t="s">
        <v>24</v>
      </c>
      <c r="N1903" t="s">
        <v>2</v>
      </c>
      <c r="O1903">
        <v>30000000</v>
      </c>
      <c r="P1903">
        <v>2004</v>
      </c>
      <c r="Q1903">
        <v>7.2</v>
      </c>
      <c r="R1903">
        <v>2.35</v>
      </c>
      <c r="S1903">
        <v>0</v>
      </c>
      <c r="T1903">
        <f t="shared" si="29"/>
        <v>1</v>
      </c>
    </row>
    <row r="1904" spans="1:20" x14ac:dyDescent="0.25">
      <c r="A1904">
        <v>34334256</v>
      </c>
      <c r="B1904" t="s">
        <v>7621</v>
      </c>
      <c r="C1904" t="s">
        <v>2504</v>
      </c>
      <c r="D1904">
        <v>282</v>
      </c>
      <c r="E1904">
        <v>92</v>
      </c>
      <c r="F1904">
        <v>34</v>
      </c>
      <c r="G1904">
        <v>383</v>
      </c>
      <c r="H1904" t="s">
        <v>1826</v>
      </c>
      <c r="I1904">
        <v>35131</v>
      </c>
      <c r="J1904">
        <v>1945</v>
      </c>
      <c r="K1904" t="s">
        <v>3307</v>
      </c>
      <c r="L1904" t="s">
        <v>23</v>
      </c>
      <c r="M1904" t="s">
        <v>24</v>
      </c>
      <c r="N1904" t="s">
        <v>2</v>
      </c>
      <c r="O1904">
        <v>11000000</v>
      </c>
      <c r="P1904">
        <v>2013</v>
      </c>
      <c r="Q1904">
        <v>4.8</v>
      </c>
      <c r="R1904">
        <v>2.35</v>
      </c>
      <c r="S1904">
        <v>16000</v>
      </c>
      <c r="T1904">
        <f t="shared" si="29"/>
        <v>1</v>
      </c>
    </row>
    <row r="1905" spans="1:20" x14ac:dyDescent="0.25">
      <c r="A1905">
        <v>32051917</v>
      </c>
      <c r="B1905" t="s">
        <v>7622</v>
      </c>
      <c r="C1905" t="s">
        <v>853</v>
      </c>
      <c r="D1905">
        <v>57</v>
      </c>
      <c r="E1905">
        <v>123</v>
      </c>
      <c r="F1905">
        <v>36</v>
      </c>
      <c r="G1905">
        <v>10000</v>
      </c>
      <c r="H1905" t="s">
        <v>750</v>
      </c>
      <c r="I1905">
        <v>42315</v>
      </c>
      <c r="J1905">
        <v>12338</v>
      </c>
      <c r="K1905" t="s">
        <v>3308</v>
      </c>
      <c r="L1905" t="s">
        <v>23</v>
      </c>
      <c r="M1905" t="s">
        <v>24</v>
      </c>
      <c r="N1905" t="s">
        <v>2</v>
      </c>
      <c r="O1905">
        <v>20000000</v>
      </c>
      <c r="P1905">
        <v>1995</v>
      </c>
      <c r="Q1905">
        <v>6.6</v>
      </c>
      <c r="R1905">
        <v>2.35</v>
      </c>
      <c r="S1905">
        <v>0</v>
      </c>
      <c r="T1905">
        <f t="shared" si="29"/>
        <v>1</v>
      </c>
    </row>
    <row r="1906" spans="1:20" x14ac:dyDescent="0.25">
      <c r="A1906">
        <v>32014289</v>
      </c>
      <c r="B1906" t="s">
        <v>7623</v>
      </c>
      <c r="C1906" t="s">
        <v>2203</v>
      </c>
      <c r="D1906">
        <v>153</v>
      </c>
      <c r="E1906">
        <v>88</v>
      </c>
      <c r="F1906">
        <v>92</v>
      </c>
      <c r="G1906">
        <v>31000</v>
      </c>
      <c r="H1906" t="s">
        <v>583</v>
      </c>
      <c r="I1906">
        <v>50337</v>
      </c>
      <c r="J1906">
        <v>34319</v>
      </c>
      <c r="K1906" t="s">
        <v>3309</v>
      </c>
      <c r="L1906" t="s">
        <v>23</v>
      </c>
      <c r="M1906" t="s">
        <v>24</v>
      </c>
      <c r="N1906" t="s">
        <v>25</v>
      </c>
      <c r="O1906">
        <v>20000000</v>
      </c>
      <c r="P1906">
        <v>2013</v>
      </c>
      <c r="Q1906">
        <v>3.5</v>
      </c>
      <c r="R1906">
        <v>1.85</v>
      </c>
      <c r="S1906">
        <v>13000</v>
      </c>
      <c r="T1906">
        <f t="shared" si="29"/>
        <v>1</v>
      </c>
    </row>
    <row r="1907" spans="1:20" x14ac:dyDescent="0.25">
      <c r="A1907">
        <v>31838002</v>
      </c>
      <c r="B1907" t="s">
        <v>7624</v>
      </c>
      <c r="C1907" t="s">
        <v>1979</v>
      </c>
      <c r="D1907">
        <v>324</v>
      </c>
      <c r="E1907">
        <v>128</v>
      </c>
      <c r="F1907">
        <v>835</v>
      </c>
      <c r="G1907">
        <v>11000</v>
      </c>
      <c r="H1907" t="s">
        <v>1944</v>
      </c>
      <c r="I1907">
        <v>136673</v>
      </c>
      <c r="J1907">
        <v>13189</v>
      </c>
      <c r="K1907" t="s">
        <v>3310</v>
      </c>
      <c r="L1907" t="s">
        <v>23</v>
      </c>
      <c r="M1907" t="s">
        <v>24</v>
      </c>
      <c r="N1907" t="s">
        <v>2</v>
      </c>
      <c r="O1907">
        <v>20000000</v>
      </c>
      <c r="P1907">
        <v>2008</v>
      </c>
      <c r="Q1907">
        <v>7.6</v>
      </c>
      <c r="R1907">
        <v>1.85</v>
      </c>
      <c r="S1907">
        <v>10000</v>
      </c>
      <c r="T1907">
        <f t="shared" si="29"/>
        <v>1</v>
      </c>
    </row>
    <row r="1908" spans="1:20" x14ac:dyDescent="0.25">
      <c r="A1908">
        <v>36874745</v>
      </c>
      <c r="B1908" t="s">
        <v>7625</v>
      </c>
      <c r="C1908" t="s">
        <v>195</v>
      </c>
      <c r="D1908">
        <v>122</v>
      </c>
      <c r="E1908">
        <v>107</v>
      </c>
      <c r="F1908">
        <v>58</v>
      </c>
      <c r="G1908">
        <v>141</v>
      </c>
      <c r="H1908" t="s">
        <v>3311</v>
      </c>
      <c r="I1908">
        <v>12276</v>
      </c>
      <c r="J1908">
        <v>389</v>
      </c>
      <c r="K1908" t="s">
        <v>3312</v>
      </c>
      <c r="L1908" t="s">
        <v>23</v>
      </c>
      <c r="M1908" t="s">
        <v>24</v>
      </c>
      <c r="N1908" t="s">
        <v>25</v>
      </c>
      <c r="O1908">
        <v>20000000</v>
      </c>
      <c r="P1908">
        <v>2016</v>
      </c>
      <c r="Q1908">
        <v>6.3</v>
      </c>
      <c r="R1908">
        <v>2.35</v>
      </c>
      <c r="S1908">
        <v>21000</v>
      </c>
      <c r="T1908">
        <f t="shared" si="29"/>
        <v>1</v>
      </c>
    </row>
    <row r="1909" spans="1:20" x14ac:dyDescent="0.25">
      <c r="A1909">
        <v>30079316</v>
      </c>
      <c r="B1909" t="s">
        <v>7626</v>
      </c>
      <c r="C1909" t="s">
        <v>3313</v>
      </c>
      <c r="D1909">
        <v>156</v>
      </c>
      <c r="E1909">
        <v>91</v>
      </c>
      <c r="F1909">
        <v>17</v>
      </c>
      <c r="G1909">
        <v>534</v>
      </c>
      <c r="H1909" t="s">
        <v>2085</v>
      </c>
      <c r="I1909">
        <v>75920</v>
      </c>
      <c r="J1909">
        <v>1083</v>
      </c>
      <c r="K1909" t="s">
        <v>3314</v>
      </c>
      <c r="L1909" t="s">
        <v>23</v>
      </c>
      <c r="M1909" t="s">
        <v>24</v>
      </c>
      <c r="N1909" t="s">
        <v>2</v>
      </c>
      <c r="O1909">
        <v>35000000</v>
      </c>
      <c r="P1909">
        <v>2002</v>
      </c>
      <c r="Q1909">
        <v>5.5</v>
      </c>
      <c r="R1909">
        <v>1.85</v>
      </c>
      <c r="S1909">
        <v>0</v>
      </c>
      <c r="T1909">
        <f t="shared" si="29"/>
        <v>1</v>
      </c>
    </row>
    <row r="1910" spans="1:20" x14ac:dyDescent="0.25">
      <c r="A1910">
        <v>35033759</v>
      </c>
      <c r="B1910" t="s">
        <v>7627</v>
      </c>
      <c r="C1910" t="s">
        <v>3315</v>
      </c>
      <c r="D1910">
        <v>161</v>
      </c>
      <c r="E1910">
        <v>90</v>
      </c>
      <c r="F1910">
        <v>12</v>
      </c>
      <c r="G1910">
        <v>786</v>
      </c>
      <c r="H1910" t="s">
        <v>1409</v>
      </c>
      <c r="I1910">
        <v>55008</v>
      </c>
      <c r="J1910">
        <v>2462</v>
      </c>
      <c r="K1910" t="s">
        <v>3316</v>
      </c>
      <c r="L1910" t="s">
        <v>23</v>
      </c>
      <c r="M1910" t="s">
        <v>24</v>
      </c>
      <c r="N1910" t="s">
        <v>2</v>
      </c>
      <c r="O1910">
        <v>19000000</v>
      </c>
      <c r="P1910">
        <v>2011</v>
      </c>
      <c r="Q1910">
        <v>6.3</v>
      </c>
      <c r="R1910">
        <v>2.35</v>
      </c>
      <c r="S1910">
        <v>21000</v>
      </c>
      <c r="T1910">
        <f t="shared" si="29"/>
        <v>1</v>
      </c>
    </row>
    <row r="1911" spans="1:20" x14ac:dyDescent="0.25">
      <c r="A1911">
        <v>29753944</v>
      </c>
      <c r="B1911" t="s">
        <v>7628</v>
      </c>
      <c r="C1911" t="s">
        <v>3317</v>
      </c>
      <c r="D1911">
        <v>69</v>
      </c>
      <c r="E1911">
        <v>115</v>
      </c>
      <c r="F1911">
        <v>39</v>
      </c>
      <c r="G1911">
        <v>13000</v>
      </c>
      <c r="H1911" t="s">
        <v>750</v>
      </c>
      <c r="I1911">
        <v>90677</v>
      </c>
      <c r="J1911">
        <v>14275</v>
      </c>
      <c r="K1911" t="s">
        <v>3318</v>
      </c>
      <c r="L1911" t="s">
        <v>23</v>
      </c>
      <c r="M1911" t="s">
        <v>24</v>
      </c>
      <c r="N1911" t="s">
        <v>2</v>
      </c>
      <c r="O1911">
        <v>20000000</v>
      </c>
      <c r="P1911">
        <v>1998</v>
      </c>
      <c r="Q1911">
        <v>6.5</v>
      </c>
      <c r="R1911">
        <v>2.35</v>
      </c>
      <c r="S1911">
        <v>0</v>
      </c>
      <c r="T1911">
        <f t="shared" si="29"/>
        <v>1</v>
      </c>
    </row>
    <row r="1912" spans="1:20" x14ac:dyDescent="0.25">
      <c r="A1912">
        <v>31146570</v>
      </c>
      <c r="B1912" t="s">
        <v>7629</v>
      </c>
      <c r="C1912" t="s">
        <v>1508</v>
      </c>
      <c r="D1912">
        <v>258</v>
      </c>
      <c r="E1912">
        <v>113</v>
      </c>
      <c r="F1912">
        <v>108</v>
      </c>
      <c r="G1912">
        <v>1000</v>
      </c>
      <c r="H1912" t="s">
        <v>1359</v>
      </c>
      <c r="I1912">
        <v>55441</v>
      </c>
      <c r="J1912">
        <v>1136</v>
      </c>
      <c r="K1912" t="s">
        <v>3320</v>
      </c>
      <c r="L1912" t="s">
        <v>23</v>
      </c>
      <c r="M1912" t="s">
        <v>24</v>
      </c>
      <c r="N1912" t="s">
        <v>2</v>
      </c>
      <c r="O1912">
        <v>20000000</v>
      </c>
      <c r="P1912">
        <v>2010</v>
      </c>
      <c r="Q1912">
        <v>6.9</v>
      </c>
      <c r="R1912">
        <v>2.35</v>
      </c>
      <c r="S1912">
        <v>0</v>
      </c>
      <c r="T1912">
        <f t="shared" si="29"/>
        <v>1</v>
      </c>
    </row>
    <row r="1913" spans="1:20" x14ac:dyDescent="0.25">
      <c r="A1913">
        <v>27277055</v>
      </c>
      <c r="B1913" t="s">
        <v>7630</v>
      </c>
      <c r="C1913" t="s">
        <v>1852</v>
      </c>
      <c r="D1913">
        <v>174</v>
      </c>
      <c r="E1913">
        <v>113</v>
      </c>
      <c r="F1913">
        <v>350</v>
      </c>
      <c r="G1913">
        <v>1000</v>
      </c>
      <c r="H1913" t="s">
        <v>1896</v>
      </c>
      <c r="I1913">
        <v>143137</v>
      </c>
      <c r="J1913">
        <v>3141</v>
      </c>
      <c r="K1913" t="s">
        <v>3321</v>
      </c>
      <c r="L1913" t="s">
        <v>23</v>
      </c>
      <c r="M1913" t="s">
        <v>32</v>
      </c>
      <c r="N1913" t="s">
        <v>2</v>
      </c>
      <c r="O1913">
        <v>20000000</v>
      </c>
      <c r="P1913">
        <v>2000</v>
      </c>
      <c r="Q1913">
        <v>7.6</v>
      </c>
      <c r="R1913">
        <v>1.85</v>
      </c>
      <c r="S1913">
        <v>10000</v>
      </c>
      <c r="T1913">
        <f t="shared" si="29"/>
        <v>1</v>
      </c>
    </row>
    <row r="1914" spans="1:20" x14ac:dyDescent="0.25">
      <c r="A1914">
        <v>53146000</v>
      </c>
      <c r="B1914" t="s">
        <v>7631</v>
      </c>
      <c r="C1914" t="s">
        <v>3024</v>
      </c>
      <c r="D1914">
        <v>31</v>
      </c>
      <c r="E1914">
        <v>101</v>
      </c>
      <c r="F1914">
        <v>154</v>
      </c>
      <c r="G1914">
        <v>1000</v>
      </c>
      <c r="H1914" t="s">
        <v>743</v>
      </c>
      <c r="I1914">
        <v>9845</v>
      </c>
      <c r="J1914">
        <v>3174</v>
      </c>
      <c r="K1914" t="s">
        <v>3322</v>
      </c>
      <c r="L1914" t="s">
        <v>23</v>
      </c>
      <c r="M1914" t="s">
        <v>24</v>
      </c>
      <c r="N1914" t="s">
        <v>2</v>
      </c>
      <c r="O1914">
        <v>20000000</v>
      </c>
      <c r="P1914">
        <v>1996</v>
      </c>
      <c r="Q1914">
        <v>6.1</v>
      </c>
      <c r="R1914">
        <v>1.85</v>
      </c>
      <c r="S1914">
        <v>613</v>
      </c>
      <c r="T1914">
        <f t="shared" si="29"/>
        <v>1</v>
      </c>
    </row>
    <row r="1915" spans="1:20" x14ac:dyDescent="0.25">
      <c r="A1915">
        <v>30028592</v>
      </c>
      <c r="B1915" t="s">
        <v>7632</v>
      </c>
      <c r="C1915" t="s">
        <v>520</v>
      </c>
      <c r="D1915">
        <v>222</v>
      </c>
      <c r="E1915">
        <v>111</v>
      </c>
      <c r="F1915">
        <v>79</v>
      </c>
      <c r="G1915">
        <v>26000</v>
      </c>
      <c r="H1915" t="s">
        <v>1745</v>
      </c>
      <c r="I1915">
        <v>152247</v>
      </c>
      <c r="J1915">
        <v>27755</v>
      </c>
      <c r="K1915" t="s">
        <v>3323</v>
      </c>
      <c r="L1915" t="s">
        <v>23</v>
      </c>
      <c r="M1915" t="s">
        <v>32</v>
      </c>
      <c r="N1915" t="s">
        <v>2</v>
      </c>
      <c r="O1915">
        <v>20000000</v>
      </c>
      <c r="P1915">
        <v>2008</v>
      </c>
      <c r="Q1915">
        <v>7.3</v>
      </c>
      <c r="R1915">
        <v>2.35</v>
      </c>
      <c r="S1915">
        <v>0</v>
      </c>
      <c r="T1915">
        <f t="shared" si="29"/>
        <v>1</v>
      </c>
    </row>
    <row r="1916" spans="1:20" x14ac:dyDescent="0.25">
      <c r="A1916">
        <v>34126138</v>
      </c>
      <c r="B1916" t="s">
        <v>7633</v>
      </c>
      <c r="C1916" t="s">
        <v>545</v>
      </c>
      <c r="D1916">
        <v>273</v>
      </c>
      <c r="E1916">
        <v>108</v>
      </c>
      <c r="F1916">
        <v>1000</v>
      </c>
      <c r="G1916">
        <v>14000</v>
      </c>
      <c r="H1916" t="s">
        <v>2227</v>
      </c>
      <c r="I1916">
        <v>666937</v>
      </c>
      <c r="J1916">
        <v>19364</v>
      </c>
      <c r="K1916" t="s">
        <v>3324</v>
      </c>
      <c r="L1916" t="s">
        <v>23</v>
      </c>
      <c r="M1916" t="s">
        <v>24</v>
      </c>
      <c r="N1916" t="s">
        <v>2</v>
      </c>
      <c r="O1916">
        <v>20000000</v>
      </c>
      <c r="P1916">
        <v>2004</v>
      </c>
      <c r="Q1916">
        <v>8.3000000000000007</v>
      </c>
      <c r="R1916">
        <v>1.85</v>
      </c>
      <c r="S1916">
        <v>52000</v>
      </c>
      <c r="T1916">
        <f t="shared" si="29"/>
        <v>1</v>
      </c>
    </row>
    <row r="1917" spans="1:20" x14ac:dyDescent="0.25">
      <c r="A1917">
        <v>25677801</v>
      </c>
      <c r="B1917" t="s">
        <v>7634</v>
      </c>
      <c r="C1917" t="s">
        <v>1702</v>
      </c>
      <c r="D1917">
        <v>91</v>
      </c>
      <c r="E1917">
        <v>105</v>
      </c>
      <c r="F1917">
        <v>99</v>
      </c>
      <c r="G1917">
        <v>2000</v>
      </c>
      <c r="H1917" t="s">
        <v>938</v>
      </c>
      <c r="I1917">
        <v>41273</v>
      </c>
      <c r="J1917">
        <v>4813</v>
      </c>
      <c r="K1917" t="s">
        <v>3325</v>
      </c>
      <c r="L1917" t="s">
        <v>23</v>
      </c>
      <c r="M1917" t="s">
        <v>24</v>
      </c>
      <c r="N1917" t="s">
        <v>47</v>
      </c>
      <c r="O1917">
        <v>20000000</v>
      </c>
      <c r="P1917">
        <v>2010</v>
      </c>
      <c r="Q1917">
        <v>5.8</v>
      </c>
      <c r="R1917">
        <v>2.35</v>
      </c>
      <c r="S1917">
        <v>0</v>
      </c>
      <c r="T1917">
        <f t="shared" si="29"/>
        <v>1</v>
      </c>
    </row>
    <row r="1918" spans="1:20" x14ac:dyDescent="0.25">
      <c r="A1918">
        <v>26415649</v>
      </c>
      <c r="B1918" t="s">
        <v>7635</v>
      </c>
      <c r="C1918" t="s">
        <v>187</v>
      </c>
      <c r="D1918">
        <v>190</v>
      </c>
      <c r="E1918">
        <v>109</v>
      </c>
      <c r="F1918">
        <v>453</v>
      </c>
      <c r="G1918">
        <v>18000</v>
      </c>
      <c r="H1918" t="s">
        <v>170</v>
      </c>
      <c r="I1918">
        <v>94892</v>
      </c>
      <c r="J1918">
        <v>33878</v>
      </c>
      <c r="K1918" t="s">
        <v>3326</v>
      </c>
      <c r="L1918" t="s">
        <v>23</v>
      </c>
      <c r="M1918" t="s">
        <v>24</v>
      </c>
      <c r="N1918" t="s">
        <v>2</v>
      </c>
      <c r="O1918">
        <v>20000000</v>
      </c>
      <c r="P1918">
        <v>2008</v>
      </c>
      <c r="Q1918">
        <v>6.8</v>
      </c>
      <c r="R1918">
        <v>2.35</v>
      </c>
      <c r="S1918">
        <v>0</v>
      </c>
      <c r="T1918">
        <f t="shared" si="29"/>
        <v>1</v>
      </c>
    </row>
    <row r="1919" spans="1:20" x14ac:dyDescent="0.25">
      <c r="A1919">
        <v>26003149</v>
      </c>
      <c r="B1919" t="s">
        <v>7636</v>
      </c>
      <c r="C1919" t="s">
        <v>850</v>
      </c>
      <c r="D1919">
        <v>427</v>
      </c>
      <c r="E1919">
        <v>109</v>
      </c>
      <c r="F1919">
        <v>1000</v>
      </c>
      <c r="G1919">
        <v>177</v>
      </c>
      <c r="H1919" t="s">
        <v>670</v>
      </c>
      <c r="I1919">
        <v>185587</v>
      </c>
      <c r="J1919">
        <v>278</v>
      </c>
      <c r="K1919" t="s">
        <v>3327</v>
      </c>
      <c r="L1919" t="s">
        <v>23</v>
      </c>
      <c r="M1919" t="s">
        <v>32</v>
      </c>
      <c r="N1919" t="s">
        <v>2</v>
      </c>
      <c r="O1919">
        <v>20000000</v>
      </c>
      <c r="P1919">
        <v>2013</v>
      </c>
      <c r="Q1919">
        <v>7</v>
      </c>
      <c r="R1919">
        <v>2.35</v>
      </c>
      <c r="S1919">
        <v>49000</v>
      </c>
      <c r="T1919">
        <f t="shared" si="29"/>
        <v>1</v>
      </c>
    </row>
    <row r="1920" spans="1:20" x14ac:dyDescent="0.25">
      <c r="A1920">
        <v>25584685</v>
      </c>
      <c r="B1920" t="s">
        <v>7637</v>
      </c>
      <c r="C1920" t="s">
        <v>3328</v>
      </c>
      <c r="D1920">
        <v>93</v>
      </c>
      <c r="E1920">
        <v>99</v>
      </c>
      <c r="F1920">
        <v>26</v>
      </c>
      <c r="G1920">
        <v>720</v>
      </c>
      <c r="H1920" t="s">
        <v>3329</v>
      </c>
      <c r="I1920">
        <v>15877</v>
      </c>
      <c r="J1920">
        <v>3327</v>
      </c>
      <c r="K1920" t="s">
        <v>3330</v>
      </c>
      <c r="L1920" t="s">
        <v>23</v>
      </c>
      <c r="M1920" t="s">
        <v>24</v>
      </c>
      <c r="N1920" t="s">
        <v>47</v>
      </c>
      <c r="O1920">
        <v>20000000</v>
      </c>
      <c r="P1920">
        <v>2007</v>
      </c>
      <c r="Q1920">
        <v>5.9</v>
      </c>
      <c r="R1920">
        <v>2.35</v>
      </c>
      <c r="S1920">
        <v>590</v>
      </c>
      <c r="T1920">
        <f t="shared" si="29"/>
        <v>1</v>
      </c>
    </row>
    <row r="1921" spans="1:20" x14ac:dyDescent="0.25">
      <c r="A1921">
        <v>29975979</v>
      </c>
      <c r="B1921" t="s">
        <v>7638</v>
      </c>
      <c r="C1921" t="s">
        <v>3331</v>
      </c>
      <c r="D1921">
        <v>292</v>
      </c>
      <c r="E1921">
        <v>98</v>
      </c>
      <c r="F1921">
        <v>35</v>
      </c>
      <c r="G1921">
        <v>125</v>
      </c>
      <c r="H1921" t="s">
        <v>772</v>
      </c>
      <c r="I1921">
        <v>105797</v>
      </c>
      <c r="J1921">
        <v>189</v>
      </c>
      <c r="K1921" t="s">
        <v>3332</v>
      </c>
      <c r="L1921" t="s">
        <v>23</v>
      </c>
      <c r="M1921" t="s">
        <v>142</v>
      </c>
      <c r="N1921" t="s">
        <v>2</v>
      </c>
      <c r="O1921">
        <v>20000000</v>
      </c>
      <c r="P1921">
        <v>2009</v>
      </c>
      <c r="Q1921">
        <v>6.5</v>
      </c>
      <c r="R1921">
        <v>2.35</v>
      </c>
      <c r="S1921">
        <v>0</v>
      </c>
      <c r="T1921">
        <f t="shared" si="29"/>
        <v>1</v>
      </c>
    </row>
    <row r="1922" spans="1:20" x14ac:dyDescent="0.25">
      <c r="A1922">
        <v>31584722</v>
      </c>
      <c r="B1922" t="s">
        <v>7639</v>
      </c>
      <c r="C1922" t="s">
        <v>3333</v>
      </c>
      <c r="D1922">
        <v>180</v>
      </c>
      <c r="E1922">
        <v>104</v>
      </c>
      <c r="F1922">
        <v>14</v>
      </c>
      <c r="G1922">
        <v>2000</v>
      </c>
      <c r="H1922" t="s">
        <v>588</v>
      </c>
      <c r="I1922">
        <v>101730</v>
      </c>
      <c r="J1922">
        <v>5707</v>
      </c>
      <c r="K1922" t="s">
        <v>3334</v>
      </c>
      <c r="L1922" t="s">
        <v>23</v>
      </c>
      <c r="M1922" t="s">
        <v>24</v>
      </c>
      <c r="N1922" t="s">
        <v>2</v>
      </c>
      <c r="O1922">
        <v>20000000</v>
      </c>
      <c r="P1922">
        <v>2010</v>
      </c>
      <c r="Q1922">
        <v>6.4</v>
      </c>
      <c r="R1922">
        <v>2.35</v>
      </c>
      <c r="S1922">
        <v>0</v>
      </c>
      <c r="T1922">
        <f t="shared" si="29"/>
        <v>1</v>
      </c>
    </row>
    <row r="1923" spans="1:20" x14ac:dyDescent="0.25">
      <c r="A1923">
        <v>23078294</v>
      </c>
      <c r="B1923" t="s">
        <v>7640</v>
      </c>
      <c r="C1923" t="s">
        <v>3336</v>
      </c>
      <c r="D1923">
        <v>112</v>
      </c>
      <c r="E1923">
        <v>75</v>
      </c>
      <c r="F1923">
        <v>19</v>
      </c>
      <c r="G1923">
        <v>1000</v>
      </c>
      <c r="H1923" t="s">
        <v>1826</v>
      </c>
      <c r="I1923">
        <v>25870</v>
      </c>
      <c r="J1923">
        <v>3590</v>
      </c>
      <c r="K1923" t="s">
        <v>3337</v>
      </c>
      <c r="L1923" t="s">
        <v>23</v>
      </c>
      <c r="M1923" t="s">
        <v>24</v>
      </c>
      <c r="N1923" t="s">
        <v>25</v>
      </c>
      <c r="O1923">
        <v>9000000</v>
      </c>
      <c r="P1923">
        <v>2006</v>
      </c>
      <c r="Q1923">
        <v>5.0999999999999996</v>
      </c>
      <c r="R1923">
        <v>2.35</v>
      </c>
      <c r="S1923">
        <v>0</v>
      </c>
      <c r="T1923">
        <f t="shared" ref="T1923:T1986" si="30">IF(A1923*2&gt;=O1923,1,0)</f>
        <v>1</v>
      </c>
    </row>
    <row r="1924" spans="1:20" x14ac:dyDescent="0.25">
      <c r="A1924">
        <v>21413105</v>
      </c>
      <c r="B1924" t="s">
        <v>7641</v>
      </c>
      <c r="C1924" t="s">
        <v>1940</v>
      </c>
      <c r="D1924">
        <v>20</v>
      </c>
      <c r="E1924">
        <v>119</v>
      </c>
      <c r="F1924">
        <v>23</v>
      </c>
      <c r="G1924">
        <v>25000</v>
      </c>
      <c r="H1924" t="s">
        <v>3338</v>
      </c>
      <c r="I1924">
        <v>15230</v>
      </c>
      <c r="J1924">
        <v>45841</v>
      </c>
      <c r="K1924" t="s">
        <v>3339</v>
      </c>
      <c r="L1924" t="s">
        <v>23</v>
      </c>
      <c r="M1924" t="s">
        <v>142</v>
      </c>
      <c r="N1924" t="s">
        <v>25</v>
      </c>
      <c r="O1924">
        <v>20000000</v>
      </c>
      <c r="P1924">
        <v>1990</v>
      </c>
      <c r="Q1924">
        <v>6.8</v>
      </c>
      <c r="R1924">
        <v>2.35</v>
      </c>
      <c r="S1924">
        <v>0</v>
      </c>
      <c r="T1924">
        <f t="shared" si="30"/>
        <v>1</v>
      </c>
    </row>
    <row r="1925" spans="1:20" x14ac:dyDescent="0.25">
      <c r="A1925">
        <v>25077977</v>
      </c>
      <c r="B1925" t="s">
        <v>7642</v>
      </c>
      <c r="C1925" t="s">
        <v>3340</v>
      </c>
      <c r="D1925">
        <v>84</v>
      </c>
      <c r="E1925">
        <v>90</v>
      </c>
      <c r="F1925">
        <v>0</v>
      </c>
      <c r="G1925">
        <v>681</v>
      </c>
      <c r="H1925" t="s">
        <v>696</v>
      </c>
      <c r="I1925">
        <v>10986</v>
      </c>
      <c r="J1925">
        <v>2486</v>
      </c>
      <c r="K1925" t="s">
        <v>3341</v>
      </c>
      <c r="L1925" t="s">
        <v>23</v>
      </c>
      <c r="M1925" t="s">
        <v>24</v>
      </c>
      <c r="N1925" t="s">
        <v>47</v>
      </c>
      <c r="O1925">
        <v>20000000</v>
      </c>
      <c r="P1925">
        <v>2010</v>
      </c>
      <c r="Q1925">
        <v>5.3</v>
      </c>
      <c r="R1925">
        <v>1.85</v>
      </c>
      <c r="S1925">
        <v>0</v>
      </c>
      <c r="T1925">
        <f t="shared" si="30"/>
        <v>1</v>
      </c>
    </row>
    <row r="1926" spans="1:20" x14ac:dyDescent="0.25">
      <c r="A1926">
        <v>23292105</v>
      </c>
      <c r="B1926" t="s">
        <v>7643</v>
      </c>
      <c r="C1926" t="s">
        <v>724</v>
      </c>
      <c r="D1926">
        <v>120</v>
      </c>
      <c r="E1926">
        <v>97</v>
      </c>
      <c r="F1926">
        <v>212</v>
      </c>
      <c r="G1926">
        <v>960</v>
      </c>
      <c r="H1926" t="s">
        <v>2779</v>
      </c>
      <c r="I1926">
        <v>39541</v>
      </c>
      <c r="J1926">
        <v>3261</v>
      </c>
      <c r="K1926" t="s">
        <v>3342</v>
      </c>
      <c r="L1926" t="s">
        <v>23</v>
      </c>
      <c r="M1926" t="s">
        <v>24</v>
      </c>
      <c r="N1926" t="s">
        <v>25</v>
      </c>
      <c r="O1926">
        <v>20000000</v>
      </c>
      <c r="P1926">
        <v>2006</v>
      </c>
      <c r="Q1926">
        <v>5.3</v>
      </c>
      <c r="R1926">
        <v>2.35</v>
      </c>
      <c r="S1926">
        <v>3000</v>
      </c>
      <c r="T1926">
        <f t="shared" si="30"/>
        <v>1</v>
      </c>
    </row>
    <row r="1927" spans="1:20" x14ac:dyDescent="0.25">
      <c r="A1927">
        <v>20916309</v>
      </c>
      <c r="B1927" t="s">
        <v>7644</v>
      </c>
      <c r="C1927" t="s">
        <v>1622</v>
      </c>
      <c r="D1927">
        <v>103</v>
      </c>
      <c r="E1927">
        <v>89</v>
      </c>
      <c r="F1927">
        <v>0</v>
      </c>
      <c r="G1927">
        <v>87000</v>
      </c>
      <c r="H1927" t="s">
        <v>191</v>
      </c>
      <c r="I1927">
        <v>5332</v>
      </c>
      <c r="J1927">
        <v>88422</v>
      </c>
      <c r="K1927" t="s">
        <v>3343</v>
      </c>
      <c r="L1927" t="s">
        <v>23</v>
      </c>
      <c r="M1927" t="s">
        <v>24</v>
      </c>
      <c r="N1927" t="s">
        <v>47</v>
      </c>
      <c r="O1927">
        <v>40000000</v>
      </c>
      <c r="P1927">
        <v>2009</v>
      </c>
      <c r="Q1927">
        <v>4.9000000000000004</v>
      </c>
      <c r="R1927">
        <v>1.85</v>
      </c>
      <c r="S1927">
        <v>431</v>
      </c>
      <c r="T1927">
        <f t="shared" si="30"/>
        <v>1</v>
      </c>
    </row>
    <row r="1928" spans="1:20" x14ac:dyDescent="0.25">
      <c r="A1928">
        <v>21200000</v>
      </c>
      <c r="B1928" t="s">
        <v>7645</v>
      </c>
      <c r="C1928" t="s">
        <v>1979</v>
      </c>
      <c r="D1928">
        <v>59</v>
      </c>
      <c r="E1928">
        <v>106</v>
      </c>
      <c r="F1928">
        <v>835</v>
      </c>
      <c r="G1928">
        <v>1000</v>
      </c>
      <c r="H1928" t="s">
        <v>2844</v>
      </c>
      <c r="I1928">
        <v>34774</v>
      </c>
      <c r="J1928">
        <v>3598</v>
      </c>
      <c r="K1928" t="s">
        <v>3344</v>
      </c>
      <c r="L1928" t="s">
        <v>23</v>
      </c>
      <c r="M1928" t="s">
        <v>24</v>
      </c>
      <c r="N1928" t="s">
        <v>2</v>
      </c>
      <c r="O1928">
        <v>20000000</v>
      </c>
      <c r="P1928">
        <v>1995</v>
      </c>
      <c r="Q1928">
        <v>6.8</v>
      </c>
      <c r="R1928">
        <v>1.85</v>
      </c>
      <c r="S1928">
        <v>1000</v>
      </c>
      <c r="T1928">
        <f t="shared" si="30"/>
        <v>1</v>
      </c>
    </row>
    <row r="1929" spans="1:20" x14ac:dyDescent="0.25">
      <c r="A1929">
        <v>28876924</v>
      </c>
      <c r="B1929" t="s">
        <v>7646</v>
      </c>
      <c r="C1929" t="s">
        <v>3345</v>
      </c>
      <c r="D1929">
        <v>86</v>
      </c>
      <c r="E1929">
        <v>96</v>
      </c>
      <c r="F1929">
        <v>24</v>
      </c>
      <c r="G1929">
        <v>646</v>
      </c>
      <c r="H1929" t="s">
        <v>3346</v>
      </c>
      <c r="I1929">
        <v>4303</v>
      </c>
      <c r="J1929">
        <v>1780</v>
      </c>
      <c r="K1929" t="s">
        <v>3347</v>
      </c>
      <c r="L1929" t="s">
        <v>23</v>
      </c>
      <c r="M1929" t="s">
        <v>24</v>
      </c>
      <c r="N1929" t="s">
        <v>25</v>
      </c>
      <c r="O1929">
        <v>20000000</v>
      </c>
      <c r="P1929">
        <v>2016</v>
      </c>
      <c r="Q1929">
        <v>7.1</v>
      </c>
      <c r="S1929">
        <v>0</v>
      </c>
      <c r="T1929">
        <f t="shared" si="30"/>
        <v>1</v>
      </c>
    </row>
    <row r="1930" spans="1:20" x14ac:dyDescent="0.25">
      <c r="A1930">
        <v>20241395</v>
      </c>
      <c r="B1930" t="s">
        <v>7647</v>
      </c>
      <c r="C1930" t="s">
        <v>1771</v>
      </c>
      <c r="D1930">
        <v>114</v>
      </c>
      <c r="E1930">
        <v>104</v>
      </c>
      <c r="F1930">
        <v>0</v>
      </c>
      <c r="G1930">
        <v>2000</v>
      </c>
      <c r="H1930" t="s">
        <v>1623</v>
      </c>
      <c r="I1930">
        <v>42664</v>
      </c>
      <c r="J1930">
        <v>5123</v>
      </c>
      <c r="K1930" t="s">
        <v>3350</v>
      </c>
      <c r="L1930" t="s">
        <v>23</v>
      </c>
      <c r="M1930" t="s">
        <v>24</v>
      </c>
      <c r="N1930" t="s">
        <v>2</v>
      </c>
      <c r="O1930">
        <v>20000000</v>
      </c>
      <c r="P1930">
        <v>1998</v>
      </c>
      <c r="Q1930">
        <v>6.1</v>
      </c>
      <c r="R1930">
        <v>2.35</v>
      </c>
      <c r="S1930">
        <v>0</v>
      </c>
      <c r="T1930">
        <f t="shared" si="30"/>
        <v>1</v>
      </c>
    </row>
    <row r="1931" spans="1:20" x14ac:dyDescent="0.25">
      <c r="A1931">
        <v>32000000</v>
      </c>
      <c r="B1931" t="s">
        <v>7648</v>
      </c>
      <c r="C1931" t="s">
        <v>3351</v>
      </c>
      <c r="D1931">
        <v>290</v>
      </c>
      <c r="E1931">
        <v>108</v>
      </c>
      <c r="F1931">
        <v>13000</v>
      </c>
      <c r="G1931">
        <v>606</v>
      </c>
      <c r="H1931" t="s">
        <v>1023</v>
      </c>
      <c r="I1931">
        <v>422432</v>
      </c>
      <c r="J1931">
        <v>1885</v>
      </c>
      <c r="K1931" t="s">
        <v>3352</v>
      </c>
      <c r="L1931" t="s">
        <v>23</v>
      </c>
      <c r="M1931" t="s">
        <v>24</v>
      </c>
      <c r="N1931" t="s">
        <v>2</v>
      </c>
      <c r="O1931">
        <v>806947</v>
      </c>
      <c r="P1931">
        <v>1960</v>
      </c>
      <c r="Q1931">
        <v>8.5</v>
      </c>
      <c r="R1931">
        <v>1.85</v>
      </c>
      <c r="S1931">
        <v>18000</v>
      </c>
      <c r="T1931">
        <f t="shared" si="30"/>
        <v>1</v>
      </c>
    </row>
    <row r="1932" spans="1:20" x14ac:dyDescent="0.25">
      <c r="A1932">
        <v>19151864</v>
      </c>
      <c r="B1932" t="s">
        <v>7649</v>
      </c>
      <c r="C1932" t="s">
        <v>1731</v>
      </c>
      <c r="D1932">
        <v>80</v>
      </c>
      <c r="E1932">
        <v>112</v>
      </c>
      <c r="F1932">
        <v>41</v>
      </c>
      <c r="G1932">
        <v>1000</v>
      </c>
      <c r="H1932" t="s">
        <v>588</v>
      </c>
      <c r="I1932">
        <v>36983</v>
      </c>
      <c r="J1932">
        <v>3301</v>
      </c>
      <c r="K1932" t="s">
        <v>3353</v>
      </c>
      <c r="L1932" t="s">
        <v>23</v>
      </c>
      <c r="M1932" t="s">
        <v>24</v>
      </c>
      <c r="N1932" t="s">
        <v>2</v>
      </c>
      <c r="O1932">
        <v>40000000</v>
      </c>
      <c r="P1932">
        <v>2008</v>
      </c>
      <c r="Q1932">
        <v>5.9</v>
      </c>
      <c r="R1932">
        <v>1.85</v>
      </c>
      <c r="S1932">
        <v>0</v>
      </c>
      <c r="T1932">
        <f t="shared" si="30"/>
        <v>0</v>
      </c>
    </row>
    <row r="1933" spans="1:20" x14ac:dyDescent="0.25">
      <c r="A1933">
        <v>23393765</v>
      </c>
      <c r="B1933" t="s">
        <v>7650</v>
      </c>
      <c r="C1933" t="s">
        <v>3354</v>
      </c>
      <c r="D1933">
        <v>98</v>
      </c>
      <c r="E1933">
        <v>104</v>
      </c>
      <c r="F1933">
        <v>19</v>
      </c>
      <c r="G1933">
        <v>15000</v>
      </c>
      <c r="H1933" t="s">
        <v>89</v>
      </c>
      <c r="I1933">
        <v>31323</v>
      </c>
      <c r="J1933">
        <v>18760</v>
      </c>
      <c r="K1933" t="s">
        <v>3355</v>
      </c>
      <c r="L1933" t="s">
        <v>23</v>
      </c>
      <c r="M1933" t="s">
        <v>24</v>
      </c>
      <c r="N1933" t="s">
        <v>25</v>
      </c>
      <c r="O1933">
        <v>20000000</v>
      </c>
      <c r="P1933">
        <v>2014</v>
      </c>
      <c r="Q1933">
        <v>6.3</v>
      </c>
      <c r="R1933">
        <v>2.35</v>
      </c>
      <c r="S1933">
        <v>0</v>
      </c>
      <c r="T1933">
        <f t="shared" si="30"/>
        <v>1</v>
      </c>
    </row>
    <row r="1934" spans="1:20" x14ac:dyDescent="0.25">
      <c r="A1934">
        <v>18882880</v>
      </c>
      <c r="B1934" t="s">
        <v>7651</v>
      </c>
      <c r="C1934" t="s">
        <v>1116</v>
      </c>
      <c r="D1934">
        <v>88</v>
      </c>
      <c r="E1934">
        <v>113</v>
      </c>
      <c r="F1934">
        <v>0</v>
      </c>
      <c r="G1934">
        <v>995</v>
      </c>
      <c r="H1934" t="s">
        <v>874</v>
      </c>
      <c r="I1934">
        <v>20539</v>
      </c>
      <c r="J1934">
        <v>4039</v>
      </c>
      <c r="K1934" t="s">
        <v>3356</v>
      </c>
      <c r="L1934" t="s">
        <v>23</v>
      </c>
      <c r="M1934" t="s">
        <v>24</v>
      </c>
      <c r="N1934" t="s">
        <v>2</v>
      </c>
      <c r="O1934">
        <v>20000000</v>
      </c>
      <c r="P1934">
        <v>2007</v>
      </c>
      <c r="Q1934">
        <v>5.9</v>
      </c>
      <c r="R1934">
        <v>2.35</v>
      </c>
      <c r="S1934">
        <v>681</v>
      </c>
      <c r="T1934">
        <f t="shared" si="30"/>
        <v>1</v>
      </c>
    </row>
    <row r="1935" spans="1:20" x14ac:dyDescent="0.25">
      <c r="A1935">
        <v>8500000</v>
      </c>
      <c r="B1935" t="s">
        <v>7652</v>
      </c>
      <c r="C1935" t="s">
        <v>3357</v>
      </c>
      <c r="D1935">
        <v>13</v>
      </c>
      <c r="E1935">
        <v>98</v>
      </c>
      <c r="F1935">
        <v>15</v>
      </c>
      <c r="G1935">
        <v>691</v>
      </c>
      <c r="H1935" t="s">
        <v>583</v>
      </c>
      <c r="I1935">
        <v>2061</v>
      </c>
      <c r="J1935">
        <v>1761</v>
      </c>
      <c r="K1935" t="s">
        <v>3358</v>
      </c>
      <c r="L1935" t="s">
        <v>23</v>
      </c>
      <c r="M1935" t="s">
        <v>24</v>
      </c>
      <c r="N1935" t="s">
        <v>47</v>
      </c>
      <c r="O1935">
        <v>20000000</v>
      </c>
      <c r="P1935">
        <v>1981</v>
      </c>
      <c r="Q1935">
        <v>5.4</v>
      </c>
      <c r="R1935">
        <v>1.78</v>
      </c>
      <c r="S1935">
        <v>501</v>
      </c>
      <c r="T1935">
        <f t="shared" si="30"/>
        <v>0</v>
      </c>
    </row>
    <row r="1936" spans="1:20" x14ac:dyDescent="0.25">
      <c r="A1936">
        <v>18252684</v>
      </c>
      <c r="B1936" t="s">
        <v>7653</v>
      </c>
      <c r="C1936" t="s">
        <v>477</v>
      </c>
      <c r="D1936">
        <v>60</v>
      </c>
      <c r="E1936">
        <v>114</v>
      </c>
      <c r="F1936">
        <v>160</v>
      </c>
      <c r="G1936">
        <v>1000</v>
      </c>
      <c r="H1936" t="s">
        <v>1315</v>
      </c>
      <c r="I1936">
        <v>18366</v>
      </c>
      <c r="J1936">
        <v>1816</v>
      </c>
      <c r="K1936" t="s">
        <v>3360</v>
      </c>
      <c r="L1936" t="s">
        <v>23</v>
      </c>
      <c r="M1936" t="s">
        <v>24</v>
      </c>
      <c r="N1936" t="s">
        <v>47</v>
      </c>
      <c r="O1936">
        <v>30000000</v>
      </c>
      <c r="P1936">
        <v>1998</v>
      </c>
      <c r="Q1936">
        <v>6.9</v>
      </c>
      <c r="R1936">
        <v>1.85</v>
      </c>
      <c r="S1936">
        <v>0</v>
      </c>
      <c r="T1936">
        <f t="shared" si="30"/>
        <v>1</v>
      </c>
    </row>
    <row r="1937" spans="1:20" x14ac:dyDescent="0.25">
      <c r="A1937">
        <v>19661987</v>
      </c>
      <c r="B1937" t="s">
        <v>7654</v>
      </c>
      <c r="C1937" t="s">
        <v>3361</v>
      </c>
      <c r="D1937">
        <v>154</v>
      </c>
      <c r="E1937">
        <v>124</v>
      </c>
      <c r="F1937">
        <v>57</v>
      </c>
      <c r="G1937">
        <v>11000</v>
      </c>
      <c r="H1937" t="s">
        <v>1152</v>
      </c>
      <c r="I1937">
        <v>83786</v>
      </c>
      <c r="J1937">
        <v>17050</v>
      </c>
      <c r="K1937" t="s">
        <v>3362</v>
      </c>
      <c r="L1937" t="s">
        <v>23</v>
      </c>
      <c r="M1937" t="s">
        <v>24</v>
      </c>
      <c r="N1937" t="s">
        <v>2</v>
      </c>
      <c r="O1937">
        <v>20000000</v>
      </c>
      <c r="P1937">
        <v>2007</v>
      </c>
      <c r="Q1937">
        <v>7.5</v>
      </c>
      <c r="R1937">
        <v>2.35</v>
      </c>
      <c r="S1937">
        <v>0</v>
      </c>
      <c r="T1937">
        <f t="shared" si="30"/>
        <v>1</v>
      </c>
    </row>
    <row r="1938" spans="1:20" x14ac:dyDescent="0.25">
      <c r="A1938">
        <v>18352454</v>
      </c>
      <c r="B1938" t="s">
        <v>7655</v>
      </c>
      <c r="C1938" t="s">
        <v>1935</v>
      </c>
      <c r="D1938">
        <v>274</v>
      </c>
      <c r="E1938">
        <v>148</v>
      </c>
      <c r="F1938">
        <v>0</v>
      </c>
      <c r="G1938">
        <v>17000</v>
      </c>
      <c r="H1938" t="s">
        <v>3363</v>
      </c>
      <c r="I1938">
        <v>426359</v>
      </c>
      <c r="J1938">
        <v>18752</v>
      </c>
      <c r="K1938" t="s">
        <v>3364</v>
      </c>
      <c r="L1938" t="s">
        <v>23</v>
      </c>
      <c r="M1938" t="s">
        <v>24</v>
      </c>
      <c r="N1938" t="s">
        <v>2</v>
      </c>
      <c r="O1938">
        <v>15000000</v>
      </c>
      <c r="P1938">
        <v>2007</v>
      </c>
      <c r="Q1938">
        <v>8.1999999999999993</v>
      </c>
      <c r="R1938">
        <v>2.35</v>
      </c>
      <c r="S1938">
        <v>76000</v>
      </c>
      <c r="T1938">
        <f t="shared" si="30"/>
        <v>1</v>
      </c>
    </row>
    <row r="1939" spans="1:20" x14ac:dyDescent="0.25">
      <c r="A1939">
        <v>17803796</v>
      </c>
      <c r="B1939" t="s">
        <v>7656</v>
      </c>
      <c r="C1939" t="s">
        <v>879</v>
      </c>
      <c r="D1939">
        <v>110</v>
      </c>
      <c r="E1939">
        <v>108</v>
      </c>
      <c r="F1939">
        <v>480</v>
      </c>
      <c r="G1939">
        <v>970</v>
      </c>
      <c r="H1939" t="s">
        <v>583</v>
      </c>
      <c r="I1939">
        <v>26100</v>
      </c>
      <c r="J1939">
        <v>4374</v>
      </c>
      <c r="K1939" t="s">
        <v>3365</v>
      </c>
      <c r="L1939" t="s">
        <v>23</v>
      </c>
      <c r="M1939" t="s">
        <v>24</v>
      </c>
      <c r="N1939" t="s">
        <v>25</v>
      </c>
      <c r="O1939">
        <v>20000000</v>
      </c>
      <c r="P1939">
        <v>2006</v>
      </c>
      <c r="Q1939">
        <v>5.9</v>
      </c>
      <c r="R1939">
        <v>2.35</v>
      </c>
      <c r="S1939">
        <v>484</v>
      </c>
      <c r="T1939">
        <f t="shared" si="30"/>
        <v>1</v>
      </c>
    </row>
    <row r="1940" spans="1:20" x14ac:dyDescent="0.25">
      <c r="A1940">
        <v>25753840</v>
      </c>
      <c r="B1940" t="s">
        <v>7657</v>
      </c>
      <c r="C1940" t="s">
        <v>1622</v>
      </c>
      <c r="D1940">
        <v>165</v>
      </c>
      <c r="E1940">
        <v>108</v>
      </c>
      <c r="F1940">
        <v>0</v>
      </c>
      <c r="G1940">
        <v>16000</v>
      </c>
      <c r="H1940" t="s">
        <v>3366</v>
      </c>
      <c r="I1940">
        <v>219091</v>
      </c>
      <c r="J1940">
        <v>23296</v>
      </c>
      <c r="K1940" t="s">
        <v>3367</v>
      </c>
      <c r="L1940" t="s">
        <v>23</v>
      </c>
      <c r="M1940" t="s">
        <v>24</v>
      </c>
      <c r="N1940" t="s">
        <v>2</v>
      </c>
      <c r="O1940">
        <v>19000000</v>
      </c>
      <c r="P1940">
        <v>1996</v>
      </c>
      <c r="Q1940">
        <v>7.3</v>
      </c>
      <c r="R1940">
        <v>1.85</v>
      </c>
      <c r="S1940">
        <v>12000</v>
      </c>
      <c r="T1940">
        <f t="shared" si="30"/>
        <v>1</v>
      </c>
    </row>
    <row r="1941" spans="1:20" x14ac:dyDescent="0.25">
      <c r="A1941">
        <v>18081626</v>
      </c>
      <c r="B1941" t="s">
        <v>7658</v>
      </c>
      <c r="C1941" t="s">
        <v>3368</v>
      </c>
      <c r="D1941">
        <v>45</v>
      </c>
      <c r="E1941">
        <v>68</v>
      </c>
      <c r="F1941">
        <v>0</v>
      </c>
      <c r="G1941">
        <v>304</v>
      </c>
      <c r="H1941" t="s">
        <v>3369</v>
      </c>
      <c r="I1941">
        <v>4180</v>
      </c>
      <c r="J1941">
        <v>861</v>
      </c>
      <c r="K1941" t="s">
        <v>3370</v>
      </c>
      <c r="L1941" t="s">
        <v>23</v>
      </c>
      <c r="M1941" t="s">
        <v>24</v>
      </c>
      <c r="N1941" t="s">
        <v>1</v>
      </c>
      <c r="O1941">
        <v>20000000</v>
      </c>
      <c r="P1941">
        <v>2005</v>
      </c>
      <c r="Q1941">
        <v>6.4</v>
      </c>
      <c r="R1941">
        <v>1.85</v>
      </c>
      <c r="S1941">
        <v>264</v>
      </c>
      <c r="T1941">
        <f t="shared" si="30"/>
        <v>1</v>
      </c>
    </row>
    <row r="1942" spans="1:20" x14ac:dyDescent="0.25">
      <c r="A1942">
        <v>17518220</v>
      </c>
      <c r="B1942" t="s">
        <v>7659</v>
      </c>
      <c r="C1942" t="s">
        <v>2841</v>
      </c>
      <c r="D1942">
        <v>45</v>
      </c>
      <c r="E1942">
        <v>103</v>
      </c>
      <c r="F1942">
        <v>0</v>
      </c>
      <c r="G1942">
        <v>21000</v>
      </c>
      <c r="H1942" t="s">
        <v>497</v>
      </c>
      <c r="I1942">
        <v>9105</v>
      </c>
      <c r="J1942">
        <v>25263</v>
      </c>
      <c r="K1942" t="s">
        <v>3371</v>
      </c>
      <c r="L1942" t="s">
        <v>23</v>
      </c>
      <c r="M1942" t="s">
        <v>24</v>
      </c>
      <c r="N1942" t="s">
        <v>25</v>
      </c>
      <c r="O1942">
        <v>20000000</v>
      </c>
      <c r="P1942">
        <v>1995</v>
      </c>
      <c r="Q1942">
        <v>6.6</v>
      </c>
      <c r="R1942">
        <v>1.85</v>
      </c>
      <c r="S1942">
        <v>0</v>
      </c>
      <c r="T1942">
        <f t="shared" si="30"/>
        <v>1</v>
      </c>
    </row>
    <row r="1943" spans="1:20" x14ac:dyDescent="0.25">
      <c r="A1943">
        <v>16988996</v>
      </c>
      <c r="B1943" t="s">
        <v>7660</v>
      </c>
      <c r="C1943" t="s">
        <v>3373</v>
      </c>
      <c r="D1943">
        <v>43</v>
      </c>
      <c r="E1943">
        <v>88</v>
      </c>
      <c r="F1943">
        <v>0</v>
      </c>
      <c r="G1943">
        <v>3000</v>
      </c>
      <c r="H1943" t="s">
        <v>3374</v>
      </c>
      <c r="I1943">
        <v>3875</v>
      </c>
      <c r="J1943">
        <v>8189</v>
      </c>
      <c r="K1943" t="s">
        <v>3375</v>
      </c>
      <c r="L1943" t="s">
        <v>23</v>
      </c>
      <c r="M1943" t="s">
        <v>24</v>
      </c>
      <c r="N1943" t="s">
        <v>1</v>
      </c>
      <c r="O1943">
        <v>35000000</v>
      </c>
      <c r="P1943">
        <v>2002</v>
      </c>
      <c r="Q1943">
        <v>4</v>
      </c>
      <c r="R1943">
        <v>1.85</v>
      </c>
      <c r="S1943">
        <v>422</v>
      </c>
      <c r="T1943">
        <f t="shared" si="30"/>
        <v>0</v>
      </c>
    </row>
    <row r="1944" spans="1:20" x14ac:dyDescent="0.25">
      <c r="A1944">
        <v>15797907</v>
      </c>
      <c r="B1944" t="s">
        <v>7661</v>
      </c>
      <c r="C1944" t="s">
        <v>58</v>
      </c>
      <c r="D1944">
        <v>201</v>
      </c>
      <c r="E1944">
        <v>128</v>
      </c>
      <c r="F1944">
        <v>395</v>
      </c>
      <c r="G1944">
        <v>283</v>
      </c>
      <c r="H1944" t="s">
        <v>1152</v>
      </c>
      <c r="I1944">
        <v>68119</v>
      </c>
      <c r="J1944">
        <v>904</v>
      </c>
      <c r="K1944" t="s">
        <v>3376</v>
      </c>
      <c r="L1944" t="s">
        <v>3377</v>
      </c>
      <c r="M1944" t="s">
        <v>24</v>
      </c>
      <c r="N1944" t="s">
        <v>25</v>
      </c>
      <c r="O1944">
        <v>20000000</v>
      </c>
      <c r="P1944">
        <v>2007</v>
      </c>
      <c r="Q1944">
        <v>7.6</v>
      </c>
      <c r="R1944">
        <v>2.35</v>
      </c>
      <c r="S1944">
        <v>0</v>
      </c>
      <c r="T1944">
        <f t="shared" si="30"/>
        <v>1</v>
      </c>
    </row>
    <row r="1945" spans="1:20" x14ac:dyDescent="0.25">
      <c r="A1945">
        <v>16248701</v>
      </c>
      <c r="B1945" t="s">
        <v>7662</v>
      </c>
      <c r="C1945" t="s">
        <v>398</v>
      </c>
      <c r="D1945">
        <v>192</v>
      </c>
      <c r="E1945">
        <v>124</v>
      </c>
      <c r="F1945">
        <v>0</v>
      </c>
      <c r="G1945">
        <v>6000</v>
      </c>
      <c r="H1945" t="s">
        <v>1152</v>
      </c>
      <c r="I1945">
        <v>189683</v>
      </c>
      <c r="J1945">
        <v>7567</v>
      </c>
      <c r="K1945" t="s">
        <v>3378</v>
      </c>
      <c r="L1945" t="s">
        <v>23</v>
      </c>
      <c r="M1945" t="s">
        <v>24</v>
      </c>
      <c r="N1945" t="s">
        <v>2</v>
      </c>
      <c r="O1945">
        <v>20000000</v>
      </c>
      <c r="P1945">
        <v>2003</v>
      </c>
      <c r="Q1945">
        <v>7.7</v>
      </c>
      <c r="R1945">
        <v>1.85</v>
      </c>
      <c r="S1945">
        <v>0</v>
      </c>
      <c r="T1945">
        <f t="shared" si="30"/>
        <v>1</v>
      </c>
    </row>
    <row r="1946" spans="1:20" x14ac:dyDescent="0.25">
      <c r="A1946">
        <v>15712072</v>
      </c>
      <c r="B1946" t="s">
        <v>7663</v>
      </c>
      <c r="C1946" t="s">
        <v>3379</v>
      </c>
      <c r="D1946">
        <v>77</v>
      </c>
      <c r="E1946">
        <v>84</v>
      </c>
      <c r="F1946">
        <v>2</v>
      </c>
      <c r="G1946">
        <v>787</v>
      </c>
      <c r="H1946" t="s">
        <v>170</v>
      </c>
      <c r="I1946">
        <v>13210</v>
      </c>
      <c r="J1946">
        <v>2915</v>
      </c>
      <c r="K1946" t="s">
        <v>3380</v>
      </c>
      <c r="L1946" t="s">
        <v>23</v>
      </c>
      <c r="M1946" t="s">
        <v>24</v>
      </c>
      <c r="N1946" t="s">
        <v>25</v>
      </c>
      <c r="O1946">
        <v>20000000</v>
      </c>
      <c r="P1946">
        <v>2004</v>
      </c>
      <c r="Q1946">
        <v>5.8</v>
      </c>
      <c r="R1946">
        <v>2.35</v>
      </c>
      <c r="S1946">
        <v>269</v>
      </c>
      <c r="T1946">
        <f t="shared" si="30"/>
        <v>1</v>
      </c>
    </row>
    <row r="1947" spans="1:20" x14ac:dyDescent="0.25">
      <c r="A1947">
        <v>191449475</v>
      </c>
      <c r="B1947" t="s">
        <v>6954</v>
      </c>
      <c r="C1947" t="s">
        <v>2009</v>
      </c>
      <c r="D1947">
        <v>350</v>
      </c>
      <c r="E1947">
        <v>122</v>
      </c>
      <c r="F1947">
        <v>308</v>
      </c>
      <c r="G1947">
        <v>17000</v>
      </c>
      <c r="H1947" t="s">
        <v>247</v>
      </c>
      <c r="I1947">
        <v>348010</v>
      </c>
      <c r="J1947">
        <v>44061</v>
      </c>
      <c r="K1947" t="s">
        <v>2293</v>
      </c>
      <c r="L1947" t="s">
        <v>23</v>
      </c>
      <c r="M1947" t="s">
        <v>24</v>
      </c>
      <c r="N1947" t="s">
        <v>25</v>
      </c>
      <c r="O1947">
        <v>37000000</v>
      </c>
      <c r="P1947">
        <v>2008</v>
      </c>
      <c r="Q1947">
        <v>5.2</v>
      </c>
      <c r="R1947">
        <v>2.35</v>
      </c>
      <c r="S1947">
        <v>19000</v>
      </c>
      <c r="T1947">
        <f t="shared" si="30"/>
        <v>1</v>
      </c>
    </row>
    <row r="1948" spans="1:20" x14ac:dyDescent="0.25">
      <c r="A1948">
        <v>15408822</v>
      </c>
      <c r="B1948" t="s">
        <v>7664</v>
      </c>
      <c r="C1948" t="s">
        <v>3381</v>
      </c>
      <c r="D1948">
        <v>81</v>
      </c>
      <c r="E1948">
        <v>101</v>
      </c>
      <c r="F1948">
        <v>13</v>
      </c>
      <c r="G1948">
        <v>651</v>
      </c>
      <c r="H1948" t="s">
        <v>588</v>
      </c>
      <c r="I1948">
        <v>14147</v>
      </c>
      <c r="J1948">
        <v>2698</v>
      </c>
      <c r="K1948" t="s">
        <v>3382</v>
      </c>
      <c r="L1948" t="s">
        <v>23</v>
      </c>
      <c r="M1948" t="s">
        <v>24</v>
      </c>
      <c r="N1948" t="s">
        <v>25</v>
      </c>
      <c r="O1948">
        <v>20000000</v>
      </c>
      <c r="P1948">
        <v>2003</v>
      </c>
      <c r="Q1948">
        <v>5.6</v>
      </c>
      <c r="R1948">
        <v>1.85</v>
      </c>
      <c r="S1948">
        <v>401</v>
      </c>
      <c r="T1948">
        <f t="shared" si="30"/>
        <v>1</v>
      </c>
    </row>
    <row r="1949" spans="1:20" x14ac:dyDescent="0.25">
      <c r="A1949">
        <v>15464026</v>
      </c>
      <c r="B1949" t="s">
        <v>7665</v>
      </c>
      <c r="C1949" t="s">
        <v>3383</v>
      </c>
      <c r="D1949">
        <v>81</v>
      </c>
      <c r="E1949">
        <v>98</v>
      </c>
      <c r="F1949">
        <v>143</v>
      </c>
      <c r="G1949">
        <v>302</v>
      </c>
      <c r="H1949" t="s">
        <v>588</v>
      </c>
      <c r="I1949">
        <v>23076</v>
      </c>
      <c r="J1949">
        <v>1189</v>
      </c>
      <c r="K1949" t="s">
        <v>3384</v>
      </c>
      <c r="L1949" t="s">
        <v>23</v>
      </c>
      <c r="M1949" t="s">
        <v>24</v>
      </c>
      <c r="N1949" t="s">
        <v>25</v>
      </c>
      <c r="O1949">
        <v>20000000</v>
      </c>
      <c r="P1949">
        <v>2000</v>
      </c>
      <c r="Q1949">
        <v>5.3</v>
      </c>
      <c r="R1949">
        <v>1.85</v>
      </c>
      <c r="S1949">
        <v>1000</v>
      </c>
      <c r="T1949">
        <f t="shared" si="30"/>
        <v>1</v>
      </c>
    </row>
    <row r="1950" spans="1:20" x14ac:dyDescent="0.25">
      <c r="A1950">
        <v>8000000</v>
      </c>
      <c r="B1950" t="s">
        <v>7666</v>
      </c>
      <c r="C1950" t="s">
        <v>3385</v>
      </c>
      <c r="D1950">
        <v>27</v>
      </c>
      <c r="E1950">
        <v>225</v>
      </c>
      <c r="F1950">
        <v>126</v>
      </c>
      <c r="G1950">
        <v>940</v>
      </c>
      <c r="H1950" t="s">
        <v>1944</v>
      </c>
      <c r="I1950">
        <v>6484</v>
      </c>
      <c r="J1950">
        <v>1934</v>
      </c>
      <c r="K1950" t="s">
        <v>3386</v>
      </c>
      <c r="L1950" t="s">
        <v>23</v>
      </c>
      <c r="M1950" t="s">
        <v>24</v>
      </c>
      <c r="N1950" t="s">
        <v>1</v>
      </c>
      <c r="O1950">
        <v>20000000</v>
      </c>
      <c r="P1950">
        <v>1965</v>
      </c>
      <c r="Q1950">
        <v>6.6</v>
      </c>
      <c r="R1950">
        <v>2.76</v>
      </c>
      <c r="S1950">
        <v>1000</v>
      </c>
      <c r="T1950">
        <f t="shared" si="30"/>
        <v>0</v>
      </c>
    </row>
    <row r="1951" spans="1:20" x14ac:dyDescent="0.25">
      <c r="A1951">
        <v>14174654</v>
      </c>
      <c r="B1951" t="s">
        <v>7667</v>
      </c>
      <c r="C1951" t="s">
        <v>2636</v>
      </c>
      <c r="D1951">
        <v>111</v>
      </c>
      <c r="E1951">
        <v>88</v>
      </c>
      <c r="F1951">
        <v>82</v>
      </c>
      <c r="G1951">
        <v>869</v>
      </c>
      <c r="H1951" t="s">
        <v>583</v>
      </c>
      <c r="I1951">
        <v>74945</v>
      </c>
      <c r="J1951">
        <v>2857</v>
      </c>
      <c r="K1951" t="s">
        <v>3388</v>
      </c>
      <c r="L1951" t="s">
        <v>23</v>
      </c>
      <c r="M1951" t="s">
        <v>24</v>
      </c>
      <c r="N1951" t="s">
        <v>25</v>
      </c>
      <c r="O1951">
        <v>25000000</v>
      </c>
      <c r="P1951">
        <v>2008</v>
      </c>
      <c r="Q1951">
        <v>1.9</v>
      </c>
      <c r="R1951">
        <v>1.85</v>
      </c>
      <c r="S1951">
        <v>0</v>
      </c>
      <c r="T1951">
        <f t="shared" si="30"/>
        <v>1</v>
      </c>
    </row>
    <row r="1952" spans="1:20" x14ac:dyDescent="0.25">
      <c r="A1952">
        <v>15988876</v>
      </c>
      <c r="B1952" t="s">
        <v>7668</v>
      </c>
      <c r="C1952" t="s">
        <v>2106</v>
      </c>
      <c r="D1952">
        <v>107</v>
      </c>
      <c r="E1952">
        <v>88</v>
      </c>
      <c r="F1952">
        <v>190</v>
      </c>
      <c r="G1952">
        <v>137000</v>
      </c>
      <c r="H1952" t="s">
        <v>132</v>
      </c>
      <c r="I1952">
        <v>26236</v>
      </c>
      <c r="J1952">
        <v>137712</v>
      </c>
      <c r="K1952" t="s">
        <v>3389</v>
      </c>
      <c r="L1952" t="s">
        <v>23</v>
      </c>
      <c r="M1952" t="s">
        <v>24</v>
      </c>
      <c r="N1952" t="s">
        <v>25</v>
      </c>
      <c r="O1952">
        <v>27000000</v>
      </c>
      <c r="P1952">
        <v>2009</v>
      </c>
      <c r="Q1952">
        <v>5.7</v>
      </c>
      <c r="R1952">
        <v>2.35</v>
      </c>
      <c r="S1952">
        <v>0</v>
      </c>
      <c r="T1952">
        <f t="shared" si="30"/>
        <v>1</v>
      </c>
    </row>
    <row r="1953" spans="1:20" x14ac:dyDescent="0.25">
      <c r="A1953">
        <v>13801755</v>
      </c>
      <c r="B1953" t="s">
        <v>7669</v>
      </c>
      <c r="C1953" t="s">
        <v>853</v>
      </c>
      <c r="D1953">
        <v>34</v>
      </c>
      <c r="E1953">
        <v>94</v>
      </c>
      <c r="F1953">
        <v>36</v>
      </c>
      <c r="G1953">
        <v>13000</v>
      </c>
      <c r="H1953" t="s">
        <v>157</v>
      </c>
      <c r="I1953">
        <v>23928</v>
      </c>
      <c r="J1953">
        <v>15183</v>
      </c>
      <c r="K1953" t="s">
        <v>3390</v>
      </c>
      <c r="L1953" t="s">
        <v>23</v>
      </c>
      <c r="M1953" t="s">
        <v>24</v>
      </c>
      <c r="N1953" t="s">
        <v>47</v>
      </c>
      <c r="O1953">
        <v>20000000</v>
      </c>
      <c r="P1953">
        <v>1997</v>
      </c>
      <c r="Q1953">
        <v>6.6</v>
      </c>
      <c r="R1953">
        <v>1.85</v>
      </c>
      <c r="S1953">
        <v>0</v>
      </c>
      <c r="T1953">
        <f t="shared" si="30"/>
        <v>1</v>
      </c>
    </row>
    <row r="1954" spans="1:20" x14ac:dyDescent="0.25">
      <c r="A1954">
        <v>13987482</v>
      </c>
      <c r="B1954" t="s">
        <v>7670</v>
      </c>
      <c r="C1954" t="s">
        <v>3391</v>
      </c>
      <c r="D1954">
        <v>151</v>
      </c>
      <c r="E1954">
        <v>117</v>
      </c>
      <c r="F1954">
        <v>20</v>
      </c>
      <c r="G1954">
        <v>11000</v>
      </c>
      <c r="H1954" t="s">
        <v>588</v>
      </c>
      <c r="I1954">
        <v>58957</v>
      </c>
      <c r="J1954">
        <v>15713</v>
      </c>
      <c r="K1954" t="s">
        <v>3392</v>
      </c>
      <c r="L1954" t="s">
        <v>23</v>
      </c>
      <c r="M1954" t="s">
        <v>24</v>
      </c>
      <c r="N1954" t="s">
        <v>2</v>
      </c>
      <c r="O1954">
        <v>20000000</v>
      </c>
      <c r="P1954">
        <v>2011</v>
      </c>
      <c r="Q1954">
        <v>6</v>
      </c>
      <c r="R1954">
        <v>1.85</v>
      </c>
      <c r="S1954">
        <v>0</v>
      </c>
      <c r="T1954">
        <f t="shared" si="30"/>
        <v>1</v>
      </c>
    </row>
    <row r="1955" spans="1:20" x14ac:dyDescent="0.25">
      <c r="A1955">
        <v>12181484</v>
      </c>
      <c r="B1955" t="s">
        <v>7671</v>
      </c>
      <c r="C1955" t="s">
        <v>1054</v>
      </c>
      <c r="D1955">
        <v>76</v>
      </c>
      <c r="E1955">
        <v>99</v>
      </c>
      <c r="F1955">
        <v>272</v>
      </c>
      <c r="G1955">
        <v>1000</v>
      </c>
      <c r="H1955" t="s">
        <v>583</v>
      </c>
      <c r="I1955">
        <v>26390</v>
      </c>
      <c r="J1955">
        <v>1189</v>
      </c>
      <c r="K1955" t="s">
        <v>3393</v>
      </c>
      <c r="L1955" t="s">
        <v>23</v>
      </c>
      <c r="M1955" t="s">
        <v>24</v>
      </c>
      <c r="N1955" t="s">
        <v>25</v>
      </c>
      <c r="O1955">
        <v>40000000</v>
      </c>
      <c r="P1955">
        <v>2004</v>
      </c>
      <c r="Q1955">
        <v>4.8</v>
      </c>
      <c r="R1955">
        <v>1.85</v>
      </c>
      <c r="S1955">
        <v>713</v>
      </c>
      <c r="T1955">
        <f t="shared" si="30"/>
        <v>0</v>
      </c>
    </row>
    <row r="1956" spans="1:20" x14ac:dyDescent="0.25">
      <c r="A1956">
        <v>13630226</v>
      </c>
      <c r="B1956" t="s">
        <v>7672</v>
      </c>
      <c r="C1956" t="s">
        <v>1506</v>
      </c>
      <c r="D1956">
        <v>150</v>
      </c>
      <c r="E1956">
        <v>96</v>
      </c>
      <c r="F1956">
        <v>83</v>
      </c>
      <c r="G1956">
        <v>26000</v>
      </c>
      <c r="H1956" t="s">
        <v>492</v>
      </c>
      <c r="I1956">
        <v>112516</v>
      </c>
      <c r="J1956">
        <v>30541</v>
      </c>
      <c r="K1956" t="s">
        <v>3394</v>
      </c>
      <c r="L1956" t="s">
        <v>23</v>
      </c>
      <c r="M1956" t="s">
        <v>24</v>
      </c>
      <c r="N1956" t="s">
        <v>2</v>
      </c>
      <c r="O1956">
        <v>20000000</v>
      </c>
      <c r="P1956">
        <v>2009</v>
      </c>
      <c r="Q1956">
        <v>6.2</v>
      </c>
      <c r="R1956">
        <v>1.85</v>
      </c>
      <c r="S1956">
        <v>0</v>
      </c>
      <c r="T1956">
        <f t="shared" si="30"/>
        <v>1</v>
      </c>
    </row>
    <row r="1957" spans="1:20" x14ac:dyDescent="0.25">
      <c r="A1957">
        <v>13383737</v>
      </c>
      <c r="B1957" t="s">
        <v>7673</v>
      </c>
      <c r="C1957" t="s">
        <v>1334</v>
      </c>
      <c r="D1957">
        <v>67</v>
      </c>
      <c r="E1957">
        <v>98</v>
      </c>
      <c r="F1957">
        <v>11000</v>
      </c>
      <c r="G1957">
        <v>1000</v>
      </c>
      <c r="H1957" t="s">
        <v>354</v>
      </c>
      <c r="I1957">
        <v>29385</v>
      </c>
      <c r="J1957">
        <v>4302</v>
      </c>
      <c r="K1957" t="s">
        <v>3395</v>
      </c>
      <c r="L1957" t="s">
        <v>23</v>
      </c>
      <c r="M1957" t="s">
        <v>24</v>
      </c>
      <c r="N1957" t="s">
        <v>2</v>
      </c>
      <c r="O1957">
        <v>20000000</v>
      </c>
      <c r="P1957">
        <v>1994</v>
      </c>
      <c r="Q1957">
        <v>7.5</v>
      </c>
      <c r="R1957">
        <v>1.85</v>
      </c>
      <c r="S1957">
        <v>979</v>
      </c>
      <c r="T1957">
        <f t="shared" si="30"/>
        <v>1</v>
      </c>
    </row>
    <row r="1958" spans="1:20" x14ac:dyDescent="0.25">
      <c r="A1958">
        <v>13391174</v>
      </c>
      <c r="B1958" t="s">
        <v>7674</v>
      </c>
      <c r="C1958" t="s">
        <v>3396</v>
      </c>
      <c r="D1958">
        <v>36</v>
      </c>
      <c r="E1958">
        <v>123</v>
      </c>
      <c r="F1958">
        <v>6</v>
      </c>
      <c r="G1958">
        <v>541</v>
      </c>
      <c r="H1958" t="s">
        <v>1944</v>
      </c>
      <c r="I1958">
        <v>5796</v>
      </c>
      <c r="J1958">
        <v>908</v>
      </c>
      <c r="K1958" t="s">
        <v>3397</v>
      </c>
      <c r="L1958" t="s">
        <v>23</v>
      </c>
      <c r="M1958" t="s">
        <v>24</v>
      </c>
      <c r="N1958" t="s">
        <v>47</v>
      </c>
      <c r="O1958">
        <v>20000000</v>
      </c>
      <c r="P1958">
        <v>2006</v>
      </c>
      <c r="Q1958">
        <v>6.3</v>
      </c>
      <c r="R1958">
        <v>2.35</v>
      </c>
      <c r="S1958">
        <v>0</v>
      </c>
      <c r="T1958">
        <f t="shared" si="30"/>
        <v>1</v>
      </c>
    </row>
    <row r="1959" spans="1:20" x14ac:dyDescent="0.25">
      <c r="A1959">
        <v>12987647</v>
      </c>
      <c r="B1959" t="s">
        <v>7675</v>
      </c>
      <c r="C1959" t="s">
        <v>421</v>
      </c>
      <c r="D1959">
        <v>149</v>
      </c>
      <c r="E1959">
        <v>101</v>
      </c>
      <c r="F1959">
        <v>176</v>
      </c>
      <c r="G1959">
        <v>3000</v>
      </c>
      <c r="H1959" t="s">
        <v>3398</v>
      </c>
      <c r="I1959">
        <v>24019</v>
      </c>
      <c r="J1959">
        <v>3431</v>
      </c>
      <c r="K1959" t="s">
        <v>3399</v>
      </c>
      <c r="L1959" t="s">
        <v>23</v>
      </c>
      <c r="M1959" t="s">
        <v>32</v>
      </c>
      <c r="N1959" t="s">
        <v>2</v>
      </c>
      <c r="O1959">
        <v>30000000</v>
      </c>
      <c r="P1959">
        <v>2002</v>
      </c>
      <c r="Q1959">
        <v>7.1</v>
      </c>
      <c r="R1959">
        <v>2.35</v>
      </c>
      <c r="S1959">
        <v>983</v>
      </c>
      <c r="T1959">
        <f t="shared" si="30"/>
        <v>0</v>
      </c>
    </row>
    <row r="1960" spans="1:20" x14ac:dyDescent="0.25">
      <c r="A1960">
        <v>12469811</v>
      </c>
      <c r="B1960" t="s">
        <v>7676</v>
      </c>
      <c r="C1960" t="s">
        <v>26</v>
      </c>
      <c r="D1960">
        <v>156</v>
      </c>
      <c r="E1960">
        <v>102</v>
      </c>
      <c r="F1960">
        <v>563</v>
      </c>
      <c r="G1960">
        <v>12000</v>
      </c>
      <c r="H1960" t="s">
        <v>874</v>
      </c>
      <c r="I1960">
        <v>69172</v>
      </c>
      <c r="J1960">
        <v>13156</v>
      </c>
      <c r="K1960" t="s">
        <v>3400</v>
      </c>
      <c r="L1960" t="s">
        <v>23</v>
      </c>
      <c r="M1960" t="s">
        <v>24</v>
      </c>
      <c r="N1960" t="s">
        <v>2</v>
      </c>
      <c r="O1960">
        <v>22000000</v>
      </c>
      <c r="P1960">
        <v>2005</v>
      </c>
      <c r="Q1960">
        <v>6.6</v>
      </c>
      <c r="R1960">
        <v>1.85</v>
      </c>
      <c r="S1960">
        <v>0</v>
      </c>
      <c r="T1960">
        <f t="shared" si="30"/>
        <v>1</v>
      </c>
    </row>
    <row r="1961" spans="1:20" x14ac:dyDescent="0.25">
      <c r="A1961">
        <v>12398628</v>
      </c>
      <c r="B1961" t="s">
        <v>7677</v>
      </c>
      <c r="C1961" t="s">
        <v>1454</v>
      </c>
      <c r="D1961">
        <v>64</v>
      </c>
      <c r="E1961">
        <v>94</v>
      </c>
      <c r="F1961">
        <v>394</v>
      </c>
      <c r="G1961">
        <v>922</v>
      </c>
      <c r="H1961" t="s">
        <v>3401</v>
      </c>
      <c r="I1961">
        <v>21542</v>
      </c>
      <c r="J1961">
        <v>2880</v>
      </c>
      <c r="K1961" t="s">
        <v>3402</v>
      </c>
      <c r="L1961" t="s">
        <v>23</v>
      </c>
      <c r="M1961" t="s">
        <v>24</v>
      </c>
      <c r="N1961" t="s">
        <v>2</v>
      </c>
      <c r="O1961">
        <v>20000000</v>
      </c>
      <c r="P1961">
        <v>2002</v>
      </c>
      <c r="Q1961">
        <v>6.1</v>
      </c>
      <c r="R1961">
        <v>2.35</v>
      </c>
      <c r="S1961">
        <v>977</v>
      </c>
      <c r="T1961">
        <f t="shared" si="30"/>
        <v>1</v>
      </c>
    </row>
    <row r="1962" spans="1:20" x14ac:dyDescent="0.25">
      <c r="A1962">
        <v>13214030</v>
      </c>
      <c r="B1962" t="s">
        <v>7678</v>
      </c>
      <c r="C1962" t="s">
        <v>1470</v>
      </c>
      <c r="D1962">
        <v>210</v>
      </c>
      <c r="E1962">
        <v>102</v>
      </c>
      <c r="F1962">
        <v>192</v>
      </c>
      <c r="G1962">
        <v>346</v>
      </c>
      <c r="H1962" t="s">
        <v>862</v>
      </c>
      <c r="I1962">
        <v>60516</v>
      </c>
      <c r="J1962">
        <v>500</v>
      </c>
      <c r="K1962" t="s">
        <v>3403</v>
      </c>
      <c r="L1962" t="s">
        <v>23</v>
      </c>
      <c r="M1962" t="s">
        <v>24</v>
      </c>
      <c r="N1962" t="s">
        <v>25</v>
      </c>
      <c r="O1962">
        <v>20000000</v>
      </c>
      <c r="P1962">
        <v>2008</v>
      </c>
      <c r="Q1962">
        <v>6.7</v>
      </c>
      <c r="R1962">
        <v>1.85</v>
      </c>
      <c r="S1962">
        <v>0</v>
      </c>
      <c r="T1962">
        <f t="shared" si="30"/>
        <v>1</v>
      </c>
    </row>
    <row r="1963" spans="1:20" x14ac:dyDescent="0.25">
      <c r="A1963">
        <v>12232937</v>
      </c>
      <c r="B1963" t="s">
        <v>7679</v>
      </c>
      <c r="C1963" t="s">
        <v>724</v>
      </c>
      <c r="D1963">
        <v>113</v>
      </c>
      <c r="E1963">
        <v>108</v>
      </c>
      <c r="F1963">
        <v>212</v>
      </c>
      <c r="G1963">
        <v>969</v>
      </c>
      <c r="H1963" t="s">
        <v>132</v>
      </c>
      <c r="I1963">
        <v>22823</v>
      </c>
      <c r="J1963">
        <v>2799</v>
      </c>
      <c r="K1963" t="s">
        <v>3405</v>
      </c>
      <c r="L1963" t="s">
        <v>23</v>
      </c>
      <c r="M1963" t="s">
        <v>24</v>
      </c>
      <c r="N1963" t="s">
        <v>25</v>
      </c>
      <c r="O1963">
        <v>22000000</v>
      </c>
      <c r="P1963">
        <v>2009</v>
      </c>
      <c r="Q1963">
        <v>5.6</v>
      </c>
      <c r="R1963">
        <v>2.35</v>
      </c>
      <c r="S1963">
        <v>0</v>
      </c>
      <c r="T1963">
        <f t="shared" si="30"/>
        <v>1</v>
      </c>
    </row>
    <row r="1964" spans="1:20" x14ac:dyDescent="0.25">
      <c r="A1964">
        <v>12134420</v>
      </c>
      <c r="B1964" t="s">
        <v>7680</v>
      </c>
      <c r="C1964" t="s">
        <v>211</v>
      </c>
      <c r="D1964">
        <v>390</v>
      </c>
      <c r="E1964">
        <v>116</v>
      </c>
      <c r="F1964">
        <v>198</v>
      </c>
      <c r="G1964">
        <v>17000</v>
      </c>
      <c r="H1964" t="s">
        <v>1954</v>
      </c>
      <c r="I1964">
        <v>92237</v>
      </c>
      <c r="J1964">
        <v>20258</v>
      </c>
      <c r="K1964" t="s">
        <v>3406</v>
      </c>
      <c r="L1964" t="s">
        <v>23</v>
      </c>
      <c r="M1964" t="s">
        <v>32</v>
      </c>
      <c r="N1964" t="s">
        <v>2</v>
      </c>
      <c r="O1964">
        <v>20000000</v>
      </c>
      <c r="P1964">
        <v>2010</v>
      </c>
      <c r="Q1964">
        <v>7.2</v>
      </c>
      <c r="R1964">
        <v>2.35</v>
      </c>
      <c r="S1964">
        <v>25000</v>
      </c>
      <c r="T1964">
        <f t="shared" si="30"/>
        <v>1</v>
      </c>
    </row>
    <row r="1965" spans="1:20" x14ac:dyDescent="0.25">
      <c r="A1965">
        <v>11784000</v>
      </c>
      <c r="B1965" t="s">
        <v>7681</v>
      </c>
      <c r="C1965" t="s">
        <v>3407</v>
      </c>
      <c r="D1965">
        <v>5</v>
      </c>
      <c r="E1965">
        <v>93</v>
      </c>
      <c r="F1965">
        <v>18</v>
      </c>
      <c r="G1965">
        <v>400</v>
      </c>
      <c r="H1965" t="s">
        <v>2793</v>
      </c>
      <c r="I1965">
        <v>6701</v>
      </c>
      <c r="J1965">
        <v>1151</v>
      </c>
      <c r="K1965" t="s">
        <v>3408</v>
      </c>
      <c r="L1965" t="s">
        <v>23</v>
      </c>
      <c r="M1965" t="s">
        <v>24</v>
      </c>
      <c r="N1965" t="s">
        <v>47</v>
      </c>
      <c r="O1965">
        <v>20000000</v>
      </c>
      <c r="P1965">
        <v>1994</v>
      </c>
      <c r="Q1965">
        <v>4.3</v>
      </c>
      <c r="R1965">
        <v>1.85</v>
      </c>
      <c r="S1965">
        <v>444</v>
      </c>
      <c r="T1965">
        <f t="shared" si="30"/>
        <v>1</v>
      </c>
    </row>
    <row r="1966" spans="1:20" x14ac:dyDescent="0.25">
      <c r="A1966">
        <v>11169531</v>
      </c>
      <c r="B1966" t="s">
        <v>7682</v>
      </c>
      <c r="C1966" t="s">
        <v>545</v>
      </c>
      <c r="D1966">
        <v>248</v>
      </c>
      <c r="E1966">
        <v>102</v>
      </c>
      <c r="F1966">
        <v>1000</v>
      </c>
      <c r="G1966">
        <v>734</v>
      </c>
      <c r="H1966" t="s">
        <v>583</v>
      </c>
      <c r="I1966">
        <v>79855</v>
      </c>
      <c r="J1966">
        <v>1778</v>
      </c>
      <c r="K1966" t="s">
        <v>3409</v>
      </c>
      <c r="L1966" t="s">
        <v>23</v>
      </c>
      <c r="M1966" t="s">
        <v>32</v>
      </c>
      <c r="N1966" t="s">
        <v>25</v>
      </c>
      <c r="O1966">
        <v>20000000</v>
      </c>
      <c r="P1966">
        <v>2008</v>
      </c>
      <c r="Q1966">
        <v>6.4</v>
      </c>
      <c r="R1966">
        <v>2.35</v>
      </c>
      <c r="S1966">
        <v>0</v>
      </c>
      <c r="T1966">
        <f t="shared" si="30"/>
        <v>1</v>
      </c>
    </row>
    <row r="1967" spans="1:20" x14ac:dyDescent="0.25">
      <c r="A1967">
        <v>11034436</v>
      </c>
      <c r="B1967" t="s">
        <v>7683</v>
      </c>
      <c r="C1967" t="s">
        <v>1852</v>
      </c>
      <c r="D1967">
        <v>137</v>
      </c>
      <c r="E1967">
        <v>103</v>
      </c>
      <c r="F1967">
        <v>350</v>
      </c>
      <c r="G1967">
        <v>5000</v>
      </c>
      <c r="H1967" t="s">
        <v>3411</v>
      </c>
      <c r="I1967">
        <v>13505</v>
      </c>
      <c r="J1967">
        <v>5637</v>
      </c>
      <c r="K1967" t="s">
        <v>3412</v>
      </c>
      <c r="L1967" t="s">
        <v>23</v>
      </c>
      <c r="M1967" t="s">
        <v>32</v>
      </c>
      <c r="N1967" t="s">
        <v>2</v>
      </c>
      <c r="O1967">
        <v>20000000</v>
      </c>
      <c r="P1967">
        <v>2005</v>
      </c>
      <c r="Q1967">
        <v>7.1</v>
      </c>
      <c r="R1967">
        <v>1.85</v>
      </c>
      <c r="S1967">
        <v>0</v>
      </c>
      <c r="T1967">
        <f t="shared" si="30"/>
        <v>1</v>
      </c>
    </row>
    <row r="1968" spans="1:20" x14ac:dyDescent="0.25">
      <c r="A1968">
        <v>12626905</v>
      </c>
      <c r="B1968" t="s">
        <v>7684</v>
      </c>
      <c r="C1968" t="s">
        <v>3060</v>
      </c>
      <c r="D1968">
        <v>214</v>
      </c>
      <c r="E1968">
        <v>115</v>
      </c>
      <c r="F1968">
        <v>214</v>
      </c>
      <c r="G1968">
        <v>14000</v>
      </c>
      <c r="H1968" t="s">
        <v>170</v>
      </c>
      <c r="I1968">
        <v>32567</v>
      </c>
      <c r="J1968">
        <v>27214</v>
      </c>
      <c r="K1968" t="s">
        <v>3413</v>
      </c>
      <c r="L1968" t="s">
        <v>23</v>
      </c>
      <c r="M1968" t="s">
        <v>24</v>
      </c>
      <c r="N1968" t="s">
        <v>2</v>
      </c>
      <c r="O1968">
        <v>20000000</v>
      </c>
      <c r="P1968">
        <v>2016</v>
      </c>
      <c r="Q1968">
        <v>6.3</v>
      </c>
      <c r="R1968">
        <v>2.35</v>
      </c>
      <c r="S1968">
        <v>0</v>
      </c>
      <c r="T1968">
        <f t="shared" si="30"/>
        <v>1</v>
      </c>
    </row>
    <row r="1969" spans="1:20" x14ac:dyDescent="0.25">
      <c r="A1969">
        <v>10569071</v>
      </c>
      <c r="B1969" t="s">
        <v>7685</v>
      </c>
      <c r="C1969" t="s">
        <v>1334</v>
      </c>
      <c r="D1969">
        <v>104</v>
      </c>
      <c r="E1969">
        <v>96</v>
      </c>
      <c r="F1969">
        <v>11000</v>
      </c>
      <c r="G1969">
        <v>11000</v>
      </c>
      <c r="H1969" t="s">
        <v>583</v>
      </c>
      <c r="I1969">
        <v>35586</v>
      </c>
      <c r="J1969">
        <v>11867</v>
      </c>
      <c r="K1969" t="s">
        <v>3414</v>
      </c>
      <c r="L1969" t="s">
        <v>23</v>
      </c>
      <c r="M1969" t="s">
        <v>24</v>
      </c>
      <c r="N1969" t="s">
        <v>2</v>
      </c>
      <c r="O1969">
        <v>20000000</v>
      </c>
      <c r="P1969">
        <v>1997</v>
      </c>
      <c r="Q1969">
        <v>7.4</v>
      </c>
      <c r="R1969">
        <v>1.85</v>
      </c>
      <c r="S1969">
        <v>0</v>
      </c>
      <c r="T1969">
        <f t="shared" si="30"/>
        <v>1</v>
      </c>
    </row>
    <row r="1970" spans="1:20" x14ac:dyDescent="0.25">
      <c r="A1970">
        <v>10544143</v>
      </c>
      <c r="B1970" t="s">
        <v>7686</v>
      </c>
      <c r="C1970" t="s">
        <v>3415</v>
      </c>
      <c r="D1970">
        <v>81</v>
      </c>
      <c r="E1970">
        <v>98</v>
      </c>
      <c r="F1970">
        <v>4</v>
      </c>
      <c r="G1970">
        <v>2000</v>
      </c>
      <c r="H1970" t="s">
        <v>588</v>
      </c>
      <c r="I1970">
        <v>16372</v>
      </c>
      <c r="J1970">
        <v>4843</v>
      </c>
      <c r="K1970" t="s">
        <v>3416</v>
      </c>
      <c r="L1970" t="s">
        <v>23</v>
      </c>
      <c r="M1970" t="s">
        <v>142</v>
      </c>
      <c r="N1970" t="s">
        <v>25</v>
      </c>
      <c r="O1970">
        <v>20000000</v>
      </c>
      <c r="P1970">
        <v>1999</v>
      </c>
      <c r="Q1970">
        <v>6.1</v>
      </c>
      <c r="R1970">
        <v>1.37</v>
      </c>
      <c r="S1970">
        <v>311</v>
      </c>
      <c r="T1970">
        <f t="shared" si="30"/>
        <v>1</v>
      </c>
    </row>
    <row r="1971" spans="1:20" x14ac:dyDescent="0.25">
      <c r="A1971">
        <v>13650738</v>
      </c>
      <c r="B1971" t="s">
        <v>7687</v>
      </c>
      <c r="C1971" t="s">
        <v>2989</v>
      </c>
      <c r="D1971">
        <v>175</v>
      </c>
      <c r="E1971">
        <v>101</v>
      </c>
      <c r="F1971">
        <v>53</v>
      </c>
      <c r="G1971">
        <v>14000</v>
      </c>
      <c r="H1971" t="s">
        <v>874</v>
      </c>
      <c r="I1971">
        <v>61360</v>
      </c>
      <c r="J1971">
        <v>16926</v>
      </c>
      <c r="K1971" t="s">
        <v>3417</v>
      </c>
      <c r="L1971" t="s">
        <v>23</v>
      </c>
      <c r="M1971" t="s">
        <v>24</v>
      </c>
      <c r="N1971" t="s">
        <v>2</v>
      </c>
      <c r="O1971">
        <v>20000000</v>
      </c>
      <c r="P1971">
        <v>2015</v>
      </c>
      <c r="Q1971">
        <v>6.6</v>
      </c>
      <c r="R1971">
        <v>2.35</v>
      </c>
      <c r="S1971">
        <v>25000</v>
      </c>
      <c r="T1971">
        <f t="shared" si="30"/>
        <v>1</v>
      </c>
    </row>
    <row r="1972" spans="1:20" x14ac:dyDescent="0.25">
      <c r="A1972">
        <v>10555348</v>
      </c>
      <c r="B1972" t="s">
        <v>7688</v>
      </c>
      <c r="C1972" t="s">
        <v>1672</v>
      </c>
      <c r="D1972">
        <v>20</v>
      </c>
      <c r="E1972">
        <v>106</v>
      </c>
      <c r="F1972">
        <v>277</v>
      </c>
      <c r="G1972">
        <v>22000</v>
      </c>
      <c r="H1972" t="s">
        <v>354</v>
      </c>
      <c r="I1972">
        <v>17349</v>
      </c>
      <c r="J1972">
        <v>24887</v>
      </c>
      <c r="K1972" t="s">
        <v>3418</v>
      </c>
      <c r="L1972" t="s">
        <v>23</v>
      </c>
      <c r="M1972" t="s">
        <v>24</v>
      </c>
      <c r="N1972" t="s">
        <v>25</v>
      </c>
      <c r="O1972">
        <v>20000000</v>
      </c>
      <c r="P1972">
        <v>1989</v>
      </c>
      <c r="Q1972">
        <v>6</v>
      </c>
      <c r="R1972">
        <v>2.35</v>
      </c>
      <c r="S1972">
        <v>855</v>
      </c>
      <c r="T1972">
        <f t="shared" si="30"/>
        <v>1</v>
      </c>
    </row>
    <row r="1973" spans="1:20" x14ac:dyDescent="0.25">
      <c r="A1973">
        <v>9714482</v>
      </c>
      <c r="B1973" t="s">
        <v>7689</v>
      </c>
      <c r="C1973" t="s">
        <v>1334</v>
      </c>
      <c r="D1973">
        <v>69</v>
      </c>
      <c r="E1973">
        <v>101</v>
      </c>
      <c r="F1973">
        <v>11000</v>
      </c>
      <c r="G1973">
        <v>1000</v>
      </c>
      <c r="H1973" t="s">
        <v>3419</v>
      </c>
      <c r="I1973">
        <v>30083</v>
      </c>
      <c r="J1973">
        <v>1614</v>
      </c>
      <c r="K1973" t="s">
        <v>3420</v>
      </c>
      <c r="L1973" t="s">
        <v>23</v>
      </c>
      <c r="M1973" t="s">
        <v>24</v>
      </c>
      <c r="N1973" t="s">
        <v>2</v>
      </c>
      <c r="O1973">
        <v>20000000</v>
      </c>
      <c r="P1973">
        <v>1996</v>
      </c>
      <c r="Q1973">
        <v>6.8</v>
      </c>
      <c r="R1973">
        <v>1.85</v>
      </c>
      <c r="S1973">
        <v>0</v>
      </c>
      <c r="T1973">
        <f t="shared" si="30"/>
        <v>0</v>
      </c>
    </row>
    <row r="1974" spans="1:20" x14ac:dyDescent="0.25">
      <c r="A1974">
        <v>8579684</v>
      </c>
      <c r="B1974" t="s">
        <v>7560</v>
      </c>
      <c r="C1974" t="s">
        <v>686</v>
      </c>
      <c r="D1974">
        <v>168</v>
      </c>
      <c r="E1974">
        <v>87</v>
      </c>
      <c r="F1974">
        <v>0</v>
      </c>
      <c r="G1974">
        <v>22000</v>
      </c>
      <c r="H1974" t="s">
        <v>583</v>
      </c>
      <c r="I1974">
        <v>89547</v>
      </c>
      <c r="J1974">
        <v>24324</v>
      </c>
      <c r="K1974" t="s">
        <v>3215</v>
      </c>
      <c r="L1974" t="s">
        <v>23</v>
      </c>
      <c r="M1974" t="s">
        <v>24</v>
      </c>
      <c r="N1974" t="s">
        <v>2</v>
      </c>
      <c r="O1974">
        <v>9000000</v>
      </c>
      <c r="P1974">
        <v>2007</v>
      </c>
      <c r="Q1974">
        <v>7.4</v>
      </c>
      <c r="R1974">
        <v>1.85</v>
      </c>
      <c r="S1974">
        <v>0</v>
      </c>
      <c r="T1974">
        <f t="shared" si="30"/>
        <v>1</v>
      </c>
    </row>
    <row r="1975" spans="1:20" x14ac:dyDescent="0.25">
      <c r="A1975">
        <v>9525276</v>
      </c>
      <c r="B1975" t="s">
        <v>7690</v>
      </c>
      <c r="C1975" t="s">
        <v>131</v>
      </c>
      <c r="D1975">
        <v>166</v>
      </c>
      <c r="E1975">
        <v>111</v>
      </c>
      <c r="F1975">
        <v>0</v>
      </c>
      <c r="G1975">
        <v>856</v>
      </c>
      <c r="H1975" t="s">
        <v>132</v>
      </c>
      <c r="I1975">
        <v>60156</v>
      </c>
      <c r="J1975">
        <v>3309</v>
      </c>
      <c r="K1975" t="s">
        <v>3421</v>
      </c>
      <c r="L1975" t="s">
        <v>23</v>
      </c>
      <c r="M1975" t="s">
        <v>24</v>
      </c>
      <c r="N1975" t="s">
        <v>2</v>
      </c>
      <c r="O1975">
        <v>20000000</v>
      </c>
      <c r="P1975">
        <v>2007</v>
      </c>
      <c r="Q1975">
        <v>6.8</v>
      </c>
      <c r="R1975">
        <v>2.35</v>
      </c>
      <c r="S1975">
        <v>0</v>
      </c>
      <c r="T1975">
        <f t="shared" si="30"/>
        <v>0</v>
      </c>
    </row>
    <row r="1976" spans="1:20" x14ac:dyDescent="0.25">
      <c r="A1976">
        <v>8855646</v>
      </c>
      <c r="B1976" t="s">
        <v>7691</v>
      </c>
      <c r="C1976" t="s">
        <v>2277</v>
      </c>
      <c r="D1976">
        <v>160</v>
      </c>
      <c r="E1976">
        <v>99</v>
      </c>
      <c r="F1976">
        <v>52</v>
      </c>
      <c r="G1976">
        <v>22000</v>
      </c>
      <c r="H1976" t="s">
        <v>2257</v>
      </c>
      <c r="I1976">
        <v>49855</v>
      </c>
      <c r="J1976">
        <v>23409</v>
      </c>
      <c r="K1976" t="s">
        <v>3422</v>
      </c>
      <c r="L1976" t="s">
        <v>23</v>
      </c>
      <c r="M1976" t="s">
        <v>24</v>
      </c>
      <c r="N1976" t="s">
        <v>25</v>
      </c>
      <c r="O1976">
        <v>21000000</v>
      </c>
      <c r="P1976">
        <v>2009</v>
      </c>
      <c r="Q1976">
        <v>7.2</v>
      </c>
      <c r="R1976">
        <v>2.35</v>
      </c>
      <c r="S1976">
        <v>10000</v>
      </c>
      <c r="T1976">
        <f t="shared" si="30"/>
        <v>0</v>
      </c>
    </row>
    <row r="1977" spans="1:20" x14ac:dyDescent="0.25">
      <c r="A1977">
        <v>8104069</v>
      </c>
      <c r="B1977" t="s">
        <v>7692</v>
      </c>
      <c r="C1977" t="s">
        <v>914</v>
      </c>
      <c r="D1977">
        <v>53</v>
      </c>
      <c r="E1977">
        <v>91</v>
      </c>
      <c r="F1977">
        <v>10</v>
      </c>
      <c r="G1977">
        <v>716</v>
      </c>
      <c r="H1977" t="s">
        <v>612</v>
      </c>
      <c r="I1977">
        <v>9785</v>
      </c>
      <c r="J1977">
        <v>2700</v>
      </c>
      <c r="K1977" t="s">
        <v>3424</v>
      </c>
      <c r="L1977" t="s">
        <v>23</v>
      </c>
      <c r="M1977" t="s">
        <v>24</v>
      </c>
      <c r="N1977" t="s">
        <v>25</v>
      </c>
      <c r="O1977">
        <v>20000000</v>
      </c>
      <c r="P1977">
        <v>2007</v>
      </c>
      <c r="Q1977">
        <v>4.5</v>
      </c>
      <c r="R1977">
        <v>1.85</v>
      </c>
      <c r="S1977">
        <v>233</v>
      </c>
      <c r="T1977">
        <f t="shared" si="30"/>
        <v>0</v>
      </c>
    </row>
    <row r="1978" spans="1:20" x14ac:dyDescent="0.25">
      <c r="A1978">
        <v>8054280</v>
      </c>
      <c r="B1978" t="s">
        <v>7693</v>
      </c>
      <c r="C1978" t="s">
        <v>1235</v>
      </c>
      <c r="D1978">
        <v>76</v>
      </c>
      <c r="E1978">
        <v>108</v>
      </c>
      <c r="F1978">
        <v>54</v>
      </c>
      <c r="G1978">
        <v>786</v>
      </c>
      <c r="H1978" t="s">
        <v>1042</v>
      </c>
      <c r="I1978">
        <v>6838</v>
      </c>
      <c r="J1978">
        <v>2730</v>
      </c>
      <c r="K1978" t="s">
        <v>3425</v>
      </c>
      <c r="L1978" t="s">
        <v>23</v>
      </c>
      <c r="M1978" t="s">
        <v>24</v>
      </c>
      <c r="N1978" t="s">
        <v>25</v>
      </c>
      <c r="O1978">
        <v>20000000</v>
      </c>
      <c r="P1978">
        <v>2004</v>
      </c>
      <c r="Q1978">
        <v>6.3</v>
      </c>
      <c r="R1978">
        <v>1.85</v>
      </c>
      <c r="S1978">
        <v>924</v>
      </c>
      <c r="T1978">
        <f t="shared" si="30"/>
        <v>0</v>
      </c>
    </row>
    <row r="1979" spans="1:20" x14ac:dyDescent="0.25">
      <c r="A1979">
        <v>8093318</v>
      </c>
      <c r="B1979" t="s">
        <v>7694</v>
      </c>
      <c r="C1979" t="s">
        <v>2269</v>
      </c>
      <c r="D1979">
        <v>401</v>
      </c>
      <c r="E1979">
        <v>148</v>
      </c>
      <c r="F1979">
        <v>0</v>
      </c>
      <c r="G1979">
        <v>204</v>
      </c>
      <c r="H1979" t="s">
        <v>3426</v>
      </c>
      <c r="I1979">
        <v>61935</v>
      </c>
      <c r="J1979">
        <v>707</v>
      </c>
      <c r="K1979" t="s">
        <v>3427</v>
      </c>
      <c r="L1979" t="s">
        <v>23</v>
      </c>
      <c r="M1979" t="s">
        <v>24</v>
      </c>
      <c r="N1979" t="s">
        <v>2</v>
      </c>
      <c r="O1979">
        <v>20000000</v>
      </c>
      <c r="P1979">
        <v>2014</v>
      </c>
      <c r="Q1979">
        <v>6.7</v>
      </c>
      <c r="R1979">
        <v>1.85</v>
      </c>
      <c r="S1979">
        <v>18000</v>
      </c>
      <c r="T1979">
        <f t="shared" si="30"/>
        <v>0</v>
      </c>
    </row>
    <row r="1980" spans="1:20" x14ac:dyDescent="0.25">
      <c r="A1980">
        <v>7382993</v>
      </c>
      <c r="B1980" t="s">
        <v>7695</v>
      </c>
      <c r="C1980" t="s">
        <v>3428</v>
      </c>
      <c r="D1980">
        <v>31</v>
      </c>
      <c r="E1980">
        <v>77</v>
      </c>
      <c r="F1980">
        <v>3</v>
      </c>
      <c r="G1980">
        <v>787</v>
      </c>
      <c r="H1980" t="s">
        <v>111</v>
      </c>
      <c r="I1980">
        <v>3851</v>
      </c>
      <c r="J1980">
        <v>2185</v>
      </c>
      <c r="K1980" t="s">
        <v>3429</v>
      </c>
      <c r="L1980" t="s">
        <v>23</v>
      </c>
      <c r="M1980" t="s">
        <v>24</v>
      </c>
      <c r="N1980" t="s">
        <v>1</v>
      </c>
      <c r="O1980">
        <v>20000000</v>
      </c>
      <c r="P1980">
        <v>2006</v>
      </c>
      <c r="Q1980">
        <v>2.8</v>
      </c>
      <c r="R1980">
        <v>1.85</v>
      </c>
      <c r="S1980">
        <v>346</v>
      </c>
      <c r="T1980">
        <f t="shared" si="30"/>
        <v>0</v>
      </c>
    </row>
    <row r="1981" spans="1:20" x14ac:dyDescent="0.25">
      <c r="A1981">
        <v>8888355</v>
      </c>
      <c r="B1981" t="s">
        <v>7696</v>
      </c>
      <c r="C1981" t="s">
        <v>3430</v>
      </c>
      <c r="D1981">
        <v>65</v>
      </c>
      <c r="E1981">
        <v>110</v>
      </c>
      <c r="F1981">
        <v>9</v>
      </c>
      <c r="G1981">
        <v>997</v>
      </c>
      <c r="H1981" t="s">
        <v>2024</v>
      </c>
      <c r="I1981">
        <v>7894</v>
      </c>
      <c r="J1981">
        <v>3177</v>
      </c>
      <c r="K1981" t="s">
        <v>3431</v>
      </c>
      <c r="L1981" t="s">
        <v>23</v>
      </c>
      <c r="M1981" t="s">
        <v>24</v>
      </c>
      <c r="N1981" t="s">
        <v>25</v>
      </c>
      <c r="O1981">
        <v>20000000</v>
      </c>
      <c r="P1981">
        <v>2013</v>
      </c>
      <c r="Q1981">
        <v>5</v>
      </c>
      <c r="R1981">
        <v>1.85</v>
      </c>
      <c r="S1981">
        <v>0</v>
      </c>
      <c r="T1981">
        <f t="shared" si="30"/>
        <v>0</v>
      </c>
    </row>
    <row r="1982" spans="1:20" x14ac:dyDescent="0.25">
      <c r="A1982">
        <v>7001720</v>
      </c>
      <c r="B1982" t="s">
        <v>7697</v>
      </c>
      <c r="C1982" t="s">
        <v>1869</v>
      </c>
      <c r="D1982">
        <v>45</v>
      </c>
      <c r="E1982">
        <v>83</v>
      </c>
      <c r="F1982">
        <v>119</v>
      </c>
      <c r="G1982">
        <v>885</v>
      </c>
      <c r="H1982" t="s">
        <v>958</v>
      </c>
      <c r="I1982">
        <v>8560</v>
      </c>
      <c r="J1982">
        <v>2907</v>
      </c>
      <c r="K1982" t="s">
        <v>3432</v>
      </c>
      <c r="L1982" t="s">
        <v>23</v>
      </c>
      <c r="M1982" t="s">
        <v>24</v>
      </c>
      <c r="N1982" t="s">
        <v>25</v>
      </c>
      <c r="O1982">
        <v>12000000</v>
      </c>
      <c r="P1982">
        <v>2008</v>
      </c>
      <c r="Q1982">
        <v>4.3</v>
      </c>
      <c r="R1982">
        <v>2.35</v>
      </c>
      <c r="S1982">
        <v>797</v>
      </c>
      <c r="T1982">
        <f t="shared" si="30"/>
        <v>1</v>
      </c>
    </row>
    <row r="1983" spans="1:20" x14ac:dyDescent="0.25">
      <c r="A1983">
        <v>6852144</v>
      </c>
      <c r="B1983" t="s">
        <v>7698</v>
      </c>
      <c r="C1983" t="s">
        <v>3433</v>
      </c>
      <c r="D1983">
        <v>129</v>
      </c>
      <c r="E1983">
        <v>100</v>
      </c>
      <c r="F1983">
        <v>17</v>
      </c>
      <c r="G1983">
        <v>669</v>
      </c>
      <c r="H1983" t="s">
        <v>1074</v>
      </c>
      <c r="I1983">
        <v>15169</v>
      </c>
      <c r="J1983">
        <v>1267</v>
      </c>
      <c r="K1983" t="s">
        <v>3434</v>
      </c>
      <c r="L1983" t="s">
        <v>23</v>
      </c>
      <c r="M1983" t="s">
        <v>109</v>
      </c>
      <c r="N1983" t="s">
        <v>25</v>
      </c>
      <c r="O1983">
        <v>22000000</v>
      </c>
      <c r="P1983">
        <v>2003</v>
      </c>
      <c r="Q1983">
        <v>6.2</v>
      </c>
      <c r="R1983">
        <v>2.35</v>
      </c>
      <c r="S1983">
        <v>0</v>
      </c>
      <c r="T1983">
        <f t="shared" si="30"/>
        <v>0</v>
      </c>
    </row>
    <row r="1984" spans="1:20" x14ac:dyDescent="0.25">
      <c r="A1984">
        <v>6563357</v>
      </c>
      <c r="B1984" t="s">
        <v>7699</v>
      </c>
      <c r="C1984" t="s">
        <v>2956</v>
      </c>
      <c r="D1984">
        <v>58</v>
      </c>
      <c r="E1984">
        <v>87</v>
      </c>
      <c r="F1984">
        <v>29</v>
      </c>
      <c r="G1984">
        <v>1000</v>
      </c>
      <c r="H1984" t="s">
        <v>1409</v>
      </c>
      <c r="I1984">
        <v>18571</v>
      </c>
      <c r="J1984">
        <v>4218</v>
      </c>
      <c r="K1984" t="s">
        <v>3435</v>
      </c>
      <c r="L1984" t="s">
        <v>23</v>
      </c>
      <c r="M1984" t="s">
        <v>24</v>
      </c>
      <c r="N1984" t="s">
        <v>2</v>
      </c>
      <c r="O1984">
        <v>20000000</v>
      </c>
      <c r="P1984">
        <v>2008</v>
      </c>
      <c r="Q1984">
        <v>5.3</v>
      </c>
      <c r="R1984">
        <v>2.35</v>
      </c>
      <c r="S1984">
        <v>847</v>
      </c>
      <c r="T1984">
        <f t="shared" si="30"/>
        <v>0</v>
      </c>
    </row>
    <row r="1985" spans="1:20" x14ac:dyDescent="0.25">
      <c r="A1985">
        <v>6201757</v>
      </c>
      <c r="B1985" t="s">
        <v>7700</v>
      </c>
      <c r="C1985" t="s">
        <v>3436</v>
      </c>
      <c r="D1985">
        <v>103</v>
      </c>
      <c r="E1985">
        <v>154</v>
      </c>
      <c r="F1985">
        <v>608</v>
      </c>
      <c r="G1985">
        <v>1000</v>
      </c>
      <c r="H1985" t="s">
        <v>3437</v>
      </c>
      <c r="I1985">
        <v>10037</v>
      </c>
      <c r="J1985">
        <v>1690</v>
      </c>
      <c r="K1985" t="s">
        <v>3438</v>
      </c>
      <c r="L1985" t="s">
        <v>23</v>
      </c>
      <c r="M1985" t="s">
        <v>32</v>
      </c>
      <c r="N1985" t="s">
        <v>2</v>
      </c>
      <c r="O1985">
        <v>10000000</v>
      </c>
      <c r="P1985">
        <v>1999</v>
      </c>
      <c r="Q1985">
        <v>7.4</v>
      </c>
      <c r="R1985">
        <v>1.66</v>
      </c>
      <c r="S1985">
        <v>608</v>
      </c>
      <c r="T1985">
        <f t="shared" si="30"/>
        <v>1</v>
      </c>
    </row>
    <row r="1986" spans="1:20" x14ac:dyDescent="0.25">
      <c r="A1986">
        <v>5702083</v>
      </c>
      <c r="B1986" t="s">
        <v>7701</v>
      </c>
      <c r="C1986" t="s">
        <v>1782</v>
      </c>
      <c r="D1986">
        <v>345</v>
      </c>
      <c r="E1986">
        <v>99</v>
      </c>
      <c r="F1986">
        <v>0</v>
      </c>
      <c r="G1986">
        <v>13000</v>
      </c>
      <c r="H1986" t="s">
        <v>1213</v>
      </c>
      <c r="I1986">
        <v>80617</v>
      </c>
      <c r="J1986">
        <v>23755</v>
      </c>
      <c r="K1986" t="s">
        <v>3440</v>
      </c>
      <c r="L1986" t="s">
        <v>23</v>
      </c>
      <c r="M1986" t="s">
        <v>32</v>
      </c>
      <c r="N1986" t="s">
        <v>2</v>
      </c>
      <c r="O1986">
        <v>15000000</v>
      </c>
      <c r="P1986">
        <v>2011</v>
      </c>
      <c r="Q1986">
        <v>6.5</v>
      </c>
      <c r="R1986">
        <v>1.85</v>
      </c>
      <c r="S1986">
        <v>36000</v>
      </c>
      <c r="T1986">
        <f t="shared" si="30"/>
        <v>0</v>
      </c>
    </row>
    <row r="1987" spans="1:20" x14ac:dyDescent="0.25">
      <c r="A1987">
        <v>5480996</v>
      </c>
      <c r="B1987" t="s">
        <v>7702</v>
      </c>
      <c r="C1987" t="s">
        <v>2832</v>
      </c>
      <c r="D1987">
        <v>232</v>
      </c>
      <c r="E1987">
        <v>100</v>
      </c>
      <c r="F1987">
        <v>0</v>
      </c>
      <c r="G1987">
        <v>21000</v>
      </c>
      <c r="H1987" t="s">
        <v>3441</v>
      </c>
      <c r="I1987">
        <v>89383</v>
      </c>
      <c r="J1987">
        <v>39507</v>
      </c>
      <c r="K1987" t="s">
        <v>3442</v>
      </c>
      <c r="L1987" t="s">
        <v>23</v>
      </c>
      <c r="M1987" t="s">
        <v>24</v>
      </c>
      <c r="N1987" t="s">
        <v>2</v>
      </c>
      <c r="O1987">
        <v>8700000</v>
      </c>
      <c r="P1987">
        <v>2006</v>
      </c>
      <c r="Q1987">
        <v>7.1</v>
      </c>
      <c r="R1987">
        <v>1.85</v>
      </c>
      <c r="S1987">
        <v>0</v>
      </c>
      <c r="T1987">
        <f t="shared" ref="T1987:T2050" si="31">IF(A1987*2&gt;=O1987,1,0)</f>
        <v>1</v>
      </c>
    </row>
    <row r="1988" spans="1:20" x14ac:dyDescent="0.25">
      <c r="A1988">
        <v>6002756</v>
      </c>
      <c r="B1988" t="s">
        <v>7703</v>
      </c>
      <c r="C1988" t="s">
        <v>267</v>
      </c>
      <c r="D1988">
        <v>116</v>
      </c>
      <c r="E1988">
        <v>116</v>
      </c>
      <c r="F1988">
        <v>150</v>
      </c>
      <c r="G1988">
        <v>18000</v>
      </c>
      <c r="H1988" t="s">
        <v>572</v>
      </c>
      <c r="I1988">
        <v>24997</v>
      </c>
      <c r="J1988">
        <v>21200</v>
      </c>
      <c r="K1988" t="s">
        <v>3443</v>
      </c>
      <c r="L1988" t="s">
        <v>23</v>
      </c>
      <c r="M1988" t="s">
        <v>24</v>
      </c>
      <c r="N1988" t="s">
        <v>47</v>
      </c>
      <c r="O1988">
        <v>20000000</v>
      </c>
      <c r="P1988">
        <v>2012</v>
      </c>
      <c r="Q1988">
        <v>7.2</v>
      </c>
      <c r="R1988">
        <v>1.85</v>
      </c>
      <c r="S1988">
        <v>13000</v>
      </c>
      <c r="T1988">
        <f t="shared" si="31"/>
        <v>0</v>
      </c>
    </row>
    <row r="1989" spans="1:20" x14ac:dyDescent="0.25">
      <c r="A1989">
        <v>5132655</v>
      </c>
      <c r="B1989" t="s">
        <v>7704</v>
      </c>
      <c r="C1989" t="s">
        <v>1473</v>
      </c>
      <c r="D1989">
        <v>148</v>
      </c>
      <c r="E1989">
        <v>94</v>
      </c>
      <c r="F1989">
        <v>892</v>
      </c>
      <c r="G1989">
        <v>310</v>
      </c>
      <c r="H1989" t="s">
        <v>3128</v>
      </c>
      <c r="I1989">
        <v>37626</v>
      </c>
      <c r="J1989">
        <v>838</v>
      </c>
      <c r="K1989" t="s">
        <v>3444</v>
      </c>
      <c r="L1989" t="s">
        <v>23</v>
      </c>
      <c r="M1989" t="s">
        <v>109</v>
      </c>
      <c r="N1989" t="s">
        <v>2</v>
      </c>
      <c r="O1989">
        <v>20000000</v>
      </c>
      <c r="P1989">
        <v>2005</v>
      </c>
      <c r="Q1989">
        <v>2.2999999999999998</v>
      </c>
      <c r="R1989">
        <v>2.35</v>
      </c>
      <c r="S1989">
        <v>1000</v>
      </c>
      <c r="T1989">
        <f t="shared" si="31"/>
        <v>0</v>
      </c>
    </row>
    <row r="1990" spans="1:20" x14ac:dyDescent="0.25">
      <c r="A1990">
        <v>5205343</v>
      </c>
      <c r="B1990" t="s">
        <v>7705</v>
      </c>
      <c r="C1990" t="s">
        <v>1150</v>
      </c>
      <c r="D1990">
        <v>79</v>
      </c>
      <c r="E1990">
        <v>111</v>
      </c>
      <c r="F1990">
        <v>650</v>
      </c>
      <c r="G1990">
        <v>690</v>
      </c>
      <c r="H1990" t="s">
        <v>2577</v>
      </c>
      <c r="I1990">
        <v>11958</v>
      </c>
      <c r="J1990">
        <v>1573</v>
      </c>
      <c r="K1990" t="s">
        <v>3445</v>
      </c>
      <c r="L1990" t="s">
        <v>23</v>
      </c>
      <c r="M1990" t="s">
        <v>24</v>
      </c>
      <c r="N1990" t="s">
        <v>47</v>
      </c>
      <c r="O1990">
        <v>20000000</v>
      </c>
      <c r="P1990">
        <v>2009</v>
      </c>
      <c r="Q1990">
        <v>6.4</v>
      </c>
      <c r="R1990">
        <v>2.35</v>
      </c>
      <c r="S1990">
        <v>1000</v>
      </c>
      <c r="T1990">
        <f t="shared" si="31"/>
        <v>0</v>
      </c>
    </row>
    <row r="1991" spans="1:20" x14ac:dyDescent="0.25">
      <c r="A1991">
        <v>5005883</v>
      </c>
      <c r="B1991" t="s">
        <v>7706</v>
      </c>
      <c r="C1991" t="s">
        <v>3446</v>
      </c>
      <c r="D1991">
        <v>167</v>
      </c>
      <c r="E1991">
        <v>100</v>
      </c>
      <c r="F1991">
        <v>143</v>
      </c>
      <c r="G1991">
        <v>829</v>
      </c>
      <c r="H1991" t="s">
        <v>1108</v>
      </c>
      <c r="I1991">
        <v>29649</v>
      </c>
      <c r="J1991">
        <v>2295</v>
      </c>
      <c r="K1991" t="s">
        <v>3447</v>
      </c>
      <c r="L1991" t="s">
        <v>23</v>
      </c>
      <c r="M1991" t="s">
        <v>24</v>
      </c>
      <c r="N1991" t="s">
        <v>2</v>
      </c>
      <c r="O1991">
        <v>20000000</v>
      </c>
      <c r="P1991">
        <v>2004</v>
      </c>
      <c r="Q1991">
        <v>6.1</v>
      </c>
      <c r="R1991">
        <v>1.85</v>
      </c>
      <c r="S1991">
        <v>0</v>
      </c>
      <c r="T1991">
        <f t="shared" si="31"/>
        <v>0</v>
      </c>
    </row>
    <row r="1992" spans="1:20" x14ac:dyDescent="0.25">
      <c r="A1992">
        <v>5749134</v>
      </c>
      <c r="B1992" t="s">
        <v>7707</v>
      </c>
      <c r="C1992" t="s">
        <v>3448</v>
      </c>
      <c r="D1992">
        <v>350</v>
      </c>
      <c r="E1992">
        <v>125</v>
      </c>
      <c r="F1992">
        <v>78</v>
      </c>
      <c r="G1992">
        <v>1000</v>
      </c>
      <c r="H1992" t="s">
        <v>170</v>
      </c>
      <c r="I1992">
        <v>45799</v>
      </c>
      <c r="J1992">
        <v>3979</v>
      </c>
      <c r="K1992" t="s">
        <v>3449</v>
      </c>
      <c r="L1992" t="s">
        <v>23</v>
      </c>
      <c r="M1992" t="s">
        <v>24</v>
      </c>
      <c r="N1992" t="s">
        <v>2</v>
      </c>
      <c r="O1992">
        <v>20000000</v>
      </c>
      <c r="P1992">
        <v>2014</v>
      </c>
      <c r="Q1992">
        <v>7</v>
      </c>
      <c r="R1992">
        <v>2.35</v>
      </c>
      <c r="S1992">
        <v>0</v>
      </c>
      <c r="T1992">
        <f t="shared" si="31"/>
        <v>0</v>
      </c>
    </row>
    <row r="1993" spans="1:20" x14ac:dyDescent="0.25">
      <c r="A1993">
        <v>4234040</v>
      </c>
      <c r="B1993" t="s">
        <v>7708</v>
      </c>
      <c r="C1993" t="s">
        <v>3450</v>
      </c>
      <c r="D1993">
        <v>99</v>
      </c>
      <c r="E1993">
        <v>119</v>
      </c>
      <c r="F1993">
        <v>18</v>
      </c>
      <c r="G1993">
        <v>20</v>
      </c>
      <c r="H1993" t="s">
        <v>542</v>
      </c>
      <c r="I1993">
        <v>14301</v>
      </c>
      <c r="J1993">
        <v>64</v>
      </c>
      <c r="K1993" t="s">
        <v>3451</v>
      </c>
      <c r="L1993" t="s">
        <v>23</v>
      </c>
      <c r="M1993" t="s">
        <v>24</v>
      </c>
      <c r="N1993" t="s">
        <v>25</v>
      </c>
      <c r="O1993">
        <v>20000000</v>
      </c>
      <c r="P1993">
        <v>2008</v>
      </c>
      <c r="Q1993">
        <v>7</v>
      </c>
      <c r="R1993">
        <v>2.35</v>
      </c>
      <c r="S1993">
        <v>0</v>
      </c>
      <c r="T1993">
        <f t="shared" si="31"/>
        <v>0</v>
      </c>
    </row>
    <row r="1994" spans="1:20" x14ac:dyDescent="0.25">
      <c r="A1994">
        <v>4001121</v>
      </c>
      <c r="B1994" t="s">
        <v>7709</v>
      </c>
      <c r="C1994" t="s">
        <v>3452</v>
      </c>
      <c r="D1994">
        <v>231</v>
      </c>
      <c r="E1994">
        <v>135</v>
      </c>
      <c r="F1994">
        <v>162</v>
      </c>
      <c r="G1994">
        <v>23000</v>
      </c>
      <c r="H1994" t="s">
        <v>1431</v>
      </c>
      <c r="I1994">
        <v>48346</v>
      </c>
      <c r="J1994">
        <v>36398</v>
      </c>
      <c r="K1994" t="s">
        <v>3453</v>
      </c>
      <c r="L1994" t="s">
        <v>23</v>
      </c>
      <c r="M1994" t="s">
        <v>24</v>
      </c>
      <c r="N1994" t="s">
        <v>2</v>
      </c>
      <c r="O1994">
        <v>20000000</v>
      </c>
      <c r="P1994">
        <v>2007</v>
      </c>
      <c r="Q1994">
        <v>7</v>
      </c>
      <c r="R1994">
        <v>2.35</v>
      </c>
      <c r="S1994">
        <v>0</v>
      </c>
      <c r="T1994">
        <f t="shared" si="31"/>
        <v>0</v>
      </c>
    </row>
    <row r="1995" spans="1:20" x14ac:dyDescent="0.25">
      <c r="A1995">
        <v>3749061</v>
      </c>
      <c r="B1995" t="s">
        <v>7710</v>
      </c>
      <c r="C1995" t="s">
        <v>3454</v>
      </c>
      <c r="D1995">
        <v>119</v>
      </c>
      <c r="E1995">
        <v>93</v>
      </c>
      <c r="F1995">
        <v>19</v>
      </c>
      <c r="G1995">
        <v>15000</v>
      </c>
      <c r="H1995" t="s">
        <v>34</v>
      </c>
      <c r="I1995">
        <v>28629</v>
      </c>
      <c r="J1995">
        <v>30134</v>
      </c>
      <c r="K1995" t="s">
        <v>3455</v>
      </c>
      <c r="L1995" t="s">
        <v>23</v>
      </c>
      <c r="M1995" t="s">
        <v>24</v>
      </c>
      <c r="N1995" t="s">
        <v>25</v>
      </c>
      <c r="O1995">
        <v>20000000</v>
      </c>
      <c r="P1995">
        <v>2012</v>
      </c>
      <c r="Q1995">
        <v>4.9000000000000004</v>
      </c>
      <c r="R1995">
        <v>2.35</v>
      </c>
      <c r="S1995">
        <v>0</v>
      </c>
      <c r="T1995">
        <f t="shared" si="31"/>
        <v>0</v>
      </c>
    </row>
    <row r="1996" spans="1:20" x14ac:dyDescent="0.25">
      <c r="A1996">
        <v>3519627</v>
      </c>
      <c r="B1996" t="s">
        <v>7711</v>
      </c>
      <c r="C1996" t="s">
        <v>2588</v>
      </c>
      <c r="D1996">
        <v>182</v>
      </c>
      <c r="E1996">
        <v>114</v>
      </c>
      <c r="F1996">
        <v>0</v>
      </c>
      <c r="G1996">
        <v>975</v>
      </c>
      <c r="H1996" t="s">
        <v>3456</v>
      </c>
      <c r="I1996">
        <v>41737</v>
      </c>
      <c r="J1996">
        <v>3014</v>
      </c>
      <c r="K1996" t="s">
        <v>3457</v>
      </c>
      <c r="L1996" t="s">
        <v>23</v>
      </c>
      <c r="M1996" t="s">
        <v>24</v>
      </c>
      <c r="N1996" t="s">
        <v>25</v>
      </c>
      <c r="O1996">
        <v>20000000</v>
      </c>
      <c r="P1996">
        <v>2008</v>
      </c>
      <c r="Q1996">
        <v>6.9</v>
      </c>
      <c r="R1996">
        <v>2.35</v>
      </c>
      <c r="S1996">
        <v>0</v>
      </c>
      <c r="T1996">
        <f t="shared" si="31"/>
        <v>0</v>
      </c>
    </row>
    <row r="1997" spans="1:20" x14ac:dyDescent="0.25">
      <c r="A1997">
        <v>3081925</v>
      </c>
      <c r="B1997" t="s">
        <v>7712</v>
      </c>
      <c r="C1997" t="s">
        <v>3458</v>
      </c>
      <c r="D1997">
        <v>245</v>
      </c>
      <c r="E1997">
        <v>124</v>
      </c>
      <c r="F1997">
        <v>0</v>
      </c>
      <c r="G1997">
        <v>22000</v>
      </c>
      <c r="H1997" t="s">
        <v>497</v>
      </c>
      <c r="I1997">
        <v>55842</v>
      </c>
      <c r="J1997">
        <v>24732</v>
      </c>
      <c r="K1997" t="s">
        <v>3459</v>
      </c>
      <c r="L1997" t="s">
        <v>23</v>
      </c>
      <c r="M1997" t="s">
        <v>24</v>
      </c>
      <c r="N1997" t="s">
        <v>2</v>
      </c>
      <c r="O1997">
        <v>21000000</v>
      </c>
      <c r="P1997">
        <v>2008</v>
      </c>
      <c r="Q1997">
        <v>7.5</v>
      </c>
      <c r="R1997">
        <v>2.35</v>
      </c>
      <c r="S1997">
        <v>13000</v>
      </c>
      <c r="T1997">
        <f t="shared" si="31"/>
        <v>0</v>
      </c>
    </row>
    <row r="1998" spans="1:20" x14ac:dyDescent="0.25">
      <c r="A1998">
        <v>2000000</v>
      </c>
      <c r="B1998" t="s">
        <v>7713</v>
      </c>
      <c r="C1998" t="s">
        <v>3460</v>
      </c>
      <c r="D1998">
        <v>26</v>
      </c>
      <c r="E1998">
        <v>124</v>
      </c>
      <c r="F1998">
        <v>42</v>
      </c>
      <c r="G1998">
        <v>801</v>
      </c>
      <c r="H1998" t="s">
        <v>3461</v>
      </c>
      <c r="I1998">
        <v>2998</v>
      </c>
      <c r="J1998">
        <v>1462</v>
      </c>
      <c r="K1998" t="s">
        <v>3462</v>
      </c>
      <c r="L1998" t="s">
        <v>23</v>
      </c>
      <c r="M1998" t="s">
        <v>24</v>
      </c>
      <c r="N1998" t="s">
        <v>47</v>
      </c>
      <c r="O1998">
        <v>20000000</v>
      </c>
      <c r="P1998">
        <v>1980</v>
      </c>
      <c r="Q1998">
        <v>4.5</v>
      </c>
      <c r="R1998">
        <v>2.35</v>
      </c>
      <c r="S1998">
        <v>1000</v>
      </c>
      <c r="T1998">
        <f t="shared" si="31"/>
        <v>0</v>
      </c>
    </row>
    <row r="1999" spans="1:20" x14ac:dyDescent="0.25">
      <c r="A1999">
        <v>1900725</v>
      </c>
      <c r="B1999" t="s">
        <v>7714</v>
      </c>
      <c r="C1999" t="s">
        <v>3060</v>
      </c>
      <c r="D1999">
        <v>168</v>
      </c>
      <c r="E1999">
        <v>104</v>
      </c>
      <c r="F1999">
        <v>214</v>
      </c>
      <c r="G1999">
        <v>1000</v>
      </c>
      <c r="H1999" t="s">
        <v>3349</v>
      </c>
      <c r="I1999">
        <v>43205</v>
      </c>
      <c r="J1999">
        <v>2129</v>
      </c>
      <c r="K1999" t="s">
        <v>3463</v>
      </c>
      <c r="L1999" t="s">
        <v>23</v>
      </c>
      <c r="M1999" t="s">
        <v>142</v>
      </c>
      <c r="N1999" t="s">
        <v>2</v>
      </c>
      <c r="O1999">
        <v>2000000</v>
      </c>
      <c r="P1999">
        <v>2005</v>
      </c>
      <c r="Q1999">
        <v>7.4</v>
      </c>
      <c r="R1999">
        <v>2.35</v>
      </c>
      <c r="S1999">
        <v>0</v>
      </c>
      <c r="T1999">
        <f t="shared" si="31"/>
        <v>1</v>
      </c>
    </row>
    <row r="2000" spans="1:20" x14ac:dyDescent="0.25">
      <c r="A2000">
        <v>2246000</v>
      </c>
      <c r="B2000" t="s">
        <v>7715</v>
      </c>
      <c r="C2000" t="s">
        <v>3464</v>
      </c>
      <c r="D2000">
        <v>27</v>
      </c>
      <c r="E2000">
        <v>118</v>
      </c>
      <c r="F2000">
        <v>14</v>
      </c>
      <c r="G2000">
        <v>2000</v>
      </c>
      <c r="H2000" t="s">
        <v>572</v>
      </c>
      <c r="I2000">
        <v>2302</v>
      </c>
      <c r="J2000">
        <v>3384</v>
      </c>
      <c r="K2000" t="s">
        <v>3465</v>
      </c>
      <c r="L2000" t="s">
        <v>23</v>
      </c>
      <c r="M2000" t="s">
        <v>24</v>
      </c>
      <c r="N2000" t="s">
        <v>47</v>
      </c>
      <c r="O2000">
        <v>20000000</v>
      </c>
      <c r="P2000">
        <v>2015</v>
      </c>
      <c r="Q2000">
        <v>7</v>
      </c>
      <c r="R2000">
        <v>2.35</v>
      </c>
      <c r="S2000">
        <v>0</v>
      </c>
      <c r="T2000">
        <f t="shared" si="31"/>
        <v>0</v>
      </c>
    </row>
    <row r="2001" spans="1:20" x14ac:dyDescent="0.25">
      <c r="A2001">
        <v>1646664</v>
      </c>
      <c r="B2001" t="s">
        <v>7716</v>
      </c>
      <c r="C2001" t="s">
        <v>3054</v>
      </c>
      <c r="D2001">
        <v>28</v>
      </c>
      <c r="E2001">
        <v>80</v>
      </c>
      <c r="F2001">
        <v>121</v>
      </c>
      <c r="G2001">
        <v>836</v>
      </c>
      <c r="H2001" t="s">
        <v>2090</v>
      </c>
      <c r="I2001">
        <v>4518</v>
      </c>
      <c r="J2001">
        <v>2467</v>
      </c>
      <c r="K2001" t="s">
        <v>3466</v>
      </c>
      <c r="L2001" t="s">
        <v>23</v>
      </c>
      <c r="M2001" t="s">
        <v>24</v>
      </c>
      <c r="N2001" t="s">
        <v>2</v>
      </c>
      <c r="O2001">
        <v>20000000</v>
      </c>
      <c r="P2001">
        <v>2003</v>
      </c>
      <c r="Q2001">
        <v>2.8</v>
      </c>
      <c r="R2001">
        <v>1.85</v>
      </c>
      <c r="S2001">
        <v>241</v>
      </c>
      <c r="T2001">
        <f t="shared" si="31"/>
        <v>0</v>
      </c>
    </row>
    <row r="2002" spans="1:20" x14ac:dyDescent="0.25">
      <c r="A2002">
        <v>1190018</v>
      </c>
      <c r="B2002" t="s">
        <v>7717</v>
      </c>
      <c r="C2002" t="s">
        <v>2678</v>
      </c>
      <c r="D2002">
        <v>146</v>
      </c>
      <c r="E2002">
        <v>107</v>
      </c>
      <c r="F2002">
        <v>110</v>
      </c>
      <c r="G2002">
        <v>23000</v>
      </c>
      <c r="H2002" t="s">
        <v>487</v>
      </c>
      <c r="I2002">
        <v>261317</v>
      </c>
      <c r="J2002">
        <v>25088</v>
      </c>
      <c r="K2002" t="s">
        <v>3467</v>
      </c>
      <c r="L2002" t="s">
        <v>23</v>
      </c>
      <c r="M2002" t="s">
        <v>24</v>
      </c>
      <c r="N2002" t="s">
        <v>2</v>
      </c>
      <c r="O2002">
        <v>20000000</v>
      </c>
      <c r="P2002">
        <v>2002</v>
      </c>
      <c r="Q2002">
        <v>7.5</v>
      </c>
      <c r="R2002">
        <v>2.35</v>
      </c>
      <c r="S2002">
        <v>20000</v>
      </c>
      <c r="T2002">
        <f t="shared" si="31"/>
        <v>0</v>
      </c>
    </row>
    <row r="2003" spans="1:20" x14ac:dyDescent="0.25">
      <c r="A2003">
        <v>1027749</v>
      </c>
      <c r="B2003" t="s">
        <v>7718</v>
      </c>
      <c r="C2003" t="s">
        <v>533</v>
      </c>
      <c r="D2003">
        <v>67</v>
      </c>
      <c r="E2003">
        <v>125</v>
      </c>
      <c r="F2003">
        <v>55</v>
      </c>
      <c r="G2003">
        <v>991</v>
      </c>
      <c r="H2003" t="s">
        <v>1146</v>
      </c>
      <c r="I2003">
        <v>8087</v>
      </c>
      <c r="J2003">
        <v>1003</v>
      </c>
      <c r="K2003" t="s">
        <v>3468</v>
      </c>
      <c r="L2003" t="s">
        <v>23</v>
      </c>
      <c r="M2003" t="s">
        <v>142</v>
      </c>
      <c r="N2003" t="s">
        <v>2</v>
      </c>
      <c r="O2003">
        <v>40000000</v>
      </c>
      <c r="P2003">
        <v>2008</v>
      </c>
      <c r="Q2003">
        <v>7.1</v>
      </c>
      <c r="R2003">
        <v>2.35</v>
      </c>
      <c r="S2003">
        <v>1000</v>
      </c>
      <c r="T2003">
        <f t="shared" si="31"/>
        <v>0</v>
      </c>
    </row>
    <row r="2004" spans="1:20" x14ac:dyDescent="0.25">
      <c r="A2004">
        <v>882710</v>
      </c>
      <c r="B2004" t="s">
        <v>7719</v>
      </c>
      <c r="C2004" t="s">
        <v>2787</v>
      </c>
      <c r="D2004">
        <v>93</v>
      </c>
      <c r="E2004">
        <v>115</v>
      </c>
      <c r="F2004">
        <v>115</v>
      </c>
      <c r="G2004">
        <v>9000</v>
      </c>
      <c r="H2004" t="s">
        <v>1745</v>
      </c>
      <c r="I2004">
        <v>16215</v>
      </c>
      <c r="J2004">
        <v>11433</v>
      </c>
      <c r="K2004" t="s">
        <v>3469</v>
      </c>
      <c r="L2004" t="s">
        <v>23</v>
      </c>
      <c r="M2004" t="s">
        <v>24</v>
      </c>
      <c r="N2004" t="s">
        <v>2</v>
      </c>
      <c r="O2004">
        <v>24000000</v>
      </c>
      <c r="P2004">
        <v>2000</v>
      </c>
      <c r="Q2004">
        <v>6.4</v>
      </c>
      <c r="R2004">
        <v>2.35</v>
      </c>
      <c r="S2004">
        <v>401</v>
      </c>
      <c r="T2004">
        <f t="shared" si="31"/>
        <v>0</v>
      </c>
    </row>
    <row r="2005" spans="1:20" x14ac:dyDescent="0.25">
      <c r="A2005">
        <v>1064277</v>
      </c>
      <c r="B2005" t="s">
        <v>7720</v>
      </c>
      <c r="C2005" t="s">
        <v>3470</v>
      </c>
      <c r="D2005">
        <v>28</v>
      </c>
      <c r="E2005">
        <v>88</v>
      </c>
      <c r="F2005">
        <v>12</v>
      </c>
      <c r="G2005">
        <v>979</v>
      </c>
      <c r="H2005" t="s">
        <v>3016</v>
      </c>
      <c r="I2005">
        <v>14015</v>
      </c>
      <c r="J2005">
        <v>1978</v>
      </c>
      <c r="K2005" t="s">
        <v>3471</v>
      </c>
      <c r="L2005" t="s">
        <v>23</v>
      </c>
      <c r="M2005" t="s">
        <v>24</v>
      </c>
      <c r="N2005" t="s">
        <v>1</v>
      </c>
      <c r="O2005">
        <v>20000000</v>
      </c>
      <c r="P2005">
        <v>2012</v>
      </c>
      <c r="Q2005">
        <v>6.7</v>
      </c>
      <c r="S2005">
        <v>831</v>
      </c>
      <c r="T2005">
        <f t="shared" si="31"/>
        <v>0</v>
      </c>
    </row>
    <row r="2006" spans="1:20" x14ac:dyDescent="0.25">
      <c r="A2006">
        <v>531009</v>
      </c>
      <c r="B2006" t="s">
        <v>7721</v>
      </c>
      <c r="C2006" t="s">
        <v>209</v>
      </c>
      <c r="D2006">
        <v>131</v>
      </c>
      <c r="E2006">
        <v>122</v>
      </c>
      <c r="F2006">
        <v>11000</v>
      </c>
      <c r="G2006">
        <v>11000</v>
      </c>
      <c r="H2006" t="s">
        <v>89</v>
      </c>
      <c r="I2006">
        <v>7976</v>
      </c>
      <c r="J2006">
        <v>22319</v>
      </c>
      <c r="K2006" t="s">
        <v>3472</v>
      </c>
      <c r="L2006" t="s">
        <v>23</v>
      </c>
      <c r="M2006" t="s">
        <v>24</v>
      </c>
      <c r="N2006" t="s">
        <v>2</v>
      </c>
      <c r="O2006">
        <v>10000000</v>
      </c>
      <c r="P2006">
        <v>2015</v>
      </c>
      <c r="Q2006">
        <v>5.3</v>
      </c>
      <c r="R2006">
        <v>2.35</v>
      </c>
      <c r="S2006">
        <v>0</v>
      </c>
      <c r="T2006">
        <f t="shared" si="31"/>
        <v>0</v>
      </c>
    </row>
    <row r="2007" spans="1:20" x14ac:dyDescent="0.25">
      <c r="A2007">
        <v>375474</v>
      </c>
      <c r="B2007" t="s">
        <v>7722</v>
      </c>
      <c r="C2007" t="s">
        <v>3473</v>
      </c>
      <c r="D2007">
        <v>21</v>
      </c>
      <c r="E2007">
        <v>101</v>
      </c>
      <c r="F2007">
        <v>25</v>
      </c>
      <c r="G2007">
        <v>18000</v>
      </c>
      <c r="H2007" t="s">
        <v>803</v>
      </c>
      <c r="I2007">
        <v>2613</v>
      </c>
      <c r="J2007">
        <v>20354</v>
      </c>
      <c r="K2007" t="s">
        <v>3474</v>
      </c>
      <c r="L2007" t="s">
        <v>23</v>
      </c>
      <c r="M2007" t="s">
        <v>24</v>
      </c>
      <c r="N2007" t="s">
        <v>47</v>
      </c>
      <c r="O2007">
        <v>20000000</v>
      </c>
      <c r="P2007">
        <v>2005</v>
      </c>
      <c r="Q2007">
        <v>6.2</v>
      </c>
      <c r="R2007">
        <v>2.35</v>
      </c>
      <c r="S2007">
        <v>445</v>
      </c>
      <c r="T2007">
        <f t="shared" si="31"/>
        <v>0</v>
      </c>
    </row>
    <row r="2008" spans="1:20" x14ac:dyDescent="0.25">
      <c r="A2008">
        <v>305070</v>
      </c>
      <c r="B2008" t="s">
        <v>7723</v>
      </c>
      <c r="C2008" t="s">
        <v>195</v>
      </c>
      <c r="D2008">
        <v>9</v>
      </c>
      <c r="E2008">
        <v>107</v>
      </c>
      <c r="F2008">
        <v>58</v>
      </c>
      <c r="G2008">
        <v>699</v>
      </c>
      <c r="H2008" t="s">
        <v>987</v>
      </c>
      <c r="I2008">
        <v>3843</v>
      </c>
      <c r="J2008">
        <v>1592</v>
      </c>
      <c r="K2008" t="s">
        <v>3475</v>
      </c>
      <c r="L2008" t="s">
        <v>23</v>
      </c>
      <c r="M2008" t="s">
        <v>24</v>
      </c>
      <c r="N2008" t="s">
        <v>2</v>
      </c>
      <c r="O2008">
        <v>20000000</v>
      </c>
      <c r="P2008">
        <v>1994</v>
      </c>
      <c r="Q2008">
        <v>6.4</v>
      </c>
      <c r="R2008">
        <v>2.35</v>
      </c>
      <c r="S2008">
        <v>399</v>
      </c>
      <c r="T2008">
        <f t="shared" si="31"/>
        <v>0</v>
      </c>
    </row>
    <row r="2009" spans="1:20" x14ac:dyDescent="0.25">
      <c r="A2009">
        <v>1183354</v>
      </c>
      <c r="B2009" t="s">
        <v>7724</v>
      </c>
      <c r="C2009" t="s">
        <v>2346</v>
      </c>
      <c r="D2009">
        <v>138</v>
      </c>
      <c r="E2009">
        <v>107</v>
      </c>
      <c r="F2009">
        <v>14</v>
      </c>
      <c r="G2009">
        <v>403</v>
      </c>
      <c r="H2009" t="s">
        <v>3476</v>
      </c>
      <c r="I2009">
        <v>13026</v>
      </c>
      <c r="J2009">
        <v>1577</v>
      </c>
      <c r="K2009" t="s">
        <v>3477</v>
      </c>
      <c r="L2009" t="s">
        <v>23</v>
      </c>
      <c r="M2009" t="s">
        <v>24</v>
      </c>
      <c r="N2009" t="s">
        <v>25</v>
      </c>
      <c r="O2009">
        <v>20000000</v>
      </c>
      <c r="P2009">
        <v>2010</v>
      </c>
      <c r="Q2009">
        <v>5.0999999999999996</v>
      </c>
      <c r="R2009">
        <v>2.35</v>
      </c>
      <c r="S2009">
        <v>0</v>
      </c>
      <c r="T2009">
        <f t="shared" si="31"/>
        <v>0</v>
      </c>
    </row>
    <row r="2010" spans="1:20" x14ac:dyDescent="0.25">
      <c r="A2010">
        <v>121972</v>
      </c>
      <c r="B2010" t="s">
        <v>7725</v>
      </c>
      <c r="C2010" t="s">
        <v>3478</v>
      </c>
      <c r="D2010">
        <v>42</v>
      </c>
      <c r="E2010">
        <v>100</v>
      </c>
      <c r="F2010">
        <v>3</v>
      </c>
      <c r="G2010">
        <v>14000</v>
      </c>
      <c r="H2010" t="s">
        <v>1040</v>
      </c>
      <c r="I2010">
        <v>9868</v>
      </c>
      <c r="J2010">
        <v>15612</v>
      </c>
      <c r="K2010" t="s">
        <v>3479</v>
      </c>
      <c r="L2010" t="s">
        <v>23</v>
      </c>
      <c r="M2010" t="s">
        <v>24</v>
      </c>
      <c r="N2010" t="s">
        <v>2</v>
      </c>
      <c r="O2010">
        <v>22000000</v>
      </c>
      <c r="P2010">
        <v>2002</v>
      </c>
      <c r="Q2010">
        <v>5.5</v>
      </c>
      <c r="R2010">
        <v>1.85</v>
      </c>
      <c r="S2010">
        <v>217</v>
      </c>
      <c r="T2010">
        <f t="shared" si="31"/>
        <v>0</v>
      </c>
    </row>
    <row r="2011" spans="1:20" x14ac:dyDescent="0.25">
      <c r="A2011">
        <v>263365</v>
      </c>
      <c r="B2011" t="s">
        <v>7726</v>
      </c>
      <c r="C2011" t="s">
        <v>1924</v>
      </c>
      <c r="D2011">
        <v>92</v>
      </c>
      <c r="E2011">
        <v>110</v>
      </c>
      <c r="F2011">
        <v>278</v>
      </c>
      <c r="G2011">
        <v>3000</v>
      </c>
      <c r="H2011" t="s">
        <v>862</v>
      </c>
      <c r="I2011">
        <v>6147</v>
      </c>
      <c r="J2011">
        <v>3785</v>
      </c>
      <c r="K2011" t="s">
        <v>3480</v>
      </c>
      <c r="L2011" t="s">
        <v>23</v>
      </c>
      <c r="M2011" t="s">
        <v>24</v>
      </c>
      <c r="N2011" t="s">
        <v>25</v>
      </c>
      <c r="O2011">
        <v>20000000</v>
      </c>
      <c r="P2011">
        <v>2010</v>
      </c>
      <c r="Q2011">
        <v>5.4</v>
      </c>
      <c r="R2011">
        <v>2.35</v>
      </c>
      <c r="S2011">
        <v>0</v>
      </c>
      <c r="T2011">
        <f t="shared" si="31"/>
        <v>0</v>
      </c>
    </row>
    <row r="2012" spans="1:20" x14ac:dyDescent="0.25">
      <c r="A2012">
        <v>184208848</v>
      </c>
      <c r="B2012" t="s">
        <v>7727</v>
      </c>
      <c r="C2012" t="s">
        <v>978</v>
      </c>
      <c r="D2012">
        <v>92</v>
      </c>
      <c r="E2012">
        <v>236</v>
      </c>
      <c r="F2012">
        <v>0</v>
      </c>
      <c r="G2012">
        <v>933</v>
      </c>
      <c r="H2012" t="s">
        <v>1974</v>
      </c>
      <c r="I2012">
        <v>186485</v>
      </c>
      <c r="J2012">
        <v>2398</v>
      </c>
      <c r="K2012" t="s">
        <v>3481</v>
      </c>
      <c r="L2012" t="s">
        <v>23</v>
      </c>
      <c r="M2012" t="s">
        <v>24</v>
      </c>
      <c r="N2012" t="s">
        <v>25</v>
      </c>
      <c r="O2012">
        <v>22000000</v>
      </c>
      <c r="P2012">
        <v>1990</v>
      </c>
      <c r="Q2012">
        <v>8</v>
      </c>
      <c r="R2012">
        <v>2.35</v>
      </c>
      <c r="S2012">
        <v>0</v>
      </c>
      <c r="T2012">
        <f t="shared" si="31"/>
        <v>1</v>
      </c>
    </row>
    <row r="2013" spans="1:20" x14ac:dyDescent="0.25">
      <c r="A2013">
        <v>100292856</v>
      </c>
      <c r="B2013" t="s">
        <v>7728</v>
      </c>
      <c r="C2013" t="s">
        <v>2134</v>
      </c>
      <c r="D2013">
        <v>286</v>
      </c>
      <c r="E2013">
        <v>97</v>
      </c>
      <c r="F2013">
        <v>52</v>
      </c>
      <c r="G2013">
        <v>3000</v>
      </c>
      <c r="H2013" t="s">
        <v>583</v>
      </c>
      <c r="I2013">
        <v>160418</v>
      </c>
      <c r="J2013">
        <v>5547</v>
      </c>
      <c r="K2013" t="s">
        <v>3482</v>
      </c>
      <c r="L2013" t="s">
        <v>23</v>
      </c>
      <c r="M2013" t="s">
        <v>24</v>
      </c>
      <c r="N2013" t="s">
        <v>2</v>
      </c>
      <c r="O2013">
        <v>20000000</v>
      </c>
      <c r="P2013">
        <v>2011</v>
      </c>
      <c r="Q2013">
        <v>5.7</v>
      </c>
      <c r="R2013">
        <v>1.85</v>
      </c>
      <c r="S2013">
        <v>16000</v>
      </c>
      <c r="T2013">
        <f t="shared" si="31"/>
        <v>1</v>
      </c>
    </row>
    <row r="2014" spans="1:20" x14ac:dyDescent="0.25">
      <c r="A2014">
        <v>58571513</v>
      </c>
      <c r="B2014" t="s">
        <v>7729</v>
      </c>
      <c r="C2014" t="s">
        <v>1429</v>
      </c>
      <c r="D2014">
        <v>43</v>
      </c>
      <c r="E2014">
        <v>113</v>
      </c>
      <c r="F2014">
        <v>17</v>
      </c>
      <c r="G2014">
        <v>14000</v>
      </c>
      <c r="H2014" t="s">
        <v>750</v>
      </c>
      <c r="I2014">
        <v>30213</v>
      </c>
      <c r="J2014">
        <v>15914</v>
      </c>
      <c r="K2014" t="s">
        <v>3483</v>
      </c>
      <c r="L2014" t="s">
        <v>23</v>
      </c>
      <c r="M2014" t="s">
        <v>24</v>
      </c>
      <c r="N2014" t="s">
        <v>2</v>
      </c>
      <c r="O2014">
        <v>19000000</v>
      </c>
      <c r="P2014">
        <v>1989</v>
      </c>
      <c r="Q2014">
        <v>6.8</v>
      </c>
      <c r="R2014">
        <v>1.85</v>
      </c>
      <c r="S2014">
        <v>0</v>
      </c>
      <c r="T2014">
        <f t="shared" si="31"/>
        <v>1</v>
      </c>
    </row>
    <row r="2015" spans="1:20" x14ac:dyDescent="0.25">
      <c r="A2015">
        <v>51431160</v>
      </c>
      <c r="B2015" t="s">
        <v>7730</v>
      </c>
      <c r="C2015" t="s">
        <v>3484</v>
      </c>
      <c r="D2015">
        <v>69</v>
      </c>
      <c r="E2015">
        <v>95</v>
      </c>
      <c r="F2015">
        <v>15</v>
      </c>
      <c r="G2015">
        <v>1000</v>
      </c>
      <c r="H2015" t="s">
        <v>938</v>
      </c>
      <c r="I2015">
        <v>62861</v>
      </c>
      <c r="J2015">
        <v>3092</v>
      </c>
      <c r="K2015" t="s">
        <v>3485</v>
      </c>
      <c r="L2015" t="s">
        <v>23</v>
      </c>
      <c r="M2015" t="s">
        <v>24</v>
      </c>
      <c r="N2015" t="s">
        <v>47</v>
      </c>
      <c r="O2015">
        <v>20000000</v>
      </c>
      <c r="P2015">
        <v>2004</v>
      </c>
      <c r="Q2015">
        <v>5.9</v>
      </c>
      <c r="R2015">
        <v>1.85</v>
      </c>
      <c r="S2015">
        <v>0</v>
      </c>
      <c r="T2015">
        <f t="shared" si="31"/>
        <v>1</v>
      </c>
    </row>
    <row r="2016" spans="1:20" x14ac:dyDescent="0.25">
      <c r="A2016">
        <v>103001286</v>
      </c>
      <c r="B2016" t="s">
        <v>7731</v>
      </c>
      <c r="C2016" t="s">
        <v>2055</v>
      </c>
      <c r="D2016">
        <v>242</v>
      </c>
      <c r="E2016">
        <v>103</v>
      </c>
      <c r="F2016">
        <v>0</v>
      </c>
      <c r="G2016">
        <v>611</v>
      </c>
      <c r="H2016" t="s">
        <v>1691</v>
      </c>
      <c r="I2016">
        <v>222018</v>
      </c>
      <c r="J2016">
        <v>1212</v>
      </c>
      <c r="K2016" t="s">
        <v>3486</v>
      </c>
      <c r="L2016" t="s">
        <v>23</v>
      </c>
      <c r="M2016" t="s">
        <v>24</v>
      </c>
      <c r="N2016" t="s">
        <v>2</v>
      </c>
      <c r="O2016">
        <v>15000000</v>
      </c>
      <c r="P2016">
        <v>1996</v>
      </c>
      <c r="Q2016">
        <v>7.2</v>
      </c>
      <c r="R2016">
        <v>2.35</v>
      </c>
      <c r="S2016">
        <v>11000</v>
      </c>
      <c r="T2016">
        <f t="shared" si="31"/>
        <v>1</v>
      </c>
    </row>
    <row r="2017" spans="1:20" x14ac:dyDescent="0.25">
      <c r="A2017">
        <v>41867960</v>
      </c>
      <c r="B2017" t="s">
        <v>7732</v>
      </c>
      <c r="C2017" t="s">
        <v>3313</v>
      </c>
      <c r="D2017">
        <v>149</v>
      </c>
      <c r="E2017">
        <v>91</v>
      </c>
      <c r="F2017">
        <v>17</v>
      </c>
      <c r="G2017">
        <v>1000</v>
      </c>
      <c r="H2017" t="s">
        <v>2085</v>
      </c>
      <c r="I2017">
        <v>65512</v>
      </c>
      <c r="J2017">
        <v>3023</v>
      </c>
      <c r="K2017" t="s">
        <v>3487</v>
      </c>
      <c r="L2017" t="s">
        <v>23</v>
      </c>
      <c r="M2017" t="s">
        <v>24</v>
      </c>
      <c r="N2017" t="s">
        <v>2</v>
      </c>
      <c r="O2017">
        <v>20000000</v>
      </c>
      <c r="P2017">
        <v>2001</v>
      </c>
      <c r="Q2017">
        <v>5.5</v>
      </c>
      <c r="R2017">
        <v>1.33</v>
      </c>
      <c r="S2017">
        <v>0</v>
      </c>
      <c r="T2017">
        <f t="shared" si="31"/>
        <v>1</v>
      </c>
    </row>
    <row r="2018" spans="1:20" x14ac:dyDescent="0.25">
      <c r="A2018">
        <v>210609762</v>
      </c>
      <c r="B2018" t="s">
        <v>7733</v>
      </c>
      <c r="C2018" t="s">
        <v>162</v>
      </c>
      <c r="D2018">
        <v>198</v>
      </c>
      <c r="E2018">
        <v>116</v>
      </c>
      <c r="F2018">
        <v>0</v>
      </c>
      <c r="G2018">
        <v>1000</v>
      </c>
      <c r="H2018" t="s">
        <v>658</v>
      </c>
      <c r="I2018">
        <v>732212</v>
      </c>
      <c r="J2018">
        <v>3230</v>
      </c>
      <c r="K2018" t="s">
        <v>3489</v>
      </c>
      <c r="L2018" t="s">
        <v>23</v>
      </c>
      <c r="M2018" t="s">
        <v>24</v>
      </c>
      <c r="N2018" t="s">
        <v>47</v>
      </c>
      <c r="O2018">
        <v>19000000</v>
      </c>
      <c r="P2018">
        <v>1985</v>
      </c>
      <c r="Q2018">
        <v>8.5</v>
      </c>
      <c r="R2018">
        <v>1.18</v>
      </c>
      <c r="S2018">
        <v>39000</v>
      </c>
      <c r="T2018">
        <f t="shared" si="31"/>
        <v>1</v>
      </c>
    </row>
    <row r="2019" spans="1:20" x14ac:dyDescent="0.25">
      <c r="A2019">
        <v>40846082</v>
      </c>
      <c r="B2019" t="s">
        <v>7734</v>
      </c>
      <c r="C2019" t="s">
        <v>2198</v>
      </c>
      <c r="D2019">
        <v>147</v>
      </c>
      <c r="E2019">
        <v>93</v>
      </c>
      <c r="F2019">
        <v>37</v>
      </c>
      <c r="G2019">
        <v>885</v>
      </c>
      <c r="H2019" t="s">
        <v>1023</v>
      </c>
      <c r="I2019">
        <v>45317</v>
      </c>
      <c r="J2019">
        <v>2872</v>
      </c>
      <c r="K2019" t="s">
        <v>3490</v>
      </c>
      <c r="L2019" t="s">
        <v>23</v>
      </c>
      <c r="M2019" t="s">
        <v>24</v>
      </c>
      <c r="N2019" t="s">
        <v>2</v>
      </c>
      <c r="O2019">
        <v>19000000</v>
      </c>
      <c r="P2019">
        <v>1999</v>
      </c>
      <c r="Q2019">
        <v>5.6</v>
      </c>
      <c r="R2019">
        <v>1.37</v>
      </c>
      <c r="S2019">
        <v>0</v>
      </c>
      <c r="T2019">
        <f t="shared" si="31"/>
        <v>1</v>
      </c>
    </row>
    <row r="2020" spans="1:20" x14ac:dyDescent="0.25">
      <c r="A2020">
        <v>51697449</v>
      </c>
      <c r="B2020" t="s">
        <v>7735</v>
      </c>
      <c r="C2020" t="s">
        <v>2934</v>
      </c>
      <c r="D2020">
        <v>36</v>
      </c>
      <c r="E2020">
        <v>113</v>
      </c>
      <c r="F2020">
        <v>0</v>
      </c>
      <c r="G2020">
        <v>607</v>
      </c>
      <c r="H2020" t="s">
        <v>874</v>
      </c>
      <c r="I2020">
        <v>8346</v>
      </c>
      <c r="J2020">
        <v>1465</v>
      </c>
      <c r="K2020" t="s">
        <v>3491</v>
      </c>
      <c r="L2020" t="s">
        <v>23</v>
      </c>
      <c r="M2020" t="s">
        <v>24</v>
      </c>
      <c r="N2020" t="s">
        <v>25</v>
      </c>
      <c r="O2020">
        <v>13000000</v>
      </c>
      <c r="P2020">
        <v>2009</v>
      </c>
      <c r="Q2020">
        <v>4.0999999999999996</v>
      </c>
      <c r="R2020">
        <v>1.85</v>
      </c>
      <c r="S2020">
        <v>1000</v>
      </c>
      <c r="T2020">
        <f t="shared" si="31"/>
        <v>1</v>
      </c>
    </row>
    <row r="2021" spans="1:20" x14ac:dyDescent="0.25">
      <c r="A2021">
        <v>27758465</v>
      </c>
      <c r="B2021" t="s">
        <v>7736</v>
      </c>
      <c r="C2021" t="s">
        <v>1307</v>
      </c>
      <c r="D2021">
        <v>181</v>
      </c>
      <c r="E2021">
        <v>101</v>
      </c>
      <c r="F2021">
        <v>8</v>
      </c>
      <c r="G2021">
        <v>544</v>
      </c>
      <c r="H2021" t="s">
        <v>497</v>
      </c>
      <c r="I2021">
        <v>77987</v>
      </c>
      <c r="J2021">
        <v>1292</v>
      </c>
      <c r="K2021" t="s">
        <v>3492</v>
      </c>
      <c r="L2021" t="s">
        <v>23</v>
      </c>
      <c r="M2021" t="s">
        <v>24</v>
      </c>
      <c r="N2021" t="s">
        <v>25</v>
      </c>
      <c r="O2021">
        <v>19000000</v>
      </c>
      <c r="P2021">
        <v>2010</v>
      </c>
      <c r="Q2021">
        <v>6.1</v>
      </c>
      <c r="R2021">
        <v>2.35</v>
      </c>
      <c r="S2021">
        <v>0</v>
      </c>
      <c r="T2021">
        <f t="shared" si="31"/>
        <v>1</v>
      </c>
    </row>
    <row r="2022" spans="1:20" x14ac:dyDescent="0.25">
      <c r="A2022">
        <v>56127162</v>
      </c>
      <c r="B2022" t="s">
        <v>7737</v>
      </c>
      <c r="C2022" t="s">
        <v>287</v>
      </c>
      <c r="D2022">
        <v>97</v>
      </c>
      <c r="E2022">
        <v>95</v>
      </c>
      <c r="F2022">
        <v>189</v>
      </c>
      <c r="G2022">
        <v>500</v>
      </c>
      <c r="H2022" t="s">
        <v>588</v>
      </c>
      <c r="I2022">
        <v>57479</v>
      </c>
      <c r="J2022">
        <v>2020</v>
      </c>
      <c r="K2022" t="s">
        <v>3493</v>
      </c>
      <c r="L2022" t="s">
        <v>23</v>
      </c>
      <c r="M2022" t="s">
        <v>24</v>
      </c>
      <c r="N2022" t="s">
        <v>25</v>
      </c>
      <c r="O2022">
        <v>18000000</v>
      </c>
      <c r="P2022">
        <v>2003</v>
      </c>
      <c r="Q2022">
        <v>5.4</v>
      </c>
      <c r="R2022">
        <v>1.85</v>
      </c>
      <c r="S2022">
        <v>0</v>
      </c>
      <c r="T2022">
        <f t="shared" si="31"/>
        <v>1</v>
      </c>
    </row>
    <row r="2023" spans="1:20" x14ac:dyDescent="0.25">
      <c r="A2023">
        <v>15911333</v>
      </c>
      <c r="B2023" t="s">
        <v>7738</v>
      </c>
      <c r="C2023" t="s">
        <v>3494</v>
      </c>
      <c r="D2023">
        <v>47</v>
      </c>
      <c r="E2023">
        <v>85</v>
      </c>
      <c r="F2023">
        <v>2</v>
      </c>
      <c r="G2023">
        <v>1000</v>
      </c>
      <c r="H2023" t="s">
        <v>848</v>
      </c>
      <c r="I2023">
        <v>2855</v>
      </c>
      <c r="J2023">
        <v>2429</v>
      </c>
      <c r="K2023" t="s">
        <v>3495</v>
      </c>
      <c r="L2023" t="s">
        <v>23</v>
      </c>
      <c r="M2023" t="s">
        <v>32</v>
      </c>
      <c r="N2023" t="s">
        <v>1</v>
      </c>
      <c r="O2023">
        <v>19000000</v>
      </c>
      <c r="P2023">
        <v>2000</v>
      </c>
      <c r="Q2023">
        <v>3.6</v>
      </c>
      <c r="R2023">
        <v>1.85</v>
      </c>
      <c r="S2023">
        <v>663</v>
      </c>
      <c r="T2023">
        <f t="shared" si="31"/>
        <v>1</v>
      </c>
    </row>
    <row r="2024" spans="1:20" x14ac:dyDescent="0.25">
      <c r="A2024">
        <v>39103378</v>
      </c>
      <c r="B2024" t="s">
        <v>7739</v>
      </c>
      <c r="C2024" t="s">
        <v>378</v>
      </c>
      <c r="D2024">
        <v>308</v>
      </c>
      <c r="E2024">
        <v>101</v>
      </c>
      <c r="F2024">
        <v>42</v>
      </c>
      <c r="G2024">
        <v>991</v>
      </c>
      <c r="H2024" t="s">
        <v>1826</v>
      </c>
      <c r="I2024">
        <v>93272</v>
      </c>
      <c r="J2024">
        <v>2609</v>
      </c>
      <c r="K2024" t="s">
        <v>3496</v>
      </c>
      <c r="L2024" t="s">
        <v>23</v>
      </c>
      <c r="M2024" t="s">
        <v>24</v>
      </c>
      <c r="N2024" t="s">
        <v>2</v>
      </c>
      <c r="O2024">
        <v>20000000</v>
      </c>
      <c r="P2024">
        <v>2010</v>
      </c>
      <c r="Q2024">
        <v>6.5</v>
      </c>
      <c r="R2024">
        <v>2.35</v>
      </c>
      <c r="S2024">
        <v>0</v>
      </c>
      <c r="T2024">
        <f t="shared" si="31"/>
        <v>1</v>
      </c>
    </row>
    <row r="2025" spans="1:20" x14ac:dyDescent="0.25">
      <c r="A2025">
        <v>8600000</v>
      </c>
      <c r="B2025" t="s">
        <v>7740</v>
      </c>
      <c r="C2025" t="s">
        <v>520</v>
      </c>
      <c r="D2025">
        <v>29</v>
      </c>
      <c r="E2025">
        <v>132</v>
      </c>
      <c r="F2025">
        <v>79</v>
      </c>
      <c r="G2025">
        <v>14000</v>
      </c>
      <c r="H2025" t="s">
        <v>987</v>
      </c>
      <c r="I2025">
        <v>17982</v>
      </c>
      <c r="J2025">
        <v>28094</v>
      </c>
      <c r="K2025" t="s">
        <v>3497</v>
      </c>
      <c r="L2025" t="s">
        <v>23</v>
      </c>
      <c r="M2025" t="s">
        <v>32</v>
      </c>
      <c r="N2025" t="s">
        <v>47</v>
      </c>
      <c r="O2025">
        <v>25000000</v>
      </c>
      <c r="P2025">
        <v>1984</v>
      </c>
      <c r="Q2025">
        <v>7</v>
      </c>
      <c r="R2025">
        <v>2.35</v>
      </c>
      <c r="S2025">
        <v>1000</v>
      </c>
      <c r="T2025">
        <f t="shared" si="31"/>
        <v>0</v>
      </c>
    </row>
    <row r="2026" spans="1:20" x14ac:dyDescent="0.25">
      <c r="A2026">
        <v>21483154</v>
      </c>
      <c r="B2026" t="s">
        <v>7741</v>
      </c>
      <c r="C2026" t="s">
        <v>3498</v>
      </c>
      <c r="D2026">
        <v>252</v>
      </c>
      <c r="E2026">
        <v>131</v>
      </c>
      <c r="F2026">
        <v>33</v>
      </c>
      <c r="G2026">
        <v>876</v>
      </c>
      <c r="H2026" t="s">
        <v>1146</v>
      </c>
      <c r="I2026">
        <v>98741</v>
      </c>
      <c r="J2026">
        <v>1985</v>
      </c>
      <c r="K2026" t="s">
        <v>3499</v>
      </c>
      <c r="L2026" t="s">
        <v>23</v>
      </c>
      <c r="M2026" t="s">
        <v>24</v>
      </c>
      <c r="N2026" t="s">
        <v>25</v>
      </c>
      <c r="O2026">
        <v>19000000</v>
      </c>
      <c r="P2026">
        <v>2013</v>
      </c>
      <c r="Q2026">
        <v>7.6</v>
      </c>
      <c r="R2026">
        <v>2.35</v>
      </c>
      <c r="S2026">
        <v>53000</v>
      </c>
      <c r="T2026">
        <f t="shared" si="31"/>
        <v>1</v>
      </c>
    </row>
    <row r="2027" spans="1:20" x14ac:dyDescent="0.25">
      <c r="A2027">
        <v>8396942</v>
      </c>
      <c r="B2027" t="s">
        <v>7742</v>
      </c>
      <c r="C2027" t="s">
        <v>1501</v>
      </c>
      <c r="D2027">
        <v>102</v>
      </c>
      <c r="E2027">
        <v>129</v>
      </c>
      <c r="F2027">
        <v>51</v>
      </c>
      <c r="G2027">
        <v>948</v>
      </c>
      <c r="H2027" t="s">
        <v>3500</v>
      </c>
      <c r="I2027">
        <v>72715</v>
      </c>
      <c r="J2027">
        <v>4324</v>
      </c>
      <c r="K2027" t="s">
        <v>3501</v>
      </c>
      <c r="L2027" t="s">
        <v>23</v>
      </c>
      <c r="M2027" t="s">
        <v>24</v>
      </c>
      <c r="N2027" t="s">
        <v>2</v>
      </c>
      <c r="O2027">
        <v>19000000</v>
      </c>
      <c r="P2027">
        <v>2008</v>
      </c>
      <c r="Q2027">
        <v>6.5</v>
      </c>
      <c r="R2027">
        <v>1.85</v>
      </c>
      <c r="S2027">
        <v>0</v>
      </c>
      <c r="T2027">
        <f t="shared" si="31"/>
        <v>0</v>
      </c>
    </row>
    <row r="2028" spans="1:20" x14ac:dyDescent="0.25">
      <c r="A2028">
        <v>12561</v>
      </c>
      <c r="B2028" t="s">
        <v>7743</v>
      </c>
      <c r="C2028" t="s">
        <v>3502</v>
      </c>
      <c r="D2028">
        <v>134</v>
      </c>
      <c r="E2028">
        <v>100</v>
      </c>
      <c r="F2028">
        <v>14</v>
      </c>
      <c r="G2028">
        <v>3000</v>
      </c>
      <c r="H2028" t="s">
        <v>588</v>
      </c>
      <c r="I2028">
        <v>71276</v>
      </c>
      <c r="J2028">
        <v>4094</v>
      </c>
      <c r="K2028" t="s">
        <v>3503</v>
      </c>
      <c r="L2028" t="s">
        <v>23</v>
      </c>
      <c r="M2028" t="s">
        <v>24</v>
      </c>
      <c r="N2028" t="s">
        <v>47</v>
      </c>
      <c r="O2028">
        <v>19000000</v>
      </c>
      <c r="P2028">
        <v>2010</v>
      </c>
      <c r="Q2028">
        <v>6.4</v>
      </c>
      <c r="R2028">
        <v>2.35</v>
      </c>
      <c r="S2028">
        <v>13000</v>
      </c>
      <c r="T2028">
        <f t="shared" si="31"/>
        <v>0</v>
      </c>
    </row>
    <row r="2029" spans="1:20" x14ac:dyDescent="0.25">
      <c r="A2029">
        <v>6923891</v>
      </c>
      <c r="B2029" t="s">
        <v>7744</v>
      </c>
      <c r="C2029" t="s">
        <v>3504</v>
      </c>
      <c r="D2029">
        <v>136</v>
      </c>
      <c r="E2029">
        <v>97</v>
      </c>
      <c r="F2029">
        <v>31</v>
      </c>
      <c r="G2029">
        <v>2000</v>
      </c>
      <c r="H2029" t="s">
        <v>497</v>
      </c>
      <c r="I2029">
        <v>43867</v>
      </c>
      <c r="J2029">
        <v>5519</v>
      </c>
      <c r="K2029" t="s">
        <v>3505</v>
      </c>
      <c r="L2029" t="s">
        <v>23</v>
      </c>
      <c r="M2029" t="s">
        <v>24</v>
      </c>
      <c r="N2029" t="s">
        <v>2</v>
      </c>
      <c r="O2029">
        <v>23000000</v>
      </c>
      <c r="P2029">
        <v>2011</v>
      </c>
      <c r="Q2029">
        <v>6.3</v>
      </c>
      <c r="R2029">
        <v>2.35</v>
      </c>
      <c r="S2029">
        <v>0</v>
      </c>
      <c r="T2029">
        <f t="shared" si="31"/>
        <v>0</v>
      </c>
    </row>
    <row r="2030" spans="1:20" x14ac:dyDescent="0.25">
      <c r="A2030">
        <v>2119994</v>
      </c>
      <c r="B2030" t="s">
        <v>7745</v>
      </c>
      <c r="C2030" t="s">
        <v>3507</v>
      </c>
      <c r="D2030">
        <v>10</v>
      </c>
      <c r="E2030">
        <v>92</v>
      </c>
      <c r="F2030">
        <v>22</v>
      </c>
      <c r="G2030">
        <v>2</v>
      </c>
      <c r="H2030" t="s">
        <v>3508</v>
      </c>
      <c r="I2030">
        <v>1153</v>
      </c>
      <c r="J2030">
        <v>2</v>
      </c>
      <c r="K2030" t="s">
        <v>3509</v>
      </c>
      <c r="L2030" t="s">
        <v>23</v>
      </c>
      <c r="M2030" t="s">
        <v>24</v>
      </c>
      <c r="N2030" t="s">
        <v>1</v>
      </c>
      <c r="O2030">
        <v>19000000</v>
      </c>
      <c r="P2030">
        <v>1993</v>
      </c>
      <c r="Q2030">
        <v>5.7</v>
      </c>
      <c r="R2030">
        <v>1.85</v>
      </c>
      <c r="S2030">
        <v>238</v>
      </c>
      <c r="T2030">
        <f t="shared" si="31"/>
        <v>0</v>
      </c>
    </row>
    <row r="2031" spans="1:20" x14ac:dyDescent="0.25">
      <c r="A2031">
        <v>64255243</v>
      </c>
      <c r="B2031" t="s">
        <v>7746</v>
      </c>
      <c r="C2031" t="s">
        <v>3511</v>
      </c>
      <c r="D2031">
        <v>220</v>
      </c>
      <c r="E2031">
        <v>90</v>
      </c>
      <c r="F2031">
        <v>15</v>
      </c>
      <c r="G2031">
        <v>87000</v>
      </c>
      <c r="H2031" t="s">
        <v>2004</v>
      </c>
      <c r="I2031">
        <v>80903</v>
      </c>
      <c r="J2031">
        <v>120797</v>
      </c>
      <c r="K2031" t="s">
        <v>3512</v>
      </c>
      <c r="L2031" t="s">
        <v>23</v>
      </c>
      <c r="M2031" t="s">
        <v>24</v>
      </c>
      <c r="N2031" t="s">
        <v>2</v>
      </c>
      <c r="O2031">
        <v>19000000</v>
      </c>
      <c r="P2031">
        <v>2005</v>
      </c>
      <c r="Q2031">
        <v>6</v>
      </c>
      <c r="R2031">
        <v>2.35</v>
      </c>
      <c r="S2031">
        <v>0</v>
      </c>
      <c r="T2031">
        <f t="shared" si="31"/>
        <v>1</v>
      </c>
    </row>
    <row r="2032" spans="1:20" x14ac:dyDescent="0.25">
      <c r="A2032">
        <v>22245861</v>
      </c>
      <c r="B2032" t="s">
        <v>7747</v>
      </c>
      <c r="C2032" t="s">
        <v>633</v>
      </c>
      <c r="D2032">
        <v>241</v>
      </c>
      <c r="E2032">
        <v>81</v>
      </c>
      <c r="F2032">
        <v>0</v>
      </c>
      <c r="G2032">
        <v>12000</v>
      </c>
      <c r="H2032" t="s">
        <v>874</v>
      </c>
      <c r="I2032">
        <v>143251</v>
      </c>
      <c r="J2032">
        <v>25489</v>
      </c>
      <c r="K2032" t="s">
        <v>3513</v>
      </c>
      <c r="L2032" t="s">
        <v>23</v>
      </c>
      <c r="M2032" t="s">
        <v>24</v>
      </c>
      <c r="N2032" t="s">
        <v>2</v>
      </c>
      <c r="O2032">
        <v>19000000</v>
      </c>
      <c r="P2032">
        <v>2002</v>
      </c>
      <c r="Q2032">
        <v>7.7</v>
      </c>
      <c r="R2032">
        <v>1.85</v>
      </c>
      <c r="S2032">
        <v>0</v>
      </c>
      <c r="T2032">
        <f t="shared" si="31"/>
        <v>1</v>
      </c>
    </row>
    <row r="2033" spans="1:20" x14ac:dyDescent="0.25">
      <c r="A2033">
        <v>20433940</v>
      </c>
      <c r="B2033" t="s">
        <v>7748</v>
      </c>
      <c r="C2033" t="s">
        <v>864</v>
      </c>
      <c r="D2033">
        <v>252</v>
      </c>
      <c r="E2033">
        <v>97</v>
      </c>
      <c r="F2033">
        <v>0</v>
      </c>
      <c r="G2033">
        <v>654</v>
      </c>
      <c r="H2033" t="s">
        <v>2085</v>
      </c>
      <c r="I2033">
        <v>78883</v>
      </c>
      <c r="J2033">
        <v>1876</v>
      </c>
      <c r="K2033" t="s">
        <v>3514</v>
      </c>
      <c r="L2033" t="s">
        <v>23</v>
      </c>
      <c r="M2033" t="s">
        <v>109</v>
      </c>
      <c r="N2033" t="s">
        <v>2</v>
      </c>
      <c r="O2033">
        <v>15000000</v>
      </c>
      <c r="P2033">
        <v>2005</v>
      </c>
      <c r="Q2033">
        <v>6.2</v>
      </c>
      <c r="R2033">
        <v>2.35</v>
      </c>
      <c r="S2033">
        <v>0</v>
      </c>
      <c r="T2033">
        <f t="shared" si="31"/>
        <v>1</v>
      </c>
    </row>
    <row r="2034" spans="1:20" x14ac:dyDescent="0.25">
      <c r="A2034">
        <v>10562387</v>
      </c>
      <c r="B2034" t="s">
        <v>7749</v>
      </c>
      <c r="C2034" t="s">
        <v>960</v>
      </c>
      <c r="D2034">
        <v>156</v>
      </c>
      <c r="E2034">
        <v>118</v>
      </c>
      <c r="F2034">
        <v>0</v>
      </c>
      <c r="G2034">
        <v>40000</v>
      </c>
      <c r="H2034" t="s">
        <v>1775</v>
      </c>
      <c r="I2034">
        <v>213226</v>
      </c>
      <c r="J2034">
        <v>43105</v>
      </c>
      <c r="K2034" t="s">
        <v>3515</v>
      </c>
      <c r="L2034" t="s">
        <v>23</v>
      </c>
      <c r="M2034" t="s">
        <v>24</v>
      </c>
      <c r="N2034" t="s">
        <v>2</v>
      </c>
      <c r="O2034">
        <v>18500000</v>
      </c>
      <c r="P2034">
        <v>1998</v>
      </c>
      <c r="Q2034">
        <v>7.7</v>
      </c>
      <c r="R2034">
        <v>2.35</v>
      </c>
      <c r="S2034">
        <v>15000</v>
      </c>
      <c r="T2034">
        <f t="shared" si="31"/>
        <v>1</v>
      </c>
    </row>
    <row r="2035" spans="1:20" x14ac:dyDescent="0.25">
      <c r="A2035">
        <v>18439082</v>
      </c>
      <c r="B2035" t="s">
        <v>7750</v>
      </c>
      <c r="C2035" t="s">
        <v>3516</v>
      </c>
      <c r="D2035">
        <v>192</v>
      </c>
      <c r="E2035">
        <v>100</v>
      </c>
      <c r="F2035">
        <v>0</v>
      </c>
      <c r="G2035">
        <v>3000</v>
      </c>
      <c r="H2035" t="s">
        <v>1227</v>
      </c>
      <c r="I2035">
        <v>94292</v>
      </c>
      <c r="J2035">
        <v>7252</v>
      </c>
      <c r="K2035" t="s">
        <v>3517</v>
      </c>
      <c r="L2035" t="s">
        <v>23</v>
      </c>
      <c r="M2035" t="s">
        <v>24</v>
      </c>
      <c r="N2035" t="s">
        <v>25</v>
      </c>
      <c r="O2035">
        <v>18500000</v>
      </c>
      <c r="P2035">
        <v>2009</v>
      </c>
      <c r="Q2035">
        <v>6.4</v>
      </c>
      <c r="R2035">
        <v>1.85</v>
      </c>
      <c r="S2035">
        <v>13000</v>
      </c>
      <c r="T2035">
        <f t="shared" si="31"/>
        <v>1</v>
      </c>
    </row>
    <row r="2036" spans="1:20" x14ac:dyDescent="0.25">
      <c r="A2036">
        <v>150056505</v>
      </c>
      <c r="B2036" t="s">
        <v>7751</v>
      </c>
      <c r="C2036" t="s">
        <v>2089</v>
      </c>
      <c r="D2036">
        <v>351</v>
      </c>
      <c r="E2036">
        <v>97</v>
      </c>
      <c r="F2036">
        <v>89</v>
      </c>
      <c r="G2036">
        <v>920</v>
      </c>
      <c r="H2036" t="s">
        <v>583</v>
      </c>
      <c r="I2036">
        <v>216581</v>
      </c>
      <c r="J2036">
        <v>2771</v>
      </c>
      <c r="K2036" t="s">
        <v>3518</v>
      </c>
      <c r="L2036" t="s">
        <v>23</v>
      </c>
      <c r="M2036" t="s">
        <v>24</v>
      </c>
      <c r="N2036" t="s">
        <v>2</v>
      </c>
      <c r="O2036">
        <v>18000000</v>
      </c>
      <c r="P2036">
        <v>2014</v>
      </c>
      <c r="Q2036">
        <v>6.4</v>
      </c>
      <c r="R2036">
        <v>2.35</v>
      </c>
      <c r="S2036">
        <v>21000</v>
      </c>
      <c r="T2036">
        <f t="shared" si="31"/>
        <v>1</v>
      </c>
    </row>
    <row r="2037" spans="1:20" x14ac:dyDescent="0.25">
      <c r="A2037">
        <v>119938730</v>
      </c>
      <c r="B2037" t="s">
        <v>7752</v>
      </c>
      <c r="C2037" t="s">
        <v>614</v>
      </c>
      <c r="D2037">
        <v>57</v>
      </c>
      <c r="E2037">
        <v>114</v>
      </c>
      <c r="F2037">
        <v>55</v>
      </c>
      <c r="G2037">
        <v>789</v>
      </c>
      <c r="H2037" t="s">
        <v>3372</v>
      </c>
      <c r="I2037">
        <v>265818</v>
      </c>
      <c r="J2037">
        <v>2085</v>
      </c>
      <c r="K2037" t="s">
        <v>3519</v>
      </c>
      <c r="L2037" t="s">
        <v>23</v>
      </c>
      <c r="M2037" t="s">
        <v>24</v>
      </c>
      <c r="N2037" t="s">
        <v>25</v>
      </c>
      <c r="O2037">
        <v>18000000</v>
      </c>
      <c r="P2037">
        <v>1994</v>
      </c>
      <c r="Q2037">
        <v>6.9</v>
      </c>
      <c r="R2037">
        <v>1.85</v>
      </c>
      <c r="S2037">
        <v>0</v>
      </c>
      <c r="T2037">
        <f t="shared" si="31"/>
        <v>1</v>
      </c>
    </row>
    <row r="2038" spans="1:20" x14ac:dyDescent="0.25">
      <c r="A2038">
        <v>114968774</v>
      </c>
      <c r="B2038" t="s">
        <v>7753</v>
      </c>
      <c r="C2038" t="s">
        <v>1848</v>
      </c>
      <c r="D2038">
        <v>99</v>
      </c>
      <c r="E2038">
        <v>130</v>
      </c>
      <c r="F2038">
        <v>545</v>
      </c>
      <c r="G2038">
        <v>15000</v>
      </c>
      <c r="H2038" t="s">
        <v>2081</v>
      </c>
      <c r="I2038">
        <v>153468</v>
      </c>
      <c r="J2038">
        <v>28018</v>
      </c>
      <c r="K2038" t="s">
        <v>3520</v>
      </c>
      <c r="L2038" t="s">
        <v>23</v>
      </c>
      <c r="M2038" t="s">
        <v>24</v>
      </c>
      <c r="N2038" t="s">
        <v>47</v>
      </c>
      <c r="O2038">
        <v>18000000</v>
      </c>
      <c r="P2038">
        <v>1988</v>
      </c>
      <c r="Q2038">
        <v>7.3</v>
      </c>
      <c r="R2038">
        <v>1.85</v>
      </c>
      <c r="S2038">
        <v>0</v>
      </c>
      <c r="T2038">
        <f t="shared" si="31"/>
        <v>1</v>
      </c>
    </row>
    <row r="2039" spans="1:20" x14ac:dyDescent="0.25">
      <c r="A2039">
        <v>128505958</v>
      </c>
      <c r="B2039" t="s">
        <v>7754</v>
      </c>
      <c r="C2039" t="s">
        <v>1254</v>
      </c>
      <c r="D2039">
        <v>343</v>
      </c>
      <c r="E2039">
        <v>82</v>
      </c>
      <c r="F2039">
        <v>119</v>
      </c>
      <c r="G2039">
        <v>332</v>
      </c>
      <c r="H2039" t="s">
        <v>583</v>
      </c>
      <c r="I2039">
        <v>297014</v>
      </c>
      <c r="J2039">
        <v>505</v>
      </c>
      <c r="K2039" t="s">
        <v>3521</v>
      </c>
      <c r="L2039" t="s">
        <v>23</v>
      </c>
      <c r="M2039" t="s">
        <v>24</v>
      </c>
      <c r="N2039" t="s">
        <v>2</v>
      </c>
      <c r="O2039">
        <v>18000000</v>
      </c>
      <c r="P2039">
        <v>2006</v>
      </c>
      <c r="Q2039">
        <v>7.3</v>
      </c>
      <c r="R2039">
        <v>1.85</v>
      </c>
      <c r="S2039">
        <v>0</v>
      </c>
      <c r="T2039">
        <f t="shared" si="31"/>
        <v>1</v>
      </c>
    </row>
    <row r="2040" spans="1:20" x14ac:dyDescent="0.25">
      <c r="A2040">
        <v>95001351</v>
      </c>
      <c r="B2040" t="s">
        <v>7755</v>
      </c>
      <c r="C2040" t="s">
        <v>1046</v>
      </c>
      <c r="D2040">
        <v>163</v>
      </c>
      <c r="E2040">
        <v>96</v>
      </c>
      <c r="F2040">
        <v>126</v>
      </c>
      <c r="G2040">
        <v>2000</v>
      </c>
      <c r="H2040" t="s">
        <v>588</v>
      </c>
      <c r="I2040">
        <v>131801</v>
      </c>
      <c r="J2040">
        <v>4380</v>
      </c>
      <c r="K2040" t="s">
        <v>3522</v>
      </c>
      <c r="L2040" t="s">
        <v>23</v>
      </c>
      <c r="M2040" t="s">
        <v>24</v>
      </c>
      <c r="N2040" t="s">
        <v>25</v>
      </c>
      <c r="O2040">
        <v>18000000</v>
      </c>
      <c r="P2040">
        <v>2001</v>
      </c>
      <c r="Q2040">
        <v>6.2</v>
      </c>
      <c r="R2040">
        <v>2.35</v>
      </c>
      <c r="S2040">
        <v>0</v>
      </c>
      <c r="T2040">
        <f t="shared" si="31"/>
        <v>1</v>
      </c>
    </row>
    <row r="2041" spans="1:20" x14ac:dyDescent="0.25">
      <c r="A2041">
        <v>76400000</v>
      </c>
      <c r="B2041" t="s">
        <v>7756</v>
      </c>
      <c r="C2041" t="s">
        <v>362</v>
      </c>
      <c r="D2041">
        <v>110</v>
      </c>
      <c r="E2041">
        <v>105</v>
      </c>
      <c r="F2041">
        <v>12000</v>
      </c>
      <c r="G2041">
        <v>12000</v>
      </c>
      <c r="H2041" t="s">
        <v>39</v>
      </c>
      <c r="I2041">
        <v>58743</v>
      </c>
      <c r="J2041">
        <v>14762</v>
      </c>
      <c r="K2041" t="s">
        <v>3523</v>
      </c>
      <c r="L2041" t="s">
        <v>23</v>
      </c>
      <c r="M2041" t="s">
        <v>24</v>
      </c>
      <c r="N2041" t="s">
        <v>47</v>
      </c>
      <c r="O2041">
        <v>17000000</v>
      </c>
      <c r="P2041">
        <v>1984</v>
      </c>
      <c r="Q2041">
        <v>6.6</v>
      </c>
      <c r="R2041">
        <v>2.35</v>
      </c>
      <c r="S2041">
        <v>0</v>
      </c>
      <c r="T2041">
        <f t="shared" si="31"/>
        <v>1</v>
      </c>
    </row>
    <row r="2042" spans="1:20" x14ac:dyDescent="0.25">
      <c r="A2042">
        <v>75072454</v>
      </c>
      <c r="B2042" t="s">
        <v>7757</v>
      </c>
      <c r="C2042" t="s">
        <v>924</v>
      </c>
      <c r="D2042">
        <v>233</v>
      </c>
      <c r="E2042">
        <v>122</v>
      </c>
      <c r="F2042">
        <v>301</v>
      </c>
      <c r="G2042">
        <v>1000</v>
      </c>
      <c r="H2042" t="s">
        <v>1465</v>
      </c>
      <c r="I2042">
        <v>96569</v>
      </c>
      <c r="J2042">
        <v>2759</v>
      </c>
      <c r="K2042" t="s">
        <v>3524</v>
      </c>
      <c r="L2042" t="s">
        <v>23</v>
      </c>
      <c r="M2042" t="s">
        <v>24</v>
      </c>
      <c r="N2042" t="s">
        <v>25</v>
      </c>
      <c r="O2042">
        <v>20000000</v>
      </c>
      <c r="P2042">
        <v>2005</v>
      </c>
      <c r="Q2042">
        <v>6.7</v>
      </c>
      <c r="R2042">
        <v>2.35</v>
      </c>
      <c r="S2042">
        <v>0</v>
      </c>
      <c r="T2042">
        <f t="shared" si="31"/>
        <v>1</v>
      </c>
    </row>
    <row r="2043" spans="1:20" x14ac:dyDescent="0.25">
      <c r="A2043">
        <v>65535067</v>
      </c>
      <c r="B2043" t="s">
        <v>7758</v>
      </c>
      <c r="C2043" t="s">
        <v>219</v>
      </c>
      <c r="D2043">
        <v>91</v>
      </c>
      <c r="E2043">
        <v>88</v>
      </c>
      <c r="F2043">
        <v>31</v>
      </c>
      <c r="G2043">
        <v>1000</v>
      </c>
      <c r="H2043" t="s">
        <v>588</v>
      </c>
      <c r="I2043">
        <v>59380</v>
      </c>
      <c r="J2043">
        <v>2604</v>
      </c>
      <c r="K2043" t="s">
        <v>3525</v>
      </c>
      <c r="L2043" t="s">
        <v>23</v>
      </c>
      <c r="M2043" t="s">
        <v>24</v>
      </c>
      <c r="N2043" t="s">
        <v>2</v>
      </c>
      <c r="O2043">
        <v>17000000</v>
      </c>
      <c r="P2043">
        <v>1999</v>
      </c>
      <c r="Q2043">
        <v>5.7</v>
      </c>
      <c r="R2043">
        <v>1.85</v>
      </c>
      <c r="S2043">
        <v>0</v>
      </c>
      <c r="T2043">
        <f t="shared" si="31"/>
        <v>1</v>
      </c>
    </row>
    <row r="2044" spans="1:20" x14ac:dyDescent="0.25">
      <c r="A2044">
        <v>13998282</v>
      </c>
      <c r="B2044" t="s">
        <v>7759</v>
      </c>
      <c r="C2044" t="s">
        <v>3526</v>
      </c>
      <c r="D2044">
        <v>169</v>
      </c>
      <c r="E2044">
        <v>110</v>
      </c>
      <c r="F2044">
        <v>179</v>
      </c>
      <c r="G2044">
        <v>12000</v>
      </c>
      <c r="H2044" t="s">
        <v>3527</v>
      </c>
      <c r="I2044">
        <v>24854</v>
      </c>
      <c r="J2044">
        <v>15044</v>
      </c>
      <c r="K2044" t="s">
        <v>3528</v>
      </c>
      <c r="L2044" t="s">
        <v>23</v>
      </c>
      <c r="M2044" t="s">
        <v>24</v>
      </c>
      <c r="N2044" t="s">
        <v>25</v>
      </c>
      <c r="O2044">
        <v>16000000</v>
      </c>
      <c r="P2044">
        <v>2014</v>
      </c>
      <c r="Q2044">
        <v>3.1</v>
      </c>
      <c r="R2044">
        <v>2.35</v>
      </c>
      <c r="S2044">
        <v>31000</v>
      </c>
      <c r="T2044">
        <f t="shared" si="31"/>
        <v>1</v>
      </c>
    </row>
    <row r="2045" spans="1:20" x14ac:dyDescent="0.25">
      <c r="A2045">
        <v>6061759</v>
      </c>
      <c r="B2045" t="s">
        <v>7760</v>
      </c>
      <c r="C2045" t="s">
        <v>3335</v>
      </c>
      <c r="D2045">
        <v>142</v>
      </c>
      <c r="E2045">
        <v>103</v>
      </c>
      <c r="F2045">
        <v>15</v>
      </c>
      <c r="G2045">
        <v>723</v>
      </c>
      <c r="H2045" t="s">
        <v>497</v>
      </c>
      <c r="I2045">
        <v>49077</v>
      </c>
      <c r="J2045">
        <v>1615</v>
      </c>
      <c r="K2045" t="s">
        <v>3529</v>
      </c>
      <c r="L2045" t="s">
        <v>23</v>
      </c>
      <c r="M2045" t="s">
        <v>24</v>
      </c>
      <c r="N2045" t="s">
        <v>25</v>
      </c>
      <c r="O2045">
        <v>17000000</v>
      </c>
      <c r="P2045">
        <v>2005</v>
      </c>
      <c r="Q2045">
        <v>6.3</v>
      </c>
      <c r="R2045">
        <v>1.85</v>
      </c>
      <c r="S2045">
        <v>0</v>
      </c>
      <c r="T2045">
        <f t="shared" si="31"/>
        <v>0</v>
      </c>
    </row>
    <row r="2046" spans="1:20" x14ac:dyDescent="0.25">
      <c r="A2046">
        <v>64955956</v>
      </c>
      <c r="B2046" t="s">
        <v>7761</v>
      </c>
      <c r="C2046" t="s">
        <v>2332</v>
      </c>
      <c r="D2046">
        <v>50</v>
      </c>
      <c r="E2046">
        <v>106</v>
      </c>
      <c r="F2046">
        <v>8</v>
      </c>
      <c r="G2046">
        <v>748</v>
      </c>
      <c r="H2046" t="s">
        <v>874</v>
      </c>
      <c r="I2046">
        <v>10104</v>
      </c>
      <c r="J2046">
        <v>3956</v>
      </c>
      <c r="K2046" t="s">
        <v>3530</v>
      </c>
      <c r="L2046" t="s">
        <v>23</v>
      </c>
      <c r="M2046" t="s">
        <v>24</v>
      </c>
      <c r="N2046" t="s">
        <v>25</v>
      </c>
      <c r="O2046">
        <v>18000000</v>
      </c>
      <c r="P2046">
        <v>2004</v>
      </c>
      <c r="Q2046">
        <v>5.7</v>
      </c>
      <c r="R2046">
        <v>1.85</v>
      </c>
      <c r="S2046">
        <v>265</v>
      </c>
      <c r="T2046">
        <f t="shared" si="31"/>
        <v>1</v>
      </c>
    </row>
    <row r="2047" spans="1:20" x14ac:dyDescent="0.25">
      <c r="A2047">
        <v>60057639</v>
      </c>
      <c r="B2047" t="s">
        <v>7762</v>
      </c>
      <c r="C2047" t="s">
        <v>3531</v>
      </c>
      <c r="D2047">
        <v>195</v>
      </c>
      <c r="E2047">
        <v>98</v>
      </c>
      <c r="F2047">
        <v>72</v>
      </c>
      <c r="G2047">
        <v>1000</v>
      </c>
      <c r="H2047" t="s">
        <v>2844</v>
      </c>
      <c r="I2047">
        <v>107815</v>
      </c>
      <c r="J2047">
        <v>3151</v>
      </c>
      <c r="K2047" t="s">
        <v>3532</v>
      </c>
      <c r="L2047" t="s">
        <v>23</v>
      </c>
      <c r="M2047" t="s">
        <v>24</v>
      </c>
      <c r="N2047" t="s">
        <v>2</v>
      </c>
      <c r="O2047">
        <v>18000000</v>
      </c>
      <c r="P2047">
        <v>2003</v>
      </c>
      <c r="Q2047">
        <v>7.1</v>
      </c>
      <c r="R2047">
        <v>1.85</v>
      </c>
      <c r="S2047">
        <v>10000</v>
      </c>
      <c r="T2047">
        <f t="shared" si="31"/>
        <v>1</v>
      </c>
    </row>
    <row r="2048" spans="1:20" x14ac:dyDescent="0.25">
      <c r="A2048">
        <v>53868030</v>
      </c>
      <c r="B2048" t="s">
        <v>7763</v>
      </c>
      <c r="C2048" t="s">
        <v>691</v>
      </c>
      <c r="D2048">
        <v>129</v>
      </c>
      <c r="E2048">
        <v>68</v>
      </c>
      <c r="F2048">
        <v>116</v>
      </c>
      <c r="G2048">
        <v>8000</v>
      </c>
      <c r="H2048" t="s">
        <v>354</v>
      </c>
      <c r="I2048">
        <v>183425</v>
      </c>
      <c r="J2048">
        <v>10557</v>
      </c>
      <c r="K2048" t="s">
        <v>3533</v>
      </c>
      <c r="L2048" t="s">
        <v>23</v>
      </c>
      <c r="M2048" t="s">
        <v>24</v>
      </c>
      <c r="N2048" t="s">
        <v>25</v>
      </c>
      <c r="O2048">
        <v>17000000</v>
      </c>
      <c r="P2048">
        <v>1997</v>
      </c>
      <c r="Q2048">
        <v>7</v>
      </c>
      <c r="R2048">
        <v>2.35</v>
      </c>
      <c r="S2048">
        <v>0</v>
      </c>
      <c r="T2048">
        <f t="shared" si="31"/>
        <v>1</v>
      </c>
    </row>
    <row r="2049" spans="1:20" x14ac:dyDescent="0.25">
      <c r="A2049">
        <v>59573085</v>
      </c>
      <c r="B2049" t="s">
        <v>7764</v>
      </c>
      <c r="C2049" t="s">
        <v>2277</v>
      </c>
      <c r="D2049">
        <v>156</v>
      </c>
      <c r="E2049">
        <v>94</v>
      </c>
      <c r="F2049">
        <v>52</v>
      </c>
      <c r="G2049">
        <v>567</v>
      </c>
      <c r="H2049" t="s">
        <v>938</v>
      </c>
      <c r="I2049">
        <v>13562</v>
      </c>
      <c r="J2049">
        <v>2259</v>
      </c>
      <c r="K2049" t="s">
        <v>3534</v>
      </c>
      <c r="L2049" t="s">
        <v>23</v>
      </c>
      <c r="M2049" t="s">
        <v>24</v>
      </c>
      <c r="N2049" t="s">
        <v>25</v>
      </c>
      <c r="O2049">
        <v>18000000</v>
      </c>
      <c r="P2049">
        <v>2016</v>
      </c>
      <c r="Q2049">
        <v>6.1</v>
      </c>
      <c r="R2049">
        <v>2.35</v>
      </c>
      <c r="S2049">
        <v>19000</v>
      </c>
      <c r="T2049">
        <f t="shared" si="31"/>
        <v>1</v>
      </c>
    </row>
    <row r="2050" spans="1:20" x14ac:dyDescent="0.25">
      <c r="A2050">
        <v>52691009</v>
      </c>
      <c r="B2050" t="s">
        <v>7765</v>
      </c>
      <c r="C2050" t="s">
        <v>329</v>
      </c>
      <c r="D2050">
        <v>103</v>
      </c>
      <c r="E2050">
        <v>99</v>
      </c>
      <c r="F2050">
        <v>42</v>
      </c>
      <c r="G2050">
        <v>975</v>
      </c>
      <c r="H2050" t="s">
        <v>1031</v>
      </c>
      <c r="I2050">
        <v>18727</v>
      </c>
      <c r="J2050">
        <v>3567</v>
      </c>
      <c r="K2050" t="s">
        <v>3535</v>
      </c>
      <c r="L2050" t="s">
        <v>23</v>
      </c>
      <c r="M2050" t="s">
        <v>24</v>
      </c>
      <c r="N2050" t="s">
        <v>47</v>
      </c>
      <c r="O2050">
        <v>21000000</v>
      </c>
      <c r="P2050">
        <v>2011</v>
      </c>
      <c r="Q2050">
        <v>6.6</v>
      </c>
      <c r="R2050">
        <v>2.35</v>
      </c>
      <c r="S2050">
        <v>0</v>
      </c>
      <c r="T2050">
        <f t="shared" si="31"/>
        <v>1</v>
      </c>
    </row>
    <row r="2051" spans="1:20" x14ac:dyDescent="0.25">
      <c r="A2051">
        <v>59735548</v>
      </c>
      <c r="B2051" t="s">
        <v>7766</v>
      </c>
      <c r="C2051" t="s">
        <v>460</v>
      </c>
      <c r="D2051">
        <v>217</v>
      </c>
      <c r="E2051">
        <v>107</v>
      </c>
      <c r="F2051">
        <v>323</v>
      </c>
      <c r="G2051">
        <v>1000</v>
      </c>
      <c r="H2051" t="s">
        <v>1395</v>
      </c>
      <c r="I2051">
        <v>290949</v>
      </c>
      <c r="J2051">
        <v>4223</v>
      </c>
      <c r="K2051" t="s">
        <v>3536</v>
      </c>
      <c r="L2051" t="s">
        <v>23</v>
      </c>
      <c r="M2051" t="s">
        <v>24</v>
      </c>
      <c r="N2051" t="s">
        <v>2</v>
      </c>
      <c r="O2051">
        <v>15000000</v>
      </c>
      <c r="P2051">
        <v>1987</v>
      </c>
      <c r="Q2051">
        <v>7.8</v>
      </c>
      <c r="R2051">
        <v>1.85</v>
      </c>
      <c r="S2051">
        <v>13000</v>
      </c>
      <c r="T2051">
        <f t="shared" ref="T2051:T2114" si="32">IF(A2051*2&gt;=O2051,1,0)</f>
        <v>1</v>
      </c>
    </row>
    <row r="2052" spans="1:20" x14ac:dyDescent="0.25">
      <c r="A2052">
        <v>51600000</v>
      </c>
      <c r="B2052" t="s">
        <v>7767</v>
      </c>
      <c r="C2052" t="s">
        <v>1643</v>
      </c>
      <c r="D2052">
        <v>134</v>
      </c>
      <c r="E2052">
        <v>180</v>
      </c>
      <c r="F2052">
        <v>869</v>
      </c>
      <c r="G2052">
        <v>692</v>
      </c>
      <c r="H2052" t="s">
        <v>3537</v>
      </c>
      <c r="I2052">
        <v>270790</v>
      </c>
      <c r="J2052">
        <v>3076</v>
      </c>
      <c r="K2052" t="s">
        <v>3538</v>
      </c>
      <c r="L2052" t="s">
        <v>23</v>
      </c>
      <c r="M2052" t="s">
        <v>24</v>
      </c>
      <c r="N2052" t="s">
        <v>2</v>
      </c>
      <c r="O2052">
        <v>18000000</v>
      </c>
      <c r="P2052">
        <v>1984</v>
      </c>
      <c r="Q2052">
        <v>8.3000000000000007</v>
      </c>
      <c r="R2052">
        <v>2.35</v>
      </c>
      <c r="S2052">
        <v>16000</v>
      </c>
      <c r="T2052">
        <f t="shared" si="32"/>
        <v>1</v>
      </c>
    </row>
    <row r="2053" spans="1:20" x14ac:dyDescent="0.25">
      <c r="A2053">
        <v>43818159</v>
      </c>
      <c r="B2053" t="s">
        <v>7768</v>
      </c>
      <c r="C2053" t="s">
        <v>3319</v>
      </c>
      <c r="D2053">
        <v>146</v>
      </c>
      <c r="E2053">
        <v>89</v>
      </c>
      <c r="F2053">
        <v>29</v>
      </c>
      <c r="G2053">
        <v>2000</v>
      </c>
      <c r="H2053" t="s">
        <v>1691</v>
      </c>
      <c r="I2053">
        <v>27664</v>
      </c>
      <c r="J2053">
        <v>4867</v>
      </c>
      <c r="K2053" t="s">
        <v>3539</v>
      </c>
      <c r="L2053" t="s">
        <v>23</v>
      </c>
      <c r="M2053" t="s">
        <v>24</v>
      </c>
      <c r="N2053" t="s">
        <v>25</v>
      </c>
      <c r="O2053">
        <v>20000000</v>
      </c>
      <c r="P2053">
        <v>2008</v>
      </c>
      <c r="Q2053">
        <v>3.9</v>
      </c>
      <c r="R2053">
        <v>2.35</v>
      </c>
      <c r="S2053">
        <v>1000</v>
      </c>
      <c r="T2053">
        <f t="shared" si="32"/>
        <v>1</v>
      </c>
    </row>
    <row r="2054" spans="1:20" x14ac:dyDescent="0.25">
      <c r="A2054">
        <v>86049418</v>
      </c>
      <c r="B2054" t="s">
        <v>7769</v>
      </c>
      <c r="C2054" t="s">
        <v>715</v>
      </c>
      <c r="D2054">
        <v>159</v>
      </c>
      <c r="E2054">
        <v>97</v>
      </c>
      <c r="F2054">
        <v>70</v>
      </c>
      <c r="G2054">
        <v>2000</v>
      </c>
      <c r="H2054" t="s">
        <v>583</v>
      </c>
      <c r="I2054">
        <v>245989</v>
      </c>
      <c r="J2054">
        <v>5032</v>
      </c>
      <c r="K2054" t="s">
        <v>3540</v>
      </c>
      <c r="L2054" t="s">
        <v>23</v>
      </c>
      <c r="M2054" t="s">
        <v>24</v>
      </c>
      <c r="N2054" t="s">
        <v>25</v>
      </c>
      <c r="O2054">
        <v>17000000</v>
      </c>
      <c r="P2054">
        <v>2004</v>
      </c>
      <c r="Q2054">
        <v>7</v>
      </c>
      <c r="R2054">
        <v>1.85</v>
      </c>
      <c r="S2054">
        <v>0</v>
      </c>
      <c r="T2054">
        <f t="shared" si="32"/>
        <v>1</v>
      </c>
    </row>
    <row r="2055" spans="1:20" x14ac:dyDescent="0.25">
      <c r="A2055">
        <v>43601508</v>
      </c>
      <c r="B2055" t="s">
        <v>7770</v>
      </c>
      <c r="C2055" t="s">
        <v>3541</v>
      </c>
      <c r="D2055">
        <v>111</v>
      </c>
      <c r="E2055">
        <v>113</v>
      </c>
      <c r="F2055">
        <v>22</v>
      </c>
      <c r="G2055">
        <v>727</v>
      </c>
      <c r="H2055" t="s">
        <v>497</v>
      </c>
      <c r="I2055">
        <v>35718</v>
      </c>
      <c r="J2055">
        <v>1310</v>
      </c>
      <c r="K2055" t="s">
        <v>3542</v>
      </c>
      <c r="L2055" t="s">
        <v>23</v>
      </c>
      <c r="M2055" t="s">
        <v>24</v>
      </c>
      <c r="N2055" t="s">
        <v>25</v>
      </c>
      <c r="O2055">
        <v>18000000</v>
      </c>
      <c r="P2055">
        <v>2003</v>
      </c>
      <c r="Q2055">
        <v>6.7</v>
      </c>
      <c r="R2055">
        <v>1.85</v>
      </c>
      <c r="S2055">
        <v>0</v>
      </c>
      <c r="T2055">
        <f t="shared" si="32"/>
        <v>1</v>
      </c>
    </row>
    <row r="2056" spans="1:20" x14ac:dyDescent="0.25">
      <c r="A2056">
        <v>41300105</v>
      </c>
      <c r="B2056" t="s">
        <v>7771</v>
      </c>
      <c r="C2056" t="s">
        <v>3510</v>
      </c>
      <c r="D2056">
        <v>187</v>
      </c>
      <c r="E2056">
        <v>131</v>
      </c>
      <c r="F2056">
        <v>500</v>
      </c>
      <c r="G2056">
        <v>1000</v>
      </c>
      <c r="H2056" t="s">
        <v>2540</v>
      </c>
      <c r="I2056">
        <v>65201</v>
      </c>
      <c r="J2056">
        <v>3261</v>
      </c>
      <c r="K2056" t="s">
        <v>3543</v>
      </c>
      <c r="L2056" t="s">
        <v>23</v>
      </c>
      <c r="M2056" t="s">
        <v>32</v>
      </c>
      <c r="N2056" t="s">
        <v>2</v>
      </c>
      <c r="O2056">
        <v>19800000</v>
      </c>
      <c r="P2056">
        <v>2001</v>
      </c>
      <c r="Q2056">
        <v>7.3</v>
      </c>
      <c r="R2056">
        <v>2.35</v>
      </c>
      <c r="S2056">
        <v>0</v>
      </c>
      <c r="T2056">
        <f t="shared" si="32"/>
        <v>1</v>
      </c>
    </row>
    <row r="2057" spans="1:20" x14ac:dyDescent="0.25">
      <c r="A2057">
        <v>41382841</v>
      </c>
      <c r="B2057" t="s">
        <v>7772</v>
      </c>
      <c r="C2057" t="s">
        <v>1607</v>
      </c>
      <c r="D2057">
        <v>44</v>
      </c>
      <c r="E2057">
        <v>103</v>
      </c>
      <c r="F2057">
        <v>0</v>
      </c>
      <c r="G2057">
        <v>12000</v>
      </c>
      <c r="H2057" t="s">
        <v>862</v>
      </c>
      <c r="I2057">
        <v>27149</v>
      </c>
      <c r="J2057">
        <v>14672</v>
      </c>
      <c r="K2057" t="s">
        <v>3544</v>
      </c>
      <c r="L2057" t="s">
        <v>23</v>
      </c>
      <c r="M2057" t="s">
        <v>24</v>
      </c>
      <c r="N2057" t="s">
        <v>25</v>
      </c>
      <c r="O2057">
        <v>18000000</v>
      </c>
      <c r="P2057">
        <v>1986</v>
      </c>
      <c r="Q2057">
        <v>6.3</v>
      </c>
      <c r="R2057">
        <v>1.85</v>
      </c>
      <c r="S2057">
        <v>0</v>
      </c>
      <c r="T2057">
        <f t="shared" si="32"/>
        <v>1</v>
      </c>
    </row>
    <row r="2058" spans="1:20" x14ac:dyDescent="0.25">
      <c r="A2058">
        <v>42335698</v>
      </c>
      <c r="B2058" t="s">
        <v>7773</v>
      </c>
      <c r="C2058" t="s">
        <v>398</v>
      </c>
      <c r="D2058">
        <v>588</v>
      </c>
      <c r="E2058">
        <v>119</v>
      </c>
      <c r="F2058">
        <v>0</v>
      </c>
      <c r="G2058">
        <v>15000</v>
      </c>
      <c r="H2058" t="s">
        <v>497</v>
      </c>
      <c r="I2058">
        <v>395087</v>
      </c>
      <c r="J2058">
        <v>21668</v>
      </c>
      <c r="K2058" t="s">
        <v>3545</v>
      </c>
      <c r="L2058" t="s">
        <v>23</v>
      </c>
      <c r="M2058" t="s">
        <v>24</v>
      </c>
      <c r="N2058" t="s">
        <v>2</v>
      </c>
      <c r="O2058">
        <v>18000000</v>
      </c>
      <c r="P2058">
        <v>2014</v>
      </c>
      <c r="Q2058">
        <v>7.8</v>
      </c>
      <c r="R2058">
        <v>1.85</v>
      </c>
      <c r="S2058">
        <v>114000</v>
      </c>
      <c r="T2058">
        <f t="shared" si="32"/>
        <v>1</v>
      </c>
    </row>
    <row r="2059" spans="1:20" x14ac:dyDescent="0.25">
      <c r="A2059">
        <v>33404871</v>
      </c>
      <c r="B2059" t="s">
        <v>7774</v>
      </c>
      <c r="C2059" t="s">
        <v>1334</v>
      </c>
      <c r="D2059">
        <v>415</v>
      </c>
      <c r="E2059">
        <v>98</v>
      </c>
      <c r="F2059">
        <v>11000</v>
      </c>
      <c r="G2059">
        <v>594</v>
      </c>
      <c r="H2059" t="s">
        <v>1152</v>
      </c>
      <c r="I2059">
        <v>150082</v>
      </c>
      <c r="J2059">
        <v>1353</v>
      </c>
      <c r="K2059" t="s">
        <v>3546</v>
      </c>
      <c r="L2059" t="s">
        <v>23</v>
      </c>
      <c r="M2059" t="s">
        <v>24</v>
      </c>
      <c r="N2059" t="s">
        <v>25</v>
      </c>
      <c r="O2059">
        <v>18000000</v>
      </c>
      <c r="P2059">
        <v>2013</v>
      </c>
      <c r="Q2059">
        <v>7.3</v>
      </c>
      <c r="R2059">
        <v>2.35</v>
      </c>
      <c r="S2059">
        <v>36000</v>
      </c>
      <c r="T2059">
        <f t="shared" si="32"/>
        <v>1</v>
      </c>
    </row>
    <row r="2060" spans="1:20" x14ac:dyDescent="0.25">
      <c r="A2060">
        <v>31471430</v>
      </c>
      <c r="B2060" t="s">
        <v>7775</v>
      </c>
      <c r="C2060" t="s">
        <v>406</v>
      </c>
      <c r="D2060">
        <v>279</v>
      </c>
      <c r="E2060">
        <v>111</v>
      </c>
      <c r="F2060">
        <v>521</v>
      </c>
      <c r="G2060">
        <v>97</v>
      </c>
      <c r="H2060" t="s">
        <v>966</v>
      </c>
      <c r="I2060">
        <v>83374</v>
      </c>
      <c r="J2060">
        <v>313</v>
      </c>
      <c r="K2060" t="s">
        <v>3547</v>
      </c>
      <c r="L2060" t="s">
        <v>23</v>
      </c>
      <c r="M2060" t="s">
        <v>24</v>
      </c>
      <c r="N2060" t="s">
        <v>2</v>
      </c>
      <c r="O2060">
        <v>15000000</v>
      </c>
      <c r="P2060">
        <v>2006</v>
      </c>
      <c r="Q2060">
        <v>7.6</v>
      </c>
      <c r="R2060">
        <v>2.35</v>
      </c>
      <c r="S2060">
        <v>0</v>
      </c>
      <c r="T2060">
        <f t="shared" si="32"/>
        <v>1</v>
      </c>
    </row>
    <row r="2061" spans="1:20" x14ac:dyDescent="0.25">
      <c r="A2061">
        <v>30222640</v>
      </c>
      <c r="B2061" t="s">
        <v>7776</v>
      </c>
      <c r="C2061" t="s">
        <v>2958</v>
      </c>
      <c r="D2061">
        <v>97</v>
      </c>
      <c r="E2061">
        <v>94</v>
      </c>
      <c r="F2061">
        <v>23</v>
      </c>
      <c r="G2061">
        <v>2000</v>
      </c>
      <c r="H2061" t="s">
        <v>2474</v>
      </c>
      <c r="I2061">
        <v>36666</v>
      </c>
      <c r="J2061">
        <v>4868</v>
      </c>
      <c r="K2061" t="s">
        <v>3548</v>
      </c>
      <c r="L2061" t="s">
        <v>23</v>
      </c>
      <c r="M2061" t="s">
        <v>24</v>
      </c>
      <c r="N2061" t="s">
        <v>25</v>
      </c>
      <c r="O2061">
        <v>25000000</v>
      </c>
      <c r="P2061">
        <v>2003</v>
      </c>
      <c r="Q2061">
        <v>5.3</v>
      </c>
      <c r="R2061">
        <v>1.85</v>
      </c>
      <c r="S2061">
        <v>0</v>
      </c>
      <c r="T2061">
        <f t="shared" si="32"/>
        <v>1</v>
      </c>
    </row>
    <row r="2062" spans="1:20" x14ac:dyDescent="0.25">
      <c r="A2062">
        <v>26830000</v>
      </c>
      <c r="B2062" t="s">
        <v>7238</v>
      </c>
      <c r="C2062" t="s">
        <v>356</v>
      </c>
      <c r="D2062">
        <v>60</v>
      </c>
      <c r="E2062">
        <v>122</v>
      </c>
      <c r="F2062">
        <v>380</v>
      </c>
      <c r="G2062">
        <v>18000</v>
      </c>
      <c r="H2062" t="s">
        <v>689</v>
      </c>
      <c r="I2062">
        <v>101889</v>
      </c>
      <c r="J2062">
        <v>32930</v>
      </c>
      <c r="K2062" t="s">
        <v>2726</v>
      </c>
      <c r="L2062" t="s">
        <v>23</v>
      </c>
      <c r="M2062" t="s">
        <v>24</v>
      </c>
      <c r="N2062" t="s">
        <v>2</v>
      </c>
      <c r="O2062">
        <v>18000000</v>
      </c>
      <c r="P2062">
        <v>1989</v>
      </c>
      <c r="Q2062">
        <v>7.9</v>
      </c>
      <c r="R2062">
        <v>1.85</v>
      </c>
      <c r="S2062">
        <v>0</v>
      </c>
      <c r="T2062">
        <f t="shared" si="32"/>
        <v>1</v>
      </c>
    </row>
    <row r="2063" spans="1:20" x14ac:dyDescent="0.25">
      <c r="A2063">
        <v>26906039</v>
      </c>
      <c r="B2063" t="s">
        <v>7777</v>
      </c>
      <c r="C2063" t="s">
        <v>3549</v>
      </c>
      <c r="D2063">
        <v>27</v>
      </c>
      <c r="E2063">
        <v>81</v>
      </c>
      <c r="F2063">
        <v>8</v>
      </c>
      <c r="G2063">
        <v>844</v>
      </c>
      <c r="H2063" t="s">
        <v>748</v>
      </c>
      <c r="I2063">
        <v>29621</v>
      </c>
      <c r="J2063">
        <v>2653</v>
      </c>
      <c r="K2063" t="s">
        <v>3550</v>
      </c>
      <c r="L2063" t="s">
        <v>23</v>
      </c>
      <c r="M2063" t="s">
        <v>24</v>
      </c>
      <c r="N2063" t="s">
        <v>25</v>
      </c>
      <c r="O2063">
        <v>18000000</v>
      </c>
      <c r="P2063">
        <v>1996</v>
      </c>
      <c r="Q2063">
        <v>5.3</v>
      </c>
      <c r="R2063">
        <v>1.85</v>
      </c>
      <c r="S2063">
        <v>588</v>
      </c>
      <c r="T2063">
        <f t="shared" si="32"/>
        <v>1</v>
      </c>
    </row>
    <row r="2064" spans="1:20" x14ac:dyDescent="0.25">
      <c r="A2064">
        <v>21378000</v>
      </c>
      <c r="B2064" t="s">
        <v>7778</v>
      </c>
      <c r="C2064" t="s">
        <v>1771</v>
      </c>
      <c r="D2064">
        <v>212</v>
      </c>
      <c r="E2064">
        <v>89</v>
      </c>
      <c r="F2064">
        <v>0</v>
      </c>
      <c r="G2064">
        <v>2000</v>
      </c>
      <c r="H2064" t="s">
        <v>2365</v>
      </c>
      <c r="I2064">
        <v>46492</v>
      </c>
      <c r="J2064">
        <v>4877</v>
      </c>
      <c r="K2064" t="s">
        <v>3551</v>
      </c>
      <c r="L2064" t="s">
        <v>23</v>
      </c>
      <c r="M2064" t="s">
        <v>24</v>
      </c>
      <c r="N2064" t="s">
        <v>2</v>
      </c>
      <c r="O2064">
        <v>1000000</v>
      </c>
      <c r="P2064">
        <v>1980</v>
      </c>
      <c r="Q2064">
        <v>6.8</v>
      </c>
      <c r="R2064">
        <v>2.35</v>
      </c>
      <c r="S2064">
        <v>7000</v>
      </c>
      <c r="T2064">
        <f t="shared" si="32"/>
        <v>1</v>
      </c>
    </row>
    <row r="2065" spans="1:20" x14ac:dyDescent="0.25">
      <c r="A2065">
        <v>43853424</v>
      </c>
      <c r="B2065" t="s">
        <v>7779</v>
      </c>
      <c r="C2065" t="s">
        <v>3552</v>
      </c>
      <c r="D2065">
        <v>110</v>
      </c>
      <c r="E2065">
        <v>106</v>
      </c>
      <c r="F2065">
        <v>80</v>
      </c>
      <c r="G2065">
        <v>2000</v>
      </c>
      <c r="H2065" t="s">
        <v>3553</v>
      </c>
      <c r="I2065">
        <v>35514</v>
      </c>
      <c r="J2065">
        <v>5024</v>
      </c>
      <c r="K2065" t="s">
        <v>3554</v>
      </c>
      <c r="L2065" t="s">
        <v>23</v>
      </c>
      <c r="M2065" t="s">
        <v>24</v>
      </c>
      <c r="N2065" t="s">
        <v>47</v>
      </c>
      <c r="O2065">
        <v>18000000</v>
      </c>
      <c r="P2065">
        <v>2011</v>
      </c>
      <c r="Q2065">
        <v>7.1</v>
      </c>
      <c r="R2065">
        <v>2.35</v>
      </c>
      <c r="S2065">
        <v>15000</v>
      </c>
      <c r="T2065">
        <f t="shared" si="32"/>
        <v>1</v>
      </c>
    </row>
    <row r="2066" spans="1:20" x14ac:dyDescent="0.25">
      <c r="A2066">
        <v>23993605</v>
      </c>
      <c r="B2066" t="s">
        <v>7780</v>
      </c>
      <c r="C2066" t="s">
        <v>3556</v>
      </c>
      <c r="D2066">
        <v>190</v>
      </c>
      <c r="E2066">
        <v>86</v>
      </c>
      <c r="F2066">
        <v>62</v>
      </c>
      <c r="G2066">
        <v>390</v>
      </c>
      <c r="H2066" t="s">
        <v>2844</v>
      </c>
      <c r="I2066">
        <v>52467</v>
      </c>
      <c r="J2066">
        <v>727</v>
      </c>
      <c r="K2066" t="s">
        <v>3557</v>
      </c>
      <c r="L2066" t="s">
        <v>23</v>
      </c>
      <c r="M2066" t="s">
        <v>24</v>
      </c>
      <c r="N2066" t="s">
        <v>2</v>
      </c>
      <c r="O2066">
        <v>18000000</v>
      </c>
      <c r="P2066">
        <v>2009</v>
      </c>
      <c r="Q2066">
        <v>5.8</v>
      </c>
      <c r="R2066">
        <v>2.35</v>
      </c>
      <c r="S2066">
        <v>0</v>
      </c>
      <c r="T2066">
        <f t="shared" si="32"/>
        <v>1</v>
      </c>
    </row>
    <row r="2067" spans="1:20" x14ac:dyDescent="0.25">
      <c r="A2067">
        <v>26400000</v>
      </c>
      <c r="B2067" t="s">
        <v>7781</v>
      </c>
      <c r="C2067" t="s">
        <v>2977</v>
      </c>
      <c r="D2067">
        <v>77</v>
      </c>
      <c r="E2067">
        <v>103</v>
      </c>
      <c r="F2067">
        <v>130</v>
      </c>
      <c r="G2067">
        <v>691</v>
      </c>
      <c r="H2067" t="s">
        <v>27</v>
      </c>
      <c r="I2067">
        <v>62009</v>
      </c>
      <c r="J2067">
        <v>2481</v>
      </c>
      <c r="K2067" t="s">
        <v>3558</v>
      </c>
      <c r="L2067" t="s">
        <v>23</v>
      </c>
      <c r="M2067" t="s">
        <v>24</v>
      </c>
      <c r="N2067" t="s">
        <v>47</v>
      </c>
      <c r="O2067">
        <v>18000000</v>
      </c>
      <c r="P2067">
        <v>1984</v>
      </c>
      <c r="Q2067">
        <v>5.8</v>
      </c>
      <c r="R2067">
        <v>2.35</v>
      </c>
      <c r="S2067">
        <v>2000</v>
      </c>
      <c r="T2067">
        <f t="shared" si="32"/>
        <v>1</v>
      </c>
    </row>
    <row r="2068" spans="1:20" x14ac:dyDescent="0.25">
      <c r="A2068">
        <v>45250</v>
      </c>
      <c r="B2068" t="s">
        <v>7782</v>
      </c>
      <c r="C2068" t="s">
        <v>179</v>
      </c>
      <c r="D2068">
        <v>151</v>
      </c>
      <c r="E2068">
        <v>121</v>
      </c>
      <c r="F2068">
        <v>17000</v>
      </c>
      <c r="G2068">
        <v>22000</v>
      </c>
      <c r="H2068" t="s">
        <v>572</v>
      </c>
      <c r="I2068">
        <v>235133</v>
      </c>
      <c r="J2068">
        <v>23008</v>
      </c>
      <c r="K2068" t="s">
        <v>3559</v>
      </c>
      <c r="L2068" t="s">
        <v>23</v>
      </c>
      <c r="M2068" t="s">
        <v>24</v>
      </c>
      <c r="N2068" t="s">
        <v>2</v>
      </c>
      <c r="O2068">
        <v>18000000</v>
      </c>
      <c r="P2068">
        <v>1980</v>
      </c>
      <c r="Q2068">
        <v>8.3000000000000007</v>
      </c>
      <c r="R2068">
        <v>1.85</v>
      </c>
      <c r="S2068">
        <v>0</v>
      </c>
      <c r="T2068">
        <f t="shared" si="32"/>
        <v>0</v>
      </c>
    </row>
    <row r="2069" spans="1:20" x14ac:dyDescent="0.25">
      <c r="A2069">
        <v>22927390</v>
      </c>
      <c r="B2069" t="s">
        <v>7783</v>
      </c>
      <c r="C2069" t="s">
        <v>3560</v>
      </c>
      <c r="D2069">
        <v>111</v>
      </c>
      <c r="E2069">
        <v>109</v>
      </c>
      <c r="F2069">
        <v>7</v>
      </c>
      <c r="G2069">
        <v>2000</v>
      </c>
      <c r="H2069" t="s">
        <v>89</v>
      </c>
      <c r="I2069">
        <v>25344</v>
      </c>
      <c r="J2069">
        <v>4947</v>
      </c>
      <c r="K2069" t="s">
        <v>3561</v>
      </c>
      <c r="L2069" t="s">
        <v>23</v>
      </c>
      <c r="M2069" t="s">
        <v>24</v>
      </c>
      <c r="N2069" t="s">
        <v>25</v>
      </c>
      <c r="O2069">
        <v>18000000</v>
      </c>
      <c r="P2069">
        <v>2009</v>
      </c>
      <c r="Q2069">
        <v>5.6</v>
      </c>
      <c r="R2069">
        <v>1.85</v>
      </c>
      <c r="S2069">
        <v>0</v>
      </c>
      <c r="T2069">
        <f t="shared" si="32"/>
        <v>1</v>
      </c>
    </row>
    <row r="2070" spans="1:20" x14ac:dyDescent="0.25">
      <c r="A2070">
        <v>4250320</v>
      </c>
      <c r="B2070" t="s">
        <v>7784</v>
      </c>
      <c r="C2070" t="s">
        <v>1054</v>
      </c>
      <c r="D2070">
        <v>64</v>
      </c>
      <c r="E2070">
        <v>109</v>
      </c>
      <c r="F2070">
        <v>272</v>
      </c>
      <c r="G2070">
        <v>155</v>
      </c>
      <c r="H2070" t="s">
        <v>2908</v>
      </c>
      <c r="I2070">
        <v>14870</v>
      </c>
      <c r="J2070">
        <v>605</v>
      </c>
      <c r="K2070" t="s">
        <v>3562</v>
      </c>
      <c r="L2070" t="s">
        <v>23</v>
      </c>
      <c r="M2070" t="s">
        <v>24</v>
      </c>
      <c r="N2070" t="s">
        <v>25</v>
      </c>
      <c r="O2070">
        <v>18000000</v>
      </c>
      <c r="P2070">
        <v>1985</v>
      </c>
      <c r="Q2070">
        <v>6.8</v>
      </c>
      <c r="R2070">
        <v>1.85</v>
      </c>
      <c r="S2070">
        <v>0</v>
      </c>
      <c r="T2070">
        <f t="shared" si="32"/>
        <v>0</v>
      </c>
    </row>
    <row r="2071" spans="1:20" x14ac:dyDescent="0.25">
      <c r="A2071">
        <v>22452209</v>
      </c>
      <c r="B2071" t="s">
        <v>7785</v>
      </c>
      <c r="C2071" t="s">
        <v>3563</v>
      </c>
      <c r="D2071">
        <v>134</v>
      </c>
      <c r="E2071">
        <v>123</v>
      </c>
      <c r="F2071">
        <v>64</v>
      </c>
      <c r="G2071">
        <v>808</v>
      </c>
      <c r="H2071" t="s">
        <v>1173</v>
      </c>
      <c r="I2071">
        <v>14062</v>
      </c>
      <c r="J2071">
        <v>5734</v>
      </c>
      <c r="K2071" t="s">
        <v>3564</v>
      </c>
      <c r="L2071" t="s">
        <v>23</v>
      </c>
      <c r="M2071" t="s">
        <v>24</v>
      </c>
      <c r="N2071" t="s">
        <v>47</v>
      </c>
      <c r="O2071">
        <v>18000000</v>
      </c>
      <c r="P2071">
        <v>2009</v>
      </c>
      <c r="Q2071">
        <v>5</v>
      </c>
      <c r="R2071">
        <v>2.35</v>
      </c>
      <c r="S2071">
        <v>0</v>
      </c>
      <c r="T2071">
        <f t="shared" si="32"/>
        <v>1</v>
      </c>
    </row>
    <row r="2072" spans="1:20" x14ac:dyDescent="0.25">
      <c r="A2072">
        <v>18329466</v>
      </c>
      <c r="B2072" t="s">
        <v>7786</v>
      </c>
      <c r="C2072" t="s">
        <v>1751</v>
      </c>
      <c r="D2072">
        <v>450</v>
      </c>
      <c r="E2072">
        <v>94</v>
      </c>
      <c r="F2072">
        <v>0</v>
      </c>
      <c r="G2072">
        <v>11000</v>
      </c>
      <c r="H2072" t="s">
        <v>2440</v>
      </c>
      <c r="I2072">
        <v>279179</v>
      </c>
      <c r="J2072">
        <v>11984</v>
      </c>
      <c r="K2072" t="s">
        <v>3565</v>
      </c>
      <c r="L2072" t="s">
        <v>23</v>
      </c>
      <c r="M2072" t="s">
        <v>24</v>
      </c>
      <c r="N2072" t="s">
        <v>2</v>
      </c>
      <c r="O2072">
        <v>18000000</v>
      </c>
      <c r="P2072">
        <v>2010</v>
      </c>
      <c r="Q2072">
        <v>7.6</v>
      </c>
      <c r="R2072">
        <v>1.85</v>
      </c>
      <c r="S2072">
        <v>63000</v>
      </c>
      <c r="T2072">
        <f t="shared" si="32"/>
        <v>1</v>
      </c>
    </row>
    <row r="2073" spans="1:20" x14ac:dyDescent="0.25">
      <c r="A2073">
        <v>17071230</v>
      </c>
      <c r="B2073" t="s">
        <v>7787</v>
      </c>
      <c r="C2073" t="s">
        <v>1334</v>
      </c>
      <c r="D2073">
        <v>128</v>
      </c>
      <c r="E2073">
        <v>94</v>
      </c>
      <c r="F2073">
        <v>11000</v>
      </c>
      <c r="G2073">
        <v>11000</v>
      </c>
      <c r="H2073" t="s">
        <v>354</v>
      </c>
      <c r="I2073">
        <v>31169</v>
      </c>
      <c r="J2073">
        <v>23283</v>
      </c>
      <c r="K2073" t="s">
        <v>3566</v>
      </c>
      <c r="L2073" t="s">
        <v>23</v>
      </c>
      <c r="M2073" t="s">
        <v>24</v>
      </c>
      <c r="N2073" t="s">
        <v>47</v>
      </c>
      <c r="O2073">
        <v>18000000</v>
      </c>
      <c r="P2073">
        <v>2000</v>
      </c>
      <c r="Q2073">
        <v>6.7</v>
      </c>
      <c r="R2073">
        <v>1.85</v>
      </c>
      <c r="S2073">
        <v>812</v>
      </c>
      <c r="T2073">
        <f t="shared" si="32"/>
        <v>1</v>
      </c>
    </row>
    <row r="2074" spans="1:20" x14ac:dyDescent="0.25">
      <c r="A2074">
        <v>17174870</v>
      </c>
      <c r="B2074" t="s">
        <v>7788</v>
      </c>
      <c r="C2074" t="s">
        <v>3567</v>
      </c>
      <c r="D2074">
        <v>68</v>
      </c>
      <c r="E2074">
        <v>115</v>
      </c>
      <c r="F2074">
        <v>13</v>
      </c>
      <c r="G2074">
        <v>757</v>
      </c>
      <c r="H2074" t="s">
        <v>2474</v>
      </c>
      <c r="I2074">
        <v>15817</v>
      </c>
      <c r="J2074">
        <v>1201</v>
      </c>
      <c r="K2074" t="s">
        <v>3568</v>
      </c>
      <c r="L2074" t="s">
        <v>23</v>
      </c>
      <c r="M2074" t="s">
        <v>24</v>
      </c>
      <c r="N2074" t="s">
        <v>25</v>
      </c>
      <c r="O2074">
        <v>18000000</v>
      </c>
      <c r="P2074">
        <v>2000</v>
      </c>
      <c r="Q2074">
        <v>6.7</v>
      </c>
      <c r="R2074">
        <v>2.35</v>
      </c>
      <c r="S2074">
        <v>0</v>
      </c>
      <c r="T2074">
        <f t="shared" si="32"/>
        <v>1</v>
      </c>
    </row>
    <row r="2075" spans="1:20" x14ac:dyDescent="0.25">
      <c r="A2075">
        <v>26284475</v>
      </c>
      <c r="B2075" t="s">
        <v>7789</v>
      </c>
      <c r="C2075" t="s">
        <v>3167</v>
      </c>
      <c r="D2075">
        <v>97</v>
      </c>
      <c r="E2075">
        <v>107</v>
      </c>
      <c r="F2075">
        <v>24</v>
      </c>
      <c r="G2075">
        <v>10000</v>
      </c>
      <c r="H2075" t="s">
        <v>583</v>
      </c>
      <c r="I2075">
        <v>9051</v>
      </c>
      <c r="J2075">
        <v>10691</v>
      </c>
      <c r="K2075" t="s">
        <v>3569</v>
      </c>
      <c r="L2075" t="s">
        <v>23</v>
      </c>
      <c r="M2075" t="s">
        <v>24</v>
      </c>
      <c r="N2075" t="s">
        <v>25</v>
      </c>
      <c r="O2075">
        <v>17000000</v>
      </c>
      <c r="P2075">
        <v>2015</v>
      </c>
      <c r="Q2075">
        <v>5.7</v>
      </c>
      <c r="R2075">
        <v>2.35</v>
      </c>
      <c r="S2075">
        <v>0</v>
      </c>
      <c r="T2075">
        <f t="shared" si="32"/>
        <v>1</v>
      </c>
    </row>
    <row r="2076" spans="1:20" x14ac:dyDescent="0.25">
      <c r="A2076">
        <v>16702864</v>
      </c>
      <c r="B2076" t="s">
        <v>7790</v>
      </c>
      <c r="C2076" t="s">
        <v>3570</v>
      </c>
      <c r="D2076">
        <v>54</v>
      </c>
      <c r="E2076">
        <v>91</v>
      </c>
      <c r="F2076">
        <v>38</v>
      </c>
      <c r="G2076">
        <v>17000</v>
      </c>
      <c r="H2076" t="s">
        <v>354</v>
      </c>
      <c r="I2076">
        <v>8023</v>
      </c>
      <c r="J2076">
        <v>18711</v>
      </c>
      <c r="K2076" t="s">
        <v>3571</v>
      </c>
      <c r="L2076" t="s">
        <v>23</v>
      </c>
      <c r="M2076" t="s">
        <v>24</v>
      </c>
      <c r="N2076" t="s">
        <v>47</v>
      </c>
      <c r="O2076">
        <v>18000000</v>
      </c>
      <c r="P2076">
        <v>2004</v>
      </c>
      <c r="Q2076">
        <v>5.2</v>
      </c>
      <c r="R2076">
        <v>1.85</v>
      </c>
      <c r="S2076">
        <v>591</v>
      </c>
      <c r="T2076">
        <f t="shared" si="32"/>
        <v>1</v>
      </c>
    </row>
    <row r="2077" spans="1:20" x14ac:dyDescent="0.25">
      <c r="A2077">
        <v>15561627</v>
      </c>
      <c r="B2077" t="s">
        <v>7791</v>
      </c>
      <c r="C2077" t="s">
        <v>2170</v>
      </c>
      <c r="D2077">
        <v>99</v>
      </c>
      <c r="E2077">
        <v>125</v>
      </c>
      <c r="F2077">
        <v>34</v>
      </c>
      <c r="G2077">
        <v>16000</v>
      </c>
      <c r="H2077" t="s">
        <v>1152</v>
      </c>
      <c r="I2077">
        <v>39105</v>
      </c>
      <c r="J2077">
        <v>21622</v>
      </c>
      <c r="K2077" t="s">
        <v>3572</v>
      </c>
      <c r="L2077" t="s">
        <v>23</v>
      </c>
      <c r="M2077" t="s">
        <v>24</v>
      </c>
      <c r="N2077" t="s">
        <v>2</v>
      </c>
      <c r="O2077">
        <v>18000000</v>
      </c>
      <c r="P2077">
        <v>2001</v>
      </c>
      <c r="Q2077">
        <v>7.5</v>
      </c>
      <c r="R2077">
        <v>2.35</v>
      </c>
      <c r="S2077">
        <v>0</v>
      </c>
      <c r="T2077">
        <f t="shared" si="32"/>
        <v>1</v>
      </c>
    </row>
    <row r="2078" spans="1:20" x14ac:dyDescent="0.25">
      <c r="A2078">
        <v>17750583</v>
      </c>
      <c r="B2078" t="s">
        <v>7792</v>
      </c>
      <c r="C2078" t="s">
        <v>1751</v>
      </c>
      <c r="D2078">
        <v>412</v>
      </c>
      <c r="E2078">
        <v>122</v>
      </c>
      <c r="F2078">
        <v>0</v>
      </c>
      <c r="G2078">
        <v>14000</v>
      </c>
      <c r="H2078" t="s">
        <v>542</v>
      </c>
      <c r="I2078">
        <v>93548</v>
      </c>
      <c r="J2078">
        <v>28933</v>
      </c>
      <c r="K2078" t="s">
        <v>3573</v>
      </c>
      <c r="L2078" t="s">
        <v>23</v>
      </c>
      <c r="M2078" t="s">
        <v>32</v>
      </c>
      <c r="N2078" t="s">
        <v>2</v>
      </c>
      <c r="O2078">
        <v>30000000</v>
      </c>
      <c r="P2078">
        <v>2015</v>
      </c>
      <c r="Q2078">
        <v>7.2</v>
      </c>
      <c r="R2078">
        <v>2.35</v>
      </c>
      <c r="S2078">
        <v>23000</v>
      </c>
      <c r="T2078">
        <f t="shared" si="32"/>
        <v>1</v>
      </c>
    </row>
    <row r="2079" spans="1:20" x14ac:dyDescent="0.25">
      <c r="A2079">
        <v>14793904</v>
      </c>
      <c r="B2079" t="s">
        <v>7793</v>
      </c>
      <c r="C2079" t="s">
        <v>441</v>
      </c>
      <c r="D2079">
        <v>107</v>
      </c>
      <c r="E2079">
        <v>102</v>
      </c>
      <c r="F2079">
        <v>0</v>
      </c>
      <c r="G2079">
        <v>946</v>
      </c>
      <c r="H2079" t="s">
        <v>588</v>
      </c>
      <c r="I2079">
        <v>28209</v>
      </c>
      <c r="J2079">
        <v>4072</v>
      </c>
      <c r="K2079" t="s">
        <v>3574</v>
      </c>
      <c r="L2079" t="s">
        <v>23</v>
      </c>
      <c r="M2079" t="s">
        <v>109</v>
      </c>
      <c r="N2079" t="s">
        <v>25</v>
      </c>
      <c r="O2079">
        <v>18000000</v>
      </c>
      <c r="P2079">
        <v>2009</v>
      </c>
      <c r="Q2079">
        <v>5.3</v>
      </c>
      <c r="R2079">
        <v>1.85</v>
      </c>
      <c r="S2079">
        <v>0</v>
      </c>
      <c r="T2079">
        <f t="shared" si="32"/>
        <v>1</v>
      </c>
    </row>
    <row r="2080" spans="1:20" x14ac:dyDescent="0.25">
      <c r="A2080">
        <v>15281286</v>
      </c>
      <c r="B2080" t="s">
        <v>7794</v>
      </c>
      <c r="C2080" t="s">
        <v>2781</v>
      </c>
      <c r="D2080">
        <v>192</v>
      </c>
      <c r="E2080">
        <v>90</v>
      </c>
      <c r="F2080">
        <v>44</v>
      </c>
      <c r="G2080">
        <v>12000</v>
      </c>
      <c r="H2080" t="s">
        <v>497</v>
      </c>
      <c r="I2080">
        <v>64646</v>
      </c>
      <c r="J2080">
        <v>16004</v>
      </c>
      <c r="K2080" t="s">
        <v>3575</v>
      </c>
      <c r="L2080" t="s">
        <v>23</v>
      </c>
      <c r="M2080" t="s">
        <v>24</v>
      </c>
      <c r="N2080" t="s">
        <v>2</v>
      </c>
      <c r="O2080">
        <v>18000000</v>
      </c>
      <c r="P2080">
        <v>2009</v>
      </c>
      <c r="Q2080">
        <v>6.5</v>
      </c>
      <c r="R2080">
        <v>1.85</v>
      </c>
      <c r="S2080">
        <v>0</v>
      </c>
      <c r="T2080">
        <f t="shared" si="32"/>
        <v>1</v>
      </c>
    </row>
    <row r="2081" spans="1:20" x14ac:dyDescent="0.25">
      <c r="A2081">
        <v>8000000</v>
      </c>
      <c r="B2081" t="s">
        <v>7795</v>
      </c>
      <c r="C2081" t="s">
        <v>3576</v>
      </c>
      <c r="D2081">
        <v>25</v>
      </c>
      <c r="E2081">
        <v>98</v>
      </c>
      <c r="F2081">
        <v>28</v>
      </c>
      <c r="G2081">
        <v>372</v>
      </c>
      <c r="H2081" t="s">
        <v>62</v>
      </c>
      <c r="I2081">
        <v>1400</v>
      </c>
      <c r="J2081">
        <v>927</v>
      </c>
      <c r="K2081" t="s">
        <v>3577</v>
      </c>
      <c r="L2081" t="s">
        <v>23</v>
      </c>
      <c r="M2081" t="s">
        <v>24</v>
      </c>
      <c r="N2081" t="s">
        <v>47</v>
      </c>
      <c r="O2081">
        <v>18000000</v>
      </c>
      <c r="P2081">
        <v>1981</v>
      </c>
      <c r="Q2081">
        <v>5</v>
      </c>
      <c r="R2081">
        <v>2.35</v>
      </c>
      <c r="S2081">
        <v>346</v>
      </c>
      <c r="T2081">
        <f t="shared" si="32"/>
        <v>0</v>
      </c>
    </row>
    <row r="2082" spans="1:20" x14ac:dyDescent="0.25">
      <c r="A2082">
        <v>13491653</v>
      </c>
      <c r="B2082" t="s">
        <v>7796</v>
      </c>
      <c r="C2082" t="s">
        <v>3578</v>
      </c>
      <c r="D2082">
        <v>104</v>
      </c>
      <c r="E2082">
        <v>109</v>
      </c>
      <c r="F2082">
        <v>128</v>
      </c>
      <c r="G2082">
        <v>11000</v>
      </c>
      <c r="H2082" t="s">
        <v>1359</v>
      </c>
      <c r="I2082">
        <v>23728</v>
      </c>
      <c r="J2082">
        <v>14995</v>
      </c>
      <c r="K2082" t="s">
        <v>3579</v>
      </c>
      <c r="L2082" t="s">
        <v>23</v>
      </c>
      <c r="M2082" t="s">
        <v>24</v>
      </c>
      <c r="N2082" t="s">
        <v>2</v>
      </c>
      <c r="O2082">
        <v>18000000</v>
      </c>
      <c r="P2082">
        <v>2001</v>
      </c>
      <c r="Q2082">
        <v>6.1</v>
      </c>
      <c r="R2082">
        <v>2.35</v>
      </c>
      <c r="S2082">
        <v>813</v>
      </c>
      <c r="T2082">
        <f t="shared" si="32"/>
        <v>1</v>
      </c>
    </row>
    <row r="2083" spans="1:20" x14ac:dyDescent="0.25">
      <c r="A2083">
        <v>10494494</v>
      </c>
      <c r="B2083" t="s">
        <v>7797</v>
      </c>
      <c r="C2083" t="s">
        <v>3580</v>
      </c>
      <c r="D2083">
        <v>146</v>
      </c>
      <c r="E2083">
        <v>90</v>
      </c>
      <c r="F2083">
        <v>31</v>
      </c>
      <c r="G2083">
        <v>210</v>
      </c>
      <c r="H2083" t="s">
        <v>132</v>
      </c>
      <c r="I2083">
        <v>19586</v>
      </c>
      <c r="J2083">
        <v>676</v>
      </c>
      <c r="K2083" t="s">
        <v>3581</v>
      </c>
      <c r="L2083" t="s">
        <v>23</v>
      </c>
      <c r="M2083" t="s">
        <v>24</v>
      </c>
      <c r="N2083" t="s">
        <v>25</v>
      </c>
      <c r="O2083">
        <v>18000000</v>
      </c>
      <c r="P2083">
        <v>2013</v>
      </c>
      <c r="Q2083">
        <v>4.4000000000000004</v>
      </c>
      <c r="R2083">
        <v>2.35</v>
      </c>
      <c r="S2083">
        <v>4000</v>
      </c>
      <c r="T2083">
        <f t="shared" si="32"/>
        <v>1</v>
      </c>
    </row>
    <row r="2084" spans="1:20" x14ac:dyDescent="0.25">
      <c r="A2084">
        <v>7837632</v>
      </c>
      <c r="B2084" t="s">
        <v>7798</v>
      </c>
      <c r="C2084" t="s">
        <v>374</v>
      </c>
      <c r="D2084">
        <v>124</v>
      </c>
      <c r="E2084">
        <v>112</v>
      </c>
      <c r="F2084">
        <v>0</v>
      </c>
      <c r="G2084">
        <v>805</v>
      </c>
      <c r="H2084" t="s">
        <v>1152</v>
      </c>
      <c r="I2084">
        <v>46396</v>
      </c>
      <c r="J2084">
        <v>1466</v>
      </c>
      <c r="K2084" t="s">
        <v>3582</v>
      </c>
      <c r="L2084" t="s">
        <v>23</v>
      </c>
      <c r="M2084" t="s">
        <v>24</v>
      </c>
      <c r="N2084" t="s">
        <v>2</v>
      </c>
      <c r="O2084">
        <v>18000000</v>
      </c>
      <c r="P2084">
        <v>1997</v>
      </c>
      <c r="Q2084">
        <v>7.5</v>
      </c>
      <c r="R2084">
        <v>1.85</v>
      </c>
      <c r="S2084">
        <v>0</v>
      </c>
      <c r="T2084">
        <f t="shared" si="32"/>
        <v>0</v>
      </c>
    </row>
    <row r="2085" spans="1:20" x14ac:dyDescent="0.25">
      <c r="A2085">
        <v>15155772</v>
      </c>
      <c r="B2085" t="s">
        <v>7799</v>
      </c>
      <c r="C2085" t="s">
        <v>1298</v>
      </c>
      <c r="D2085">
        <v>107</v>
      </c>
      <c r="E2085">
        <v>94</v>
      </c>
      <c r="F2085">
        <v>0</v>
      </c>
      <c r="G2085">
        <v>712</v>
      </c>
      <c r="H2085" t="s">
        <v>497</v>
      </c>
      <c r="I2085">
        <v>8895</v>
      </c>
      <c r="J2085">
        <v>1673</v>
      </c>
      <c r="K2085" t="s">
        <v>3583</v>
      </c>
      <c r="L2085" t="s">
        <v>23</v>
      </c>
      <c r="M2085" t="s">
        <v>24</v>
      </c>
      <c r="N2085" t="s">
        <v>25</v>
      </c>
      <c r="O2085">
        <v>18000000</v>
      </c>
      <c r="P2085">
        <v>2014</v>
      </c>
      <c r="Q2085">
        <v>5.7</v>
      </c>
      <c r="R2085">
        <v>2.35</v>
      </c>
      <c r="S2085">
        <v>3000</v>
      </c>
      <c r="T2085">
        <f t="shared" si="32"/>
        <v>1</v>
      </c>
    </row>
    <row r="2086" spans="1:20" x14ac:dyDescent="0.25">
      <c r="A2086">
        <v>8508843</v>
      </c>
      <c r="B2086" t="s">
        <v>7800</v>
      </c>
      <c r="C2086" t="s">
        <v>3584</v>
      </c>
      <c r="D2086">
        <v>11</v>
      </c>
      <c r="E2086">
        <v>105</v>
      </c>
      <c r="F2086">
        <v>6</v>
      </c>
      <c r="G2086">
        <v>723</v>
      </c>
      <c r="H2086" t="s">
        <v>1409</v>
      </c>
      <c r="I2086">
        <v>7470</v>
      </c>
      <c r="J2086">
        <v>2368</v>
      </c>
      <c r="K2086" t="s">
        <v>3585</v>
      </c>
      <c r="L2086" t="s">
        <v>23</v>
      </c>
      <c r="M2086" t="s">
        <v>24</v>
      </c>
      <c r="N2086" t="s">
        <v>47</v>
      </c>
      <c r="O2086">
        <v>18000000</v>
      </c>
      <c r="P2086">
        <v>1989</v>
      </c>
      <c r="Q2086">
        <v>5.5</v>
      </c>
      <c r="R2086">
        <v>1.37</v>
      </c>
      <c r="S2086">
        <v>0</v>
      </c>
      <c r="T2086">
        <f t="shared" si="32"/>
        <v>0</v>
      </c>
    </row>
    <row r="2087" spans="1:20" x14ac:dyDescent="0.25">
      <c r="A2087">
        <v>7739049</v>
      </c>
      <c r="B2087" t="s">
        <v>7801</v>
      </c>
      <c r="C2087" t="s">
        <v>3586</v>
      </c>
      <c r="D2087">
        <v>93</v>
      </c>
      <c r="E2087">
        <v>104</v>
      </c>
      <c r="F2087">
        <v>109</v>
      </c>
      <c r="G2087">
        <v>405</v>
      </c>
      <c r="H2087" t="s">
        <v>497</v>
      </c>
      <c r="I2087">
        <v>10680</v>
      </c>
      <c r="J2087">
        <v>847</v>
      </c>
      <c r="K2087" t="s">
        <v>3587</v>
      </c>
      <c r="L2087" t="s">
        <v>23</v>
      </c>
      <c r="M2087" t="s">
        <v>109</v>
      </c>
      <c r="N2087" t="s">
        <v>2</v>
      </c>
      <c r="O2087">
        <v>18000000</v>
      </c>
      <c r="P2087">
        <v>2004</v>
      </c>
      <c r="Q2087">
        <v>7.1</v>
      </c>
      <c r="R2087">
        <v>1.85</v>
      </c>
      <c r="S2087">
        <v>562</v>
      </c>
      <c r="T2087">
        <f t="shared" si="32"/>
        <v>0</v>
      </c>
    </row>
    <row r="2088" spans="1:20" x14ac:dyDescent="0.25">
      <c r="A2088">
        <v>6734844</v>
      </c>
      <c r="B2088" t="s">
        <v>7802</v>
      </c>
      <c r="C2088" t="s">
        <v>1715</v>
      </c>
      <c r="D2088">
        <v>38</v>
      </c>
      <c r="E2088">
        <v>112</v>
      </c>
      <c r="F2088">
        <v>213</v>
      </c>
      <c r="G2088">
        <v>567</v>
      </c>
      <c r="H2088" t="s">
        <v>89</v>
      </c>
      <c r="I2088">
        <v>29591</v>
      </c>
      <c r="J2088">
        <v>711</v>
      </c>
      <c r="K2088" t="s">
        <v>3588</v>
      </c>
      <c r="L2088" t="s">
        <v>23</v>
      </c>
      <c r="M2088" t="s">
        <v>24</v>
      </c>
      <c r="N2088" t="s">
        <v>2</v>
      </c>
      <c r="O2088">
        <v>17000000</v>
      </c>
      <c r="P2088">
        <v>1986</v>
      </c>
      <c r="Q2088">
        <v>5.9</v>
      </c>
      <c r="R2088">
        <v>1.85</v>
      </c>
      <c r="S2088">
        <v>0</v>
      </c>
      <c r="T2088">
        <f t="shared" si="32"/>
        <v>0</v>
      </c>
    </row>
    <row r="2089" spans="1:20" x14ac:dyDescent="0.25">
      <c r="A2089">
        <v>6000000</v>
      </c>
      <c r="B2089" t="s">
        <v>7803</v>
      </c>
      <c r="C2089" t="s">
        <v>3589</v>
      </c>
      <c r="D2089">
        <v>60</v>
      </c>
      <c r="E2089">
        <v>108</v>
      </c>
      <c r="F2089">
        <v>25</v>
      </c>
      <c r="G2089">
        <v>1000</v>
      </c>
      <c r="H2089" t="s">
        <v>27</v>
      </c>
      <c r="I2089">
        <v>10832</v>
      </c>
      <c r="J2089">
        <v>1263</v>
      </c>
      <c r="K2089" t="s">
        <v>3590</v>
      </c>
      <c r="L2089" t="s">
        <v>23</v>
      </c>
      <c r="M2089" t="s">
        <v>24</v>
      </c>
      <c r="N2089" t="s">
        <v>47</v>
      </c>
      <c r="O2089">
        <v>18000000</v>
      </c>
      <c r="P2089">
        <v>1981</v>
      </c>
      <c r="Q2089">
        <v>6.7</v>
      </c>
      <c r="R2089">
        <v>2.35</v>
      </c>
      <c r="S2089">
        <v>0</v>
      </c>
      <c r="T2089">
        <f t="shared" si="32"/>
        <v>0</v>
      </c>
    </row>
    <row r="2090" spans="1:20" x14ac:dyDescent="0.25">
      <c r="A2090">
        <v>5887457</v>
      </c>
      <c r="B2090" t="s">
        <v>7804</v>
      </c>
      <c r="C2090" t="s">
        <v>104</v>
      </c>
      <c r="D2090">
        <v>148</v>
      </c>
      <c r="E2090">
        <v>127</v>
      </c>
      <c r="F2090">
        <v>13000</v>
      </c>
      <c r="G2090">
        <v>40000</v>
      </c>
      <c r="H2090" t="s">
        <v>1390</v>
      </c>
      <c r="I2090">
        <v>142416</v>
      </c>
      <c r="J2090">
        <v>56585</v>
      </c>
      <c r="K2090" t="s">
        <v>3591</v>
      </c>
      <c r="L2090" t="s">
        <v>23</v>
      </c>
      <c r="M2090" t="s">
        <v>24</v>
      </c>
      <c r="N2090" t="s">
        <v>2</v>
      </c>
      <c r="O2090">
        <v>18000000</v>
      </c>
      <c r="P2090">
        <v>1994</v>
      </c>
      <c r="Q2090">
        <v>7.9</v>
      </c>
      <c r="R2090">
        <v>1.85</v>
      </c>
      <c r="S2090">
        <v>0</v>
      </c>
      <c r="T2090">
        <f t="shared" si="32"/>
        <v>0</v>
      </c>
    </row>
    <row r="2091" spans="1:20" x14ac:dyDescent="0.25">
      <c r="A2091">
        <v>13362308</v>
      </c>
      <c r="B2091" t="s">
        <v>7805</v>
      </c>
      <c r="C2091" t="s">
        <v>2581</v>
      </c>
      <c r="D2091">
        <v>217</v>
      </c>
      <c r="E2091">
        <v>111</v>
      </c>
      <c r="F2091">
        <v>655</v>
      </c>
      <c r="G2091">
        <v>24000</v>
      </c>
      <c r="H2091" t="s">
        <v>1152</v>
      </c>
      <c r="I2091">
        <v>31898</v>
      </c>
      <c r="J2091">
        <v>39307</v>
      </c>
      <c r="K2091" t="s">
        <v>3592</v>
      </c>
      <c r="L2091" t="s">
        <v>23</v>
      </c>
      <c r="M2091" t="s">
        <v>24</v>
      </c>
      <c r="N2091" t="s">
        <v>25</v>
      </c>
      <c r="O2091">
        <v>18000000</v>
      </c>
      <c r="P2091">
        <v>2013</v>
      </c>
      <c r="Q2091">
        <v>6.9</v>
      </c>
      <c r="R2091">
        <v>2.35</v>
      </c>
      <c r="S2091">
        <v>0</v>
      </c>
      <c r="T2091">
        <f t="shared" si="32"/>
        <v>1</v>
      </c>
    </row>
    <row r="2092" spans="1:20" x14ac:dyDescent="0.25">
      <c r="A2092">
        <v>5694401</v>
      </c>
      <c r="B2092" t="s">
        <v>7806</v>
      </c>
      <c r="C2092" t="s">
        <v>454</v>
      </c>
      <c r="D2092">
        <v>209</v>
      </c>
      <c r="E2092">
        <v>114</v>
      </c>
      <c r="F2092">
        <v>0</v>
      </c>
      <c r="G2092">
        <v>27000</v>
      </c>
      <c r="H2092" t="s">
        <v>132</v>
      </c>
      <c r="I2092">
        <v>194489</v>
      </c>
      <c r="J2092">
        <v>46944</v>
      </c>
      <c r="K2092" t="s">
        <v>3593</v>
      </c>
      <c r="L2092" t="s">
        <v>23</v>
      </c>
      <c r="M2092" t="s">
        <v>32</v>
      </c>
      <c r="N2092" t="s">
        <v>2</v>
      </c>
      <c r="O2092">
        <v>18000000</v>
      </c>
      <c r="P2092">
        <v>2008</v>
      </c>
      <c r="Q2092">
        <v>7.3</v>
      </c>
      <c r="R2092">
        <v>2.35</v>
      </c>
      <c r="S2092">
        <v>12000</v>
      </c>
      <c r="T2092">
        <f t="shared" si="32"/>
        <v>0</v>
      </c>
    </row>
    <row r="2093" spans="1:20" x14ac:dyDescent="0.25">
      <c r="A2093">
        <v>5333658</v>
      </c>
      <c r="B2093" t="s">
        <v>7807</v>
      </c>
      <c r="C2093" t="s">
        <v>3594</v>
      </c>
      <c r="D2093">
        <v>40</v>
      </c>
      <c r="E2093">
        <v>99</v>
      </c>
      <c r="F2093">
        <v>379</v>
      </c>
      <c r="G2093">
        <v>456</v>
      </c>
      <c r="H2093" t="s">
        <v>236</v>
      </c>
      <c r="I2093">
        <v>2541</v>
      </c>
      <c r="J2093">
        <v>1356</v>
      </c>
      <c r="K2093" t="s">
        <v>3595</v>
      </c>
      <c r="L2093" t="s">
        <v>23</v>
      </c>
      <c r="M2093" t="s">
        <v>24</v>
      </c>
      <c r="N2093" t="s">
        <v>47</v>
      </c>
      <c r="O2093">
        <v>20000000</v>
      </c>
      <c r="P2093">
        <v>1982</v>
      </c>
      <c r="Q2093">
        <v>3.5</v>
      </c>
      <c r="R2093">
        <v>1.85</v>
      </c>
      <c r="S2093">
        <v>0</v>
      </c>
      <c r="T2093">
        <f t="shared" si="32"/>
        <v>0</v>
      </c>
    </row>
    <row r="2094" spans="1:20" x14ac:dyDescent="0.25">
      <c r="A2094">
        <v>4414535</v>
      </c>
      <c r="B2094" t="s">
        <v>7808</v>
      </c>
      <c r="C2094" t="s">
        <v>302</v>
      </c>
      <c r="D2094">
        <v>85</v>
      </c>
      <c r="E2094">
        <v>150</v>
      </c>
      <c r="F2094">
        <v>0</v>
      </c>
      <c r="G2094">
        <v>597</v>
      </c>
      <c r="H2094" t="s">
        <v>1152</v>
      </c>
      <c r="I2094">
        <v>30618</v>
      </c>
      <c r="J2094">
        <v>1645</v>
      </c>
      <c r="K2094" t="s">
        <v>3596</v>
      </c>
      <c r="L2094" t="s">
        <v>23</v>
      </c>
      <c r="M2094" t="s">
        <v>32</v>
      </c>
      <c r="N2094" t="s">
        <v>25</v>
      </c>
      <c r="O2094">
        <v>18000000</v>
      </c>
      <c r="P2094">
        <v>1996</v>
      </c>
      <c r="Q2094">
        <v>7.8</v>
      </c>
      <c r="R2094">
        <v>2.2000000000000002</v>
      </c>
      <c r="S2094">
        <v>0</v>
      </c>
      <c r="T2094">
        <f t="shared" si="32"/>
        <v>0</v>
      </c>
    </row>
    <row r="2095" spans="1:20" x14ac:dyDescent="0.25">
      <c r="A2095">
        <v>3203044</v>
      </c>
      <c r="B2095" t="s">
        <v>7809</v>
      </c>
      <c r="C2095" t="s">
        <v>1334</v>
      </c>
      <c r="D2095">
        <v>128</v>
      </c>
      <c r="E2095">
        <v>108</v>
      </c>
      <c r="F2095">
        <v>11000</v>
      </c>
      <c r="G2095">
        <v>11000</v>
      </c>
      <c r="H2095" t="s">
        <v>588</v>
      </c>
      <c r="I2095">
        <v>25165</v>
      </c>
      <c r="J2095">
        <v>14843</v>
      </c>
      <c r="K2095" t="s">
        <v>3598</v>
      </c>
      <c r="L2095" t="s">
        <v>23</v>
      </c>
      <c r="M2095" t="s">
        <v>24</v>
      </c>
      <c r="N2095" t="s">
        <v>2</v>
      </c>
      <c r="O2095">
        <v>18000000</v>
      </c>
      <c r="P2095">
        <v>2003</v>
      </c>
      <c r="Q2095">
        <v>6.4</v>
      </c>
      <c r="R2095">
        <v>2.35</v>
      </c>
      <c r="S2095">
        <v>827</v>
      </c>
      <c r="T2095">
        <f t="shared" si="32"/>
        <v>0</v>
      </c>
    </row>
    <row r="2096" spans="1:20" x14ac:dyDescent="0.25">
      <c r="A2096">
        <v>4435083</v>
      </c>
      <c r="B2096" t="s">
        <v>7810</v>
      </c>
      <c r="C2096" t="s">
        <v>3599</v>
      </c>
      <c r="D2096">
        <v>186</v>
      </c>
      <c r="E2096">
        <v>116</v>
      </c>
      <c r="F2096">
        <v>6</v>
      </c>
      <c r="G2096">
        <v>25000</v>
      </c>
      <c r="H2096" t="s">
        <v>3600</v>
      </c>
      <c r="I2096">
        <v>27882</v>
      </c>
      <c r="J2096">
        <v>39463</v>
      </c>
      <c r="K2096" t="s">
        <v>3601</v>
      </c>
      <c r="L2096" t="s">
        <v>23</v>
      </c>
      <c r="M2096" t="s">
        <v>142</v>
      </c>
      <c r="N2096" t="s">
        <v>2</v>
      </c>
      <c r="O2096">
        <v>18000000</v>
      </c>
      <c r="P2096">
        <v>2013</v>
      </c>
      <c r="Q2096">
        <v>7.1</v>
      </c>
      <c r="R2096">
        <v>2.35</v>
      </c>
      <c r="S2096">
        <v>18000</v>
      </c>
      <c r="T2096">
        <f t="shared" si="32"/>
        <v>0</v>
      </c>
    </row>
    <row r="2097" spans="1:20" x14ac:dyDescent="0.25">
      <c r="A2097">
        <v>3500000</v>
      </c>
      <c r="B2097" t="s">
        <v>7811</v>
      </c>
      <c r="C2097" t="s">
        <v>3603</v>
      </c>
      <c r="D2097">
        <v>70</v>
      </c>
      <c r="E2097">
        <v>93</v>
      </c>
      <c r="F2097">
        <v>28</v>
      </c>
      <c r="G2097">
        <v>1000</v>
      </c>
      <c r="H2097" t="s">
        <v>3604</v>
      </c>
      <c r="I2097">
        <v>10082</v>
      </c>
      <c r="J2097">
        <v>2319</v>
      </c>
      <c r="K2097" t="s">
        <v>3605</v>
      </c>
      <c r="L2097" t="s">
        <v>23</v>
      </c>
      <c r="M2097" t="s">
        <v>24</v>
      </c>
      <c r="N2097" t="s">
        <v>2</v>
      </c>
      <c r="O2097">
        <v>2700000</v>
      </c>
      <c r="P2097">
        <v>1986</v>
      </c>
      <c r="Q2097">
        <v>5.9</v>
      </c>
      <c r="R2097">
        <v>1.85</v>
      </c>
      <c r="S2097">
        <v>0</v>
      </c>
      <c r="T2097">
        <f t="shared" si="32"/>
        <v>1</v>
      </c>
    </row>
    <row r="2098" spans="1:20" x14ac:dyDescent="0.25">
      <c r="A2098">
        <v>676698</v>
      </c>
      <c r="B2098" t="s">
        <v>7812</v>
      </c>
      <c r="C2098" t="s">
        <v>907</v>
      </c>
      <c r="D2098">
        <v>79</v>
      </c>
      <c r="E2098">
        <v>103</v>
      </c>
      <c r="F2098">
        <v>154</v>
      </c>
      <c r="G2098">
        <v>1000</v>
      </c>
      <c r="H2098" t="s">
        <v>750</v>
      </c>
      <c r="I2098">
        <v>26730</v>
      </c>
      <c r="J2098">
        <v>4094</v>
      </c>
      <c r="K2098" t="s">
        <v>3606</v>
      </c>
      <c r="L2098" t="s">
        <v>23</v>
      </c>
      <c r="M2098" t="s">
        <v>24</v>
      </c>
      <c r="N2098" t="s">
        <v>2</v>
      </c>
      <c r="O2098">
        <v>18000000</v>
      </c>
      <c r="P2098">
        <v>2002</v>
      </c>
      <c r="Q2098">
        <v>7.2</v>
      </c>
      <c r="R2098">
        <v>1.85</v>
      </c>
      <c r="S2098">
        <v>2000</v>
      </c>
      <c r="T2098">
        <f t="shared" si="32"/>
        <v>0</v>
      </c>
    </row>
    <row r="2099" spans="1:20" x14ac:dyDescent="0.25">
      <c r="A2099">
        <v>121463226</v>
      </c>
      <c r="B2099" t="s">
        <v>7813</v>
      </c>
      <c r="C2099" t="s">
        <v>2129</v>
      </c>
      <c r="D2099">
        <v>256</v>
      </c>
      <c r="E2099">
        <v>119</v>
      </c>
      <c r="F2099">
        <v>99</v>
      </c>
      <c r="G2099">
        <v>15000</v>
      </c>
      <c r="H2099" t="s">
        <v>583</v>
      </c>
      <c r="I2099">
        <v>422606</v>
      </c>
      <c r="J2099">
        <v>17584</v>
      </c>
      <c r="K2099" t="s">
        <v>3608</v>
      </c>
      <c r="L2099" t="s">
        <v>23</v>
      </c>
      <c r="M2099" t="s">
        <v>24</v>
      </c>
      <c r="N2099" t="s">
        <v>2</v>
      </c>
      <c r="O2099">
        <v>20000000</v>
      </c>
      <c r="P2099">
        <v>2007</v>
      </c>
      <c r="Q2099">
        <v>7.6</v>
      </c>
      <c r="R2099">
        <v>1.85</v>
      </c>
      <c r="S2099">
        <v>0</v>
      </c>
      <c r="T2099">
        <f t="shared" si="32"/>
        <v>1</v>
      </c>
    </row>
    <row r="2100" spans="1:20" x14ac:dyDescent="0.25">
      <c r="A2100">
        <v>58006147</v>
      </c>
      <c r="B2100" t="s">
        <v>7814</v>
      </c>
      <c r="C2100" t="s">
        <v>376</v>
      </c>
      <c r="D2100">
        <v>97</v>
      </c>
      <c r="E2100">
        <v>98</v>
      </c>
      <c r="F2100">
        <v>209</v>
      </c>
      <c r="G2100">
        <v>158</v>
      </c>
      <c r="H2100" t="s">
        <v>1597</v>
      </c>
      <c r="I2100">
        <v>67653</v>
      </c>
      <c r="J2100">
        <v>816</v>
      </c>
      <c r="K2100" t="s">
        <v>3609</v>
      </c>
      <c r="L2100" t="s">
        <v>23</v>
      </c>
      <c r="M2100" t="s">
        <v>24</v>
      </c>
      <c r="N2100" t="s">
        <v>25</v>
      </c>
      <c r="O2100">
        <v>23000000</v>
      </c>
      <c r="P2100">
        <v>2008</v>
      </c>
      <c r="Q2100">
        <v>6.2</v>
      </c>
      <c r="R2100">
        <v>1.85</v>
      </c>
      <c r="S2100">
        <v>0</v>
      </c>
      <c r="T2100">
        <f t="shared" si="32"/>
        <v>1</v>
      </c>
    </row>
    <row r="2101" spans="1:20" x14ac:dyDescent="0.25">
      <c r="A2101">
        <v>51053787</v>
      </c>
      <c r="B2101" t="s">
        <v>7815</v>
      </c>
      <c r="C2101" t="s">
        <v>3610</v>
      </c>
      <c r="D2101">
        <v>142</v>
      </c>
      <c r="E2101">
        <v>80</v>
      </c>
      <c r="F2101">
        <v>19</v>
      </c>
      <c r="G2101">
        <v>11000</v>
      </c>
      <c r="H2101" t="s">
        <v>3611</v>
      </c>
      <c r="I2101">
        <v>45900</v>
      </c>
      <c r="J2101">
        <v>14385</v>
      </c>
      <c r="K2101" t="s">
        <v>3612</v>
      </c>
      <c r="L2101" t="s">
        <v>23</v>
      </c>
      <c r="M2101" t="s">
        <v>24</v>
      </c>
      <c r="N2101" t="s">
        <v>47</v>
      </c>
      <c r="O2101">
        <v>17500000</v>
      </c>
      <c r="P2101">
        <v>2005</v>
      </c>
      <c r="Q2101">
        <v>6.5</v>
      </c>
      <c r="R2101">
        <v>1.85</v>
      </c>
      <c r="S2101">
        <v>0</v>
      </c>
      <c r="T2101">
        <f t="shared" si="32"/>
        <v>1</v>
      </c>
    </row>
    <row r="2102" spans="1:20" x14ac:dyDescent="0.25">
      <c r="A2102">
        <v>23472900</v>
      </c>
      <c r="B2102" t="s">
        <v>7816</v>
      </c>
      <c r="C2102" t="s">
        <v>3613</v>
      </c>
      <c r="D2102">
        <v>187</v>
      </c>
      <c r="E2102">
        <v>121</v>
      </c>
      <c r="F2102">
        <v>83</v>
      </c>
      <c r="G2102">
        <v>3000</v>
      </c>
      <c r="H2102" t="s">
        <v>689</v>
      </c>
      <c r="I2102">
        <v>264533</v>
      </c>
      <c r="J2102">
        <v>4142</v>
      </c>
      <c r="K2102" t="s">
        <v>3614</v>
      </c>
      <c r="L2102" t="s">
        <v>23</v>
      </c>
      <c r="M2102" t="s">
        <v>32</v>
      </c>
      <c r="N2102" t="s">
        <v>25</v>
      </c>
      <c r="O2102">
        <v>17500000</v>
      </c>
      <c r="P2102">
        <v>2004</v>
      </c>
      <c r="Q2102">
        <v>8.1</v>
      </c>
      <c r="R2102">
        <v>2.35</v>
      </c>
      <c r="S2102">
        <v>12000</v>
      </c>
      <c r="T2102">
        <f t="shared" si="32"/>
        <v>1</v>
      </c>
    </row>
    <row r="2103" spans="1:20" x14ac:dyDescent="0.25">
      <c r="A2103">
        <v>7017178</v>
      </c>
      <c r="B2103" t="s">
        <v>7817</v>
      </c>
      <c r="C2103" t="s">
        <v>3615</v>
      </c>
      <c r="D2103">
        <v>40</v>
      </c>
      <c r="E2103">
        <v>93</v>
      </c>
      <c r="F2103">
        <v>148</v>
      </c>
      <c r="G2103">
        <v>549</v>
      </c>
      <c r="H2103" t="s">
        <v>3616</v>
      </c>
      <c r="I2103">
        <v>1633</v>
      </c>
      <c r="J2103">
        <v>1373</v>
      </c>
      <c r="K2103" t="s">
        <v>3618</v>
      </c>
      <c r="L2103" t="s">
        <v>23</v>
      </c>
      <c r="M2103" t="s">
        <v>24</v>
      </c>
      <c r="N2103" t="s">
        <v>47</v>
      </c>
      <c r="O2103">
        <v>17500000</v>
      </c>
      <c r="P2103">
        <v>2013</v>
      </c>
      <c r="Q2103">
        <v>4.4000000000000004</v>
      </c>
      <c r="R2103">
        <v>2.35</v>
      </c>
      <c r="S2103">
        <v>0</v>
      </c>
      <c r="T2103">
        <f t="shared" si="32"/>
        <v>0</v>
      </c>
    </row>
    <row r="2104" spans="1:20" x14ac:dyDescent="0.25">
      <c r="A2104">
        <v>325491</v>
      </c>
      <c r="B2104" t="s">
        <v>7818</v>
      </c>
      <c r="C2104" t="s">
        <v>3619</v>
      </c>
      <c r="D2104">
        <v>38</v>
      </c>
      <c r="E2104">
        <v>116</v>
      </c>
      <c r="F2104">
        <v>0</v>
      </c>
      <c r="G2104">
        <v>109</v>
      </c>
      <c r="H2104" t="s">
        <v>743</v>
      </c>
      <c r="I2104">
        <v>4387</v>
      </c>
      <c r="J2104">
        <v>245</v>
      </c>
      <c r="K2104" t="s">
        <v>3620</v>
      </c>
      <c r="L2104" t="s">
        <v>23</v>
      </c>
      <c r="M2104" t="s">
        <v>24</v>
      </c>
      <c r="N2104" t="s">
        <v>2</v>
      </c>
      <c r="O2104">
        <v>17500000</v>
      </c>
      <c r="P2104">
        <v>2002</v>
      </c>
      <c r="Q2104">
        <v>6</v>
      </c>
      <c r="R2104">
        <v>1.85</v>
      </c>
      <c r="S2104">
        <v>204</v>
      </c>
      <c r="T2104">
        <f t="shared" si="32"/>
        <v>0</v>
      </c>
    </row>
    <row r="2105" spans="1:20" x14ac:dyDescent="0.25">
      <c r="A2105">
        <v>96471845</v>
      </c>
      <c r="B2105" t="s">
        <v>7819</v>
      </c>
      <c r="C2105" t="s">
        <v>1209</v>
      </c>
      <c r="D2105">
        <v>239</v>
      </c>
      <c r="E2105">
        <v>101</v>
      </c>
      <c r="F2105">
        <v>448</v>
      </c>
      <c r="G2105">
        <v>482</v>
      </c>
      <c r="H2105" t="s">
        <v>3002</v>
      </c>
      <c r="I2105">
        <v>268581</v>
      </c>
      <c r="J2105">
        <v>956</v>
      </c>
      <c r="K2105" t="s">
        <v>3621</v>
      </c>
      <c r="L2105" t="s">
        <v>23</v>
      </c>
      <c r="M2105" t="s">
        <v>24</v>
      </c>
      <c r="N2105" t="s">
        <v>25</v>
      </c>
      <c r="O2105">
        <v>17000000</v>
      </c>
      <c r="P2105">
        <v>2001</v>
      </c>
      <c r="Q2105">
        <v>7.6</v>
      </c>
      <c r="R2105">
        <v>1.85</v>
      </c>
      <c r="S2105">
        <v>20000</v>
      </c>
      <c r="T2105">
        <f t="shared" si="32"/>
        <v>1</v>
      </c>
    </row>
    <row r="2106" spans="1:20" x14ac:dyDescent="0.25">
      <c r="A2106">
        <v>85200000</v>
      </c>
      <c r="B2106" t="s">
        <v>7820</v>
      </c>
      <c r="C2106" t="s">
        <v>20</v>
      </c>
      <c r="D2106">
        <v>250</v>
      </c>
      <c r="E2106">
        <v>154</v>
      </c>
      <c r="F2106">
        <v>0</v>
      </c>
      <c r="G2106">
        <v>2000</v>
      </c>
      <c r="H2106" t="s">
        <v>39</v>
      </c>
      <c r="I2106">
        <v>488537</v>
      </c>
      <c r="J2106">
        <v>4228</v>
      </c>
      <c r="K2106" t="s">
        <v>3622</v>
      </c>
      <c r="L2106" t="s">
        <v>23</v>
      </c>
      <c r="M2106" t="s">
        <v>24</v>
      </c>
      <c r="N2106" t="s">
        <v>2</v>
      </c>
      <c r="O2106">
        <v>18500000</v>
      </c>
      <c r="P2106">
        <v>1986</v>
      </c>
      <c r="Q2106">
        <v>8.4</v>
      </c>
      <c r="R2106">
        <v>1.85</v>
      </c>
      <c r="S2106">
        <v>18000</v>
      </c>
      <c r="T2106">
        <f t="shared" si="32"/>
        <v>1</v>
      </c>
    </row>
    <row r="2107" spans="1:20" x14ac:dyDescent="0.25">
      <c r="A2107">
        <v>72000000</v>
      </c>
      <c r="B2107" t="s">
        <v>7821</v>
      </c>
      <c r="C2107" t="s">
        <v>3623</v>
      </c>
      <c r="D2107">
        <v>82</v>
      </c>
      <c r="E2107">
        <v>170</v>
      </c>
      <c r="F2107">
        <v>165</v>
      </c>
      <c r="G2107">
        <v>453</v>
      </c>
      <c r="H2107" t="s">
        <v>3624</v>
      </c>
      <c r="I2107">
        <v>66959</v>
      </c>
      <c r="J2107">
        <v>1164</v>
      </c>
      <c r="K2107" t="s">
        <v>3625</v>
      </c>
      <c r="L2107" t="s">
        <v>23</v>
      </c>
      <c r="M2107" t="s">
        <v>24</v>
      </c>
      <c r="N2107" t="s">
        <v>1972</v>
      </c>
      <c r="O2107">
        <v>17000000</v>
      </c>
      <c r="P2107">
        <v>1964</v>
      </c>
      <c r="Q2107">
        <v>7.9</v>
      </c>
      <c r="R2107">
        <v>2.2000000000000002</v>
      </c>
      <c r="S2107">
        <v>0</v>
      </c>
      <c r="T2107">
        <f t="shared" si="32"/>
        <v>1</v>
      </c>
    </row>
    <row r="2108" spans="1:20" x14ac:dyDescent="0.25">
      <c r="A2108">
        <v>72219395</v>
      </c>
      <c r="B2108" t="s">
        <v>7822</v>
      </c>
      <c r="C2108" t="s">
        <v>1602</v>
      </c>
      <c r="D2108">
        <v>140</v>
      </c>
      <c r="E2108">
        <v>99</v>
      </c>
      <c r="F2108">
        <v>13</v>
      </c>
      <c r="G2108">
        <v>45000</v>
      </c>
      <c r="H2108" t="s">
        <v>1023</v>
      </c>
      <c r="I2108">
        <v>105585</v>
      </c>
      <c r="J2108">
        <v>50284</v>
      </c>
      <c r="K2108" t="s">
        <v>3626</v>
      </c>
      <c r="L2108" t="s">
        <v>23</v>
      </c>
      <c r="M2108" t="s">
        <v>24</v>
      </c>
      <c r="N2108" t="s">
        <v>2</v>
      </c>
      <c r="O2108">
        <v>17000000</v>
      </c>
      <c r="P2108">
        <v>1997</v>
      </c>
      <c r="Q2108">
        <v>5.6</v>
      </c>
      <c r="R2108">
        <v>2.35</v>
      </c>
      <c r="S2108">
        <v>0</v>
      </c>
      <c r="T2108">
        <f t="shared" si="32"/>
        <v>1</v>
      </c>
    </row>
    <row r="2109" spans="1:20" x14ac:dyDescent="0.25">
      <c r="A2109">
        <v>82389560</v>
      </c>
      <c r="B2109" t="s">
        <v>7823</v>
      </c>
      <c r="C2109" t="s">
        <v>2372</v>
      </c>
      <c r="D2109">
        <v>129</v>
      </c>
      <c r="E2109">
        <v>104</v>
      </c>
      <c r="F2109">
        <v>42</v>
      </c>
      <c r="G2109">
        <v>839</v>
      </c>
      <c r="H2109" t="s">
        <v>583</v>
      </c>
      <c r="I2109">
        <v>106820</v>
      </c>
      <c r="J2109">
        <v>3627</v>
      </c>
      <c r="K2109" t="s">
        <v>3627</v>
      </c>
      <c r="L2109" t="s">
        <v>23</v>
      </c>
      <c r="M2109" t="s">
        <v>24</v>
      </c>
      <c r="N2109" t="s">
        <v>2</v>
      </c>
      <c r="O2109">
        <v>17000000</v>
      </c>
      <c r="P2109">
        <v>2014</v>
      </c>
      <c r="Q2109">
        <v>6.5</v>
      </c>
      <c r="R2109">
        <v>1.85</v>
      </c>
      <c r="S2109">
        <v>14000</v>
      </c>
      <c r="T2109">
        <f t="shared" si="32"/>
        <v>1</v>
      </c>
    </row>
    <row r="2110" spans="1:20" x14ac:dyDescent="0.25">
      <c r="A2110">
        <v>71502303</v>
      </c>
      <c r="B2110" t="s">
        <v>7824</v>
      </c>
      <c r="C2110" t="s">
        <v>2583</v>
      </c>
      <c r="D2110">
        <v>285</v>
      </c>
      <c r="E2110">
        <v>126</v>
      </c>
      <c r="F2110">
        <v>729</v>
      </c>
      <c r="G2110">
        <v>912</v>
      </c>
      <c r="H2110" t="s">
        <v>3456</v>
      </c>
      <c r="I2110">
        <v>149966</v>
      </c>
      <c r="J2110">
        <v>2170</v>
      </c>
      <c r="K2110" t="s">
        <v>3628</v>
      </c>
      <c r="L2110" t="s">
        <v>23</v>
      </c>
      <c r="M2110" t="s">
        <v>24</v>
      </c>
      <c r="N2110" t="s">
        <v>2</v>
      </c>
      <c r="O2110">
        <v>12000000</v>
      </c>
      <c r="P2110">
        <v>2004</v>
      </c>
      <c r="Q2110">
        <v>7.5</v>
      </c>
      <c r="R2110">
        <v>1.85</v>
      </c>
      <c r="S2110">
        <v>0</v>
      </c>
      <c r="T2110">
        <f t="shared" si="32"/>
        <v>1</v>
      </c>
    </row>
    <row r="2111" spans="1:20" x14ac:dyDescent="0.25">
      <c r="A2111">
        <v>19179969</v>
      </c>
      <c r="B2111" t="s">
        <v>7825</v>
      </c>
      <c r="C2111" t="s">
        <v>1637</v>
      </c>
      <c r="D2111">
        <v>91</v>
      </c>
      <c r="E2111">
        <v>110</v>
      </c>
      <c r="F2111">
        <v>422</v>
      </c>
      <c r="G2111">
        <v>33000</v>
      </c>
      <c r="H2111" t="s">
        <v>583</v>
      </c>
      <c r="I2111">
        <v>54710</v>
      </c>
      <c r="J2111">
        <v>35345</v>
      </c>
      <c r="K2111" t="s">
        <v>3629</v>
      </c>
      <c r="L2111" t="s">
        <v>23</v>
      </c>
      <c r="M2111" t="s">
        <v>24</v>
      </c>
      <c r="N2111" t="s">
        <v>2</v>
      </c>
      <c r="O2111">
        <v>17500000</v>
      </c>
      <c r="P2111">
        <v>2006</v>
      </c>
      <c r="Q2111">
        <v>6.3</v>
      </c>
      <c r="R2111">
        <v>2.35</v>
      </c>
      <c r="S2111">
        <v>0</v>
      </c>
      <c r="T2111">
        <f t="shared" si="32"/>
        <v>1</v>
      </c>
    </row>
    <row r="2112" spans="1:20" x14ac:dyDescent="0.25">
      <c r="A2112">
        <v>47000000</v>
      </c>
      <c r="B2112" t="s">
        <v>7826</v>
      </c>
      <c r="C2112" t="s">
        <v>1771</v>
      </c>
      <c r="D2112">
        <v>318</v>
      </c>
      <c r="E2112">
        <v>101</v>
      </c>
      <c r="F2112">
        <v>0</v>
      </c>
      <c r="G2112">
        <v>2000</v>
      </c>
      <c r="H2112" t="s">
        <v>1826</v>
      </c>
      <c r="I2112">
        <v>157857</v>
      </c>
      <c r="J2112">
        <v>4400</v>
      </c>
      <c r="K2112" t="s">
        <v>3630</v>
      </c>
      <c r="L2112" t="s">
        <v>23</v>
      </c>
      <c r="M2112" t="s">
        <v>24</v>
      </c>
      <c r="N2112" t="s">
        <v>2</v>
      </c>
      <c r="O2112">
        <v>300000</v>
      </c>
      <c r="P2112">
        <v>1978</v>
      </c>
      <c r="Q2112">
        <v>7.9</v>
      </c>
      <c r="R2112">
        <v>2.35</v>
      </c>
      <c r="S2112">
        <v>12000</v>
      </c>
      <c r="T2112">
        <f t="shared" si="32"/>
        <v>1</v>
      </c>
    </row>
    <row r="2113" spans="1:20" x14ac:dyDescent="0.25">
      <c r="A2113">
        <v>37566230</v>
      </c>
      <c r="B2113" t="s">
        <v>7827</v>
      </c>
      <c r="C2113" t="s">
        <v>3631</v>
      </c>
      <c r="D2113">
        <v>52</v>
      </c>
      <c r="E2113">
        <v>87</v>
      </c>
      <c r="F2113">
        <v>9</v>
      </c>
      <c r="G2113">
        <v>818</v>
      </c>
      <c r="H2113" t="s">
        <v>3632</v>
      </c>
      <c r="I2113">
        <v>3407</v>
      </c>
      <c r="J2113">
        <v>2164</v>
      </c>
      <c r="K2113" t="s">
        <v>3633</v>
      </c>
      <c r="L2113" t="s">
        <v>23</v>
      </c>
      <c r="M2113" t="s">
        <v>24</v>
      </c>
      <c r="N2113" t="s">
        <v>47</v>
      </c>
      <c r="O2113">
        <v>17000000</v>
      </c>
      <c r="P2113">
        <v>2003</v>
      </c>
      <c r="Q2113">
        <v>5.0999999999999996</v>
      </c>
      <c r="R2113">
        <v>1.85</v>
      </c>
      <c r="S2113">
        <v>309</v>
      </c>
      <c r="T2113">
        <f t="shared" si="32"/>
        <v>1</v>
      </c>
    </row>
    <row r="2114" spans="1:20" x14ac:dyDescent="0.25">
      <c r="A2114">
        <v>70492685</v>
      </c>
      <c r="B2114" t="s">
        <v>7828</v>
      </c>
      <c r="C2114" t="s">
        <v>2203</v>
      </c>
      <c r="D2114">
        <v>56</v>
      </c>
      <c r="E2114">
        <v>123</v>
      </c>
      <c r="F2114">
        <v>92</v>
      </c>
      <c r="G2114">
        <v>1000</v>
      </c>
      <c r="H2114" t="s">
        <v>874</v>
      </c>
      <c r="I2114">
        <v>11600</v>
      </c>
      <c r="J2114">
        <v>5306</v>
      </c>
      <c r="K2114" t="s">
        <v>3634</v>
      </c>
      <c r="L2114" t="s">
        <v>23</v>
      </c>
      <c r="M2114" t="s">
        <v>24</v>
      </c>
      <c r="N2114" t="s">
        <v>2</v>
      </c>
      <c r="O2114">
        <v>17000000</v>
      </c>
      <c r="P2114">
        <v>2013</v>
      </c>
      <c r="Q2114">
        <v>6.7</v>
      </c>
      <c r="R2114">
        <v>2.35</v>
      </c>
      <c r="S2114">
        <v>7000</v>
      </c>
      <c r="T2114">
        <f t="shared" si="32"/>
        <v>1</v>
      </c>
    </row>
    <row r="2115" spans="1:20" x14ac:dyDescent="0.25">
      <c r="A2115">
        <v>35635046</v>
      </c>
      <c r="B2115" t="s">
        <v>7829</v>
      </c>
      <c r="C2115" t="s">
        <v>2936</v>
      </c>
      <c r="D2115">
        <v>186</v>
      </c>
      <c r="E2115">
        <v>109</v>
      </c>
      <c r="F2115">
        <v>248</v>
      </c>
      <c r="G2115">
        <v>16000</v>
      </c>
      <c r="H2115" t="s">
        <v>170</v>
      </c>
      <c r="I2115">
        <v>121058</v>
      </c>
      <c r="J2115">
        <v>19410</v>
      </c>
      <c r="K2115" t="s">
        <v>3635</v>
      </c>
      <c r="L2115" t="s">
        <v>23</v>
      </c>
      <c r="M2115" t="s">
        <v>32</v>
      </c>
      <c r="N2115" t="s">
        <v>2</v>
      </c>
      <c r="O2115">
        <v>17000000</v>
      </c>
      <c r="P2115">
        <v>2006</v>
      </c>
      <c r="Q2115">
        <v>6.7</v>
      </c>
      <c r="R2115">
        <v>2.35</v>
      </c>
      <c r="S2115">
        <v>3000</v>
      </c>
      <c r="T2115">
        <f t="shared" ref="T2115:T2178" si="33">IF(A2115*2&gt;=O2115,1,0)</f>
        <v>1</v>
      </c>
    </row>
    <row r="2116" spans="1:20" x14ac:dyDescent="0.25">
      <c r="A2116">
        <v>45670855</v>
      </c>
      <c r="B2116" t="s">
        <v>7830</v>
      </c>
      <c r="C2116" t="s">
        <v>3636</v>
      </c>
      <c r="D2116">
        <v>178</v>
      </c>
      <c r="E2116">
        <v>90</v>
      </c>
      <c r="F2116">
        <v>52</v>
      </c>
      <c r="G2116">
        <v>723</v>
      </c>
      <c r="H2116" t="s">
        <v>1691</v>
      </c>
      <c r="I2116">
        <v>67978</v>
      </c>
      <c r="J2116">
        <v>1978</v>
      </c>
      <c r="K2116" t="s">
        <v>3637</v>
      </c>
      <c r="L2116" t="s">
        <v>23</v>
      </c>
      <c r="M2116" t="s">
        <v>109</v>
      </c>
      <c r="N2116" t="s">
        <v>2</v>
      </c>
      <c r="O2116">
        <v>20000000</v>
      </c>
      <c r="P2116">
        <v>2010</v>
      </c>
      <c r="Q2116">
        <v>5.6</v>
      </c>
      <c r="R2116">
        <v>1.85</v>
      </c>
      <c r="S2116">
        <v>12000</v>
      </c>
      <c r="T2116">
        <f t="shared" si="33"/>
        <v>1</v>
      </c>
    </row>
    <row r="2117" spans="1:20" x14ac:dyDescent="0.25">
      <c r="A2117">
        <v>37939782</v>
      </c>
      <c r="B2117" t="s">
        <v>7831</v>
      </c>
      <c r="C2117" t="s">
        <v>1275</v>
      </c>
      <c r="D2117">
        <v>140</v>
      </c>
      <c r="E2117">
        <v>96</v>
      </c>
      <c r="F2117">
        <v>36</v>
      </c>
      <c r="G2117">
        <v>1000</v>
      </c>
      <c r="H2117" t="s">
        <v>588</v>
      </c>
      <c r="I2117">
        <v>62272</v>
      </c>
      <c r="J2117">
        <v>3294</v>
      </c>
      <c r="K2117" t="s">
        <v>3638</v>
      </c>
      <c r="L2117" t="s">
        <v>23</v>
      </c>
      <c r="M2117" t="s">
        <v>24</v>
      </c>
      <c r="N2117" t="s">
        <v>2</v>
      </c>
      <c r="O2117">
        <v>17000000</v>
      </c>
      <c r="P2117">
        <v>2002</v>
      </c>
      <c r="Q2117">
        <v>5.6</v>
      </c>
      <c r="R2117">
        <v>1.85</v>
      </c>
      <c r="S2117">
        <v>2000</v>
      </c>
      <c r="T2117">
        <f t="shared" si="33"/>
        <v>1</v>
      </c>
    </row>
    <row r="2118" spans="1:20" x14ac:dyDescent="0.25">
      <c r="A2118">
        <v>172051787</v>
      </c>
      <c r="B2118" t="s">
        <v>5782</v>
      </c>
      <c r="C2118" t="s">
        <v>119</v>
      </c>
      <c r="D2118">
        <v>469</v>
      </c>
      <c r="E2118">
        <v>125</v>
      </c>
      <c r="F2118">
        <v>364</v>
      </c>
      <c r="G2118">
        <v>12000</v>
      </c>
      <c r="H2118" t="s">
        <v>39</v>
      </c>
      <c r="I2118">
        <v>264186</v>
      </c>
      <c r="J2118">
        <v>25549</v>
      </c>
      <c r="K2118" t="s">
        <v>120</v>
      </c>
      <c r="L2118" t="s">
        <v>23</v>
      </c>
      <c r="M2118" t="s">
        <v>24</v>
      </c>
      <c r="N2118" t="s">
        <v>47</v>
      </c>
      <c r="O2118">
        <v>170000000</v>
      </c>
      <c r="P2118">
        <v>2010</v>
      </c>
      <c r="Q2118">
        <v>6.8</v>
      </c>
      <c r="R2118">
        <v>2.35</v>
      </c>
      <c r="S2118">
        <v>30000</v>
      </c>
      <c r="T2118">
        <f t="shared" si="33"/>
        <v>1</v>
      </c>
    </row>
    <row r="2119" spans="1:20" x14ac:dyDescent="0.25">
      <c r="A2119">
        <v>30324946</v>
      </c>
      <c r="B2119" t="s">
        <v>7832</v>
      </c>
      <c r="C2119" t="s">
        <v>3639</v>
      </c>
      <c r="D2119">
        <v>63</v>
      </c>
      <c r="E2119">
        <v>82</v>
      </c>
      <c r="F2119">
        <v>12</v>
      </c>
      <c r="G2119">
        <v>8000</v>
      </c>
      <c r="H2119" t="s">
        <v>2128</v>
      </c>
      <c r="I2119">
        <v>48458</v>
      </c>
      <c r="J2119">
        <v>9271</v>
      </c>
      <c r="K2119" t="s">
        <v>3640</v>
      </c>
      <c r="L2119" t="s">
        <v>23</v>
      </c>
      <c r="M2119" t="s">
        <v>24</v>
      </c>
      <c r="N2119" t="s">
        <v>25</v>
      </c>
      <c r="O2119">
        <v>17000000</v>
      </c>
      <c r="P2119">
        <v>1998</v>
      </c>
      <c r="Q2119">
        <v>6.2</v>
      </c>
      <c r="R2119">
        <v>1.85</v>
      </c>
      <c r="S2119">
        <v>0</v>
      </c>
      <c r="T2119">
        <f t="shared" si="33"/>
        <v>1</v>
      </c>
    </row>
    <row r="2120" spans="1:20" x14ac:dyDescent="0.25">
      <c r="A2120">
        <v>27854896</v>
      </c>
      <c r="B2120" t="s">
        <v>7833</v>
      </c>
      <c r="C2120" t="s">
        <v>3506</v>
      </c>
      <c r="D2120">
        <v>148</v>
      </c>
      <c r="E2120">
        <v>86</v>
      </c>
      <c r="F2120">
        <v>33</v>
      </c>
      <c r="G2120">
        <v>15000</v>
      </c>
      <c r="H2120" t="s">
        <v>247</v>
      </c>
      <c r="I2120">
        <v>64190</v>
      </c>
      <c r="J2120">
        <v>17396</v>
      </c>
      <c r="K2120" t="s">
        <v>3641</v>
      </c>
      <c r="L2120" t="s">
        <v>23</v>
      </c>
      <c r="M2120" t="s">
        <v>24</v>
      </c>
      <c r="N2120" t="s">
        <v>25</v>
      </c>
      <c r="O2120">
        <v>17000000</v>
      </c>
      <c r="P2120">
        <v>2011</v>
      </c>
      <c r="Q2120">
        <v>5.6</v>
      </c>
      <c r="R2120">
        <v>2.35</v>
      </c>
      <c r="S2120">
        <v>16000</v>
      </c>
      <c r="T2120">
        <f t="shared" si="33"/>
        <v>1</v>
      </c>
    </row>
    <row r="2121" spans="1:20" x14ac:dyDescent="0.25">
      <c r="A2121">
        <v>41777564</v>
      </c>
      <c r="B2121" t="s">
        <v>7834</v>
      </c>
      <c r="C2121" t="s">
        <v>2382</v>
      </c>
      <c r="D2121">
        <v>265</v>
      </c>
      <c r="E2121">
        <v>108</v>
      </c>
      <c r="F2121">
        <v>192</v>
      </c>
      <c r="G2121">
        <v>1000</v>
      </c>
      <c r="H2121" t="s">
        <v>2085</v>
      </c>
      <c r="I2121">
        <v>129719</v>
      </c>
      <c r="J2121">
        <v>4500</v>
      </c>
      <c r="K2121" t="s">
        <v>3642</v>
      </c>
      <c r="L2121" t="s">
        <v>23</v>
      </c>
      <c r="M2121" t="s">
        <v>24</v>
      </c>
      <c r="N2121" t="s">
        <v>2</v>
      </c>
      <c r="O2121">
        <v>15000000</v>
      </c>
      <c r="P2121">
        <v>2006</v>
      </c>
      <c r="Q2121">
        <v>6.4</v>
      </c>
      <c r="R2121">
        <v>2.35</v>
      </c>
      <c r="S2121">
        <v>0</v>
      </c>
      <c r="T2121">
        <f t="shared" si="33"/>
        <v>1</v>
      </c>
    </row>
    <row r="2122" spans="1:20" x14ac:dyDescent="0.25">
      <c r="A2122">
        <v>22734486</v>
      </c>
      <c r="B2122" t="s">
        <v>7835</v>
      </c>
      <c r="C2122" t="s">
        <v>1526</v>
      </c>
      <c r="D2122">
        <v>75</v>
      </c>
      <c r="E2122">
        <v>98</v>
      </c>
      <c r="F2122">
        <v>39</v>
      </c>
      <c r="G2122">
        <v>593</v>
      </c>
      <c r="H2122" t="s">
        <v>583</v>
      </c>
      <c r="I2122">
        <v>11815</v>
      </c>
      <c r="J2122">
        <v>2713</v>
      </c>
      <c r="K2122" t="s">
        <v>3643</v>
      </c>
      <c r="L2122" t="s">
        <v>23</v>
      </c>
      <c r="M2122" t="s">
        <v>24</v>
      </c>
      <c r="N2122" t="s">
        <v>25</v>
      </c>
      <c r="O2122">
        <v>17000000</v>
      </c>
      <c r="P2122">
        <v>2003</v>
      </c>
      <c r="Q2122">
        <v>5.6</v>
      </c>
      <c r="R2122">
        <v>2.35</v>
      </c>
      <c r="S2122">
        <v>320</v>
      </c>
      <c r="T2122">
        <f t="shared" si="33"/>
        <v>1</v>
      </c>
    </row>
    <row r="2123" spans="1:20" x14ac:dyDescent="0.25">
      <c r="A2123">
        <v>44469602</v>
      </c>
      <c r="B2123" t="s">
        <v>7836</v>
      </c>
      <c r="C2123" t="s">
        <v>2691</v>
      </c>
      <c r="D2123">
        <v>113</v>
      </c>
      <c r="E2123">
        <v>129</v>
      </c>
      <c r="F2123">
        <v>51</v>
      </c>
      <c r="G2123">
        <v>427</v>
      </c>
      <c r="H2123" t="s">
        <v>572</v>
      </c>
      <c r="I2123">
        <v>23480</v>
      </c>
      <c r="J2123">
        <v>952</v>
      </c>
      <c r="K2123" t="s">
        <v>3644</v>
      </c>
      <c r="L2123" t="s">
        <v>23</v>
      </c>
      <c r="M2123" t="s">
        <v>24</v>
      </c>
      <c r="N2123" t="s">
        <v>47</v>
      </c>
      <c r="O2123">
        <v>17000000</v>
      </c>
      <c r="P2123">
        <v>2015</v>
      </c>
      <c r="Q2123">
        <v>7.4</v>
      </c>
      <c r="R2123">
        <v>2.35</v>
      </c>
      <c r="S2123">
        <v>21000</v>
      </c>
      <c r="T2123">
        <f t="shared" si="33"/>
        <v>1</v>
      </c>
    </row>
    <row r="2124" spans="1:20" x14ac:dyDescent="0.25">
      <c r="A2124">
        <v>64998368</v>
      </c>
      <c r="B2124" t="s">
        <v>7837</v>
      </c>
      <c r="C2124" t="s">
        <v>3645</v>
      </c>
      <c r="D2124">
        <v>223</v>
      </c>
      <c r="E2124">
        <v>112</v>
      </c>
      <c r="F2124">
        <v>36</v>
      </c>
      <c r="G2124">
        <v>10000</v>
      </c>
      <c r="H2124" t="s">
        <v>2128</v>
      </c>
      <c r="I2124">
        <v>213898</v>
      </c>
      <c r="J2124">
        <v>12676</v>
      </c>
      <c r="K2124" t="s">
        <v>3646</v>
      </c>
      <c r="L2124" t="s">
        <v>23</v>
      </c>
      <c r="M2124" t="s">
        <v>24</v>
      </c>
      <c r="N2124" t="s">
        <v>25</v>
      </c>
      <c r="O2124">
        <v>17000000</v>
      </c>
      <c r="P2124">
        <v>2012</v>
      </c>
      <c r="Q2124">
        <v>7.2</v>
      </c>
      <c r="R2124">
        <v>1.85</v>
      </c>
      <c r="S2124">
        <v>36000</v>
      </c>
      <c r="T2124">
        <f t="shared" si="33"/>
        <v>1</v>
      </c>
    </row>
    <row r="2125" spans="1:20" x14ac:dyDescent="0.25">
      <c r="A2125">
        <v>19693891</v>
      </c>
      <c r="B2125" t="s">
        <v>7838</v>
      </c>
      <c r="C2125" t="s">
        <v>2347</v>
      </c>
      <c r="D2125">
        <v>50</v>
      </c>
      <c r="E2125">
        <v>108</v>
      </c>
      <c r="F2125">
        <v>19</v>
      </c>
      <c r="G2125">
        <v>973</v>
      </c>
      <c r="H2125" t="s">
        <v>1493</v>
      </c>
      <c r="I2125">
        <v>12993</v>
      </c>
      <c r="J2125">
        <v>3344</v>
      </c>
      <c r="K2125" t="s">
        <v>3647</v>
      </c>
      <c r="L2125" t="s">
        <v>23</v>
      </c>
      <c r="M2125" t="s">
        <v>24</v>
      </c>
      <c r="N2125" t="s">
        <v>25</v>
      </c>
      <c r="O2125">
        <v>34000000</v>
      </c>
      <c r="P2125">
        <v>2001</v>
      </c>
      <c r="Q2125">
        <v>4.9000000000000004</v>
      </c>
      <c r="R2125">
        <v>1.85</v>
      </c>
      <c r="S2125">
        <v>476</v>
      </c>
      <c r="T2125">
        <f t="shared" si="33"/>
        <v>1</v>
      </c>
    </row>
    <row r="2126" spans="1:20" x14ac:dyDescent="0.25">
      <c r="A2126">
        <v>16311763</v>
      </c>
      <c r="B2126" t="s">
        <v>7839</v>
      </c>
      <c r="C2126" t="s">
        <v>41</v>
      </c>
      <c r="D2126">
        <v>125</v>
      </c>
      <c r="E2126">
        <v>121</v>
      </c>
      <c r="F2126">
        <v>0</v>
      </c>
      <c r="G2126">
        <v>989</v>
      </c>
      <c r="H2126" t="s">
        <v>743</v>
      </c>
      <c r="I2126">
        <v>50656</v>
      </c>
      <c r="J2126">
        <v>2365</v>
      </c>
      <c r="K2126" t="s">
        <v>3648</v>
      </c>
      <c r="L2126" t="s">
        <v>23</v>
      </c>
      <c r="M2126" t="s">
        <v>32</v>
      </c>
      <c r="N2126" t="s">
        <v>2</v>
      </c>
      <c r="O2126">
        <v>17000000</v>
      </c>
      <c r="P2126">
        <v>1998</v>
      </c>
      <c r="Q2126">
        <v>7.5</v>
      </c>
      <c r="R2126">
        <v>1.85</v>
      </c>
      <c r="S2126">
        <v>0</v>
      </c>
      <c r="T2126">
        <f t="shared" si="33"/>
        <v>1</v>
      </c>
    </row>
    <row r="2127" spans="1:20" x14ac:dyDescent="0.25">
      <c r="A2127">
        <v>12693621</v>
      </c>
      <c r="B2127" t="s">
        <v>7840</v>
      </c>
      <c r="C2127" t="s">
        <v>3649</v>
      </c>
      <c r="D2127">
        <v>81</v>
      </c>
      <c r="E2127">
        <v>89</v>
      </c>
      <c r="F2127">
        <v>11</v>
      </c>
      <c r="G2127">
        <v>1000</v>
      </c>
      <c r="H2127" t="s">
        <v>1023</v>
      </c>
      <c r="I2127">
        <v>10885</v>
      </c>
      <c r="J2127">
        <v>4060</v>
      </c>
      <c r="K2127" t="s">
        <v>3650</v>
      </c>
      <c r="L2127" t="s">
        <v>23</v>
      </c>
      <c r="M2127" t="s">
        <v>24</v>
      </c>
      <c r="N2127" t="s">
        <v>25</v>
      </c>
      <c r="O2127">
        <v>17000000</v>
      </c>
      <c r="P2127">
        <v>2002</v>
      </c>
      <c r="Q2127">
        <v>4.8</v>
      </c>
      <c r="R2127">
        <v>2.35</v>
      </c>
      <c r="S2127">
        <v>814</v>
      </c>
      <c r="T2127">
        <f t="shared" si="33"/>
        <v>1</v>
      </c>
    </row>
    <row r="2128" spans="1:20" x14ac:dyDescent="0.25">
      <c r="A2128">
        <v>15655665</v>
      </c>
      <c r="B2128" t="s">
        <v>7841</v>
      </c>
      <c r="C2128" t="s">
        <v>3651</v>
      </c>
      <c r="D2128">
        <v>37</v>
      </c>
      <c r="E2128">
        <v>89</v>
      </c>
      <c r="F2128">
        <v>0</v>
      </c>
      <c r="G2128">
        <v>690</v>
      </c>
      <c r="H2128" t="s">
        <v>588</v>
      </c>
      <c r="I2128">
        <v>9104</v>
      </c>
      <c r="J2128">
        <v>2135</v>
      </c>
      <c r="K2128" t="s">
        <v>3652</v>
      </c>
      <c r="L2128" t="s">
        <v>23</v>
      </c>
      <c r="M2128" t="s">
        <v>24</v>
      </c>
      <c r="N2128" t="s">
        <v>25</v>
      </c>
      <c r="O2128">
        <v>4000000</v>
      </c>
      <c r="P2128">
        <v>2006</v>
      </c>
      <c r="Q2128">
        <v>3.1</v>
      </c>
      <c r="R2128">
        <v>1.33</v>
      </c>
      <c r="S2128">
        <v>110</v>
      </c>
      <c r="T2128">
        <f t="shared" si="33"/>
        <v>1</v>
      </c>
    </row>
    <row r="2129" spans="1:20" x14ac:dyDescent="0.25">
      <c r="A2129">
        <v>11634458</v>
      </c>
      <c r="B2129" t="s">
        <v>7842</v>
      </c>
      <c r="C2129" t="s">
        <v>3653</v>
      </c>
      <c r="D2129">
        <v>44</v>
      </c>
      <c r="E2129">
        <v>73</v>
      </c>
      <c r="F2129">
        <v>11</v>
      </c>
      <c r="G2129">
        <v>1000</v>
      </c>
      <c r="H2129" t="s">
        <v>3654</v>
      </c>
      <c r="I2129">
        <v>2045</v>
      </c>
      <c r="J2129">
        <v>2020</v>
      </c>
      <c r="K2129" t="s">
        <v>3655</v>
      </c>
      <c r="L2129" t="s">
        <v>23</v>
      </c>
      <c r="M2129" t="s">
        <v>24</v>
      </c>
      <c r="N2129" t="s">
        <v>1</v>
      </c>
      <c r="O2129">
        <v>17000000</v>
      </c>
      <c r="P2129">
        <v>1999</v>
      </c>
      <c r="Q2129">
        <v>5.8</v>
      </c>
      <c r="R2129">
        <v>1.85</v>
      </c>
      <c r="S2129">
        <v>339</v>
      </c>
      <c r="T2129">
        <f t="shared" si="33"/>
        <v>1</v>
      </c>
    </row>
    <row r="2130" spans="1:20" x14ac:dyDescent="0.25">
      <c r="A2130">
        <v>27154426</v>
      </c>
      <c r="B2130" t="s">
        <v>7843</v>
      </c>
      <c r="C2130" t="s">
        <v>1044</v>
      </c>
      <c r="D2130">
        <v>197</v>
      </c>
      <c r="E2130">
        <v>132</v>
      </c>
      <c r="F2130">
        <v>847</v>
      </c>
      <c r="G2130">
        <v>3000</v>
      </c>
      <c r="H2130" t="s">
        <v>743</v>
      </c>
      <c r="I2130">
        <v>52852</v>
      </c>
      <c r="J2130">
        <v>6317</v>
      </c>
      <c r="K2130" t="s">
        <v>3656</v>
      </c>
      <c r="L2130" t="s">
        <v>23</v>
      </c>
      <c r="M2130" t="s">
        <v>24</v>
      </c>
      <c r="N2130" t="s">
        <v>2</v>
      </c>
      <c r="O2130">
        <v>17000000</v>
      </c>
      <c r="P2130">
        <v>2009</v>
      </c>
      <c r="Q2130">
        <v>6.7</v>
      </c>
      <c r="R2130">
        <v>2.35</v>
      </c>
      <c r="S2130">
        <v>4000</v>
      </c>
      <c r="T2130">
        <f t="shared" si="33"/>
        <v>1</v>
      </c>
    </row>
    <row r="2131" spans="1:20" x14ac:dyDescent="0.25">
      <c r="A2131">
        <v>54239856</v>
      </c>
      <c r="B2131" t="s">
        <v>7844</v>
      </c>
      <c r="C2131" t="s">
        <v>3657</v>
      </c>
      <c r="D2131">
        <v>543</v>
      </c>
      <c r="E2131">
        <v>96</v>
      </c>
      <c r="F2131">
        <v>201</v>
      </c>
      <c r="G2131">
        <v>394</v>
      </c>
      <c r="H2131" t="s">
        <v>2085</v>
      </c>
      <c r="I2131">
        <v>125016</v>
      </c>
      <c r="J2131">
        <v>673</v>
      </c>
      <c r="K2131" t="s">
        <v>3658</v>
      </c>
      <c r="L2131" t="s">
        <v>23</v>
      </c>
      <c r="M2131" t="s">
        <v>24</v>
      </c>
      <c r="N2131" t="s">
        <v>2</v>
      </c>
      <c r="O2131">
        <v>17000000</v>
      </c>
      <c r="P2131">
        <v>2013</v>
      </c>
      <c r="Q2131">
        <v>6.5</v>
      </c>
      <c r="R2131">
        <v>2.35</v>
      </c>
      <c r="S2131">
        <v>70000</v>
      </c>
      <c r="T2131">
        <f t="shared" si="33"/>
        <v>1</v>
      </c>
    </row>
    <row r="2132" spans="1:20" x14ac:dyDescent="0.25">
      <c r="A2132">
        <v>8662318</v>
      </c>
      <c r="B2132" t="s">
        <v>7845</v>
      </c>
      <c r="C2132" t="s">
        <v>1416</v>
      </c>
      <c r="D2132">
        <v>112</v>
      </c>
      <c r="E2132">
        <v>98</v>
      </c>
      <c r="F2132">
        <v>80</v>
      </c>
      <c r="G2132">
        <v>567</v>
      </c>
      <c r="H2132" t="s">
        <v>588</v>
      </c>
      <c r="I2132">
        <v>15033</v>
      </c>
      <c r="J2132">
        <v>2016</v>
      </c>
      <c r="K2132" t="s">
        <v>3659</v>
      </c>
      <c r="L2132" t="s">
        <v>23</v>
      </c>
      <c r="M2132" t="s">
        <v>24</v>
      </c>
      <c r="N2132" t="s">
        <v>25</v>
      </c>
      <c r="O2132">
        <v>17000000</v>
      </c>
      <c r="P2132">
        <v>2009</v>
      </c>
      <c r="Q2132">
        <v>5.9</v>
      </c>
      <c r="R2132">
        <v>1.85</v>
      </c>
      <c r="S2132">
        <v>0</v>
      </c>
      <c r="T2132">
        <f t="shared" si="33"/>
        <v>1</v>
      </c>
    </row>
    <row r="2133" spans="1:20" x14ac:dyDescent="0.25">
      <c r="A2133">
        <v>7156725</v>
      </c>
      <c r="B2133" t="s">
        <v>7846</v>
      </c>
      <c r="C2133" t="s">
        <v>609</v>
      </c>
      <c r="D2133">
        <v>153</v>
      </c>
      <c r="E2133">
        <v>107</v>
      </c>
      <c r="F2133">
        <v>80</v>
      </c>
      <c r="G2133">
        <v>2000</v>
      </c>
      <c r="H2133" t="s">
        <v>2090</v>
      </c>
      <c r="I2133">
        <v>22639</v>
      </c>
      <c r="J2133">
        <v>5992</v>
      </c>
      <c r="K2133" t="s">
        <v>3660</v>
      </c>
      <c r="L2133" t="s">
        <v>23</v>
      </c>
      <c r="M2133" t="s">
        <v>24</v>
      </c>
      <c r="N2133" t="s">
        <v>25</v>
      </c>
      <c r="O2133">
        <v>19000000</v>
      </c>
      <c r="P2133">
        <v>2006</v>
      </c>
      <c r="Q2133">
        <v>5.5</v>
      </c>
      <c r="R2133">
        <v>1.85</v>
      </c>
      <c r="S2133">
        <v>300</v>
      </c>
      <c r="T2133">
        <f t="shared" si="33"/>
        <v>0</v>
      </c>
    </row>
    <row r="2134" spans="1:20" x14ac:dyDescent="0.25">
      <c r="A2134">
        <v>15681020</v>
      </c>
      <c r="B2134" t="s">
        <v>7847</v>
      </c>
      <c r="C2134" t="s">
        <v>3661</v>
      </c>
      <c r="D2134">
        <v>94</v>
      </c>
      <c r="E2134">
        <v>134</v>
      </c>
      <c r="F2134">
        <v>22</v>
      </c>
      <c r="G2134">
        <v>1000</v>
      </c>
      <c r="H2134" t="s">
        <v>2438</v>
      </c>
      <c r="I2134">
        <v>33570</v>
      </c>
      <c r="J2134">
        <v>3007</v>
      </c>
      <c r="K2134" t="s">
        <v>3662</v>
      </c>
      <c r="L2134" t="s">
        <v>23</v>
      </c>
      <c r="M2134" t="s">
        <v>32</v>
      </c>
      <c r="N2134" t="s">
        <v>47</v>
      </c>
      <c r="O2134">
        <v>17000000</v>
      </c>
      <c r="P2134">
        <v>1987</v>
      </c>
      <c r="Q2134">
        <v>3.6</v>
      </c>
      <c r="R2134">
        <v>2.35</v>
      </c>
      <c r="S2134">
        <v>1000</v>
      </c>
      <c r="T2134">
        <f t="shared" si="33"/>
        <v>1</v>
      </c>
    </row>
    <row r="2135" spans="1:20" x14ac:dyDescent="0.25">
      <c r="A2135">
        <v>2315683</v>
      </c>
      <c r="B2135" t="s">
        <v>7848</v>
      </c>
      <c r="C2135" t="s">
        <v>3665</v>
      </c>
      <c r="D2135">
        <v>21</v>
      </c>
      <c r="E2135">
        <v>97</v>
      </c>
      <c r="F2135">
        <v>3</v>
      </c>
      <c r="G2135">
        <v>400</v>
      </c>
      <c r="H2135" t="s">
        <v>3666</v>
      </c>
      <c r="I2135">
        <v>4081</v>
      </c>
      <c r="J2135">
        <v>805</v>
      </c>
      <c r="K2135" t="s">
        <v>3667</v>
      </c>
      <c r="L2135" t="s">
        <v>23</v>
      </c>
      <c r="M2135" t="s">
        <v>32</v>
      </c>
      <c r="N2135" t="s">
        <v>25</v>
      </c>
      <c r="O2135">
        <v>17000000</v>
      </c>
      <c r="P2135">
        <v>1986</v>
      </c>
      <c r="Q2135">
        <v>3</v>
      </c>
      <c r="R2135">
        <v>1.85</v>
      </c>
      <c r="S2135">
        <v>154</v>
      </c>
      <c r="T2135">
        <f t="shared" si="33"/>
        <v>0</v>
      </c>
    </row>
    <row r="2136" spans="1:20" x14ac:dyDescent="0.25">
      <c r="A2136">
        <v>39825798</v>
      </c>
      <c r="B2136" t="s">
        <v>7849</v>
      </c>
      <c r="C2136" t="s">
        <v>831</v>
      </c>
      <c r="D2136">
        <v>236</v>
      </c>
      <c r="E2136">
        <v>110</v>
      </c>
      <c r="F2136">
        <v>168</v>
      </c>
      <c r="G2136">
        <v>3000</v>
      </c>
      <c r="H2136" t="s">
        <v>1108</v>
      </c>
      <c r="I2136">
        <v>295375</v>
      </c>
      <c r="J2136">
        <v>4210</v>
      </c>
      <c r="K2136" t="s">
        <v>3668</v>
      </c>
      <c r="L2136" t="s">
        <v>23</v>
      </c>
      <c r="M2136" t="s">
        <v>24</v>
      </c>
      <c r="N2136" t="s">
        <v>25</v>
      </c>
      <c r="O2136">
        <v>16000000</v>
      </c>
      <c r="P2136">
        <v>2006</v>
      </c>
      <c r="Q2136">
        <v>7.6</v>
      </c>
      <c r="R2136">
        <v>1.85</v>
      </c>
      <c r="S2136">
        <v>15000</v>
      </c>
      <c r="T2136">
        <f t="shared" si="33"/>
        <v>1</v>
      </c>
    </row>
    <row r="2137" spans="1:20" x14ac:dyDescent="0.25">
      <c r="A2137">
        <v>2000000</v>
      </c>
      <c r="B2137" t="s">
        <v>7850</v>
      </c>
      <c r="C2137" t="s">
        <v>3669</v>
      </c>
      <c r="D2137">
        <v>50</v>
      </c>
      <c r="E2137">
        <v>102</v>
      </c>
      <c r="F2137">
        <v>4</v>
      </c>
      <c r="G2137">
        <v>634</v>
      </c>
      <c r="H2137" t="s">
        <v>2701</v>
      </c>
      <c r="I2137">
        <v>1275</v>
      </c>
      <c r="J2137">
        <v>1262</v>
      </c>
      <c r="K2137" t="s">
        <v>3670</v>
      </c>
      <c r="L2137" t="s">
        <v>23</v>
      </c>
      <c r="M2137" t="s">
        <v>24</v>
      </c>
      <c r="N2137" t="s">
        <v>47</v>
      </c>
      <c r="O2137">
        <v>17000000</v>
      </c>
      <c r="P2137">
        <v>1981</v>
      </c>
      <c r="Q2137">
        <v>6.4</v>
      </c>
      <c r="R2137">
        <v>2.35</v>
      </c>
      <c r="S2137">
        <v>0</v>
      </c>
      <c r="T2137">
        <f t="shared" si="33"/>
        <v>0</v>
      </c>
    </row>
    <row r="2138" spans="1:20" x14ac:dyDescent="0.25">
      <c r="A2138">
        <v>4930798</v>
      </c>
      <c r="B2138" t="s">
        <v>7851</v>
      </c>
      <c r="C2138" t="s">
        <v>3672</v>
      </c>
      <c r="D2138">
        <v>145</v>
      </c>
      <c r="E2138">
        <v>83</v>
      </c>
      <c r="F2138">
        <v>57</v>
      </c>
      <c r="G2138">
        <v>465</v>
      </c>
      <c r="H2138" t="s">
        <v>1826</v>
      </c>
      <c r="I2138">
        <v>16268</v>
      </c>
      <c r="J2138">
        <v>730</v>
      </c>
      <c r="K2138" t="s">
        <v>3673</v>
      </c>
      <c r="L2138" t="s">
        <v>23</v>
      </c>
      <c r="M2138" t="s">
        <v>24</v>
      </c>
      <c r="N2138" t="s">
        <v>25</v>
      </c>
      <c r="O2138">
        <v>17000000</v>
      </c>
      <c r="P2138">
        <v>2012</v>
      </c>
      <c r="Q2138">
        <v>4.0999999999999996</v>
      </c>
      <c r="R2138">
        <v>2.35</v>
      </c>
      <c r="S2138">
        <v>0</v>
      </c>
      <c r="T2138">
        <f t="shared" si="33"/>
        <v>0</v>
      </c>
    </row>
    <row r="2139" spans="1:20" x14ac:dyDescent="0.25">
      <c r="A2139">
        <v>59847242</v>
      </c>
      <c r="B2139" t="s">
        <v>7852</v>
      </c>
      <c r="C2139" t="s">
        <v>3674</v>
      </c>
      <c r="D2139">
        <v>31</v>
      </c>
      <c r="E2139">
        <v>102</v>
      </c>
      <c r="F2139">
        <v>6</v>
      </c>
      <c r="G2139">
        <v>3000</v>
      </c>
      <c r="H2139" t="s">
        <v>2821</v>
      </c>
      <c r="I2139">
        <v>55895</v>
      </c>
      <c r="J2139">
        <v>5433</v>
      </c>
      <c r="K2139" t="s">
        <v>3675</v>
      </c>
      <c r="L2139" t="s">
        <v>23</v>
      </c>
      <c r="M2139" t="s">
        <v>24</v>
      </c>
      <c r="N2139" t="s">
        <v>25</v>
      </c>
      <c r="O2139">
        <v>16500000</v>
      </c>
      <c r="P2139">
        <v>1991</v>
      </c>
      <c r="Q2139">
        <v>6.8</v>
      </c>
      <c r="R2139">
        <v>1.85</v>
      </c>
      <c r="S2139">
        <v>0</v>
      </c>
      <c r="T2139">
        <f t="shared" si="33"/>
        <v>1</v>
      </c>
    </row>
    <row r="2140" spans="1:20" x14ac:dyDescent="0.25">
      <c r="A2140">
        <v>220914</v>
      </c>
      <c r="B2140" t="s">
        <v>7853</v>
      </c>
      <c r="C2140" t="s">
        <v>3676</v>
      </c>
      <c r="D2140">
        <v>105</v>
      </c>
      <c r="E2140">
        <v>122</v>
      </c>
      <c r="F2140">
        <v>30</v>
      </c>
      <c r="G2140">
        <v>21000</v>
      </c>
      <c r="H2140" t="s">
        <v>2063</v>
      </c>
      <c r="I2140">
        <v>13239</v>
      </c>
      <c r="J2140">
        <v>25173</v>
      </c>
      <c r="K2140" t="s">
        <v>3677</v>
      </c>
      <c r="L2140" t="s">
        <v>23</v>
      </c>
      <c r="M2140" t="s">
        <v>24</v>
      </c>
      <c r="N2140" t="s">
        <v>2</v>
      </c>
      <c r="O2140">
        <v>16800000</v>
      </c>
      <c r="P2140">
        <v>2006</v>
      </c>
      <c r="Q2140">
        <v>6.5</v>
      </c>
      <c r="R2140">
        <v>1.85</v>
      </c>
      <c r="S2140">
        <v>0</v>
      </c>
      <c r="T2140">
        <f t="shared" si="33"/>
        <v>0</v>
      </c>
    </row>
    <row r="2141" spans="1:20" x14ac:dyDescent="0.25">
      <c r="A2141">
        <v>39825798</v>
      </c>
      <c r="B2141" t="s">
        <v>7849</v>
      </c>
      <c r="C2141" t="s">
        <v>831</v>
      </c>
      <c r="D2141">
        <v>236</v>
      </c>
      <c r="E2141">
        <v>110</v>
      </c>
      <c r="F2141">
        <v>168</v>
      </c>
      <c r="G2141">
        <v>3000</v>
      </c>
      <c r="H2141" t="s">
        <v>1108</v>
      </c>
      <c r="I2141">
        <v>295375</v>
      </c>
      <c r="J2141">
        <v>4210</v>
      </c>
      <c r="K2141" t="s">
        <v>3668</v>
      </c>
      <c r="L2141" t="s">
        <v>23</v>
      </c>
      <c r="M2141" t="s">
        <v>24</v>
      </c>
      <c r="N2141" t="s">
        <v>25</v>
      </c>
      <c r="O2141">
        <v>16000000</v>
      </c>
      <c r="P2141">
        <v>2006</v>
      </c>
      <c r="Q2141">
        <v>7.6</v>
      </c>
      <c r="R2141">
        <v>1.85</v>
      </c>
      <c r="S2141">
        <v>15000</v>
      </c>
      <c r="T2141">
        <f t="shared" si="33"/>
        <v>1</v>
      </c>
    </row>
    <row r="2142" spans="1:20" x14ac:dyDescent="0.25">
      <c r="A2142">
        <v>43848100</v>
      </c>
      <c r="B2142" t="s">
        <v>7854</v>
      </c>
      <c r="C2142" t="s">
        <v>272</v>
      </c>
      <c r="D2142">
        <v>114</v>
      </c>
      <c r="E2142">
        <v>126</v>
      </c>
      <c r="F2142">
        <v>0</v>
      </c>
      <c r="G2142">
        <v>826</v>
      </c>
      <c r="H2142" t="s">
        <v>680</v>
      </c>
      <c r="I2142">
        <v>119150</v>
      </c>
      <c r="J2142">
        <v>1607</v>
      </c>
      <c r="K2142" t="s">
        <v>3678</v>
      </c>
      <c r="L2142" t="s">
        <v>23</v>
      </c>
      <c r="M2142" t="s">
        <v>24</v>
      </c>
      <c r="N2142" t="s">
        <v>2</v>
      </c>
      <c r="O2142">
        <v>15000000</v>
      </c>
      <c r="P2142">
        <v>1987</v>
      </c>
      <c r="Q2142">
        <v>7.4</v>
      </c>
      <c r="R2142">
        <v>1.85</v>
      </c>
      <c r="S2142">
        <v>0</v>
      </c>
      <c r="T2142">
        <f t="shared" si="33"/>
        <v>1</v>
      </c>
    </row>
    <row r="2143" spans="1:20" x14ac:dyDescent="0.25">
      <c r="A2143">
        <v>42700000</v>
      </c>
      <c r="B2143" t="s">
        <v>7855</v>
      </c>
      <c r="C2143" t="s">
        <v>374</v>
      </c>
      <c r="D2143">
        <v>69</v>
      </c>
      <c r="E2143">
        <v>136</v>
      </c>
      <c r="F2143">
        <v>0</v>
      </c>
      <c r="G2143">
        <v>25000</v>
      </c>
      <c r="H2143" t="s">
        <v>89</v>
      </c>
      <c r="I2143">
        <v>78392</v>
      </c>
      <c r="J2143">
        <v>41059</v>
      </c>
      <c r="K2143" t="s">
        <v>3679</v>
      </c>
      <c r="L2143" t="s">
        <v>23</v>
      </c>
      <c r="M2143" t="s">
        <v>24</v>
      </c>
      <c r="N2143" t="s">
        <v>47</v>
      </c>
      <c r="O2143">
        <v>16500000</v>
      </c>
      <c r="P2143">
        <v>1995</v>
      </c>
      <c r="Q2143">
        <v>7.7</v>
      </c>
      <c r="R2143">
        <v>1.85</v>
      </c>
      <c r="S2143">
        <v>0</v>
      </c>
      <c r="T2143">
        <f t="shared" si="33"/>
        <v>1</v>
      </c>
    </row>
    <row r="2144" spans="1:20" x14ac:dyDescent="0.25">
      <c r="A2144">
        <v>18663911</v>
      </c>
      <c r="B2144" t="s">
        <v>7856</v>
      </c>
      <c r="C2144" t="s">
        <v>3680</v>
      </c>
      <c r="D2144">
        <v>150</v>
      </c>
      <c r="E2144">
        <v>120</v>
      </c>
      <c r="F2144">
        <v>11</v>
      </c>
      <c r="G2144">
        <v>11000</v>
      </c>
      <c r="H2144" t="s">
        <v>2063</v>
      </c>
      <c r="I2144">
        <v>46204</v>
      </c>
      <c r="J2144">
        <v>12554</v>
      </c>
      <c r="K2144" t="s">
        <v>3681</v>
      </c>
      <c r="L2144" t="s">
        <v>23</v>
      </c>
      <c r="M2144" t="s">
        <v>32</v>
      </c>
      <c r="N2144" t="s">
        <v>47</v>
      </c>
      <c r="O2144">
        <v>16500000</v>
      </c>
      <c r="P2144">
        <v>2007</v>
      </c>
      <c r="Q2144">
        <v>7.1</v>
      </c>
      <c r="R2144">
        <v>2.35</v>
      </c>
      <c r="S2144">
        <v>0</v>
      </c>
      <c r="T2144">
        <f t="shared" si="33"/>
        <v>1</v>
      </c>
    </row>
    <row r="2145" spans="1:20" x14ac:dyDescent="0.25">
      <c r="A2145">
        <v>11702090</v>
      </c>
      <c r="B2145" t="s">
        <v>7857</v>
      </c>
      <c r="C2145" t="s">
        <v>3682</v>
      </c>
      <c r="D2145">
        <v>72</v>
      </c>
      <c r="E2145">
        <v>108</v>
      </c>
      <c r="F2145">
        <v>18</v>
      </c>
      <c r="G2145">
        <v>714</v>
      </c>
      <c r="H2145" t="s">
        <v>588</v>
      </c>
      <c r="I2145">
        <v>37700</v>
      </c>
      <c r="J2145">
        <v>2785</v>
      </c>
      <c r="K2145" t="s">
        <v>3683</v>
      </c>
      <c r="L2145" t="s">
        <v>23</v>
      </c>
      <c r="M2145" t="s">
        <v>24</v>
      </c>
      <c r="N2145" t="s">
        <v>25</v>
      </c>
      <c r="O2145">
        <v>16500000</v>
      </c>
      <c r="P2145">
        <v>2007</v>
      </c>
      <c r="Q2145">
        <v>6.3</v>
      </c>
      <c r="R2145">
        <v>2.35</v>
      </c>
      <c r="S2145">
        <v>0</v>
      </c>
      <c r="T2145">
        <f t="shared" si="33"/>
        <v>1</v>
      </c>
    </row>
    <row r="2146" spans="1:20" x14ac:dyDescent="0.25">
      <c r="A2146">
        <v>13005485</v>
      </c>
      <c r="B2146" t="s">
        <v>7858</v>
      </c>
      <c r="C2146" t="s">
        <v>3684</v>
      </c>
      <c r="D2146">
        <v>158</v>
      </c>
      <c r="E2146">
        <v>126</v>
      </c>
      <c r="F2146">
        <v>26</v>
      </c>
      <c r="G2146">
        <v>638</v>
      </c>
      <c r="H2146" t="s">
        <v>1152</v>
      </c>
      <c r="I2146">
        <v>56665</v>
      </c>
      <c r="J2146">
        <v>2282</v>
      </c>
      <c r="K2146" t="s">
        <v>3685</v>
      </c>
      <c r="L2146" t="s">
        <v>23</v>
      </c>
      <c r="M2146" t="s">
        <v>24</v>
      </c>
      <c r="N2146" t="s">
        <v>2</v>
      </c>
      <c r="O2146">
        <v>15000000</v>
      </c>
      <c r="P2146">
        <v>2003</v>
      </c>
      <c r="Q2146">
        <v>7.6</v>
      </c>
      <c r="R2146">
        <v>1.85</v>
      </c>
      <c r="S2146">
        <v>0</v>
      </c>
      <c r="T2146">
        <f t="shared" si="33"/>
        <v>1</v>
      </c>
    </row>
    <row r="2147" spans="1:20" x14ac:dyDescent="0.25">
      <c r="A2147">
        <v>95860116</v>
      </c>
      <c r="B2147" t="s">
        <v>7859</v>
      </c>
      <c r="C2147" t="s">
        <v>386</v>
      </c>
      <c r="D2147">
        <v>96</v>
      </c>
      <c r="E2147">
        <v>128</v>
      </c>
      <c r="F2147">
        <v>608</v>
      </c>
      <c r="G2147">
        <v>49000</v>
      </c>
      <c r="H2147" t="s">
        <v>874</v>
      </c>
      <c r="I2147">
        <v>277451</v>
      </c>
      <c r="J2147">
        <v>51609</v>
      </c>
      <c r="K2147" t="s">
        <v>3686</v>
      </c>
      <c r="L2147" t="s">
        <v>23</v>
      </c>
      <c r="M2147" t="s">
        <v>24</v>
      </c>
      <c r="N2147" t="s">
        <v>47</v>
      </c>
      <c r="O2147">
        <v>16400000</v>
      </c>
      <c r="P2147">
        <v>1989</v>
      </c>
      <c r="Q2147">
        <v>8</v>
      </c>
      <c r="R2147">
        <v>1.85</v>
      </c>
      <c r="S2147">
        <v>23000</v>
      </c>
      <c r="T2147">
        <f t="shared" si="33"/>
        <v>1</v>
      </c>
    </row>
    <row r="2148" spans="1:20" x14ac:dyDescent="0.25">
      <c r="A2148">
        <v>127175354</v>
      </c>
      <c r="B2148" t="s">
        <v>7860</v>
      </c>
      <c r="C2148" t="s">
        <v>3687</v>
      </c>
      <c r="D2148">
        <v>84</v>
      </c>
      <c r="E2148">
        <v>113</v>
      </c>
      <c r="F2148">
        <v>137</v>
      </c>
      <c r="G2148">
        <v>879</v>
      </c>
      <c r="H2148" t="s">
        <v>583</v>
      </c>
      <c r="I2148">
        <v>288451</v>
      </c>
      <c r="J2148">
        <v>2985</v>
      </c>
      <c r="K2148" t="s">
        <v>3688</v>
      </c>
      <c r="L2148" t="s">
        <v>23</v>
      </c>
      <c r="M2148" t="s">
        <v>24</v>
      </c>
      <c r="N2148" t="s">
        <v>25</v>
      </c>
      <c r="O2148">
        <v>16000000</v>
      </c>
      <c r="P2148">
        <v>1994</v>
      </c>
      <c r="Q2148">
        <v>7.3</v>
      </c>
      <c r="R2148">
        <v>1.85</v>
      </c>
      <c r="S2148">
        <v>0</v>
      </c>
      <c r="T2148">
        <f t="shared" si="33"/>
        <v>1</v>
      </c>
    </row>
    <row r="2149" spans="1:20" x14ac:dyDescent="0.25">
      <c r="A2149">
        <v>92823600</v>
      </c>
      <c r="B2149" t="s">
        <v>7861</v>
      </c>
      <c r="C2149" t="s">
        <v>1298</v>
      </c>
      <c r="D2149">
        <v>114</v>
      </c>
      <c r="E2149">
        <v>89</v>
      </c>
      <c r="F2149">
        <v>0</v>
      </c>
      <c r="G2149">
        <v>227</v>
      </c>
      <c r="H2149" t="s">
        <v>497</v>
      </c>
      <c r="I2149">
        <v>149108</v>
      </c>
      <c r="J2149">
        <v>485</v>
      </c>
      <c r="K2149" t="s">
        <v>3689</v>
      </c>
      <c r="L2149" t="s">
        <v>23</v>
      </c>
      <c r="M2149" t="s">
        <v>24</v>
      </c>
      <c r="N2149" t="s">
        <v>2</v>
      </c>
      <c r="O2149">
        <v>16000000</v>
      </c>
      <c r="P2149">
        <v>1989</v>
      </c>
      <c r="Q2149">
        <v>7.6</v>
      </c>
      <c r="R2149">
        <v>1.85</v>
      </c>
      <c r="S2149">
        <v>0</v>
      </c>
      <c r="T2149">
        <f t="shared" si="33"/>
        <v>1</v>
      </c>
    </row>
    <row r="2150" spans="1:20" x14ac:dyDescent="0.25">
      <c r="A2150">
        <v>54000000</v>
      </c>
      <c r="B2150" t="s">
        <v>7862</v>
      </c>
      <c r="C2150" t="s">
        <v>3104</v>
      </c>
      <c r="D2150">
        <v>79</v>
      </c>
      <c r="E2150">
        <v>129</v>
      </c>
      <c r="F2150">
        <v>0</v>
      </c>
      <c r="G2150">
        <v>844</v>
      </c>
      <c r="H2150" t="s">
        <v>1152</v>
      </c>
      <c r="I2150">
        <v>26310</v>
      </c>
      <c r="J2150">
        <v>2330</v>
      </c>
      <c r="K2150" t="s">
        <v>3690</v>
      </c>
      <c r="L2150" t="s">
        <v>23</v>
      </c>
      <c r="M2150" t="s">
        <v>24</v>
      </c>
      <c r="N2150" t="s">
        <v>2</v>
      </c>
      <c r="O2150">
        <v>16000000</v>
      </c>
      <c r="P2150">
        <v>1982</v>
      </c>
      <c r="Q2150">
        <v>7.8</v>
      </c>
      <c r="R2150">
        <v>1.85</v>
      </c>
      <c r="S2150">
        <v>0</v>
      </c>
      <c r="T2150">
        <f t="shared" si="33"/>
        <v>1</v>
      </c>
    </row>
    <row r="2151" spans="1:20" x14ac:dyDescent="0.25">
      <c r="A2151">
        <v>68525609</v>
      </c>
      <c r="B2151" t="s">
        <v>7863</v>
      </c>
      <c r="C2151" t="s">
        <v>879</v>
      </c>
      <c r="D2151">
        <v>103</v>
      </c>
      <c r="E2151">
        <v>94</v>
      </c>
      <c r="F2151">
        <v>480</v>
      </c>
      <c r="G2151">
        <v>1000</v>
      </c>
      <c r="H2151" t="s">
        <v>583</v>
      </c>
      <c r="I2151">
        <v>132963</v>
      </c>
      <c r="J2151">
        <v>3889</v>
      </c>
      <c r="K2151" t="s">
        <v>3691</v>
      </c>
      <c r="L2151" t="s">
        <v>23</v>
      </c>
      <c r="M2151" t="s">
        <v>24</v>
      </c>
      <c r="N2151" t="s">
        <v>2</v>
      </c>
      <c r="O2151">
        <v>15600000</v>
      </c>
      <c r="P2151">
        <v>2000</v>
      </c>
      <c r="Q2151">
        <v>6.5</v>
      </c>
      <c r="R2151">
        <v>1.85</v>
      </c>
      <c r="S2151">
        <v>0</v>
      </c>
      <c r="T2151">
        <f t="shared" si="33"/>
        <v>1</v>
      </c>
    </row>
    <row r="2152" spans="1:20" x14ac:dyDescent="0.25">
      <c r="A2152">
        <v>52885587</v>
      </c>
      <c r="B2152" t="s">
        <v>7864</v>
      </c>
      <c r="C2152" t="s">
        <v>1367</v>
      </c>
      <c r="D2152">
        <v>67</v>
      </c>
      <c r="E2152">
        <v>106</v>
      </c>
      <c r="F2152">
        <v>48</v>
      </c>
      <c r="G2152">
        <v>23000</v>
      </c>
      <c r="H2152" t="s">
        <v>1493</v>
      </c>
      <c r="I2152">
        <v>35312</v>
      </c>
      <c r="J2152">
        <v>23369</v>
      </c>
      <c r="K2152" t="s">
        <v>3692</v>
      </c>
      <c r="L2152" t="s">
        <v>23</v>
      </c>
      <c r="M2152" t="s">
        <v>24</v>
      </c>
      <c r="N2152" t="s">
        <v>2</v>
      </c>
      <c r="O2152">
        <v>16000000</v>
      </c>
      <c r="P2152">
        <v>1999</v>
      </c>
      <c r="Q2152">
        <v>6.4</v>
      </c>
      <c r="R2152">
        <v>1.85</v>
      </c>
      <c r="S2152">
        <v>0</v>
      </c>
      <c r="T2152">
        <f t="shared" si="33"/>
        <v>1</v>
      </c>
    </row>
    <row r="2153" spans="1:20" x14ac:dyDescent="0.25">
      <c r="A2153">
        <v>42638165</v>
      </c>
      <c r="B2153" t="s">
        <v>7865</v>
      </c>
      <c r="C2153" t="s">
        <v>1264</v>
      </c>
      <c r="D2153">
        <v>178</v>
      </c>
      <c r="E2153">
        <v>89</v>
      </c>
      <c r="F2153">
        <v>687</v>
      </c>
      <c r="G2153">
        <v>10000</v>
      </c>
      <c r="H2153" t="s">
        <v>732</v>
      </c>
      <c r="I2153">
        <v>42182</v>
      </c>
      <c r="J2153">
        <v>12183</v>
      </c>
      <c r="K2153" t="s">
        <v>3693</v>
      </c>
      <c r="L2153" t="s">
        <v>23</v>
      </c>
      <c r="M2153" t="s">
        <v>24</v>
      </c>
      <c r="N2153" t="s">
        <v>25</v>
      </c>
      <c r="O2153">
        <v>16000000</v>
      </c>
      <c r="P2153">
        <v>2009</v>
      </c>
      <c r="Q2153">
        <v>4.8</v>
      </c>
      <c r="R2153">
        <v>2.35</v>
      </c>
      <c r="S2153">
        <v>0</v>
      </c>
      <c r="T2153">
        <f t="shared" si="33"/>
        <v>1</v>
      </c>
    </row>
    <row r="2154" spans="1:20" x14ac:dyDescent="0.25">
      <c r="A2154">
        <v>45507053</v>
      </c>
      <c r="B2154" t="s">
        <v>7866</v>
      </c>
      <c r="C2154" t="s">
        <v>1774</v>
      </c>
      <c r="D2154">
        <v>487</v>
      </c>
      <c r="E2154">
        <v>94</v>
      </c>
      <c r="F2154">
        <v>0</v>
      </c>
      <c r="G2154">
        <v>13000</v>
      </c>
      <c r="H2154" t="s">
        <v>3456</v>
      </c>
      <c r="I2154">
        <v>237848</v>
      </c>
      <c r="J2154">
        <v>27911</v>
      </c>
      <c r="K2154" t="s">
        <v>3694</v>
      </c>
      <c r="L2154" t="s">
        <v>23</v>
      </c>
      <c r="M2154" t="s">
        <v>24</v>
      </c>
      <c r="N2154" t="s">
        <v>25</v>
      </c>
      <c r="O2154">
        <v>16000000</v>
      </c>
      <c r="P2154">
        <v>2012</v>
      </c>
      <c r="Q2154">
        <v>7.8</v>
      </c>
      <c r="R2154">
        <v>1.85</v>
      </c>
      <c r="S2154">
        <v>71000</v>
      </c>
      <c r="T2154">
        <f t="shared" si="33"/>
        <v>1</v>
      </c>
    </row>
    <row r="2155" spans="1:20" x14ac:dyDescent="0.25">
      <c r="A2155">
        <v>39511038</v>
      </c>
      <c r="B2155" t="s">
        <v>7867</v>
      </c>
      <c r="C2155" t="s">
        <v>310</v>
      </c>
      <c r="D2155">
        <v>196</v>
      </c>
      <c r="E2155">
        <v>83</v>
      </c>
      <c r="F2155">
        <v>473</v>
      </c>
      <c r="G2155">
        <v>20000</v>
      </c>
      <c r="H2155" t="s">
        <v>2085</v>
      </c>
      <c r="I2155">
        <v>56269</v>
      </c>
      <c r="J2155">
        <v>26402</v>
      </c>
      <c r="K2155" t="s">
        <v>3695</v>
      </c>
      <c r="L2155" t="s">
        <v>23</v>
      </c>
      <c r="M2155" t="s">
        <v>24</v>
      </c>
      <c r="N2155" t="s">
        <v>2</v>
      </c>
      <c r="O2155">
        <v>16000000</v>
      </c>
      <c r="P2155">
        <v>2006</v>
      </c>
      <c r="Q2155">
        <v>5.9</v>
      </c>
      <c r="R2155">
        <v>1.85</v>
      </c>
      <c r="S2155">
        <v>0</v>
      </c>
      <c r="T2155">
        <f t="shared" si="33"/>
        <v>1</v>
      </c>
    </row>
    <row r="2156" spans="1:20" x14ac:dyDescent="0.25">
      <c r="A2156">
        <v>6462576</v>
      </c>
      <c r="B2156" t="s">
        <v>7868</v>
      </c>
      <c r="C2156" t="s">
        <v>3696</v>
      </c>
      <c r="D2156">
        <v>24</v>
      </c>
      <c r="E2156">
        <v>111</v>
      </c>
      <c r="F2156">
        <v>19</v>
      </c>
      <c r="G2156">
        <v>241</v>
      </c>
      <c r="H2156" t="s">
        <v>1152</v>
      </c>
      <c r="I2156">
        <v>1449</v>
      </c>
      <c r="J2156">
        <v>824</v>
      </c>
      <c r="K2156" t="s">
        <v>2450</v>
      </c>
      <c r="L2156" t="s">
        <v>23</v>
      </c>
      <c r="M2156" t="s">
        <v>24</v>
      </c>
      <c r="N2156" t="s">
        <v>25</v>
      </c>
      <c r="O2156">
        <v>18500000</v>
      </c>
      <c r="P2156">
        <v>2016</v>
      </c>
      <c r="Q2156">
        <v>5.4</v>
      </c>
      <c r="R2156">
        <v>2.35</v>
      </c>
      <c r="S2156">
        <v>0</v>
      </c>
      <c r="T2156">
        <f t="shared" si="33"/>
        <v>0</v>
      </c>
    </row>
    <row r="2157" spans="1:20" x14ac:dyDescent="0.25">
      <c r="A2157">
        <v>40363530</v>
      </c>
      <c r="B2157" t="s">
        <v>7869</v>
      </c>
      <c r="C2157" t="s">
        <v>3697</v>
      </c>
      <c r="D2157">
        <v>56</v>
      </c>
      <c r="E2157">
        <v>80</v>
      </c>
      <c r="F2157">
        <v>11</v>
      </c>
      <c r="G2157">
        <v>911</v>
      </c>
      <c r="H2157" t="s">
        <v>1031</v>
      </c>
      <c r="I2157">
        <v>18254</v>
      </c>
      <c r="J2157">
        <v>3058</v>
      </c>
      <c r="K2157" t="s">
        <v>3698</v>
      </c>
      <c r="L2157" t="s">
        <v>23</v>
      </c>
      <c r="M2157" t="s">
        <v>24</v>
      </c>
      <c r="N2157" t="s">
        <v>47</v>
      </c>
      <c r="O2157">
        <v>16000000</v>
      </c>
      <c r="P2157">
        <v>2002</v>
      </c>
      <c r="Q2157">
        <v>3.3</v>
      </c>
      <c r="R2157">
        <v>1.85</v>
      </c>
      <c r="S2157">
        <v>1000</v>
      </c>
      <c r="T2157">
        <f t="shared" si="33"/>
        <v>1</v>
      </c>
    </row>
    <row r="2158" spans="1:20" x14ac:dyDescent="0.25">
      <c r="A2158">
        <v>33357476</v>
      </c>
      <c r="B2158" t="s">
        <v>7870</v>
      </c>
      <c r="C2158" t="s">
        <v>1651</v>
      </c>
      <c r="D2158">
        <v>51</v>
      </c>
      <c r="E2158">
        <v>94</v>
      </c>
      <c r="F2158">
        <v>14</v>
      </c>
      <c r="G2158">
        <v>1000</v>
      </c>
      <c r="H2158" t="s">
        <v>3699</v>
      </c>
      <c r="I2158">
        <v>7392</v>
      </c>
      <c r="J2158">
        <v>4194</v>
      </c>
      <c r="K2158" t="s">
        <v>3700</v>
      </c>
      <c r="L2158" t="s">
        <v>23</v>
      </c>
      <c r="M2158" t="s">
        <v>24</v>
      </c>
      <c r="N2158" t="s">
        <v>47</v>
      </c>
      <c r="O2158">
        <v>35000000</v>
      </c>
      <c r="P2158">
        <v>2001</v>
      </c>
      <c r="Q2158">
        <v>5.4</v>
      </c>
      <c r="R2158">
        <v>1.85</v>
      </c>
      <c r="S2158">
        <v>393</v>
      </c>
      <c r="T2158">
        <f t="shared" si="33"/>
        <v>1</v>
      </c>
    </row>
    <row r="2159" spans="1:20" x14ac:dyDescent="0.25">
      <c r="A2159">
        <v>28734552</v>
      </c>
      <c r="B2159" t="s">
        <v>7871</v>
      </c>
      <c r="C2159" t="s">
        <v>998</v>
      </c>
      <c r="D2159">
        <v>41</v>
      </c>
      <c r="E2159">
        <v>130</v>
      </c>
      <c r="F2159">
        <v>309</v>
      </c>
      <c r="G2159">
        <v>939</v>
      </c>
      <c r="H2159" t="s">
        <v>1745</v>
      </c>
      <c r="I2159">
        <v>9566</v>
      </c>
      <c r="J2159">
        <v>3107</v>
      </c>
      <c r="K2159" t="s">
        <v>3701</v>
      </c>
      <c r="L2159" t="s">
        <v>23</v>
      </c>
      <c r="M2159" t="s">
        <v>24</v>
      </c>
      <c r="N2159" t="s">
        <v>2</v>
      </c>
      <c r="O2159">
        <v>16000000</v>
      </c>
      <c r="P2159">
        <v>2001</v>
      </c>
      <c r="Q2159">
        <v>6.4</v>
      </c>
      <c r="R2159">
        <v>1.85</v>
      </c>
      <c r="S2159">
        <v>1000</v>
      </c>
      <c r="T2159">
        <f t="shared" si="33"/>
        <v>1</v>
      </c>
    </row>
    <row r="2160" spans="1:20" x14ac:dyDescent="0.25">
      <c r="A2160">
        <v>37300107</v>
      </c>
      <c r="B2160" t="s">
        <v>7872</v>
      </c>
      <c r="C2160" t="s">
        <v>3702</v>
      </c>
      <c r="D2160">
        <v>138</v>
      </c>
      <c r="E2160">
        <v>91</v>
      </c>
      <c r="F2160">
        <v>26</v>
      </c>
      <c r="G2160">
        <v>3000</v>
      </c>
      <c r="H2160" t="s">
        <v>1465</v>
      </c>
      <c r="I2160">
        <v>29147</v>
      </c>
      <c r="J2160">
        <v>5349</v>
      </c>
      <c r="K2160" t="s">
        <v>3703</v>
      </c>
      <c r="L2160" t="s">
        <v>23</v>
      </c>
      <c r="M2160" t="s">
        <v>24</v>
      </c>
      <c r="N2160" t="s">
        <v>25</v>
      </c>
      <c r="O2160">
        <v>16000000</v>
      </c>
      <c r="P2160">
        <v>2011</v>
      </c>
      <c r="Q2160">
        <v>4.8</v>
      </c>
      <c r="R2160">
        <v>2.35</v>
      </c>
      <c r="S2160">
        <v>0</v>
      </c>
      <c r="T2160">
        <f t="shared" si="33"/>
        <v>1</v>
      </c>
    </row>
    <row r="2161" spans="1:20" x14ac:dyDescent="0.25">
      <c r="A2161">
        <v>27087695</v>
      </c>
      <c r="B2161" t="s">
        <v>7873</v>
      </c>
      <c r="C2161" t="s">
        <v>2189</v>
      </c>
      <c r="D2161">
        <v>78</v>
      </c>
      <c r="E2161">
        <v>91</v>
      </c>
      <c r="F2161">
        <v>29</v>
      </c>
      <c r="G2161">
        <v>861</v>
      </c>
      <c r="H2161" t="s">
        <v>1775</v>
      </c>
      <c r="I2161">
        <v>41664</v>
      </c>
      <c r="J2161">
        <v>2543</v>
      </c>
      <c r="K2161" t="s">
        <v>3704</v>
      </c>
      <c r="L2161" t="s">
        <v>23</v>
      </c>
      <c r="M2161" t="s">
        <v>24</v>
      </c>
      <c r="N2161" t="s">
        <v>25</v>
      </c>
      <c r="O2161">
        <v>17700000</v>
      </c>
      <c r="P2161">
        <v>2001</v>
      </c>
      <c r="Q2161">
        <v>5.9</v>
      </c>
      <c r="R2161">
        <v>1.85</v>
      </c>
      <c r="S2161">
        <v>0</v>
      </c>
      <c r="T2161">
        <f t="shared" si="33"/>
        <v>1</v>
      </c>
    </row>
    <row r="2162" spans="1:20" x14ac:dyDescent="0.25">
      <c r="A2162">
        <v>30102717</v>
      </c>
      <c r="B2162" t="s">
        <v>7874</v>
      </c>
      <c r="C2162" t="s">
        <v>3705</v>
      </c>
      <c r="D2162">
        <v>40</v>
      </c>
      <c r="E2162">
        <v>110</v>
      </c>
      <c r="F2162">
        <v>23</v>
      </c>
      <c r="G2162">
        <v>633</v>
      </c>
      <c r="H2162" t="s">
        <v>1514</v>
      </c>
      <c r="I2162">
        <v>28736</v>
      </c>
      <c r="J2162">
        <v>874</v>
      </c>
      <c r="K2162" t="s">
        <v>3706</v>
      </c>
      <c r="L2162" t="s">
        <v>23</v>
      </c>
      <c r="M2162" t="s">
        <v>24</v>
      </c>
      <c r="N2162" t="s">
        <v>2</v>
      </c>
      <c r="O2162">
        <v>15000000</v>
      </c>
      <c r="P2162">
        <v>1991</v>
      </c>
      <c r="Q2162">
        <v>5.5</v>
      </c>
      <c r="R2162">
        <v>1.85</v>
      </c>
      <c r="S2162">
        <v>0</v>
      </c>
      <c r="T2162">
        <f t="shared" si="33"/>
        <v>1</v>
      </c>
    </row>
    <row r="2163" spans="1:20" x14ac:dyDescent="0.25">
      <c r="A2163">
        <v>23618786</v>
      </c>
      <c r="B2163" t="s">
        <v>7875</v>
      </c>
      <c r="C2163" t="s">
        <v>850</v>
      </c>
      <c r="D2163">
        <v>285</v>
      </c>
      <c r="E2163">
        <v>121</v>
      </c>
      <c r="F2163">
        <v>1000</v>
      </c>
      <c r="G2163">
        <v>175</v>
      </c>
      <c r="H2163" t="s">
        <v>3708</v>
      </c>
      <c r="I2163">
        <v>352695</v>
      </c>
      <c r="J2163">
        <v>485</v>
      </c>
      <c r="K2163" t="s">
        <v>3709</v>
      </c>
      <c r="L2163" t="s">
        <v>23</v>
      </c>
      <c r="M2163" t="s">
        <v>32</v>
      </c>
      <c r="N2163" t="s">
        <v>2</v>
      </c>
      <c r="O2163">
        <v>8000000</v>
      </c>
      <c r="P2163">
        <v>2007</v>
      </c>
      <c r="Q2163">
        <v>7.9</v>
      </c>
      <c r="R2163">
        <v>2.35</v>
      </c>
      <c r="S2163">
        <v>17000</v>
      </c>
      <c r="T2163">
        <f t="shared" si="33"/>
        <v>1</v>
      </c>
    </row>
    <row r="2164" spans="1:20" x14ac:dyDescent="0.25">
      <c r="A2164">
        <v>26896744</v>
      </c>
      <c r="B2164" t="s">
        <v>7876</v>
      </c>
      <c r="C2164" t="s">
        <v>3710</v>
      </c>
      <c r="D2164">
        <v>124</v>
      </c>
      <c r="E2164">
        <v>114</v>
      </c>
      <c r="F2164">
        <v>15</v>
      </c>
      <c r="G2164">
        <v>851</v>
      </c>
      <c r="H2164" t="s">
        <v>874</v>
      </c>
      <c r="I2164">
        <v>16582</v>
      </c>
      <c r="J2164">
        <v>3485</v>
      </c>
      <c r="K2164" t="s">
        <v>3711</v>
      </c>
      <c r="L2164" t="s">
        <v>23</v>
      </c>
      <c r="M2164" t="s">
        <v>24</v>
      </c>
      <c r="N2164" t="s">
        <v>25</v>
      </c>
      <c r="O2164">
        <v>16500000</v>
      </c>
      <c r="P2164">
        <v>2008</v>
      </c>
      <c r="Q2164">
        <v>4.9000000000000004</v>
      </c>
      <c r="R2164">
        <v>1.85</v>
      </c>
      <c r="S2164">
        <v>0</v>
      </c>
      <c r="T2164">
        <f t="shared" si="33"/>
        <v>1</v>
      </c>
    </row>
    <row r="2165" spans="1:20" x14ac:dyDescent="0.25">
      <c r="A2165">
        <v>55461307</v>
      </c>
      <c r="B2165" t="s">
        <v>7599</v>
      </c>
      <c r="C2165" t="s">
        <v>3270</v>
      </c>
      <c r="D2165">
        <v>81</v>
      </c>
      <c r="E2165">
        <v>100</v>
      </c>
      <c r="F2165">
        <v>24</v>
      </c>
      <c r="G2165">
        <v>15000</v>
      </c>
      <c r="H2165" t="s">
        <v>583</v>
      </c>
      <c r="I2165">
        <v>4654</v>
      </c>
      <c r="J2165">
        <v>18786</v>
      </c>
      <c r="K2165" t="s">
        <v>3271</v>
      </c>
      <c r="L2165" t="s">
        <v>23</v>
      </c>
      <c r="M2165" t="s">
        <v>24</v>
      </c>
      <c r="N2165" t="s">
        <v>2</v>
      </c>
      <c r="O2165">
        <v>20000000</v>
      </c>
      <c r="P2165">
        <v>2016</v>
      </c>
      <c r="Q2165">
        <v>6.7</v>
      </c>
      <c r="S2165">
        <v>18000</v>
      </c>
      <c r="T2165">
        <f t="shared" si="33"/>
        <v>1</v>
      </c>
    </row>
    <row r="2166" spans="1:20" x14ac:dyDescent="0.25">
      <c r="A2166">
        <v>20627372</v>
      </c>
      <c r="B2166" t="s">
        <v>7877</v>
      </c>
      <c r="C2166" t="s">
        <v>3712</v>
      </c>
      <c r="D2166">
        <v>67</v>
      </c>
      <c r="E2166">
        <v>94</v>
      </c>
      <c r="F2166">
        <v>7</v>
      </c>
      <c r="G2166">
        <v>3000</v>
      </c>
      <c r="H2166" t="s">
        <v>497</v>
      </c>
      <c r="I2166">
        <v>13661</v>
      </c>
      <c r="J2166">
        <v>3451</v>
      </c>
      <c r="K2166" t="s">
        <v>3713</v>
      </c>
      <c r="L2166" t="s">
        <v>23</v>
      </c>
      <c r="M2166" t="s">
        <v>24</v>
      </c>
      <c r="N2166" t="s">
        <v>25</v>
      </c>
      <c r="O2166">
        <v>16000000</v>
      </c>
      <c r="P2166">
        <v>2000</v>
      </c>
      <c r="Q2166">
        <v>5.3</v>
      </c>
      <c r="R2166">
        <v>1.85</v>
      </c>
      <c r="S2166">
        <v>487</v>
      </c>
      <c r="T2166">
        <f t="shared" si="33"/>
        <v>1</v>
      </c>
    </row>
    <row r="2167" spans="1:20" x14ac:dyDescent="0.25">
      <c r="A2167">
        <v>16346122</v>
      </c>
      <c r="B2167" t="s">
        <v>7878</v>
      </c>
      <c r="C2167" t="s">
        <v>3714</v>
      </c>
      <c r="D2167">
        <v>103</v>
      </c>
      <c r="E2167">
        <v>109</v>
      </c>
      <c r="F2167">
        <v>7</v>
      </c>
      <c r="G2167">
        <v>835</v>
      </c>
      <c r="H2167" t="s">
        <v>1152</v>
      </c>
      <c r="I2167">
        <v>25549</v>
      </c>
      <c r="J2167">
        <v>2572</v>
      </c>
      <c r="K2167" t="s">
        <v>3715</v>
      </c>
      <c r="L2167" t="s">
        <v>23</v>
      </c>
      <c r="M2167" t="s">
        <v>24</v>
      </c>
      <c r="N2167" t="s">
        <v>25</v>
      </c>
      <c r="O2167">
        <v>16000000</v>
      </c>
      <c r="P2167">
        <v>2002</v>
      </c>
      <c r="Q2167">
        <v>7.2</v>
      </c>
      <c r="R2167">
        <v>1.85</v>
      </c>
      <c r="S2167">
        <v>0</v>
      </c>
      <c r="T2167">
        <f t="shared" si="33"/>
        <v>1</v>
      </c>
    </row>
    <row r="2168" spans="1:20" x14ac:dyDescent="0.25">
      <c r="A2168">
        <v>16204793</v>
      </c>
      <c r="B2168" t="s">
        <v>7879</v>
      </c>
      <c r="C2168" t="s">
        <v>1584</v>
      </c>
      <c r="D2168">
        <v>300</v>
      </c>
      <c r="E2168">
        <v>107</v>
      </c>
      <c r="F2168">
        <v>45</v>
      </c>
      <c r="G2168">
        <v>24000</v>
      </c>
      <c r="H2168" t="s">
        <v>312</v>
      </c>
      <c r="I2168">
        <v>92712</v>
      </c>
      <c r="J2168">
        <v>24805</v>
      </c>
      <c r="K2168" t="s">
        <v>3716</v>
      </c>
      <c r="L2168" t="s">
        <v>23</v>
      </c>
      <c r="M2168" t="s">
        <v>24</v>
      </c>
      <c r="N2168" t="s">
        <v>2</v>
      </c>
      <c r="O2168">
        <v>16000000</v>
      </c>
      <c r="P2168">
        <v>2009</v>
      </c>
      <c r="Q2168">
        <v>5.0999999999999996</v>
      </c>
      <c r="R2168">
        <v>1.85</v>
      </c>
      <c r="S2168">
        <v>6000</v>
      </c>
      <c r="T2168">
        <f t="shared" si="33"/>
        <v>1</v>
      </c>
    </row>
    <row r="2169" spans="1:20" x14ac:dyDescent="0.25">
      <c r="A2169">
        <v>15427192</v>
      </c>
      <c r="B2169" t="s">
        <v>7880</v>
      </c>
      <c r="C2169" t="s">
        <v>3404</v>
      </c>
      <c r="D2169">
        <v>84</v>
      </c>
      <c r="E2169">
        <v>96</v>
      </c>
      <c r="F2169">
        <v>22</v>
      </c>
      <c r="G2169">
        <v>8000</v>
      </c>
      <c r="H2169" t="s">
        <v>3717</v>
      </c>
      <c r="I2169">
        <v>11768</v>
      </c>
      <c r="J2169">
        <v>11078</v>
      </c>
      <c r="K2169" t="s">
        <v>3718</v>
      </c>
      <c r="L2169" t="s">
        <v>23</v>
      </c>
      <c r="M2169" t="s">
        <v>24</v>
      </c>
      <c r="N2169" t="s">
        <v>25</v>
      </c>
      <c r="O2169">
        <v>16000000</v>
      </c>
      <c r="P2169">
        <v>2000</v>
      </c>
      <c r="Q2169">
        <v>5.6</v>
      </c>
      <c r="R2169">
        <v>1.85</v>
      </c>
      <c r="S2169">
        <v>492</v>
      </c>
      <c r="T2169">
        <f t="shared" si="33"/>
        <v>1</v>
      </c>
    </row>
    <row r="2170" spans="1:20" x14ac:dyDescent="0.25">
      <c r="A2170">
        <v>14792779</v>
      </c>
      <c r="B2170" t="s">
        <v>7881</v>
      </c>
      <c r="C2170" t="s">
        <v>1334</v>
      </c>
      <c r="D2170">
        <v>64</v>
      </c>
      <c r="E2170">
        <v>88</v>
      </c>
      <c r="F2170">
        <v>11000</v>
      </c>
      <c r="G2170">
        <v>854</v>
      </c>
      <c r="H2170" t="s">
        <v>583</v>
      </c>
      <c r="I2170">
        <v>24256</v>
      </c>
      <c r="J2170">
        <v>1653</v>
      </c>
      <c r="K2170" t="s">
        <v>3719</v>
      </c>
      <c r="L2170" t="s">
        <v>23</v>
      </c>
      <c r="M2170" t="s">
        <v>24</v>
      </c>
      <c r="N2170" t="s">
        <v>47</v>
      </c>
      <c r="O2170">
        <v>16000000</v>
      </c>
      <c r="P2170">
        <v>1987</v>
      </c>
      <c r="Q2170">
        <v>7.6</v>
      </c>
      <c r="R2170">
        <v>1.85</v>
      </c>
      <c r="S2170">
        <v>0</v>
      </c>
      <c r="T2170">
        <f t="shared" si="33"/>
        <v>1</v>
      </c>
    </row>
    <row r="2171" spans="1:20" x14ac:dyDescent="0.25">
      <c r="A2171">
        <v>13998282</v>
      </c>
      <c r="B2171" t="s">
        <v>7759</v>
      </c>
      <c r="C2171" t="s">
        <v>3526</v>
      </c>
      <c r="D2171">
        <v>169</v>
      </c>
      <c r="E2171">
        <v>110</v>
      </c>
      <c r="F2171">
        <v>179</v>
      </c>
      <c r="G2171">
        <v>12000</v>
      </c>
      <c r="H2171" t="s">
        <v>3527</v>
      </c>
      <c r="I2171">
        <v>24854</v>
      </c>
      <c r="J2171">
        <v>15044</v>
      </c>
      <c r="K2171" t="s">
        <v>3528</v>
      </c>
      <c r="L2171" t="s">
        <v>23</v>
      </c>
      <c r="M2171" t="s">
        <v>24</v>
      </c>
      <c r="N2171" t="s">
        <v>25</v>
      </c>
      <c r="O2171">
        <v>16000000</v>
      </c>
      <c r="P2171">
        <v>2014</v>
      </c>
      <c r="Q2171">
        <v>3.1</v>
      </c>
      <c r="R2171">
        <v>2.35</v>
      </c>
      <c r="S2171">
        <v>31000</v>
      </c>
      <c r="T2171">
        <f t="shared" si="33"/>
        <v>1</v>
      </c>
    </row>
    <row r="2172" spans="1:20" x14ac:dyDescent="0.25">
      <c r="A2172">
        <v>19057024</v>
      </c>
      <c r="B2172" t="s">
        <v>7882</v>
      </c>
      <c r="C2172" t="s">
        <v>3720</v>
      </c>
      <c r="D2172">
        <v>158</v>
      </c>
      <c r="E2172">
        <v>113</v>
      </c>
      <c r="F2172">
        <v>47</v>
      </c>
      <c r="G2172">
        <v>21000</v>
      </c>
      <c r="H2172" t="s">
        <v>89</v>
      </c>
      <c r="I2172">
        <v>113963</v>
      </c>
      <c r="J2172">
        <v>22088</v>
      </c>
      <c r="K2172" t="s">
        <v>3721</v>
      </c>
      <c r="L2172" t="s">
        <v>23</v>
      </c>
      <c r="M2172" t="s">
        <v>24</v>
      </c>
      <c r="N2172" t="s">
        <v>25</v>
      </c>
      <c r="O2172">
        <v>16000000</v>
      </c>
      <c r="P2172">
        <v>2010</v>
      </c>
      <c r="Q2172">
        <v>7.2</v>
      </c>
      <c r="R2172">
        <v>1.85</v>
      </c>
      <c r="S2172">
        <v>24000</v>
      </c>
      <c r="T2172">
        <f t="shared" si="33"/>
        <v>1</v>
      </c>
    </row>
    <row r="2173" spans="1:20" x14ac:dyDescent="0.25">
      <c r="A2173">
        <v>14108518</v>
      </c>
      <c r="B2173" t="s">
        <v>7883</v>
      </c>
      <c r="C2173" t="s">
        <v>3722</v>
      </c>
      <c r="D2173">
        <v>46</v>
      </c>
      <c r="E2173">
        <v>101</v>
      </c>
      <c r="F2173">
        <v>6</v>
      </c>
      <c r="G2173">
        <v>812</v>
      </c>
      <c r="H2173" t="s">
        <v>497</v>
      </c>
      <c r="I2173">
        <v>8215</v>
      </c>
      <c r="J2173">
        <v>1882</v>
      </c>
      <c r="K2173" t="s">
        <v>3723</v>
      </c>
      <c r="L2173" t="s">
        <v>23</v>
      </c>
      <c r="M2173" t="s">
        <v>24</v>
      </c>
      <c r="N2173" t="s">
        <v>25</v>
      </c>
      <c r="O2173">
        <v>16000000</v>
      </c>
      <c r="P2173">
        <v>2003</v>
      </c>
      <c r="Q2173">
        <v>5.7</v>
      </c>
      <c r="R2173">
        <v>1.85</v>
      </c>
      <c r="S2173">
        <v>371</v>
      </c>
      <c r="T2173">
        <f t="shared" si="33"/>
        <v>1</v>
      </c>
    </row>
    <row r="2174" spans="1:20" x14ac:dyDescent="0.25">
      <c r="A2174">
        <v>13854000</v>
      </c>
      <c r="B2174" t="s">
        <v>7884</v>
      </c>
      <c r="C2174" t="s">
        <v>3054</v>
      </c>
      <c r="D2174">
        <v>15</v>
      </c>
      <c r="E2174">
        <v>105</v>
      </c>
      <c r="F2174">
        <v>121</v>
      </c>
      <c r="G2174">
        <v>11000</v>
      </c>
      <c r="H2174" t="s">
        <v>856</v>
      </c>
      <c r="I2174">
        <v>21079</v>
      </c>
      <c r="J2174">
        <v>14677</v>
      </c>
      <c r="K2174" t="s">
        <v>3724</v>
      </c>
      <c r="L2174" t="s">
        <v>23</v>
      </c>
      <c r="M2174" t="s">
        <v>24</v>
      </c>
      <c r="N2174" t="s">
        <v>25</v>
      </c>
      <c r="O2174">
        <v>20000000</v>
      </c>
      <c r="P2174">
        <v>1988</v>
      </c>
      <c r="Q2174">
        <v>5.2</v>
      </c>
      <c r="R2174">
        <v>1.85</v>
      </c>
      <c r="S2174">
        <v>818</v>
      </c>
      <c r="T2174">
        <f t="shared" si="33"/>
        <v>1</v>
      </c>
    </row>
    <row r="2175" spans="1:20" x14ac:dyDescent="0.25">
      <c r="A2175">
        <v>77324422</v>
      </c>
      <c r="B2175" t="s">
        <v>7885</v>
      </c>
      <c r="C2175" t="s">
        <v>943</v>
      </c>
      <c r="D2175">
        <v>68</v>
      </c>
      <c r="E2175">
        <v>125</v>
      </c>
      <c r="F2175">
        <v>438</v>
      </c>
      <c r="G2175">
        <v>18000</v>
      </c>
      <c r="H2175" t="s">
        <v>1152</v>
      </c>
      <c r="I2175">
        <v>178731</v>
      </c>
      <c r="J2175">
        <v>33865</v>
      </c>
      <c r="K2175" t="s">
        <v>3725</v>
      </c>
      <c r="L2175" t="s">
        <v>23</v>
      </c>
      <c r="M2175" t="s">
        <v>24</v>
      </c>
      <c r="N2175" t="s">
        <v>25</v>
      </c>
      <c r="O2175">
        <v>26000000</v>
      </c>
      <c r="P2175">
        <v>1993</v>
      </c>
      <c r="Q2175">
        <v>7.7</v>
      </c>
      <c r="R2175">
        <v>1.85</v>
      </c>
      <c r="S2175">
        <v>0</v>
      </c>
      <c r="T2175">
        <f t="shared" si="33"/>
        <v>1</v>
      </c>
    </row>
    <row r="2176" spans="1:20" x14ac:dyDescent="0.25">
      <c r="A2176">
        <v>4734235</v>
      </c>
      <c r="B2176" t="s">
        <v>7886</v>
      </c>
      <c r="C2176" t="s">
        <v>3726</v>
      </c>
      <c r="D2176">
        <v>65</v>
      </c>
      <c r="E2176">
        <v>112</v>
      </c>
      <c r="F2176">
        <v>28</v>
      </c>
      <c r="G2176">
        <v>555</v>
      </c>
      <c r="H2176" t="s">
        <v>1819</v>
      </c>
      <c r="I2176">
        <v>8217</v>
      </c>
      <c r="J2176">
        <v>1227</v>
      </c>
      <c r="K2176" t="s">
        <v>3727</v>
      </c>
      <c r="L2176" t="s">
        <v>23</v>
      </c>
      <c r="M2176" t="s">
        <v>24</v>
      </c>
      <c r="N2176" t="s">
        <v>2</v>
      </c>
      <c r="O2176">
        <v>15000000</v>
      </c>
      <c r="P2176">
        <v>2000</v>
      </c>
      <c r="Q2176">
        <v>6</v>
      </c>
      <c r="R2176">
        <v>1.85</v>
      </c>
      <c r="S2176">
        <v>573</v>
      </c>
      <c r="T2176">
        <f t="shared" si="33"/>
        <v>0</v>
      </c>
    </row>
    <row r="2177" spans="1:20" x14ac:dyDescent="0.25">
      <c r="A2177">
        <v>4839383</v>
      </c>
      <c r="B2177" t="s">
        <v>7887</v>
      </c>
      <c r="C2177" t="s">
        <v>1334</v>
      </c>
      <c r="D2177">
        <v>109</v>
      </c>
      <c r="E2177">
        <v>112</v>
      </c>
      <c r="F2177">
        <v>11000</v>
      </c>
      <c r="G2177">
        <v>11000</v>
      </c>
      <c r="H2177" t="s">
        <v>588</v>
      </c>
      <c r="I2177">
        <v>21613</v>
      </c>
      <c r="J2177">
        <v>12766</v>
      </c>
      <c r="K2177" t="s">
        <v>3728</v>
      </c>
      <c r="L2177" t="s">
        <v>23</v>
      </c>
      <c r="M2177" t="s">
        <v>24</v>
      </c>
      <c r="N2177" t="s">
        <v>25</v>
      </c>
      <c r="O2177">
        <v>16000000</v>
      </c>
      <c r="P2177">
        <v>2002</v>
      </c>
      <c r="Q2177">
        <v>6.6</v>
      </c>
      <c r="R2177">
        <v>1.85</v>
      </c>
      <c r="S2177">
        <v>762</v>
      </c>
      <c r="T2177">
        <f t="shared" si="33"/>
        <v>0</v>
      </c>
    </row>
    <row r="2178" spans="1:20" x14ac:dyDescent="0.25">
      <c r="A2178">
        <v>4193025</v>
      </c>
      <c r="B2178" t="s">
        <v>7888</v>
      </c>
      <c r="C2178" t="s">
        <v>3729</v>
      </c>
      <c r="D2178">
        <v>42</v>
      </c>
      <c r="E2178">
        <v>95</v>
      </c>
      <c r="F2178">
        <v>89</v>
      </c>
      <c r="G2178">
        <v>1000</v>
      </c>
      <c r="H2178" t="s">
        <v>2090</v>
      </c>
      <c r="I2178">
        <v>30682</v>
      </c>
      <c r="J2178">
        <v>2518</v>
      </c>
      <c r="K2178" t="s">
        <v>3730</v>
      </c>
      <c r="L2178" t="s">
        <v>23</v>
      </c>
      <c r="M2178" t="s">
        <v>24</v>
      </c>
      <c r="N2178" t="s">
        <v>2</v>
      </c>
      <c r="O2178">
        <v>15000000</v>
      </c>
      <c r="P2178">
        <v>1999</v>
      </c>
      <c r="Q2178">
        <v>6.8</v>
      </c>
      <c r="R2178">
        <v>2.35</v>
      </c>
      <c r="S2178">
        <v>0</v>
      </c>
      <c r="T2178">
        <f t="shared" si="33"/>
        <v>0</v>
      </c>
    </row>
    <row r="2179" spans="1:20" x14ac:dyDescent="0.25">
      <c r="A2179">
        <v>5900000</v>
      </c>
      <c r="B2179" t="s">
        <v>7889</v>
      </c>
      <c r="C2179" t="s">
        <v>1909</v>
      </c>
      <c r="D2179">
        <v>112</v>
      </c>
      <c r="E2179">
        <v>110</v>
      </c>
      <c r="F2179">
        <v>85</v>
      </c>
      <c r="G2179">
        <v>1000</v>
      </c>
      <c r="H2179" t="s">
        <v>27</v>
      </c>
      <c r="I2179">
        <v>98629</v>
      </c>
      <c r="J2179">
        <v>1852</v>
      </c>
      <c r="K2179" t="s">
        <v>3731</v>
      </c>
      <c r="L2179" t="s">
        <v>23</v>
      </c>
      <c r="M2179" t="s">
        <v>32</v>
      </c>
      <c r="N2179" t="s">
        <v>2</v>
      </c>
      <c r="O2179">
        <v>16000000</v>
      </c>
      <c r="P2179">
        <v>1986</v>
      </c>
      <c r="Q2179">
        <v>7.2</v>
      </c>
      <c r="R2179">
        <v>1.85</v>
      </c>
      <c r="S2179">
        <v>0</v>
      </c>
      <c r="T2179">
        <f t="shared" ref="T2179:T2242" si="34">IF(A2179*2&gt;=O2179,1,0)</f>
        <v>0</v>
      </c>
    </row>
    <row r="2180" spans="1:20" x14ac:dyDescent="0.25">
      <c r="A2180">
        <v>2849142</v>
      </c>
      <c r="B2180" t="s">
        <v>7890</v>
      </c>
      <c r="C2180" t="s">
        <v>3732</v>
      </c>
      <c r="D2180">
        <v>146</v>
      </c>
      <c r="E2180">
        <v>118</v>
      </c>
      <c r="F2180">
        <v>369</v>
      </c>
      <c r="G2180">
        <v>1000</v>
      </c>
      <c r="H2180" t="s">
        <v>1152</v>
      </c>
      <c r="I2180">
        <v>24104</v>
      </c>
      <c r="J2180">
        <v>1889</v>
      </c>
      <c r="K2180" t="s">
        <v>3733</v>
      </c>
      <c r="L2180" t="s">
        <v>23</v>
      </c>
      <c r="M2180" t="s">
        <v>24</v>
      </c>
      <c r="N2180" t="s">
        <v>2</v>
      </c>
      <c r="O2180">
        <v>16000000</v>
      </c>
      <c r="P2180">
        <v>2007</v>
      </c>
      <c r="Q2180">
        <v>7.2</v>
      </c>
      <c r="R2180">
        <v>2.35</v>
      </c>
      <c r="S2180">
        <v>0</v>
      </c>
      <c r="T2180">
        <f t="shared" si="34"/>
        <v>0</v>
      </c>
    </row>
    <row r="2181" spans="1:20" x14ac:dyDescent="0.25">
      <c r="A2181">
        <v>1686429</v>
      </c>
      <c r="B2181" t="s">
        <v>7891</v>
      </c>
      <c r="C2181" t="s">
        <v>3734</v>
      </c>
      <c r="D2181">
        <v>36</v>
      </c>
      <c r="E2181">
        <v>97</v>
      </c>
      <c r="F2181">
        <v>34</v>
      </c>
      <c r="G2181">
        <v>503</v>
      </c>
      <c r="H2181" t="s">
        <v>3735</v>
      </c>
      <c r="I2181">
        <v>8687</v>
      </c>
      <c r="J2181">
        <v>3100</v>
      </c>
      <c r="K2181" t="s">
        <v>3736</v>
      </c>
      <c r="L2181" t="s">
        <v>23</v>
      </c>
      <c r="M2181" t="s">
        <v>24</v>
      </c>
      <c r="N2181" t="s">
        <v>25</v>
      </c>
      <c r="O2181">
        <v>16000000</v>
      </c>
      <c r="P2181">
        <v>1997</v>
      </c>
      <c r="Q2181">
        <v>2.8</v>
      </c>
      <c r="R2181">
        <v>1.85</v>
      </c>
      <c r="S2181">
        <v>0</v>
      </c>
      <c r="T2181">
        <f t="shared" si="34"/>
        <v>0</v>
      </c>
    </row>
    <row r="2182" spans="1:20" x14ac:dyDescent="0.25">
      <c r="A2182">
        <v>1984743</v>
      </c>
      <c r="B2182" t="s">
        <v>7892</v>
      </c>
      <c r="C2182" t="s">
        <v>2787</v>
      </c>
      <c r="D2182">
        <v>230</v>
      </c>
      <c r="E2182">
        <v>120</v>
      </c>
      <c r="F2182">
        <v>115</v>
      </c>
      <c r="G2182">
        <v>10000</v>
      </c>
      <c r="H2182" t="s">
        <v>89</v>
      </c>
      <c r="I2182">
        <v>20616</v>
      </c>
      <c r="J2182">
        <v>11019</v>
      </c>
      <c r="K2182" t="s">
        <v>3737</v>
      </c>
      <c r="L2182" t="s">
        <v>23</v>
      </c>
      <c r="M2182" t="s">
        <v>24</v>
      </c>
      <c r="N2182" t="s">
        <v>2</v>
      </c>
      <c r="O2182">
        <v>16000000</v>
      </c>
      <c r="P2182">
        <v>2013</v>
      </c>
      <c r="Q2182">
        <v>6.6</v>
      </c>
      <c r="R2182">
        <v>2.35</v>
      </c>
      <c r="S2182">
        <v>0</v>
      </c>
      <c r="T2182">
        <f t="shared" si="34"/>
        <v>0</v>
      </c>
    </row>
    <row r="2183" spans="1:20" x14ac:dyDescent="0.25">
      <c r="A2183">
        <v>1666262</v>
      </c>
      <c r="B2183" t="s">
        <v>7893</v>
      </c>
      <c r="C2183" t="s">
        <v>3738</v>
      </c>
      <c r="D2183">
        <v>64</v>
      </c>
      <c r="E2183">
        <v>135</v>
      </c>
      <c r="F2183">
        <v>133</v>
      </c>
      <c r="G2183">
        <v>898</v>
      </c>
      <c r="H2183" t="s">
        <v>682</v>
      </c>
      <c r="I2183">
        <v>5321</v>
      </c>
      <c r="J2183">
        <v>2096</v>
      </c>
      <c r="K2183" t="s">
        <v>3739</v>
      </c>
      <c r="L2183" t="s">
        <v>23</v>
      </c>
      <c r="M2183" t="s">
        <v>32</v>
      </c>
      <c r="N2183" t="s">
        <v>25</v>
      </c>
      <c r="O2183">
        <v>16000000</v>
      </c>
      <c r="P2183">
        <v>2005</v>
      </c>
      <c r="Q2183">
        <v>6.7</v>
      </c>
      <c r="R2183">
        <v>1.66</v>
      </c>
      <c r="S2183">
        <v>356</v>
      </c>
      <c r="T2183">
        <f t="shared" si="34"/>
        <v>0</v>
      </c>
    </row>
    <row r="2184" spans="1:20" x14ac:dyDescent="0.25">
      <c r="A2184">
        <v>2319187</v>
      </c>
      <c r="B2184" t="s">
        <v>7894</v>
      </c>
      <c r="C2184" t="s">
        <v>1751</v>
      </c>
      <c r="D2184">
        <v>393</v>
      </c>
      <c r="E2184">
        <v>101</v>
      </c>
      <c r="F2184">
        <v>0</v>
      </c>
      <c r="G2184">
        <v>3000</v>
      </c>
      <c r="H2184" t="s">
        <v>750</v>
      </c>
      <c r="I2184">
        <v>92640</v>
      </c>
      <c r="J2184">
        <v>5056</v>
      </c>
      <c r="K2184" t="s">
        <v>3740</v>
      </c>
      <c r="L2184" t="s">
        <v>23</v>
      </c>
      <c r="M2184" t="s">
        <v>32</v>
      </c>
      <c r="N2184" t="s">
        <v>2</v>
      </c>
      <c r="O2184">
        <v>20000000</v>
      </c>
      <c r="P2184">
        <v>2013</v>
      </c>
      <c r="Q2184">
        <v>7</v>
      </c>
      <c r="R2184">
        <v>2.35</v>
      </c>
      <c r="S2184">
        <v>23000</v>
      </c>
      <c r="T2184">
        <f t="shared" si="34"/>
        <v>0</v>
      </c>
    </row>
    <row r="2185" spans="1:20" x14ac:dyDescent="0.25">
      <c r="A2185">
        <v>13922211</v>
      </c>
      <c r="B2185" t="s">
        <v>7895</v>
      </c>
      <c r="C2185" t="s">
        <v>3741</v>
      </c>
      <c r="D2185">
        <v>75</v>
      </c>
      <c r="E2185">
        <v>92</v>
      </c>
      <c r="F2185">
        <v>29</v>
      </c>
      <c r="G2185">
        <v>939</v>
      </c>
      <c r="H2185" t="s">
        <v>583</v>
      </c>
      <c r="I2185">
        <v>18271</v>
      </c>
      <c r="J2185">
        <v>3935</v>
      </c>
      <c r="K2185" t="s">
        <v>3742</v>
      </c>
      <c r="L2185" t="s">
        <v>23</v>
      </c>
      <c r="M2185" t="s">
        <v>24</v>
      </c>
      <c r="N2185" t="s">
        <v>2</v>
      </c>
      <c r="O2185">
        <v>16000000</v>
      </c>
      <c r="P2185">
        <v>2004</v>
      </c>
      <c r="Q2185">
        <v>4.4000000000000004</v>
      </c>
      <c r="R2185">
        <v>1.85</v>
      </c>
      <c r="S2185">
        <v>0</v>
      </c>
      <c r="T2185">
        <f t="shared" si="34"/>
        <v>1</v>
      </c>
    </row>
    <row r="2186" spans="1:20" x14ac:dyDescent="0.25">
      <c r="A2186">
        <v>23091</v>
      </c>
      <c r="B2186" t="s">
        <v>7896</v>
      </c>
      <c r="C2186" t="s">
        <v>3743</v>
      </c>
      <c r="D2186">
        <v>67</v>
      </c>
      <c r="E2186">
        <v>92</v>
      </c>
      <c r="F2186">
        <v>6</v>
      </c>
      <c r="G2186">
        <v>10000</v>
      </c>
      <c r="H2186" t="s">
        <v>1841</v>
      </c>
      <c r="I2186">
        <v>5664</v>
      </c>
      <c r="J2186">
        <v>11091</v>
      </c>
      <c r="K2186" t="s">
        <v>3744</v>
      </c>
      <c r="L2186" t="s">
        <v>23</v>
      </c>
      <c r="M2186" t="s">
        <v>32</v>
      </c>
      <c r="N2186" t="s">
        <v>2</v>
      </c>
      <c r="O2186">
        <v>15000000</v>
      </c>
      <c r="P2186">
        <v>2008</v>
      </c>
      <c r="Q2186">
        <v>6.2</v>
      </c>
      <c r="R2186">
        <v>2.35</v>
      </c>
      <c r="S2186">
        <v>921</v>
      </c>
      <c r="T2186">
        <f t="shared" si="34"/>
        <v>0</v>
      </c>
    </row>
    <row r="2187" spans="1:20" x14ac:dyDescent="0.25">
      <c r="A2187">
        <v>2964</v>
      </c>
      <c r="B2187" t="s">
        <v>7897</v>
      </c>
      <c r="C2187" t="s">
        <v>3383</v>
      </c>
      <c r="D2187">
        <v>54</v>
      </c>
      <c r="E2187">
        <v>92</v>
      </c>
      <c r="F2187">
        <v>143</v>
      </c>
      <c r="G2187">
        <v>1000</v>
      </c>
      <c r="H2187" t="s">
        <v>2586</v>
      </c>
      <c r="I2187">
        <v>7444</v>
      </c>
      <c r="J2187">
        <v>3086</v>
      </c>
      <c r="K2187" t="s">
        <v>3745</v>
      </c>
      <c r="L2187" t="s">
        <v>23</v>
      </c>
      <c r="M2187" t="s">
        <v>24</v>
      </c>
      <c r="N2187" t="s">
        <v>25</v>
      </c>
      <c r="O2187">
        <v>16000000</v>
      </c>
      <c r="P2187">
        <v>2012</v>
      </c>
      <c r="Q2187">
        <v>5.0999999999999996</v>
      </c>
      <c r="R2187">
        <v>1.78</v>
      </c>
      <c r="S2187">
        <v>0</v>
      </c>
      <c r="T2187">
        <f t="shared" si="34"/>
        <v>0</v>
      </c>
    </row>
    <row r="2188" spans="1:20" x14ac:dyDescent="0.25">
      <c r="A2188">
        <v>2428883</v>
      </c>
      <c r="B2188" t="s">
        <v>7898</v>
      </c>
      <c r="C2188" t="s">
        <v>3746</v>
      </c>
      <c r="D2188">
        <v>208</v>
      </c>
      <c r="E2188">
        <v>122</v>
      </c>
      <c r="F2188">
        <v>0</v>
      </c>
      <c r="G2188">
        <v>883</v>
      </c>
      <c r="H2188" t="s">
        <v>618</v>
      </c>
      <c r="I2188">
        <v>21370</v>
      </c>
      <c r="J2188">
        <v>2896</v>
      </c>
      <c r="K2188" t="s">
        <v>3747</v>
      </c>
      <c r="L2188" t="s">
        <v>23</v>
      </c>
      <c r="M2188" t="s">
        <v>24</v>
      </c>
      <c r="N2188" t="s">
        <v>2</v>
      </c>
      <c r="O2188">
        <v>16000000</v>
      </c>
      <c r="P2188">
        <v>2014</v>
      </c>
      <c r="Q2188">
        <v>6.6</v>
      </c>
      <c r="R2188">
        <v>2.35</v>
      </c>
      <c r="S2188">
        <v>0</v>
      </c>
      <c r="T2188">
        <f t="shared" si="34"/>
        <v>0</v>
      </c>
    </row>
    <row r="2189" spans="1:20" x14ac:dyDescent="0.25">
      <c r="A2189">
        <v>13571817</v>
      </c>
      <c r="B2189" t="s">
        <v>7899</v>
      </c>
      <c r="C2189" t="s">
        <v>3748</v>
      </c>
      <c r="D2189">
        <v>32</v>
      </c>
      <c r="E2189">
        <v>91</v>
      </c>
      <c r="F2189">
        <v>10</v>
      </c>
      <c r="G2189">
        <v>890</v>
      </c>
      <c r="H2189" t="s">
        <v>1493</v>
      </c>
      <c r="I2189">
        <v>5312</v>
      </c>
      <c r="J2189">
        <v>3104</v>
      </c>
      <c r="K2189" t="s">
        <v>3749</v>
      </c>
      <c r="L2189" t="s">
        <v>23</v>
      </c>
      <c r="M2189" t="s">
        <v>24</v>
      </c>
      <c r="N2189" t="s">
        <v>25</v>
      </c>
      <c r="O2189">
        <v>15600000</v>
      </c>
      <c r="P2189">
        <v>2002</v>
      </c>
      <c r="Q2189">
        <v>4.5</v>
      </c>
      <c r="R2189">
        <v>1.85</v>
      </c>
      <c r="S2189">
        <v>939</v>
      </c>
      <c r="T2189">
        <f t="shared" si="34"/>
        <v>1</v>
      </c>
    </row>
    <row r="2190" spans="1:20" x14ac:dyDescent="0.25">
      <c r="A2190">
        <v>1181197</v>
      </c>
      <c r="B2190" t="s">
        <v>7900</v>
      </c>
      <c r="C2190" t="s">
        <v>3750</v>
      </c>
      <c r="D2190">
        <v>40</v>
      </c>
      <c r="E2190">
        <v>93</v>
      </c>
      <c r="F2190">
        <v>7</v>
      </c>
      <c r="G2190">
        <v>1000</v>
      </c>
      <c r="H2190" t="s">
        <v>676</v>
      </c>
      <c r="I2190">
        <v>3299</v>
      </c>
      <c r="J2190">
        <v>4329</v>
      </c>
      <c r="K2190" t="s">
        <v>3751</v>
      </c>
      <c r="L2190" t="s">
        <v>23</v>
      </c>
      <c r="M2190" t="s">
        <v>24</v>
      </c>
      <c r="N2190" t="s">
        <v>2</v>
      </c>
      <c r="O2190">
        <v>15500000</v>
      </c>
      <c r="P2190">
        <v>2005</v>
      </c>
      <c r="Q2190">
        <v>5.9</v>
      </c>
      <c r="R2190">
        <v>1.85</v>
      </c>
      <c r="S2190">
        <v>191</v>
      </c>
      <c r="T2190">
        <f t="shared" si="34"/>
        <v>0</v>
      </c>
    </row>
    <row r="2191" spans="1:20" x14ac:dyDescent="0.25">
      <c r="A2191">
        <v>7774730</v>
      </c>
      <c r="B2191" t="s">
        <v>7901</v>
      </c>
      <c r="C2191" t="s">
        <v>238</v>
      </c>
      <c r="D2191">
        <v>251</v>
      </c>
      <c r="E2191">
        <v>95</v>
      </c>
      <c r="F2191">
        <v>571</v>
      </c>
      <c r="G2191">
        <v>499</v>
      </c>
      <c r="H2191" t="s">
        <v>3752</v>
      </c>
      <c r="I2191">
        <v>61912</v>
      </c>
      <c r="J2191">
        <v>1120</v>
      </c>
      <c r="K2191" t="s">
        <v>3753</v>
      </c>
      <c r="L2191" t="s">
        <v>23</v>
      </c>
      <c r="M2191" t="s">
        <v>109</v>
      </c>
      <c r="N2191" t="s">
        <v>2</v>
      </c>
      <c r="O2191">
        <v>15500000</v>
      </c>
      <c r="P2191">
        <v>2006</v>
      </c>
      <c r="Q2191">
        <v>6.5</v>
      </c>
      <c r="R2191">
        <v>1.85</v>
      </c>
      <c r="S2191">
        <v>0</v>
      </c>
      <c r="T2191">
        <f t="shared" si="34"/>
        <v>1</v>
      </c>
    </row>
    <row r="2192" spans="1:20" x14ac:dyDescent="0.25">
      <c r="A2192">
        <v>234760500</v>
      </c>
      <c r="B2192" t="s">
        <v>7902</v>
      </c>
      <c r="C2192" t="s">
        <v>842</v>
      </c>
      <c r="D2192">
        <v>94</v>
      </c>
      <c r="E2192">
        <v>105</v>
      </c>
      <c r="F2192">
        <v>102</v>
      </c>
      <c r="G2192">
        <v>901</v>
      </c>
      <c r="H2192" t="s">
        <v>612</v>
      </c>
      <c r="I2192">
        <v>126464</v>
      </c>
      <c r="J2192">
        <v>3464</v>
      </c>
      <c r="K2192" t="s">
        <v>3754</v>
      </c>
      <c r="L2192" t="s">
        <v>23</v>
      </c>
      <c r="M2192" t="s">
        <v>24</v>
      </c>
      <c r="N2192" t="s">
        <v>2</v>
      </c>
      <c r="O2192">
        <v>14000000</v>
      </c>
      <c r="P2192">
        <v>1984</v>
      </c>
      <c r="Q2192">
        <v>7.3</v>
      </c>
      <c r="R2192">
        <v>1.85</v>
      </c>
      <c r="S2192">
        <v>0</v>
      </c>
      <c r="T2192">
        <f t="shared" si="34"/>
        <v>1</v>
      </c>
    </row>
    <row r="2193" spans="1:20" x14ac:dyDescent="0.25">
      <c r="A2193">
        <v>285761243</v>
      </c>
      <c r="B2193" t="s">
        <v>7903</v>
      </c>
      <c r="C2193" t="s">
        <v>441</v>
      </c>
      <c r="D2193">
        <v>102</v>
      </c>
      <c r="E2193">
        <v>103</v>
      </c>
      <c r="F2193">
        <v>0</v>
      </c>
      <c r="G2193">
        <v>3000</v>
      </c>
      <c r="H2193" t="s">
        <v>1031</v>
      </c>
      <c r="I2193">
        <v>311075</v>
      </c>
      <c r="J2193">
        <v>7521</v>
      </c>
      <c r="K2193" t="s">
        <v>3755</v>
      </c>
      <c r="L2193" t="s">
        <v>23</v>
      </c>
      <c r="M2193" t="s">
        <v>24</v>
      </c>
      <c r="N2193" t="s">
        <v>47</v>
      </c>
      <c r="O2193">
        <v>18000000</v>
      </c>
      <c r="P2193">
        <v>1990</v>
      </c>
      <c r="Q2193">
        <v>7.5</v>
      </c>
      <c r="R2193">
        <v>1.85</v>
      </c>
      <c r="S2193">
        <v>20000</v>
      </c>
      <c r="T2193">
        <f t="shared" si="34"/>
        <v>1</v>
      </c>
    </row>
    <row r="2194" spans="1:20" x14ac:dyDescent="0.25">
      <c r="A2194">
        <v>167780960</v>
      </c>
      <c r="B2194" t="s">
        <v>7904</v>
      </c>
      <c r="C2194" t="s">
        <v>362</v>
      </c>
      <c r="D2194">
        <v>21</v>
      </c>
      <c r="E2194">
        <v>102</v>
      </c>
      <c r="F2194">
        <v>12000</v>
      </c>
      <c r="G2194">
        <v>19000</v>
      </c>
      <c r="H2194" t="s">
        <v>1315</v>
      </c>
      <c r="I2194">
        <v>36918</v>
      </c>
      <c r="J2194">
        <v>21499</v>
      </c>
      <c r="K2194" t="s">
        <v>3756</v>
      </c>
      <c r="L2194" t="s">
        <v>23</v>
      </c>
      <c r="M2194" t="s">
        <v>24</v>
      </c>
      <c r="N2194" t="s">
        <v>47</v>
      </c>
      <c r="O2194">
        <v>11000000</v>
      </c>
      <c r="P2194">
        <v>1987</v>
      </c>
      <c r="Q2194">
        <v>5.9</v>
      </c>
      <c r="R2194">
        <v>1.85</v>
      </c>
      <c r="S2194">
        <v>3000</v>
      </c>
      <c r="T2194">
        <f t="shared" si="34"/>
        <v>1</v>
      </c>
    </row>
    <row r="2195" spans="1:20" x14ac:dyDescent="0.25">
      <c r="A2195">
        <v>177200000</v>
      </c>
      <c r="B2195" t="s">
        <v>7905</v>
      </c>
      <c r="C2195" t="s">
        <v>774</v>
      </c>
      <c r="D2195">
        <v>94</v>
      </c>
      <c r="E2195">
        <v>116</v>
      </c>
      <c r="F2195">
        <v>521</v>
      </c>
      <c r="G2195">
        <v>13000</v>
      </c>
      <c r="H2195" t="s">
        <v>497</v>
      </c>
      <c r="I2195">
        <v>77366</v>
      </c>
      <c r="J2195">
        <v>14701</v>
      </c>
      <c r="K2195" t="s">
        <v>3757</v>
      </c>
      <c r="L2195" t="s">
        <v>23</v>
      </c>
      <c r="M2195" t="s">
        <v>24</v>
      </c>
      <c r="N2195" t="s">
        <v>47</v>
      </c>
      <c r="O2195">
        <v>22000000</v>
      </c>
      <c r="P2195">
        <v>1982</v>
      </c>
      <c r="Q2195">
        <v>7.4</v>
      </c>
      <c r="R2195">
        <v>2.35</v>
      </c>
      <c r="S2195">
        <v>0</v>
      </c>
      <c r="T2195">
        <f t="shared" si="34"/>
        <v>1</v>
      </c>
    </row>
    <row r="2196" spans="1:20" x14ac:dyDescent="0.25">
      <c r="A2196">
        <v>176781728</v>
      </c>
      <c r="B2196" t="s">
        <v>7906</v>
      </c>
      <c r="C2196" t="s">
        <v>607</v>
      </c>
      <c r="D2196">
        <v>173</v>
      </c>
      <c r="E2196">
        <v>110</v>
      </c>
      <c r="F2196">
        <v>12000</v>
      </c>
      <c r="G2196">
        <v>10000</v>
      </c>
      <c r="H2196" t="s">
        <v>592</v>
      </c>
      <c r="I2196">
        <v>219171</v>
      </c>
      <c r="J2196">
        <v>13069</v>
      </c>
      <c r="K2196" t="s">
        <v>3758</v>
      </c>
      <c r="L2196" t="s">
        <v>23</v>
      </c>
      <c r="M2196" t="s">
        <v>24</v>
      </c>
      <c r="N2196" t="s">
        <v>47</v>
      </c>
      <c r="O2196">
        <v>15000000</v>
      </c>
      <c r="P2196">
        <v>1986</v>
      </c>
      <c r="Q2196">
        <v>6.9</v>
      </c>
      <c r="R2196">
        <v>1.33</v>
      </c>
      <c r="S2196">
        <v>19000</v>
      </c>
      <c r="T2196">
        <f t="shared" si="34"/>
        <v>1</v>
      </c>
    </row>
    <row r="2197" spans="1:20" x14ac:dyDescent="0.25">
      <c r="A2197">
        <v>130058047</v>
      </c>
      <c r="B2197" t="s">
        <v>7907</v>
      </c>
      <c r="C2197" t="s">
        <v>29</v>
      </c>
      <c r="D2197">
        <v>176</v>
      </c>
      <c r="E2197">
        <v>122</v>
      </c>
      <c r="F2197">
        <v>0</v>
      </c>
      <c r="G2197">
        <v>18000</v>
      </c>
      <c r="H2197" t="s">
        <v>1152</v>
      </c>
      <c r="I2197">
        <v>822500</v>
      </c>
      <c r="J2197">
        <v>19078</v>
      </c>
      <c r="K2197" t="s">
        <v>3759</v>
      </c>
      <c r="L2197" t="s">
        <v>23</v>
      </c>
      <c r="M2197" t="s">
        <v>24</v>
      </c>
      <c r="N2197" t="s">
        <v>2</v>
      </c>
      <c r="O2197">
        <v>15000000</v>
      </c>
      <c r="P2197">
        <v>1999</v>
      </c>
      <c r="Q2197">
        <v>8.4</v>
      </c>
      <c r="R2197">
        <v>2.35</v>
      </c>
      <c r="S2197">
        <v>22000</v>
      </c>
      <c r="T2197">
        <f t="shared" si="34"/>
        <v>1</v>
      </c>
    </row>
    <row r="2198" spans="1:20" x14ac:dyDescent="0.25">
      <c r="A2198">
        <v>138795342</v>
      </c>
      <c r="B2198" t="s">
        <v>7908</v>
      </c>
      <c r="C2198" t="s">
        <v>1237</v>
      </c>
      <c r="D2198">
        <v>479</v>
      </c>
      <c r="E2198">
        <v>118</v>
      </c>
      <c r="F2198">
        <v>0</v>
      </c>
      <c r="G2198">
        <v>14000</v>
      </c>
      <c r="H2198" t="s">
        <v>1997</v>
      </c>
      <c r="I2198">
        <v>503631</v>
      </c>
      <c r="J2198">
        <v>15732</v>
      </c>
      <c r="K2198" t="s">
        <v>3760</v>
      </c>
      <c r="L2198" t="s">
        <v>23</v>
      </c>
      <c r="M2198" t="s">
        <v>32</v>
      </c>
      <c r="N2198" t="s">
        <v>2</v>
      </c>
      <c r="O2198">
        <v>15000000</v>
      </c>
      <c r="P2198">
        <v>2010</v>
      </c>
      <c r="Q2198">
        <v>8</v>
      </c>
      <c r="R2198">
        <v>1.85</v>
      </c>
      <c r="S2198">
        <v>64000</v>
      </c>
      <c r="T2198">
        <f t="shared" si="34"/>
        <v>1</v>
      </c>
    </row>
    <row r="2199" spans="1:20" x14ac:dyDescent="0.25">
      <c r="A2199">
        <v>111936400</v>
      </c>
      <c r="B2199" t="s">
        <v>7909</v>
      </c>
      <c r="C2199" t="s">
        <v>930</v>
      </c>
      <c r="D2199">
        <v>27</v>
      </c>
      <c r="E2199">
        <v>107</v>
      </c>
      <c r="F2199">
        <v>425</v>
      </c>
      <c r="G2199">
        <v>742</v>
      </c>
      <c r="H2199" t="s">
        <v>354</v>
      </c>
      <c r="I2199">
        <v>87538</v>
      </c>
      <c r="J2199">
        <v>2151</v>
      </c>
      <c r="K2199" t="s">
        <v>3761</v>
      </c>
      <c r="L2199" t="s">
        <v>23</v>
      </c>
      <c r="M2199" t="s">
        <v>24</v>
      </c>
      <c r="N2199" t="s">
        <v>47</v>
      </c>
      <c r="O2199">
        <v>15000000</v>
      </c>
      <c r="P2199">
        <v>1988</v>
      </c>
      <c r="Q2199">
        <v>6</v>
      </c>
      <c r="R2199">
        <v>1.85</v>
      </c>
      <c r="S2199">
        <v>0</v>
      </c>
      <c r="T2199">
        <f t="shared" si="34"/>
        <v>1</v>
      </c>
    </row>
    <row r="2200" spans="1:20" x14ac:dyDescent="0.25">
      <c r="A2200">
        <v>317040</v>
      </c>
      <c r="B2200" t="s">
        <v>7910</v>
      </c>
      <c r="C2200" t="s">
        <v>3762</v>
      </c>
      <c r="D2200">
        <v>60</v>
      </c>
      <c r="E2200">
        <v>102</v>
      </c>
      <c r="F2200">
        <v>4</v>
      </c>
      <c r="G2200">
        <v>17000</v>
      </c>
      <c r="H2200" t="s">
        <v>89</v>
      </c>
      <c r="I2200">
        <v>6723</v>
      </c>
      <c r="J2200">
        <v>30978</v>
      </c>
      <c r="K2200" t="s">
        <v>3763</v>
      </c>
      <c r="L2200" t="s">
        <v>23</v>
      </c>
      <c r="M2200" t="s">
        <v>24</v>
      </c>
      <c r="N2200" t="s">
        <v>25</v>
      </c>
      <c r="O2200">
        <v>15500000</v>
      </c>
      <c r="P2200">
        <v>2008</v>
      </c>
      <c r="Q2200">
        <v>6.8</v>
      </c>
      <c r="R2200">
        <v>2.35</v>
      </c>
      <c r="S2200">
        <v>1000</v>
      </c>
      <c r="T2200">
        <f t="shared" si="34"/>
        <v>0</v>
      </c>
    </row>
    <row r="2201" spans="1:20" x14ac:dyDescent="0.25">
      <c r="A2201">
        <v>94175854</v>
      </c>
      <c r="B2201" t="s">
        <v>7911</v>
      </c>
      <c r="C2201" t="s">
        <v>148</v>
      </c>
      <c r="D2201">
        <v>70</v>
      </c>
      <c r="E2201">
        <v>154</v>
      </c>
      <c r="F2201">
        <v>14000</v>
      </c>
      <c r="G2201">
        <v>852</v>
      </c>
      <c r="H2201" t="s">
        <v>1152</v>
      </c>
      <c r="I2201">
        <v>60988</v>
      </c>
      <c r="J2201">
        <v>2592</v>
      </c>
      <c r="K2201" t="s">
        <v>3764</v>
      </c>
      <c r="L2201" t="s">
        <v>23</v>
      </c>
      <c r="M2201" t="s">
        <v>24</v>
      </c>
      <c r="N2201" t="s">
        <v>25</v>
      </c>
      <c r="O2201">
        <v>15000000</v>
      </c>
      <c r="P2201">
        <v>1985</v>
      </c>
      <c r="Q2201">
        <v>7.8</v>
      </c>
      <c r="R2201">
        <v>1.85</v>
      </c>
      <c r="S2201">
        <v>6000</v>
      </c>
      <c r="T2201">
        <f t="shared" si="34"/>
        <v>1</v>
      </c>
    </row>
    <row r="2202" spans="1:20" x14ac:dyDescent="0.25">
      <c r="A2202">
        <v>91121452</v>
      </c>
      <c r="B2202" t="s">
        <v>7912</v>
      </c>
      <c r="C2202" t="s">
        <v>3766</v>
      </c>
      <c r="D2202">
        <v>454</v>
      </c>
      <c r="E2202">
        <v>114</v>
      </c>
      <c r="F2202">
        <v>77</v>
      </c>
      <c r="G2202">
        <v>19000</v>
      </c>
      <c r="H2202" t="s">
        <v>3044</v>
      </c>
      <c r="I2202">
        <v>467613</v>
      </c>
      <c r="J2202">
        <v>20295</v>
      </c>
      <c r="K2202" t="s">
        <v>3767</v>
      </c>
      <c r="L2202" t="s">
        <v>23</v>
      </c>
      <c r="M2202" t="s">
        <v>32</v>
      </c>
      <c r="N2202" t="s">
        <v>25</v>
      </c>
      <c r="O2202">
        <v>14000000</v>
      </c>
      <c r="P2202">
        <v>2014</v>
      </c>
      <c r="Q2202">
        <v>8.1</v>
      </c>
      <c r="R2202">
        <v>2.35</v>
      </c>
      <c r="S2202">
        <v>165000</v>
      </c>
      <c r="T2202">
        <f t="shared" si="34"/>
        <v>1</v>
      </c>
    </row>
    <row r="2203" spans="1:20" x14ac:dyDescent="0.25">
      <c r="A2203">
        <v>69800000</v>
      </c>
      <c r="B2203" t="s">
        <v>7913</v>
      </c>
      <c r="C2203" t="s">
        <v>3674</v>
      </c>
      <c r="D2203">
        <v>25</v>
      </c>
      <c r="E2203">
        <v>109</v>
      </c>
      <c r="F2203">
        <v>6</v>
      </c>
      <c r="G2203">
        <v>1000</v>
      </c>
      <c r="H2203" t="s">
        <v>2023</v>
      </c>
      <c r="I2203">
        <v>18140</v>
      </c>
      <c r="J2203">
        <v>2419</v>
      </c>
      <c r="K2203" t="s">
        <v>3768</v>
      </c>
      <c r="L2203" t="s">
        <v>23</v>
      </c>
      <c r="M2203" t="s">
        <v>24</v>
      </c>
      <c r="N2203" t="s">
        <v>2</v>
      </c>
      <c r="O2203">
        <v>10000000</v>
      </c>
      <c r="P2203">
        <v>1980</v>
      </c>
      <c r="Q2203">
        <v>6.1</v>
      </c>
      <c r="R2203">
        <v>1.85</v>
      </c>
      <c r="S2203">
        <v>855</v>
      </c>
      <c r="T2203">
        <f t="shared" si="34"/>
        <v>1</v>
      </c>
    </row>
    <row r="2204" spans="1:20" x14ac:dyDescent="0.25">
      <c r="A2204">
        <v>64001297</v>
      </c>
      <c r="B2204" t="s">
        <v>7914</v>
      </c>
      <c r="C2204" t="s">
        <v>778</v>
      </c>
      <c r="D2204">
        <v>111</v>
      </c>
      <c r="E2204">
        <v>94</v>
      </c>
      <c r="F2204">
        <v>87</v>
      </c>
      <c r="G2204">
        <v>17000</v>
      </c>
      <c r="H2204" t="s">
        <v>1031</v>
      </c>
      <c r="I2204">
        <v>32002</v>
      </c>
      <c r="J2204">
        <v>20154</v>
      </c>
      <c r="K2204" t="s">
        <v>3769</v>
      </c>
      <c r="L2204" t="s">
        <v>23</v>
      </c>
      <c r="M2204" t="s">
        <v>24</v>
      </c>
      <c r="N2204" t="s">
        <v>47</v>
      </c>
      <c r="O2204">
        <v>15000000</v>
      </c>
      <c r="P2204">
        <v>2010</v>
      </c>
      <c r="Q2204">
        <v>6.2</v>
      </c>
      <c r="R2204">
        <v>1.85</v>
      </c>
      <c r="S2204">
        <v>0</v>
      </c>
      <c r="T2204">
        <f t="shared" si="34"/>
        <v>1</v>
      </c>
    </row>
    <row r="2205" spans="1:20" x14ac:dyDescent="0.25">
      <c r="A2205">
        <v>71588220</v>
      </c>
      <c r="B2205" t="s">
        <v>7915</v>
      </c>
      <c r="C2205" t="s">
        <v>3770</v>
      </c>
      <c r="D2205">
        <v>393</v>
      </c>
      <c r="E2205">
        <v>100</v>
      </c>
      <c r="F2205">
        <v>127</v>
      </c>
      <c r="G2205">
        <v>1000</v>
      </c>
      <c r="H2205" t="s">
        <v>2365</v>
      </c>
      <c r="I2205">
        <v>134869</v>
      </c>
      <c r="J2205">
        <v>1949</v>
      </c>
      <c r="K2205" t="s">
        <v>3771</v>
      </c>
      <c r="L2205" t="s">
        <v>23</v>
      </c>
      <c r="M2205" t="s">
        <v>109</v>
      </c>
      <c r="N2205" t="s">
        <v>25</v>
      </c>
      <c r="O2205">
        <v>20000000</v>
      </c>
      <c r="P2205">
        <v>2013</v>
      </c>
      <c r="Q2205">
        <v>6.2</v>
      </c>
      <c r="R2205">
        <v>1.85</v>
      </c>
      <c r="S2205">
        <v>57000</v>
      </c>
      <c r="T2205">
        <f t="shared" si="34"/>
        <v>1</v>
      </c>
    </row>
    <row r="2206" spans="1:20" x14ac:dyDescent="0.25">
      <c r="A2206">
        <v>47000000</v>
      </c>
      <c r="B2206" t="s">
        <v>7826</v>
      </c>
      <c r="C2206" t="s">
        <v>1771</v>
      </c>
      <c r="D2206">
        <v>318</v>
      </c>
      <c r="E2206">
        <v>101</v>
      </c>
      <c r="F2206">
        <v>0</v>
      </c>
      <c r="G2206">
        <v>2000</v>
      </c>
      <c r="H2206" t="s">
        <v>1826</v>
      </c>
      <c r="I2206">
        <v>157857</v>
      </c>
      <c r="J2206">
        <v>4400</v>
      </c>
      <c r="K2206" t="s">
        <v>3630</v>
      </c>
      <c r="L2206" t="s">
        <v>23</v>
      </c>
      <c r="M2206" t="s">
        <v>24</v>
      </c>
      <c r="N2206" t="s">
        <v>2</v>
      </c>
      <c r="O2206">
        <v>300000</v>
      </c>
      <c r="P2206">
        <v>1978</v>
      </c>
      <c r="Q2206">
        <v>7.9</v>
      </c>
      <c r="R2206">
        <v>2.35</v>
      </c>
      <c r="S2206">
        <v>12000</v>
      </c>
      <c r="T2206">
        <f t="shared" si="34"/>
        <v>1</v>
      </c>
    </row>
    <row r="2207" spans="1:20" x14ac:dyDescent="0.25">
      <c r="A2207">
        <v>61400000</v>
      </c>
      <c r="B2207" t="s">
        <v>7916</v>
      </c>
      <c r="C2207" t="s">
        <v>1408</v>
      </c>
      <c r="D2207">
        <v>55</v>
      </c>
      <c r="E2207">
        <v>98</v>
      </c>
      <c r="F2207">
        <v>11000</v>
      </c>
      <c r="G2207">
        <v>816</v>
      </c>
      <c r="H2207" t="s">
        <v>1409</v>
      </c>
      <c r="I2207">
        <v>71183</v>
      </c>
      <c r="J2207">
        <v>3617</v>
      </c>
      <c r="K2207" t="s">
        <v>3772</v>
      </c>
      <c r="L2207" t="s">
        <v>23</v>
      </c>
      <c r="M2207" t="s">
        <v>24</v>
      </c>
      <c r="N2207" t="s">
        <v>2</v>
      </c>
      <c r="O2207">
        <v>15000000</v>
      </c>
      <c r="P2207">
        <v>1983</v>
      </c>
      <c r="Q2207">
        <v>7.4</v>
      </c>
      <c r="R2207">
        <v>1.85</v>
      </c>
      <c r="S2207">
        <v>0</v>
      </c>
      <c r="T2207">
        <f t="shared" si="34"/>
        <v>1</v>
      </c>
    </row>
    <row r="2208" spans="1:20" x14ac:dyDescent="0.25">
      <c r="A2208">
        <v>101978840</v>
      </c>
      <c r="B2208" t="s">
        <v>7917</v>
      </c>
      <c r="C2208" t="s">
        <v>3243</v>
      </c>
      <c r="D2208">
        <v>157</v>
      </c>
      <c r="E2208">
        <v>102</v>
      </c>
      <c r="F2208">
        <v>79</v>
      </c>
      <c r="G2208">
        <v>925</v>
      </c>
      <c r="H2208" t="s">
        <v>583</v>
      </c>
      <c r="I2208">
        <v>77724</v>
      </c>
      <c r="J2208">
        <v>1018</v>
      </c>
      <c r="K2208" t="s">
        <v>3773</v>
      </c>
      <c r="L2208" t="s">
        <v>23</v>
      </c>
      <c r="M2208" t="s">
        <v>24</v>
      </c>
      <c r="N2208" t="s">
        <v>2</v>
      </c>
      <c r="O2208">
        <v>15000000</v>
      </c>
      <c r="P2208">
        <v>2013</v>
      </c>
      <c r="Q2208">
        <v>6.6</v>
      </c>
      <c r="R2208">
        <v>1.85</v>
      </c>
      <c r="S2208">
        <v>26000</v>
      </c>
      <c r="T2208">
        <f t="shared" si="34"/>
        <v>1</v>
      </c>
    </row>
    <row r="2209" spans="1:20" x14ac:dyDescent="0.25">
      <c r="A2209">
        <v>56437947</v>
      </c>
      <c r="B2209" t="s">
        <v>7918</v>
      </c>
      <c r="C2209" t="s">
        <v>1852</v>
      </c>
      <c r="D2209">
        <v>280</v>
      </c>
      <c r="E2209">
        <v>94</v>
      </c>
      <c r="F2209">
        <v>350</v>
      </c>
      <c r="G2209">
        <v>326</v>
      </c>
      <c r="H2209" t="s">
        <v>542</v>
      </c>
      <c r="I2209">
        <v>85333</v>
      </c>
      <c r="J2209">
        <v>486</v>
      </c>
      <c r="K2209" t="s">
        <v>3774</v>
      </c>
      <c r="L2209" t="s">
        <v>23</v>
      </c>
      <c r="M2209" t="s">
        <v>32</v>
      </c>
      <c r="N2209" t="s">
        <v>25</v>
      </c>
      <c r="O2209">
        <v>9800000</v>
      </c>
      <c r="P2209">
        <v>2006</v>
      </c>
      <c r="Q2209">
        <v>7.3</v>
      </c>
      <c r="R2209">
        <v>1.85</v>
      </c>
      <c r="S2209">
        <v>0</v>
      </c>
      <c r="T2209">
        <f t="shared" si="34"/>
        <v>1</v>
      </c>
    </row>
    <row r="2210" spans="1:20" x14ac:dyDescent="0.25">
      <c r="A2210">
        <v>73326666</v>
      </c>
      <c r="B2210" t="s">
        <v>7919</v>
      </c>
      <c r="C2210" t="s">
        <v>104</v>
      </c>
      <c r="D2210">
        <v>109</v>
      </c>
      <c r="E2210">
        <v>92</v>
      </c>
      <c r="F2210">
        <v>13000</v>
      </c>
      <c r="G2210">
        <v>925</v>
      </c>
      <c r="H2210" t="s">
        <v>958</v>
      </c>
      <c r="I2210">
        <v>189413</v>
      </c>
      <c r="J2210">
        <v>1953</v>
      </c>
      <c r="K2210" t="s">
        <v>3775</v>
      </c>
      <c r="L2210" t="s">
        <v>23</v>
      </c>
      <c r="M2210" t="s">
        <v>24</v>
      </c>
      <c r="N2210" t="s">
        <v>47</v>
      </c>
      <c r="O2210">
        <v>15000000</v>
      </c>
      <c r="P2210">
        <v>1988</v>
      </c>
      <c r="Q2210">
        <v>7.5</v>
      </c>
      <c r="R2210">
        <v>1.85</v>
      </c>
      <c r="S2210">
        <v>15000</v>
      </c>
      <c r="T2210">
        <f t="shared" si="34"/>
        <v>1</v>
      </c>
    </row>
    <row r="2211" spans="1:20" x14ac:dyDescent="0.25">
      <c r="A2211">
        <v>55184721</v>
      </c>
      <c r="B2211" t="s">
        <v>7920</v>
      </c>
      <c r="C2211" t="s">
        <v>2934</v>
      </c>
      <c r="D2211">
        <v>41</v>
      </c>
      <c r="E2211">
        <v>113</v>
      </c>
      <c r="F2211">
        <v>0</v>
      </c>
      <c r="G2211">
        <v>2000</v>
      </c>
      <c r="H2211" t="s">
        <v>874</v>
      </c>
      <c r="I2211">
        <v>9811</v>
      </c>
      <c r="J2211">
        <v>6510</v>
      </c>
      <c r="K2211" t="s">
        <v>3776</v>
      </c>
      <c r="L2211" t="s">
        <v>23</v>
      </c>
      <c r="M2211" t="s">
        <v>24</v>
      </c>
      <c r="N2211" t="s">
        <v>25</v>
      </c>
      <c r="O2211">
        <v>15000000</v>
      </c>
      <c r="P2211">
        <v>2007</v>
      </c>
      <c r="Q2211">
        <v>5.6</v>
      </c>
      <c r="R2211">
        <v>1.85</v>
      </c>
      <c r="S2211">
        <v>1000</v>
      </c>
      <c r="T2211">
        <f t="shared" si="34"/>
        <v>1</v>
      </c>
    </row>
    <row r="2212" spans="1:20" x14ac:dyDescent="0.25">
      <c r="A2212">
        <v>50003300</v>
      </c>
      <c r="B2212" t="s">
        <v>7921</v>
      </c>
      <c r="C2212" t="s">
        <v>3777</v>
      </c>
      <c r="D2212">
        <v>27</v>
      </c>
      <c r="E2212">
        <v>115</v>
      </c>
      <c r="F2212">
        <v>44</v>
      </c>
      <c r="G2212">
        <v>23000</v>
      </c>
      <c r="H2212" t="s">
        <v>3778</v>
      </c>
      <c r="I2212">
        <v>36624</v>
      </c>
      <c r="J2212">
        <v>29370</v>
      </c>
      <c r="K2212" t="s">
        <v>3779</v>
      </c>
      <c r="L2212" t="s">
        <v>23</v>
      </c>
      <c r="M2212" t="s">
        <v>24</v>
      </c>
      <c r="N2212" t="s">
        <v>47</v>
      </c>
      <c r="O2212">
        <v>15000000</v>
      </c>
      <c r="P2212">
        <v>1994</v>
      </c>
      <c r="Q2212">
        <v>7.3</v>
      </c>
      <c r="R2212">
        <v>1.85</v>
      </c>
      <c r="S2212">
        <v>0</v>
      </c>
      <c r="T2212">
        <f t="shared" si="34"/>
        <v>1</v>
      </c>
    </row>
    <row r="2213" spans="1:20" x14ac:dyDescent="0.25">
      <c r="A2213">
        <v>54322273</v>
      </c>
      <c r="B2213" t="s">
        <v>7922</v>
      </c>
      <c r="C2213" t="s">
        <v>3780</v>
      </c>
      <c r="D2213">
        <v>462</v>
      </c>
      <c r="E2213">
        <v>95</v>
      </c>
      <c r="F2213">
        <v>43</v>
      </c>
      <c r="G2213">
        <v>11000</v>
      </c>
      <c r="H2213" t="s">
        <v>316</v>
      </c>
      <c r="I2213">
        <v>139749</v>
      </c>
      <c r="J2213">
        <v>11946</v>
      </c>
      <c r="K2213" t="s">
        <v>3781</v>
      </c>
      <c r="L2213" t="s">
        <v>23</v>
      </c>
      <c r="M2213" t="s">
        <v>32</v>
      </c>
      <c r="N2213" t="s">
        <v>25</v>
      </c>
      <c r="O2213">
        <v>17000000</v>
      </c>
      <c r="P2213">
        <v>2012</v>
      </c>
      <c r="Q2213">
        <v>6.4</v>
      </c>
      <c r="R2213">
        <v>2.35</v>
      </c>
      <c r="S2213">
        <v>29000</v>
      </c>
      <c r="T2213">
        <f t="shared" si="34"/>
        <v>1</v>
      </c>
    </row>
    <row r="2214" spans="1:20" x14ac:dyDescent="0.25">
      <c r="A2214">
        <v>47860214</v>
      </c>
      <c r="B2214" t="s">
        <v>7923</v>
      </c>
      <c r="C2214" t="s">
        <v>626</v>
      </c>
      <c r="D2214">
        <v>152</v>
      </c>
      <c r="E2214">
        <v>87</v>
      </c>
      <c r="F2214">
        <v>165</v>
      </c>
      <c r="G2214">
        <v>1000</v>
      </c>
      <c r="H2214" t="s">
        <v>1826</v>
      </c>
      <c r="I2214">
        <v>34711</v>
      </c>
      <c r="J2214">
        <v>2452</v>
      </c>
      <c r="K2214" t="s">
        <v>3782</v>
      </c>
      <c r="L2214" t="s">
        <v>23</v>
      </c>
      <c r="M2214" t="s">
        <v>24</v>
      </c>
      <c r="N2214" t="s">
        <v>25</v>
      </c>
      <c r="O2214">
        <v>15000000</v>
      </c>
      <c r="P2214">
        <v>2006</v>
      </c>
      <c r="Q2214">
        <v>5</v>
      </c>
      <c r="R2214">
        <v>2.35</v>
      </c>
      <c r="S2214">
        <v>0</v>
      </c>
      <c r="T2214">
        <f t="shared" si="34"/>
        <v>1</v>
      </c>
    </row>
    <row r="2215" spans="1:20" x14ac:dyDescent="0.25">
      <c r="A2215">
        <v>47811275</v>
      </c>
      <c r="B2215" t="s">
        <v>7924</v>
      </c>
      <c r="C2215" t="s">
        <v>287</v>
      </c>
      <c r="D2215">
        <v>69</v>
      </c>
      <c r="E2215">
        <v>88</v>
      </c>
      <c r="F2215">
        <v>189</v>
      </c>
      <c r="G2215">
        <v>934</v>
      </c>
      <c r="H2215" t="s">
        <v>821</v>
      </c>
      <c r="I2215">
        <v>29008</v>
      </c>
      <c r="J2215">
        <v>3707</v>
      </c>
      <c r="K2215" t="s">
        <v>3783</v>
      </c>
      <c r="L2215" t="s">
        <v>23</v>
      </c>
      <c r="M2215" t="s">
        <v>24</v>
      </c>
      <c r="N2215" t="s">
        <v>47</v>
      </c>
      <c r="O2215">
        <v>15000000</v>
      </c>
      <c r="P2215">
        <v>2002</v>
      </c>
      <c r="Q2215">
        <v>5.4</v>
      </c>
      <c r="R2215">
        <v>1.85</v>
      </c>
      <c r="S2215">
        <v>896</v>
      </c>
      <c r="T2215">
        <f t="shared" si="34"/>
        <v>1</v>
      </c>
    </row>
    <row r="2216" spans="1:20" x14ac:dyDescent="0.25">
      <c r="A2216">
        <v>43022524</v>
      </c>
      <c r="B2216" t="s">
        <v>7925</v>
      </c>
      <c r="C2216" t="s">
        <v>1054</v>
      </c>
      <c r="D2216">
        <v>130</v>
      </c>
      <c r="E2216">
        <v>97</v>
      </c>
      <c r="F2216">
        <v>272</v>
      </c>
      <c r="G2216">
        <v>22000</v>
      </c>
      <c r="H2216" t="s">
        <v>874</v>
      </c>
      <c r="I2216">
        <v>67604</v>
      </c>
      <c r="J2216">
        <v>29252</v>
      </c>
      <c r="K2216" t="s">
        <v>3784</v>
      </c>
      <c r="L2216" t="s">
        <v>23</v>
      </c>
      <c r="M2216" t="s">
        <v>24</v>
      </c>
      <c r="N2216" t="s">
        <v>2</v>
      </c>
      <c r="O2216">
        <v>15000000</v>
      </c>
      <c r="P2216">
        <v>1997</v>
      </c>
      <c r="Q2216">
        <v>7.1</v>
      </c>
      <c r="R2216">
        <v>1.85</v>
      </c>
      <c r="S2216">
        <v>12000</v>
      </c>
      <c r="T2216">
        <f t="shared" si="34"/>
        <v>1</v>
      </c>
    </row>
    <row r="2217" spans="1:20" x14ac:dyDescent="0.25">
      <c r="A2217">
        <v>42672630</v>
      </c>
      <c r="B2217" t="s">
        <v>7926</v>
      </c>
      <c r="C2217" t="s">
        <v>3785</v>
      </c>
      <c r="D2217">
        <v>66</v>
      </c>
      <c r="E2217">
        <v>94</v>
      </c>
      <c r="F2217">
        <v>13</v>
      </c>
      <c r="G2217">
        <v>925</v>
      </c>
      <c r="H2217" t="s">
        <v>3786</v>
      </c>
      <c r="I2217">
        <v>27580</v>
      </c>
      <c r="J2217">
        <v>3423</v>
      </c>
      <c r="K2217" t="s">
        <v>3787</v>
      </c>
      <c r="L2217" t="s">
        <v>23</v>
      </c>
      <c r="M2217" t="s">
        <v>24</v>
      </c>
      <c r="N2217" t="s">
        <v>47</v>
      </c>
      <c r="O2217">
        <v>17000000</v>
      </c>
      <c r="P2217">
        <v>2003</v>
      </c>
      <c r="Q2217">
        <v>5.3</v>
      </c>
      <c r="R2217">
        <v>2.35</v>
      </c>
      <c r="S2217">
        <v>0</v>
      </c>
      <c r="T2217">
        <f t="shared" si="34"/>
        <v>1</v>
      </c>
    </row>
    <row r="2218" spans="1:20" x14ac:dyDescent="0.25">
      <c r="A2218">
        <v>42919096</v>
      </c>
      <c r="B2218" t="s">
        <v>7927</v>
      </c>
      <c r="C2218" t="s">
        <v>3788</v>
      </c>
      <c r="D2218">
        <v>238</v>
      </c>
      <c r="E2218">
        <v>112</v>
      </c>
      <c r="F2218">
        <v>29</v>
      </c>
      <c r="G2218">
        <v>12000</v>
      </c>
      <c r="H2218" t="s">
        <v>325</v>
      </c>
      <c r="I2218">
        <v>64747</v>
      </c>
      <c r="J2218">
        <v>15800</v>
      </c>
      <c r="K2218" t="s">
        <v>3789</v>
      </c>
      <c r="L2218" t="s">
        <v>23</v>
      </c>
      <c r="M2218" t="s">
        <v>24</v>
      </c>
      <c r="N2218" t="s">
        <v>25</v>
      </c>
      <c r="O2218">
        <v>15000000</v>
      </c>
      <c r="P2218">
        <v>2013</v>
      </c>
      <c r="Q2218">
        <v>6.5</v>
      </c>
      <c r="R2218">
        <v>2.35</v>
      </c>
      <c r="S2218">
        <v>12000</v>
      </c>
      <c r="T2218">
        <f t="shared" si="34"/>
        <v>1</v>
      </c>
    </row>
    <row r="2219" spans="1:20" x14ac:dyDescent="0.25">
      <c r="A2219">
        <v>42592530</v>
      </c>
      <c r="B2219" t="s">
        <v>7928</v>
      </c>
      <c r="C2219" t="s">
        <v>3790</v>
      </c>
      <c r="D2219">
        <v>198</v>
      </c>
      <c r="E2219">
        <v>98</v>
      </c>
      <c r="F2219">
        <v>66</v>
      </c>
      <c r="G2219">
        <v>3000</v>
      </c>
      <c r="H2219" t="s">
        <v>312</v>
      </c>
      <c r="I2219">
        <v>29867</v>
      </c>
      <c r="J2219">
        <v>4567</v>
      </c>
      <c r="K2219" t="s">
        <v>3791</v>
      </c>
      <c r="L2219" t="s">
        <v>23</v>
      </c>
      <c r="M2219" t="s">
        <v>24</v>
      </c>
      <c r="N2219" t="s">
        <v>25</v>
      </c>
      <c r="O2219">
        <v>15000000</v>
      </c>
      <c r="P2219">
        <v>2015</v>
      </c>
      <c r="Q2219">
        <v>6.2</v>
      </c>
      <c r="R2219">
        <v>2.35</v>
      </c>
      <c r="S2219">
        <v>27000</v>
      </c>
      <c r="T2219">
        <f t="shared" si="34"/>
        <v>1</v>
      </c>
    </row>
    <row r="2220" spans="1:20" x14ac:dyDescent="0.25">
      <c r="A2220">
        <v>40064955</v>
      </c>
      <c r="B2220" t="s">
        <v>7929</v>
      </c>
      <c r="C2220" t="s">
        <v>1622</v>
      </c>
      <c r="D2220">
        <v>154</v>
      </c>
      <c r="E2220">
        <v>104</v>
      </c>
      <c r="F2220">
        <v>0</v>
      </c>
      <c r="G2220">
        <v>4000</v>
      </c>
      <c r="H2220" t="s">
        <v>2259</v>
      </c>
      <c r="I2220">
        <v>92074</v>
      </c>
      <c r="J2220">
        <v>12170</v>
      </c>
      <c r="K2220" t="s">
        <v>3792</v>
      </c>
      <c r="L2220" t="s">
        <v>23</v>
      </c>
      <c r="M2220" t="s">
        <v>24</v>
      </c>
      <c r="N2220" t="s">
        <v>2</v>
      </c>
      <c r="O2220">
        <v>15000000</v>
      </c>
      <c r="P2220">
        <v>1998</v>
      </c>
      <c r="Q2220">
        <v>6.4</v>
      </c>
      <c r="R2220">
        <v>1.85</v>
      </c>
      <c r="S2220">
        <v>0</v>
      </c>
      <c r="T2220">
        <f t="shared" si="34"/>
        <v>1</v>
      </c>
    </row>
    <row r="2221" spans="1:20" x14ac:dyDescent="0.25">
      <c r="A2221">
        <v>44886089</v>
      </c>
      <c r="B2221" t="s">
        <v>7930</v>
      </c>
      <c r="C2221" t="s">
        <v>499</v>
      </c>
      <c r="D2221">
        <v>131</v>
      </c>
      <c r="E2221">
        <v>120</v>
      </c>
      <c r="F2221">
        <v>446</v>
      </c>
      <c r="G2221">
        <v>22000</v>
      </c>
      <c r="H2221" t="s">
        <v>743</v>
      </c>
      <c r="I2221">
        <v>69576</v>
      </c>
      <c r="J2221">
        <v>40117</v>
      </c>
      <c r="K2221" t="s">
        <v>3793</v>
      </c>
      <c r="L2221" t="s">
        <v>23</v>
      </c>
      <c r="M2221" t="s">
        <v>24</v>
      </c>
      <c r="N2221" t="s">
        <v>2</v>
      </c>
      <c r="O2221">
        <v>10000000</v>
      </c>
      <c r="P2221">
        <v>1997</v>
      </c>
      <c r="Q2221">
        <v>6.9</v>
      </c>
      <c r="R2221">
        <v>1.85</v>
      </c>
      <c r="S2221">
        <v>2000</v>
      </c>
      <c r="T2221">
        <f t="shared" si="34"/>
        <v>1</v>
      </c>
    </row>
    <row r="2222" spans="1:20" x14ac:dyDescent="0.25">
      <c r="A2222">
        <v>37882551</v>
      </c>
      <c r="B2222" t="s">
        <v>7931</v>
      </c>
      <c r="C2222" t="s">
        <v>3794</v>
      </c>
      <c r="D2222">
        <v>97</v>
      </c>
      <c r="E2222">
        <v>99</v>
      </c>
      <c r="F2222">
        <v>11</v>
      </c>
      <c r="G2222">
        <v>11000</v>
      </c>
      <c r="H2222" t="s">
        <v>583</v>
      </c>
      <c r="I2222">
        <v>80305</v>
      </c>
      <c r="J2222">
        <v>15369</v>
      </c>
      <c r="K2222" t="s">
        <v>3795</v>
      </c>
      <c r="L2222" t="s">
        <v>23</v>
      </c>
      <c r="M2222" t="s">
        <v>24</v>
      </c>
      <c r="N2222" t="s">
        <v>2</v>
      </c>
      <c r="O2222">
        <v>16000000</v>
      </c>
      <c r="P2222">
        <v>2001</v>
      </c>
      <c r="Q2222">
        <v>5.7</v>
      </c>
      <c r="R2222">
        <v>1.85</v>
      </c>
      <c r="S2222">
        <v>0</v>
      </c>
      <c r="T2222">
        <f t="shared" si="34"/>
        <v>1</v>
      </c>
    </row>
    <row r="2223" spans="1:20" x14ac:dyDescent="0.25">
      <c r="A2223">
        <v>40983001</v>
      </c>
      <c r="B2223" t="s">
        <v>7932</v>
      </c>
      <c r="C2223" t="s">
        <v>187</v>
      </c>
      <c r="D2223">
        <v>355</v>
      </c>
      <c r="E2223">
        <v>109</v>
      </c>
      <c r="F2223">
        <v>453</v>
      </c>
      <c r="G2223">
        <v>15000</v>
      </c>
      <c r="H2223" t="s">
        <v>743</v>
      </c>
      <c r="I2223">
        <v>181025</v>
      </c>
      <c r="J2223">
        <v>27788</v>
      </c>
      <c r="K2223" t="s">
        <v>3796</v>
      </c>
      <c r="L2223" t="s">
        <v>23</v>
      </c>
      <c r="M2223" t="s">
        <v>24</v>
      </c>
      <c r="N2223" t="s">
        <v>2</v>
      </c>
      <c r="O2223">
        <v>7000000</v>
      </c>
      <c r="P2223">
        <v>2012</v>
      </c>
      <c r="Q2223">
        <v>7.7</v>
      </c>
      <c r="R2223">
        <v>1.85</v>
      </c>
      <c r="S2223">
        <v>38000</v>
      </c>
      <c r="T2223">
        <f t="shared" si="34"/>
        <v>1</v>
      </c>
    </row>
    <row r="2224" spans="1:20" x14ac:dyDescent="0.25">
      <c r="A2224">
        <v>20991497</v>
      </c>
      <c r="B2224" t="s">
        <v>6964</v>
      </c>
      <c r="C2224" t="s">
        <v>1129</v>
      </c>
      <c r="D2224">
        <v>138</v>
      </c>
      <c r="E2224">
        <v>105</v>
      </c>
      <c r="F2224">
        <v>488</v>
      </c>
      <c r="G2224">
        <v>15000</v>
      </c>
      <c r="H2224" t="s">
        <v>497</v>
      </c>
      <c r="I2224">
        <v>39782</v>
      </c>
      <c r="J2224">
        <v>44037</v>
      </c>
      <c r="K2224" t="s">
        <v>2306</v>
      </c>
      <c r="L2224" t="s">
        <v>23</v>
      </c>
      <c r="M2224" t="s">
        <v>24</v>
      </c>
      <c r="N2224" t="s">
        <v>25</v>
      </c>
      <c r="O2224">
        <v>37000000</v>
      </c>
      <c r="P2224">
        <v>2015</v>
      </c>
      <c r="Q2224">
        <v>5.4</v>
      </c>
      <c r="R2224">
        <v>1.85</v>
      </c>
      <c r="S2224">
        <v>11000</v>
      </c>
      <c r="T2224">
        <f t="shared" si="34"/>
        <v>1</v>
      </c>
    </row>
    <row r="2225" spans="1:20" x14ac:dyDescent="0.25">
      <c r="A2225">
        <v>35007180</v>
      </c>
      <c r="B2225" t="s">
        <v>7933</v>
      </c>
      <c r="C2225" t="s">
        <v>184</v>
      </c>
      <c r="D2225">
        <v>102</v>
      </c>
      <c r="E2225">
        <v>106</v>
      </c>
      <c r="F2225">
        <v>357</v>
      </c>
      <c r="G2225">
        <v>23000</v>
      </c>
      <c r="H2225" t="s">
        <v>170</v>
      </c>
      <c r="I2225">
        <v>26846</v>
      </c>
      <c r="J2225">
        <v>26652</v>
      </c>
      <c r="K2225" t="s">
        <v>3797</v>
      </c>
      <c r="L2225" t="s">
        <v>23</v>
      </c>
      <c r="M2225" t="s">
        <v>24</v>
      </c>
      <c r="N2225" t="s">
        <v>25</v>
      </c>
      <c r="O2225">
        <v>15000000</v>
      </c>
      <c r="P2225">
        <v>2000</v>
      </c>
      <c r="Q2225">
        <v>5.6</v>
      </c>
      <c r="R2225">
        <v>1.85</v>
      </c>
      <c r="S2225">
        <v>0</v>
      </c>
      <c r="T2225">
        <f t="shared" si="34"/>
        <v>1</v>
      </c>
    </row>
    <row r="2226" spans="1:20" x14ac:dyDescent="0.25">
      <c r="A2226">
        <v>35887263</v>
      </c>
      <c r="B2226" t="s">
        <v>7934</v>
      </c>
      <c r="C2226" t="s">
        <v>3798</v>
      </c>
      <c r="D2226">
        <v>419</v>
      </c>
      <c r="E2226">
        <v>123</v>
      </c>
      <c r="F2226">
        <v>120</v>
      </c>
      <c r="G2226">
        <v>13000</v>
      </c>
      <c r="H2226" t="s">
        <v>2063</v>
      </c>
      <c r="I2226">
        <v>265507</v>
      </c>
      <c r="J2226">
        <v>14100</v>
      </c>
      <c r="K2226" t="s">
        <v>3799</v>
      </c>
      <c r="L2226" t="s">
        <v>23</v>
      </c>
      <c r="M2226" t="s">
        <v>32</v>
      </c>
      <c r="N2226" t="s">
        <v>25</v>
      </c>
      <c r="O2226">
        <v>15000000</v>
      </c>
      <c r="P2226">
        <v>2014</v>
      </c>
      <c r="Q2226">
        <v>7.7</v>
      </c>
      <c r="R2226">
        <v>2.35</v>
      </c>
      <c r="S2226">
        <v>90000</v>
      </c>
      <c r="T2226">
        <f t="shared" si="34"/>
        <v>1</v>
      </c>
    </row>
    <row r="2227" spans="1:20" x14ac:dyDescent="0.25">
      <c r="A2227">
        <v>34308901</v>
      </c>
      <c r="B2227" t="s">
        <v>7935</v>
      </c>
      <c r="C2227" t="s">
        <v>1651</v>
      </c>
      <c r="D2227">
        <v>37</v>
      </c>
      <c r="E2227">
        <v>86</v>
      </c>
      <c r="F2227">
        <v>14</v>
      </c>
      <c r="G2227">
        <v>833</v>
      </c>
      <c r="H2227" t="s">
        <v>354</v>
      </c>
      <c r="I2227">
        <v>15939</v>
      </c>
      <c r="J2227">
        <v>4435</v>
      </c>
      <c r="K2227" t="s">
        <v>3800</v>
      </c>
      <c r="L2227" t="s">
        <v>23</v>
      </c>
      <c r="M2227" t="s">
        <v>24</v>
      </c>
      <c r="N2227" t="s">
        <v>25</v>
      </c>
      <c r="O2227">
        <v>16000000</v>
      </c>
      <c r="P2227">
        <v>2003</v>
      </c>
      <c r="Q2227">
        <v>5.0999999999999996</v>
      </c>
      <c r="R2227">
        <v>2.35</v>
      </c>
      <c r="S2227">
        <v>0</v>
      </c>
      <c r="T2227">
        <f t="shared" si="34"/>
        <v>1</v>
      </c>
    </row>
    <row r="2228" spans="1:20" x14ac:dyDescent="0.25">
      <c r="A2228">
        <v>33771174</v>
      </c>
      <c r="B2228" t="s">
        <v>7936</v>
      </c>
      <c r="C2228" t="s">
        <v>3801</v>
      </c>
      <c r="D2228">
        <v>78</v>
      </c>
      <c r="E2228">
        <v>120</v>
      </c>
      <c r="F2228">
        <v>18</v>
      </c>
      <c r="G2228">
        <v>20000</v>
      </c>
      <c r="H2228" t="s">
        <v>497</v>
      </c>
      <c r="I2228">
        <v>27044</v>
      </c>
      <c r="J2228">
        <v>22383</v>
      </c>
      <c r="K2228" t="s">
        <v>3802</v>
      </c>
      <c r="L2228" t="s">
        <v>23</v>
      </c>
      <c r="M2228" t="s">
        <v>24</v>
      </c>
      <c r="N2228" t="s">
        <v>25</v>
      </c>
      <c r="O2228">
        <v>15000000</v>
      </c>
      <c r="P2228">
        <v>2000</v>
      </c>
      <c r="Q2228">
        <v>6.8</v>
      </c>
      <c r="R2228">
        <v>1.85</v>
      </c>
      <c r="S2228">
        <v>0</v>
      </c>
      <c r="T2228">
        <f t="shared" si="34"/>
        <v>1</v>
      </c>
    </row>
    <row r="2229" spans="1:20" x14ac:dyDescent="0.25">
      <c r="A2229">
        <v>6000000</v>
      </c>
      <c r="B2229" t="s">
        <v>7937</v>
      </c>
      <c r="C2229" t="s">
        <v>2809</v>
      </c>
      <c r="D2229">
        <v>181</v>
      </c>
      <c r="E2229">
        <v>227</v>
      </c>
      <c r="F2229">
        <v>767</v>
      </c>
      <c r="G2229">
        <v>607</v>
      </c>
      <c r="H2229" t="s">
        <v>1160</v>
      </c>
      <c r="I2229">
        <v>192775</v>
      </c>
      <c r="J2229">
        <v>1076</v>
      </c>
      <c r="K2229" t="s">
        <v>3803</v>
      </c>
      <c r="L2229" t="s">
        <v>23</v>
      </c>
      <c r="M2229" t="s">
        <v>32</v>
      </c>
      <c r="N2229" t="s">
        <v>47</v>
      </c>
      <c r="O2229">
        <v>15000000</v>
      </c>
      <c r="P2229">
        <v>1962</v>
      </c>
      <c r="Q2229">
        <v>8.4</v>
      </c>
      <c r="R2229">
        <v>2.2000000000000002</v>
      </c>
      <c r="S2229">
        <v>11000</v>
      </c>
      <c r="T2229">
        <f t="shared" si="34"/>
        <v>0</v>
      </c>
    </row>
    <row r="2230" spans="1:20" x14ac:dyDescent="0.25">
      <c r="A2230">
        <v>33386128</v>
      </c>
      <c r="B2230" t="s">
        <v>7938</v>
      </c>
      <c r="C2230" t="s">
        <v>3804</v>
      </c>
      <c r="D2230">
        <v>220</v>
      </c>
      <c r="E2230">
        <v>119</v>
      </c>
      <c r="F2230">
        <v>0</v>
      </c>
      <c r="G2230">
        <v>908</v>
      </c>
      <c r="H2230" t="s">
        <v>2085</v>
      </c>
      <c r="I2230">
        <v>36372</v>
      </c>
      <c r="J2230">
        <v>3226</v>
      </c>
      <c r="K2230" t="s">
        <v>3805</v>
      </c>
      <c r="L2230" t="s">
        <v>23</v>
      </c>
      <c r="M2230" t="s">
        <v>24</v>
      </c>
      <c r="N2230" t="s">
        <v>2</v>
      </c>
      <c r="O2230">
        <v>15000000</v>
      </c>
      <c r="P2230">
        <v>2009</v>
      </c>
      <c r="Q2230">
        <v>4.9000000000000004</v>
      </c>
      <c r="R2230">
        <v>1.85</v>
      </c>
      <c r="S2230">
        <v>3000</v>
      </c>
      <c r="T2230">
        <f t="shared" si="34"/>
        <v>1</v>
      </c>
    </row>
    <row r="2231" spans="1:20" x14ac:dyDescent="0.25">
      <c r="A2231">
        <v>37877959</v>
      </c>
      <c r="B2231" t="s">
        <v>7939</v>
      </c>
      <c r="C2231" t="s">
        <v>2430</v>
      </c>
      <c r="D2231">
        <v>349</v>
      </c>
      <c r="E2231">
        <v>115</v>
      </c>
      <c r="F2231">
        <v>212</v>
      </c>
      <c r="G2231">
        <v>2000</v>
      </c>
      <c r="H2231" t="s">
        <v>3363</v>
      </c>
      <c r="I2231">
        <v>86664</v>
      </c>
      <c r="J2231">
        <v>4896</v>
      </c>
      <c r="K2231" t="s">
        <v>3806</v>
      </c>
      <c r="L2231" t="s">
        <v>23</v>
      </c>
      <c r="M2231" t="s">
        <v>24</v>
      </c>
      <c r="N2231" t="s">
        <v>2</v>
      </c>
      <c r="O2231">
        <v>15000000</v>
      </c>
      <c r="P2231">
        <v>2014</v>
      </c>
      <c r="Q2231">
        <v>7.1</v>
      </c>
      <c r="R2231">
        <v>2.35</v>
      </c>
      <c r="S2231">
        <v>38000</v>
      </c>
      <c r="T2231">
        <f t="shared" si="34"/>
        <v>1</v>
      </c>
    </row>
    <row r="2232" spans="1:20" x14ac:dyDescent="0.25">
      <c r="A2232">
        <v>32721635</v>
      </c>
      <c r="B2232" t="s">
        <v>7940</v>
      </c>
      <c r="C2232" t="s">
        <v>3807</v>
      </c>
      <c r="D2232">
        <v>241</v>
      </c>
      <c r="E2232">
        <v>114</v>
      </c>
      <c r="F2232">
        <v>29</v>
      </c>
      <c r="G2232">
        <v>956</v>
      </c>
      <c r="H2232" t="s">
        <v>2199</v>
      </c>
      <c r="I2232">
        <v>67822</v>
      </c>
      <c r="J2232">
        <v>3861</v>
      </c>
      <c r="K2232" t="s">
        <v>3808</v>
      </c>
      <c r="L2232" t="s">
        <v>23</v>
      </c>
      <c r="M2232" t="s">
        <v>24</v>
      </c>
      <c r="N2232" t="s">
        <v>2</v>
      </c>
      <c r="O2232">
        <v>15000000</v>
      </c>
      <c r="P2232">
        <v>2009</v>
      </c>
      <c r="Q2232">
        <v>6.6</v>
      </c>
      <c r="R2232">
        <v>1.85</v>
      </c>
      <c r="S2232">
        <v>0</v>
      </c>
      <c r="T2232">
        <f t="shared" si="34"/>
        <v>1</v>
      </c>
    </row>
    <row r="2233" spans="1:20" x14ac:dyDescent="0.25">
      <c r="A2233">
        <v>31585300</v>
      </c>
      <c r="B2233" t="s">
        <v>7941</v>
      </c>
      <c r="C2233" t="s">
        <v>3722</v>
      </c>
      <c r="D2233">
        <v>103</v>
      </c>
      <c r="E2233">
        <v>90</v>
      </c>
      <c r="F2233">
        <v>6</v>
      </c>
      <c r="G2233">
        <v>1000</v>
      </c>
      <c r="H2233" t="s">
        <v>588</v>
      </c>
      <c r="I2233">
        <v>38248</v>
      </c>
      <c r="J2233">
        <v>2666</v>
      </c>
      <c r="K2233" t="s">
        <v>3809</v>
      </c>
      <c r="L2233" t="s">
        <v>23</v>
      </c>
      <c r="M2233" t="s">
        <v>24</v>
      </c>
      <c r="N2233" t="s">
        <v>25</v>
      </c>
      <c r="O2233">
        <v>15000000</v>
      </c>
      <c r="P2233">
        <v>2005</v>
      </c>
      <c r="Q2233">
        <v>6.1</v>
      </c>
      <c r="R2233">
        <v>1.85</v>
      </c>
      <c r="S2233">
        <v>0</v>
      </c>
      <c r="T2233">
        <f t="shared" si="34"/>
        <v>1</v>
      </c>
    </row>
    <row r="2234" spans="1:20" x14ac:dyDescent="0.25">
      <c r="A2234">
        <v>30259652</v>
      </c>
      <c r="B2234" t="s">
        <v>7942</v>
      </c>
      <c r="C2234" t="s">
        <v>3810</v>
      </c>
      <c r="D2234">
        <v>151</v>
      </c>
      <c r="E2234">
        <v>94</v>
      </c>
      <c r="F2234">
        <v>28</v>
      </c>
      <c r="G2234">
        <v>2000</v>
      </c>
      <c r="H2234" t="s">
        <v>3811</v>
      </c>
      <c r="I2234">
        <v>26905</v>
      </c>
      <c r="J2234">
        <v>5440</v>
      </c>
      <c r="K2234" t="s">
        <v>3812</v>
      </c>
      <c r="L2234" t="s">
        <v>23</v>
      </c>
      <c r="M2234" t="s">
        <v>24</v>
      </c>
      <c r="N2234" t="s">
        <v>2</v>
      </c>
      <c r="O2234">
        <v>15000000</v>
      </c>
      <c r="P2234">
        <v>2002</v>
      </c>
      <c r="Q2234">
        <v>4.0999999999999996</v>
      </c>
      <c r="R2234">
        <v>2.35</v>
      </c>
      <c r="S2234">
        <v>0</v>
      </c>
      <c r="T2234">
        <f t="shared" si="34"/>
        <v>1</v>
      </c>
    </row>
    <row r="2235" spans="1:20" x14ac:dyDescent="0.25">
      <c r="A2235">
        <v>163192114</v>
      </c>
      <c r="B2235" t="s">
        <v>5944</v>
      </c>
      <c r="C2235" t="s">
        <v>394</v>
      </c>
      <c r="D2235">
        <v>344</v>
      </c>
      <c r="E2235">
        <v>106</v>
      </c>
      <c r="F2235">
        <v>255</v>
      </c>
      <c r="G2235">
        <v>14000</v>
      </c>
      <c r="H2235" t="s">
        <v>27</v>
      </c>
      <c r="I2235">
        <v>229687</v>
      </c>
      <c r="J2235">
        <v>18003</v>
      </c>
      <c r="K2235" t="s">
        <v>457</v>
      </c>
      <c r="L2235" t="s">
        <v>23</v>
      </c>
      <c r="M2235" t="s">
        <v>24</v>
      </c>
      <c r="N2235" t="s">
        <v>25</v>
      </c>
      <c r="O2235">
        <v>125000000</v>
      </c>
      <c r="P2235">
        <v>2010</v>
      </c>
      <c r="Q2235">
        <v>5.8</v>
      </c>
      <c r="R2235">
        <v>2.35</v>
      </c>
      <c r="S2235">
        <v>15000</v>
      </c>
      <c r="T2235">
        <f t="shared" si="34"/>
        <v>1</v>
      </c>
    </row>
    <row r="2236" spans="1:20" x14ac:dyDescent="0.25">
      <c r="A2236">
        <v>30857814</v>
      </c>
      <c r="B2236" t="s">
        <v>7943</v>
      </c>
      <c r="C2236" t="s">
        <v>1298</v>
      </c>
      <c r="D2236">
        <v>185</v>
      </c>
      <c r="E2236">
        <v>98</v>
      </c>
      <c r="F2236">
        <v>0</v>
      </c>
      <c r="G2236">
        <v>18000</v>
      </c>
      <c r="H2236" t="s">
        <v>1158</v>
      </c>
      <c r="I2236">
        <v>294163</v>
      </c>
      <c r="J2236">
        <v>20060</v>
      </c>
      <c r="K2236" t="s">
        <v>3813</v>
      </c>
      <c r="L2236" t="s">
        <v>23</v>
      </c>
      <c r="M2236" t="s">
        <v>24</v>
      </c>
      <c r="N2236" t="s">
        <v>47</v>
      </c>
      <c r="O2236">
        <v>16000000</v>
      </c>
      <c r="P2236">
        <v>1987</v>
      </c>
      <c r="Q2236">
        <v>8.1</v>
      </c>
      <c r="R2236">
        <v>1.85</v>
      </c>
      <c r="S2236">
        <v>33000</v>
      </c>
      <c r="T2236">
        <f t="shared" si="34"/>
        <v>1</v>
      </c>
    </row>
    <row r="2237" spans="1:20" x14ac:dyDescent="0.25">
      <c r="A2237">
        <v>30226144</v>
      </c>
      <c r="B2237" t="s">
        <v>7944</v>
      </c>
      <c r="C2237" t="s">
        <v>602</v>
      </c>
      <c r="D2237">
        <v>112</v>
      </c>
      <c r="E2237">
        <v>126</v>
      </c>
      <c r="F2237">
        <v>18000</v>
      </c>
      <c r="G2237">
        <v>18000</v>
      </c>
      <c r="H2237" t="s">
        <v>542</v>
      </c>
      <c r="I2237">
        <v>47626</v>
      </c>
      <c r="J2237">
        <v>22745</v>
      </c>
      <c r="K2237" t="s">
        <v>3814</v>
      </c>
      <c r="L2237" t="s">
        <v>23</v>
      </c>
      <c r="M2237" t="s">
        <v>24</v>
      </c>
      <c r="N2237" t="s">
        <v>25</v>
      </c>
      <c r="O2237">
        <v>15000000</v>
      </c>
      <c r="P2237">
        <v>2007</v>
      </c>
      <c r="Q2237">
        <v>7.6</v>
      </c>
      <c r="R2237">
        <v>2.35</v>
      </c>
      <c r="S2237">
        <v>0</v>
      </c>
      <c r="T2237">
        <f t="shared" si="34"/>
        <v>1</v>
      </c>
    </row>
    <row r="2238" spans="1:20" x14ac:dyDescent="0.25">
      <c r="A2238">
        <v>35054909</v>
      </c>
      <c r="B2238" t="s">
        <v>7945</v>
      </c>
      <c r="C2238" t="s">
        <v>3815</v>
      </c>
      <c r="D2238">
        <v>676</v>
      </c>
      <c r="E2238">
        <v>100</v>
      </c>
      <c r="F2238">
        <v>0</v>
      </c>
      <c r="G2238">
        <v>33000</v>
      </c>
      <c r="H2238" t="s">
        <v>680</v>
      </c>
      <c r="I2238">
        <v>431578</v>
      </c>
      <c r="J2238">
        <v>34337</v>
      </c>
      <c r="K2238" t="s">
        <v>3816</v>
      </c>
      <c r="L2238" t="s">
        <v>23</v>
      </c>
      <c r="M2238" t="s">
        <v>24</v>
      </c>
      <c r="N2238" t="s">
        <v>2</v>
      </c>
      <c r="O2238">
        <v>15000000</v>
      </c>
      <c r="P2238">
        <v>2011</v>
      </c>
      <c r="Q2238">
        <v>7.8</v>
      </c>
      <c r="R2238">
        <v>2.35</v>
      </c>
      <c r="S2238">
        <v>81000</v>
      </c>
      <c r="T2238">
        <f t="shared" si="34"/>
        <v>1</v>
      </c>
    </row>
    <row r="2239" spans="1:20" x14ac:dyDescent="0.25">
      <c r="A2239">
        <v>29106737</v>
      </c>
      <c r="B2239" t="s">
        <v>7946</v>
      </c>
      <c r="C2239" t="s">
        <v>3567</v>
      </c>
      <c r="D2239">
        <v>65</v>
      </c>
      <c r="E2239">
        <v>111</v>
      </c>
      <c r="F2239">
        <v>13</v>
      </c>
      <c r="G2239">
        <v>818</v>
      </c>
      <c r="H2239" t="s">
        <v>497</v>
      </c>
      <c r="I2239">
        <v>15582</v>
      </c>
      <c r="J2239">
        <v>1450</v>
      </c>
      <c r="K2239" t="s">
        <v>3817</v>
      </c>
      <c r="L2239" t="s">
        <v>23</v>
      </c>
      <c r="M2239" t="s">
        <v>24</v>
      </c>
      <c r="N2239" t="s">
        <v>2</v>
      </c>
      <c r="O2239">
        <v>15000000</v>
      </c>
      <c r="P2239">
        <v>1998</v>
      </c>
      <c r="Q2239">
        <v>6</v>
      </c>
      <c r="R2239">
        <v>1.85</v>
      </c>
      <c r="S2239">
        <v>849</v>
      </c>
      <c r="T2239">
        <f t="shared" si="34"/>
        <v>1</v>
      </c>
    </row>
    <row r="2240" spans="1:20" x14ac:dyDescent="0.25">
      <c r="A2240">
        <v>28637507</v>
      </c>
      <c r="B2240" t="s">
        <v>7947</v>
      </c>
      <c r="C2240" t="s">
        <v>3818</v>
      </c>
      <c r="D2240">
        <v>274</v>
      </c>
      <c r="E2240">
        <v>100</v>
      </c>
      <c r="F2240">
        <v>35</v>
      </c>
      <c r="G2240">
        <v>10000</v>
      </c>
      <c r="H2240" t="s">
        <v>277</v>
      </c>
      <c r="I2240">
        <v>212167</v>
      </c>
      <c r="J2240">
        <v>11471</v>
      </c>
      <c r="K2240" t="s">
        <v>3819</v>
      </c>
      <c r="L2240" t="s">
        <v>23</v>
      </c>
      <c r="M2240" t="s">
        <v>32</v>
      </c>
      <c r="N2240" t="s">
        <v>2</v>
      </c>
      <c r="O2240">
        <v>15000000</v>
      </c>
      <c r="P2240">
        <v>2007</v>
      </c>
      <c r="Q2240">
        <v>7</v>
      </c>
      <c r="R2240">
        <v>1.85</v>
      </c>
      <c r="S2240">
        <v>0</v>
      </c>
      <c r="T2240">
        <f t="shared" si="34"/>
        <v>1</v>
      </c>
    </row>
    <row r="2241" spans="1:20" x14ac:dyDescent="0.25">
      <c r="A2241">
        <v>30127963</v>
      </c>
      <c r="B2241" t="s">
        <v>7948</v>
      </c>
      <c r="C2241" t="s">
        <v>1889</v>
      </c>
      <c r="D2241">
        <v>50</v>
      </c>
      <c r="E2241">
        <v>115</v>
      </c>
      <c r="F2241">
        <v>49</v>
      </c>
      <c r="G2241">
        <v>116</v>
      </c>
      <c r="H2241" t="s">
        <v>2513</v>
      </c>
      <c r="I2241">
        <v>12596</v>
      </c>
      <c r="J2241">
        <v>525</v>
      </c>
      <c r="K2241" t="s">
        <v>3820</v>
      </c>
      <c r="L2241" t="s">
        <v>23</v>
      </c>
      <c r="M2241" t="s">
        <v>24</v>
      </c>
      <c r="N2241" t="s">
        <v>47</v>
      </c>
      <c r="O2241">
        <v>15000000</v>
      </c>
      <c r="P2241">
        <v>2014</v>
      </c>
      <c r="Q2241">
        <v>6.7</v>
      </c>
      <c r="R2241">
        <v>1.85</v>
      </c>
      <c r="S2241">
        <v>0</v>
      </c>
      <c r="T2241">
        <f t="shared" si="34"/>
        <v>1</v>
      </c>
    </row>
    <row r="2242" spans="1:20" x14ac:dyDescent="0.25">
      <c r="A2242">
        <v>32645546</v>
      </c>
      <c r="B2242" t="s">
        <v>7949</v>
      </c>
      <c r="C2242" t="s">
        <v>1535</v>
      </c>
      <c r="D2242">
        <v>96</v>
      </c>
      <c r="E2242">
        <v>106</v>
      </c>
      <c r="F2242">
        <v>61</v>
      </c>
      <c r="G2242">
        <v>907</v>
      </c>
      <c r="H2242" t="s">
        <v>1315</v>
      </c>
      <c r="I2242">
        <v>8427</v>
      </c>
      <c r="J2242">
        <v>3462</v>
      </c>
      <c r="K2242" t="s">
        <v>3821</v>
      </c>
      <c r="L2242" t="s">
        <v>23</v>
      </c>
      <c r="M2242" t="s">
        <v>24</v>
      </c>
      <c r="N2242" t="s">
        <v>47</v>
      </c>
      <c r="O2242">
        <v>14000000</v>
      </c>
      <c r="P2242">
        <v>2005</v>
      </c>
      <c r="Q2242">
        <v>6.4</v>
      </c>
      <c r="R2242">
        <v>1.85</v>
      </c>
      <c r="S2242">
        <v>1000</v>
      </c>
      <c r="T2242">
        <f t="shared" si="34"/>
        <v>1</v>
      </c>
    </row>
    <row r="2243" spans="1:20" x14ac:dyDescent="0.25">
      <c r="A2243">
        <v>27441122</v>
      </c>
      <c r="B2243" t="s">
        <v>7950</v>
      </c>
      <c r="C2243" t="s">
        <v>3822</v>
      </c>
      <c r="D2243">
        <v>68</v>
      </c>
      <c r="E2243">
        <v>124</v>
      </c>
      <c r="F2243">
        <v>107</v>
      </c>
      <c r="G2243">
        <v>1000</v>
      </c>
      <c r="H2243" t="s">
        <v>1628</v>
      </c>
      <c r="I2243">
        <v>14322</v>
      </c>
      <c r="J2243">
        <v>5135</v>
      </c>
      <c r="K2243" t="s">
        <v>3823</v>
      </c>
      <c r="L2243" t="s">
        <v>23</v>
      </c>
      <c r="M2243" t="s">
        <v>24</v>
      </c>
      <c r="N2243" t="s">
        <v>25</v>
      </c>
      <c r="O2243">
        <v>15000000</v>
      </c>
      <c r="P2243">
        <v>2000</v>
      </c>
      <c r="Q2243">
        <v>7.2</v>
      </c>
      <c r="R2243">
        <v>1.85</v>
      </c>
      <c r="S2243">
        <v>0</v>
      </c>
      <c r="T2243">
        <f t="shared" ref="T2243:T2306" si="35">IF(A2243*2&gt;=O2243,1,0)</f>
        <v>1</v>
      </c>
    </row>
    <row r="2244" spans="1:20" x14ac:dyDescent="0.25">
      <c r="A2244">
        <v>28014536</v>
      </c>
      <c r="B2244" t="s">
        <v>7951</v>
      </c>
      <c r="C2244" t="s">
        <v>1805</v>
      </c>
      <c r="D2244">
        <v>111</v>
      </c>
      <c r="E2244">
        <v>107</v>
      </c>
      <c r="F2244">
        <v>5</v>
      </c>
      <c r="G2244">
        <v>893</v>
      </c>
      <c r="H2244" t="s">
        <v>539</v>
      </c>
      <c r="I2244">
        <v>73347</v>
      </c>
      <c r="J2244">
        <v>2044</v>
      </c>
      <c r="K2244" t="s">
        <v>3824</v>
      </c>
      <c r="L2244" t="s">
        <v>23</v>
      </c>
      <c r="M2244" t="s">
        <v>24</v>
      </c>
      <c r="N2244" t="s">
        <v>2</v>
      </c>
      <c r="O2244">
        <v>15000000</v>
      </c>
      <c r="P2244">
        <v>1997</v>
      </c>
      <c r="Q2244">
        <v>7.4</v>
      </c>
      <c r="R2244">
        <v>1.85</v>
      </c>
      <c r="S2244">
        <v>0</v>
      </c>
      <c r="T2244">
        <f t="shared" si="35"/>
        <v>1</v>
      </c>
    </row>
    <row r="2245" spans="1:20" x14ac:dyDescent="0.25">
      <c r="A2245">
        <v>33860010</v>
      </c>
      <c r="B2245" t="s">
        <v>7952</v>
      </c>
      <c r="C2245" t="s">
        <v>3825</v>
      </c>
      <c r="D2245">
        <v>128</v>
      </c>
      <c r="E2245">
        <v>99</v>
      </c>
      <c r="F2245">
        <v>3</v>
      </c>
      <c r="G2245">
        <v>14000</v>
      </c>
      <c r="H2245" t="s">
        <v>588</v>
      </c>
      <c r="I2245">
        <v>33088</v>
      </c>
      <c r="J2245">
        <v>16461</v>
      </c>
      <c r="K2245" t="s">
        <v>3826</v>
      </c>
      <c r="L2245" t="s">
        <v>23</v>
      </c>
      <c r="M2245" t="s">
        <v>24</v>
      </c>
      <c r="N2245" t="s">
        <v>25</v>
      </c>
      <c r="O2245">
        <v>15000000</v>
      </c>
      <c r="P2245">
        <v>2009</v>
      </c>
      <c r="Q2245">
        <v>4.8</v>
      </c>
      <c r="R2245">
        <v>1.85</v>
      </c>
      <c r="S2245">
        <v>0</v>
      </c>
      <c r="T2245">
        <f t="shared" si="35"/>
        <v>1</v>
      </c>
    </row>
    <row r="2246" spans="1:20" x14ac:dyDescent="0.25">
      <c r="A2246">
        <v>26421314</v>
      </c>
      <c r="B2246" t="s">
        <v>7953</v>
      </c>
      <c r="C2246" t="s">
        <v>3827</v>
      </c>
      <c r="D2246">
        <v>160</v>
      </c>
      <c r="E2246">
        <v>90</v>
      </c>
      <c r="F2246">
        <v>31</v>
      </c>
      <c r="G2246">
        <v>193</v>
      </c>
      <c r="H2246" t="s">
        <v>3828</v>
      </c>
      <c r="I2246">
        <v>28964</v>
      </c>
      <c r="J2246">
        <v>608</v>
      </c>
      <c r="K2246" t="s">
        <v>3829</v>
      </c>
      <c r="L2246" t="s">
        <v>23</v>
      </c>
      <c r="M2246" t="s">
        <v>24</v>
      </c>
      <c r="N2246" t="s">
        <v>2</v>
      </c>
      <c r="O2246">
        <v>15000000</v>
      </c>
      <c r="P2246">
        <v>2000</v>
      </c>
      <c r="Q2246">
        <v>4</v>
      </c>
      <c r="R2246">
        <v>1.85</v>
      </c>
      <c r="S2246">
        <v>949</v>
      </c>
      <c r="T2246">
        <f t="shared" si="35"/>
        <v>1</v>
      </c>
    </row>
    <row r="2247" spans="1:20" x14ac:dyDescent="0.25">
      <c r="A2247">
        <v>24881000</v>
      </c>
      <c r="B2247" t="s">
        <v>7954</v>
      </c>
      <c r="C2247" t="s">
        <v>3328</v>
      </c>
      <c r="D2247">
        <v>93</v>
      </c>
      <c r="E2247">
        <v>101</v>
      </c>
      <c r="F2247">
        <v>26</v>
      </c>
      <c r="G2247">
        <v>838</v>
      </c>
      <c r="H2247" t="s">
        <v>316</v>
      </c>
      <c r="I2247">
        <v>57140</v>
      </c>
      <c r="J2247">
        <v>1812</v>
      </c>
      <c r="K2247" t="s">
        <v>3830</v>
      </c>
      <c r="L2247" t="s">
        <v>23</v>
      </c>
      <c r="M2247" t="s">
        <v>24</v>
      </c>
      <c r="N2247" t="s">
        <v>2</v>
      </c>
      <c r="O2247">
        <v>15000000</v>
      </c>
      <c r="P2247">
        <v>1996</v>
      </c>
      <c r="Q2247">
        <v>6.2</v>
      </c>
      <c r="R2247">
        <v>1.85</v>
      </c>
      <c r="S2247">
        <v>6000</v>
      </c>
      <c r="T2247">
        <f t="shared" si="35"/>
        <v>1</v>
      </c>
    </row>
    <row r="2248" spans="1:20" x14ac:dyDescent="0.25">
      <c r="A2248">
        <v>23089926</v>
      </c>
      <c r="B2248" t="s">
        <v>7955</v>
      </c>
      <c r="C2248" t="s">
        <v>1334</v>
      </c>
      <c r="D2248">
        <v>278</v>
      </c>
      <c r="E2248">
        <v>119</v>
      </c>
      <c r="F2248">
        <v>11000</v>
      </c>
      <c r="G2248">
        <v>19000</v>
      </c>
      <c r="H2248" t="s">
        <v>2774</v>
      </c>
      <c r="I2248">
        <v>166269</v>
      </c>
      <c r="J2248">
        <v>20391</v>
      </c>
      <c r="K2248" t="s">
        <v>3831</v>
      </c>
      <c r="L2248" t="s">
        <v>23</v>
      </c>
      <c r="M2248" t="s">
        <v>32</v>
      </c>
      <c r="N2248" t="s">
        <v>2</v>
      </c>
      <c r="O2248">
        <v>15000000</v>
      </c>
      <c r="P2248">
        <v>2005</v>
      </c>
      <c r="Q2248">
        <v>7.7</v>
      </c>
      <c r="R2248">
        <v>1.85</v>
      </c>
      <c r="S2248">
        <v>0</v>
      </c>
      <c r="T2248">
        <f t="shared" si="35"/>
        <v>1</v>
      </c>
    </row>
    <row r="2249" spans="1:20" x14ac:dyDescent="0.25">
      <c r="A2249">
        <v>26161406</v>
      </c>
      <c r="B2249" t="s">
        <v>7956</v>
      </c>
      <c r="C2249" t="s">
        <v>3832</v>
      </c>
      <c r="D2249">
        <v>81</v>
      </c>
      <c r="E2249">
        <v>103</v>
      </c>
      <c r="F2249">
        <v>20</v>
      </c>
      <c r="G2249">
        <v>512</v>
      </c>
      <c r="H2249" t="s">
        <v>279</v>
      </c>
      <c r="I2249">
        <v>13874</v>
      </c>
      <c r="J2249">
        <v>1002</v>
      </c>
      <c r="K2249" t="s">
        <v>3833</v>
      </c>
      <c r="L2249" t="s">
        <v>23</v>
      </c>
      <c r="M2249" t="s">
        <v>24</v>
      </c>
      <c r="N2249" t="s">
        <v>1</v>
      </c>
      <c r="O2249">
        <v>15000000</v>
      </c>
      <c r="P2249">
        <v>2010</v>
      </c>
      <c r="Q2249">
        <v>6.7</v>
      </c>
      <c r="R2249">
        <v>2.35</v>
      </c>
      <c r="S2249">
        <v>0</v>
      </c>
      <c r="T2249">
        <f t="shared" si="35"/>
        <v>1</v>
      </c>
    </row>
    <row r="2250" spans="1:20" x14ac:dyDescent="0.25">
      <c r="A2250">
        <v>22954968</v>
      </c>
      <c r="B2250" t="s">
        <v>7957</v>
      </c>
      <c r="C2250" t="s">
        <v>3738</v>
      </c>
      <c r="D2250">
        <v>58</v>
      </c>
      <c r="E2250">
        <v>134</v>
      </c>
      <c r="F2250">
        <v>133</v>
      </c>
      <c r="G2250">
        <v>12000</v>
      </c>
      <c r="H2250" t="s">
        <v>89</v>
      </c>
      <c r="I2250">
        <v>45703</v>
      </c>
      <c r="J2250">
        <v>12749</v>
      </c>
      <c r="K2250" t="s">
        <v>3834</v>
      </c>
      <c r="L2250" t="s">
        <v>23</v>
      </c>
      <c r="M2250" t="s">
        <v>32</v>
      </c>
      <c r="N2250" t="s">
        <v>47</v>
      </c>
      <c r="O2250">
        <v>11500000</v>
      </c>
      <c r="P2250">
        <v>1993</v>
      </c>
      <c r="Q2250">
        <v>7.9</v>
      </c>
      <c r="R2250">
        <v>2.35</v>
      </c>
      <c r="S2250">
        <v>0</v>
      </c>
      <c r="T2250">
        <f t="shared" si="35"/>
        <v>1</v>
      </c>
    </row>
    <row r="2251" spans="1:20" x14ac:dyDescent="0.25">
      <c r="A2251">
        <v>26384919</v>
      </c>
      <c r="B2251" t="s">
        <v>7958</v>
      </c>
      <c r="C2251" t="s">
        <v>2269</v>
      </c>
      <c r="D2251">
        <v>153</v>
      </c>
      <c r="E2251">
        <v>155</v>
      </c>
      <c r="F2251">
        <v>0</v>
      </c>
      <c r="G2251">
        <v>3000</v>
      </c>
      <c r="H2251" t="s">
        <v>1152</v>
      </c>
      <c r="I2251">
        <v>189032</v>
      </c>
      <c r="J2251">
        <v>3677</v>
      </c>
      <c r="K2251" t="s">
        <v>3835</v>
      </c>
      <c r="L2251" t="s">
        <v>23</v>
      </c>
      <c r="M2251" t="s">
        <v>24</v>
      </c>
      <c r="N2251" t="s">
        <v>2</v>
      </c>
      <c r="O2251">
        <v>15000000</v>
      </c>
      <c r="P2251">
        <v>1997</v>
      </c>
      <c r="Q2251">
        <v>7.9</v>
      </c>
      <c r="R2251">
        <v>2.35</v>
      </c>
      <c r="S2251">
        <v>0</v>
      </c>
      <c r="T2251">
        <f t="shared" si="35"/>
        <v>1</v>
      </c>
    </row>
    <row r="2252" spans="1:20" x14ac:dyDescent="0.25">
      <c r="A2252">
        <v>22189039</v>
      </c>
      <c r="B2252" t="s">
        <v>7959</v>
      </c>
      <c r="C2252" t="s">
        <v>3649</v>
      </c>
      <c r="D2252">
        <v>25</v>
      </c>
      <c r="E2252">
        <v>94</v>
      </c>
      <c r="F2252">
        <v>11</v>
      </c>
      <c r="G2252">
        <v>1000</v>
      </c>
      <c r="H2252" t="s">
        <v>1901</v>
      </c>
      <c r="I2252">
        <v>17074</v>
      </c>
      <c r="J2252">
        <v>2210</v>
      </c>
      <c r="K2252" t="s">
        <v>3836</v>
      </c>
      <c r="L2252" t="s">
        <v>23</v>
      </c>
      <c r="M2252" t="s">
        <v>24</v>
      </c>
      <c r="N2252" t="s">
        <v>2</v>
      </c>
      <c r="O2252">
        <v>15000000</v>
      </c>
      <c r="P2252">
        <v>1993</v>
      </c>
      <c r="Q2252">
        <v>5.5</v>
      </c>
      <c r="R2252">
        <v>1.85</v>
      </c>
      <c r="S2252">
        <v>466</v>
      </c>
      <c r="T2252">
        <f t="shared" si="35"/>
        <v>1</v>
      </c>
    </row>
    <row r="2253" spans="1:20" x14ac:dyDescent="0.25">
      <c r="A2253">
        <v>20998709</v>
      </c>
      <c r="B2253" t="s">
        <v>7960</v>
      </c>
      <c r="C2253" t="s">
        <v>3837</v>
      </c>
      <c r="D2253">
        <v>46</v>
      </c>
      <c r="E2253">
        <v>95</v>
      </c>
      <c r="F2253">
        <v>15</v>
      </c>
      <c r="G2253">
        <v>1000</v>
      </c>
      <c r="H2253" t="s">
        <v>1107</v>
      </c>
      <c r="I2253">
        <v>6095</v>
      </c>
      <c r="J2253">
        <v>3845</v>
      </c>
      <c r="K2253" t="s">
        <v>3838</v>
      </c>
      <c r="L2253" t="s">
        <v>23</v>
      </c>
      <c r="M2253" t="s">
        <v>24</v>
      </c>
      <c r="N2253" t="s">
        <v>47</v>
      </c>
      <c r="O2253">
        <v>15000000</v>
      </c>
      <c r="P2253">
        <v>2006</v>
      </c>
      <c r="Q2253">
        <v>6.2</v>
      </c>
      <c r="R2253">
        <v>2.35</v>
      </c>
      <c r="S2253">
        <v>1000</v>
      </c>
      <c r="T2253">
        <f t="shared" si="35"/>
        <v>1</v>
      </c>
    </row>
    <row r="2254" spans="1:20" x14ac:dyDescent="0.25">
      <c r="A2254">
        <v>20801344</v>
      </c>
      <c r="B2254" t="s">
        <v>7961</v>
      </c>
      <c r="C2254" t="s">
        <v>3839</v>
      </c>
      <c r="D2254">
        <v>161</v>
      </c>
      <c r="E2254">
        <v>89</v>
      </c>
      <c r="F2254">
        <v>7</v>
      </c>
      <c r="G2254">
        <v>919</v>
      </c>
      <c r="H2254" t="s">
        <v>2085</v>
      </c>
      <c r="I2254">
        <v>49721</v>
      </c>
      <c r="J2254">
        <v>2559</v>
      </c>
      <c r="K2254" t="s">
        <v>3840</v>
      </c>
      <c r="L2254" t="s">
        <v>23</v>
      </c>
      <c r="M2254" t="s">
        <v>24</v>
      </c>
      <c r="N2254" t="s">
        <v>2</v>
      </c>
      <c r="O2254">
        <v>15000000</v>
      </c>
      <c r="P2254">
        <v>2007</v>
      </c>
      <c r="Q2254">
        <v>5.0999999999999996</v>
      </c>
      <c r="R2254">
        <v>2.35</v>
      </c>
      <c r="S2254">
        <v>0</v>
      </c>
      <c r="T2254">
        <f t="shared" si="35"/>
        <v>1</v>
      </c>
    </row>
    <row r="2255" spans="1:20" x14ac:dyDescent="0.25">
      <c r="A2255">
        <v>21468807</v>
      </c>
      <c r="B2255" t="s">
        <v>7962</v>
      </c>
      <c r="C2255" t="s">
        <v>3841</v>
      </c>
      <c r="D2255">
        <v>108</v>
      </c>
      <c r="E2255">
        <v>97</v>
      </c>
      <c r="F2255">
        <v>83</v>
      </c>
      <c r="G2255">
        <v>912</v>
      </c>
      <c r="H2255" t="s">
        <v>1023</v>
      </c>
      <c r="I2255">
        <v>13048</v>
      </c>
      <c r="J2255">
        <v>2682</v>
      </c>
      <c r="K2255" t="s">
        <v>3842</v>
      </c>
      <c r="L2255" t="s">
        <v>23</v>
      </c>
      <c r="M2255" t="s">
        <v>24</v>
      </c>
      <c r="N2255" t="s">
        <v>2</v>
      </c>
      <c r="O2255">
        <v>14000000</v>
      </c>
      <c r="P2255">
        <v>2000</v>
      </c>
      <c r="Q2255">
        <v>4.0999999999999996</v>
      </c>
      <c r="R2255">
        <v>2.35</v>
      </c>
      <c r="S2255">
        <v>243</v>
      </c>
      <c r="T2255">
        <f t="shared" si="35"/>
        <v>1</v>
      </c>
    </row>
    <row r="2256" spans="1:20" x14ac:dyDescent="0.25">
      <c r="A2256">
        <v>19158074</v>
      </c>
      <c r="B2256" t="s">
        <v>7963</v>
      </c>
      <c r="C2256" t="s">
        <v>1352</v>
      </c>
      <c r="D2256">
        <v>69</v>
      </c>
      <c r="E2256">
        <v>90</v>
      </c>
      <c r="F2256">
        <v>13</v>
      </c>
      <c r="G2256">
        <v>882</v>
      </c>
      <c r="H2256" t="s">
        <v>699</v>
      </c>
      <c r="I2256">
        <v>17983</v>
      </c>
      <c r="J2256">
        <v>2661</v>
      </c>
      <c r="K2256" t="s">
        <v>3843</v>
      </c>
      <c r="L2256" t="s">
        <v>23</v>
      </c>
      <c r="M2256" t="s">
        <v>24</v>
      </c>
      <c r="N2256" t="s">
        <v>47</v>
      </c>
      <c r="O2256">
        <v>15000000</v>
      </c>
      <c r="P2256">
        <v>2002</v>
      </c>
      <c r="Q2256">
        <v>6.7</v>
      </c>
      <c r="R2256">
        <v>2.35</v>
      </c>
      <c r="S2256">
        <v>0</v>
      </c>
      <c r="T2256">
        <f t="shared" si="35"/>
        <v>1</v>
      </c>
    </row>
    <row r="2257" spans="1:20" x14ac:dyDescent="0.25">
      <c r="A2257">
        <v>18843314</v>
      </c>
      <c r="B2257" t="s">
        <v>7964</v>
      </c>
      <c r="C2257" t="s">
        <v>3844</v>
      </c>
      <c r="D2257">
        <v>78</v>
      </c>
      <c r="E2257">
        <v>92</v>
      </c>
      <c r="F2257">
        <v>8</v>
      </c>
      <c r="G2257">
        <v>472</v>
      </c>
      <c r="H2257" t="s">
        <v>325</v>
      </c>
      <c r="I2257">
        <v>27486</v>
      </c>
      <c r="J2257">
        <v>1045</v>
      </c>
      <c r="K2257" t="s">
        <v>3845</v>
      </c>
      <c r="L2257" t="s">
        <v>23</v>
      </c>
      <c r="M2257" t="s">
        <v>24</v>
      </c>
      <c r="N2257" t="s">
        <v>25</v>
      </c>
      <c r="O2257">
        <v>20000000</v>
      </c>
      <c r="P2257">
        <v>2006</v>
      </c>
      <c r="Q2257">
        <v>4.7</v>
      </c>
      <c r="R2257">
        <v>1.85</v>
      </c>
      <c r="S2257">
        <v>0</v>
      </c>
      <c r="T2257">
        <f t="shared" si="35"/>
        <v>1</v>
      </c>
    </row>
    <row r="2258" spans="1:20" x14ac:dyDescent="0.25">
      <c r="A2258">
        <v>20566327</v>
      </c>
      <c r="B2258" t="s">
        <v>7965</v>
      </c>
      <c r="C2258" t="s">
        <v>3846</v>
      </c>
      <c r="D2258">
        <v>129</v>
      </c>
      <c r="E2258">
        <v>100</v>
      </c>
      <c r="F2258">
        <v>10</v>
      </c>
      <c r="G2258">
        <v>826</v>
      </c>
      <c r="H2258" t="s">
        <v>748</v>
      </c>
      <c r="I2258">
        <v>15385</v>
      </c>
      <c r="J2258">
        <v>2958</v>
      </c>
      <c r="K2258" t="s">
        <v>3847</v>
      </c>
      <c r="L2258" t="s">
        <v>23</v>
      </c>
      <c r="M2258" t="s">
        <v>24</v>
      </c>
      <c r="N2258" t="s">
        <v>2</v>
      </c>
      <c r="O2258">
        <v>15000000</v>
      </c>
      <c r="P2258">
        <v>2016</v>
      </c>
      <c r="Q2258">
        <v>6.4</v>
      </c>
      <c r="R2258">
        <v>2.35</v>
      </c>
      <c r="S2258">
        <v>0</v>
      </c>
      <c r="T2258">
        <f t="shared" si="35"/>
        <v>1</v>
      </c>
    </row>
    <row r="2259" spans="1:20" x14ac:dyDescent="0.25">
      <c r="A2259">
        <v>17411331</v>
      </c>
      <c r="B2259" t="s">
        <v>7966</v>
      </c>
      <c r="C2259" t="s">
        <v>3848</v>
      </c>
      <c r="D2259">
        <v>96</v>
      </c>
      <c r="E2259">
        <v>84</v>
      </c>
      <c r="F2259">
        <v>119</v>
      </c>
      <c r="G2259">
        <v>989</v>
      </c>
      <c r="H2259" t="s">
        <v>1425</v>
      </c>
      <c r="I2259">
        <v>17328</v>
      </c>
      <c r="J2259">
        <v>4660</v>
      </c>
      <c r="K2259" t="s">
        <v>3849</v>
      </c>
      <c r="L2259" t="s">
        <v>23</v>
      </c>
      <c r="M2259" t="s">
        <v>142</v>
      </c>
      <c r="N2259" t="s">
        <v>2</v>
      </c>
      <c r="O2259">
        <v>15000000</v>
      </c>
      <c r="P2259">
        <v>1998</v>
      </c>
      <c r="Q2259">
        <v>5.5</v>
      </c>
      <c r="R2259">
        <v>1.85</v>
      </c>
      <c r="S2259">
        <v>673</v>
      </c>
      <c r="T2259">
        <f t="shared" si="35"/>
        <v>1</v>
      </c>
    </row>
    <row r="2260" spans="1:20" x14ac:dyDescent="0.25">
      <c r="A2260">
        <v>21383298</v>
      </c>
      <c r="B2260" t="s">
        <v>7967</v>
      </c>
      <c r="C2260" t="s">
        <v>3850</v>
      </c>
      <c r="D2260">
        <v>417</v>
      </c>
      <c r="E2260">
        <v>140</v>
      </c>
      <c r="F2260">
        <v>310</v>
      </c>
      <c r="G2260">
        <v>33000</v>
      </c>
      <c r="H2260" t="s">
        <v>743</v>
      </c>
      <c r="I2260">
        <v>187170</v>
      </c>
      <c r="J2260">
        <v>34413</v>
      </c>
      <c r="K2260" t="s">
        <v>3851</v>
      </c>
      <c r="L2260" t="s">
        <v>23</v>
      </c>
      <c r="M2260" t="s">
        <v>24</v>
      </c>
      <c r="N2260" t="s">
        <v>2</v>
      </c>
      <c r="O2260">
        <v>15000000</v>
      </c>
      <c r="P2260">
        <v>2012</v>
      </c>
      <c r="Q2260">
        <v>7.3</v>
      </c>
      <c r="R2260">
        <v>2.35</v>
      </c>
      <c r="S2260">
        <v>47000</v>
      </c>
      <c r="T2260">
        <f t="shared" si="35"/>
        <v>1</v>
      </c>
    </row>
    <row r="2261" spans="1:20" x14ac:dyDescent="0.25">
      <c r="A2261">
        <v>24984868</v>
      </c>
      <c r="B2261" t="s">
        <v>7968</v>
      </c>
      <c r="C2261" t="s">
        <v>520</v>
      </c>
      <c r="D2261">
        <v>172</v>
      </c>
      <c r="E2261">
        <v>108</v>
      </c>
      <c r="F2261">
        <v>79</v>
      </c>
      <c r="G2261">
        <v>775</v>
      </c>
      <c r="H2261" t="s">
        <v>132</v>
      </c>
      <c r="I2261">
        <v>50056</v>
      </c>
      <c r="J2261">
        <v>3033</v>
      </c>
      <c r="K2261" t="s">
        <v>3852</v>
      </c>
      <c r="L2261" t="s">
        <v>23</v>
      </c>
      <c r="M2261" t="s">
        <v>24</v>
      </c>
      <c r="N2261" t="s">
        <v>2</v>
      </c>
      <c r="O2261">
        <v>15000000</v>
      </c>
      <c r="P2261">
        <v>2014</v>
      </c>
      <c r="Q2261">
        <v>6.3</v>
      </c>
      <c r="R2261">
        <v>2.35</v>
      </c>
      <c r="S2261">
        <v>0</v>
      </c>
      <c r="T2261">
        <f t="shared" si="35"/>
        <v>1</v>
      </c>
    </row>
    <row r="2262" spans="1:20" x14ac:dyDescent="0.25">
      <c r="A2262">
        <v>16459004</v>
      </c>
      <c r="B2262" t="s">
        <v>7969</v>
      </c>
      <c r="C2262" t="s">
        <v>3853</v>
      </c>
      <c r="D2262">
        <v>88</v>
      </c>
      <c r="E2262">
        <v>109</v>
      </c>
      <c r="F2262">
        <v>11</v>
      </c>
      <c r="G2262">
        <v>471</v>
      </c>
      <c r="H2262" t="s">
        <v>676</v>
      </c>
      <c r="I2262">
        <v>13320</v>
      </c>
      <c r="J2262">
        <v>1069</v>
      </c>
      <c r="K2262" t="s">
        <v>3854</v>
      </c>
      <c r="L2262" t="s">
        <v>23</v>
      </c>
      <c r="M2262" t="s">
        <v>109</v>
      </c>
      <c r="N2262" t="s">
        <v>2</v>
      </c>
      <c r="O2262">
        <v>15000000</v>
      </c>
      <c r="P2262">
        <v>1999</v>
      </c>
      <c r="Q2262">
        <v>4.9000000000000004</v>
      </c>
      <c r="R2262">
        <v>2.35</v>
      </c>
      <c r="S2262">
        <v>327</v>
      </c>
      <c r="T2262">
        <f t="shared" si="35"/>
        <v>1</v>
      </c>
    </row>
    <row r="2263" spans="1:20" x14ac:dyDescent="0.25">
      <c r="A2263">
        <v>15700000</v>
      </c>
      <c r="B2263" t="s">
        <v>7970</v>
      </c>
      <c r="C2263" t="s">
        <v>793</v>
      </c>
      <c r="D2263">
        <v>388</v>
      </c>
      <c r="E2263">
        <v>131</v>
      </c>
      <c r="F2263">
        <v>0</v>
      </c>
      <c r="G2263">
        <v>10000</v>
      </c>
      <c r="H2263" t="s">
        <v>761</v>
      </c>
      <c r="I2263">
        <v>332065</v>
      </c>
      <c r="J2263">
        <v>11114</v>
      </c>
      <c r="K2263" t="s">
        <v>3855</v>
      </c>
      <c r="L2263" t="s">
        <v>23</v>
      </c>
      <c r="M2263" t="s">
        <v>24</v>
      </c>
      <c r="N2263" t="s">
        <v>2</v>
      </c>
      <c r="O2263">
        <v>15000000</v>
      </c>
      <c r="P2263">
        <v>2008</v>
      </c>
      <c r="Q2263">
        <v>7.6</v>
      </c>
      <c r="R2263">
        <v>1.85</v>
      </c>
      <c r="S2263">
        <v>16000</v>
      </c>
      <c r="T2263">
        <f t="shared" si="35"/>
        <v>1</v>
      </c>
    </row>
    <row r="2264" spans="1:20" x14ac:dyDescent="0.25">
      <c r="A2264">
        <v>15100000</v>
      </c>
      <c r="B2264" t="s">
        <v>7971</v>
      </c>
      <c r="C2264" t="s">
        <v>3856</v>
      </c>
      <c r="D2264">
        <v>45</v>
      </c>
      <c r="E2264">
        <v>114</v>
      </c>
      <c r="F2264">
        <v>73</v>
      </c>
      <c r="G2264">
        <v>695</v>
      </c>
      <c r="H2264" t="s">
        <v>772</v>
      </c>
      <c r="I2264">
        <v>22797</v>
      </c>
      <c r="J2264">
        <v>3444</v>
      </c>
      <c r="K2264" t="s">
        <v>3857</v>
      </c>
      <c r="L2264" t="s">
        <v>23</v>
      </c>
      <c r="M2264" t="s">
        <v>24</v>
      </c>
      <c r="N2264" t="s">
        <v>2</v>
      </c>
      <c r="O2264">
        <v>15000000</v>
      </c>
      <c r="P2264">
        <v>1984</v>
      </c>
      <c r="Q2264">
        <v>6</v>
      </c>
      <c r="R2264">
        <v>2.35</v>
      </c>
      <c r="S2264">
        <v>0</v>
      </c>
      <c r="T2264">
        <f t="shared" si="35"/>
        <v>1</v>
      </c>
    </row>
    <row r="2265" spans="1:20" x14ac:dyDescent="0.25">
      <c r="A2265">
        <v>14938570</v>
      </c>
      <c r="B2265" t="s">
        <v>7972</v>
      </c>
      <c r="C2265" t="s">
        <v>2735</v>
      </c>
      <c r="D2265">
        <v>414</v>
      </c>
      <c r="E2265">
        <v>97</v>
      </c>
      <c r="F2265">
        <v>181</v>
      </c>
      <c r="G2265">
        <v>11000</v>
      </c>
      <c r="H2265" t="s">
        <v>537</v>
      </c>
      <c r="I2265">
        <v>111625</v>
      </c>
      <c r="J2265">
        <v>14025</v>
      </c>
      <c r="K2265" t="s">
        <v>3858</v>
      </c>
      <c r="L2265" t="s">
        <v>23</v>
      </c>
      <c r="M2265" t="s">
        <v>24</v>
      </c>
      <c r="N2265" t="s">
        <v>2</v>
      </c>
      <c r="O2265">
        <v>15000000</v>
      </c>
      <c r="P2265">
        <v>2012</v>
      </c>
      <c r="Q2265">
        <v>6.2</v>
      </c>
      <c r="R2265">
        <v>2.35</v>
      </c>
      <c r="S2265">
        <v>20000</v>
      </c>
      <c r="T2265">
        <f t="shared" si="35"/>
        <v>1</v>
      </c>
    </row>
    <row r="2266" spans="1:20" x14ac:dyDescent="0.25">
      <c r="A2266">
        <v>17237244</v>
      </c>
      <c r="B2266" t="s">
        <v>7973</v>
      </c>
      <c r="C2266" t="s">
        <v>3298</v>
      </c>
      <c r="D2266">
        <v>291</v>
      </c>
      <c r="E2266">
        <v>122</v>
      </c>
      <c r="F2266">
        <v>210</v>
      </c>
      <c r="G2266">
        <v>22000</v>
      </c>
      <c r="H2266" t="s">
        <v>743</v>
      </c>
      <c r="I2266">
        <v>57210</v>
      </c>
      <c r="J2266">
        <v>22574</v>
      </c>
      <c r="K2266" t="s">
        <v>3859</v>
      </c>
      <c r="L2266" t="s">
        <v>23</v>
      </c>
      <c r="M2266" t="s">
        <v>32</v>
      </c>
      <c r="N2266" t="s">
        <v>2</v>
      </c>
      <c r="O2266">
        <v>15000000</v>
      </c>
      <c r="P2266">
        <v>2014</v>
      </c>
      <c r="Q2266">
        <v>6.8</v>
      </c>
      <c r="R2266">
        <v>2.35</v>
      </c>
      <c r="S2266">
        <v>13000</v>
      </c>
      <c r="T2266">
        <f t="shared" si="35"/>
        <v>1</v>
      </c>
    </row>
    <row r="2267" spans="1:20" x14ac:dyDescent="0.25">
      <c r="A2267">
        <v>14249005</v>
      </c>
      <c r="B2267" t="s">
        <v>7974</v>
      </c>
      <c r="C2267" t="s">
        <v>3860</v>
      </c>
      <c r="D2267">
        <v>97</v>
      </c>
      <c r="E2267">
        <v>87</v>
      </c>
      <c r="F2267">
        <v>374</v>
      </c>
      <c r="G2267">
        <v>826</v>
      </c>
      <c r="H2267" t="s">
        <v>583</v>
      </c>
      <c r="I2267">
        <v>39788</v>
      </c>
      <c r="J2267">
        <v>2689</v>
      </c>
      <c r="K2267" t="s">
        <v>3861</v>
      </c>
      <c r="L2267" t="s">
        <v>23</v>
      </c>
      <c r="M2267" t="s">
        <v>24</v>
      </c>
      <c r="N2267" t="s">
        <v>2</v>
      </c>
      <c r="O2267">
        <v>15000000</v>
      </c>
      <c r="P2267">
        <v>2001</v>
      </c>
      <c r="Q2267">
        <v>4.5</v>
      </c>
      <c r="R2267">
        <v>1.85</v>
      </c>
      <c r="S2267">
        <v>0</v>
      </c>
      <c r="T2267">
        <f t="shared" si="35"/>
        <v>1</v>
      </c>
    </row>
    <row r="2268" spans="1:20" x14ac:dyDescent="0.25">
      <c r="A2268">
        <v>12701880</v>
      </c>
      <c r="B2268" t="s">
        <v>7975</v>
      </c>
      <c r="C2268" t="s">
        <v>3862</v>
      </c>
      <c r="D2268">
        <v>37</v>
      </c>
      <c r="E2268">
        <v>85</v>
      </c>
      <c r="F2268">
        <v>12</v>
      </c>
      <c r="G2268">
        <v>354</v>
      </c>
      <c r="H2268" t="s">
        <v>173</v>
      </c>
      <c r="I2268">
        <v>2037</v>
      </c>
      <c r="J2268">
        <v>568</v>
      </c>
      <c r="K2268" t="s">
        <v>3863</v>
      </c>
      <c r="L2268" t="s">
        <v>23</v>
      </c>
      <c r="M2268" t="s">
        <v>24</v>
      </c>
      <c r="N2268" t="s">
        <v>1</v>
      </c>
      <c r="O2268">
        <v>15000000</v>
      </c>
      <c r="P2268">
        <v>2008</v>
      </c>
      <c r="Q2268">
        <v>5.7</v>
      </c>
      <c r="R2268">
        <v>1.85</v>
      </c>
      <c r="S2268">
        <v>175</v>
      </c>
      <c r="T2268">
        <f t="shared" si="35"/>
        <v>1</v>
      </c>
    </row>
    <row r="2269" spans="1:20" x14ac:dyDescent="0.25">
      <c r="A2269">
        <v>12801190</v>
      </c>
      <c r="B2269" t="s">
        <v>7976</v>
      </c>
      <c r="C2269" t="s">
        <v>3864</v>
      </c>
      <c r="D2269">
        <v>90</v>
      </c>
      <c r="E2269">
        <v>101</v>
      </c>
      <c r="F2269">
        <v>36</v>
      </c>
      <c r="G2269">
        <v>1000</v>
      </c>
      <c r="H2269" t="s">
        <v>21</v>
      </c>
      <c r="I2269">
        <v>16340</v>
      </c>
      <c r="J2269">
        <v>2764</v>
      </c>
      <c r="K2269" t="s">
        <v>3865</v>
      </c>
      <c r="L2269" t="s">
        <v>23</v>
      </c>
      <c r="M2269" t="s">
        <v>24</v>
      </c>
      <c r="N2269" t="s">
        <v>2</v>
      </c>
      <c r="O2269">
        <v>15000000</v>
      </c>
      <c r="P2269">
        <v>2000</v>
      </c>
      <c r="Q2269">
        <v>4.5999999999999996</v>
      </c>
      <c r="R2269">
        <v>2.35</v>
      </c>
      <c r="S2269">
        <v>356</v>
      </c>
      <c r="T2269">
        <f t="shared" si="35"/>
        <v>1</v>
      </c>
    </row>
    <row r="2270" spans="1:20" x14ac:dyDescent="0.25">
      <c r="A2270">
        <v>12549485</v>
      </c>
      <c r="B2270" t="s">
        <v>7977</v>
      </c>
      <c r="C2270" t="s">
        <v>3866</v>
      </c>
      <c r="D2270">
        <v>81</v>
      </c>
      <c r="E2270">
        <v>121</v>
      </c>
      <c r="F2270">
        <v>16</v>
      </c>
      <c r="G2270">
        <v>907</v>
      </c>
      <c r="H2270" t="s">
        <v>3867</v>
      </c>
      <c r="I2270">
        <v>4603</v>
      </c>
      <c r="J2270">
        <v>3633</v>
      </c>
      <c r="K2270" t="s">
        <v>3868</v>
      </c>
      <c r="L2270" t="s">
        <v>23</v>
      </c>
      <c r="M2270" t="s">
        <v>24</v>
      </c>
      <c r="N2270" t="s">
        <v>2</v>
      </c>
      <c r="O2270">
        <v>15000000</v>
      </c>
      <c r="P2270">
        <v>2006</v>
      </c>
      <c r="Q2270">
        <v>6.2</v>
      </c>
      <c r="R2270">
        <v>2.35</v>
      </c>
      <c r="S2270">
        <v>489</v>
      </c>
      <c r="T2270">
        <f t="shared" si="35"/>
        <v>1</v>
      </c>
    </row>
    <row r="2271" spans="1:20" x14ac:dyDescent="0.25">
      <c r="A2271">
        <v>13766014</v>
      </c>
      <c r="B2271" t="s">
        <v>7978</v>
      </c>
      <c r="C2271" t="s">
        <v>3869</v>
      </c>
      <c r="D2271">
        <v>221</v>
      </c>
      <c r="E2271">
        <v>107</v>
      </c>
      <c r="F2271">
        <v>92</v>
      </c>
      <c r="G2271">
        <v>11000</v>
      </c>
      <c r="H2271" t="s">
        <v>89</v>
      </c>
      <c r="I2271">
        <v>106111</v>
      </c>
      <c r="J2271">
        <v>17627</v>
      </c>
      <c r="K2271" t="s">
        <v>3870</v>
      </c>
      <c r="L2271" t="s">
        <v>23</v>
      </c>
      <c r="M2271" t="s">
        <v>24</v>
      </c>
      <c r="N2271" t="s">
        <v>25</v>
      </c>
      <c r="O2271">
        <v>15000000</v>
      </c>
      <c r="P2271">
        <v>2011</v>
      </c>
      <c r="Q2271">
        <v>7</v>
      </c>
      <c r="R2271">
        <v>2.35</v>
      </c>
      <c r="S2271">
        <v>49000</v>
      </c>
      <c r="T2271">
        <f t="shared" si="35"/>
        <v>1</v>
      </c>
    </row>
    <row r="2272" spans="1:20" x14ac:dyDescent="0.25">
      <c r="A2272">
        <v>13034417</v>
      </c>
      <c r="B2272" t="s">
        <v>7979</v>
      </c>
      <c r="C2272" t="s">
        <v>3871</v>
      </c>
      <c r="D2272">
        <v>230</v>
      </c>
      <c r="E2272">
        <v>111</v>
      </c>
      <c r="F2272">
        <v>0</v>
      </c>
      <c r="G2272">
        <v>796</v>
      </c>
      <c r="H2272" t="s">
        <v>1273</v>
      </c>
      <c r="I2272">
        <v>55665</v>
      </c>
      <c r="J2272">
        <v>2633</v>
      </c>
      <c r="K2272" t="s">
        <v>3872</v>
      </c>
      <c r="L2272" t="s">
        <v>23</v>
      </c>
      <c r="M2272" t="s">
        <v>24</v>
      </c>
      <c r="N2272" t="s">
        <v>25</v>
      </c>
      <c r="O2272">
        <v>15000000</v>
      </c>
      <c r="P2272">
        <v>2009</v>
      </c>
      <c r="Q2272">
        <v>6.9</v>
      </c>
      <c r="R2272">
        <v>2.35</v>
      </c>
      <c r="S2272">
        <v>10000</v>
      </c>
      <c r="T2272">
        <f t="shared" si="35"/>
        <v>1</v>
      </c>
    </row>
    <row r="2273" spans="1:20" x14ac:dyDescent="0.25">
      <c r="A2273">
        <v>12212417</v>
      </c>
      <c r="B2273" t="s">
        <v>7980</v>
      </c>
      <c r="C2273" t="s">
        <v>3874</v>
      </c>
      <c r="D2273">
        <v>119</v>
      </c>
      <c r="E2273">
        <v>97</v>
      </c>
      <c r="F2273">
        <v>164</v>
      </c>
      <c r="G2273">
        <v>436</v>
      </c>
      <c r="H2273" t="s">
        <v>537</v>
      </c>
      <c r="I2273">
        <v>30643</v>
      </c>
      <c r="J2273">
        <v>1172</v>
      </c>
      <c r="K2273" t="s">
        <v>3875</v>
      </c>
      <c r="L2273" t="s">
        <v>23</v>
      </c>
      <c r="M2273" t="s">
        <v>24</v>
      </c>
      <c r="N2273" t="s">
        <v>2</v>
      </c>
      <c r="O2273">
        <v>15000000</v>
      </c>
      <c r="P2273">
        <v>2003</v>
      </c>
      <c r="Q2273">
        <v>6.7</v>
      </c>
      <c r="R2273">
        <v>2.35</v>
      </c>
      <c r="S2273">
        <v>622</v>
      </c>
      <c r="T2273">
        <f t="shared" si="35"/>
        <v>1</v>
      </c>
    </row>
    <row r="2274" spans="1:20" x14ac:dyDescent="0.25">
      <c r="A2274">
        <v>11614236</v>
      </c>
      <c r="B2274" t="s">
        <v>7981</v>
      </c>
      <c r="C2274" t="s">
        <v>1006</v>
      </c>
      <c r="D2274">
        <v>97</v>
      </c>
      <c r="E2274">
        <v>97</v>
      </c>
      <c r="F2274">
        <v>745</v>
      </c>
      <c r="G2274">
        <v>12000</v>
      </c>
      <c r="H2274" t="s">
        <v>583</v>
      </c>
      <c r="I2274">
        <v>9294</v>
      </c>
      <c r="J2274">
        <v>15209</v>
      </c>
      <c r="K2274" t="s">
        <v>3876</v>
      </c>
      <c r="L2274" t="s">
        <v>23</v>
      </c>
      <c r="M2274" t="s">
        <v>24</v>
      </c>
      <c r="N2274" t="s">
        <v>25</v>
      </c>
      <c r="O2274">
        <v>15000000</v>
      </c>
      <c r="P2274">
        <v>1999</v>
      </c>
      <c r="Q2274">
        <v>5.6</v>
      </c>
      <c r="R2274">
        <v>1.37</v>
      </c>
      <c r="S2274">
        <v>251</v>
      </c>
      <c r="T2274">
        <f t="shared" si="35"/>
        <v>1</v>
      </c>
    </row>
    <row r="2275" spans="1:20" x14ac:dyDescent="0.25">
      <c r="A2275">
        <v>13337299</v>
      </c>
      <c r="B2275" t="s">
        <v>7982</v>
      </c>
      <c r="C2275" t="s">
        <v>2170</v>
      </c>
      <c r="D2275">
        <v>119</v>
      </c>
      <c r="E2275">
        <v>125</v>
      </c>
      <c r="F2275">
        <v>34</v>
      </c>
      <c r="G2275">
        <v>427</v>
      </c>
      <c r="H2275" t="s">
        <v>2117</v>
      </c>
      <c r="I2275">
        <v>9649</v>
      </c>
      <c r="J2275">
        <v>729</v>
      </c>
      <c r="K2275" t="s">
        <v>3877</v>
      </c>
      <c r="L2275" t="s">
        <v>23</v>
      </c>
      <c r="M2275" t="s">
        <v>24</v>
      </c>
      <c r="N2275" t="s">
        <v>25</v>
      </c>
      <c r="O2275">
        <v>20000000</v>
      </c>
      <c r="P2275">
        <v>2004</v>
      </c>
      <c r="Q2275">
        <v>6.6</v>
      </c>
      <c r="R2275">
        <v>2.35</v>
      </c>
      <c r="S2275">
        <v>1000</v>
      </c>
      <c r="T2275">
        <f t="shared" si="35"/>
        <v>1</v>
      </c>
    </row>
    <row r="2276" spans="1:20" x14ac:dyDescent="0.25">
      <c r="A2276">
        <v>10763469</v>
      </c>
      <c r="B2276" t="s">
        <v>7983</v>
      </c>
      <c r="C2276" t="s">
        <v>1334</v>
      </c>
      <c r="D2276">
        <v>42</v>
      </c>
      <c r="E2276">
        <v>124</v>
      </c>
      <c r="F2276">
        <v>11000</v>
      </c>
      <c r="G2276">
        <v>11000</v>
      </c>
      <c r="H2276" t="s">
        <v>497</v>
      </c>
      <c r="I2276">
        <v>13692</v>
      </c>
      <c r="J2276">
        <v>12685</v>
      </c>
      <c r="K2276" t="s">
        <v>3878</v>
      </c>
      <c r="L2276" t="s">
        <v>23</v>
      </c>
      <c r="M2276" t="s">
        <v>24</v>
      </c>
      <c r="N2276" t="s">
        <v>47</v>
      </c>
      <c r="O2276">
        <v>15000000</v>
      </c>
      <c r="P2276">
        <v>1989</v>
      </c>
      <c r="Q2276">
        <v>6.4</v>
      </c>
      <c r="R2276">
        <v>1.85</v>
      </c>
      <c r="S2276">
        <v>877</v>
      </c>
      <c r="T2276">
        <f t="shared" si="35"/>
        <v>1</v>
      </c>
    </row>
    <row r="2277" spans="1:20" x14ac:dyDescent="0.25">
      <c r="A2277">
        <v>11144518</v>
      </c>
      <c r="B2277" t="s">
        <v>7984</v>
      </c>
      <c r="C2277" t="s">
        <v>3879</v>
      </c>
      <c r="D2277">
        <v>24</v>
      </c>
      <c r="E2277">
        <v>76</v>
      </c>
      <c r="F2277">
        <v>9</v>
      </c>
      <c r="G2277">
        <v>595</v>
      </c>
      <c r="H2277" t="s">
        <v>2888</v>
      </c>
      <c r="I2277">
        <v>2724</v>
      </c>
      <c r="J2277">
        <v>1139</v>
      </c>
      <c r="K2277" t="s">
        <v>3880</v>
      </c>
      <c r="L2277" t="s">
        <v>23</v>
      </c>
      <c r="M2277" t="s">
        <v>109</v>
      </c>
      <c r="N2277" t="s">
        <v>1</v>
      </c>
      <c r="O2277">
        <v>15000000</v>
      </c>
      <c r="P2277">
        <v>1998</v>
      </c>
      <c r="Q2277">
        <v>2.8</v>
      </c>
      <c r="R2277">
        <v>1.85</v>
      </c>
      <c r="S2277">
        <v>436</v>
      </c>
      <c r="T2277">
        <f t="shared" si="35"/>
        <v>1</v>
      </c>
    </row>
    <row r="2278" spans="1:20" x14ac:dyDescent="0.25">
      <c r="A2278">
        <v>15608545</v>
      </c>
      <c r="B2278" t="s">
        <v>7985</v>
      </c>
      <c r="C2278" t="s">
        <v>603</v>
      </c>
      <c r="D2278">
        <v>208</v>
      </c>
      <c r="E2278">
        <v>107</v>
      </c>
      <c r="F2278">
        <v>561</v>
      </c>
      <c r="G2278">
        <v>746</v>
      </c>
      <c r="H2278" t="s">
        <v>466</v>
      </c>
      <c r="I2278">
        <v>53471</v>
      </c>
      <c r="J2278">
        <v>2377</v>
      </c>
      <c r="K2278" t="s">
        <v>3881</v>
      </c>
      <c r="L2278" t="s">
        <v>23</v>
      </c>
      <c r="M2278" t="s">
        <v>24</v>
      </c>
      <c r="N2278" t="s">
        <v>2</v>
      </c>
      <c r="O2278">
        <v>15000000</v>
      </c>
      <c r="P2278">
        <v>2012</v>
      </c>
      <c r="Q2278">
        <v>5.4</v>
      </c>
      <c r="R2278">
        <v>2.35</v>
      </c>
      <c r="S2278">
        <v>29000</v>
      </c>
      <c r="T2278">
        <f t="shared" si="35"/>
        <v>1</v>
      </c>
    </row>
    <row r="2279" spans="1:20" x14ac:dyDescent="0.25">
      <c r="A2279">
        <v>10443316</v>
      </c>
      <c r="B2279" t="s">
        <v>7986</v>
      </c>
      <c r="C2279" t="s">
        <v>353</v>
      </c>
      <c r="D2279">
        <v>42</v>
      </c>
      <c r="E2279">
        <v>91</v>
      </c>
      <c r="F2279">
        <v>23</v>
      </c>
      <c r="G2279">
        <v>925</v>
      </c>
      <c r="H2279" t="s">
        <v>497</v>
      </c>
      <c r="I2279">
        <v>7159</v>
      </c>
      <c r="J2279">
        <v>2913</v>
      </c>
      <c r="K2279" t="s">
        <v>3882</v>
      </c>
      <c r="L2279" t="s">
        <v>23</v>
      </c>
      <c r="M2279" t="s">
        <v>24</v>
      </c>
      <c r="N2279" t="s">
        <v>25</v>
      </c>
      <c r="O2279">
        <v>15000000</v>
      </c>
      <c r="P2279">
        <v>1998</v>
      </c>
      <c r="Q2279">
        <v>5</v>
      </c>
      <c r="R2279">
        <v>1.85</v>
      </c>
      <c r="S2279">
        <v>247</v>
      </c>
      <c r="T2279">
        <f t="shared" si="35"/>
        <v>1</v>
      </c>
    </row>
    <row r="2280" spans="1:20" x14ac:dyDescent="0.25">
      <c r="A2280">
        <v>10494147</v>
      </c>
      <c r="B2280" t="s">
        <v>7987</v>
      </c>
      <c r="C2280" t="s">
        <v>3883</v>
      </c>
      <c r="D2280">
        <v>44</v>
      </c>
      <c r="E2280">
        <v>96</v>
      </c>
      <c r="F2280">
        <v>4</v>
      </c>
      <c r="G2280">
        <v>989</v>
      </c>
      <c r="H2280" t="s">
        <v>89</v>
      </c>
      <c r="I2280">
        <v>7403</v>
      </c>
      <c r="J2280">
        <v>3142</v>
      </c>
      <c r="K2280" t="s">
        <v>3884</v>
      </c>
      <c r="L2280" t="s">
        <v>23</v>
      </c>
      <c r="M2280" t="s">
        <v>24</v>
      </c>
      <c r="N2280" t="s">
        <v>25</v>
      </c>
      <c r="O2280">
        <v>15000000</v>
      </c>
      <c r="P2280">
        <v>2000</v>
      </c>
      <c r="Q2280">
        <v>5.0999999999999996</v>
      </c>
      <c r="R2280">
        <v>1.85</v>
      </c>
      <c r="S2280">
        <v>648</v>
      </c>
      <c r="T2280">
        <f t="shared" si="35"/>
        <v>1</v>
      </c>
    </row>
    <row r="2281" spans="1:20" x14ac:dyDescent="0.25">
      <c r="A2281">
        <v>9929000</v>
      </c>
      <c r="B2281" t="s">
        <v>7988</v>
      </c>
      <c r="C2281" t="s">
        <v>960</v>
      </c>
      <c r="D2281">
        <v>230</v>
      </c>
      <c r="E2281">
        <v>142</v>
      </c>
      <c r="F2281">
        <v>0</v>
      </c>
      <c r="G2281">
        <v>22000</v>
      </c>
      <c r="H2281" t="s">
        <v>649</v>
      </c>
      <c r="I2281">
        <v>152306</v>
      </c>
      <c r="J2281">
        <v>29475</v>
      </c>
      <c r="K2281" t="s">
        <v>3885</v>
      </c>
      <c r="L2281" t="s">
        <v>23</v>
      </c>
      <c r="M2281" t="s">
        <v>32</v>
      </c>
      <c r="N2281" t="s">
        <v>2</v>
      </c>
      <c r="O2281">
        <v>15000000</v>
      </c>
      <c r="P2281">
        <v>1985</v>
      </c>
      <c r="Q2281">
        <v>8</v>
      </c>
      <c r="R2281">
        <v>1.85</v>
      </c>
      <c r="S2281">
        <v>16000</v>
      </c>
      <c r="T2281">
        <f t="shared" si="35"/>
        <v>1</v>
      </c>
    </row>
    <row r="2282" spans="1:20" x14ac:dyDescent="0.25">
      <c r="A2282">
        <v>10411980</v>
      </c>
      <c r="B2282" t="s">
        <v>7989</v>
      </c>
      <c r="C2282" t="s">
        <v>3552</v>
      </c>
      <c r="D2282">
        <v>46</v>
      </c>
      <c r="E2282">
        <v>103</v>
      </c>
      <c r="F2282">
        <v>80</v>
      </c>
      <c r="G2282">
        <v>1000</v>
      </c>
      <c r="H2282" t="s">
        <v>3886</v>
      </c>
      <c r="I2282">
        <v>22649</v>
      </c>
      <c r="J2282">
        <v>4676</v>
      </c>
      <c r="K2282" t="s">
        <v>3887</v>
      </c>
      <c r="L2282" t="s">
        <v>23</v>
      </c>
      <c r="M2282" t="s">
        <v>24</v>
      </c>
      <c r="N2282" t="s">
        <v>47</v>
      </c>
      <c r="O2282">
        <v>15000000</v>
      </c>
      <c r="P2282">
        <v>2004</v>
      </c>
      <c r="Q2282">
        <v>5.9</v>
      </c>
      <c r="R2282">
        <v>2.35</v>
      </c>
      <c r="S2282">
        <v>1000</v>
      </c>
      <c r="T2282">
        <f t="shared" si="35"/>
        <v>1</v>
      </c>
    </row>
    <row r="2283" spans="1:20" x14ac:dyDescent="0.25">
      <c r="A2283">
        <v>17439163</v>
      </c>
      <c r="B2283" t="s">
        <v>7990</v>
      </c>
      <c r="C2283" t="s">
        <v>1421</v>
      </c>
      <c r="D2283">
        <v>249</v>
      </c>
      <c r="E2283">
        <v>117</v>
      </c>
      <c r="F2283">
        <v>0</v>
      </c>
      <c r="G2283">
        <v>22000</v>
      </c>
      <c r="H2283" t="s">
        <v>354</v>
      </c>
      <c r="I2283">
        <v>537419</v>
      </c>
      <c r="J2283">
        <v>47728</v>
      </c>
      <c r="K2283" t="s">
        <v>3888</v>
      </c>
      <c r="L2283" t="s">
        <v>23</v>
      </c>
      <c r="M2283" t="s">
        <v>24</v>
      </c>
      <c r="N2283" t="s">
        <v>2</v>
      </c>
      <c r="O2283">
        <v>15000000</v>
      </c>
      <c r="P2283">
        <v>1998</v>
      </c>
      <c r="Q2283">
        <v>8.1999999999999993</v>
      </c>
      <c r="R2283">
        <v>1.85</v>
      </c>
      <c r="S2283">
        <v>35000</v>
      </c>
      <c r="T2283">
        <f t="shared" si="35"/>
        <v>1</v>
      </c>
    </row>
    <row r="2284" spans="1:20" x14ac:dyDescent="0.25">
      <c r="A2284">
        <v>9396487</v>
      </c>
      <c r="B2284" t="s">
        <v>7991</v>
      </c>
      <c r="C2284" t="s">
        <v>3889</v>
      </c>
      <c r="D2284">
        <v>197</v>
      </c>
      <c r="E2284">
        <v>116</v>
      </c>
      <c r="F2284">
        <v>153</v>
      </c>
      <c r="G2284">
        <v>3000</v>
      </c>
      <c r="H2284" t="s">
        <v>2024</v>
      </c>
      <c r="I2284">
        <v>52421</v>
      </c>
      <c r="J2284">
        <v>5012</v>
      </c>
      <c r="K2284" t="s">
        <v>3890</v>
      </c>
      <c r="L2284" t="s">
        <v>23</v>
      </c>
      <c r="M2284" t="s">
        <v>24</v>
      </c>
      <c r="N2284" t="s">
        <v>2</v>
      </c>
      <c r="O2284">
        <v>15000000</v>
      </c>
      <c r="P2284">
        <v>2006</v>
      </c>
      <c r="Q2284">
        <v>7</v>
      </c>
      <c r="R2284">
        <v>2.35</v>
      </c>
      <c r="S2284">
        <v>0</v>
      </c>
      <c r="T2284">
        <f t="shared" si="35"/>
        <v>1</v>
      </c>
    </row>
    <row r="2285" spans="1:20" x14ac:dyDescent="0.25">
      <c r="A2285">
        <v>9059588</v>
      </c>
      <c r="B2285" t="s">
        <v>7992</v>
      </c>
      <c r="C2285" t="s">
        <v>1070</v>
      </c>
      <c r="D2285">
        <v>71</v>
      </c>
      <c r="E2285">
        <v>118</v>
      </c>
      <c r="F2285">
        <v>41</v>
      </c>
      <c r="G2285">
        <v>556</v>
      </c>
      <c r="H2285" t="s">
        <v>1745</v>
      </c>
      <c r="I2285">
        <v>17261</v>
      </c>
      <c r="J2285">
        <v>1873</v>
      </c>
      <c r="K2285" t="s">
        <v>3891</v>
      </c>
      <c r="L2285" t="s">
        <v>23</v>
      </c>
      <c r="M2285" t="s">
        <v>24</v>
      </c>
      <c r="N2285" t="s">
        <v>2</v>
      </c>
      <c r="O2285">
        <v>15000000</v>
      </c>
      <c r="P2285">
        <v>2002</v>
      </c>
      <c r="Q2285">
        <v>6.6</v>
      </c>
      <c r="R2285">
        <v>2.35</v>
      </c>
      <c r="S2285">
        <v>455</v>
      </c>
      <c r="T2285">
        <f t="shared" si="35"/>
        <v>1</v>
      </c>
    </row>
    <row r="2286" spans="1:20" x14ac:dyDescent="0.25">
      <c r="A2286">
        <v>9172810</v>
      </c>
      <c r="B2286" t="s">
        <v>7993</v>
      </c>
      <c r="C2286" t="s">
        <v>2910</v>
      </c>
      <c r="D2286">
        <v>190</v>
      </c>
      <c r="E2286">
        <v>108</v>
      </c>
      <c r="F2286">
        <v>187</v>
      </c>
      <c r="G2286">
        <v>11000</v>
      </c>
      <c r="H2286" t="s">
        <v>3892</v>
      </c>
      <c r="I2286">
        <v>24150</v>
      </c>
      <c r="J2286">
        <v>12178</v>
      </c>
      <c r="K2286" t="s">
        <v>3893</v>
      </c>
      <c r="L2286" t="s">
        <v>23</v>
      </c>
      <c r="M2286" t="s">
        <v>24</v>
      </c>
      <c r="N2286" t="s">
        <v>2</v>
      </c>
      <c r="O2286">
        <v>16000000</v>
      </c>
      <c r="P2286">
        <v>2007</v>
      </c>
      <c r="Q2286">
        <v>6.7</v>
      </c>
      <c r="R2286">
        <v>2.35</v>
      </c>
      <c r="S2286">
        <v>923</v>
      </c>
      <c r="T2286">
        <f t="shared" si="35"/>
        <v>1</v>
      </c>
    </row>
    <row r="2287" spans="1:20" x14ac:dyDescent="0.25">
      <c r="A2287">
        <v>8735529</v>
      </c>
      <c r="B2287" t="s">
        <v>7994</v>
      </c>
      <c r="C2287" t="s">
        <v>3894</v>
      </c>
      <c r="D2287">
        <v>50</v>
      </c>
      <c r="E2287">
        <v>94</v>
      </c>
      <c r="F2287">
        <v>9</v>
      </c>
      <c r="G2287">
        <v>11000</v>
      </c>
      <c r="H2287" t="s">
        <v>497</v>
      </c>
      <c r="I2287">
        <v>8055</v>
      </c>
      <c r="J2287">
        <v>13524</v>
      </c>
      <c r="K2287" t="s">
        <v>3895</v>
      </c>
      <c r="L2287" t="s">
        <v>23</v>
      </c>
      <c r="M2287" t="s">
        <v>24</v>
      </c>
      <c r="N2287" t="s">
        <v>25</v>
      </c>
      <c r="O2287">
        <v>15000000</v>
      </c>
      <c r="P2287">
        <v>2000</v>
      </c>
      <c r="Q2287">
        <v>5.5</v>
      </c>
      <c r="R2287">
        <v>1.85</v>
      </c>
      <c r="S2287">
        <v>816</v>
      </c>
      <c r="T2287">
        <f t="shared" si="35"/>
        <v>1</v>
      </c>
    </row>
    <row r="2288" spans="1:20" x14ac:dyDescent="0.25">
      <c r="A2288">
        <v>8586376</v>
      </c>
      <c r="B2288" t="s">
        <v>7995</v>
      </c>
      <c r="C2288" t="s">
        <v>3896</v>
      </c>
      <c r="D2288">
        <v>63</v>
      </c>
      <c r="E2288">
        <v>97</v>
      </c>
      <c r="F2288">
        <v>2</v>
      </c>
      <c r="G2288">
        <v>890</v>
      </c>
      <c r="H2288" t="s">
        <v>583</v>
      </c>
      <c r="I2288">
        <v>26598</v>
      </c>
      <c r="J2288">
        <v>3161</v>
      </c>
      <c r="K2288" t="s">
        <v>3897</v>
      </c>
      <c r="L2288" t="s">
        <v>23</v>
      </c>
      <c r="M2288" t="s">
        <v>24</v>
      </c>
      <c r="N2288" t="s">
        <v>2</v>
      </c>
      <c r="O2288">
        <v>20000000</v>
      </c>
      <c r="P2288">
        <v>2002</v>
      </c>
      <c r="Q2288">
        <v>4.9000000000000004</v>
      </c>
      <c r="R2288">
        <v>1.85</v>
      </c>
      <c r="S2288">
        <v>1000</v>
      </c>
      <c r="T2288">
        <f t="shared" si="35"/>
        <v>0</v>
      </c>
    </row>
    <row r="2289" spans="1:20" x14ac:dyDescent="0.25">
      <c r="A2289">
        <v>8378141</v>
      </c>
      <c r="B2289" t="s">
        <v>7996</v>
      </c>
      <c r="C2289" t="s">
        <v>1957</v>
      </c>
      <c r="D2289">
        <v>104</v>
      </c>
      <c r="E2289">
        <v>97</v>
      </c>
      <c r="F2289">
        <v>32</v>
      </c>
      <c r="G2289">
        <v>14000</v>
      </c>
      <c r="H2289" t="s">
        <v>497</v>
      </c>
      <c r="I2289">
        <v>18966</v>
      </c>
      <c r="J2289">
        <v>16502</v>
      </c>
      <c r="K2289" t="s">
        <v>3898</v>
      </c>
      <c r="L2289" t="s">
        <v>23</v>
      </c>
      <c r="M2289" t="s">
        <v>32</v>
      </c>
      <c r="N2289" t="s">
        <v>47</v>
      </c>
      <c r="O2289">
        <v>15000000</v>
      </c>
      <c r="P2289">
        <v>2002</v>
      </c>
      <c r="Q2289">
        <v>6.9</v>
      </c>
      <c r="R2289">
        <v>2.35</v>
      </c>
      <c r="S2289">
        <v>0</v>
      </c>
      <c r="T2289">
        <f t="shared" si="35"/>
        <v>1</v>
      </c>
    </row>
    <row r="2290" spans="1:20" x14ac:dyDescent="0.25">
      <c r="A2290">
        <v>8080116</v>
      </c>
      <c r="B2290" t="s">
        <v>7997</v>
      </c>
      <c r="C2290" t="s">
        <v>3899</v>
      </c>
      <c r="D2290">
        <v>49</v>
      </c>
      <c r="E2290">
        <v>91</v>
      </c>
      <c r="F2290">
        <v>6</v>
      </c>
      <c r="G2290">
        <v>8000</v>
      </c>
      <c r="H2290" t="s">
        <v>821</v>
      </c>
      <c r="I2290">
        <v>6562</v>
      </c>
      <c r="J2290">
        <v>10732</v>
      </c>
      <c r="K2290" t="s">
        <v>3900</v>
      </c>
      <c r="L2290" t="s">
        <v>23</v>
      </c>
      <c r="M2290" t="s">
        <v>24</v>
      </c>
      <c r="N2290" t="s">
        <v>47</v>
      </c>
      <c r="O2290">
        <v>15000000</v>
      </c>
      <c r="P2290">
        <v>2006</v>
      </c>
      <c r="Q2290">
        <v>5.6</v>
      </c>
      <c r="R2290">
        <v>1.85</v>
      </c>
      <c r="S2290">
        <v>647</v>
      </c>
      <c r="T2290">
        <f t="shared" si="35"/>
        <v>1</v>
      </c>
    </row>
    <row r="2291" spans="1:20" x14ac:dyDescent="0.25">
      <c r="A2291">
        <v>7757130</v>
      </c>
      <c r="B2291" t="s">
        <v>7998</v>
      </c>
      <c r="C2291" t="s">
        <v>3901</v>
      </c>
      <c r="D2291">
        <v>300</v>
      </c>
      <c r="E2291">
        <v>107</v>
      </c>
      <c r="F2291">
        <v>454</v>
      </c>
      <c r="G2291">
        <v>65</v>
      </c>
      <c r="H2291" t="s">
        <v>2844</v>
      </c>
      <c r="I2291">
        <v>307639</v>
      </c>
      <c r="J2291">
        <v>173</v>
      </c>
      <c r="K2291" t="s">
        <v>3902</v>
      </c>
      <c r="L2291" t="s">
        <v>23</v>
      </c>
      <c r="M2291" t="s">
        <v>32</v>
      </c>
      <c r="N2291" t="s">
        <v>2</v>
      </c>
      <c r="O2291">
        <v>15000000</v>
      </c>
      <c r="P2291">
        <v>2008</v>
      </c>
      <c r="Q2291">
        <v>8</v>
      </c>
      <c r="R2291">
        <v>2.35</v>
      </c>
      <c r="S2291">
        <v>32000</v>
      </c>
      <c r="T2291">
        <f t="shared" si="35"/>
        <v>1</v>
      </c>
    </row>
    <row r="2292" spans="1:20" x14ac:dyDescent="0.25">
      <c r="A2292">
        <v>9123834</v>
      </c>
      <c r="B2292" t="s">
        <v>7999</v>
      </c>
      <c r="C2292" t="s">
        <v>3903</v>
      </c>
      <c r="D2292">
        <v>43</v>
      </c>
      <c r="E2292">
        <v>95</v>
      </c>
      <c r="F2292">
        <v>24</v>
      </c>
      <c r="G2292">
        <v>931</v>
      </c>
      <c r="H2292" t="s">
        <v>588</v>
      </c>
      <c r="I2292">
        <v>4065</v>
      </c>
      <c r="J2292">
        <v>3322</v>
      </c>
      <c r="K2292" t="s">
        <v>3904</v>
      </c>
      <c r="L2292" t="s">
        <v>23</v>
      </c>
      <c r="M2292" t="s">
        <v>24</v>
      </c>
      <c r="N2292" t="s">
        <v>25</v>
      </c>
      <c r="O2292">
        <v>15000000</v>
      </c>
      <c r="P2292">
        <v>2013</v>
      </c>
      <c r="Q2292">
        <v>5.3</v>
      </c>
      <c r="R2292">
        <v>2.35</v>
      </c>
      <c r="S2292">
        <v>0</v>
      </c>
      <c r="T2292">
        <f t="shared" si="35"/>
        <v>1</v>
      </c>
    </row>
    <row r="2293" spans="1:20" x14ac:dyDescent="0.25">
      <c r="A2293">
        <v>6409206</v>
      </c>
      <c r="B2293" t="s">
        <v>8000</v>
      </c>
      <c r="C2293" t="s">
        <v>3905</v>
      </c>
      <c r="D2293">
        <v>132</v>
      </c>
      <c r="E2293">
        <v>102</v>
      </c>
      <c r="F2293">
        <v>11</v>
      </c>
      <c r="G2293">
        <v>15000</v>
      </c>
      <c r="H2293" t="s">
        <v>2090</v>
      </c>
      <c r="I2293">
        <v>32311</v>
      </c>
      <c r="J2293">
        <v>33153</v>
      </c>
      <c r="K2293" t="s">
        <v>3906</v>
      </c>
      <c r="L2293" t="s">
        <v>23</v>
      </c>
      <c r="M2293" t="s">
        <v>24</v>
      </c>
      <c r="N2293" t="s">
        <v>25</v>
      </c>
      <c r="O2293">
        <v>15000000</v>
      </c>
      <c r="P2293">
        <v>2008</v>
      </c>
      <c r="Q2293">
        <v>6.2</v>
      </c>
      <c r="R2293">
        <v>1.85</v>
      </c>
      <c r="S2293">
        <v>0</v>
      </c>
      <c r="T2293">
        <f t="shared" si="35"/>
        <v>0</v>
      </c>
    </row>
    <row r="2294" spans="1:20" x14ac:dyDescent="0.25">
      <c r="A2294">
        <v>6373693</v>
      </c>
      <c r="B2294" t="s">
        <v>8001</v>
      </c>
      <c r="C2294" t="s">
        <v>3907</v>
      </c>
      <c r="D2294">
        <v>97</v>
      </c>
      <c r="E2294">
        <v>88</v>
      </c>
      <c r="F2294">
        <v>96</v>
      </c>
      <c r="G2294">
        <v>24000</v>
      </c>
      <c r="H2294" t="s">
        <v>588</v>
      </c>
      <c r="I2294">
        <v>11498</v>
      </c>
      <c r="J2294">
        <v>25637</v>
      </c>
      <c r="K2294" t="s">
        <v>3908</v>
      </c>
      <c r="L2294" t="s">
        <v>23</v>
      </c>
      <c r="M2294" t="s">
        <v>24</v>
      </c>
      <c r="N2294" t="s">
        <v>25</v>
      </c>
      <c r="O2294">
        <v>15000000</v>
      </c>
      <c r="P2294">
        <v>2009</v>
      </c>
      <c r="Q2294">
        <v>5.3</v>
      </c>
      <c r="R2294">
        <v>1.85</v>
      </c>
      <c r="S2294">
        <v>0</v>
      </c>
      <c r="T2294">
        <f t="shared" si="35"/>
        <v>0</v>
      </c>
    </row>
    <row r="2295" spans="1:20" x14ac:dyDescent="0.25">
      <c r="A2295">
        <v>7556708</v>
      </c>
      <c r="B2295" t="s">
        <v>8002</v>
      </c>
      <c r="C2295" t="s">
        <v>1979</v>
      </c>
      <c r="D2295">
        <v>242</v>
      </c>
      <c r="E2295">
        <v>106</v>
      </c>
      <c r="F2295">
        <v>835</v>
      </c>
      <c r="G2295">
        <v>13000</v>
      </c>
      <c r="H2295" t="s">
        <v>1152</v>
      </c>
      <c r="I2295">
        <v>30284</v>
      </c>
      <c r="J2295">
        <v>14544</v>
      </c>
      <c r="K2295" t="s">
        <v>3909</v>
      </c>
      <c r="L2295" t="s">
        <v>23</v>
      </c>
      <c r="M2295" t="s">
        <v>24</v>
      </c>
      <c r="N2295" t="s">
        <v>2</v>
      </c>
      <c r="O2295">
        <v>15000000</v>
      </c>
      <c r="P2295">
        <v>2012</v>
      </c>
      <c r="Q2295">
        <v>6.6</v>
      </c>
      <c r="R2295">
        <v>1.85</v>
      </c>
      <c r="S2295">
        <v>10000</v>
      </c>
      <c r="T2295">
        <f t="shared" si="35"/>
        <v>1</v>
      </c>
    </row>
    <row r="2296" spans="1:20" x14ac:dyDescent="0.25">
      <c r="A2296">
        <v>5306447</v>
      </c>
      <c r="B2296" t="s">
        <v>8003</v>
      </c>
      <c r="C2296" t="s">
        <v>1334</v>
      </c>
      <c r="D2296">
        <v>218</v>
      </c>
      <c r="E2296">
        <v>92</v>
      </c>
      <c r="F2296">
        <v>11000</v>
      </c>
      <c r="G2296">
        <v>860</v>
      </c>
      <c r="H2296" t="s">
        <v>588</v>
      </c>
      <c r="I2296">
        <v>58967</v>
      </c>
      <c r="J2296">
        <v>2717</v>
      </c>
      <c r="K2296" t="s">
        <v>3910</v>
      </c>
      <c r="L2296" t="s">
        <v>23</v>
      </c>
      <c r="M2296" t="s">
        <v>24</v>
      </c>
      <c r="N2296" t="s">
        <v>25</v>
      </c>
      <c r="O2296">
        <v>15000000</v>
      </c>
      <c r="P2296">
        <v>2009</v>
      </c>
      <c r="Q2296">
        <v>7.2</v>
      </c>
      <c r="R2296">
        <v>1.85</v>
      </c>
      <c r="S2296">
        <v>10000</v>
      </c>
      <c r="T2296">
        <f t="shared" si="35"/>
        <v>0</v>
      </c>
    </row>
    <row r="2297" spans="1:20" x14ac:dyDescent="0.25">
      <c r="A2297">
        <v>5217498</v>
      </c>
      <c r="B2297" t="s">
        <v>8004</v>
      </c>
      <c r="C2297" t="s">
        <v>3911</v>
      </c>
      <c r="D2297">
        <v>49</v>
      </c>
      <c r="E2297">
        <v>105</v>
      </c>
      <c r="F2297">
        <v>52</v>
      </c>
      <c r="G2297">
        <v>477</v>
      </c>
      <c r="H2297" t="s">
        <v>676</v>
      </c>
      <c r="I2297">
        <v>3668</v>
      </c>
      <c r="J2297">
        <v>2312</v>
      </c>
      <c r="K2297" t="s">
        <v>3912</v>
      </c>
      <c r="L2297" t="s">
        <v>23</v>
      </c>
      <c r="M2297" t="s">
        <v>24</v>
      </c>
      <c r="N2297" t="s">
        <v>25</v>
      </c>
      <c r="O2297">
        <v>15000000</v>
      </c>
      <c r="P2297">
        <v>2000</v>
      </c>
      <c r="Q2297">
        <v>4.5999999999999996</v>
      </c>
      <c r="R2297">
        <v>1.85</v>
      </c>
      <c r="S2297">
        <v>157</v>
      </c>
      <c r="T2297">
        <f t="shared" si="35"/>
        <v>0</v>
      </c>
    </row>
    <row r="2298" spans="1:20" x14ac:dyDescent="0.25">
      <c r="A2298">
        <v>4235837</v>
      </c>
      <c r="B2298" t="s">
        <v>8005</v>
      </c>
      <c r="C2298" t="s">
        <v>101</v>
      </c>
      <c r="D2298">
        <v>223</v>
      </c>
      <c r="E2298">
        <v>103</v>
      </c>
      <c r="F2298">
        <v>1000</v>
      </c>
      <c r="G2298">
        <v>21000</v>
      </c>
      <c r="H2298" t="s">
        <v>3717</v>
      </c>
      <c r="I2298">
        <v>175962</v>
      </c>
      <c r="J2298">
        <v>23932</v>
      </c>
      <c r="K2298" t="s">
        <v>3913</v>
      </c>
      <c r="L2298" t="s">
        <v>23</v>
      </c>
      <c r="M2298" t="s">
        <v>24</v>
      </c>
      <c r="N2298" t="s">
        <v>2</v>
      </c>
      <c r="O2298">
        <v>15000000</v>
      </c>
      <c r="P2298">
        <v>2005</v>
      </c>
      <c r="Q2298">
        <v>7.6</v>
      </c>
      <c r="R2298">
        <v>2.35</v>
      </c>
      <c r="S2298">
        <v>0</v>
      </c>
      <c r="T2298">
        <f t="shared" si="35"/>
        <v>0</v>
      </c>
    </row>
    <row r="2299" spans="1:20" x14ac:dyDescent="0.25">
      <c r="A2299">
        <v>4002955</v>
      </c>
      <c r="B2299" t="s">
        <v>8006</v>
      </c>
      <c r="C2299" t="s">
        <v>3914</v>
      </c>
      <c r="D2299">
        <v>59</v>
      </c>
      <c r="E2299">
        <v>92</v>
      </c>
      <c r="F2299">
        <v>6</v>
      </c>
      <c r="G2299">
        <v>890</v>
      </c>
      <c r="H2299" t="s">
        <v>2542</v>
      </c>
      <c r="I2299">
        <v>33745</v>
      </c>
      <c r="J2299">
        <v>3654</v>
      </c>
      <c r="K2299" t="s">
        <v>3915</v>
      </c>
      <c r="L2299" t="s">
        <v>23</v>
      </c>
      <c r="M2299" t="s">
        <v>24</v>
      </c>
      <c r="N2299" t="s">
        <v>2</v>
      </c>
      <c r="O2299">
        <v>20000000</v>
      </c>
      <c r="P2299">
        <v>1999</v>
      </c>
      <c r="Q2299">
        <v>6.2</v>
      </c>
      <c r="R2299">
        <v>1.85</v>
      </c>
      <c r="S2299">
        <v>0</v>
      </c>
      <c r="T2299">
        <f t="shared" si="35"/>
        <v>0</v>
      </c>
    </row>
    <row r="2300" spans="1:20" x14ac:dyDescent="0.25">
      <c r="A2300">
        <v>3247816</v>
      </c>
      <c r="B2300" t="s">
        <v>8007</v>
      </c>
      <c r="C2300" t="s">
        <v>1334</v>
      </c>
      <c r="D2300">
        <v>223</v>
      </c>
      <c r="E2300">
        <v>98</v>
      </c>
      <c r="F2300">
        <v>11000</v>
      </c>
      <c r="G2300">
        <v>12000</v>
      </c>
      <c r="H2300" t="s">
        <v>497</v>
      </c>
      <c r="I2300">
        <v>36145</v>
      </c>
      <c r="J2300">
        <v>19310</v>
      </c>
      <c r="K2300" t="s">
        <v>3916</v>
      </c>
      <c r="L2300" t="s">
        <v>23</v>
      </c>
      <c r="M2300" t="s">
        <v>24</v>
      </c>
      <c r="N2300" t="s">
        <v>2</v>
      </c>
      <c r="O2300">
        <v>22000000</v>
      </c>
      <c r="P2300">
        <v>2010</v>
      </c>
      <c r="Q2300">
        <v>6.3</v>
      </c>
      <c r="R2300">
        <v>1.85</v>
      </c>
      <c r="S2300">
        <v>0</v>
      </c>
      <c r="T2300">
        <f t="shared" si="35"/>
        <v>0</v>
      </c>
    </row>
    <row r="2301" spans="1:20" x14ac:dyDescent="0.25">
      <c r="A2301">
        <v>2412045</v>
      </c>
      <c r="B2301" t="s">
        <v>8008</v>
      </c>
      <c r="C2301" t="s">
        <v>3917</v>
      </c>
      <c r="D2301">
        <v>328</v>
      </c>
      <c r="E2301">
        <v>103</v>
      </c>
      <c r="F2301">
        <v>132</v>
      </c>
      <c r="G2301">
        <v>10000</v>
      </c>
      <c r="H2301" t="s">
        <v>1815</v>
      </c>
      <c r="I2301">
        <v>109873</v>
      </c>
      <c r="J2301">
        <v>12867</v>
      </c>
      <c r="K2301" t="s">
        <v>3918</v>
      </c>
      <c r="L2301" t="s">
        <v>23</v>
      </c>
      <c r="M2301" t="s">
        <v>32</v>
      </c>
      <c r="N2301" t="s">
        <v>2</v>
      </c>
      <c r="O2301">
        <v>15000000</v>
      </c>
      <c r="P2301">
        <v>2010</v>
      </c>
      <c r="Q2301">
        <v>7.2</v>
      </c>
      <c r="R2301">
        <v>2.35</v>
      </c>
      <c r="S2301">
        <v>33000</v>
      </c>
      <c r="T2301">
        <f t="shared" si="35"/>
        <v>0</v>
      </c>
    </row>
    <row r="2302" spans="1:20" x14ac:dyDescent="0.25">
      <c r="A2302">
        <v>1953732</v>
      </c>
      <c r="B2302" t="s">
        <v>8009</v>
      </c>
      <c r="C2302" t="s">
        <v>3920</v>
      </c>
      <c r="D2302">
        <v>21</v>
      </c>
      <c r="E2302">
        <v>98</v>
      </c>
      <c r="F2302">
        <v>70</v>
      </c>
      <c r="G2302">
        <v>876</v>
      </c>
      <c r="H2302" t="s">
        <v>475</v>
      </c>
      <c r="I2302">
        <v>4996</v>
      </c>
      <c r="J2302">
        <v>1351</v>
      </c>
      <c r="K2302" t="s">
        <v>3921</v>
      </c>
      <c r="L2302" t="s">
        <v>23</v>
      </c>
      <c r="M2302" t="s">
        <v>24</v>
      </c>
      <c r="N2302" t="s">
        <v>2</v>
      </c>
      <c r="O2302">
        <v>15000000</v>
      </c>
      <c r="P2302">
        <v>1986</v>
      </c>
      <c r="Q2302">
        <v>5.3</v>
      </c>
      <c r="R2302">
        <v>2.35</v>
      </c>
      <c r="S2302">
        <v>843</v>
      </c>
      <c r="T2302">
        <f t="shared" si="35"/>
        <v>0</v>
      </c>
    </row>
    <row r="2303" spans="1:20" x14ac:dyDescent="0.25">
      <c r="A2303">
        <v>1954202</v>
      </c>
      <c r="B2303" t="s">
        <v>8010</v>
      </c>
      <c r="C2303" t="s">
        <v>3922</v>
      </c>
      <c r="D2303">
        <v>28</v>
      </c>
      <c r="E2303">
        <v>111</v>
      </c>
      <c r="F2303">
        <v>0</v>
      </c>
      <c r="G2303">
        <v>783</v>
      </c>
      <c r="H2303" t="s">
        <v>2844</v>
      </c>
      <c r="I2303">
        <v>5917</v>
      </c>
      <c r="J2303">
        <v>4834</v>
      </c>
      <c r="K2303" t="s">
        <v>3923</v>
      </c>
      <c r="L2303" t="s">
        <v>23</v>
      </c>
      <c r="M2303" t="s">
        <v>24</v>
      </c>
      <c r="N2303" t="s">
        <v>25</v>
      </c>
      <c r="O2303">
        <v>15000000</v>
      </c>
      <c r="P2303">
        <v>1999</v>
      </c>
      <c r="Q2303">
        <v>6.3</v>
      </c>
      <c r="R2303">
        <v>2.35</v>
      </c>
      <c r="S2303">
        <v>391</v>
      </c>
      <c r="T2303">
        <f t="shared" si="35"/>
        <v>0</v>
      </c>
    </row>
    <row r="2304" spans="1:20" x14ac:dyDescent="0.25">
      <c r="A2304">
        <v>1294640</v>
      </c>
      <c r="B2304" t="s">
        <v>8011</v>
      </c>
      <c r="C2304" t="s">
        <v>3602</v>
      </c>
      <c r="D2304">
        <v>250</v>
      </c>
      <c r="E2304">
        <v>111</v>
      </c>
      <c r="F2304">
        <v>0</v>
      </c>
      <c r="G2304">
        <v>6000</v>
      </c>
      <c r="H2304" t="s">
        <v>2155</v>
      </c>
      <c r="I2304">
        <v>69569</v>
      </c>
      <c r="J2304">
        <v>6748</v>
      </c>
      <c r="K2304" t="s">
        <v>3924</v>
      </c>
      <c r="L2304" t="s">
        <v>23</v>
      </c>
      <c r="M2304" t="s">
        <v>24</v>
      </c>
      <c r="N2304" t="s">
        <v>2</v>
      </c>
      <c r="O2304">
        <v>15000000</v>
      </c>
      <c r="P2304">
        <v>2007</v>
      </c>
      <c r="Q2304">
        <v>6.5</v>
      </c>
      <c r="R2304">
        <v>1.85</v>
      </c>
      <c r="S2304">
        <v>0</v>
      </c>
      <c r="T2304">
        <f t="shared" si="35"/>
        <v>0</v>
      </c>
    </row>
    <row r="2305" spans="1:20" x14ac:dyDescent="0.25">
      <c r="A2305">
        <v>529766</v>
      </c>
      <c r="B2305" t="s">
        <v>8012</v>
      </c>
      <c r="C2305" t="s">
        <v>1713</v>
      </c>
      <c r="D2305">
        <v>52</v>
      </c>
      <c r="E2305">
        <v>115</v>
      </c>
      <c r="F2305">
        <v>39</v>
      </c>
      <c r="G2305">
        <v>12000</v>
      </c>
      <c r="H2305" t="s">
        <v>680</v>
      </c>
      <c r="I2305">
        <v>22345</v>
      </c>
      <c r="J2305">
        <v>14889</v>
      </c>
      <c r="K2305" t="s">
        <v>3925</v>
      </c>
      <c r="L2305" t="s">
        <v>23</v>
      </c>
      <c r="M2305" t="s">
        <v>24</v>
      </c>
      <c r="N2305" t="s">
        <v>2</v>
      </c>
      <c r="O2305">
        <v>7000000</v>
      </c>
      <c r="P2305">
        <v>1995</v>
      </c>
      <c r="Q2305">
        <v>6.8</v>
      </c>
      <c r="R2305">
        <v>1.85</v>
      </c>
      <c r="S2305">
        <v>0</v>
      </c>
      <c r="T2305">
        <f t="shared" si="35"/>
        <v>0</v>
      </c>
    </row>
    <row r="2306" spans="1:20" x14ac:dyDescent="0.25">
      <c r="A2306">
        <v>353743</v>
      </c>
      <c r="B2306" t="s">
        <v>8013</v>
      </c>
      <c r="C2306" t="s">
        <v>3607</v>
      </c>
      <c r="D2306">
        <v>109</v>
      </c>
      <c r="E2306">
        <v>98</v>
      </c>
      <c r="F2306">
        <v>34</v>
      </c>
      <c r="G2306">
        <v>936</v>
      </c>
      <c r="H2306" t="s">
        <v>3926</v>
      </c>
      <c r="I2306">
        <v>20730</v>
      </c>
      <c r="J2306">
        <v>3578</v>
      </c>
      <c r="K2306" t="s">
        <v>3927</v>
      </c>
      <c r="L2306" t="s">
        <v>23</v>
      </c>
      <c r="M2306" t="s">
        <v>32</v>
      </c>
      <c r="N2306" t="s">
        <v>2</v>
      </c>
      <c r="O2306">
        <v>15000000</v>
      </c>
      <c r="P2306">
        <v>2001</v>
      </c>
      <c r="Q2306">
        <v>6.9</v>
      </c>
      <c r="R2306">
        <v>2.35</v>
      </c>
      <c r="S2306">
        <v>664</v>
      </c>
      <c r="T2306">
        <f t="shared" si="35"/>
        <v>0</v>
      </c>
    </row>
    <row r="2307" spans="1:20" x14ac:dyDescent="0.25">
      <c r="A2307">
        <v>73548</v>
      </c>
      <c r="B2307" t="s">
        <v>8014</v>
      </c>
      <c r="C2307" t="s">
        <v>3928</v>
      </c>
      <c r="D2307">
        <v>177</v>
      </c>
      <c r="E2307">
        <v>103</v>
      </c>
      <c r="F2307">
        <v>129</v>
      </c>
      <c r="G2307">
        <v>14000</v>
      </c>
      <c r="H2307" t="s">
        <v>2928</v>
      </c>
      <c r="I2307">
        <v>47574</v>
      </c>
      <c r="J2307">
        <v>18639</v>
      </c>
      <c r="K2307" t="s">
        <v>3929</v>
      </c>
      <c r="L2307" t="s">
        <v>23</v>
      </c>
      <c r="M2307" t="s">
        <v>24</v>
      </c>
      <c r="N2307" t="s">
        <v>2</v>
      </c>
      <c r="O2307">
        <v>15000000</v>
      </c>
      <c r="P2307">
        <v>2008</v>
      </c>
      <c r="Q2307">
        <v>6.1</v>
      </c>
      <c r="R2307">
        <v>2.35</v>
      </c>
      <c r="S2307">
        <v>0</v>
      </c>
      <c r="T2307">
        <f t="shared" ref="T2307:T2370" si="36">IF(A2307*2&gt;=O2307,1,0)</f>
        <v>0</v>
      </c>
    </row>
    <row r="2308" spans="1:20" x14ac:dyDescent="0.25">
      <c r="A2308">
        <v>28870</v>
      </c>
      <c r="B2308" t="s">
        <v>8015</v>
      </c>
      <c r="C2308" t="s">
        <v>3930</v>
      </c>
      <c r="D2308">
        <v>62</v>
      </c>
      <c r="E2308">
        <v>90</v>
      </c>
      <c r="F2308">
        <v>68</v>
      </c>
      <c r="G2308">
        <v>17000</v>
      </c>
      <c r="H2308" t="s">
        <v>743</v>
      </c>
      <c r="I2308">
        <v>14280</v>
      </c>
      <c r="J2308">
        <v>32814</v>
      </c>
      <c r="K2308" t="s">
        <v>3931</v>
      </c>
      <c r="L2308" t="s">
        <v>23</v>
      </c>
      <c r="M2308" t="s">
        <v>24</v>
      </c>
      <c r="N2308" t="s">
        <v>2</v>
      </c>
      <c r="O2308">
        <v>15000000</v>
      </c>
      <c r="P2308">
        <v>2011</v>
      </c>
      <c r="Q2308">
        <v>5.0999999999999996</v>
      </c>
      <c r="R2308">
        <v>2.35</v>
      </c>
      <c r="S2308">
        <v>0</v>
      </c>
      <c r="T2308">
        <f t="shared" si="36"/>
        <v>0</v>
      </c>
    </row>
    <row r="2309" spans="1:20" x14ac:dyDescent="0.25">
      <c r="A2309">
        <v>20380</v>
      </c>
      <c r="B2309" t="s">
        <v>8016</v>
      </c>
      <c r="C2309" t="s">
        <v>3933</v>
      </c>
      <c r="D2309">
        <v>50</v>
      </c>
      <c r="E2309">
        <v>93</v>
      </c>
      <c r="F2309">
        <v>17</v>
      </c>
      <c r="G2309">
        <v>1000</v>
      </c>
      <c r="H2309" t="s">
        <v>3934</v>
      </c>
      <c r="I2309">
        <v>7519</v>
      </c>
      <c r="J2309">
        <v>1245</v>
      </c>
      <c r="K2309" t="s">
        <v>3935</v>
      </c>
      <c r="L2309" t="s">
        <v>23</v>
      </c>
      <c r="M2309" t="s">
        <v>24</v>
      </c>
      <c r="N2309" t="s">
        <v>2</v>
      </c>
      <c r="O2309">
        <v>15000000</v>
      </c>
      <c r="P2309">
        <v>2007</v>
      </c>
      <c r="Q2309">
        <v>5.9</v>
      </c>
      <c r="R2309">
        <v>1.85</v>
      </c>
      <c r="S2309">
        <v>445</v>
      </c>
      <c r="T2309">
        <f t="shared" si="36"/>
        <v>0</v>
      </c>
    </row>
    <row r="2310" spans="1:20" x14ac:dyDescent="0.25">
      <c r="A2310">
        <v>70906973</v>
      </c>
      <c r="B2310" t="s">
        <v>8017</v>
      </c>
      <c r="C2310" t="s">
        <v>1408</v>
      </c>
      <c r="D2310">
        <v>147</v>
      </c>
      <c r="E2310">
        <v>101</v>
      </c>
      <c r="F2310">
        <v>11000</v>
      </c>
      <c r="G2310">
        <v>13000</v>
      </c>
      <c r="H2310" t="s">
        <v>1227</v>
      </c>
      <c r="I2310">
        <v>437418</v>
      </c>
      <c r="J2310">
        <v>15500</v>
      </c>
      <c r="K2310" t="s">
        <v>3936</v>
      </c>
      <c r="L2310" t="s">
        <v>23</v>
      </c>
      <c r="M2310" t="s">
        <v>24</v>
      </c>
      <c r="N2310" t="s">
        <v>47</v>
      </c>
      <c r="O2310">
        <v>14600000</v>
      </c>
      <c r="P2310">
        <v>1993</v>
      </c>
      <c r="Q2310">
        <v>8.1</v>
      </c>
      <c r="R2310">
        <v>1.85</v>
      </c>
      <c r="S2310">
        <v>38000</v>
      </c>
      <c r="T2310">
        <f t="shared" si="36"/>
        <v>1</v>
      </c>
    </row>
    <row r="2311" spans="1:20" x14ac:dyDescent="0.25">
      <c r="A2311">
        <v>66009973</v>
      </c>
      <c r="B2311" t="s">
        <v>8018</v>
      </c>
      <c r="C2311" t="s">
        <v>3937</v>
      </c>
      <c r="D2311">
        <v>222</v>
      </c>
      <c r="E2311">
        <v>115</v>
      </c>
      <c r="F2311">
        <v>13</v>
      </c>
      <c r="G2311">
        <v>20000</v>
      </c>
      <c r="H2311" t="s">
        <v>1819</v>
      </c>
      <c r="I2311">
        <v>38202</v>
      </c>
      <c r="J2311">
        <v>38963</v>
      </c>
      <c r="K2311" t="s">
        <v>3938</v>
      </c>
      <c r="L2311" t="s">
        <v>23</v>
      </c>
      <c r="M2311" t="s">
        <v>24</v>
      </c>
      <c r="N2311" t="s">
        <v>2</v>
      </c>
      <c r="O2311">
        <v>14800000</v>
      </c>
      <c r="P2311">
        <v>2015</v>
      </c>
      <c r="Q2311">
        <v>5.7</v>
      </c>
      <c r="R2311">
        <v>2.35</v>
      </c>
      <c r="S2311">
        <v>41000</v>
      </c>
      <c r="T2311">
        <f t="shared" si="36"/>
        <v>1</v>
      </c>
    </row>
    <row r="2312" spans="1:20" x14ac:dyDescent="0.25">
      <c r="A2312">
        <v>46338728</v>
      </c>
      <c r="B2312" t="s">
        <v>8019</v>
      </c>
      <c r="C2312" t="s">
        <v>140</v>
      </c>
      <c r="D2312">
        <v>106</v>
      </c>
      <c r="E2312">
        <v>120</v>
      </c>
      <c r="F2312">
        <v>1000</v>
      </c>
      <c r="G2312">
        <v>29000</v>
      </c>
      <c r="H2312" t="s">
        <v>89</v>
      </c>
      <c r="I2312">
        <v>167750</v>
      </c>
      <c r="J2312">
        <v>33791</v>
      </c>
      <c r="K2312" t="s">
        <v>3939</v>
      </c>
      <c r="L2312" t="s">
        <v>23</v>
      </c>
      <c r="M2312" t="s">
        <v>24</v>
      </c>
      <c r="N2312" t="s">
        <v>25</v>
      </c>
      <c r="O2312">
        <v>14500000</v>
      </c>
      <c r="P2312">
        <v>1996</v>
      </c>
      <c r="Q2312">
        <v>6.8</v>
      </c>
      <c r="R2312">
        <v>2.35</v>
      </c>
      <c r="S2312">
        <v>10000</v>
      </c>
      <c r="T2312">
        <f t="shared" si="36"/>
        <v>1</v>
      </c>
    </row>
    <row r="2313" spans="1:20" x14ac:dyDescent="0.25">
      <c r="A2313">
        <v>101157447</v>
      </c>
      <c r="B2313" t="s">
        <v>8020</v>
      </c>
      <c r="C2313" t="s">
        <v>1247</v>
      </c>
      <c r="D2313">
        <v>131</v>
      </c>
      <c r="E2313">
        <v>131</v>
      </c>
      <c r="F2313">
        <v>16000</v>
      </c>
      <c r="G2313">
        <v>16000</v>
      </c>
      <c r="H2313" t="s">
        <v>618</v>
      </c>
      <c r="I2313">
        <v>277505</v>
      </c>
      <c r="J2313">
        <v>28544</v>
      </c>
      <c r="K2313" t="s">
        <v>3940</v>
      </c>
      <c r="L2313" t="s">
        <v>23</v>
      </c>
      <c r="M2313" t="s">
        <v>24</v>
      </c>
      <c r="N2313" t="s">
        <v>2</v>
      </c>
      <c r="O2313">
        <v>14400000</v>
      </c>
      <c r="P2313">
        <v>1992</v>
      </c>
      <c r="Q2313">
        <v>8.3000000000000007</v>
      </c>
      <c r="R2313">
        <v>2.35</v>
      </c>
      <c r="S2313">
        <v>10000</v>
      </c>
      <c r="T2313">
        <f t="shared" si="36"/>
        <v>1</v>
      </c>
    </row>
    <row r="2314" spans="1:20" x14ac:dyDescent="0.25">
      <c r="A2314">
        <v>141319195</v>
      </c>
      <c r="B2314" t="s">
        <v>8021</v>
      </c>
      <c r="C2314" t="s">
        <v>1751</v>
      </c>
      <c r="D2314">
        <v>418</v>
      </c>
      <c r="E2314">
        <v>120</v>
      </c>
      <c r="F2314">
        <v>0</v>
      </c>
      <c r="G2314">
        <v>668</v>
      </c>
      <c r="H2314" t="s">
        <v>89</v>
      </c>
      <c r="I2314">
        <v>641997</v>
      </c>
      <c r="J2314">
        <v>820</v>
      </c>
      <c r="K2314" t="s">
        <v>3941</v>
      </c>
      <c r="L2314" t="s">
        <v>23</v>
      </c>
      <c r="M2314" t="s">
        <v>32</v>
      </c>
      <c r="N2314" t="s">
        <v>2</v>
      </c>
      <c r="O2314">
        <v>15000000</v>
      </c>
      <c r="P2314">
        <v>2008</v>
      </c>
      <c r="Q2314">
        <v>8</v>
      </c>
      <c r="R2314">
        <v>2.35</v>
      </c>
      <c r="S2314">
        <v>13000</v>
      </c>
      <c r="T2314">
        <f t="shared" si="36"/>
        <v>1</v>
      </c>
    </row>
    <row r="2315" spans="1:20" x14ac:dyDescent="0.25">
      <c r="A2315">
        <v>156645693</v>
      </c>
      <c r="B2315" t="s">
        <v>8022</v>
      </c>
      <c r="C2315" t="s">
        <v>1715</v>
      </c>
      <c r="D2315">
        <v>94</v>
      </c>
      <c r="E2315">
        <v>119</v>
      </c>
      <c r="F2315">
        <v>213</v>
      </c>
      <c r="G2315">
        <v>886</v>
      </c>
      <c r="H2315" t="s">
        <v>2774</v>
      </c>
      <c r="I2315">
        <v>55101</v>
      </c>
      <c r="J2315">
        <v>1639</v>
      </c>
      <c r="K2315" t="s">
        <v>3942</v>
      </c>
      <c r="L2315" t="s">
        <v>23</v>
      </c>
      <c r="M2315" t="s">
        <v>24</v>
      </c>
      <c r="N2315" t="s">
        <v>2</v>
      </c>
      <c r="O2315">
        <v>14000000</v>
      </c>
      <c r="P2315">
        <v>1987</v>
      </c>
      <c r="Q2315">
        <v>6.9</v>
      </c>
      <c r="R2315">
        <v>1.85</v>
      </c>
      <c r="S2315">
        <v>3000</v>
      </c>
      <c r="T2315">
        <f t="shared" si="36"/>
        <v>1</v>
      </c>
    </row>
    <row r="2316" spans="1:20" x14ac:dyDescent="0.25">
      <c r="A2316">
        <v>178406268</v>
      </c>
      <c r="B2316" t="s">
        <v>8023</v>
      </c>
      <c r="C2316" t="s">
        <v>1116</v>
      </c>
      <c r="D2316">
        <v>82</v>
      </c>
      <c r="E2316">
        <v>125</v>
      </c>
      <c r="F2316">
        <v>0</v>
      </c>
      <c r="G2316">
        <v>8000</v>
      </c>
      <c r="H2316" t="s">
        <v>588</v>
      </c>
      <c r="I2316">
        <v>213476</v>
      </c>
      <c r="J2316">
        <v>11135</v>
      </c>
      <c r="K2316" t="s">
        <v>3943</v>
      </c>
      <c r="L2316" t="s">
        <v>23</v>
      </c>
      <c r="M2316" t="s">
        <v>24</v>
      </c>
      <c r="N2316" t="s">
        <v>2</v>
      </c>
      <c r="O2316">
        <v>14000000</v>
      </c>
      <c r="P2316">
        <v>1990</v>
      </c>
      <c r="Q2316">
        <v>6.9</v>
      </c>
      <c r="R2316">
        <v>1.85</v>
      </c>
      <c r="S2316">
        <v>11000</v>
      </c>
      <c r="T2316">
        <f t="shared" si="36"/>
        <v>1</v>
      </c>
    </row>
    <row r="2317" spans="1:20" x14ac:dyDescent="0.25">
      <c r="A2317">
        <v>109306210</v>
      </c>
      <c r="B2317" t="s">
        <v>8024</v>
      </c>
      <c r="C2317" t="s">
        <v>3944</v>
      </c>
      <c r="D2317">
        <v>32</v>
      </c>
      <c r="E2317">
        <v>108</v>
      </c>
      <c r="F2317">
        <v>5</v>
      </c>
      <c r="G2317">
        <v>442</v>
      </c>
      <c r="H2317" t="s">
        <v>569</v>
      </c>
      <c r="I2317">
        <v>44096</v>
      </c>
      <c r="J2317">
        <v>717</v>
      </c>
      <c r="K2317" t="s">
        <v>3945</v>
      </c>
      <c r="L2317" t="s">
        <v>23</v>
      </c>
      <c r="M2317" t="s">
        <v>142</v>
      </c>
      <c r="N2317" t="s">
        <v>47</v>
      </c>
      <c r="O2317">
        <v>15800000</v>
      </c>
      <c r="P2317">
        <v>1988</v>
      </c>
      <c r="Q2317">
        <v>5.5</v>
      </c>
      <c r="R2317">
        <v>2.35</v>
      </c>
      <c r="S2317">
        <v>489</v>
      </c>
      <c r="T2317">
        <f t="shared" si="36"/>
        <v>1</v>
      </c>
    </row>
    <row r="2318" spans="1:20" x14ac:dyDescent="0.25">
      <c r="A2318">
        <v>70001698</v>
      </c>
      <c r="B2318" t="s">
        <v>8025</v>
      </c>
      <c r="C2318" t="s">
        <v>272</v>
      </c>
      <c r="D2318">
        <v>72</v>
      </c>
      <c r="E2318">
        <v>145</v>
      </c>
      <c r="F2318">
        <v>0</v>
      </c>
      <c r="G2318">
        <v>10000</v>
      </c>
      <c r="H2318" t="s">
        <v>2320</v>
      </c>
      <c r="I2318">
        <v>76842</v>
      </c>
      <c r="J2318">
        <v>12098</v>
      </c>
      <c r="K2318" t="s">
        <v>3946</v>
      </c>
      <c r="L2318" t="s">
        <v>23</v>
      </c>
      <c r="M2318" t="s">
        <v>24</v>
      </c>
      <c r="N2318" t="s">
        <v>2</v>
      </c>
      <c r="O2318">
        <v>14000000</v>
      </c>
      <c r="P2318">
        <v>1989</v>
      </c>
      <c r="Q2318">
        <v>7.2</v>
      </c>
      <c r="R2318">
        <v>2.35</v>
      </c>
      <c r="S2318">
        <v>4000</v>
      </c>
      <c r="T2318">
        <f t="shared" si="36"/>
        <v>1</v>
      </c>
    </row>
    <row r="2319" spans="1:20" x14ac:dyDescent="0.25">
      <c r="A2319">
        <v>68856263</v>
      </c>
      <c r="B2319" t="s">
        <v>8026</v>
      </c>
      <c r="C2319" t="s">
        <v>254</v>
      </c>
      <c r="D2319">
        <v>39</v>
      </c>
      <c r="E2319">
        <v>98</v>
      </c>
      <c r="F2319">
        <v>226</v>
      </c>
      <c r="G2319">
        <v>953</v>
      </c>
      <c r="H2319" t="s">
        <v>2493</v>
      </c>
      <c r="I2319">
        <v>69733</v>
      </c>
      <c r="J2319">
        <v>2496</v>
      </c>
      <c r="K2319" t="s">
        <v>3947</v>
      </c>
      <c r="L2319" t="s">
        <v>23</v>
      </c>
      <c r="M2319" t="s">
        <v>24</v>
      </c>
      <c r="N2319" t="s">
        <v>47</v>
      </c>
      <c r="O2319">
        <v>15000000</v>
      </c>
      <c r="P2319">
        <v>1993</v>
      </c>
      <c r="Q2319">
        <v>6.9</v>
      </c>
      <c r="R2319">
        <v>1.85</v>
      </c>
      <c r="S2319">
        <v>0</v>
      </c>
      <c r="T2319">
        <f t="shared" si="36"/>
        <v>1</v>
      </c>
    </row>
    <row r="2320" spans="1:20" x14ac:dyDescent="0.25">
      <c r="A2320">
        <v>51527787</v>
      </c>
      <c r="B2320" t="s">
        <v>8027</v>
      </c>
      <c r="C2320" t="s">
        <v>1810</v>
      </c>
      <c r="D2320">
        <v>264</v>
      </c>
      <c r="E2320">
        <v>101</v>
      </c>
      <c r="F2320">
        <v>71</v>
      </c>
      <c r="G2320">
        <v>10000</v>
      </c>
      <c r="H2320" t="s">
        <v>1826</v>
      </c>
      <c r="I2320">
        <v>45603</v>
      </c>
      <c r="J2320">
        <v>14159</v>
      </c>
      <c r="K2320" t="s">
        <v>3948</v>
      </c>
      <c r="L2320" t="s">
        <v>23</v>
      </c>
      <c r="M2320" t="s">
        <v>24</v>
      </c>
      <c r="N2320" t="s">
        <v>2</v>
      </c>
      <c r="O2320">
        <v>15000000</v>
      </c>
      <c r="P2320">
        <v>2009</v>
      </c>
      <c r="Q2320">
        <v>5.5</v>
      </c>
      <c r="R2320">
        <v>1.85</v>
      </c>
      <c r="S2320">
        <v>0</v>
      </c>
      <c r="T2320">
        <f t="shared" si="36"/>
        <v>1</v>
      </c>
    </row>
    <row r="2321" spans="1:20" x14ac:dyDescent="0.25">
      <c r="A2321">
        <v>49122319</v>
      </c>
      <c r="B2321" t="s">
        <v>7448</v>
      </c>
      <c r="C2321" t="s">
        <v>3052</v>
      </c>
      <c r="D2321">
        <v>264</v>
      </c>
      <c r="E2321">
        <v>92</v>
      </c>
      <c r="F2321">
        <v>30</v>
      </c>
      <c r="G2321">
        <v>941</v>
      </c>
      <c r="H2321" t="s">
        <v>1826</v>
      </c>
      <c r="I2321">
        <v>47169</v>
      </c>
      <c r="J2321">
        <v>2348</v>
      </c>
      <c r="K2321" t="s">
        <v>3053</v>
      </c>
      <c r="L2321" t="s">
        <v>23</v>
      </c>
      <c r="M2321" t="s">
        <v>24</v>
      </c>
      <c r="N2321" t="s">
        <v>25</v>
      </c>
      <c r="O2321">
        <v>14000000</v>
      </c>
      <c r="P2321">
        <v>2012</v>
      </c>
      <c r="Q2321">
        <v>5.9</v>
      </c>
      <c r="R2321">
        <v>2.35</v>
      </c>
      <c r="S2321">
        <v>17000</v>
      </c>
      <c r="T2321">
        <f t="shared" si="36"/>
        <v>1</v>
      </c>
    </row>
    <row r="2322" spans="1:20" x14ac:dyDescent="0.25">
      <c r="A2322">
        <v>61356221</v>
      </c>
      <c r="B2322" t="s">
        <v>8028</v>
      </c>
      <c r="C2322" t="s">
        <v>2999</v>
      </c>
      <c r="D2322">
        <v>86</v>
      </c>
      <c r="E2322">
        <v>109</v>
      </c>
      <c r="F2322">
        <v>41</v>
      </c>
      <c r="G2322">
        <v>997</v>
      </c>
      <c r="H2322" t="s">
        <v>2474</v>
      </c>
      <c r="I2322">
        <v>19505</v>
      </c>
      <c r="J2322">
        <v>3544</v>
      </c>
      <c r="K2322" t="s">
        <v>3949</v>
      </c>
      <c r="L2322" t="s">
        <v>23</v>
      </c>
      <c r="M2322" t="s">
        <v>24</v>
      </c>
      <c r="N2322" t="s">
        <v>25</v>
      </c>
      <c r="O2322">
        <v>14000000</v>
      </c>
      <c r="P2322">
        <v>2007</v>
      </c>
      <c r="Q2322">
        <v>5.2</v>
      </c>
      <c r="R2322">
        <v>2.35</v>
      </c>
      <c r="S2322">
        <v>0</v>
      </c>
      <c r="T2322">
        <f t="shared" si="36"/>
        <v>1</v>
      </c>
    </row>
    <row r="2323" spans="1:20" x14ac:dyDescent="0.25">
      <c r="A2323">
        <v>46800000</v>
      </c>
      <c r="B2323" t="s">
        <v>8029</v>
      </c>
      <c r="C2323" t="s">
        <v>2536</v>
      </c>
      <c r="D2323">
        <v>112</v>
      </c>
      <c r="E2323">
        <v>123</v>
      </c>
      <c r="F2323">
        <v>43</v>
      </c>
      <c r="G2323">
        <v>456</v>
      </c>
      <c r="H2323" t="s">
        <v>94</v>
      </c>
      <c r="I2323">
        <v>76477</v>
      </c>
      <c r="J2323">
        <v>1326</v>
      </c>
      <c r="K2323" t="s">
        <v>3950</v>
      </c>
      <c r="L2323" t="s">
        <v>23</v>
      </c>
      <c r="M2323" t="s">
        <v>32</v>
      </c>
      <c r="N2323" t="s">
        <v>47</v>
      </c>
      <c r="O2323">
        <v>14000000</v>
      </c>
      <c r="P2323">
        <v>1977</v>
      </c>
      <c r="Q2323">
        <v>7.1</v>
      </c>
      <c r="R2323">
        <v>2.35</v>
      </c>
      <c r="S2323">
        <v>0</v>
      </c>
      <c r="T2323">
        <f t="shared" si="36"/>
        <v>1</v>
      </c>
    </row>
    <row r="2324" spans="1:20" x14ac:dyDescent="0.25">
      <c r="A2324">
        <v>38048637</v>
      </c>
      <c r="B2324" t="s">
        <v>8030</v>
      </c>
      <c r="C2324" t="s">
        <v>3951</v>
      </c>
      <c r="D2324">
        <v>101</v>
      </c>
      <c r="E2324">
        <v>99</v>
      </c>
      <c r="F2324">
        <v>9</v>
      </c>
      <c r="G2324">
        <v>975</v>
      </c>
      <c r="H2324" t="s">
        <v>1023</v>
      </c>
      <c r="I2324">
        <v>47814</v>
      </c>
      <c r="J2324">
        <v>3500</v>
      </c>
      <c r="K2324" t="s">
        <v>3952</v>
      </c>
      <c r="L2324" t="s">
        <v>23</v>
      </c>
      <c r="M2324" t="s">
        <v>24</v>
      </c>
      <c r="N2324" t="s">
        <v>2</v>
      </c>
      <c r="O2324">
        <v>14000000</v>
      </c>
      <c r="P2324">
        <v>1998</v>
      </c>
      <c r="Q2324">
        <v>5.5</v>
      </c>
      <c r="R2324">
        <v>2.35</v>
      </c>
      <c r="S2324">
        <v>0</v>
      </c>
      <c r="T2324">
        <f t="shared" si="36"/>
        <v>1</v>
      </c>
    </row>
    <row r="2325" spans="1:20" x14ac:dyDescent="0.25">
      <c r="A2325">
        <v>34700000</v>
      </c>
      <c r="B2325" t="s">
        <v>7467</v>
      </c>
      <c r="C2325" t="s">
        <v>1852</v>
      </c>
      <c r="D2325">
        <v>51</v>
      </c>
      <c r="E2325">
        <v>119</v>
      </c>
      <c r="F2325">
        <v>350</v>
      </c>
      <c r="G2325">
        <v>18000</v>
      </c>
      <c r="H2325" t="s">
        <v>89</v>
      </c>
      <c r="I2325">
        <v>52846</v>
      </c>
      <c r="J2325">
        <v>35501</v>
      </c>
      <c r="K2325" t="s">
        <v>3081</v>
      </c>
      <c r="L2325" t="s">
        <v>23</v>
      </c>
      <c r="M2325" t="s">
        <v>24</v>
      </c>
      <c r="N2325" t="s">
        <v>2</v>
      </c>
      <c r="O2325">
        <v>14000000</v>
      </c>
      <c r="P2325">
        <v>1988</v>
      </c>
      <c r="Q2325">
        <v>7.7</v>
      </c>
      <c r="R2325">
        <v>1.85</v>
      </c>
      <c r="S2325">
        <v>0</v>
      </c>
      <c r="T2325">
        <f t="shared" si="36"/>
        <v>1</v>
      </c>
    </row>
    <row r="2326" spans="1:20" x14ac:dyDescent="0.25">
      <c r="A2326">
        <v>34793160</v>
      </c>
      <c r="B2326" t="s">
        <v>8031</v>
      </c>
      <c r="C2326" t="s">
        <v>3953</v>
      </c>
      <c r="D2326">
        <v>10</v>
      </c>
      <c r="E2326">
        <v>107</v>
      </c>
      <c r="F2326">
        <v>116</v>
      </c>
      <c r="G2326">
        <v>327</v>
      </c>
      <c r="H2326" t="s">
        <v>2257</v>
      </c>
      <c r="I2326">
        <v>15730</v>
      </c>
      <c r="J2326">
        <v>552</v>
      </c>
      <c r="K2326" t="s">
        <v>3954</v>
      </c>
      <c r="L2326" t="s">
        <v>23</v>
      </c>
      <c r="M2326" t="s">
        <v>24</v>
      </c>
      <c r="N2326" t="s">
        <v>47</v>
      </c>
      <c r="O2326">
        <v>14000000</v>
      </c>
      <c r="P2326">
        <v>1991</v>
      </c>
      <c r="Q2326">
        <v>6.7</v>
      </c>
      <c r="R2326">
        <v>1.85</v>
      </c>
      <c r="S2326">
        <v>0</v>
      </c>
      <c r="T2326">
        <f t="shared" si="36"/>
        <v>1</v>
      </c>
    </row>
    <row r="2327" spans="1:20" x14ac:dyDescent="0.25">
      <c r="A2327">
        <v>30628981</v>
      </c>
      <c r="B2327" t="s">
        <v>8032</v>
      </c>
      <c r="C2327" t="s">
        <v>3030</v>
      </c>
      <c r="D2327">
        <v>43</v>
      </c>
      <c r="E2327">
        <v>81</v>
      </c>
      <c r="F2327">
        <v>54</v>
      </c>
      <c r="G2327">
        <v>8000</v>
      </c>
      <c r="H2327" t="s">
        <v>588</v>
      </c>
      <c r="I2327">
        <v>15047</v>
      </c>
      <c r="J2327">
        <v>10792</v>
      </c>
      <c r="K2327" t="s">
        <v>3955</v>
      </c>
      <c r="L2327" t="s">
        <v>23</v>
      </c>
      <c r="M2327" t="s">
        <v>24</v>
      </c>
      <c r="N2327" t="s">
        <v>25</v>
      </c>
      <c r="O2327">
        <v>14000000</v>
      </c>
      <c r="P2327">
        <v>1999</v>
      </c>
      <c r="Q2327">
        <v>5</v>
      </c>
      <c r="R2327">
        <v>1.85</v>
      </c>
      <c r="S2327">
        <v>2000</v>
      </c>
      <c r="T2327">
        <f t="shared" si="36"/>
        <v>1</v>
      </c>
    </row>
    <row r="2328" spans="1:20" x14ac:dyDescent="0.25">
      <c r="A2328">
        <v>29959436</v>
      </c>
      <c r="B2328" t="s">
        <v>8033</v>
      </c>
      <c r="C2328" t="s">
        <v>1633</v>
      </c>
      <c r="D2328">
        <v>331</v>
      </c>
      <c r="E2328">
        <v>105</v>
      </c>
      <c r="F2328">
        <v>58</v>
      </c>
      <c r="G2328">
        <v>11000</v>
      </c>
      <c r="H2328" t="s">
        <v>1944</v>
      </c>
      <c r="I2328">
        <v>82327</v>
      </c>
      <c r="J2328">
        <v>12894</v>
      </c>
      <c r="K2328" t="s">
        <v>3956</v>
      </c>
      <c r="L2328" t="s">
        <v>23</v>
      </c>
      <c r="M2328" t="s">
        <v>32</v>
      </c>
      <c r="N2328" t="s">
        <v>25</v>
      </c>
      <c r="O2328">
        <v>13000000</v>
      </c>
      <c r="P2328">
        <v>2011</v>
      </c>
      <c r="Q2328">
        <v>6.4</v>
      </c>
      <c r="R2328">
        <v>2.35</v>
      </c>
      <c r="S2328">
        <v>18000</v>
      </c>
      <c r="T2328">
        <f t="shared" si="36"/>
        <v>1</v>
      </c>
    </row>
    <row r="2329" spans="1:20" x14ac:dyDescent="0.25">
      <c r="A2329">
        <v>25571351</v>
      </c>
      <c r="B2329" t="s">
        <v>8034</v>
      </c>
      <c r="C2329" t="s">
        <v>3862</v>
      </c>
      <c r="D2329">
        <v>38</v>
      </c>
      <c r="E2329">
        <v>82</v>
      </c>
      <c r="F2329">
        <v>12</v>
      </c>
      <c r="G2329">
        <v>23</v>
      </c>
      <c r="H2329" t="s">
        <v>2759</v>
      </c>
      <c r="I2329">
        <v>3135</v>
      </c>
      <c r="J2329">
        <v>49</v>
      </c>
      <c r="K2329" t="s">
        <v>3957</v>
      </c>
      <c r="L2329" t="s">
        <v>23</v>
      </c>
      <c r="M2329" t="s">
        <v>24</v>
      </c>
      <c r="N2329" t="s">
        <v>1</v>
      </c>
      <c r="O2329">
        <v>14000000</v>
      </c>
      <c r="P2329">
        <v>2002</v>
      </c>
      <c r="Q2329">
        <v>6.6</v>
      </c>
      <c r="R2329">
        <v>1.85</v>
      </c>
      <c r="S2329">
        <v>184</v>
      </c>
      <c r="T2329">
        <f t="shared" si="36"/>
        <v>1</v>
      </c>
    </row>
    <row r="2330" spans="1:20" x14ac:dyDescent="0.25">
      <c r="A2330">
        <v>27515786</v>
      </c>
      <c r="B2330" t="s">
        <v>8035</v>
      </c>
      <c r="C2330" t="s">
        <v>998</v>
      </c>
      <c r="D2330">
        <v>12</v>
      </c>
      <c r="E2330">
        <v>109</v>
      </c>
      <c r="F2330">
        <v>309</v>
      </c>
      <c r="G2330">
        <v>592</v>
      </c>
      <c r="H2330" t="s">
        <v>89</v>
      </c>
      <c r="I2330">
        <v>8904</v>
      </c>
      <c r="J2330">
        <v>1620</v>
      </c>
      <c r="K2330" t="s">
        <v>3958</v>
      </c>
      <c r="L2330" t="s">
        <v>23</v>
      </c>
      <c r="M2330" t="s">
        <v>24</v>
      </c>
      <c r="N2330" t="s">
        <v>2</v>
      </c>
      <c r="O2330">
        <v>14000000</v>
      </c>
      <c r="P2330">
        <v>1993</v>
      </c>
      <c r="Q2330">
        <v>5.9</v>
      </c>
      <c r="R2330">
        <v>1.85</v>
      </c>
      <c r="S2330">
        <v>0</v>
      </c>
      <c r="T2330">
        <f t="shared" si="36"/>
        <v>1</v>
      </c>
    </row>
    <row r="2331" spans="1:20" x14ac:dyDescent="0.25">
      <c r="A2331">
        <v>25482931</v>
      </c>
      <c r="B2331" t="s">
        <v>8036</v>
      </c>
      <c r="C2331" t="s">
        <v>1513</v>
      </c>
      <c r="D2331">
        <v>40</v>
      </c>
      <c r="E2331">
        <v>95</v>
      </c>
      <c r="F2331">
        <v>10</v>
      </c>
      <c r="G2331">
        <v>706</v>
      </c>
      <c r="H2331" t="s">
        <v>157</v>
      </c>
      <c r="I2331">
        <v>9693</v>
      </c>
      <c r="J2331">
        <v>1421</v>
      </c>
      <c r="K2331" t="s">
        <v>3959</v>
      </c>
      <c r="L2331" t="s">
        <v>23</v>
      </c>
      <c r="M2331" t="s">
        <v>24</v>
      </c>
      <c r="N2331" t="s">
        <v>2</v>
      </c>
      <c r="O2331">
        <v>14000000</v>
      </c>
      <c r="P2331">
        <v>2002</v>
      </c>
      <c r="Q2331">
        <v>5.7</v>
      </c>
      <c r="R2331">
        <v>2.35</v>
      </c>
      <c r="S2331">
        <v>530</v>
      </c>
      <c r="T2331">
        <f t="shared" si="36"/>
        <v>1</v>
      </c>
    </row>
    <row r="2332" spans="1:20" x14ac:dyDescent="0.25">
      <c r="A2332">
        <v>19900000</v>
      </c>
      <c r="B2332" t="s">
        <v>8037</v>
      </c>
      <c r="C2332" t="s">
        <v>2055</v>
      </c>
      <c r="D2332">
        <v>34</v>
      </c>
      <c r="E2332">
        <v>100</v>
      </c>
      <c r="F2332">
        <v>0</v>
      </c>
      <c r="G2332">
        <v>723</v>
      </c>
      <c r="H2332" t="s">
        <v>2975</v>
      </c>
      <c r="I2332">
        <v>17262</v>
      </c>
      <c r="J2332">
        <v>2348</v>
      </c>
      <c r="K2332" t="s">
        <v>3960</v>
      </c>
      <c r="L2332" t="s">
        <v>23</v>
      </c>
      <c r="M2332" t="s">
        <v>24</v>
      </c>
      <c r="N2332" t="s">
        <v>2</v>
      </c>
      <c r="O2332">
        <v>20000000</v>
      </c>
      <c r="P2332">
        <v>1995</v>
      </c>
      <c r="Q2332">
        <v>4.5</v>
      </c>
      <c r="R2332">
        <v>1.85</v>
      </c>
      <c r="S2332">
        <v>1000</v>
      </c>
      <c r="T2332">
        <f t="shared" si="36"/>
        <v>1</v>
      </c>
    </row>
    <row r="2333" spans="1:20" x14ac:dyDescent="0.25">
      <c r="A2333">
        <v>16298046</v>
      </c>
      <c r="B2333" t="s">
        <v>8038</v>
      </c>
      <c r="C2333" t="s">
        <v>3580</v>
      </c>
      <c r="D2333">
        <v>125</v>
      </c>
      <c r="E2333">
        <v>91</v>
      </c>
      <c r="F2333">
        <v>31</v>
      </c>
      <c r="G2333">
        <v>874</v>
      </c>
      <c r="H2333" t="s">
        <v>1023</v>
      </c>
      <c r="I2333">
        <v>22207</v>
      </c>
      <c r="J2333">
        <v>1608</v>
      </c>
      <c r="K2333" t="s">
        <v>3961</v>
      </c>
      <c r="L2333" t="s">
        <v>23</v>
      </c>
      <c r="M2333" t="s">
        <v>32</v>
      </c>
      <c r="N2333" t="s">
        <v>25</v>
      </c>
      <c r="O2333">
        <v>14000000</v>
      </c>
      <c r="P2333">
        <v>2005</v>
      </c>
      <c r="Q2333">
        <v>5</v>
      </c>
      <c r="R2333">
        <v>2.35</v>
      </c>
      <c r="S2333">
        <v>0</v>
      </c>
      <c r="T2333">
        <f t="shared" si="36"/>
        <v>1</v>
      </c>
    </row>
    <row r="2334" spans="1:20" x14ac:dyDescent="0.25">
      <c r="A2334">
        <v>15549702</v>
      </c>
      <c r="B2334" t="s">
        <v>8039</v>
      </c>
      <c r="C2334" t="s">
        <v>1869</v>
      </c>
      <c r="D2334">
        <v>56</v>
      </c>
      <c r="E2334">
        <v>90</v>
      </c>
      <c r="F2334">
        <v>119</v>
      </c>
      <c r="G2334">
        <v>869</v>
      </c>
      <c r="H2334" t="s">
        <v>588</v>
      </c>
      <c r="I2334">
        <v>24038</v>
      </c>
      <c r="J2334">
        <v>3007</v>
      </c>
      <c r="K2334" t="s">
        <v>3962</v>
      </c>
      <c r="L2334" t="s">
        <v>23</v>
      </c>
      <c r="M2334" t="s">
        <v>24</v>
      </c>
      <c r="N2334" t="s">
        <v>25</v>
      </c>
      <c r="O2334">
        <v>14000000</v>
      </c>
      <c r="P2334">
        <v>2003</v>
      </c>
      <c r="Q2334">
        <v>4.5999999999999996</v>
      </c>
      <c r="R2334">
        <v>1.85</v>
      </c>
      <c r="S2334">
        <v>411</v>
      </c>
      <c r="T2334">
        <f t="shared" si="36"/>
        <v>1</v>
      </c>
    </row>
    <row r="2335" spans="1:20" x14ac:dyDescent="0.25">
      <c r="A2335">
        <v>15483540</v>
      </c>
      <c r="B2335" t="s">
        <v>8040</v>
      </c>
      <c r="C2335" t="s">
        <v>489</v>
      </c>
      <c r="D2335">
        <v>160</v>
      </c>
      <c r="E2335">
        <v>108</v>
      </c>
      <c r="F2335">
        <v>123</v>
      </c>
      <c r="G2335">
        <v>26000</v>
      </c>
      <c r="H2335" t="s">
        <v>3963</v>
      </c>
      <c r="I2335">
        <v>56338</v>
      </c>
      <c r="J2335">
        <v>41359</v>
      </c>
      <c r="K2335" t="s">
        <v>3964</v>
      </c>
      <c r="L2335" t="s">
        <v>23</v>
      </c>
      <c r="M2335" t="s">
        <v>24</v>
      </c>
      <c r="N2335" t="s">
        <v>2</v>
      </c>
      <c r="O2335">
        <v>14000000</v>
      </c>
      <c r="P2335">
        <v>2009</v>
      </c>
      <c r="Q2335">
        <v>6.5</v>
      </c>
      <c r="R2335">
        <v>2.35</v>
      </c>
      <c r="S2335">
        <v>4000</v>
      </c>
      <c r="T2335">
        <f t="shared" si="36"/>
        <v>1</v>
      </c>
    </row>
    <row r="2336" spans="1:20" x14ac:dyDescent="0.25">
      <c r="A2336">
        <v>20246959</v>
      </c>
      <c r="B2336" t="s">
        <v>8041</v>
      </c>
      <c r="C2336" t="s">
        <v>3965</v>
      </c>
      <c r="D2336">
        <v>71</v>
      </c>
      <c r="E2336">
        <v>103</v>
      </c>
      <c r="F2336">
        <v>44</v>
      </c>
      <c r="G2336">
        <v>953</v>
      </c>
      <c r="H2336" t="s">
        <v>588</v>
      </c>
      <c r="I2336">
        <v>5721</v>
      </c>
      <c r="J2336">
        <v>3299</v>
      </c>
      <c r="K2336" t="s">
        <v>3966</v>
      </c>
      <c r="L2336" t="s">
        <v>23</v>
      </c>
      <c r="M2336" t="s">
        <v>24</v>
      </c>
      <c r="N2336" t="s">
        <v>25</v>
      </c>
      <c r="O2336">
        <v>14000000</v>
      </c>
      <c r="P2336">
        <v>2010</v>
      </c>
      <c r="Q2336">
        <v>4.9000000000000004</v>
      </c>
      <c r="R2336">
        <v>2.35</v>
      </c>
      <c r="S2336">
        <v>1000</v>
      </c>
      <c r="T2336">
        <f t="shared" si="36"/>
        <v>1</v>
      </c>
    </row>
    <row r="2337" spans="1:20" x14ac:dyDescent="0.25">
      <c r="A2337">
        <v>15062898</v>
      </c>
      <c r="B2337" t="s">
        <v>8042</v>
      </c>
      <c r="C2337" t="s">
        <v>3967</v>
      </c>
      <c r="D2337">
        <v>37</v>
      </c>
      <c r="E2337">
        <v>96</v>
      </c>
      <c r="F2337">
        <v>0</v>
      </c>
      <c r="G2337">
        <v>3000</v>
      </c>
      <c r="H2337" t="s">
        <v>583</v>
      </c>
      <c r="I2337">
        <v>11729</v>
      </c>
      <c r="J2337">
        <v>6861</v>
      </c>
      <c r="K2337" t="s">
        <v>3968</v>
      </c>
      <c r="L2337" t="s">
        <v>23</v>
      </c>
      <c r="M2337" t="s">
        <v>24</v>
      </c>
      <c r="N2337" t="s">
        <v>2</v>
      </c>
      <c r="O2337">
        <v>14000000</v>
      </c>
      <c r="P2337">
        <v>1998</v>
      </c>
      <c r="Q2337">
        <v>6</v>
      </c>
      <c r="R2337">
        <v>1.85</v>
      </c>
      <c r="S2337">
        <v>645</v>
      </c>
      <c r="T2337">
        <f t="shared" si="36"/>
        <v>1</v>
      </c>
    </row>
    <row r="2338" spans="1:20" x14ac:dyDescent="0.25">
      <c r="A2338">
        <v>15171475</v>
      </c>
      <c r="B2338" t="s">
        <v>8043</v>
      </c>
      <c r="C2338" t="s">
        <v>3969</v>
      </c>
      <c r="D2338">
        <v>73</v>
      </c>
      <c r="E2338">
        <v>93</v>
      </c>
      <c r="F2338">
        <v>85</v>
      </c>
      <c r="G2338">
        <v>1000</v>
      </c>
      <c r="H2338" t="s">
        <v>2365</v>
      </c>
      <c r="I2338">
        <v>19805</v>
      </c>
      <c r="J2338">
        <v>2777</v>
      </c>
      <c r="K2338" t="s">
        <v>3970</v>
      </c>
      <c r="L2338" t="s">
        <v>23</v>
      </c>
      <c r="M2338" t="s">
        <v>24</v>
      </c>
      <c r="N2338" t="s">
        <v>2</v>
      </c>
      <c r="O2338">
        <v>8500000</v>
      </c>
      <c r="P2338">
        <v>1996</v>
      </c>
      <c r="Q2338">
        <v>5.7</v>
      </c>
      <c r="R2338">
        <v>1.85</v>
      </c>
      <c r="S2338">
        <v>0</v>
      </c>
      <c r="T2338">
        <f t="shared" si="36"/>
        <v>1</v>
      </c>
    </row>
    <row r="2339" spans="1:20" x14ac:dyDescent="0.25">
      <c r="A2339">
        <v>13640000</v>
      </c>
      <c r="B2339" t="s">
        <v>8044</v>
      </c>
      <c r="C2339" t="s">
        <v>1682</v>
      </c>
      <c r="D2339">
        <v>25</v>
      </c>
      <c r="E2339">
        <v>115</v>
      </c>
      <c r="F2339">
        <v>0</v>
      </c>
      <c r="G2339">
        <v>1000</v>
      </c>
      <c r="H2339" t="s">
        <v>874</v>
      </c>
      <c r="I2339">
        <v>6011</v>
      </c>
      <c r="J2339">
        <v>3267</v>
      </c>
      <c r="K2339" t="s">
        <v>3971</v>
      </c>
      <c r="L2339" t="s">
        <v>23</v>
      </c>
      <c r="M2339" t="s">
        <v>24</v>
      </c>
      <c r="N2339" t="s">
        <v>25</v>
      </c>
      <c r="O2339">
        <v>14000000</v>
      </c>
      <c r="P2339">
        <v>1994</v>
      </c>
      <c r="Q2339">
        <v>6.9</v>
      </c>
      <c r="R2339">
        <v>1.85</v>
      </c>
      <c r="S2339">
        <v>905</v>
      </c>
      <c r="T2339">
        <f t="shared" si="36"/>
        <v>1</v>
      </c>
    </row>
    <row r="2340" spans="1:20" x14ac:dyDescent="0.25">
      <c r="A2340">
        <v>12610731</v>
      </c>
      <c r="B2340" t="s">
        <v>8045</v>
      </c>
      <c r="C2340" t="s">
        <v>3972</v>
      </c>
      <c r="D2340">
        <v>205</v>
      </c>
      <c r="E2340">
        <v>85</v>
      </c>
      <c r="F2340">
        <v>52</v>
      </c>
      <c r="G2340">
        <v>1000</v>
      </c>
      <c r="H2340" t="s">
        <v>772</v>
      </c>
      <c r="I2340">
        <v>38985</v>
      </c>
      <c r="J2340">
        <v>3050</v>
      </c>
      <c r="K2340" t="s">
        <v>3973</v>
      </c>
      <c r="L2340" t="s">
        <v>23</v>
      </c>
      <c r="M2340" t="s">
        <v>24</v>
      </c>
      <c r="N2340" t="s">
        <v>2</v>
      </c>
      <c r="O2340">
        <v>11000000</v>
      </c>
      <c r="P2340">
        <v>2001</v>
      </c>
      <c r="Q2340">
        <v>4.4000000000000004</v>
      </c>
      <c r="R2340">
        <v>1.85</v>
      </c>
      <c r="S2340">
        <v>0</v>
      </c>
      <c r="T2340">
        <f t="shared" si="36"/>
        <v>1</v>
      </c>
    </row>
    <row r="2341" spans="1:20" x14ac:dyDescent="0.25">
      <c r="A2341">
        <v>47811275</v>
      </c>
      <c r="B2341" t="s">
        <v>7924</v>
      </c>
      <c r="C2341" t="s">
        <v>287</v>
      </c>
      <c r="D2341">
        <v>69</v>
      </c>
      <c r="E2341">
        <v>88</v>
      </c>
      <c r="F2341">
        <v>189</v>
      </c>
      <c r="G2341">
        <v>934</v>
      </c>
      <c r="H2341" t="s">
        <v>821</v>
      </c>
      <c r="I2341">
        <v>29008</v>
      </c>
      <c r="J2341">
        <v>3707</v>
      </c>
      <c r="K2341" t="s">
        <v>3783</v>
      </c>
      <c r="L2341" t="s">
        <v>23</v>
      </c>
      <c r="M2341" t="s">
        <v>24</v>
      </c>
      <c r="N2341" t="s">
        <v>47</v>
      </c>
      <c r="O2341">
        <v>15000000</v>
      </c>
      <c r="P2341">
        <v>2002</v>
      </c>
      <c r="Q2341">
        <v>5.4</v>
      </c>
      <c r="R2341">
        <v>1.85</v>
      </c>
      <c r="S2341">
        <v>896</v>
      </c>
      <c r="T2341">
        <f t="shared" si="36"/>
        <v>1</v>
      </c>
    </row>
    <row r="2342" spans="1:20" x14ac:dyDescent="0.25">
      <c r="A2342">
        <v>11204499</v>
      </c>
      <c r="B2342" t="s">
        <v>8046</v>
      </c>
      <c r="C2342" t="s">
        <v>3974</v>
      </c>
      <c r="D2342">
        <v>195</v>
      </c>
      <c r="E2342">
        <v>112</v>
      </c>
      <c r="F2342">
        <v>0</v>
      </c>
      <c r="G2342">
        <v>12000</v>
      </c>
      <c r="H2342" t="s">
        <v>2121</v>
      </c>
      <c r="I2342">
        <v>38142</v>
      </c>
      <c r="J2342">
        <v>13528</v>
      </c>
      <c r="K2342" t="s">
        <v>3975</v>
      </c>
      <c r="L2342" t="s">
        <v>23</v>
      </c>
      <c r="M2342" t="s">
        <v>24</v>
      </c>
      <c r="N2342" t="s">
        <v>2</v>
      </c>
      <c r="O2342">
        <v>14000000</v>
      </c>
      <c r="P2342">
        <v>2006</v>
      </c>
      <c r="Q2342">
        <v>7</v>
      </c>
      <c r="R2342">
        <v>2.35</v>
      </c>
      <c r="S2342">
        <v>0</v>
      </c>
      <c r="T2342">
        <f t="shared" si="36"/>
        <v>1</v>
      </c>
    </row>
    <row r="2343" spans="1:20" x14ac:dyDescent="0.25">
      <c r="A2343">
        <v>10397365</v>
      </c>
      <c r="B2343" t="s">
        <v>8047</v>
      </c>
      <c r="C2343" t="s">
        <v>715</v>
      </c>
      <c r="D2343">
        <v>61</v>
      </c>
      <c r="E2343">
        <v>86</v>
      </c>
      <c r="F2343">
        <v>70</v>
      </c>
      <c r="G2343">
        <v>878</v>
      </c>
      <c r="H2343" t="s">
        <v>3976</v>
      </c>
      <c r="I2343">
        <v>11693</v>
      </c>
      <c r="J2343">
        <v>2165</v>
      </c>
      <c r="K2343" t="s">
        <v>3977</v>
      </c>
      <c r="L2343" t="s">
        <v>23</v>
      </c>
      <c r="M2343" t="s">
        <v>24</v>
      </c>
      <c r="N2343" t="s">
        <v>25</v>
      </c>
      <c r="O2343">
        <v>14000000</v>
      </c>
      <c r="P2343">
        <v>2001</v>
      </c>
      <c r="Q2343">
        <v>5.4</v>
      </c>
      <c r="R2343">
        <v>2.35</v>
      </c>
      <c r="S2343">
        <v>613</v>
      </c>
      <c r="T2343">
        <f t="shared" si="36"/>
        <v>1</v>
      </c>
    </row>
    <row r="2344" spans="1:20" x14ac:dyDescent="0.25">
      <c r="A2344">
        <v>9402410</v>
      </c>
      <c r="B2344" t="s">
        <v>8048</v>
      </c>
      <c r="C2344" t="s">
        <v>3978</v>
      </c>
      <c r="D2344">
        <v>77</v>
      </c>
      <c r="E2344">
        <v>86</v>
      </c>
      <c r="F2344">
        <v>90</v>
      </c>
      <c r="G2344">
        <v>962</v>
      </c>
      <c r="H2344" t="s">
        <v>1409</v>
      </c>
      <c r="I2344">
        <v>11233</v>
      </c>
      <c r="J2344">
        <v>3715</v>
      </c>
      <c r="K2344" t="s">
        <v>3979</v>
      </c>
      <c r="L2344" t="s">
        <v>23</v>
      </c>
      <c r="M2344" t="s">
        <v>24</v>
      </c>
      <c r="N2344" t="s">
        <v>25</v>
      </c>
      <c r="O2344">
        <v>14000000</v>
      </c>
      <c r="P2344">
        <v>2012</v>
      </c>
      <c r="Q2344">
        <v>5.4</v>
      </c>
      <c r="R2344">
        <v>2.35</v>
      </c>
      <c r="S2344">
        <v>0</v>
      </c>
      <c r="T2344">
        <f t="shared" si="36"/>
        <v>1</v>
      </c>
    </row>
    <row r="2345" spans="1:20" x14ac:dyDescent="0.25">
      <c r="A2345">
        <v>5459824</v>
      </c>
      <c r="B2345" t="s">
        <v>8049</v>
      </c>
      <c r="C2345" t="s">
        <v>3981</v>
      </c>
      <c r="D2345">
        <v>251</v>
      </c>
      <c r="E2345">
        <v>137</v>
      </c>
      <c r="F2345">
        <v>143</v>
      </c>
      <c r="G2345">
        <v>14000</v>
      </c>
      <c r="H2345" t="s">
        <v>89</v>
      </c>
      <c r="I2345">
        <v>92781</v>
      </c>
      <c r="J2345">
        <v>15337</v>
      </c>
      <c r="K2345" t="s">
        <v>3982</v>
      </c>
      <c r="L2345" t="s">
        <v>23</v>
      </c>
      <c r="M2345" t="s">
        <v>24</v>
      </c>
      <c r="N2345" t="s">
        <v>2</v>
      </c>
      <c r="O2345">
        <v>26000000</v>
      </c>
      <c r="P2345">
        <v>2006</v>
      </c>
      <c r="Q2345">
        <v>7.6</v>
      </c>
      <c r="R2345">
        <v>2.35</v>
      </c>
      <c r="S2345">
        <v>5000</v>
      </c>
      <c r="T2345">
        <f t="shared" si="36"/>
        <v>0</v>
      </c>
    </row>
    <row r="2346" spans="1:20" x14ac:dyDescent="0.25">
      <c r="A2346">
        <v>5108820</v>
      </c>
      <c r="B2346" t="s">
        <v>8050</v>
      </c>
      <c r="C2346" t="s">
        <v>3983</v>
      </c>
      <c r="D2346">
        <v>63</v>
      </c>
      <c r="E2346">
        <v>90</v>
      </c>
      <c r="F2346">
        <v>49</v>
      </c>
      <c r="G2346">
        <v>12000</v>
      </c>
      <c r="H2346" t="s">
        <v>676</v>
      </c>
      <c r="I2346">
        <v>12519</v>
      </c>
      <c r="J2346">
        <v>12776</v>
      </c>
      <c r="K2346" t="s">
        <v>3984</v>
      </c>
      <c r="L2346" t="s">
        <v>23</v>
      </c>
      <c r="M2346" t="s">
        <v>24</v>
      </c>
      <c r="N2346" t="s">
        <v>2</v>
      </c>
      <c r="O2346">
        <v>24000000</v>
      </c>
      <c r="P2346">
        <v>2000</v>
      </c>
      <c r="Q2346">
        <v>5.9</v>
      </c>
      <c r="R2346">
        <v>2.35</v>
      </c>
      <c r="S2346">
        <v>853</v>
      </c>
      <c r="T2346">
        <f t="shared" si="36"/>
        <v>0</v>
      </c>
    </row>
    <row r="2347" spans="1:20" x14ac:dyDescent="0.25">
      <c r="A2347">
        <v>4741987</v>
      </c>
      <c r="B2347" t="s">
        <v>8051</v>
      </c>
      <c r="C2347" t="s">
        <v>357</v>
      </c>
      <c r="D2347">
        <v>47</v>
      </c>
      <c r="E2347">
        <v>107</v>
      </c>
      <c r="F2347">
        <v>956</v>
      </c>
      <c r="G2347">
        <v>10000</v>
      </c>
      <c r="H2347" t="s">
        <v>1152</v>
      </c>
      <c r="I2347">
        <v>6782</v>
      </c>
      <c r="J2347">
        <v>10368</v>
      </c>
      <c r="K2347" t="s">
        <v>3985</v>
      </c>
      <c r="L2347" t="s">
        <v>23</v>
      </c>
      <c r="M2347" t="s">
        <v>24</v>
      </c>
      <c r="N2347" t="s">
        <v>2</v>
      </c>
      <c r="O2347">
        <v>14000000</v>
      </c>
      <c r="P2347">
        <v>1999</v>
      </c>
      <c r="Q2347">
        <v>6.6</v>
      </c>
      <c r="R2347">
        <v>1.85</v>
      </c>
      <c r="S2347">
        <v>860</v>
      </c>
      <c r="T2347">
        <f t="shared" si="36"/>
        <v>0</v>
      </c>
    </row>
    <row r="2348" spans="1:20" x14ac:dyDescent="0.25">
      <c r="A2348">
        <v>3100650</v>
      </c>
      <c r="B2348" t="s">
        <v>8052</v>
      </c>
      <c r="C2348" t="s">
        <v>3986</v>
      </c>
      <c r="D2348">
        <v>64</v>
      </c>
      <c r="E2348">
        <v>84</v>
      </c>
      <c r="F2348">
        <v>12</v>
      </c>
      <c r="G2348">
        <v>159</v>
      </c>
      <c r="H2348" t="s">
        <v>2004</v>
      </c>
      <c r="I2348">
        <v>7277</v>
      </c>
      <c r="J2348">
        <v>417</v>
      </c>
      <c r="K2348" t="s">
        <v>3987</v>
      </c>
      <c r="L2348" t="s">
        <v>23</v>
      </c>
      <c r="M2348" t="s">
        <v>24</v>
      </c>
      <c r="N2348" t="s">
        <v>25</v>
      </c>
      <c r="O2348">
        <v>14000000</v>
      </c>
      <c r="P2348">
        <v>2001</v>
      </c>
      <c r="Q2348">
        <v>3.9</v>
      </c>
      <c r="R2348">
        <v>1.85</v>
      </c>
      <c r="S2348">
        <v>231</v>
      </c>
      <c r="T2348">
        <f t="shared" si="36"/>
        <v>0</v>
      </c>
    </row>
    <row r="2349" spans="1:20" x14ac:dyDescent="0.25">
      <c r="A2349">
        <v>3958500</v>
      </c>
      <c r="B2349" t="s">
        <v>8053</v>
      </c>
      <c r="C2349" t="s">
        <v>3436</v>
      </c>
      <c r="D2349">
        <v>262</v>
      </c>
      <c r="E2349">
        <v>150</v>
      </c>
      <c r="F2349">
        <v>608</v>
      </c>
      <c r="G2349">
        <v>149</v>
      </c>
      <c r="H2349" t="s">
        <v>1944</v>
      </c>
      <c r="I2349">
        <v>17933</v>
      </c>
      <c r="J2349">
        <v>390</v>
      </c>
      <c r="K2349" t="s">
        <v>3988</v>
      </c>
      <c r="L2349" t="s">
        <v>23</v>
      </c>
      <c r="M2349" t="s">
        <v>32</v>
      </c>
      <c r="N2349" t="s">
        <v>2</v>
      </c>
      <c r="O2349">
        <v>8200000</v>
      </c>
      <c r="P2349">
        <v>2014</v>
      </c>
      <c r="Q2349">
        <v>6.8</v>
      </c>
      <c r="R2349">
        <v>2.35</v>
      </c>
      <c r="S2349">
        <v>0</v>
      </c>
      <c r="T2349">
        <f t="shared" si="36"/>
        <v>0</v>
      </c>
    </row>
    <row r="2350" spans="1:20" x14ac:dyDescent="0.25">
      <c r="A2350">
        <v>183088</v>
      </c>
      <c r="B2350" t="s">
        <v>8054</v>
      </c>
      <c r="C2350" t="s">
        <v>831</v>
      </c>
      <c r="D2350">
        <v>57</v>
      </c>
      <c r="E2350">
        <v>115</v>
      </c>
      <c r="F2350">
        <v>168</v>
      </c>
      <c r="G2350">
        <v>697</v>
      </c>
      <c r="H2350" t="s">
        <v>3555</v>
      </c>
      <c r="I2350">
        <v>11704</v>
      </c>
      <c r="J2350">
        <v>2243</v>
      </c>
      <c r="K2350" t="s">
        <v>3989</v>
      </c>
      <c r="L2350" t="s">
        <v>23</v>
      </c>
      <c r="M2350" t="s">
        <v>24</v>
      </c>
      <c r="N2350" t="s">
        <v>2</v>
      </c>
      <c r="O2350">
        <v>15000000</v>
      </c>
      <c r="P2350">
        <v>2008</v>
      </c>
      <c r="Q2350">
        <v>7</v>
      </c>
      <c r="R2350">
        <v>1.85</v>
      </c>
      <c r="S2350">
        <v>702</v>
      </c>
      <c r="T2350">
        <f t="shared" si="36"/>
        <v>0</v>
      </c>
    </row>
    <row r="2351" spans="1:20" x14ac:dyDescent="0.25">
      <c r="A2351">
        <v>46495</v>
      </c>
      <c r="B2351" t="s">
        <v>8055</v>
      </c>
      <c r="C2351" t="s">
        <v>3990</v>
      </c>
      <c r="D2351">
        <v>116</v>
      </c>
      <c r="E2351">
        <v>186</v>
      </c>
      <c r="F2351">
        <v>50</v>
      </c>
      <c r="G2351">
        <v>13000</v>
      </c>
      <c r="H2351" t="s">
        <v>1152</v>
      </c>
      <c r="I2351">
        <v>12053</v>
      </c>
      <c r="J2351">
        <v>14638</v>
      </c>
      <c r="K2351" t="s">
        <v>3991</v>
      </c>
      <c r="L2351" t="s">
        <v>23</v>
      </c>
      <c r="M2351" t="s">
        <v>24</v>
      </c>
      <c r="N2351" t="s">
        <v>2</v>
      </c>
      <c r="O2351">
        <v>14000000</v>
      </c>
      <c r="P2351">
        <v>2011</v>
      </c>
      <c r="Q2351">
        <v>6.5</v>
      </c>
      <c r="R2351">
        <v>1.85</v>
      </c>
      <c r="S2351">
        <v>0</v>
      </c>
      <c r="T2351">
        <f t="shared" si="36"/>
        <v>0</v>
      </c>
    </row>
    <row r="2352" spans="1:20" x14ac:dyDescent="0.25">
      <c r="A2352">
        <v>1752214</v>
      </c>
      <c r="B2352" t="s">
        <v>8056</v>
      </c>
      <c r="C2352" t="s">
        <v>1298</v>
      </c>
      <c r="D2352">
        <v>87</v>
      </c>
      <c r="E2352">
        <v>90</v>
      </c>
      <c r="F2352">
        <v>0</v>
      </c>
      <c r="G2352">
        <v>1000</v>
      </c>
      <c r="H2352" t="s">
        <v>497</v>
      </c>
      <c r="I2352">
        <v>60460</v>
      </c>
      <c r="J2352">
        <v>4377</v>
      </c>
      <c r="K2352" t="s">
        <v>3992</v>
      </c>
      <c r="L2352" t="s">
        <v>23</v>
      </c>
      <c r="M2352" t="s">
        <v>24</v>
      </c>
      <c r="N2352" t="s">
        <v>47</v>
      </c>
      <c r="O2352">
        <v>14000000</v>
      </c>
      <c r="P2352">
        <v>2010</v>
      </c>
      <c r="Q2352">
        <v>7.7</v>
      </c>
      <c r="R2352">
        <v>1.85</v>
      </c>
      <c r="S2352">
        <v>14000</v>
      </c>
      <c r="T2352">
        <f t="shared" si="36"/>
        <v>0</v>
      </c>
    </row>
    <row r="2353" spans="1:20" x14ac:dyDescent="0.25">
      <c r="A2353">
        <v>83025853</v>
      </c>
      <c r="B2353" t="s">
        <v>8057</v>
      </c>
      <c r="C2353" t="s">
        <v>374</v>
      </c>
      <c r="D2353">
        <v>357</v>
      </c>
      <c r="E2353">
        <v>134</v>
      </c>
      <c r="F2353">
        <v>0</v>
      </c>
      <c r="G2353">
        <v>15000</v>
      </c>
      <c r="H2353" t="s">
        <v>89</v>
      </c>
      <c r="I2353">
        <v>259837</v>
      </c>
      <c r="J2353">
        <v>39789</v>
      </c>
      <c r="K2353" t="s">
        <v>3993</v>
      </c>
      <c r="L2353" t="s">
        <v>23</v>
      </c>
      <c r="M2353" t="s">
        <v>24</v>
      </c>
      <c r="N2353" t="s">
        <v>2</v>
      </c>
      <c r="O2353">
        <v>14000000</v>
      </c>
      <c r="P2353">
        <v>2005</v>
      </c>
      <c r="Q2353">
        <v>7.7</v>
      </c>
      <c r="R2353">
        <v>1.85</v>
      </c>
      <c r="S2353">
        <v>13000</v>
      </c>
      <c r="T2353">
        <f t="shared" si="36"/>
        <v>1</v>
      </c>
    </row>
    <row r="2354" spans="1:20" x14ac:dyDescent="0.25">
      <c r="A2354">
        <v>190871240</v>
      </c>
      <c r="B2354" t="s">
        <v>5975</v>
      </c>
      <c r="C2354" t="s">
        <v>310</v>
      </c>
      <c r="D2354">
        <v>348</v>
      </c>
      <c r="E2354">
        <v>101</v>
      </c>
      <c r="F2354">
        <v>473</v>
      </c>
      <c r="G2354">
        <v>833</v>
      </c>
      <c r="H2354" t="s">
        <v>188</v>
      </c>
      <c r="I2354">
        <v>167089</v>
      </c>
      <c r="J2354">
        <v>2690</v>
      </c>
      <c r="K2354" t="s">
        <v>517</v>
      </c>
      <c r="L2354" t="s">
        <v>23</v>
      </c>
      <c r="M2354" t="s">
        <v>24</v>
      </c>
      <c r="N2354" t="s">
        <v>25</v>
      </c>
      <c r="O2354">
        <v>125000000</v>
      </c>
      <c r="P2354">
        <v>2014</v>
      </c>
      <c r="Q2354">
        <v>5.9</v>
      </c>
      <c r="R2354">
        <v>2.35</v>
      </c>
      <c r="S2354">
        <v>62000</v>
      </c>
      <c r="T2354">
        <f t="shared" si="36"/>
        <v>1</v>
      </c>
    </row>
    <row r="2355" spans="1:20" x14ac:dyDescent="0.25">
      <c r="A2355">
        <v>56631572</v>
      </c>
      <c r="B2355" t="s">
        <v>8058</v>
      </c>
      <c r="C2355" t="s">
        <v>3383</v>
      </c>
      <c r="D2355">
        <v>88</v>
      </c>
      <c r="E2355">
        <v>97</v>
      </c>
      <c r="F2355">
        <v>143</v>
      </c>
      <c r="G2355">
        <v>927</v>
      </c>
      <c r="H2355" t="s">
        <v>588</v>
      </c>
      <c r="I2355">
        <v>123390</v>
      </c>
      <c r="J2355">
        <v>1724</v>
      </c>
      <c r="K2355" t="s">
        <v>3994</v>
      </c>
      <c r="L2355" t="s">
        <v>23</v>
      </c>
      <c r="M2355" t="s">
        <v>24</v>
      </c>
      <c r="N2355" t="s">
        <v>25</v>
      </c>
      <c r="O2355">
        <v>12000000</v>
      </c>
      <c r="P2355">
        <v>1995</v>
      </c>
      <c r="Q2355">
        <v>6.8</v>
      </c>
      <c r="R2355">
        <v>1.85</v>
      </c>
      <c r="S2355">
        <v>0</v>
      </c>
      <c r="T2355">
        <f t="shared" si="36"/>
        <v>1</v>
      </c>
    </row>
    <row r="2356" spans="1:20" x14ac:dyDescent="0.25">
      <c r="A2356">
        <v>15854988</v>
      </c>
      <c r="B2356" t="s">
        <v>8059</v>
      </c>
      <c r="C2356" t="s">
        <v>3452</v>
      </c>
      <c r="D2356">
        <v>181</v>
      </c>
      <c r="E2356">
        <v>107</v>
      </c>
      <c r="F2356">
        <v>162</v>
      </c>
      <c r="G2356">
        <v>2000</v>
      </c>
      <c r="H2356" t="s">
        <v>89</v>
      </c>
      <c r="I2356">
        <v>36542</v>
      </c>
      <c r="J2356">
        <v>2447</v>
      </c>
      <c r="K2356" t="s">
        <v>3995</v>
      </c>
      <c r="L2356" t="s">
        <v>23</v>
      </c>
      <c r="M2356" t="s">
        <v>24</v>
      </c>
      <c r="N2356" t="s">
        <v>25</v>
      </c>
      <c r="O2356">
        <v>13500000</v>
      </c>
      <c r="P2356">
        <v>2002</v>
      </c>
      <c r="Q2356">
        <v>7.4</v>
      </c>
      <c r="R2356">
        <v>1.85</v>
      </c>
      <c r="S2356">
        <v>0</v>
      </c>
      <c r="T2356">
        <f t="shared" si="36"/>
        <v>1</v>
      </c>
    </row>
    <row r="2357" spans="1:20" x14ac:dyDescent="0.25">
      <c r="A2357">
        <v>12282677</v>
      </c>
      <c r="B2357" t="s">
        <v>8060</v>
      </c>
      <c r="C2357" t="s">
        <v>2300</v>
      </c>
      <c r="D2357">
        <v>107</v>
      </c>
      <c r="E2357">
        <v>99</v>
      </c>
      <c r="F2357">
        <v>38</v>
      </c>
      <c r="G2357">
        <v>3000</v>
      </c>
      <c r="H2357" t="s">
        <v>1808</v>
      </c>
      <c r="I2357">
        <v>28159</v>
      </c>
      <c r="J2357">
        <v>4702</v>
      </c>
      <c r="K2357" t="s">
        <v>3996</v>
      </c>
      <c r="L2357" t="s">
        <v>23</v>
      </c>
      <c r="M2357" t="s">
        <v>24</v>
      </c>
      <c r="N2357" t="s">
        <v>2</v>
      </c>
      <c r="O2357">
        <v>14000000</v>
      </c>
      <c r="P2357">
        <v>2015</v>
      </c>
      <c r="Q2357">
        <v>5.0999999999999996</v>
      </c>
      <c r="R2357">
        <v>1.85</v>
      </c>
      <c r="S2357">
        <v>0</v>
      </c>
      <c r="T2357">
        <f t="shared" si="36"/>
        <v>1</v>
      </c>
    </row>
    <row r="2358" spans="1:20" x14ac:dyDescent="0.25">
      <c r="A2358">
        <v>7060876</v>
      </c>
      <c r="B2358" t="s">
        <v>8061</v>
      </c>
      <c r="C2358" t="s">
        <v>2825</v>
      </c>
      <c r="D2358">
        <v>132</v>
      </c>
      <c r="E2358">
        <v>124</v>
      </c>
      <c r="F2358">
        <v>133</v>
      </c>
      <c r="G2358">
        <v>14000</v>
      </c>
      <c r="H2358" t="s">
        <v>542</v>
      </c>
      <c r="I2358">
        <v>44795</v>
      </c>
      <c r="J2358">
        <v>14726</v>
      </c>
      <c r="K2358" t="s">
        <v>3997</v>
      </c>
      <c r="L2358" t="s">
        <v>23</v>
      </c>
      <c r="M2358" t="s">
        <v>32</v>
      </c>
      <c r="N2358" t="s">
        <v>2</v>
      </c>
      <c r="O2358">
        <v>13500000</v>
      </c>
      <c r="P2358">
        <v>2000</v>
      </c>
      <c r="Q2358">
        <v>7.4</v>
      </c>
      <c r="R2358">
        <v>1.85</v>
      </c>
      <c r="S2358">
        <v>0</v>
      </c>
      <c r="T2358">
        <f t="shared" si="36"/>
        <v>1</v>
      </c>
    </row>
    <row r="2359" spans="1:20" x14ac:dyDescent="0.25">
      <c r="A2359">
        <v>14989761</v>
      </c>
      <c r="B2359" t="s">
        <v>8062</v>
      </c>
      <c r="C2359" t="s">
        <v>3901</v>
      </c>
      <c r="D2359">
        <v>401</v>
      </c>
      <c r="E2359">
        <v>110</v>
      </c>
      <c r="F2359">
        <v>454</v>
      </c>
      <c r="G2359">
        <v>2000</v>
      </c>
      <c r="H2359" t="s">
        <v>354</v>
      </c>
      <c r="I2359">
        <v>185845</v>
      </c>
      <c r="J2359">
        <v>4757</v>
      </c>
      <c r="K2359" t="s">
        <v>3998</v>
      </c>
      <c r="L2359" t="s">
        <v>23</v>
      </c>
      <c r="M2359" t="s">
        <v>32</v>
      </c>
      <c r="N2359" t="s">
        <v>2</v>
      </c>
      <c r="O2359">
        <v>15000000</v>
      </c>
      <c r="P2359">
        <v>2012</v>
      </c>
      <c r="Q2359">
        <v>7.2</v>
      </c>
      <c r="R2359">
        <v>2.35</v>
      </c>
      <c r="S2359">
        <v>52000</v>
      </c>
      <c r="T2359">
        <f t="shared" si="36"/>
        <v>1</v>
      </c>
    </row>
    <row r="2360" spans="1:20" x14ac:dyDescent="0.25">
      <c r="A2360">
        <v>123922370</v>
      </c>
      <c r="B2360" t="s">
        <v>8063</v>
      </c>
      <c r="C2360" t="s">
        <v>1054</v>
      </c>
      <c r="D2360">
        <v>62</v>
      </c>
      <c r="E2360">
        <v>121</v>
      </c>
      <c r="F2360">
        <v>272</v>
      </c>
      <c r="G2360">
        <v>49000</v>
      </c>
      <c r="H2360" t="s">
        <v>3999</v>
      </c>
      <c r="I2360">
        <v>98348</v>
      </c>
      <c r="J2360">
        <v>50141</v>
      </c>
      <c r="K2360" t="s">
        <v>4000</v>
      </c>
      <c r="L2360" t="s">
        <v>23</v>
      </c>
      <c r="M2360" t="s">
        <v>24</v>
      </c>
      <c r="N2360" t="s">
        <v>2</v>
      </c>
      <c r="O2360">
        <v>13000000</v>
      </c>
      <c r="P2360">
        <v>1987</v>
      </c>
      <c r="Q2360">
        <v>7.3</v>
      </c>
      <c r="R2360">
        <v>1.85</v>
      </c>
      <c r="S2360">
        <v>0</v>
      </c>
      <c r="T2360">
        <f t="shared" si="36"/>
        <v>1</v>
      </c>
    </row>
    <row r="2361" spans="1:20" x14ac:dyDescent="0.25">
      <c r="A2361">
        <v>73000942</v>
      </c>
      <c r="B2361" t="s">
        <v>8064</v>
      </c>
      <c r="C2361" t="s">
        <v>376</v>
      </c>
      <c r="D2361">
        <v>84</v>
      </c>
      <c r="E2361">
        <v>115</v>
      </c>
      <c r="F2361">
        <v>209</v>
      </c>
      <c r="G2361">
        <v>569</v>
      </c>
      <c r="H2361" t="s">
        <v>1357</v>
      </c>
      <c r="I2361">
        <v>74351</v>
      </c>
      <c r="J2361">
        <v>714</v>
      </c>
      <c r="K2361" t="s">
        <v>4001</v>
      </c>
      <c r="L2361" t="s">
        <v>23</v>
      </c>
      <c r="M2361" t="s">
        <v>24</v>
      </c>
      <c r="N2361" t="s">
        <v>1</v>
      </c>
      <c r="O2361">
        <v>13000000</v>
      </c>
      <c r="P2361">
        <v>2011</v>
      </c>
      <c r="Q2361">
        <v>1.6</v>
      </c>
      <c r="R2361">
        <v>1.85</v>
      </c>
      <c r="S2361">
        <v>62000</v>
      </c>
      <c r="T2361">
        <f t="shared" si="36"/>
        <v>1</v>
      </c>
    </row>
    <row r="2362" spans="1:20" x14ac:dyDescent="0.25">
      <c r="A2362">
        <v>106952327</v>
      </c>
      <c r="B2362" t="s">
        <v>8065</v>
      </c>
      <c r="C2362" t="s">
        <v>424</v>
      </c>
      <c r="D2362">
        <v>669</v>
      </c>
      <c r="E2362">
        <v>108</v>
      </c>
      <c r="F2362">
        <v>0</v>
      </c>
      <c r="G2362">
        <v>20000</v>
      </c>
      <c r="H2362" t="s">
        <v>1359</v>
      </c>
      <c r="I2362">
        <v>551363</v>
      </c>
      <c r="J2362">
        <v>38072</v>
      </c>
      <c r="K2362" t="s">
        <v>4002</v>
      </c>
      <c r="L2362" t="s">
        <v>23</v>
      </c>
      <c r="M2362" t="s">
        <v>24</v>
      </c>
      <c r="N2362" t="s">
        <v>2</v>
      </c>
      <c r="O2362">
        <v>13000000</v>
      </c>
      <c r="P2362">
        <v>2010</v>
      </c>
      <c r="Q2362">
        <v>8</v>
      </c>
      <c r="R2362">
        <v>2.35</v>
      </c>
      <c r="S2362">
        <v>106000</v>
      </c>
      <c r="T2362">
        <f t="shared" si="36"/>
        <v>1</v>
      </c>
    </row>
    <row r="2363" spans="1:20" x14ac:dyDescent="0.25">
      <c r="A2363">
        <v>58607007</v>
      </c>
      <c r="B2363" t="s">
        <v>5962</v>
      </c>
      <c r="C2363" t="s">
        <v>491</v>
      </c>
      <c r="D2363">
        <v>492</v>
      </c>
      <c r="E2363">
        <v>117</v>
      </c>
      <c r="F2363">
        <v>294</v>
      </c>
      <c r="G2363">
        <v>10000</v>
      </c>
      <c r="H2363" t="s">
        <v>492</v>
      </c>
      <c r="I2363">
        <v>182910</v>
      </c>
      <c r="J2363">
        <v>14160</v>
      </c>
      <c r="K2363" t="s">
        <v>493</v>
      </c>
      <c r="L2363" t="s">
        <v>23</v>
      </c>
      <c r="M2363" t="s">
        <v>24</v>
      </c>
      <c r="N2363" t="s">
        <v>25</v>
      </c>
      <c r="O2363">
        <v>100000000</v>
      </c>
      <c r="P2363">
        <v>2014</v>
      </c>
      <c r="Q2363">
        <v>6.2</v>
      </c>
      <c r="R2363">
        <v>2.35</v>
      </c>
      <c r="S2363">
        <v>60000</v>
      </c>
      <c r="T2363">
        <f t="shared" si="36"/>
        <v>1</v>
      </c>
    </row>
    <row r="2364" spans="1:20" x14ac:dyDescent="0.25">
      <c r="A2364">
        <v>57300000</v>
      </c>
      <c r="B2364" t="s">
        <v>8066</v>
      </c>
      <c r="C2364" t="s">
        <v>1607</v>
      </c>
      <c r="D2364">
        <v>149</v>
      </c>
      <c r="E2364">
        <v>220</v>
      </c>
      <c r="F2364">
        <v>0</v>
      </c>
      <c r="G2364">
        <v>22000</v>
      </c>
      <c r="H2364" t="s">
        <v>680</v>
      </c>
      <c r="I2364">
        <v>790926</v>
      </c>
      <c r="J2364">
        <v>39960</v>
      </c>
      <c r="K2364" t="s">
        <v>4003</v>
      </c>
      <c r="L2364" t="s">
        <v>23</v>
      </c>
      <c r="M2364" t="s">
        <v>24</v>
      </c>
      <c r="N2364" t="s">
        <v>2</v>
      </c>
      <c r="O2364">
        <v>13000000</v>
      </c>
      <c r="P2364">
        <v>1974</v>
      </c>
      <c r="Q2364">
        <v>9</v>
      </c>
      <c r="R2364">
        <v>1.85</v>
      </c>
      <c r="S2364">
        <v>14000</v>
      </c>
      <c r="T2364">
        <f t="shared" si="36"/>
        <v>1</v>
      </c>
    </row>
    <row r="2365" spans="1:20" x14ac:dyDescent="0.25">
      <c r="A2365">
        <v>91038276</v>
      </c>
      <c r="B2365" t="s">
        <v>8067</v>
      </c>
      <c r="C2365" t="s">
        <v>1889</v>
      </c>
      <c r="D2365">
        <v>101</v>
      </c>
      <c r="E2365">
        <v>112</v>
      </c>
      <c r="F2365">
        <v>49</v>
      </c>
      <c r="G2365">
        <v>656</v>
      </c>
      <c r="H2365" t="s">
        <v>2474</v>
      </c>
      <c r="I2365">
        <v>47876</v>
      </c>
      <c r="J2365">
        <v>1307</v>
      </c>
      <c r="K2365" t="s">
        <v>4004</v>
      </c>
      <c r="L2365" t="s">
        <v>23</v>
      </c>
      <c r="M2365" t="s">
        <v>24</v>
      </c>
      <c r="N2365" t="s">
        <v>25</v>
      </c>
      <c r="O2365">
        <v>13000000</v>
      </c>
      <c r="P2365">
        <v>2001</v>
      </c>
      <c r="Q2365">
        <v>6.1</v>
      </c>
      <c r="R2365">
        <v>1.85</v>
      </c>
      <c r="S2365">
        <v>0</v>
      </c>
      <c r="T2365">
        <f t="shared" si="36"/>
        <v>1</v>
      </c>
    </row>
    <row r="2366" spans="1:20" x14ac:dyDescent="0.25">
      <c r="A2366">
        <v>49369900</v>
      </c>
      <c r="B2366" t="s">
        <v>8068</v>
      </c>
      <c r="C2366" t="s">
        <v>724</v>
      </c>
      <c r="D2366">
        <v>102</v>
      </c>
      <c r="E2366">
        <v>99</v>
      </c>
      <c r="F2366">
        <v>212</v>
      </c>
      <c r="G2366">
        <v>130</v>
      </c>
      <c r="H2366" t="s">
        <v>3002</v>
      </c>
      <c r="I2366">
        <v>36108</v>
      </c>
      <c r="J2366">
        <v>450</v>
      </c>
      <c r="K2366" t="s">
        <v>4005</v>
      </c>
      <c r="L2366" t="s">
        <v>23</v>
      </c>
      <c r="M2366" t="s">
        <v>24</v>
      </c>
      <c r="N2366" t="s">
        <v>2</v>
      </c>
      <c r="O2366">
        <v>7000000</v>
      </c>
      <c r="P2366">
        <v>1988</v>
      </c>
      <c r="Q2366">
        <v>5.7</v>
      </c>
      <c r="R2366">
        <v>1.85</v>
      </c>
      <c r="S2366">
        <v>0</v>
      </c>
      <c r="T2366">
        <f t="shared" si="36"/>
        <v>1</v>
      </c>
    </row>
    <row r="2367" spans="1:20" x14ac:dyDescent="0.25">
      <c r="A2367">
        <v>61693523</v>
      </c>
      <c r="B2367" t="s">
        <v>8069</v>
      </c>
      <c r="C2367" t="s">
        <v>3041</v>
      </c>
      <c r="D2367">
        <v>63</v>
      </c>
      <c r="E2367">
        <v>109</v>
      </c>
      <c r="F2367">
        <v>36</v>
      </c>
      <c r="G2367">
        <v>3000</v>
      </c>
      <c r="H2367" t="s">
        <v>1152</v>
      </c>
      <c r="I2367">
        <v>6276</v>
      </c>
      <c r="J2367">
        <v>7833</v>
      </c>
      <c r="K2367" t="s">
        <v>4006</v>
      </c>
      <c r="L2367" t="s">
        <v>23</v>
      </c>
      <c r="M2367" t="s">
        <v>24</v>
      </c>
      <c r="N2367" t="s">
        <v>47</v>
      </c>
      <c r="O2367">
        <v>13000000</v>
      </c>
      <c r="P2367">
        <v>2016</v>
      </c>
      <c r="Q2367">
        <v>6.8</v>
      </c>
      <c r="R2367">
        <v>1.85</v>
      </c>
      <c r="S2367">
        <v>16000</v>
      </c>
      <c r="T2367">
        <f t="shared" si="36"/>
        <v>1</v>
      </c>
    </row>
    <row r="2368" spans="1:20" x14ac:dyDescent="0.25">
      <c r="A2368">
        <v>46729374</v>
      </c>
      <c r="B2368" t="s">
        <v>8070</v>
      </c>
      <c r="C2368" t="s">
        <v>4007</v>
      </c>
      <c r="D2368">
        <v>106</v>
      </c>
      <c r="E2368">
        <v>83</v>
      </c>
      <c r="F2368">
        <v>8</v>
      </c>
      <c r="G2368">
        <v>3000</v>
      </c>
      <c r="H2368" t="s">
        <v>3185</v>
      </c>
      <c r="I2368">
        <v>116625</v>
      </c>
      <c r="J2368">
        <v>6454</v>
      </c>
      <c r="K2368" t="s">
        <v>4008</v>
      </c>
      <c r="L2368" t="s">
        <v>23</v>
      </c>
      <c r="M2368" t="s">
        <v>24</v>
      </c>
      <c r="N2368" t="s">
        <v>25</v>
      </c>
      <c r="O2368">
        <v>13000000</v>
      </c>
      <c r="P2368">
        <v>2000</v>
      </c>
      <c r="Q2368">
        <v>5.5</v>
      </c>
      <c r="R2368">
        <v>1.37</v>
      </c>
      <c r="S2368">
        <v>0</v>
      </c>
      <c r="T2368">
        <f t="shared" si="36"/>
        <v>1</v>
      </c>
    </row>
    <row r="2369" spans="1:20" x14ac:dyDescent="0.25">
      <c r="A2369">
        <v>44726644</v>
      </c>
      <c r="B2369" t="s">
        <v>8071</v>
      </c>
      <c r="C2369" t="s">
        <v>4009</v>
      </c>
      <c r="D2369">
        <v>50</v>
      </c>
      <c r="E2369">
        <v>107</v>
      </c>
      <c r="F2369">
        <v>58</v>
      </c>
      <c r="G2369">
        <v>549</v>
      </c>
      <c r="H2369" t="s">
        <v>3146</v>
      </c>
      <c r="I2369">
        <v>42614</v>
      </c>
      <c r="J2369">
        <v>1747</v>
      </c>
      <c r="K2369" t="s">
        <v>4010</v>
      </c>
      <c r="L2369" t="s">
        <v>23</v>
      </c>
      <c r="M2369" t="s">
        <v>24</v>
      </c>
      <c r="N2369" t="s">
        <v>2</v>
      </c>
      <c r="O2369">
        <v>13000000</v>
      </c>
      <c r="P2369">
        <v>1988</v>
      </c>
      <c r="Q2369">
        <v>6.8</v>
      </c>
      <c r="R2369">
        <v>1.85</v>
      </c>
      <c r="S2369">
        <v>0</v>
      </c>
      <c r="T2369">
        <f t="shared" si="36"/>
        <v>1</v>
      </c>
    </row>
    <row r="2370" spans="1:20" x14ac:dyDescent="0.25">
      <c r="A2370">
        <v>44134898</v>
      </c>
      <c r="B2370" t="s">
        <v>8072</v>
      </c>
      <c r="C2370" t="s">
        <v>4011</v>
      </c>
      <c r="D2370">
        <v>275</v>
      </c>
      <c r="E2370">
        <v>102</v>
      </c>
      <c r="F2370">
        <v>51</v>
      </c>
      <c r="G2370">
        <v>13000</v>
      </c>
      <c r="H2370" t="s">
        <v>874</v>
      </c>
      <c r="I2370">
        <v>72803</v>
      </c>
      <c r="J2370">
        <v>20330</v>
      </c>
      <c r="K2370" t="s">
        <v>4012</v>
      </c>
      <c r="L2370" t="s">
        <v>23</v>
      </c>
      <c r="M2370" t="s">
        <v>24</v>
      </c>
      <c r="N2370" t="s">
        <v>25</v>
      </c>
      <c r="O2370">
        <v>13000000</v>
      </c>
      <c r="P2370">
        <v>2014</v>
      </c>
      <c r="Q2370">
        <v>7.3</v>
      </c>
      <c r="R2370">
        <v>1.85</v>
      </c>
      <c r="S2370">
        <v>33000</v>
      </c>
      <c r="T2370">
        <f t="shared" si="36"/>
        <v>1</v>
      </c>
    </row>
    <row r="2371" spans="1:20" x14ac:dyDescent="0.25">
      <c r="A2371">
        <v>48637684</v>
      </c>
      <c r="B2371" t="s">
        <v>8073</v>
      </c>
      <c r="C2371" t="s">
        <v>2300</v>
      </c>
      <c r="D2371">
        <v>90</v>
      </c>
      <c r="E2371">
        <v>100</v>
      </c>
      <c r="F2371">
        <v>38</v>
      </c>
      <c r="G2371">
        <v>833</v>
      </c>
      <c r="H2371" t="s">
        <v>588</v>
      </c>
      <c r="I2371">
        <v>16979</v>
      </c>
      <c r="J2371">
        <v>2800</v>
      </c>
      <c r="K2371" t="s">
        <v>4013</v>
      </c>
      <c r="L2371" t="s">
        <v>23</v>
      </c>
      <c r="M2371" t="s">
        <v>24</v>
      </c>
      <c r="N2371" t="s">
        <v>2</v>
      </c>
      <c r="O2371">
        <v>12500000</v>
      </c>
      <c r="P2371">
        <v>2014</v>
      </c>
      <c r="Q2371">
        <v>6.1</v>
      </c>
      <c r="R2371">
        <v>2.35</v>
      </c>
      <c r="S2371">
        <v>0</v>
      </c>
      <c r="T2371">
        <f t="shared" ref="T2371:T2434" si="37">IF(A2371*2&gt;=O2371,1,0)</f>
        <v>1</v>
      </c>
    </row>
    <row r="2372" spans="1:20" x14ac:dyDescent="0.25">
      <c r="A2372">
        <v>38176108</v>
      </c>
      <c r="B2372" t="s">
        <v>8074</v>
      </c>
      <c r="C2372" t="s">
        <v>2374</v>
      </c>
      <c r="D2372">
        <v>133</v>
      </c>
      <c r="E2372">
        <v>97</v>
      </c>
      <c r="F2372">
        <v>19</v>
      </c>
      <c r="G2372">
        <v>23000</v>
      </c>
      <c r="H2372" t="s">
        <v>497</v>
      </c>
      <c r="I2372">
        <v>222099</v>
      </c>
      <c r="J2372">
        <v>37907</v>
      </c>
      <c r="K2372" t="s">
        <v>4014</v>
      </c>
      <c r="L2372" t="s">
        <v>23</v>
      </c>
      <c r="M2372" t="s">
        <v>24</v>
      </c>
      <c r="N2372" t="s">
        <v>25</v>
      </c>
      <c r="O2372">
        <v>16000000</v>
      </c>
      <c r="P2372">
        <v>1999</v>
      </c>
      <c r="Q2372">
        <v>7.2</v>
      </c>
      <c r="R2372">
        <v>1.85</v>
      </c>
      <c r="S2372">
        <v>10000</v>
      </c>
      <c r="T2372">
        <f t="shared" si="37"/>
        <v>1</v>
      </c>
    </row>
    <row r="2373" spans="1:20" x14ac:dyDescent="0.25">
      <c r="A2373">
        <v>28972187</v>
      </c>
      <c r="B2373" t="s">
        <v>8075</v>
      </c>
      <c r="C2373" t="s">
        <v>4015</v>
      </c>
      <c r="D2373">
        <v>49</v>
      </c>
      <c r="E2373">
        <v>92</v>
      </c>
      <c r="F2373">
        <v>13</v>
      </c>
      <c r="G2373">
        <v>11000</v>
      </c>
      <c r="H2373" t="s">
        <v>583</v>
      </c>
      <c r="I2373">
        <v>28805</v>
      </c>
      <c r="J2373">
        <v>12687</v>
      </c>
      <c r="K2373" t="s">
        <v>4016</v>
      </c>
      <c r="L2373" t="s">
        <v>23</v>
      </c>
      <c r="M2373" t="s">
        <v>24</v>
      </c>
      <c r="N2373" t="s">
        <v>25</v>
      </c>
      <c r="O2373">
        <v>13000000</v>
      </c>
      <c r="P2373">
        <v>2002</v>
      </c>
      <c r="Q2373">
        <v>5.9</v>
      </c>
      <c r="R2373">
        <v>1.85</v>
      </c>
      <c r="S2373">
        <v>1000</v>
      </c>
      <c r="T2373">
        <f t="shared" si="37"/>
        <v>1</v>
      </c>
    </row>
    <row r="2374" spans="1:20" x14ac:dyDescent="0.25">
      <c r="A2374">
        <v>27979400</v>
      </c>
      <c r="B2374" t="s">
        <v>8076</v>
      </c>
      <c r="C2374" t="s">
        <v>4017</v>
      </c>
      <c r="D2374">
        <v>19</v>
      </c>
      <c r="E2374">
        <v>84</v>
      </c>
      <c r="F2374">
        <v>0</v>
      </c>
      <c r="G2374">
        <v>11000</v>
      </c>
      <c r="H2374" t="s">
        <v>612</v>
      </c>
      <c r="I2374">
        <v>37611</v>
      </c>
      <c r="J2374">
        <v>12322</v>
      </c>
      <c r="K2374" t="s">
        <v>4018</v>
      </c>
      <c r="L2374" t="s">
        <v>23</v>
      </c>
      <c r="M2374" t="s">
        <v>24</v>
      </c>
      <c r="N2374" t="s">
        <v>25</v>
      </c>
      <c r="O2374">
        <v>8200000</v>
      </c>
      <c r="P2374">
        <v>1993</v>
      </c>
      <c r="Q2374">
        <v>6.1</v>
      </c>
      <c r="R2374">
        <v>1.85</v>
      </c>
      <c r="S2374">
        <v>0</v>
      </c>
      <c r="T2374">
        <f t="shared" si="37"/>
        <v>1</v>
      </c>
    </row>
    <row r="2375" spans="1:20" x14ac:dyDescent="0.25">
      <c r="A2375">
        <v>54257433</v>
      </c>
      <c r="B2375" t="s">
        <v>8077</v>
      </c>
      <c r="C2375" t="s">
        <v>1700</v>
      </c>
      <c r="D2375">
        <v>186</v>
      </c>
      <c r="E2375">
        <v>86</v>
      </c>
      <c r="F2375">
        <v>174</v>
      </c>
      <c r="G2375">
        <v>619</v>
      </c>
      <c r="H2375" t="s">
        <v>1465</v>
      </c>
      <c r="I2375">
        <v>12983</v>
      </c>
      <c r="J2375">
        <v>971</v>
      </c>
      <c r="K2375" t="s">
        <v>4019</v>
      </c>
      <c r="L2375" t="s">
        <v>23</v>
      </c>
      <c r="M2375" t="s">
        <v>24</v>
      </c>
      <c r="N2375" t="s">
        <v>25</v>
      </c>
      <c r="O2375">
        <v>17000000</v>
      </c>
      <c r="P2375">
        <v>2016</v>
      </c>
      <c r="Q2375">
        <v>6.8</v>
      </c>
      <c r="R2375">
        <v>2.35</v>
      </c>
      <c r="S2375">
        <v>0</v>
      </c>
      <c r="T2375">
        <f t="shared" si="37"/>
        <v>1</v>
      </c>
    </row>
    <row r="2376" spans="1:20" x14ac:dyDescent="0.25">
      <c r="A2376">
        <v>23947</v>
      </c>
      <c r="B2376" t="s">
        <v>8078</v>
      </c>
      <c r="C2376" t="s">
        <v>4020</v>
      </c>
      <c r="D2376">
        <v>185</v>
      </c>
      <c r="E2376">
        <v>120</v>
      </c>
      <c r="F2376">
        <v>19</v>
      </c>
      <c r="G2376">
        <v>8000</v>
      </c>
      <c r="H2376" t="s">
        <v>1001</v>
      </c>
      <c r="I2376">
        <v>357579</v>
      </c>
      <c r="J2376">
        <v>12755</v>
      </c>
      <c r="K2376" t="s">
        <v>4021</v>
      </c>
      <c r="L2376" t="s">
        <v>23</v>
      </c>
      <c r="M2376" t="s">
        <v>24</v>
      </c>
      <c r="N2376" t="s">
        <v>2</v>
      </c>
      <c r="O2376">
        <v>13000000</v>
      </c>
      <c r="P2376">
        <v>2004</v>
      </c>
      <c r="Q2376">
        <v>7.7</v>
      </c>
      <c r="R2376">
        <v>1.85</v>
      </c>
      <c r="S2376">
        <v>15000</v>
      </c>
      <c r="T2376">
        <f t="shared" si="37"/>
        <v>0</v>
      </c>
    </row>
    <row r="2377" spans="1:20" x14ac:dyDescent="0.25">
      <c r="A2377">
        <v>60008303</v>
      </c>
      <c r="B2377" t="s">
        <v>8079</v>
      </c>
      <c r="C2377" t="s">
        <v>3381</v>
      </c>
      <c r="D2377">
        <v>42</v>
      </c>
      <c r="E2377">
        <v>89</v>
      </c>
      <c r="F2377">
        <v>13</v>
      </c>
      <c r="G2377">
        <v>571</v>
      </c>
      <c r="H2377" t="s">
        <v>821</v>
      </c>
      <c r="I2377">
        <v>9285</v>
      </c>
      <c r="J2377">
        <v>2241</v>
      </c>
      <c r="K2377" t="s">
        <v>4022</v>
      </c>
      <c r="L2377" t="s">
        <v>23</v>
      </c>
      <c r="M2377" t="s">
        <v>24</v>
      </c>
      <c r="N2377" t="s">
        <v>47</v>
      </c>
      <c r="O2377">
        <v>13000000</v>
      </c>
      <c r="P2377">
        <v>2000</v>
      </c>
      <c r="Q2377">
        <v>4.9000000000000004</v>
      </c>
      <c r="R2377">
        <v>1.85</v>
      </c>
      <c r="S2377">
        <v>0</v>
      </c>
      <c r="T2377">
        <f t="shared" si="37"/>
        <v>1</v>
      </c>
    </row>
    <row r="2378" spans="1:20" x14ac:dyDescent="0.25">
      <c r="A2378">
        <v>49121934</v>
      </c>
      <c r="B2378" t="s">
        <v>8080</v>
      </c>
      <c r="C2378" t="s">
        <v>4023</v>
      </c>
      <c r="D2378">
        <v>37</v>
      </c>
      <c r="E2378">
        <v>117</v>
      </c>
      <c r="F2378">
        <v>17</v>
      </c>
      <c r="G2378">
        <v>1000</v>
      </c>
      <c r="H2378" t="s">
        <v>497</v>
      </c>
      <c r="I2378">
        <v>6528</v>
      </c>
      <c r="J2378">
        <v>6554</v>
      </c>
      <c r="K2378" t="s">
        <v>4024</v>
      </c>
      <c r="L2378" t="s">
        <v>23</v>
      </c>
      <c r="M2378" t="s">
        <v>24</v>
      </c>
      <c r="N2378" t="s">
        <v>25</v>
      </c>
      <c r="O2378">
        <v>13000000</v>
      </c>
      <c r="P2378">
        <v>2007</v>
      </c>
      <c r="Q2378">
        <v>6.1</v>
      </c>
      <c r="R2378">
        <v>2.35</v>
      </c>
      <c r="S2378">
        <v>0</v>
      </c>
      <c r="T2378">
        <f t="shared" si="37"/>
        <v>1</v>
      </c>
    </row>
    <row r="2379" spans="1:20" x14ac:dyDescent="0.25">
      <c r="A2379">
        <v>27141959</v>
      </c>
      <c r="B2379" t="s">
        <v>8081</v>
      </c>
      <c r="C2379" t="s">
        <v>3423</v>
      </c>
      <c r="D2379">
        <v>45</v>
      </c>
      <c r="E2379">
        <v>97</v>
      </c>
      <c r="F2379">
        <v>84</v>
      </c>
      <c r="G2379">
        <v>899</v>
      </c>
      <c r="H2379" t="s">
        <v>4025</v>
      </c>
      <c r="I2379">
        <v>19547</v>
      </c>
      <c r="J2379">
        <v>2936</v>
      </c>
      <c r="K2379" t="s">
        <v>4026</v>
      </c>
      <c r="L2379" t="s">
        <v>23</v>
      </c>
      <c r="M2379" t="s">
        <v>24</v>
      </c>
      <c r="N2379" t="s">
        <v>47</v>
      </c>
      <c r="O2379">
        <v>18000000</v>
      </c>
      <c r="P2379">
        <v>1999</v>
      </c>
      <c r="Q2379">
        <v>2.5</v>
      </c>
      <c r="R2379">
        <v>1.85</v>
      </c>
      <c r="S2379">
        <v>0</v>
      </c>
      <c r="T2379">
        <f t="shared" si="37"/>
        <v>1</v>
      </c>
    </row>
    <row r="2380" spans="1:20" x14ac:dyDescent="0.25">
      <c r="A2380">
        <v>27052167</v>
      </c>
      <c r="B2380" t="s">
        <v>8082</v>
      </c>
      <c r="C2380" t="s">
        <v>4027</v>
      </c>
      <c r="D2380">
        <v>57</v>
      </c>
      <c r="E2380">
        <v>91</v>
      </c>
      <c r="F2380">
        <v>6</v>
      </c>
      <c r="G2380">
        <v>904</v>
      </c>
      <c r="H2380" t="s">
        <v>157</v>
      </c>
      <c r="I2380">
        <v>24834</v>
      </c>
      <c r="J2380">
        <v>3353</v>
      </c>
      <c r="K2380" t="s">
        <v>4028</v>
      </c>
      <c r="L2380" t="s">
        <v>23</v>
      </c>
      <c r="M2380" t="s">
        <v>24</v>
      </c>
      <c r="N2380" t="s">
        <v>2</v>
      </c>
      <c r="O2380">
        <v>13000000</v>
      </c>
      <c r="P2380">
        <v>1998</v>
      </c>
      <c r="Q2380">
        <v>6.1</v>
      </c>
      <c r="R2380">
        <v>1.85</v>
      </c>
      <c r="S2380">
        <v>934</v>
      </c>
      <c r="T2380">
        <f t="shared" si="37"/>
        <v>1</v>
      </c>
    </row>
    <row r="2381" spans="1:20" x14ac:dyDescent="0.25">
      <c r="A2381">
        <v>26539321</v>
      </c>
      <c r="B2381" t="s">
        <v>8083</v>
      </c>
      <c r="C2381" t="s">
        <v>4029</v>
      </c>
      <c r="D2381">
        <v>25</v>
      </c>
      <c r="E2381">
        <v>100</v>
      </c>
      <c r="F2381">
        <v>15</v>
      </c>
      <c r="G2381">
        <v>694</v>
      </c>
      <c r="H2381" t="s">
        <v>1315</v>
      </c>
      <c r="I2381">
        <v>7984</v>
      </c>
      <c r="J2381">
        <v>2486</v>
      </c>
      <c r="K2381" t="s">
        <v>4030</v>
      </c>
      <c r="L2381" t="s">
        <v>23</v>
      </c>
      <c r="M2381" t="s">
        <v>24</v>
      </c>
      <c r="N2381" t="s">
        <v>47</v>
      </c>
      <c r="O2381">
        <v>13000000</v>
      </c>
      <c r="P2381">
        <v>1996</v>
      </c>
      <c r="Q2381">
        <v>5.9</v>
      </c>
      <c r="R2381">
        <v>1.85</v>
      </c>
      <c r="S2381">
        <v>833</v>
      </c>
      <c r="T2381">
        <f t="shared" si="37"/>
        <v>1</v>
      </c>
    </row>
    <row r="2382" spans="1:20" x14ac:dyDescent="0.25">
      <c r="A2382">
        <v>28501605</v>
      </c>
      <c r="B2382" t="s">
        <v>8084</v>
      </c>
      <c r="C2382" t="s">
        <v>4031</v>
      </c>
      <c r="D2382">
        <v>59</v>
      </c>
      <c r="E2382">
        <v>72</v>
      </c>
      <c r="F2382">
        <v>5</v>
      </c>
      <c r="G2382">
        <v>659</v>
      </c>
      <c r="H2382" t="s">
        <v>2365</v>
      </c>
      <c r="I2382">
        <v>31371</v>
      </c>
      <c r="J2382">
        <v>2646</v>
      </c>
      <c r="K2382" t="s">
        <v>4032</v>
      </c>
      <c r="L2382" t="s">
        <v>23</v>
      </c>
      <c r="M2382" t="s">
        <v>24</v>
      </c>
      <c r="N2382" t="s">
        <v>2</v>
      </c>
      <c r="O2382">
        <v>13000000</v>
      </c>
      <c r="P2382">
        <v>1990</v>
      </c>
      <c r="Q2382">
        <v>5.7</v>
      </c>
      <c r="R2382">
        <v>1.85</v>
      </c>
      <c r="S2382">
        <v>0</v>
      </c>
      <c r="T2382">
        <f t="shared" si="37"/>
        <v>1</v>
      </c>
    </row>
    <row r="2383" spans="1:20" x14ac:dyDescent="0.25">
      <c r="A2383">
        <v>52543632</v>
      </c>
      <c r="B2383" t="s">
        <v>8085</v>
      </c>
      <c r="C2383" t="s">
        <v>4033</v>
      </c>
      <c r="D2383">
        <v>58</v>
      </c>
      <c r="E2383">
        <v>84</v>
      </c>
      <c r="F2383">
        <v>12</v>
      </c>
      <c r="G2383">
        <v>1000</v>
      </c>
      <c r="H2383" t="s">
        <v>537</v>
      </c>
      <c r="I2383">
        <v>12676</v>
      </c>
      <c r="J2383">
        <v>2297</v>
      </c>
      <c r="K2383" t="s">
        <v>4034</v>
      </c>
      <c r="L2383" t="s">
        <v>23</v>
      </c>
      <c r="M2383" t="s">
        <v>24</v>
      </c>
      <c r="N2383" t="s">
        <v>25</v>
      </c>
      <c r="O2383">
        <v>13200000</v>
      </c>
      <c r="P2383">
        <v>2014</v>
      </c>
      <c r="Q2383">
        <v>5.6</v>
      </c>
      <c r="R2383">
        <v>2.35</v>
      </c>
      <c r="S2383">
        <v>0</v>
      </c>
      <c r="T2383">
        <f t="shared" si="37"/>
        <v>1</v>
      </c>
    </row>
    <row r="2384" spans="1:20" x14ac:dyDescent="0.25">
      <c r="A2384">
        <v>25592632</v>
      </c>
      <c r="B2384" t="s">
        <v>8086</v>
      </c>
      <c r="C2384" t="s">
        <v>1103</v>
      </c>
      <c r="D2384">
        <v>330</v>
      </c>
      <c r="E2384">
        <v>126</v>
      </c>
      <c r="F2384">
        <v>0</v>
      </c>
      <c r="G2384">
        <v>2000</v>
      </c>
      <c r="H2384" t="s">
        <v>2085</v>
      </c>
      <c r="I2384">
        <v>220475</v>
      </c>
      <c r="J2384">
        <v>5371</v>
      </c>
      <c r="K2384" t="s">
        <v>4035</v>
      </c>
      <c r="L2384" t="s">
        <v>23</v>
      </c>
      <c r="M2384" t="s">
        <v>24</v>
      </c>
      <c r="N2384" t="s">
        <v>2</v>
      </c>
      <c r="O2384">
        <v>18000000</v>
      </c>
      <c r="P2384">
        <v>2007</v>
      </c>
      <c r="Q2384">
        <v>7.2</v>
      </c>
      <c r="R2384">
        <v>1.85</v>
      </c>
      <c r="S2384">
        <v>20000</v>
      </c>
      <c r="T2384">
        <f t="shared" si="37"/>
        <v>1</v>
      </c>
    </row>
    <row r="2385" spans="1:20" x14ac:dyDescent="0.25">
      <c r="A2385">
        <v>25440971</v>
      </c>
      <c r="B2385" t="s">
        <v>8087</v>
      </c>
      <c r="C2385" t="s">
        <v>4036</v>
      </c>
      <c r="D2385">
        <v>489</v>
      </c>
      <c r="E2385">
        <v>108</v>
      </c>
      <c r="F2385">
        <v>232</v>
      </c>
      <c r="G2385">
        <v>149</v>
      </c>
      <c r="H2385" t="s">
        <v>770</v>
      </c>
      <c r="I2385">
        <v>289508</v>
      </c>
      <c r="J2385">
        <v>430</v>
      </c>
      <c r="K2385" t="s">
        <v>4037</v>
      </c>
      <c r="L2385" t="s">
        <v>23</v>
      </c>
      <c r="M2385" t="s">
        <v>32</v>
      </c>
      <c r="N2385" t="s">
        <v>2</v>
      </c>
      <c r="O2385">
        <v>15000000</v>
      </c>
      <c r="P2385">
        <v>2015</v>
      </c>
      <c r="Q2385">
        <v>7.7</v>
      </c>
      <c r="R2385">
        <v>2.35</v>
      </c>
      <c r="S2385">
        <v>109000</v>
      </c>
      <c r="T2385">
        <f t="shared" si="37"/>
        <v>1</v>
      </c>
    </row>
    <row r="2386" spans="1:20" x14ac:dyDescent="0.25">
      <c r="A2386">
        <v>22858926</v>
      </c>
      <c r="B2386" t="s">
        <v>8088</v>
      </c>
      <c r="C2386" t="s">
        <v>633</v>
      </c>
      <c r="D2386">
        <v>242</v>
      </c>
      <c r="E2386">
        <v>112</v>
      </c>
      <c r="F2386">
        <v>0</v>
      </c>
      <c r="G2386">
        <v>512</v>
      </c>
      <c r="H2386" t="s">
        <v>2495</v>
      </c>
      <c r="I2386">
        <v>254404</v>
      </c>
      <c r="J2386">
        <v>1171</v>
      </c>
      <c r="K2386" t="s">
        <v>4038</v>
      </c>
      <c r="L2386" t="s">
        <v>23</v>
      </c>
      <c r="M2386" t="s">
        <v>24</v>
      </c>
      <c r="N2386" t="s">
        <v>2</v>
      </c>
      <c r="O2386">
        <v>13000000</v>
      </c>
      <c r="P2386">
        <v>1999</v>
      </c>
      <c r="Q2386">
        <v>7.8</v>
      </c>
      <c r="R2386">
        <v>1.85</v>
      </c>
      <c r="S2386">
        <v>0</v>
      </c>
      <c r="T2386">
        <f t="shared" si="37"/>
        <v>1</v>
      </c>
    </row>
    <row r="2387" spans="1:20" x14ac:dyDescent="0.25">
      <c r="A2387">
        <v>22235901</v>
      </c>
      <c r="B2387" t="s">
        <v>8089</v>
      </c>
      <c r="C2387" t="s">
        <v>4039</v>
      </c>
      <c r="D2387">
        <v>40</v>
      </c>
      <c r="E2387">
        <v>90</v>
      </c>
      <c r="F2387">
        <v>7</v>
      </c>
      <c r="G2387">
        <v>939</v>
      </c>
      <c r="H2387" t="s">
        <v>588</v>
      </c>
      <c r="I2387">
        <v>4339</v>
      </c>
      <c r="J2387">
        <v>2815</v>
      </c>
      <c r="K2387" t="s">
        <v>4040</v>
      </c>
      <c r="L2387" t="s">
        <v>23</v>
      </c>
      <c r="M2387" t="s">
        <v>24</v>
      </c>
      <c r="N2387" t="s">
        <v>2</v>
      </c>
      <c r="O2387">
        <v>6000000</v>
      </c>
      <c r="P2387">
        <v>2001</v>
      </c>
      <c r="Q2387">
        <v>6.1</v>
      </c>
      <c r="R2387">
        <v>1.85</v>
      </c>
      <c r="S2387">
        <v>593</v>
      </c>
      <c r="T2387">
        <f t="shared" si="37"/>
        <v>1</v>
      </c>
    </row>
    <row r="2388" spans="1:20" x14ac:dyDescent="0.25">
      <c r="A2388">
        <v>38916903</v>
      </c>
      <c r="B2388" t="s">
        <v>8090</v>
      </c>
      <c r="C2388" t="s">
        <v>523</v>
      </c>
      <c r="D2388">
        <v>112</v>
      </c>
      <c r="E2388">
        <v>91</v>
      </c>
      <c r="F2388">
        <v>13</v>
      </c>
      <c r="G2388">
        <v>803</v>
      </c>
      <c r="H2388" t="s">
        <v>4041</v>
      </c>
      <c r="I2388">
        <v>15664</v>
      </c>
      <c r="J2388">
        <v>1921</v>
      </c>
      <c r="K2388" t="s">
        <v>4042</v>
      </c>
      <c r="L2388" t="s">
        <v>23</v>
      </c>
      <c r="M2388" t="s">
        <v>24</v>
      </c>
      <c r="N2388" t="s">
        <v>47</v>
      </c>
      <c r="O2388">
        <v>13000000</v>
      </c>
      <c r="P2388">
        <v>2014</v>
      </c>
      <c r="Q2388">
        <v>5.8</v>
      </c>
      <c r="R2388">
        <v>1.85</v>
      </c>
      <c r="S2388">
        <v>0</v>
      </c>
      <c r="T2388">
        <f t="shared" si="37"/>
        <v>1</v>
      </c>
    </row>
    <row r="2389" spans="1:20" x14ac:dyDescent="0.25">
      <c r="A2389">
        <v>16929123</v>
      </c>
      <c r="B2389" t="s">
        <v>8091</v>
      </c>
      <c r="C2389" t="s">
        <v>1784</v>
      </c>
      <c r="D2389">
        <v>84</v>
      </c>
      <c r="E2389">
        <v>135</v>
      </c>
      <c r="F2389">
        <v>134</v>
      </c>
      <c r="G2389">
        <v>4000</v>
      </c>
      <c r="H2389" t="s">
        <v>89</v>
      </c>
      <c r="I2389">
        <v>21406</v>
      </c>
      <c r="J2389">
        <v>6214</v>
      </c>
      <c r="K2389" t="s">
        <v>4043</v>
      </c>
      <c r="L2389" t="s">
        <v>23</v>
      </c>
      <c r="M2389" t="s">
        <v>24</v>
      </c>
      <c r="N2389" t="s">
        <v>25</v>
      </c>
      <c r="O2389">
        <v>14000000</v>
      </c>
      <c r="P2389">
        <v>2001</v>
      </c>
      <c r="Q2389">
        <v>6.5</v>
      </c>
      <c r="R2389">
        <v>1.85</v>
      </c>
      <c r="S2389">
        <v>0</v>
      </c>
      <c r="T2389">
        <f t="shared" si="37"/>
        <v>1</v>
      </c>
    </row>
    <row r="2390" spans="1:20" x14ac:dyDescent="0.25">
      <c r="A2390">
        <v>13753931</v>
      </c>
      <c r="B2390" t="s">
        <v>8092</v>
      </c>
      <c r="C2390" t="s">
        <v>1247</v>
      </c>
      <c r="D2390">
        <v>251</v>
      </c>
      <c r="E2390">
        <v>141</v>
      </c>
      <c r="F2390">
        <v>16000</v>
      </c>
      <c r="G2390">
        <v>378</v>
      </c>
      <c r="H2390" t="s">
        <v>689</v>
      </c>
      <c r="I2390">
        <v>132149</v>
      </c>
      <c r="J2390">
        <v>751</v>
      </c>
      <c r="K2390" t="s">
        <v>4044</v>
      </c>
      <c r="L2390" t="s">
        <v>243</v>
      </c>
      <c r="M2390" t="s">
        <v>24</v>
      </c>
      <c r="N2390" t="s">
        <v>2</v>
      </c>
      <c r="O2390">
        <v>19000000</v>
      </c>
      <c r="P2390">
        <v>2006</v>
      </c>
      <c r="Q2390">
        <v>7.9</v>
      </c>
      <c r="R2390">
        <v>2.35</v>
      </c>
      <c r="S2390">
        <v>5000</v>
      </c>
      <c r="T2390">
        <f t="shared" si="37"/>
        <v>1</v>
      </c>
    </row>
    <row r="2391" spans="1:20" x14ac:dyDescent="0.25">
      <c r="A2391">
        <v>10996440</v>
      </c>
      <c r="B2391" t="s">
        <v>8093</v>
      </c>
      <c r="C2391" t="s">
        <v>4045</v>
      </c>
      <c r="D2391">
        <v>113</v>
      </c>
      <c r="E2391">
        <v>104</v>
      </c>
      <c r="F2391">
        <v>35</v>
      </c>
      <c r="G2391">
        <v>24000</v>
      </c>
      <c r="H2391" t="s">
        <v>240</v>
      </c>
      <c r="I2391">
        <v>19707</v>
      </c>
      <c r="J2391">
        <v>27806</v>
      </c>
      <c r="K2391" t="s">
        <v>4046</v>
      </c>
      <c r="L2391" t="s">
        <v>23</v>
      </c>
      <c r="M2391" t="s">
        <v>24</v>
      </c>
      <c r="N2391" t="s">
        <v>47</v>
      </c>
      <c r="O2391">
        <v>13000000</v>
      </c>
      <c r="P2391">
        <v>2006</v>
      </c>
      <c r="Q2391">
        <v>6.3</v>
      </c>
      <c r="R2391">
        <v>2.35</v>
      </c>
      <c r="S2391">
        <v>862</v>
      </c>
      <c r="T2391">
        <f t="shared" si="37"/>
        <v>1</v>
      </c>
    </row>
    <row r="2392" spans="1:20" x14ac:dyDescent="0.25">
      <c r="A2392">
        <v>8026971</v>
      </c>
      <c r="B2392" t="s">
        <v>8094</v>
      </c>
      <c r="C2392" t="s">
        <v>4047</v>
      </c>
      <c r="D2392">
        <v>23</v>
      </c>
      <c r="E2392">
        <v>84</v>
      </c>
      <c r="F2392">
        <v>18</v>
      </c>
      <c r="G2392">
        <v>1000</v>
      </c>
      <c r="H2392" t="s">
        <v>588</v>
      </c>
      <c r="I2392">
        <v>1520</v>
      </c>
      <c r="J2392">
        <v>3352</v>
      </c>
      <c r="K2392" t="s">
        <v>4048</v>
      </c>
      <c r="L2392" t="s">
        <v>23</v>
      </c>
      <c r="M2392" t="s">
        <v>24</v>
      </c>
      <c r="N2392" t="s">
        <v>2</v>
      </c>
      <c r="O2392">
        <v>13000000</v>
      </c>
      <c r="P2392">
        <v>1998</v>
      </c>
      <c r="Q2392">
        <v>3.8</v>
      </c>
      <c r="S2392">
        <v>204</v>
      </c>
      <c r="T2392">
        <f t="shared" si="37"/>
        <v>1</v>
      </c>
    </row>
    <row r="2393" spans="1:20" x14ac:dyDescent="0.25">
      <c r="A2393">
        <v>9975684</v>
      </c>
      <c r="B2393" t="s">
        <v>8095</v>
      </c>
      <c r="C2393" t="s">
        <v>2190</v>
      </c>
      <c r="D2393">
        <v>32</v>
      </c>
      <c r="E2393">
        <v>82</v>
      </c>
      <c r="F2393">
        <v>799</v>
      </c>
      <c r="G2393">
        <v>721</v>
      </c>
      <c r="H2393" t="s">
        <v>583</v>
      </c>
      <c r="I2393">
        <v>20033</v>
      </c>
      <c r="J2393">
        <v>1805</v>
      </c>
      <c r="K2393" t="s">
        <v>4049</v>
      </c>
      <c r="L2393" t="s">
        <v>23</v>
      </c>
      <c r="M2393" t="s">
        <v>109</v>
      </c>
      <c r="N2393" t="s">
        <v>25</v>
      </c>
      <c r="O2393">
        <v>13000000</v>
      </c>
      <c r="P2393">
        <v>1998</v>
      </c>
      <c r="Q2393">
        <v>6.4</v>
      </c>
      <c r="R2393">
        <v>1.85</v>
      </c>
      <c r="S2393">
        <v>679</v>
      </c>
      <c r="T2393">
        <f t="shared" si="37"/>
        <v>1</v>
      </c>
    </row>
    <row r="2394" spans="1:20" x14ac:dyDescent="0.25">
      <c r="A2394">
        <v>7881335</v>
      </c>
      <c r="B2394" t="s">
        <v>8096</v>
      </c>
      <c r="C2394" t="s">
        <v>4050</v>
      </c>
      <c r="D2394">
        <v>52</v>
      </c>
      <c r="E2394">
        <v>95</v>
      </c>
      <c r="F2394">
        <v>0</v>
      </c>
      <c r="G2394">
        <v>899</v>
      </c>
      <c r="H2394" t="s">
        <v>1951</v>
      </c>
      <c r="I2394">
        <v>21212</v>
      </c>
      <c r="J2394">
        <v>3092</v>
      </c>
      <c r="K2394" t="s">
        <v>4051</v>
      </c>
      <c r="L2394" t="s">
        <v>23</v>
      </c>
      <c r="M2394" t="s">
        <v>24</v>
      </c>
      <c r="N2394" t="s">
        <v>2</v>
      </c>
      <c r="O2394">
        <v>13000000</v>
      </c>
      <c r="P2394">
        <v>1994</v>
      </c>
      <c r="Q2394">
        <v>6.7</v>
      </c>
      <c r="R2394">
        <v>1.66</v>
      </c>
      <c r="S2394">
        <v>3000</v>
      </c>
      <c r="T2394">
        <f t="shared" si="37"/>
        <v>1</v>
      </c>
    </row>
    <row r="2395" spans="1:20" x14ac:dyDescent="0.25">
      <c r="A2395">
        <v>5871603</v>
      </c>
      <c r="B2395" t="s">
        <v>8097</v>
      </c>
      <c r="C2395" t="s">
        <v>4052</v>
      </c>
      <c r="D2395">
        <v>39</v>
      </c>
      <c r="E2395">
        <v>99</v>
      </c>
      <c r="F2395">
        <v>7</v>
      </c>
      <c r="G2395">
        <v>3000</v>
      </c>
      <c r="H2395" t="s">
        <v>1359</v>
      </c>
      <c r="I2395">
        <v>3116</v>
      </c>
      <c r="J2395">
        <v>6485</v>
      </c>
      <c r="K2395" t="s">
        <v>4053</v>
      </c>
      <c r="L2395" t="s">
        <v>23</v>
      </c>
      <c r="M2395" t="s">
        <v>24</v>
      </c>
      <c r="N2395" t="s">
        <v>2</v>
      </c>
      <c r="O2395">
        <v>13000000</v>
      </c>
      <c r="P2395">
        <v>1999</v>
      </c>
      <c r="Q2395">
        <v>6</v>
      </c>
      <c r="R2395">
        <v>1.85</v>
      </c>
      <c r="S2395">
        <v>251</v>
      </c>
      <c r="T2395">
        <f t="shared" si="37"/>
        <v>0</v>
      </c>
    </row>
    <row r="2396" spans="1:20" x14ac:dyDescent="0.25">
      <c r="A2396">
        <v>16574731</v>
      </c>
      <c r="B2396" t="s">
        <v>8098</v>
      </c>
      <c r="C2396" t="s">
        <v>4054</v>
      </c>
      <c r="D2396">
        <v>63</v>
      </c>
      <c r="E2396">
        <v>121</v>
      </c>
      <c r="F2396">
        <v>15</v>
      </c>
      <c r="G2396">
        <v>4000</v>
      </c>
      <c r="H2396" t="s">
        <v>2024</v>
      </c>
      <c r="I2396">
        <v>27675</v>
      </c>
      <c r="J2396">
        <v>6910</v>
      </c>
      <c r="K2396" t="s">
        <v>4055</v>
      </c>
      <c r="L2396" t="s">
        <v>23</v>
      </c>
      <c r="M2396" t="s">
        <v>24</v>
      </c>
      <c r="N2396" t="s">
        <v>2</v>
      </c>
      <c r="O2396">
        <v>13000000</v>
      </c>
      <c r="P2396">
        <v>1998</v>
      </c>
      <c r="Q2396">
        <v>5.8</v>
      </c>
      <c r="R2396">
        <v>1.85</v>
      </c>
      <c r="S2396">
        <v>0</v>
      </c>
      <c r="T2396">
        <f t="shared" si="37"/>
        <v>1</v>
      </c>
    </row>
    <row r="2397" spans="1:20" x14ac:dyDescent="0.25">
      <c r="A2397">
        <v>5002310</v>
      </c>
      <c r="B2397" t="s">
        <v>8099</v>
      </c>
      <c r="C2397" t="s">
        <v>4056</v>
      </c>
      <c r="D2397">
        <v>47</v>
      </c>
      <c r="E2397">
        <v>84</v>
      </c>
      <c r="F2397">
        <v>2</v>
      </c>
      <c r="G2397">
        <v>15000</v>
      </c>
      <c r="H2397" t="s">
        <v>4057</v>
      </c>
      <c r="I2397">
        <v>25541</v>
      </c>
      <c r="J2397">
        <v>18864</v>
      </c>
      <c r="K2397" t="s">
        <v>4058</v>
      </c>
      <c r="L2397" t="s">
        <v>23</v>
      </c>
      <c r="M2397" t="s">
        <v>24</v>
      </c>
      <c r="N2397" t="s">
        <v>25</v>
      </c>
      <c r="O2397">
        <v>13000000</v>
      </c>
      <c r="P2397">
        <v>2001</v>
      </c>
      <c r="Q2397">
        <v>5.6</v>
      </c>
      <c r="R2397">
        <v>2.35</v>
      </c>
      <c r="S2397">
        <v>0</v>
      </c>
      <c r="T2397">
        <f t="shared" si="37"/>
        <v>0</v>
      </c>
    </row>
    <row r="2398" spans="1:20" x14ac:dyDescent="0.25">
      <c r="A2398">
        <v>4919896</v>
      </c>
      <c r="B2398" t="s">
        <v>8100</v>
      </c>
      <c r="C2398" t="s">
        <v>4059</v>
      </c>
      <c r="D2398">
        <v>111</v>
      </c>
      <c r="E2398">
        <v>93</v>
      </c>
      <c r="F2398">
        <v>16</v>
      </c>
      <c r="G2398">
        <v>567</v>
      </c>
      <c r="H2398" t="s">
        <v>1951</v>
      </c>
      <c r="I2398">
        <v>21530</v>
      </c>
      <c r="J2398">
        <v>1775</v>
      </c>
      <c r="K2398" t="s">
        <v>4060</v>
      </c>
      <c r="L2398" t="s">
        <v>23</v>
      </c>
      <c r="M2398" t="s">
        <v>32</v>
      </c>
      <c r="N2398" t="s">
        <v>2</v>
      </c>
      <c r="O2398">
        <v>13000000</v>
      </c>
      <c r="P2398">
        <v>2001</v>
      </c>
      <c r="Q2398">
        <v>6.1</v>
      </c>
      <c r="R2398">
        <v>2.35</v>
      </c>
      <c r="S2398">
        <v>618</v>
      </c>
      <c r="T2398">
        <f t="shared" si="37"/>
        <v>0</v>
      </c>
    </row>
    <row r="2399" spans="1:20" x14ac:dyDescent="0.25">
      <c r="A2399">
        <v>25675765</v>
      </c>
      <c r="B2399" t="s">
        <v>8101</v>
      </c>
      <c r="C2399" t="s">
        <v>3270</v>
      </c>
      <c r="D2399">
        <v>168</v>
      </c>
      <c r="E2399">
        <v>93</v>
      </c>
      <c r="F2399">
        <v>24</v>
      </c>
      <c r="G2399">
        <v>552</v>
      </c>
      <c r="H2399" t="s">
        <v>583</v>
      </c>
      <c r="I2399">
        <v>60407</v>
      </c>
      <c r="J2399">
        <v>2730</v>
      </c>
      <c r="K2399" t="s">
        <v>4061</v>
      </c>
      <c r="L2399" t="s">
        <v>23</v>
      </c>
      <c r="M2399" t="s">
        <v>24</v>
      </c>
      <c r="N2399" t="s">
        <v>2</v>
      </c>
      <c r="O2399">
        <v>13000000</v>
      </c>
      <c r="P2399">
        <v>2013</v>
      </c>
      <c r="Q2399">
        <v>5.9</v>
      </c>
      <c r="R2399">
        <v>2.35</v>
      </c>
      <c r="S2399">
        <v>11000</v>
      </c>
      <c r="T2399">
        <f t="shared" si="37"/>
        <v>1</v>
      </c>
    </row>
    <row r="2400" spans="1:20" x14ac:dyDescent="0.25">
      <c r="A2400">
        <v>3169424</v>
      </c>
      <c r="B2400" t="s">
        <v>8102</v>
      </c>
      <c r="C2400" t="s">
        <v>1452</v>
      </c>
      <c r="D2400">
        <v>104</v>
      </c>
      <c r="E2400">
        <v>112</v>
      </c>
      <c r="F2400">
        <v>37</v>
      </c>
      <c r="G2400">
        <v>748</v>
      </c>
      <c r="H2400" t="s">
        <v>1273</v>
      </c>
      <c r="I2400">
        <v>18442</v>
      </c>
      <c r="J2400">
        <v>2417</v>
      </c>
      <c r="K2400" t="s">
        <v>4062</v>
      </c>
      <c r="L2400" t="s">
        <v>23</v>
      </c>
      <c r="M2400" t="s">
        <v>24</v>
      </c>
      <c r="N2400" t="s">
        <v>25</v>
      </c>
      <c r="O2400">
        <v>13000000</v>
      </c>
      <c r="P2400">
        <v>2007</v>
      </c>
      <c r="Q2400">
        <v>6.8</v>
      </c>
      <c r="R2400">
        <v>2.35</v>
      </c>
      <c r="S2400">
        <v>689</v>
      </c>
      <c r="T2400">
        <f t="shared" si="37"/>
        <v>0</v>
      </c>
    </row>
    <row r="2401" spans="1:20" x14ac:dyDescent="0.25">
      <c r="A2401">
        <v>18004225</v>
      </c>
      <c r="B2401" t="s">
        <v>8103</v>
      </c>
      <c r="C2401" t="s">
        <v>609</v>
      </c>
      <c r="D2401">
        <v>150</v>
      </c>
      <c r="E2401">
        <v>107</v>
      </c>
      <c r="F2401">
        <v>80</v>
      </c>
      <c r="G2401">
        <v>2000</v>
      </c>
      <c r="H2401" t="s">
        <v>497</v>
      </c>
      <c r="I2401">
        <v>28573</v>
      </c>
      <c r="J2401">
        <v>3004</v>
      </c>
      <c r="K2401" t="s">
        <v>4063</v>
      </c>
      <c r="L2401" t="s">
        <v>23</v>
      </c>
      <c r="M2401" t="s">
        <v>24</v>
      </c>
      <c r="N2401" t="s">
        <v>25</v>
      </c>
      <c r="O2401">
        <v>13000000</v>
      </c>
      <c r="P2401">
        <v>2013</v>
      </c>
      <c r="Q2401">
        <v>5.7</v>
      </c>
      <c r="R2401">
        <v>2.35</v>
      </c>
      <c r="S2401">
        <v>5000</v>
      </c>
      <c r="T2401">
        <f t="shared" si="37"/>
        <v>1</v>
      </c>
    </row>
    <row r="2402" spans="1:20" x14ac:dyDescent="0.25">
      <c r="A2402">
        <v>3074838</v>
      </c>
      <c r="B2402" t="s">
        <v>8104</v>
      </c>
      <c r="C2402" t="s">
        <v>2722</v>
      </c>
      <c r="D2402">
        <v>226</v>
      </c>
      <c r="E2402">
        <v>96</v>
      </c>
      <c r="F2402">
        <v>460</v>
      </c>
      <c r="G2402">
        <v>14000</v>
      </c>
      <c r="H2402" t="s">
        <v>1108</v>
      </c>
      <c r="I2402">
        <v>56264</v>
      </c>
      <c r="J2402">
        <v>14372</v>
      </c>
      <c r="K2402" t="s">
        <v>4064</v>
      </c>
      <c r="L2402" t="s">
        <v>23</v>
      </c>
      <c r="M2402" t="s">
        <v>24</v>
      </c>
      <c r="N2402" t="s">
        <v>2</v>
      </c>
      <c r="O2402">
        <v>11000000</v>
      </c>
      <c r="P2402">
        <v>2009</v>
      </c>
      <c r="Q2402">
        <v>6.3</v>
      </c>
      <c r="R2402">
        <v>1.85</v>
      </c>
      <c r="S2402">
        <v>0</v>
      </c>
      <c r="T2402">
        <f t="shared" si="37"/>
        <v>0</v>
      </c>
    </row>
    <row r="2403" spans="1:20" x14ac:dyDescent="0.25">
      <c r="A2403">
        <v>2104000</v>
      </c>
      <c r="B2403" t="s">
        <v>8105</v>
      </c>
      <c r="C2403" t="s">
        <v>4065</v>
      </c>
      <c r="D2403">
        <v>21</v>
      </c>
      <c r="E2403">
        <v>91</v>
      </c>
      <c r="F2403">
        <v>150</v>
      </c>
      <c r="G2403">
        <v>979</v>
      </c>
      <c r="H2403" t="s">
        <v>2844</v>
      </c>
      <c r="I2403">
        <v>1595</v>
      </c>
      <c r="J2403">
        <v>1679</v>
      </c>
      <c r="K2403" t="s">
        <v>4066</v>
      </c>
      <c r="L2403" t="s">
        <v>23</v>
      </c>
      <c r="M2403" t="s">
        <v>24</v>
      </c>
      <c r="N2403" t="s">
        <v>2</v>
      </c>
      <c r="O2403">
        <v>13000000</v>
      </c>
      <c r="P2403">
        <v>1996</v>
      </c>
      <c r="Q2403">
        <v>5.9</v>
      </c>
      <c r="R2403">
        <v>1.85</v>
      </c>
      <c r="S2403">
        <v>69</v>
      </c>
      <c r="T2403">
        <f t="shared" si="37"/>
        <v>0</v>
      </c>
    </row>
    <row r="2404" spans="1:20" x14ac:dyDescent="0.25">
      <c r="A2404">
        <v>28501651</v>
      </c>
      <c r="B2404" t="s">
        <v>7340</v>
      </c>
      <c r="C2404" t="s">
        <v>1789</v>
      </c>
      <c r="D2404">
        <v>217</v>
      </c>
      <c r="E2404">
        <v>105</v>
      </c>
      <c r="F2404">
        <v>260</v>
      </c>
      <c r="G2404">
        <v>20000</v>
      </c>
      <c r="H2404" t="s">
        <v>1359</v>
      </c>
      <c r="I2404">
        <v>88037</v>
      </c>
      <c r="J2404">
        <v>39473</v>
      </c>
      <c r="K2404" t="s">
        <v>2873</v>
      </c>
      <c r="L2404" t="s">
        <v>23</v>
      </c>
      <c r="M2404" t="s">
        <v>24</v>
      </c>
      <c r="N2404" t="s">
        <v>2</v>
      </c>
      <c r="O2404">
        <v>26000000</v>
      </c>
      <c r="P2404">
        <v>2009</v>
      </c>
      <c r="Q2404">
        <v>7.1</v>
      </c>
      <c r="R2404">
        <v>2.35</v>
      </c>
      <c r="S2404">
        <v>10000</v>
      </c>
      <c r="T2404">
        <f t="shared" si="37"/>
        <v>1</v>
      </c>
    </row>
    <row r="2405" spans="1:20" x14ac:dyDescent="0.25">
      <c r="A2405">
        <v>17738570</v>
      </c>
      <c r="B2405" t="s">
        <v>8106</v>
      </c>
      <c r="C2405" t="s">
        <v>4067</v>
      </c>
      <c r="D2405">
        <v>364</v>
      </c>
      <c r="E2405">
        <v>102</v>
      </c>
      <c r="F2405">
        <v>139</v>
      </c>
      <c r="G2405">
        <v>8000</v>
      </c>
      <c r="H2405" t="s">
        <v>89</v>
      </c>
      <c r="I2405">
        <v>351274</v>
      </c>
      <c r="J2405">
        <v>13631</v>
      </c>
      <c r="K2405" t="s">
        <v>4068</v>
      </c>
      <c r="L2405" t="s">
        <v>23</v>
      </c>
      <c r="M2405" t="s">
        <v>24</v>
      </c>
      <c r="N2405" t="s">
        <v>25</v>
      </c>
      <c r="O2405">
        <v>13000000</v>
      </c>
      <c r="P2405">
        <v>2012</v>
      </c>
      <c r="Q2405">
        <v>8</v>
      </c>
      <c r="R2405">
        <v>1.85</v>
      </c>
      <c r="S2405">
        <v>131000</v>
      </c>
      <c r="T2405">
        <f t="shared" si="37"/>
        <v>1</v>
      </c>
    </row>
    <row r="2406" spans="1:20" x14ac:dyDescent="0.25">
      <c r="A2406">
        <v>1200000</v>
      </c>
      <c r="B2406" t="s">
        <v>8107</v>
      </c>
      <c r="C2406" t="s">
        <v>4069</v>
      </c>
      <c r="D2406">
        <v>19</v>
      </c>
      <c r="E2406">
        <v>87</v>
      </c>
      <c r="F2406">
        <v>29</v>
      </c>
      <c r="G2406">
        <v>683</v>
      </c>
      <c r="H2406" t="s">
        <v>466</v>
      </c>
      <c r="I2406">
        <v>922</v>
      </c>
      <c r="J2406">
        <v>1139</v>
      </c>
      <c r="K2406" t="s">
        <v>4070</v>
      </c>
      <c r="L2406" t="s">
        <v>23</v>
      </c>
      <c r="M2406" t="s">
        <v>24</v>
      </c>
      <c r="N2406" t="s">
        <v>2</v>
      </c>
      <c r="O2406">
        <v>3000000</v>
      </c>
      <c r="P2406">
        <v>1993</v>
      </c>
      <c r="Q2406">
        <v>5.0999999999999996</v>
      </c>
      <c r="R2406">
        <v>1.85</v>
      </c>
      <c r="S2406">
        <v>107</v>
      </c>
      <c r="T2406">
        <f t="shared" si="37"/>
        <v>0</v>
      </c>
    </row>
    <row r="2407" spans="1:20" x14ac:dyDescent="0.25">
      <c r="A2407">
        <v>1150403</v>
      </c>
      <c r="B2407" t="s">
        <v>8108</v>
      </c>
      <c r="C2407" t="s">
        <v>3109</v>
      </c>
      <c r="D2407">
        <v>129</v>
      </c>
      <c r="E2407">
        <v>118</v>
      </c>
      <c r="F2407">
        <v>41</v>
      </c>
      <c r="G2407">
        <v>2000</v>
      </c>
      <c r="H2407" t="s">
        <v>601</v>
      </c>
      <c r="I2407">
        <v>14143</v>
      </c>
      <c r="J2407">
        <v>3474</v>
      </c>
      <c r="K2407" t="s">
        <v>4071</v>
      </c>
      <c r="L2407" t="s">
        <v>23</v>
      </c>
      <c r="M2407" t="s">
        <v>24</v>
      </c>
      <c r="N2407" t="s">
        <v>2</v>
      </c>
      <c r="O2407">
        <v>13000000</v>
      </c>
      <c r="P2407">
        <v>2006</v>
      </c>
      <c r="Q2407">
        <v>7.1</v>
      </c>
      <c r="R2407">
        <v>1.85</v>
      </c>
      <c r="S2407">
        <v>0</v>
      </c>
      <c r="T2407">
        <f t="shared" si="37"/>
        <v>0</v>
      </c>
    </row>
    <row r="2408" spans="1:20" x14ac:dyDescent="0.25">
      <c r="A2408">
        <v>403932</v>
      </c>
      <c r="B2408" t="s">
        <v>8109</v>
      </c>
      <c r="C2408" t="s">
        <v>2910</v>
      </c>
      <c r="D2408">
        <v>71</v>
      </c>
      <c r="E2408">
        <v>115</v>
      </c>
      <c r="F2408">
        <v>187</v>
      </c>
      <c r="G2408">
        <v>14000</v>
      </c>
      <c r="H2408" t="s">
        <v>1348</v>
      </c>
      <c r="I2408">
        <v>5254</v>
      </c>
      <c r="J2408">
        <v>17104</v>
      </c>
      <c r="K2408" t="s">
        <v>4072</v>
      </c>
      <c r="L2408" t="s">
        <v>23</v>
      </c>
      <c r="M2408" t="s">
        <v>32</v>
      </c>
      <c r="N2408" t="s">
        <v>2</v>
      </c>
      <c r="O2408">
        <v>20000000</v>
      </c>
      <c r="P2408">
        <v>2000</v>
      </c>
      <c r="Q2408">
        <v>6.5</v>
      </c>
      <c r="R2408">
        <v>2.35</v>
      </c>
      <c r="S2408">
        <v>141</v>
      </c>
      <c r="T2408">
        <f t="shared" si="37"/>
        <v>0</v>
      </c>
    </row>
    <row r="2409" spans="1:20" x14ac:dyDescent="0.25">
      <c r="A2409">
        <v>1712111</v>
      </c>
      <c r="B2409" t="s">
        <v>8110</v>
      </c>
      <c r="C2409" t="s">
        <v>1506</v>
      </c>
      <c r="D2409">
        <v>93</v>
      </c>
      <c r="E2409">
        <v>91</v>
      </c>
      <c r="F2409">
        <v>83</v>
      </c>
      <c r="G2409">
        <v>3000</v>
      </c>
      <c r="H2409" t="s">
        <v>1826</v>
      </c>
      <c r="I2409">
        <v>7199</v>
      </c>
      <c r="J2409">
        <v>7875</v>
      </c>
      <c r="K2409" t="s">
        <v>4073</v>
      </c>
      <c r="L2409" t="s">
        <v>23</v>
      </c>
      <c r="M2409" t="s">
        <v>24</v>
      </c>
      <c r="N2409" t="s">
        <v>25</v>
      </c>
      <c r="O2409">
        <v>8495000</v>
      </c>
      <c r="P2409">
        <v>2015</v>
      </c>
      <c r="Q2409">
        <v>4.5</v>
      </c>
      <c r="R2409">
        <v>1.85</v>
      </c>
      <c r="S2409">
        <v>0</v>
      </c>
      <c r="T2409">
        <f t="shared" si="37"/>
        <v>0</v>
      </c>
    </row>
    <row r="2410" spans="1:20" x14ac:dyDescent="0.25">
      <c r="A2410">
        <v>1024175</v>
      </c>
      <c r="B2410" t="s">
        <v>8111</v>
      </c>
      <c r="C2410" t="s">
        <v>3707</v>
      </c>
      <c r="D2410">
        <v>399</v>
      </c>
      <c r="E2410">
        <v>88</v>
      </c>
      <c r="F2410">
        <v>115</v>
      </c>
      <c r="G2410">
        <v>1000</v>
      </c>
      <c r="H2410" t="s">
        <v>2410</v>
      </c>
      <c r="I2410">
        <v>82331</v>
      </c>
      <c r="J2410">
        <v>2011</v>
      </c>
      <c r="K2410" t="s">
        <v>4074</v>
      </c>
      <c r="L2410" t="s">
        <v>23</v>
      </c>
      <c r="M2410" t="s">
        <v>32</v>
      </c>
      <c r="N2410" t="s">
        <v>2</v>
      </c>
      <c r="O2410">
        <v>13000000</v>
      </c>
      <c r="P2410">
        <v>2011</v>
      </c>
      <c r="Q2410">
        <v>6.6</v>
      </c>
      <c r="R2410">
        <v>2.35</v>
      </c>
      <c r="S2410">
        <v>18000</v>
      </c>
      <c r="T2410">
        <f t="shared" si="37"/>
        <v>0</v>
      </c>
    </row>
    <row r="2411" spans="1:20" x14ac:dyDescent="0.25">
      <c r="A2411">
        <v>301305</v>
      </c>
      <c r="B2411" t="s">
        <v>8112</v>
      </c>
      <c r="C2411" t="s">
        <v>209</v>
      </c>
      <c r="D2411">
        <v>110</v>
      </c>
      <c r="E2411">
        <v>127</v>
      </c>
      <c r="F2411">
        <v>11000</v>
      </c>
      <c r="G2411">
        <v>306</v>
      </c>
      <c r="H2411" t="s">
        <v>1841</v>
      </c>
      <c r="I2411">
        <v>31414</v>
      </c>
      <c r="J2411">
        <v>796</v>
      </c>
      <c r="K2411" t="s">
        <v>4075</v>
      </c>
      <c r="L2411" t="s">
        <v>4076</v>
      </c>
      <c r="M2411" t="s">
        <v>24</v>
      </c>
      <c r="N2411" t="s">
        <v>2</v>
      </c>
      <c r="O2411">
        <v>13000000</v>
      </c>
      <c r="P2411">
        <v>2011</v>
      </c>
      <c r="Q2411">
        <v>4.3</v>
      </c>
      <c r="R2411">
        <v>2.35</v>
      </c>
      <c r="S2411">
        <v>0</v>
      </c>
      <c r="T2411">
        <f t="shared" si="37"/>
        <v>0</v>
      </c>
    </row>
    <row r="2412" spans="1:20" x14ac:dyDescent="0.25">
      <c r="A2412">
        <v>51872378</v>
      </c>
      <c r="B2412" t="s">
        <v>8113</v>
      </c>
      <c r="C2412" t="s">
        <v>3919</v>
      </c>
      <c r="D2412">
        <v>285</v>
      </c>
      <c r="E2412">
        <v>94</v>
      </c>
      <c r="F2412">
        <v>122</v>
      </c>
      <c r="G2412">
        <v>873</v>
      </c>
      <c r="H2412" t="s">
        <v>537</v>
      </c>
      <c r="I2412">
        <v>88241</v>
      </c>
      <c r="J2412">
        <v>2812</v>
      </c>
      <c r="K2412" t="s">
        <v>4077</v>
      </c>
      <c r="L2412" t="s">
        <v>23</v>
      </c>
      <c r="M2412" t="s">
        <v>24</v>
      </c>
      <c r="N2412" t="s">
        <v>2</v>
      </c>
      <c r="O2412">
        <v>13000000</v>
      </c>
      <c r="P2412">
        <v>2013</v>
      </c>
      <c r="Q2412">
        <v>6.7</v>
      </c>
      <c r="R2412">
        <v>1.85</v>
      </c>
      <c r="S2412">
        <v>23000</v>
      </c>
      <c r="T2412">
        <f t="shared" si="37"/>
        <v>1</v>
      </c>
    </row>
    <row r="2413" spans="1:20" x14ac:dyDescent="0.25">
      <c r="A2413">
        <v>28399192</v>
      </c>
      <c r="B2413" t="s">
        <v>8114</v>
      </c>
      <c r="C2413" t="s">
        <v>4078</v>
      </c>
      <c r="D2413">
        <v>61</v>
      </c>
      <c r="E2413">
        <v>90</v>
      </c>
      <c r="F2413">
        <v>0</v>
      </c>
      <c r="G2413">
        <v>477</v>
      </c>
      <c r="H2413" t="s">
        <v>4079</v>
      </c>
      <c r="I2413">
        <v>5663</v>
      </c>
      <c r="J2413">
        <v>1483</v>
      </c>
      <c r="K2413" t="s">
        <v>4080</v>
      </c>
      <c r="L2413" t="s">
        <v>23</v>
      </c>
      <c r="M2413" t="s">
        <v>142</v>
      </c>
      <c r="N2413" t="s">
        <v>47</v>
      </c>
      <c r="O2413">
        <v>13000000</v>
      </c>
      <c r="P2413">
        <v>2002</v>
      </c>
      <c r="Q2413">
        <v>5.4</v>
      </c>
      <c r="R2413">
        <v>2.35</v>
      </c>
      <c r="S2413">
        <v>332</v>
      </c>
      <c r="T2413">
        <f t="shared" si="37"/>
        <v>1</v>
      </c>
    </row>
    <row r="2414" spans="1:20" x14ac:dyDescent="0.25">
      <c r="A2414">
        <v>21078145</v>
      </c>
      <c r="B2414" t="s">
        <v>8115</v>
      </c>
      <c r="C2414" t="s">
        <v>602</v>
      </c>
      <c r="D2414">
        <v>121</v>
      </c>
      <c r="E2414">
        <v>117</v>
      </c>
      <c r="F2414">
        <v>18000</v>
      </c>
      <c r="G2414">
        <v>18000</v>
      </c>
      <c r="H2414" t="s">
        <v>542</v>
      </c>
      <c r="I2414">
        <v>26493</v>
      </c>
      <c r="J2414">
        <v>20456</v>
      </c>
      <c r="K2414" t="s">
        <v>4082</v>
      </c>
      <c r="L2414" t="s">
        <v>23</v>
      </c>
      <c r="M2414" t="s">
        <v>24</v>
      </c>
      <c r="N2414" t="s">
        <v>25</v>
      </c>
      <c r="O2414">
        <v>12500000</v>
      </c>
      <c r="P2414">
        <v>2002</v>
      </c>
      <c r="Q2414">
        <v>7.3</v>
      </c>
      <c r="R2414">
        <v>2.35</v>
      </c>
      <c r="S2414">
        <v>0</v>
      </c>
      <c r="T2414">
        <f t="shared" si="37"/>
        <v>1</v>
      </c>
    </row>
    <row r="2415" spans="1:20" x14ac:dyDescent="0.25">
      <c r="A2415">
        <v>14060950</v>
      </c>
      <c r="B2415" t="s">
        <v>8116</v>
      </c>
      <c r="C2415" t="s">
        <v>2899</v>
      </c>
      <c r="D2415">
        <v>83</v>
      </c>
      <c r="E2415">
        <v>109</v>
      </c>
      <c r="F2415">
        <v>97</v>
      </c>
      <c r="G2415">
        <v>13000</v>
      </c>
      <c r="H2415" t="s">
        <v>1152</v>
      </c>
      <c r="I2415">
        <v>14354</v>
      </c>
      <c r="J2415">
        <v>14347</v>
      </c>
      <c r="K2415" t="s">
        <v>4083</v>
      </c>
      <c r="L2415" t="s">
        <v>23</v>
      </c>
      <c r="M2415" t="s">
        <v>24</v>
      </c>
      <c r="N2415" t="s">
        <v>25</v>
      </c>
      <c r="O2415">
        <v>12500000</v>
      </c>
      <c r="P2415">
        <v>2002</v>
      </c>
      <c r="Q2415">
        <v>6.9</v>
      </c>
      <c r="R2415">
        <v>1.85</v>
      </c>
      <c r="S2415">
        <v>0</v>
      </c>
      <c r="T2415">
        <f t="shared" si="37"/>
        <v>1</v>
      </c>
    </row>
    <row r="2416" spans="1:20" x14ac:dyDescent="0.25">
      <c r="A2416">
        <v>12281500</v>
      </c>
      <c r="B2416" t="s">
        <v>8117</v>
      </c>
      <c r="C2416" t="s">
        <v>607</v>
      </c>
      <c r="D2416">
        <v>122</v>
      </c>
      <c r="E2416">
        <v>121</v>
      </c>
      <c r="F2416">
        <v>12000</v>
      </c>
      <c r="G2416">
        <v>11000</v>
      </c>
      <c r="H2416" t="s">
        <v>1901</v>
      </c>
      <c r="I2416">
        <v>163492</v>
      </c>
      <c r="J2416">
        <v>23602</v>
      </c>
      <c r="K2416" t="s">
        <v>4084</v>
      </c>
      <c r="L2416" t="s">
        <v>23</v>
      </c>
      <c r="M2416" t="s">
        <v>24</v>
      </c>
      <c r="N2416" t="s">
        <v>2</v>
      </c>
      <c r="O2416">
        <v>13000000</v>
      </c>
      <c r="P2416">
        <v>1993</v>
      </c>
      <c r="Q2416">
        <v>8</v>
      </c>
      <c r="R2416">
        <v>2.35</v>
      </c>
      <c r="S2416">
        <v>15000</v>
      </c>
      <c r="T2416">
        <f t="shared" si="37"/>
        <v>1</v>
      </c>
    </row>
    <row r="2417" spans="1:20" x14ac:dyDescent="0.25">
      <c r="A2417">
        <v>10725228</v>
      </c>
      <c r="B2417" t="s">
        <v>8118</v>
      </c>
      <c r="C2417" t="s">
        <v>3874</v>
      </c>
      <c r="D2417">
        <v>120</v>
      </c>
      <c r="E2417">
        <v>100</v>
      </c>
      <c r="F2417">
        <v>164</v>
      </c>
      <c r="G2417">
        <v>18000</v>
      </c>
      <c r="H2417" t="s">
        <v>1040</v>
      </c>
      <c r="I2417">
        <v>75675</v>
      </c>
      <c r="J2417">
        <v>32288</v>
      </c>
      <c r="K2417" t="s">
        <v>4085</v>
      </c>
      <c r="L2417" t="s">
        <v>23</v>
      </c>
      <c r="M2417" t="s">
        <v>24</v>
      </c>
      <c r="N2417" t="s">
        <v>2</v>
      </c>
      <c r="O2417">
        <v>12500000</v>
      </c>
      <c r="P2417">
        <v>1992</v>
      </c>
      <c r="Q2417">
        <v>7.8</v>
      </c>
      <c r="R2417">
        <v>2.35</v>
      </c>
      <c r="S2417">
        <v>0</v>
      </c>
      <c r="T2417">
        <f t="shared" si="37"/>
        <v>1</v>
      </c>
    </row>
    <row r="2418" spans="1:20" x14ac:dyDescent="0.25">
      <c r="A2418">
        <v>214966</v>
      </c>
      <c r="B2418" t="s">
        <v>8119</v>
      </c>
      <c r="C2418" t="s">
        <v>2910</v>
      </c>
      <c r="D2418">
        <v>225</v>
      </c>
      <c r="E2418">
        <v>109</v>
      </c>
      <c r="F2418">
        <v>187</v>
      </c>
      <c r="G2418">
        <v>818</v>
      </c>
      <c r="H2418" t="s">
        <v>743</v>
      </c>
      <c r="I2418">
        <v>28483</v>
      </c>
      <c r="J2418">
        <v>1813</v>
      </c>
      <c r="K2418" t="s">
        <v>4086</v>
      </c>
      <c r="L2418" t="s">
        <v>23</v>
      </c>
      <c r="M2418" t="s">
        <v>24</v>
      </c>
      <c r="N2418" t="s">
        <v>2</v>
      </c>
      <c r="O2418">
        <v>13000000</v>
      </c>
      <c r="P2418">
        <v>2010</v>
      </c>
      <c r="Q2418">
        <v>6.1</v>
      </c>
      <c r="R2418">
        <v>2.35</v>
      </c>
      <c r="S2418">
        <v>0</v>
      </c>
      <c r="T2418">
        <f t="shared" si="37"/>
        <v>0</v>
      </c>
    </row>
    <row r="2419" spans="1:20" x14ac:dyDescent="0.25">
      <c r="A2419">
        <v>11956207</v>
      </c>
      <c r="B2419" t="s">
        <v>8120</v>
      </c>
      <c r="C2419" t="s">
        <v>4088</v>
      </c>
      <c r="D2419">
        <v>167</v>
      </c>
      <c r="E2419">
        <v>101</v>
      </c>
      <c r="F2419">
        <v>10</v>
      </c>
      <c r="G2419">
        <v>1000</v>
      </c>
      <c r="H2419" t="s">
        <v>1691</v>
      </c>
      <c r="I2419">
        <v>24012</v>
      </c>
      <c r="J2419">
        <v>3142</v>
      </c>
      <c r="K2419" t="s">
        <v>4089</v>
      </c>
      <c r="L2419" t="s">
        <v>23</v>
      </c>
      <c r="M2419" t="s">
        <v>24</v>
      </c>
      <c r="N2419" t="s">
        <v>2</v>
      </c>
      <c r="O2419">
        <v>16000000</v>
      </c>
      <c r="P2419">
        <v>2009</v>
      </c>
      <c r="Q2419">
        <v>5.0999999999999996</v>
      </c>
      <c r="R2419">
        <v>2.35</v>
      </c>
      <c r="S2419">
        <v>0</v>
      </c>
      <c r="T2419">
        <f t="shared" si="37"/>
        <v>1</v>
      </c>
    </row>
    <row r="2420" spans="1:20" x14ac:dyDescent="0.25">
      <c r="A2420">
        <v>5949693</v>
      </c>
      <c r="B2420" t="s">
        <v>8121</v>
      </c>
      <c r="C2420" t="s">
        <v>1215</v>
      </c>
      <c r="D2420">
        <v>226</v>
      </c>
      <c r="E2420">
        <v>106</v>
      </c>
      <c r="F2420">
        <v>44</v>
      </c>
      <c r="G2420">
        <v>33000</v>
      </c>
      <c r="H2420" t="s">
        <v>497</v>
      </c>
      <c r="I2420">
        <v>114762</v>
      </c>
      <c r="J2420">
        <v>34351</v>
      </c>
      <c r="K2420" t="s">
        <v>4090</v>
      </c>
      <c r="L2420" t="s">
        <v>23</v>
      </c>
      <c r="M2420" t="s">
        <v>24</v>
      </c>
      <c r="N2420" t="s">
        <v>25</v>
      </c>
      <c r="O2420">
        <v>12000000</v>
      </c>
      <c r="P2420">
        <v>2007</v>
      </c>
      <c r="Q2420">
        <v>7.4</v>
      </c>
      <c r="R2420">
        <v>1.85</v>
      </c>
      <c r="S2420">
        <v>19000</v>
      </c>
      <c r="T2420">
        <f t="shared" si="37"/>
        <v>0</v>
      </c>
    </row>
    <row r="2421" spans="1:20" x14ac:dyDescent="0.25">
      <c r="A2421">
        <v>9030581</v>
      </c>
      <c r="B2421" t="s">
        <v>8122</v>
      </c>
      <c r="C2421" t="s">
        <v>4091</v>
      </c>
      <c r="D2421">
        <v>185</v>
      </c>
      <c r="E2421">
        <v>94</v>
      </c>
      <c r="F2421">
        <v>39</v>
      </c>
      <c r="G2421">
        <v>77</v>
      </c>
      <c r="H2421" t="s">
        <v>1146</v>
      </c>
      <c r="I2421">
        <v>132386</v>
      </c>
      <c r="J2421">
        <v>156</v>
      </c>
      <c r="K2421" t="s">
        <v>4092</v>
      </c>
      <c r="L2421" t="s">
        <v>23</v>
      </c>
      <c r="M2421" t="s">
        <v>32</v>
      </c>
      <c r="N2421" t="s">
        <v>25</v>
      </c>
      <c r="O2421">
        <v>12500000</v>
      </c>
      <c r="P2421">
        <v>2008</v>
      </c>
      <c r="Q2421">
        <v>7.8</v>
      </c>
      <c r="R2421">
        <v>1.85</v>
      </c>
      <c r="S2421">
        <v>38000</v>
      </c>
      <c r="T2421">
        <f t="shared" si="37"/>
        <v>1</v>
      </c>
    </row>
    <row r="2422" spans="1:20" x14ac:dyDescent="0.25">
      <c r="A2422">
        <v>1508689</v>
      </c>
      <c r="B2422" t="s">
        <v>8123</v>
      </c>
      <c r="C2422" t="s">
        <v>3777</v>
      </c>
      <c r="D2422">
        <v>28</v>
      </c>
      <c r="E2422">
        <v>132</v>
      </c>
      <c r="F2422">
        <v>44</v>
      </c>
      <c r="G2422">
        <v>1000</v>
      </c>
      <c r="H2422" t="s">
        <v>89</v>
      </c>
      <c r="I2422">
        <v>5648</v>
      </c>
      <c r="J2422">
        <v>2004</v>
      </c>
      <c r="K2422" t="s">
        <v>4093</v>
      </c>
      <c r="L2422" t="s">
        <v>23</v>
      </c>
      <c r="M2422" t="s">
        <v>24</v>
      </c>
      <c r="N2422" t="s">
        <v>2</v>
      </c>
      <c r="O2422">
        <v>16000000</v>
      </c>
      <c r="P2422">
        <v>1997</v>
      </c>
      <c r="Q2422">
        <v>6.7</v>
      </c>
      <c r="R2422">
        <v>2.35</v>
      </c>
      <c r="S2422">
        <v>329</v>
      </c>
      <c r="T2422">
        <f t="shared" si="37"/>
        <v>0</v>
      </c>
    </row>
    <row r="2423" spans="1:20" x14ac:dyDescent="0.25">
      <c r="A2423">
        <v>1227324</v>
      </c>
      <c r="B2423" t="s">
        <v>8124</v>
      </c>
      <c r="C2423" t="s">
        <v>4094</v>
      </c>
      <c r="D2423">
        <v>48</v>
      </c>
      <c r="E2423">
        <v>99</v>
      </c>
      <c r="F2423">
        <v>220</v>
      </c>
      <c r="G2423">
        <v>812</v>
      </c>
      <c r="H2423" t="s">
        <v>680</v>
      </c>
      <c r="I2423">
        <v>6921</v>
      </c>
      <c r="J2423">
        <v>3337</v>
      </c>
      <c r="K2423" t="s">
        <v>4096</v>
      </c>
      <c r="L2423" t="s">
        <v>23</v>
      </c>
      <c r="M2423" t="s">
        <v>24</v>
      </c>
      <c r="N2423" t="s">
        <v>2</v>
      </c>
      <c r="O2423">
        <v>12500000</v>
      </c>
      <c r="P2423">
        <v>1996</v>
      </c>
      <c r="Q2423">
        <v>6.6</v>
      </c>
      <c r="R2423">
        <v>1.85</v>
      </c>
      <c r="S2423">
        <v>344</v>
      </c>
      <c r="T2423">
        <f t="shared" si="37"/>
        <v>0</v>
      </c>
    </row>
    <row r="2424" spans="1:20" x14ac:dyDescent="0.25">
      <c r="A2424">
        <v>4360548</v>
      </c>
      <c r="B2424" t="s">
        <v>8125</v>
      </c>
      <c r="C2424" t="s">
        <v>3873</v>
      </c>
      <c r="D2424">
        <v>116</v>
      </c>
      <c r="E2424">
        <v>90</v>
      </c>
      <c r="F2424">
        <v>34</v>
      </c>
      <c r="G2424">
        <v>966</v>
      </c>
      <c r="H2424" t="s">
        <v>497</v>
      </c>
      <c r="I2424">
        <v>13371</v>
      </c>
      <c r="J2424">
        <v>2661</v>
      </c>
      <c r="K2424" t="s">
        <v>4097</v>
      </c>
      <c r="L2424" t="s">
        <v>23</v>
      </c>
      <c r="M2424" t="s">
        <v>24</v>
      </c>
      <c r="N2424" t="s">
        <v>2</v>
      </c>
      <c r="O2424">
        <v>15000000</v>
      </c>
      <c r="P2424">
        <v>2009</v>
      </c>
      <c r="Q2424">
        <v>6.4</v>
      </c>
      <c r="R2424">
        <v>1.85</v>
      </c>
      <c r="S2424">
        <v>0</v>
      </c>
      <c r="T2424">
        <f t="shared" si="37"/>
        <v>0</v>
      </c>
    </row>
    <row r="2425" spans="1:20" x14ac:dyDescent="0.25">
      <c r="A2425">
        <v>26589953</v>
      </c>
      <c r="B2425" t="s">
        <v>8126</v>
      </c>
      <c r="C2425" t="s">
        <v>4098</v>
      </c>
      <c r="D2425">
        <v>391</v>
      </c>
      <c r="E2425">
        <v>105</v>
      </c>
      <c r="F2425">
        <v>20</v>
      </c>
      <c r="G2425">
        <v>22000</v>
      </c>
      <c r="H2425" t="s">
        <v>132</v>
      </c>
      <c r="I2425">
        <v>165792</v>
      </c>
      <c r="J2425">
        <v>26233</v>
      </c>
      <c r="K2425" t="s">
        <v>4099</v>
      </c>
      <c r="L2425" t="s">
        <v>23</v>
      </c>
      <c r="M2425" t="s">
        <v>24</v>
      </c>
      <c r="N2425" t="s">
        <v>2</v>
      </c>
      <c r="O2425">
        <v>10500000</v>
      </c>
      <c r="P2425">
        <v>2010</v>
      </c>
      <c r="Q2425">
        <v>6.7</v>
      </c>
      <c r="R2425">
        <v>1.85</v>
      </c>
      <c r="S2425">
        <v>44000</v>
      </c>
      <c r="T2425">
        <f t="shared" si="37"/>
        <v>1</v>
      </c>
    </row>
    <row r="2426" spans="1:20" x14ac:dyDescent="0.25">
      <c r="A2426">
        <v>1039869</v>
      </c>
      <c r="B2426" t="s">
        <v>8127</v>
      </c>
      <c r="C2426" t="s">
        <v>4100</v>
      </c>
      <c r="D2426">
        <v>117</v>
      </c>
      <c r="E2426">
        <v>108</v>
      </c>
      <c r="F2426">
        <v>60</v>
      </c>
      <c r="G2426">
        <v>18000</v>
      </c>
      <c r="H2426" t="s">
        <v>643</v>
      </c>
      <c r="I2426">
        <v>14757</v>
      </c>
      <c r="J2426">
        <v>18739</v>
      </c>
      <c r="K2426" t="s">
        <v>4101</v>
      </c>
      <c r="L2426" t="s">
        <v>23</v>
      </c>
      <c r="M2426" t="s">
        <v>109</v>
      </c>
      <c r="N2426" t="s">
        <v>2</v>
      </c>
      <c r="O2426">
        <v>15000000</v>
      </c>
      <c r="P2426">
        <v>2010</v>
      </c>
      <c r="Q2426">
        <v>6.2</v>
      </c>
      <c r="R2426">
        <v>2.35</v>
      </c>
      <c r="S2426">
        <v>0</v>
      </c>
      <c r="T2426">
        <f t="shared" si="37"/>
        <v>0</v>
      </c>
    </row>
    <row r="2427" spans="1:20" x14ac:dyDescent="0.25">
      <c r="A2427">
        <v>48092846</v>
      </c>
      <c r="B2427" t="s">
        <v>8128</v>
      </c>
      <c r="C2427" t="s">
        <v>1067</v>
      </c>
      <c r="D2427">
        <v>24</v>
      </c>
      <c r="E2427">
        <v>69</v>
      </c>
      <c r="F2427">
        <v>383</v>
      </c>
      <c r="G2427">
        <v>912</v>
      </c>
      <c r="H2427" t="s">
        <v>970</v>
      </c>
      <c r="I2427">
        <v>61753</v>
      </c>
      <c r="J2427">
        <v>1833</v>
      </c>
      <c r="K2427" t="s">
        <v>4102</v>
      </c>
      <c r="L2427" t="s">
        <v>23</v>
      </c>
      <c r="M2427" t="s">
        <v>24</v>
      </c>
      <c r="N2427" t="s">
        <v>1</v>
      </c>
      <c r="O2427">
        <v>12500000</v>
      </c>
      <c r="P2427">
        <v>1988</v>
      </c>
      <c r="Q2427">
        <v>7.3</v>
      </c>
      <c r="R2427">
        <v>1.33</v>
      </c>
      <c r="S2427">
        <v>5000</v>
      </c>
      <c r="T2427">
        <f t="shared" si="37"/>
        <v>1</v>
      </c>
    </row>
    <row r="2428" spans="1:20" x14ac:dyDescent="0.25">
      <c r="A2428">
        <v>1089445</v>
      </c>
      <c r="B2428" t="s">
        <v>8129</v>
      </c>
      <c r="C2428" t="s">
        <v>4103</v>
      </c>
      <c r="D2428">
        <v>41</v>
      </c>
      <c r="E2428">
        <v>118</v>
      </c>
      <c r="F2428">
        <v>50</v>
      </c>
      <c r="G2428">
        <v>968</v>
      </c>
      <c r="H2428" t="s">
        <v>2377</v>
      </c>
      <c r="I2428">
        <v>2676</v>
      </c>
      <c r="J2428">
        <v>4270</v>
      </c>
      <c r="K2428" t="s">
        <v>4104</v>
      </c>
      <c r="L2428" t="s">
        <v>23</v>
      </c>
      <c r="M2428" t="s">
        <v>109</v>
      </c>
      <c r="N2428" t="s">
        <v>47</v>
      </c>
      <c r="O2428">
        <v>12500000</v>
      </c>
      <c r="P2428">
        <v>2009</v>
      </c>
      <c r="Q2428">
        <v>7</v>
      </c>
      <c r="R2428">
        <v>2.35</v>
      </c>
      <c r="S2428">
        <v>0</v>
      </c>
      <c r="T2428">
        <f t="shared" si="37"/>
        <v>0</v>
      </c>
    </row>
    <row r="2429" spans="1:20" x14ac:dyDescent="0.25">
      <c r="A2429">
        <v>204565000</v>
      </c>
      <c r="B2429" t="s">
        <v>8130</v>
      </c>
      <c r="C2429" t="s">
        <v>1568</v>
      </c>
      <c r="D2429">
        <v>304</v>
      </c>
      <c r="E2429">
        <v>132</v>
      </c>
      <c r="F2429">
        <v>607</v>
      </c>
      <c r="G2429">
        <v>1000</v>
      </c>
      <c r="H2429" t="s">
        <v>2085</v>
      </c>
      <c r="I2429">
        <v>284252</v>
      </c>
      <c r="J2429">
        <v>2466</v>
      </c>
      <c r="K2429" t="s">
        <v>4105</v>
      </c>
      <c r="L2429" t="s">
        <v>23</v>
      </c>
      <c r="M2429" t="s">
        <v>24</v>
      </c>
      <c r="N2429" t="s">
        <v>2</v>
      </c>
      <c r="O2429">
        <v>8000000</v>
      </c>
      <c r="P2429">
        <v>1973</v>
      </c>
      <c r="Q2429">
        <v>8</v>
      </c>
      <c r="R2429">
        <v>1.37</v>
      </c>
      <c r="S2429">
        <v>18000</v>
      </c>
      <c r="T2429">
        <f t="shared" si="37"/>
        <v>1</v>
      </c>
    </row>
    <row r="2430" spans="1:20" x14ac:dyDescent="0.25">
      <c r="A2430">
        <v>260000000</v>
      </c>
      <c r="B2430" t="s">
        <v>8131</v>
      </c>
      <c r="C2430" t="s">
        <v>148</v>
      </c>
      <c r="D2430">
        <v>385</v>
      </c>
      <c r="E2430">
        <v>130</v>
      </c>
      <c r="F2430">
        <v>14000</v>
      </c>
      <c r="G2430">
        <v>813</v>
      </c>
      <c r="H2430" t="s">
        <v>642</v>
      </c>
      <c r="I2430">
        <v>412454</v>
      </c>
      <c r="J2430">
        <v>2047</v>
      </c>
      <c r="K2430" t="s">
        <v>4106</v>
      </c>
      <c r="L2430" t="s">
        <v>23</v>
      </c>
      <c r="M2430" t="s">
        <v>24</v>
      </c>
      <c r="N2430" t="s">
        <v>47</v>
      </c>
      <c r="O2430">
        <v>8000000</v>
      </c>
      <c r="P2430">
        <v>1975</v>
      </c>
      <c r="Q2430">
        <v>8</v>
      </c>
      <c r="R2430">
        <v>2.35</v>
      </c>
      <c r="S2430">
        <v>21000</v>
      </c>
      <c r="T2430">
        <f t="shared" si="37"/>
        <v>1</v>
      </c>
    </row>
    <row r="2431" spans="1:20" x14ac:dyDescent="0.25">
      <c r="A2431">
        <v>101736215</v>
      </c>
      <c r="B2431" t="s">
        <v>8132</v>
      </c>
      <c r="C2431" t="s">
        <v>609</v>
      </c>
      <c r="D2431">
        <v>145</v>
      </c>
      <c r="E2431">
        <v>95</v>
      </c>
      <c r="F2431">
        <v>80</v>
      </c>
      <c r="G2431">
        <v>3000</v>
      </c>
      <c r="H2431" t="s">
        <v>583</v>
      </c>
      <c r="I2431">
        <v>315549</v>
      </c>
      <c r="J2431">
        <v>8134</v>
      </c>
      <c r="K2431" t="s">
        <v>4107</v>
      </c>
      <c r="L2431" t="s">
        <v>23</v>
      </c>
      <c r="M2431" t="s">
        <v>24</v>
      </c>
      <c r="N2431" t="s">
        <v>2</v>
      </c>
      <c r="O2431">
        <v>11000000</v>
      </c>
      <c r="P2431">
        <v>1999</v>
      </c>
      <c r="Q2431">
        <v>7</v>
      </c>
      <c r="R2431">
        <v>1.85</v>
      </c>
      <c r="S2431">
        <v>0</v>
      </c>
      <c r="T2431">
        <f t="shared" si="37"/>
        <v>1</v>
      </c>
    </row>
    <row r="2432" spans="1:20" x14ac:dyDescent="0.25">
      <c r="A2432">
        <v>79817937</v>
      </c>
      <c r="B2432" t="s">
        <v>8133</v>
      </c>
      <c r="C2432" t="s">
        <v>2376</v>
      </c>
      <c r="D2432">
        <v>29</v>
      </c>
      <c r="E2432">
        <v>94</v>
      </c>
      <c r="F2432">
        <v>23</v>
      </c>
      <c r="G2432">
        <v>400</v>
      </c>
      <c r="H2432" t="s">
        <v>4108</v>
      </c>
      <c r="I2432">
        <v>39798</v>
      </c>
      <c r="J2432">
        <v>1044</v>
      </c>
      <c r="K2432" t="s">
        <v>4109</v>
      </c>
      <c r="L2432" t="s">
        <v>23</v>
      </c>
      <c r="M2432" t="s">
        <v>24</v>
      </c>
      <c r="N2432" t="s">
        <v>25</v>
      </c>
      <c r="O2432">
        <v>25000000</v>
      </c>
      <c r="P2432">
        <v>1986</v>
      </c>
      <c r="Q2432">
        <v>5.9</v>
      </c>
      <c r="R2432">
        <v>1.85</v>
      </c>
      <c r="S2432">
        <v>0</v>
      </c>
      <c r="T2432">
        <f t="shared" si="37"/>
        <v>1</v>
      </c>
    </row>
    <row r="2433" spans="1:20" x14ac:dyDescent="0.25">
      <c r="A2433">
        <v>91547205</v>
      </c>
      <c r="B2433" t="s">
        <v>8134</v>
      </c>
      <c r="C2433" t="s">
        <v>473</v>
      </c>
      <c r="D2433">
        <v>77</v>
      </c>
      <c r="E2433">
        <v>122</v>
      </c>
      <c r="F2433">
        <v>167</v>
      </c>
      <c r="G2433">
        <v>997</v>
      </c>
      <c r="H2433" t="s">
        <v>588</v>
      </c>
      <c r="I2433">
        <v>34579</v>
      </c>
      <c r="J2433">
        <v>5165</v>
      </c>
      <c r="K2433" t="s">
        <v>4110</v>
      </c>
      <c r="L2433" t="s">
        <v>23</v>
      </c>
      <c r="M2433" t="s">
        <v>24</v>
      </c>
      <c r="N2433" t="s">
        <v>25</v>
      </c>
      <c r="O2433">
        <v>12000000</v>
      </c>
      <c r="P2433">
        <v>2012</v>
      </c>
      <c r="Q2433">
        <v>6.6</v>
      </c>
      <c r="R2433">
        <v>2.35</v>
      </c>
      <c r="S2433">
        <v>0</v>
      </c>
      <c r="T2433">
        <f t="shared" si="37"/>
        <v>1</v>
      </c>
    </row>
    <row r="2434" spans="1:20" x14ac:dyDescent="0.25">
      <c r="A2434">
        <v>75074950</v>
      </c>
      <c r="B2434" t="s">
        <v>8135</v>
      </c>
      <c r="C2434" t="s">
        <v>473</v>
      </c>
      <c r="D2434">
        <v>91</v>
      </c>
      <c r="E2434">
        <v>102</v>
      </c>
      <c r="F2434">
        <v>167</v>
      </c>
      <c r="G2434">
        <v>656</v>
      </c>
      <c r="H2434" t="s">
        <v>874</v>
      </c>
      <c r="I2434">
        <v>22147</v>
      </c>
      <c r="J2434">
        <v>2754</v>
      </c>
      <c r="K2434" t="s">
        <v>4111</v>
      </c>
      <c r="L2434" t="s">
        <v>23</v>
      </c>
      <c r="M2434" t="s">
        <v>24</v>
      </c>
      <c r="N2434" t="s">
        <v>25</v>
      </c>
      <c r="O2434">
        <v>12000000</v>
      </c>
      <c r="P2434">
        <v>2002</v>
      </c>
      <c r="Q2434">
        <v>6.3</v>
      </c>
      <c r="R2434">
        <v>1.85</v>
      </c>
      <c r="S2434">
        <v>770</v>
      </c>
      <c r="T2434">
        <f t="shared" si="37"/>
        <v>1</v>
      </c>
    </row>
    <row r="2435" spans="1:20" x14ac:dyDescent="0.25">
      <c r="A2435">
        <v>78900000</v>
      </c>
      <c r="B2435" t="s">
        <v>8136</v>
      </c>
      <c r="C2435" t="s">
        <v>2814</v>
      </c>
      <c r="D2435">
        <v>148</v>
      </c>
      <c r="E2435">
        <v>116</v>
      </c>
      <c r="F2435">
        <v>120</v>
      </c>
      <c r="G2435">
        <v>12000</v>
      </c>
      <c r="H2435" t="s">
        <v>39</v>
      </c>
      <c r="I2435">
        <v>91414</v>
      </c>
      <c r="J2435">
        <v>16539</v>
      </c>
      <c r="K2435" t="s">
        <v>4112</v>
      </c>
      <c r="L2435" t="s">
        <v>23</v>
      </c>
      <c r="M2435" t="s">
        <v>24</v>
      </c>
      <c r="N2435" t="s">
        <v>47</v>
      </c>
      <c r="O2435">
        <v>11000000</v>
      </c>
      <c r="P2435">
        <v>1982</v>
      </c>
      <c r="Q2435">
        <v>7.7</v>
      </c>
      <c r="R2435">
        <v>2.35</v>
      </c>
      <c r="S2435">
        <v>0</v>
      </c>
      <c r="T2435">
        <f t="shared" ref="T2435:T2498" si="38">IF(A2435*2&gt;=O2435,1,0)</f>
        <v>1</v>
      </c>
    </row>
    <row r="2436" spans="1:20" x14ac:dyDescent="0.25">
      <c r="A2436">
        <v>72217000</v>
      </c>
      <c r="B2436" t="s">
        <v>8137</v>
      </c>
      <c r="C2436" t="s">
        <v>190</v>
      </c>
      <c r="D2436">
        <v>61</v>
      </c>
      <c r="E2436">
        <v>78</v>
      </c>
      <c r="F2436">
        <v>293</v>
      </c>
      <c r="G2436">
        <v>759</v>
      </c>
      <c r="H2436" t="s">
        <v>583</v>
      </c>
      <c r="I2436">
        <v>216486</v>
      </c>
      <c r="J2436">
        <v>2462</v>
      </c>
      <c r="K2436" t="s">
        <v>4113</v>
      </c>
      <c r="L2436" t="s">
        <v>23</v>
      </c>
      <c r="M2436" t="s">
        <v>24</v>
      </c>
      <c r="N2436" t="s">
        <v>25</v>
      </c>
      <c r="O2436">
        <v>12000000</v>
      </c>
      <c r="P2436">
        <v>1994</v>
      </c>
      <c r="Q2436">
        <v>6.9</v>
      </c>
      <c r="R2436">
        <v>1.85</v>
      </c>
      <c r="S2436">
        <v>0</v>
      </c>
      <c r="T2436">
        <f t="shared" si="38"/>
        <v>1</v>
      </c>
    </row>
    <row r="2437" spans="1:20" x14ac:dyDescent="0.25">
      <c r="A2437">
        <v>79568000</v>
      </c>
      <c r="B2437" t="s">
        <v>8138</v>
      </c>
      <c r="C2437" t="s">
        <v>4114</v>
      </c>
      <c r="D2437">
        <v>84</v>
      </c>
      <c r="E2437">
        <v>114</v>
      </c>
      <c r="F2437">
        <v>139</v>
      </c>
      <c r="G2437">
        <v>2000</v>
      </c>
      <c r="H2437" t="s">
        <v>1001</v>
      </c>
      <c r="I2437">
        <v>71842</v>
      </c>
      <c r="J2437">
        <v>4537</v>
      </c>
      <c r="K2437" t="s">
        <v>4115</v>
      </c>
      <c r="L2437" t="s">
        <v>23</v>
      </c>
      <c r="M2437" t="s">
        <v>24</v>
      </c>
      <c r="N2437" t="s">
        <v>47</v>
      </c>
      <c r="O2437">
        <v>12000000</v>
      </c>
      <c r="P2437">
        <v>1983</v>
      </c>
      <c r="Q2437">
        <v>7.1</v>
      </c>
      <c r="R2437">
        <v>1.85</v>
      </c>
      <c r="S2437">
        <v>0</v>
      </c>
      <c r="T2437">
        <f t="shared" si="38"/>
        <v>1</v>
      </c>
    </row>
    <row r="2438" spans="1:20" x14ac:dyDescent="0.25">
      <c r="A2438">
        <v>65500000</v>
      </c>
      <c r="B2438" t="s">
        <v>8139</v>
      </c>
      <c r="C2438" t="s">
        <v>386</v>
      </c>
      <c r="D2438">
        <v>83</v>
      </c>
      <c r="E2438">
        <v>112</v>
      </c>
      <c r="F2438">
        <v>608</v>
      </c>
      <c r="G2438">
        <v>11000</v>
      </c>
      <c r="H2438" t="s">
        <v>1745</v>
      </c>
      <c r="I2438">
        <v>66966</v>
      </c>
      <c r="J2438">
        <v>22479</v>
      </c>
      <c r="K2438" t="s">
        <v>4116</v>
      </c>
      <c r="L2438" t="s">
        <v>23</v>
      </c>
      <c r="M2438" t="s">
        <v>24</v>
      </c>
      <c r="N2438" t="s">
        <v>2</v>
      </c>
      <c r="O2438">
        <v>12000000</v>
      </c>
      <c r="P2438">
        <v>1985</v>
      </c>
      <c r="Q2438">
        <v>7.4</v>
      </c>
      <c r="R2438">
        <v>1.85</v>
      </c>
      <c r="S2438">
        <v>0</v>
      </c>
      <c r="T2438">
        <f t="shared" si="38"/>
        <v>1</v>
      </c>
    </row>
    <row r="2439" spans="1:20" x14ac:dyDescent="0.25">
      <c r="A2439">
        <v>70011073</v>
      </c>
      <c r="B2439" t="s">
        <v>8140</v>
      </c>
      <c r="C2439" t="s">
        <v>4117</v>
      </c>
      <c r="D2439">
        <v>216</v>
      </c>
      <c r="E2439">
        <v>110</v>
      </c>
      <c r="F2439">
        <v>16</v>
      </c>
      <c r="G2439">
        <v>93</v>
      </c>
      <c r="H2439" t="s">
        <v>4118</v>
      </c>
      <c r="I2439">
        <v>57996</v>
      </c>
      <c r="J2439">
        <v>146</v>
      </c>
      <c r="K2439" t="s">
        <v>4119</v>
      </c>
      <c r="L2439" t="s">
        <v>23</v>
      </c>
      <c r="M2439" t="s">
        <v>24</v>
      </c>
      <c r="N2439" t="s">
        <v>2</v>
      </c>
      <c r="O2439">
        <v>12000000</v>
      </c>
      <c r="P2439">
        <v>2012</v>
      </c>
      <c r="Q2439">
        <v>6.5</v>
      </c>
      <c r="R2439">
        <v>2.35</v>
      </c>
      <c r="S2439">
        <v>15000</v>
      </c>
      <c r="T2439">
        <f t="shared" si="38"/>
        <v>1</v>
      </c>
    </row>
    <row r="2440" spans="1:20" x14ac:dyDescent="0.25">
      <c r="A2440">
        <v>65269010</v>
      </c>
      <c r="B2440" t="s">
        <v>8141</v>
      </c>
      <c r="C2440" t="s">
        <v>2035</v>
      </c>
      <c r="D2440">
        <v>107</v>
      </c>
      <c r="E2440">
        <v>104</v>
      </c>
      <c r="F2440">
        <v>98</v>
      </c>
      <c r="G2440">
        <v>17000</v>
      </c>
      <c r="H2440" t="s">
        <v>4120</v>
      </c>
      <c r="I2440">
        <v>90938</v>
      </c>
      <c r="J2440">
        <v>21380</v>
      </c>
      <c r="K2440" t="s">
        <v>4121</v>
      </c>
      <c r="L2440" t="s">
        <v>23</v>
      </c>
      <c r="M2440" t="s">
        <v>24</v>
      </c>
      <c r="N2440" t="s">
        <v>25</v>
      </c>
      <c r="O2440">
        <v>12000000</v>
      </c>
      <c r="P2440">
        <v>2006</v>
      </c>
      <c r="Q2440">
        <v>6.5</v>
      </c>
      <c r="R2440">
        <v>2.35</v>
      </c>
      <c r="S2440">
        <v>0</v>
      </c>
      <c r="T2440">
        <f t="shared" si="38"/>
        <v>1</v>
      </c>
    </row>
    <row r="2441" spans="1:20" x14ac:dyDescent="0.25">
      <c r="A2441">
        <v>63071133</v>
      </c>
      <c r="B2441" t="s">
        <v>8142</v>
      </c>
      <c r="C2441" t="s">
        <v>4122</v>
      </c>
      <c r="D2441">
        <v>63</v>
      </c>
      <c r="E2441">
        <v>81</v>
      </c>
      <c r="F2441">
        <v>406</v>
      </c>
      <c r="G2441">
        <v>13000</v>
      </c>
      <c r="H2441" t="s">
        <v>4123</v>
      </c>
      <c r="I2441">
        <v>42892</v>
      </c>
      <c r="J2441">
        <v>17035</v>
      </c>
      <c r="K2441" t="s">
        <v>4124</v>
      </c>
      <c r="L2441" t="s">
        <v>23</v>
      </c>
      <c r="M2441" t="s">
        <v>24</v>
      </c>
      <c r="N2441" t="s">
        <v>25</v>
      </c>
      <c r="O2441">
        <v>12000000</v>
      </c>
      <c r="P2441">
        <v>1996</v>
      </c>
      <c r="Q2441">
        <v>6.8</v>
      </c>
      <c r="R2441">
        <v>1.85</v>
      </c>
      <c r="S2441">
        <v>0</v>
      </c>
      <c r="T2441">
        <f t="shared" si="38"/>
        <v>1</v>
      </c>
    </row>
    <row r="2442" spans="1:20" x14ac:dyDescent="0.25">
      <c r="A2442">
        <v>39647595</v>
      </c>
      <c r="B2442" t="s">
        <v>8143</v>
      </c>
      <c r="C2442" t="s">
        <v>617</v>
      </c>
      <c r="D2442">
        <v>140</v>
      </c>
      <c r="E2442">
        <v>154</v>
      </c>
      <c r="F2442">
        <v>16000</v>
      </c>
      <c r="G2442">
        <v>22000</v>
      </c>
      <c r="H2442" t="s">
        <v>537</v>
      </c>
      <c r="I2442">
        <v>239540</v>
      </c>
      <c r="J2442">
        <v>25522</v>
      </c>
      <c r="K2442" t="s">
        <v>4125</v>
      </c>
      <c r="L2442" t="s">
        <v>23</v>
      </c>
      <c r="M2442" t="s">
        <v>24</v>
      </c>
      <c r="N2442" t="s">
        <v>2</v>
      </c>
      <c r="O2442">
        <v>12000000</v>
      </c>
      <c r="P2442">
        <v>1997</v>
      </c>
      <c r="Q2442">
        <v>7.5</v>
      </c>
      <c r="R2442">
        <v>1.85</v>
      </c>
      <c r="S2442">
        <v>0</v>
      </c>
      <c r="T2442">
        <f t="shared" si="38"/>
        <v>1</v>
      </c>
    </row>
    <row r="2443" spans="1:20" x14ac:dyDescent="0.25">
      <c r="A2443">
        <v>38087366</v>
      </c>
      <c r="B2443" t="s">
        <v>8144</v>
      </c>
      <c r="C2443" t="s">
        <v>1733</v>
      </c>
      <c r="D2443">
        <v>153</v>
      </c>
      <c r="E2443">
        <v>102</v>
      </c>
      <c r="F2443">
        <v>22</v>
      </c>
      <c r="G2443">
        <v>1000</v>
      </c>
      <c r="H2443" t="s">
        <v>1409</v>
      </c>
      <c r="I2443">
        <v>113918</v>
      </c>
      <c r="J2443">
        <v>4065</v>
      </c>
      <c r="K2443" t="s">
        <v>4126</v>
      </c>
      <c r="L2443" t="s">
        <v>23</v>
      </c>
      <c r="M2443" t="s">
        <v>24</v>
      </c>
      <c r="N2443" t="s">
        <v>2</v>
      </c>
      <c r="O2443">
        <v>12000000</v>
      </c>
      <c r="P2443">
        <v>2008</v>
      </c>
      <c r="Q2443">
        <v>6.6</v>
      </c>
      <c r="R2443">
        <v>1.85</v>
      </c>
      <c r="S2443">
        <v>0</v>
      </c>
      <c r="T2443">
        <f t="shared" si="38"/>
        <v>1</v>
      </c>
    </row>
    <row r="2444" spans="1:20" x14ac:dyDescent="0.25">
      <c r="A2444">
        <v>64572496</v>
      </c>
      <c r="B2444" t="s">
        <v>8145</v>
      </c>
      <c r="C2444" t="s">
        <v>525</v>
      </c>
      <c r="D2444">
        <v>414</v>
      </c>
      <c r="E2444">
        <v>89</v>
      </c>
      <c r="F2444">
        <v>128</v>
      </c>
      <c r="G2444">
        <v>963</v>
      </c>
      <c r="H2444" t="s">
        <v>925</v>
      </c>
      <c r="I2444">
        <v>204327</v>
      </c>
      <c r="J2444">
        <v>2054</v>
      </c>
      <c r="K2444" t="s">
        <v>4127</v>
      </c>
      <c r="L2444" t="s">
        <v>23</v>
      </c>
      <c r="M2444" t="s">
        <v>24</v>
      </c>
      <c r="N2444" t="s">
        <v>25</v>
      </c>
      <c r="O2444">
        <v>12000000</v>
      </c>
      <c r="P2444">
        <v>2012</v>
      </c>
      <c r="Q2444">
        <v>7.1</v>
      </c>
      <c r="R2444">
        <v>1.85</v>
      </c>
      <c r="S2444">
        <v>32000</v>
      </c>
      <c r="T2444">
        <f t="shared" si="38"/>
        <v>1</v>
      </c>
    </row>
    <row r="2445" spans="1:20" x14ac:dyDescent="0.25">
      <c r="A2445">
        <v>30400000</v>
      </c>
      <c r="B2445" t="s">
        <v>8146</v>
      </c>
      <c r="C2445" t="s">
        <v>2001</v>
      </c>
      <c r="D2445">
        <v>16</v>
      </c>
      <c r="E2445">
        <v>132</v>
      </c>
      <c r="F2445">
        <v>0</v>
      </c>
      <c r="G2445">
        <v>405</v>
      </c>
      <c r="H2445" t="s">
        <v>975</v>
      </c>
      <c r="I2445">
        <v>9503</v>
      </c>
      <c r="J2445">
        <v>914</v>
      </c>
      <c r="K2445" t="s">
        <v>4128</v>
      </c>
      <c r="L2445" t="s">
        <v>23</v>
      </c>
      <c r="M2445" t="s">
        <v>32</v>
      </c>
      <c r="N2445" t="s">
        <v>47</v>
      </c>
      <c r="O2445">
        <v>12000000</v>
      </c>
      <c r="P2445">
        <v>1983</v>
      </c>
      <c r="Q2445">
        <v>6.6</v>
      </c>
      <c r="R2445">
        <v>1.85</v>
      </c>
      <c r="S2445">
        <v>0</v>
      </c>
      <c r="T2445">
        <f t="shared" si="38"/>
        <v>1</v>
      </c>
    </row>
    <row r="2446" spans="1:20" x14ac:dyDescent="0.25">
      <c r="A2446">
        <v>42365600</v>
      </c>
      <c r="B2446" t="s">
        <v>8147</v>
      </c>
      <c r="C2446" t="s">
        <v>960</v>
      </c>
      <c r="D2446">
        <v>139</v>
      </c>
      <c r="E2446">
        <v>103</v>
      </c>
      <c r="F2446">
        <v>0</v>
      </c>
      <c r="G2446">
        <v>629</v>
      </c>
      <c r="H2446" t="s">
        <v>4129</v>
      </c>
      <c r="I2446">
        <v>45890</v>
      </c>
      <c r="J2446">
        <v>2730</v>
      </c>
      <c r="K2446" t="s">
        <v>4130</v>
      </c>
      <c r="L2446" t="s">
        <v>23</v>
      </c>
      <c r="M2446" t="s">
        <v>32</v>
      </c>
      <c r="N2446" t="s">
        <v>47</v>
      </c>
      <c r="O2446">
        <v>5000000</v>
      </c>
      <c r="P2446">
        <v>1981</v>
      </c>
      <c r="Q2446">
        <v>7</v>
      </c>
      <c r="R2446">
        <v>1.85</v>
      </c>
      <c r="S2446">
        <v>0</v>
      </c>
      <c r="T2446">
        <f t="shared" si="38"/>
        <v>1</v>
      </c>
    </row>
    <row r="2447" spans="1:20" x14ac:dyDescent="0.25">
      <c r="A2447">
        <v>37188667</v>
      </c>
      <c r="B2447" t="s">
        <v>8148</v>
      </c>
      <c r="C2447" t="s">
        <v>4131</v>
      </c>
      <c r="D2447">
        <v>111</v>
      </c>
      <c r="E2447">
        <v>93</v>
      </c>
      <c r="F2447">
        <v>33</v>
      </c>
      <c r="G2447">
        <v>1000</v>
      </c>
      <c r="H2447" t="s">
        <v>874</v>
      </c>
      <c r="I2447">
        <v>34219</v>
      </c>
      <c r="J2447">
        <v>1531</v>
      </c>
      <c r="K2447" t="s">
        <v>4132</v>
      </c>
      <c r="L2447" t="s">
        <v>23</v>
      </c>
      <c r="M2447" t="s">
        <v>24</v>
      </c>
      <c r="N2447" t="s">
        <v>25</v>
      </c>
      <c r="O2447">
        <v>12000000</v>
      </c>
      <c r="P2447">
        <v>2002</v>
      </c>
      <c r="Q2447">
        <v>3.3</v>
      </c>
      <c r="R2447">
        <v>1.85</v>
      </c>
      <c r="S2447">
        <v>0</v>
      </c>
      <c r="T2447">
        <f t="shared" si="38"/>
        <v>1</v>
      </c>
    </row>
    <row r="2448" spans="1:20" x14ac:dyDescent="0.25">
      <c r="A2448">
        <v>54724272</v>
      </c>
      <c r="B2448" t="s">
        <v>8149</v>
      </c>
      <c r="C2448" t="s">
        <v>4133</v>
      </c>
      <c r="D2448">
        <v>229</v>
      </c>
      <c r="E2448">
        <v>93</v>
      </c>
      <c r="F2448">
        <v>166</v>
      </c>
      <c r="G2448">
        <v>971</v>
      </c>
      <c r="H2448" t="s">
        <v>354</v>
      </c>
      <c r="I2448">
        <v>157051</v>
      </c>
      <c r="J2448">
        <v>2043</v>
      </c>
      <c r="K2448" t="s">
        <v>4134</v>
      </c>
      <c r="L2448" t="s">
        <v>23</v>
      </c>
      <c r="M2448" t="s">
        <v>24</v>
      </c>
      <c r="N2448" t="s">
        <v>2</v>
      </c>
      <c r="O2448">
        <v>12000000</v>
      </c>
      <c r="P2448">
        <v>2012</v>
      </c>
      <c r="Q2448">
        <v>6.7</v>
      </c>
      <c r="R2448">
        <v>1.85</v>
      </c>
      <c r="S2448">
        <v>29000</v>
      </c>
      <c r="T2448">
        <f t="shared" si="38"/>
        <v>1</v>
      </c>
    </row>
    <row r="2449" spans="1:20" x14ac:dyDescent="0.25">
      <c r="A2449">
        <v>31597131</v>
      </c>
      <c r="B2449" t="s">
        <v>8150</v>
      </c>
      <c r="C2449" t="s">
        <v>3917</v>
      </c>
      <c r="D2449">
        <v>207</v>
      </c>
      <c r="E2449">
        <v>96</v>
      </c>
      <c r="F2449">
        <v>132</v>
      </c>
      <c r="G2449">
        <v>49000</v>
      </c>
      <c r="H2449" t="s">
        <v>1359</v>
      </c>
      <c r="I2449">
        <v>97938</v>
      </c>
      <c r="J2449">
        <v>52138</v>
      </c>
      <c r="K2449" t="s">
        <v>4137</v>
      </c>
      <c r="L2449" t="s">
        <v>23</v>
      </c>
      <c r="M2449" t="s">
        <v>24</v>
      </c>
      <c r="N2449" t="s">
        <v>2</v>
      </c>
      <c r="O2449">
        <v>12000000</v>
      </c>
      <c r="P2449">
        <v>2002</v>
      </c>
      <c r="Q2449">
        <v>6.8</v>
      </c>
      <c r="R2449">
        <v>1.85</v>
      </c>
      <c r="S2449">
        <v>0</v>
      </c>
      <c r="T2449">
        <f t="shared" si="38"/>
        <v>1</v>
      </c>
    </row>
    <row r="2450" spans="1:20" x14ac:dyDescent="0.25">
      <c r="A2450">
        <v>31691811</v>
      </c>
      <c r="B2450" t="s">
        <v>8151</v>
      </c>
      <c r="C2450" t="s">
        <v>4138</v>
      </c>
      <c r="D2450">
        <v>198</v>
      </c>
      <c r="E2450">
        <v>89</v>
      </c>
      <c r="F2450">
        <v>66</v>
      </c>
      <c r="G2450">
        <v>137000</v>
      </c>
      <c r="H2450" t="s">
        <v>1445</v>
      </c>
      <c r="I2450">
        <v>57446</v>
      </c>
      <c r="J2450">
        <v>140268</v>
      </c>
      <c r="K2450" t="s">
        <v>4139</v>
      </c>
      <c r="L2450" t="s">
        <v>23</v>
      </c>
      <c r="M2450" t="s">
        <v>24</v>
      </c>
      <c r="N2450" t="s">
        <v>2</v>
      </c>
      <c r="O2450">
        <v>12000000</v>
      </c>
      <c r="P2450">
        <v>2008</v>
      </c>
      <c r="Q2450">
        <v>6</v>
      </c>
      <c r="R2450">
        <v>1.85</v>
      </c>
      <c r="S2450">
        <v>0</v>
      </c>
      <c r="T2450">
        <f t="shared" si="38"/>
        <v>1</v>
      </c>
    </row>
    <row r="2451" spans="1:20" x14ac:dyDescent="0.25">
      <c r="A2451">
        <v>31397498</v>
      </c>
      <c r="B2451" t="s">
        <v>8152</v>
      </c>
      <c r="C2451" t="s">
        <v>4140</v>
      </c>
      <c r="D2451">
        <v>172</v>
      </c>
      <c r="E2451">
        <v>92</v>
      </c>
      <c r="F2451">
        <v>0</v>
      </c>
      <c r="G2451">
        <v>17000</v>
      </c>
      <c r="H2451" t="s">
        <v>1691</v>
      </c>
      <c r="I2451">
        <v>44130</v>
      </c>
      <c r="J2451">
        <v>18765</v>
      </c>
      <c r="K2451" t="s">
        <v>4141</v>
      </c>
      <c r="L2451" t="s">
        <v>23</v>
      </c>
      <c r="M2451" t="s">
        <v>24</v>
      </c>
      <c r="N2451" t="s">
        <v>25</v>
      </c>
      <c r="O2451">
        <v>12000000</v>
      </c>
      <c r="P2451">
        <v>2008</v>
      </c>
      <c r="Q2451">
        <v>5.4</v>
      </c>
      <c r="R2451">
        <v>2.35</v>
      </c>
      <c r="S2451">
        <v>0</v>
      </c>
      <c r="T2451">
        <f t="shared" si="38"/>
        <v>1</v>
      </c>
    </row>
    <row r="2452" spans="1:20" x14ac:dyDescent="0.25">
      <c r="A2452">
        <v>31179516</v>
      </c>
      <c r="B2452" t="s">
        <v>8153</v>
      </c>
      <c r="C2452" t="s">
        <v>4142</v>
      </c>
      <c r="D2452">
        <v>45</v>
      </c>
      <c r="E2452">
        <v>97</v>
      </c>
      <c r="F2452">
        <v>4</v>
      </c>
      <c r="G2452">
        <v>1000</v>
      </c>
      <c r="H2452" t="s">
        <v>583</v>
      </c>
      <c r="I2452">
        <v>5928</v>
      </c>
      <c r="J2452">
        <v>5006</v>
      </c>
      <c r="K2452" t="s">
        <v>4143</v>
      </c>
      <c r="L2452" t="s">
        <v>23</v>
      </c>
      <c r="M2452" t="s">
        <v>24</v>
      </c>
      <c r="N2452" t="s">
        <v>25</v>
      </c>
      <c r="O2452">
        <v>12000000</v>
      </c>
      <c r="P2452">
        <v>2004</v>
      </c>
      <c r="Q2452">
        <v>4.3</v>
      </c>
      <c r="R2452">
        <v>2.35</v>
      </c>
      <c r="S2452">
        <v>243</v>
      </c>
      <c r="T2452">
        <f t="shared" si="38"/>
        <v>1</v>
      </c>
    </row>
    <row r="2453" spans="1:20" x14ac:dyDescent="0.25">
      <c r="A2453">
        <v>31155435</v>
      </c>
      <c r="B2453" t="s">
        <v>8154</v>
      </c>
      <c r="C2453" t="s">
        <v>1529</v>
      </c>
      <c r="D2453">
        <v>34</v>
      </c>
      <c r="E2453">
        <v>93</v>
      </c>
      <c r="F2453">
        <v>58</v>
      </c>
      <c r="G2453">
        <v>995</v>
      </c>
      <c r="H2453" t="s">
        <v>958</v>
      </c>
      <c r="I2453">
        <v>42644</v>
      </c>
      <c r="J2453">
        <v>6105</v>
      </c>
      <c r="K2453" t="s">
        <v>4144</v>
      </c>
      <c r="L2453" t="s">
        <v>23</v>
      </c>
      <c r="M2453" t="s">
        <v>24</v>
      </c>
      <c r="N2453" t="s">
        <v>2</v>
      </c>
      <c r="O2453">
        <v>12000000</v>
      </c>
      <c r="P2453">
        <v>2001</v>
      </c>
      <c r="Q2453">
        <v>6.2</v>
      </c>
      <c r="R2453">
        <v>1.85</v>
      </c>
      <c r="S2453">
        <v>0</v>
      </c>
      <c r="T2453">
        <f t="shared" si="38"/>
        <v>1</v>
      </c>
    </row>
    <row r="2454" spans="1:20" x14ac:dyDescent="0.25">
      <c r="A2454">
        <v>27281507</v>
      </c>
      <c r="B2454" t="s">
        <v>8155</v>
      </c>
      <c r="C2454" t="s">
        <v>4145</v>
      </c>
      <c r="D2454">
        <v>75</v>
      </c>
      <c r="E2454">
        <v>89</v>
      </c>
      <c r="F2454">
        <v>53</v>
      </c>
      <c r="G2454">
        <v>227</v>
      </c>
      <c r="H2454" t="s">
        <v>4146</v>
      </c>
      <c r="I2454">
        <v>33850</v>
      </c>
      <c r="J2454">
        <v>534</v>
      </c>
      <c r="K2454" t="s">
        <v>4147</v>
      </c>
      <c r="L2454" t="s">
        <v>23</v>
      </c>
      <c r="M2454" t="s">
        <v>24</v>
      </c>
      <c r="N2454" t="s">
        <v>1</v>
      </c>
      <c r="O2454">
        <v>12000000</v>
      </c>
      <c r="P2454">
        <v>1992</v>
      </c>
      <c r="Q2454">
        <v>7.7</v>
      </c>
      <c r="R2454">
        <v>1.85</v>
      </c>
      <c r="S2454">
        <v>0</v>
      </c>
      <c r="T2454">
        <f t="shared" si="38"/>
        <v>1</v>
      </c>
    </row>
    <row r="2455" spans="1:20" x14ac:dyDescent="0.25">
      <c r="A2455">
        <v>167007184</v>
      </c>
      <c r="B2455" t="s">
        <v>6012</v>
      </c>
      <c r="C2455" t="s">
        <v>124</v>
      </c>
      <c r="D2455">
        <v>400</v>
      </c>
      <c r="E2455">
        <v>144</v>
      </c>
      <c r="F2455">
        <v>258</v>
      </c>
      <c r="G2455">
        <v>6000</v>
      </c>
      <c r="H2455" t="s">
        <v>30</v>
      </c>
      <c r="I2455">
        <v>470501</v>
      </c>
      <c r="J2455">
        <v>9125</v>
      </c>
      <c r="K2455" t="s">
        <v>596</v>
      </c>
      <c r="L2455" t="s">
        <v>23</v>
      </c>
      <c r="M2455" t="s">
        <v>32</v>
      </c>
      <c r="N2455" t="s">
        <v>25</v>
      </c>
      <c r="O2455">
        <v>150000000</v>
      </c>
      <c r="P2455">
        <v>2006</v>
      </c>
      <c r="Q2455">
        <v>8</v>
      </c>
      <c r="R2455">
        <v>2.35</v>
      </c>
      <c r="S2455">
        <v>0</v>
      </c>
      <c r="T2455">
        <f t="shared" si="38"/>
        <v>1</v>
      </c>
    </row>
    <row r="2456" spans="1:20" x14ac:dyDescent="0.25">
      <c r="A2456">
        <v>25776062</v>
      </c>
      <c r="B2456" t="s">
        <v>8156</v>
      </c>
      <c r="C2456" t="s">
        <v>1924</v>
      </c>
      <c r="D2456">
        <v>128</v>
      </c>
      <c r="E2456">
        <v>123</v>
      </c>
      <c r="F2456">
        <v>278</v>
      </c>
      <c r="G2456">
        <v>4000</v>
      </c>
      <c r="H2456" t="s">
        <v>2063</v>
      </c>
      <c r="I2456">
        <v>61651</v>
      </c>
      <c r="J2456">
        <v>7072</v>
      </c>
      <c r="K2456" t="s">
        <v>4148</v>
      </c>
      <c r="L2456" t="s">
        <v>23</v>
      </c>
      <c r="M2456" t="s">
        <v>24</v>
      </c>
      <c r="N2456" t="s">
        <v>2</v>
      </c>
      <c r="O2456">
        <v>12000000</v>
      </c>
      <c r="P2456">
        <v>2002</v>
      </c>
      <c r="Q2456">
        <v>7.4</v>
      </c>
      <c r="R2456">
        <v>1.85</v>
      </c>
      <c r="S2456">
        <v>0</v>
      </c>
      <c r="T2456">
        <f t="shared" si="38"/>
        <v>1</v>
      </c>
    </row>
    <row r="2457" spans="1:20" x14ac:dyDescent="0.25">
      <c r="A2457">
        <v>25240988</v>
      </c>
      <c r="B2457" t="s">
        <v>8157</v>
      </c>
      <c r="C2457" t="s">
        <v>4149</v>
      </c>
      <c r="D2457">
        <v>68</v>
      </c>
      <c r="E2457">
        <v>93</v>
      </c>
      <c r="F2457">
        <v>4</v>
      </c>
      <c r="G2457">
        <v>28</v>
      </c>
      <c r="H2457" t="s">
        <v>1357</v>
      </c>
      <c r="I2457">
        <v>12383</v>
      </c>
      <c r="J2457">
        <v>52</v>
      </c>
      <c r="K2457" t="s">
        <v>4150</v>
      </c>
      <c r="L2457" t="s">
        <v>23</v>
      </c>
      <c r="M2457" t="s">
        <v>24</v>
      </c>
      <c r="N2457" t="s">
        <v>47</v>
      </c>
      <c r="O2457">
        <v>12000000</v>
      </c>
      <c r="P2457">
        <v>2012</v>
      </c>
      <c r="Q2457">
        <v>5.9</v>
      </c>
      <c r="R2457">
        <v>1.85</v>
      </c>
      <c r="S2457">
        <v>0</v>
      </c>
      <c r="T2457">
        <f t="shared" si="38"/>
        <v>1</v>
      </c>
    </row>
    <row r="2458" spans="1:20" x14ac:dyDescent="0.25">
      <c r="A2458">
        <v>124868837</v>
      </c>
      <c r="B2458" t="s">
        <v>8158</v>
      </c>
      <c r="C2458" t="s">
        <v>4151</v>
      </c>
      <c r="D2458">
        <v>326</v>
      </c>
      <c r="E2458">
        <v>133</v>
      </c>
      <c r="F2458">
        <v>131</v>
      </c>
      <c r="G2458">
        <v>8000</v>
      </c>
      <c r="H2458" t="s">
        <v>89</v>
      </c>
      <c r="I2458">
        <v>249688</v>
      </c>
      <c r="J2458">
        <v>10565</v>
      </c>
      <c r="K2458" t="s">
        <v>4152</v>
      </c>
      <c r="L2458" t="s">
        <v>23</v>
      </c>
      <c r="M2458" t="s">
        <v>24</v>
      </c>
      <c r="N2458" t="s">
        <v>25</v>
      </c>
      <c r="O2458">
        <v>12000000</v>
      </c>
      <c r="P2458">
        <v>2014</v>
      </c>
      <c r="Q2458">
        <v>7.8</v>
      </c>
      <c r="R2458">
        <v>1.85</v>
      </c>
      <c r="S2458">
        <v>93000</v>
      </c>
      <c r="T2458">
        <f t="shared" si="38"/>
        <v>1</v>
      </c>
    </row>
    <row r="2459" spans="1:20" x14ac:dyDescent="0.25">
      <c r="A2459">
        <v>22905674</v>
      </c>
      <c r="B2459" t="s">
        <v>8159</v>
      </c>
      <c r="C2459" t="s">
        <v>1475</v>
      </c>
      <c r="D2459">
        <v>128</v>
      </c>
      <c r="E2459">
        <v>121</v>
      </c>
      <c r="F2459">
        <v>131</v>
      </c>
      <c r="G2459">
        <v>13000</v>
      </c>
      <c r="H2459" t="s">
        <v>680</v>
      </c>
      <c r="I2459">
        <v>121676</v>
      </c>
      <c r="J2459">
        <v>14890</v>
      </c>
      <c r="K2459" t="s">
        <v>4153</v>
      </c>
      <c r="L2459" t="s">
        <v>23</v>
      </c>
      <c r="M2459" t="s">
        <v>24</v>
      </c>
      <c r="N2459" t="s">
        <v>2</v>
      </c>
      <c r="O2459">
        <v>12000000</v>
      </c>
      <c r="P2459">
        <v>1998</v>
      </c>
      <c r="Q2459">
        <v>7.4</v>
      </c>
      <c r="R2459">
        <v>2.35</v>
      </c>
      <c r="S2459">
        <v>0</v>
      </c>
      <c r="T2459">
        <f t="shared" si="38"/>
        <v>1</v>
      </c>
    </row>
    <row r="2460" spans="1:20" x14ac:dyDescent="0.25">
      <c r="A2460">
        <v>25277561</v>
      </c>
      <c r="B2460" t="s">
        <v>8160</v>
      </c>
      <c r="C2460" t="s">
        <v>2315</v>
      </c>
      <c r="D2460">
        <v>161</v>
      </c>
      <c r="E2460">
        <v>102</v>
      </c>
      <c r="F2460">
        <v>0</v>
      </c>
      <c r="G2460">
        <v>3000</v>
      </c>
      <c r="H2460" t="s">
        <v>588</v>
      </c>
      <c r="I2460">
        <v>21672</v>
      </c>
      <c r="J2460">
        <v>5592</v>
      </c>
      <c r="K2460" t="s">
        <v>4154</v>
      </c>
      <c r="L2460" t="s">
        <v>23</v>
      </c>
      <c r="M2460" t="s">
        <v>24</v>
      </c>
      <c r="N2460" t="s">
        <v>2</v>
      </c>
      <c r="O2460">
        <v>12000000</v>
      </c>
      <c r="P2460">
        <v>2014</v>
      </c>
      <c r="Q2460">
        <v>6.5</v>
      </c>
      <c r="R2460">
        <v>2.35</v>
      </c>
      <c r="S2460">
        <v>0</v>
      </c>
      <c r="T2460">
        <f t="shared" si="38"/>
        <v>1</v>
      </c>
    </row>
    <row r="2461" spans="1:20" x14ac:dyDescent="0.25">
      <c r="A2461">
        <v>21133087</v>
      </c>
      <c r="B2461" t="s">
        <v>8161</v>
      </c>
      <c r="C2461" t="s">
        <v>1470</v>
      </c>
      <c r="D2461">
        <v>164</v>
      </c>
      <c r="E2461">
        <v>99</v>
      </c>
      <c r="F2461">
        <v>192</v>
      </c>
      <c r="G2461">
        <v>347</v>
      </c>
      <c r="H2461" t="s">
        <v>1023</v>
      </c>
      <c r="I2461">
        <v>62468</v>
      </c>
      <c r="J2461">
        <v>1254</v>
      </c>
      <c r="K2461" t="s">
        <v>4155</v>
      </c>
      <c r="L2461" t="s">
        <v>23</v>
      </c>
      <c r="M2461" t="s">
        <v>24</v>
      </c>
      <c r="N2461" t="s">
        <v>2</v>
      </c>
      <c r="O2461">
        <v>12000000</v>
      </c>
      <c r="P2461">
        <v>1999</v>
      </c>
      <c r="Q2461">
        <v>7</v>
      </c>
      <c r="R2461">
        <v>1.85</v>
      </c>
      <c r="S2461">
        <v>0</v>
      </c>
      <c r="T2461">
        <f t="shared" si="38"/>
        <v>1</v>
      </c>
    </row>
    <row r="2462" spans="1:20" x14ac:dyDescent="0.25">
      <c r="A2462">
        <v>37707719</v>
      </c>
      <c r="B2462" t="s">
        <v>8162</v>
      </c>
      <c r="C2462" t="s">
        <v>1852</v>
      </c>
      <c r="D2462">
        <v>354</v>
      </c>
      <c r="E2462">
        <v>98</v>
      </c>
      <c r="F2462">
        <v>350</v>
      </c>
      <c r="G2462">
        <v>1000</v>
      </c>
      <c r="H2462" t="s">
        <v>542</v>
      </c>
      <c r="I2462">
        <v>76094</v>
      </c>
      <c r="J2462">
        <v>2376</v>
      </c>
      <c r="K2462" t="s">
        <v>4156</v>
      </c>
      <c r="L2462" t="s">
        <v>23</v>
      </c>
      <c r="M2462" t="s">
        <v>32</v>
      </c>
      <c r="N2462" t="s">
        <v>25</v>
      </c>
      <c r="O2462">
        <v>12000000</v>
      </c>
      <c r="P2462">
        <v>2013</v>
      </c>
      <c r="Q2462">
        <v>7.6</v>
      </c>
      <c r="R2462">
        <v>1.85</v>
      </c>
      <c r="S2462">
        <v>37000</v>
      </c>
      <c r="T2462">
        <f t="shared" si="38"/>
        <v>1</v>
      </c>
    </row>
    <row r="2463" spans="1:20" x14ac:dyDescent="0.25">
      <c r="A2463">
        <v>18761993</v>
      </c>
      <c r="B2463" t="s">
        <v>8163</v>
      </c>
      <c r="C2463" t="s">
        <v>3361</v>
      </c>
      <c r="D2463">
        <v>125</v>
      </c>
      <c r="E2463">
        <v>118</v>
      </c>
      <c r="F2463">
        <v>57</v>
      </c>
      <c r="G2463">
        <v>975</v>
      </c>
      <c r="H2463" t="s">
        <v>874</v>
      </c>
      <c r="I2463">
        <v>19007</v>
      </c>
      <c r="J2463">
        <v>2944</v>
      </c>
      <c r="K2463" t="s">
        <v>4157</v>
      </c>
      <c r="L2463" t="s">
        <v>23</v>
      </c>
      <c r="M2463" t="s">
        <v>24</v>
      </c>
      <c r="N2463" t="s">
        <v>2</v>
      </c>
      <c r="O2463">
        <v>9000000</v>
      </c>
      <c r="P2463">
        <v>2005</v>
      </c>
      <c r="Q2463">
        <v>6.9</v>
      </c>
      <c r="R2463">
        <v>2.35</v>
      </c>
      <c r="S2463">
        <v>549</v>
      </c>
      <c r="T2463">
        <f t="shared" si="38"/>
        <v>1</v>
      </c>
    </row>
    <row r="2464" spans="1:20" x14ac:dyDescent="0.25">
      <c r="A2464">
        <v>18595716</v>
      </c>
      <c r="B2464" t="s">
        <v>8164</v>
      </c>
      <c r="C2464" t="s">
        <v>3832</v>
      </c>
      <c r="D2464">
        <v>66</v>
      </c>
      <c r="E2464">
        <v>104</v>
      </c>
      <c r="F2464">
        <v>20</v>
      </c>
      <c r="G2464">
        <v>836</v>
      </c>
      <c r="H2464" t="s">
        <v>902</v>
      </c>
      <c r="I2464">
        <v>30462</v>
      </c>
      <c r="J2464">
        <v>3963</v>
      </c>
      <c r="K2464" t="s">
        <v>4158</v>
      </c>
      <c r="L2464" t="s">
        <v>23</v>
      </c>
      <c r="M2464" t="s">
        <v>24</v>
      </c>
      <c r="N2464" t="s">
        <v>47</v>
      </c>
      <c r="O2464">
        <v>12000000</v>
      </c>
      <c r="P2464">
        <v>2006</v>
      </c>
      <c r="Q2464">
        <v>5.3</v>
      </c>
      <c r="R2464">
        <v>1.85</v>
      </c>
      <c r="S2464">
        <v>0</v>
      </c>
      <c r="T2464">
        <f t="shared" si="38"/>
        <v>1</v>
      </c>
    </row>
    <row r="2465" spans="1:20" x14ac:dyDescent="0.25">
      <c r="A2465">
        <v>31990064</v>
      </c>
      <c r="B2465" t="s">
        <v>8165</v>
      </c>
      <c r="C2465" t="s">
        <v>4159</v>
      </c>
      <c r="D2465">
        <v>191</v>
      </c>
      <c r="E2465">
        <v>109</v>
      </c>
      <c r="F2465">
        <v>14</v>
      </c>
      <c r="G2465">
        <v>733</v>
      </c>
      <c r="H2465" t="s">
        <v>1286</v>
      </c>
      <c r="I2465">
        <v>63390</v>
      </c>
      <c r="J2465">
        <v>2753</v>
      </c>
      <c r="K2465" t="s">
        <v>4160</v>
      </c>
      <c r="L2465" t="s">
        <v>23</v>
      </c>
      <c r="M2465" t="s">
        <v>24</v>
      </c>
      <c r="N2465" t="s">
        <v>25</v>
      </c>
      <c r="O2465">
        <v>12000000</v>
      </c>
      <c r="P2465">
        <v>2015</v>
      </c>
      <c r="Q2465">
        <v>6.4</v>
      </c>
      <c r="R2465">
        <v>2.35</v>
      </c>
      <c r="S2465">
        <v>0</v>
      </c>
      <c r="T2465">
        <f t="shared" si="38"/>
        <v>1</v>
      </c>
    </row>
    <row r="2466" spans="1:20" x14ac:dyDescent="0.25">
      <c r="A2466">
        <v>17613460</v>
      </c>
      <c r="B2466" t="s">
        <v>8166</v>
      </c>
      <c r="C2466" t="s">
        <v>2583</v>
      </c>
      <c r="D2466">
        <v>433</v>
      </c>
      <c r="E2466">
        <v>115</v>
      </c>
      <c r="F2466">
        <v>729</v>
      </c>
      <c r="G2466">
        <v>1000</v>
      </c>
      <c r="H2466" t="s">
        <v>1775</v>
      </c>
      <c r="I2466">
        <v>91082</v>
      </c>
      <c r="J2466">
        <v>3798</v>
      </c>
      <c r="K2466" t="s">
        <v>4161</v>
      </c>
      <c r="L2466" t="s">
        <v>23</v>
      </c>
      <c r="M2466" t="s">
        <v>24</v>
      </c>
      <c r="N2466" t="s">
        <v>2</v>
      </c>
      <c r="O2466">
        <v>12000000</v>
      </c>
      <c r="P2466">
        <v>2013</v>
      </c>
      <c r="Q2466">
        <v>7.8</v>
      </c>
      <c r="R2466">
        <v>2.35</v>
      </c>
      <c r="S2466">
        <v>28000</v>
      </c>
      <c r="T2466">
        <f t="shared" si="38"/>
        <v>1</v>
      </c>
    </row>
    <row r="2467" spans="1:20" x14ac:dyDescent="0.25">
      <c r="A2467">
        <v>21088568</v>
      </c>
      <c r="B2467" t="s">
        <v>8167</v>
      </c>
      <c r="C2467" t="s">
        <v>4162</v>
      </c>
      <c r="D2467">
        <v>66</v>
      </c>
      <c r="E2467">
        <v>92</v>
      </c>
      <c r="F2467">
        <v>226</v>
      </c>
      <c r="G2467">
        <v>1000</v>
      </c>
      <c r="H2467" t="s">
        <v>2779</v>
      </c>
      <c r="I2467">
        <v>16646</v>
      </c>
      <c r="J2467">
        <v>3931</v>
      </c>
      <c r="K2467" t="s">
        <v>4163</v>
      </c>
      <c r="L2467" t="s">
        <v>23</v>
      </c>
      <c r="M2467" t="s">
        <v>24</v>
      </c>
      <c r="N2467" t="s">
        <v>2</v>
      </c>
      <c r="O2467">
        <v>13000000</v>
      </c>
      <c r="P2467">
        <v>1995</v>
      </c>
      <c r="Q2467">
        <v>6.7</v>
      </c>
      <c r="R2467">
        <v>1.85</v>
      </c>
      <c r="S2467">
        <v>0</v>
      </c>
      <c r="T2467">
        <f t="shared" si="38"/>
        <v>1</v>
      </c>
    </row>
    <row r="2468" spans="1:20" x14ac:dyDescent="0.25">
      <c r="A2468">
        <v>17292381</v>
      </c>
      <c r="B2468" t="s">
        <v>8168</v>
      </c>
      <c r="C2468" t="s">
        <v>1310</v>
      </c>
      <c r="D2468">
        <v>37</v>
      </c>
      <c r="E2468">
        <v>91</v>
      </c>
      <c r="F2468">
        <v>25</v>
      </c>
      <c r="G2468">
        <v>833</v>
      </c>
      <c r="H2468" t="s">
        <v>4164</v>
      </c>
      <c r="I2468">
        <v>5794</v>
      </c>
      <c r="J2468">
        <v>4551</v>
      </c>
      <c r="K2468" t="s">
        <v>4165</v>
      </c>
      <c r="L2468" t="s">
        <v>23</v>
      </c>
      <c r="M2468" t="s">
        <v>24</v>
      </c>
      <c r="N2468" t="s">
        <v>47</v>
      </c>
      <c r="O2468">
        <v>12000000</v>
      </c>
      <c r="P2468">
        <v>2001</v>
      </c>
      <c r="Q2468">
        <v>5.3</v>
      </c>
      <c r="R2468">
        <v>1.85</v>
      </c>
      <c r="S2468">
        <v>371</v>
      </c>
      <c r="T2468">
        <f t="shared" si="38"/>
        <v>1</v>
      </c>
    </row>
    <row r="2469" spans="1:20" x14ac:dyDescent="0.25">
      <c r="A2469">
        <v>16300302</v>
      </c>
      <c r="B2469" t="s">
        <v>8169</v>
      </c>
      <c r="C2469" t="s">
        <v>2581</v>
      </c>
      <c r="D2469">
        <v>325</v>
      </c>
      <c r="E2469">
        <v>94</v>
      </c>
      <c r="F2469">
        <v>655</v>
      </c>
      <c r="G2469">
        <v>9000</v>
      </c>
      <c r="H2469" t="s">
        <v>874</v>
      </c>
      <c r="I2469">
        <v>64682</v>
      </c>
      <c r="J2469">
        <v>10575</v>
      </c>
      <c r="K2469" t="s">
        <v>4166</v>
      </c>
      <c r="L2469" t="s">
        <v>23</v>
      </c>
      <c r="M2469" t="s">
        <v>24</v>
      </c>
      <c r="N2469" t="s">
        <v>2</v>
      </c>
      <c r="O2469">
        <v>12000000</v>
      </c>
      <c r="P2469">
        <v>2011</v>
      </c>
      <c r="Q2469">
        <v>6.3</v>
      </c>
      <c r="R2469">
        <v>1.85</v>
      </c>
      <c r="S2469">
        <v>0</v>
      </c>
      <c r="T2469">
        <f t="shared" si="38"/>
        <v>1</v>
      </c>
    </row>
    <row r="2470" spans="1:20" x14ac:dyDescent="0.25">
      <c r="A2470">
        <v>27829874</v>
      </c>
      <c r="B2470" t="s">
        <v>8170</v>
      </c>
      <c r="C2470" t="s">
        <v>1506</v>
      </c>
      <c r="D2470">
        <v>170</v>
      </c>
      <c r="E2470">
        <v>93</v>
      </c>
      <c r="F2470">
        <v>83</v>
      </c>
      <c r="G2470">
        <v>26000</v>
      </c>
      <c r="H2470" t="s">
        <v>132</v>
      </c>
      <c r="I2470">
        <v>196422</v>
      </c>
      <c r="J2470">
        <v>28767</v>
      </c>
      <c r="K2470" t="s">
        <v>4167</v>
      </c>
      <c r="L2470" t="s">
        <v>23</v>
      </c>
      <c r="M2470" t="s">
        <v>24</v>
      </c>
      <c r="N2470" t="s">
        <v>2</v>
      </c>
      <c r="O2470">
        <v>12000000</v>
      </c>
      <c r="P2470">
        <v>2006</v>
      </c>
      <c r="Q2470">
        <v>7</v>
      </c>
      <c r="R2470">
        <v>1.78</v>
      </c>
      <c r="S2470">
        <v>0</v>
      </c>
      <c r="T2470">
        <f t="shared" si="38"/>
        <v>1</v>
      </c>
    </row>
    <row r="2471" spans="1:20" x14ac:dyDescent="0.25">
      <c r="A2471">
        <v>12902790</v>
      </c>
      <c r="B2471" t="s">
        <v>8171</v>
      </c>
      <c r="C2471" t="s">
        <v>1800</v>
      </c>
      <c r="D2471">
        <v>24</v>
      </c>
      <c r="E2471">
        <v>100</v>
      </c>
      <c r="F2471">
        <v>98</v>
      </c>
      <c r="G2471">
        <v>1000</v>
      </c>
      <c r="H2471" t="s">
        <v>497</v>
      </c>
      <c r="I2471">
        <v>4052</v>
      </c>
      <c r="J2471">
        <v>3250</v>
      </c>
      <c r="K2471" t="s">
        <v>4168</v>
      </c>
      <c r="L2471" t="s">
        <v>23</v>
      </c>
      <c r="M2471" t="s">
        <v>24</v>
      </c>
      <c r="N2471" t="s">
        <v>2</v>
      </c>
      <c r="O2471">
        <v>12000000</v>
      </c>
      <c r="P2471">
        <v>1998</v>
      </c>
      <c r="Q2471">
        <v>6.6</v>
      </c>
      <c r="R2471">
        <v>2.35</v>
      </c>
      <c r="S2471">
        <v>242</v>
      </c>
      <c r="T2471">
        <f t="shared" si="38"/>
        <v>1</v>
      </c>
    </row>
    <row r="2472" spans="1:20" x14ac:dyDescent="0.25">
      <c r="A2472">
        <v>22406362</v>
      </c>
      <c r="B2472" t="s">
        <v>6067</v>
      </c>
      <c r="C2472" t="s">
        <v>719</v>
      </c>
      <c r="D2472">
        <v>106</v>
      </c>
      <c r="E2472">
        <v>137</v>
      </c>
      <c r="F2472">
        <v>102</v>
      </c>
      <c r="G2472">
        <v>2000</v>
      </c>
      <c r="H2472" t="s">
        <v>720</v>
      </c>
      <c r="I2472">
        <v>16832</v>
      </c>
      <c r="J2472">
        <v>5780</v>
      </c>
      <c r="K2472" t="s">
        <v>721</v>
      </c>
      <c r="L2472" t="s">
        <v>23</v>
      </c>
      <c r="M2472" t="s">
        <v>24</v>
      </c>
      <c r="N2472" t="s">
        <v>25</v>
      </c>
      <c r="O2472">
        <v>107000000</v>
      </c>
      <c r="P2472">
        <v>2004</v>
      </c>
      <c r="Q2472">
        <v>6</v>
      </c>
      <c r="R2472">
        <v>2.35</v>
      </c>
      <c r="S2472">
        <v>701</v>
      </c>
      <c r="T2472">
        <f t="shared" si="38"/>
        <v>0</v>
      </c>
    </row>
    <row r="2473" spans="1:20" x14ac:dyDescent="0.25">
      <c r="A2473">
        <v>10198766</v>
      </c>
      <c r="B2473" t="s">
        <v>8172</v>
      </c>
      <c r="C2473" t="s">
        <v>4169</v>
      </c>
      <c r="D2473">
        <v>53</v>
      </c>
      <c r="E2473">
        <v>93</v>
      </c>
      <c r="F2473">
        <v>32</v>
      </c>
      <c r="G2473">
        <v>529</v>
      </c>
      <c r="H2473" t="s">
        <v>583</v>
      </c>
      <c r="I2473">
        <v>12007</v>
      </c>
      <c r="J2473">
        <v>2393</v>
      </c>
      <c r="K2473" t="s">
        <v>4170</v>
      </c>
      <c r="L2473" t="s">
        <v>23</v>
      </c>
      <c r="M2473" t="s">
        <v>24</v>
      </c>
      <c r="N2473" t="s">
        <v>2</v>
      </c>
      <c r="O2473">
        <v>12000000</v>
      </c>
      <c r="P2473">
        <v>2002</v>
      </c>
      <c r="Q2473">
        <v>5.4</v>
      </c>
      <c r="R2473">
        <v>1.85</v>
      </c>
      <c r="S2473">
        <v>507</v>
      </c>
      <c r="T2473">
        <f t="shared" si="38"/>
        <v>1</v>
      </c>
    </row>
    <row r="2474" spans="1:20" x14ac:dyDescent="0.25">
      <c r="A2474">
        <v>15294553</v>
      </c>
      <c r="B2474" t="s">
        <v>8173</v>
      </c>
      <c r="C2474" t="s">
        <v>1818</v>
      </c>
      <c r="D2474">
        <v>274</v>
      </c>
      <c r="E2474">
        <v>123</v>
      </c>
      <c r="F2474">
        <v>628</v>
      </c>
      <c r="G2474">
        <v>565</v>
      </c>
      <c r="H2474" t="s">
        <v>247</v>
      </c>
      <c r="I2474">
        <v>202341</v>
      </c>
      <c r="J2474">
        <v>1595</v>
      </c>
      <c r="K2474" t="s">
        <v>4171</v>
      </c>
      <c r="L2474" t="s">
        <v>23</v>
      </c>
      <c r="M2474" t="s">
        <v>32</v>
      </c>
      <c r="N2474" t="s">
        <v>2</v>
      </c>
      <c r="O2474">
        <v>12000000</v>
      </c>
      <c r="P2474">
        <v>2013</v>
      </c>
      <c r="Q2474">
        <v>7.8</v>
      </c>
      <c r="R2474">
        <v>2.35</v>
      </c>
      <c r="S2474">
        <v>105000</v>
      </c>
      <c r="T2474">
        <f t="shared" si="38"/>
        <v>1</v>
      </c>
    </row>
    <row r="2475" spans="1:20" x14ac:dyDescent="0.25">
      <c r="A2475">
        <v>7918283</v>
      </c>
      <c r="B2475" t="s">
        <v>8174</v>
      </c>
      <c r="C2475" t="s">
        <v>4172</v>
      </c>
      <c r="D2475">
        <v>288</v>
      </c>
      <c r="E2475">
        <v>107</v>
      </c>
      <c r="F2475">
        <v>27</v>
      </c>
      <c r="G2475">
        <v>664</v>
      </c>
      <c r="H2475" t="s">
        <v>1359</v>
      </c>
      <c r="I2475">
        <v>41574</v>
      </c>
      <c r="J2475">
        <v>2440</v>
      </c>
      <c r="K2475" t="s">
        <v>4173</v>
      </c>
      <c r="L2475" t="s">
        <v>23</v>
      </c>
      <c r="M2475" t="s">
        <v>24</v>
      </c>
      <c r="N2475" t="s">
        <v>2</v>
      </c>
      <c r="O2475">
        <v>12000000</v>
      </c>
      <c r="P2475">
        <v>2012</v>
      </c>
      <c r="Q2475">
        <v>6.6</v>
      </c>
      <c r="R2475">
        <v>1.85</v>
      </c>
      <c r="S2475">
        <v>0</v>
      </c>
      <c r="T2475">
        <f t="shared" si="38"/>
        <v>1</v>
      </c>
    </row>
    <row r="2476" spans="1:20" x14ac:dyDescent="0.25">
      <c r="A2476">
        <v>22331028</v>
      </c>
      <c r="B2476" t="s">
        <v>8175</v>
      </c>
      <c r="C2476" t="s">
        <v>4174</v>
      </c>
      <c r="D2476">
        <v>177</v>
      </c>
      <c r="E2476">
        <v>106</v>
      </c>
      <c r="F2476">
        <v>16</v>
      </c>
      <c r="G2476">
        <v>452</v>
      </c>
      <c r="H2476" t="s">
        <v>1001</v>
      </c>
      <c r="I2476">
        <v>57349</v>
      </c>
      <c r="J2476">
        <v>1819</v>
      </c>
      <c r="K2476" t="s">
        <v>4175</v>
      </c>
      <c r="L2476" t="s">
        <v>23</v>
      </c>
      <c r="M2476" t="s">
        <v>24</v>
      </c>
      <c r="N2476" t="s">
        <v>25</v>
      </c>
      <c r="O2476">
        <v>12000000</v>
      </c>
      <c r="P2476">
        <v>2015</v>
      </c>
      <c r="Q2476">
        <v>6.4</v>
      </c>
      <c r="R2476">
        <v>2.35</v>
      </c>
      <c r="S2476">
        <v>0</v>
      </c>
      <c r="T2476">
        <f t="shared" si="38"/>
        <v>1</v>
      </c>
    </row>
    <row r="2477" spans="1:20" x14ac:dyDescent="0.25">
      <c r="A2477">
        <v>8134217</v>
      </c>
      <c r="B2477" t="s">
        <v>8176</v>
      </c>
      <c r="C2477" t="s">
        <v>4176</v>
      </c>
      <c r="D2477">
        <v>81</v>
      </c>
      <c r="E2477">
        <v>109</v>
      </c>
      <c r="F2477">
        <v>67</v>
      </c>
      <c r="G2477">
        <v>436</v>
      </c>
      <c r="H2477" t="s">
        <v>1431</v>
      </c>
      <c r="I2477">
        <v>15412</v>
      </c>
      <c r="J2477">
        <v>1141</v>
      </c>
      <c r="K2477" t="s">
        <v>4177</v>
      </c>
      <c r="L2477" t="s">
        <v>23</v>
      </c>
      <c r="M2477" t="s">
        <v>24</v>
      </c>
      <c r="N2477" t="s">
        <v>2</v>
      </c>
      <c r="O2477">
        <v>12000000</v>
      </c>
      <c r="P2477">
        <v>2008</v>
      </c>
      <c r="Q2477">
        <v>7</v>
      </c>
      <c r="R2477">
        <v>2.35</v>
      </c>
      <c r="S2477">
        <v>0</v>
      </c>
      <c r="T2477">
        <f t="shared" si="38"/>
        <v>1</v>
      </c>
    </row>
    <row r="2478" spans="1:20" x14ac:dyDescent="0.25">
      <c r="A2478">
        <v>6982680</v>
      </c>
      <c r="B2478" t="s">
        <v>8177</v>
      </c>
      <c r="C2478" t="s">
        <v>4178</v>
      </c>
      <c r="D2478">
        <v>29</v>
      </c>
      <c r="E2478">
        <v>81</v>
      </c>
      <c r="F2478">
        <v>25</v>
      </c>
      <c r="G2478">
        <v>931</v>
      </c>
      <c r="H2478" t="s">
        <v>354</v>
      </c>
      <c r="I2478">
        <v>6965</v>
      </c>
      <c r="J2478">
        <v>3848</v>
      </c>
      <c r="K2478" t="s">
        <v>4179</v>
      </c>
      <c r="L2478" t="s">
        <v>23</v>
      </c>
      <c r="M2478" t="s">
        <v>24</v>
      </c>
      <c r="N2478" t="s">
        <v>25</v>
      </c>
      <c r="O2478">
        <v>10000000</v>
      </c>
      <c r="P2478">
        <v>2000</v>
      </c>
      <c r="Q2478">
        <v>5.7</v>
      </c>
      <c r="R2478">
        <v>1.85</v>
      </c>
      <c r="S2478">
        <v>262</v>
      </c>
      <c r="T2478">
        <f t="shared" si="38"/>
        <v>1</v>
      </c>
    </row>
    <row r="2479" spans="1:20" x14ac:dyDescent="0.25">
      <c r="A2479">
        <v>6739141</v>
      </c>
      <c r="B2479" t="s">
        <v>8178</v>
      </c>
      <c r="C2479" t="s">
        <v>4180</v>
      </c>
      <c r="D2479">
        <v>58</v>
      </c>
      <c r="E2479">
        <v>95</v>
      </c>
      <c r="F2479">
        <v>216</v>
      </c>
      <c r="G2479">
        <v>1000</v>
      </c>
      <c r="H2479" t="s">
        <v>492</v>
      </c>
      <c r="I2479">
        <v>23383</v>
      </c>
      <c r="J2479">
        <v>4755</v>
      </c>
      <c r="K2479" t="s">
        <v>4181</v>
      </c>
      <c r="L2479" t="s">
        <v>23</v>
      </c>
      <c r="M2479" t="s">
        <v>142</v>
      </c>
      <c r="N2479" t="s">
        <v>2</v>
      </c>
      <c r="O2479">
        <v>8000000</v>
      </c>
      <c r="P2479">
        <v>1992</v>
      </c>
      <c r="Q2479">
        <v>5.9</v>
      </c>
      <c r="R2479">
        <v>1.85</v>
      </c>
      <c r="S2479">
        <v>1000</v>
      </c>
      <c r="T2479">
        <f t="shared" si="38"/>
        <v>1</v>
      </c>
    </row>
    <row r="2480" spans="1:20" x14ac:dyDescent="0.25">
      <c r="A2480">
        <v>5542025</v>
      </c>
      <c r="B2480" t="s">
        <v>8179</v>
      </c>
      <c r="C2480" t="s">
        <v>3410</v>
      </c>
      <c r="D2480">
        <v>144</v>
      </c>
      <c r="E2480">
        <v>86</v>
      </c>
      <c r="F2480">
        <v>378</v>
      </c>
      <c r="G2480">
        <v>957</v>
      </c>
      <c r="H2480" t="s">
        <v>583</v>
      </c>
      <c r="I2480">
        <v>12197</v>
      </c>
      <c r="J2480">
        <v>3535</v>
      </c>
      <c r="K2480" t="s">
        <v>4182</v>
      </c>
      <c r="L2480" t="s">
        <v>23</v>
      </c>
      <c r="M2480" t="s">
        <v>24</v>
      </c>
      <c r="N2480" t="s">
        <v>25</v>
      </c>
      <c r="O2480">
        <v>12000000</v>
      </c>
      <c r="P2480">
        <v>2006</v>
      </c>
      <c r="Q2480">
        <v>6.3</v>
      </c>
      <c r="R2480">
        <v>1.85</v>
      </c>
      <c r="S2480">
        <v>650</v>
      </c>
      <c r="T2480">
        <f t="shared" si="38"/>
        <v>0</v>
      </c>
    </row>
    <row r="2481" spans="1:20" x14ac:dyDescent="0.25">
      <c r="A2481">
        <v>5032496</v>
      </c>
      <c r="B2481" t="s">
        <v>8180</v>
      </c>
      <c r="C2481" t="s">
        <v>1334</v>
      </c>
      <c r="D2481">
        <v>114</v>
      </c>
      <c r="E2481">
        <v>113</v>
      </c>
      <c r="F2481">
        <v>11000</v>
      </c>
      <c r="G2481">
        <v>537</v>
      </c>
      <c r="H2481" t="s">
        <v>874</v>
      </c>
      <c r="I2481">
        <v>20576</v>
      </c>
      <c r="J2481">
        <v>943</v>
      </c>
      <c r="K2481" t="s">
        <v>4183</v>
      </c>
      <c r="L2481" t="s">
        <v>23</v>
      </c>
      <c r="M2481" t="s">
        <v>24</v>
      </c>
      <c r="N2481" t="s">
        <v>2</v>
      </c>
      <c r="O2481">
        <v>12000000</v>
      </c>
      <c r="P2481">
        <v>1998</v>
      </c>
      <c r="Q2481">
        <v>6.3</v>
      </c>
      <c r="R2481">
        <v>1.66</v>
      </c>
      <c r="S2481">
        <v>652</v>
      </c>
      <c r="T2481">
        <f t="shared" si="38"/>
        <v>0</v>
      </c>
    </row>
    <row r="2482" spans="1:20" x14ac:dyDescent="0.25">
      <c r="A2482">
        <v>6754898</v>
      </c>
      <c r="B2482" t="s">
        <v>8181</v>
      </c>
      <c r="C2482" t="s">
        <v>1342</v>
      </c>
      <c r="D2482">
        <v>132</v>
      </c>
      <c r="E2482">
        <v>122</v>
      </c>
      <c r="F2482">
        <v>708</v>
      </c>
      <c r="G2482">
        <v>433</v>
      </c>
      <c r="H2482" t="s">
        <v>874</v>
      </c>
      <c r="I2482">
        <v>20000</v>
      </c>
      <c r="J2482">
        <v>1291</v>
      </c>
      <c r="K2482" t="s">
        <v>4184</v>
      </c>
      <c r="L2482" t="s">
        <v>23</v>
      </c>
      <c r="M2482" t="s">
        <v>24</v>
      </c>
      <c r="N2482" t="s">
        <v>2</v>
      </c>
      <c r="O2482">
        <v>12000000</v>
      </c>
      <c r="P2482">
        <v>2006</v>
      </c>
      <c r="Q2482">
        <v>6.2</v>
      </c>
      <c r="R2482">
        <v>2.35</v>
      </c>
      <c r="S2482">
        <v>0</v>
      </c>
      <c r="T2482">
        <f t="shared" si="38"/>
        <v>1</v>
      </c>
    </row>
    <row r="2483" spans="1:20" x14ac:dyDescent="0.25">
      <c r="A2483">
        <v>4922166</v>
      </c>
      <c r="B2483" t="s">
        <v>8182</v>
      </c>
      <c r="C2483" t="s">
        <v>3712</v>
      </c>
      <c r="D2483">
        <v>60</v>
      </c>
      <c r="E2483">
        <v>90</v>
      </c>
      <c r="F2483">
        <v>7</v>
      </c>
      <c r="G2483">
        <v>525</v>
      </c>
      <c r="H2483" t="s">
        <v>3419</v>
      </c>
      <c r="I2483">
        <v>23606</v>
      </c>
      <c r="J2483">
        <v>1445</v>
      </c>
      <c r="K2483" t="s">
        <v>4185</v>
      </c>
      <c r="L2483" t="s">
        <v>23</v>
      </c>
      <c r="M2483" t="s">
        <v>24</v>
      </c>
      <c r="N2483" t="s">
        <v>47</v>
      </c>
      <c r="O2483">
        <v>12000000</v>
      </c>
      <c r="P2483">
        <v>2003</v>
      </c>
      <c r="Q2483">
        <v>2.1</v>
      </c>
      <c r="R2483">
        <v>1.85</v>
      </c>
      <c r="S2483">
        <v>0</v>
      </c>
      <c r="T2483">
        <f t="shared" si="38"/>
        <v>0</v>
      </c>
    </row>
    <row r="2484" spans="1:20" x14ac:dyDescent="0.25">
      <c r="A2484">
        <v>4903000</v>
      </c>
      <c r="B2484" t="s">
        <v>8183</v>
      </c>
      <c r="C2484" t="s">
        <v>1682</v>
      </c>
      <c r="D2484">
        <v>30</v>
      </c>
      <c r="E2484">
        <v>108</v>
      </c>
      <c r="F2484">
        <v>0</v>
      </c>
      <c r="G2484">
        <v>873</v>
      </c>
      <c r="H2484" t="s">
        <v>874</v>
      </c>
      <c r="I2484">
        <v>4961</v>
      </c>
      <c r="J2484">
        <v>4497</v>
      </c>
      <c r="K2484" t="s">
        <v>4186</v>
      </c>
      <c r="L2484" t="s">
        <v>23</v>
      </c>
      <c r="M2484" t="s">
        <v>24</v>
      </c>
      <c r="N2484" t="s">
        <v>2</v>
      </c>
      <c r="O2484">
        <v>12000000</v>
      </c>
      <c r="P2484">
        <v>1996</v>
      </c>
      <c r="Q2484">
        <v>5</v>
      </c>
      <c r="R2484">
        <v>1.85</v>
      </c>
      <c r="S2484">
        <v>251</v>
      </c>
      <c r="T2484">
        <f t="shared" si="38"/>
        <v>0</v>
      </c>
    </row>
    <row r="2485" spans="1:20" x14ac:dyDescent="0.25">
      <c r="A2485">
        <v>4717455</v>
      </c>
      <c r="B2485" t="s">
        <v>8184</v>
      </c>
      <c r="C2485" t="s">
        <v>4187</v>
      </c>
      <c r="D2485">
        <v>138</v>
      </c>
      <c r="E2485">
        <v>113</v>
      </c>
      <c r="F2485">
        <v>319</v>
      </c>
      <c r="G2485">
        <v>1000</v>
      </c>
      <c r="H2485" t="s">
        <v>300</v>
      </c>
      <c r="I2485">
        <v>18632</v>
      </c>
      <c r="J2485">
        <v>1171</v>
      </c>
      <c r="K2485" t="s">
        <v>4188</v>
      </c>
      <c r="L2485" t="s">
        <v>23</v>
      </c>
      <c r="M2485" t="s">
        <v>142</v>
      </c>
      <c r="N2485" t="s">
        <v>2</v>
      </c>
      <c r="O2485">
        <v>12000000</v>
      </c>
      <c r="P2485">
        <v>2003</v>
      </c>
      <c r="Q2485">
        <v>5.3</v>
      </c>
      <c r="R2485">
        <v>1.85</v>
      </c>
      <c r="S2485">
        <v>656</v>
      </c>
      <c r="T2485">
        <f t="shared" si="38"/>
        <v>0</v>
      </c>
    </row>
    <row r="2486" spans="1:20" x14ac:dyDescent="0.25">
      <c r="A2486">
        <v>3148482</v>
      </c>
      <c r="B2486" t="s">
        <v>8185</v>
      </c>
      <c r="C2486" t="s">
        <v>2787</v>
      </c>
      <c r="D2486">
        <v>190</v>
      </c>
      <c r="E2486">
        <v>110</v>
      </c>
      <c r="F2486">
        <v>115</v>
      </c>
      <c r="G2486">
        <v>812</v>
      </c>
      <c r="H2486" t="s">
        <v>89</v>
      </c>
      <c r="I2486">
        <v>29613</v>
      </c>
      <c r="J2486">
        <v>1540</v>
      </c>
      <c r="K2486" t="s">
        <v>4189</v>
      </c>
      <c r="L2486" t="s">
        <v>23</v>
      </c>
      <c r="M2486" t="s">
        <v>24</v>
      </c>
      <c r="N2486" t="s">
        <v>2</v>
      </c>
      <c r="O2486">
        <v>12000000</v>
      </c>
      <c r="P2486">
        <v>2008</v>
      </c>
      <c r="Q2486">
        <v>7.1</v>
      </c>
      <c r="R2486">
        <v>2.35</v>
      </c>
      <c r="S2486">
        <v>0</v>
      </c>
      <c r="T2486">
        <f t="shared" si="38"/>
        <v>0</v>
      </c>
    </row>
    <row r="2487" spans="1:20" x14ac:dyDescent="0.25">
      <c r="A2487">
        <v>2326407</v>
      </c>
      <c r="B2487" t="s">
        <v>8186</v>
      </c>
      <c r="C2487" t="s">
        <v>4190</v>
      </c>
      <c r="D2487">
        <v>61</v>
      </c>
      <c r="E2487">
        <v>109</v>
      </c>
      <c r="F2487">
        <v>40</v>
      </c>
      <c r="G2487">
        <v>5000</v>
      </c>
      <c r="H2487" t="s">
        <v>1152</v>
      </c>
      <c r="I2487">
        <v>5016</v>
      </c>
      <c r="J2487">
        <v>7166</v>
      </c>
      <c r="K2487" t="s">
        <v>4191</v>
      </c>
      <c r="L2487" t="s">
        <v>23</v>
      </c>
      <c r="M2487" t="s">
        <v>32</v>
      </c>
      <c r="N2487" t="s">
        <v>2</v>
      </c>
      <c r="O2487">
        <v>12000000</v>
      </c>
      <c r="P2487">
        <v>2001</v>
      </c>
      <c r="Q2487">
        <v>7</v>
      </c>
      <c r="R2487">
        <v>2.35</v>
      </c>
      <c r="S2487">
        <v>305</v>
      </c>
      <c r="T2487">
        <f t="shared" si="38"/>
        <v>0</v>
      </c>
    </row>
    <row r="2488" spans="1:20" x14ac:dyDescent="0.25">
      <c r="A2488">
        <v>3950294</v>
      </c>
      <c r="B2488" t="s">
        <v>8187</v>
      </c>
      <c r="C2488" t="s">
        <v>4193</v>
      </c>
      <c r="D2488">
        <v>146</v>
      </c>
      <c r="E2488">
        <v>97</v>
      </c>
      <c r="F2488">
        <v>20</v>
      </c>
      <c r="G2488">
        <v>21000</v>
      </c>
      <c r="H2488" t="s">
        <v>497</v>
      </c>
      <c r="I2488">
        <v>56654</v>
      </c>
      <c r="J2488">
        <v>22577</v>
      </c>
      <c r="K2488" t="s">
        <v>4194</v>
      </c>
      <c r="L2488" t="s">
        <v>23</v>
      </c>
      <c r="M2488" t="s">
        <v>24</v>
      </c>
      <c r="N2488" t="s">
        <v>2</v>
      </c>
      <c r="O2488">
        <v>12000000</v>
      </c>
      <c r="P2488">
        <v>2007</v>
      </c>
      <c r="Q2488">
        <v>7</v>
      </c>
      <c r="R2488">
        <v>1.85</v>
      </c>
      <c r="S2488">
        <v>0</v>
      </c>
      <c r="T2488">
        <f t="shared" si="38"/>
        <v>0</v>
      </c>
    </row>
    <row r="2489" spans="1:20" x14ac:dyDescent="0.25">
      <c r="A2489">
        <v>1779284</v>
      </c>
      <c r="B2489" t="s">
        <v>8188</v>
      </c>
      <c r="C2489" t="s">
        <v>4195</v>
      </c>
      <c r="D2489">
        <v>78</v>
      </c>
      <c r="E2489">
        <v>104</v>
      </c>
      <c r="F2489">
        <v>0</v>
      </c>
      <c r="G2489">
        <v>1000</v>
      </c>
      <c r="H2489" t="s">
        <v>874</v>
      </c>
      <c r="I2489">
        <v>12047</v>
      </c>
      <c r="J2489">
        <v>1292</v>
      </c>
      <c r="K2489" t="s">
        <v>4196</v>
      </c>
      <c r="L2489" t="s">
        <v>23</v>
      </c>
      <c r="M2489" t="s">
        <v>24</v>
      </c>
      <c r="N2489" t="s">
        <v>2</v>
      </c>
      <c r="O2489">
        <v>12000000</v>
      </c>
      <c r="P2489">
        <v>2002</v>
      </c>
      <c r="Q2489">
        <v>7.1</v>
      </c>
      <c r="R2489">
        <v>1.85</v>
      </c>
      <c r="S2489">
        <v>677</v>
      </c>
      <c r="T2489">
        <f t="shared" si="38"/>
        <v>0</v>
      </c>
    </row>
    <row r="2490" spans="1:20" x14ac:dyDescent="0.25">
      <c r="A2490">
        <v>1702277</v>
      </c>
      <c r="B2490" t="s">
        <v>8189</v>
      </c>
      <c r="C2490" t="s">
        <v>4197</v>
      </c>
      <c r="D2490">
        <v>469</v>
      </c>
      <c r="E2490">
        <v>99</v>
      </c>
      <c r="F2490">
        <v>0</v>
      </c>
      <c r="G2490">
        <v>3000</v>
      </c>
      <c r="H2490" t="s">
        <v>1359</v>
      </c>
      <c r="I2490">
        <v>84620</v>
      </c>
      <c r="J2490">
        <v>5074</v>
      </c>
      <c r="K2490" t="s">
        <v>4199</v>
      </c>
      <c r="L2490" t="s">
        <v>23</v>
      </c>
      <c r="M2490" t="s">
        <v>32</v>
      </c>
      <c r="N2490" t="s">
        <v>2</v>
      </c>
      <c r="O2490">
        <v>12000000</v>
      </c>
      <c r="P2490">
        <v>2013</v>
      </c>
      <c r="Q2490">
        <v>6.8</v>
      </c>
      <c r="R2490">
        <v>2.35</v>
      </c>
      <c r="S2490">
        <v>27000</v>
      </c>
      <c r="T2490">
        <f t="shared" si="38"/>
        <v>0</v>
      </c>
    </row>
    <row r="2491" spans="1:20" x14ac:dyDescent="0.25">
      <c r="A2491">
        <v>1506998</v>
      </c>
      <c r="B2491" t="s">
        <v>8190</v>
      </c>
      <c r="C2491" t="s">
        <v>4200</v>
      </c>
      <c r="D2491">
        <v>121</v>
      </c>
      <c r="E2491">
        <v>91</v>
      </c>
      <c r="F2491">
        <v>60</v>
      </c>
      <c r="G2491">
        <v>60</v>
      </c>
      <c r="H2491" t="s">
        <v>1600</v>
      </c>
      <c r="I2491">
        <v>8014</v>
      </c>
      <c r="J2491">
        <v>141</v>
      </c>
      <c r="K2491" t="s">
        <v>4201</v>
      </c>
      <c r="L2491" t="s">
        <v>23</v>
      </c>
      <c r="M2491" t="s">
        <v>24</v>
      </c>
      <c r="N2491" t="s">
        <v>25</v>
      </c>
      <c r="O2491">
        <v>12000000</v>
      </c>
      <c r="P2491">
        <v>2007</v>
      </c>
      <c r="Q2491">
        <v>6.3</v>
      </c>
      <c r="R2491">
        <v>1.85</v>
      </c>
      <c r="S2491">
        <v>314</v>
      </c>
      <c r="T2491">
        <f t="shared" si="38"/>
        <v>0</v>
      </c>
    </row>
    <row r="2492" spans="1:20" x14ac:dyDescent="0.25">
      <c r="A2492">
        <v>860002</v>
      </c>
      <c r="B2492" t="s">
        <v>8191</v>
      </c>
      <c r="C2492" t="s">
        <v>4202</v>
      </c>
      <c r="D2492">
        <v>38</v>
      </c>
      <c r="E2492">
        <v>100</v>
      </c>
      <c r="F2492">
        <v>19</v>
      </c>
      <c r="G2492">
        <v>706</v>
      </c>
      <c r="H2492" t="s">
        <v>1107</v>
      </c>
      <c r="I2492">
        <v>6454</v>
      </c>
      <c r="J2492">
        <v>1579</v>
      </c>
      <c r="K2492" t="s">
        <v>4203</v>
      </c>
      <c r="L2492" t="s">
        <v>23</v>
      </c>
      <c r="M2492" t="s">
        <v>24</v>
      </c>
      <c r="N2492" t="s">
        <v>47</v>
      </c>
      <c r="O2492">
        <v>12000000</v>
      </c>
      <c r="P2492">
        <v>2005</v>
      </c>
      <c r="Q2492">
        <v>7.3</v>
      </c>
      <c r="R2492">
        <v>1.85</v>
      </c>
      <c r="S2492">
        <v>0</v>
      </c>
      <c r="T2492">
        <f t="shared" si="38"/>
        <v>0</v>
      </c>
    </row>
    <row r="2493" spans="1:20" x14ac:dyDescent="0.25">
      <c r="A2493">
        <v>447750</v>
      </c>
      <c r="B2493" t="s">
        <v>8192</v>
      </c>
      <c r="C2493" t="s">
        <v>4204</v>
      </c>
      <c r="D2493">
        <v>81</v>
      </c>
      <c r="E2493">
        <v>114</v>
      </c>
      <c r="F2493">
        <v>0</v>
      </c>
      <c r="G2493">
        <v>865</v>
      </c>
      <c r="H2493" t="s">
        <v>743</v>
      </c>
      <c r="I2493">
        <v>18520</v>
      </c>
      <c r="J2493">
        <v>2126</v>
      </c>
      <c r="K2493" t="s">
        <v>4205</v>
      </c>
      <c r="L2493" t="s">
        <v>23</v>
      </c>
      <c r="M2493" t="s">
        <v>24</v>
      </c>
      <c r="N2493" t="s">
        <v>2</v>
      </c>
      <c r="O2493">
        <v>10000000</v>
      </c>
      <c r="P2493">
        <v>2000</v>
      </c>
      <c r="Q2493">
        <v>7.2</v>
      </c>
      <c r="R2493">
        <v>1.85</v>
      </c>
      <c r="S2493">
        <v>0</v>
      </c>
      <c r="T2493">
        <f t="shared" si="38"/>
        <v>0</v>
      </c>
    </row>
    <row r="2494" spans="1:20" x14ac:dyDescent="0.25">
      <c r="A2494">
        <v>333976</v>
      </c>
      <c r="B2494" t="s">
        <v>8193</v>
      </c>
      <c r="C2494" t="s">
        <v>91</v>
      </c>
      <c r="D2494">
        <v>72</v>
      </c>
      <c r="E2494">
        <v>86</v>
      </c>
      <c r="F2494">
        <v>94</v>
      </c>
      <c r="G2494">
        <v>693</v>
      </c>
      <c r="H2494" t="s">
        <v>354</v>
      </c>
      <c r="I2494">
        <v>12559</v>
      </c>
      <c r="J2494">
        <v>1373</v>
      </c>
      <c r="K2494" t="s">
        <v>4206</v>
      </c>
      <c r="L2494" t="s">
        <v>23</v>
      </c>
      <c r="M2494" t="s">
        <v>24</v>
      </c>
      <c r="N2494" t="s">
        <v>2</v>
      </c>
      <c r="O2494">
        <v>12000000</v>
      </c>
      <c r="P2494">
        <v>2002</v>
      </c>
      <c r="Q2494">
        <v>6.4</v>
      </c>
      <c r="R2494">
        <v>2.35</v>
      </c>
      <c r="S2494">
        <v>423</v>
      </c>
      <c r="T2494">
        <f t="shared" si="38"/>
        <v>0</v>
      </c>
    </row>
    <row r="2495" spans="1:20" x14ac:dyDescent="0.25">
      <c r="A2495">
        <v>141853</v>
      </c>
      <c r="B2495" t="s">
        <v>8194</v>
      </c>
      <c r="C2495" t="s">
        <v>3104</v>
      </c>
      <c r="D2495">
        <v>25</v>
      </c>
      <c r="E2495">
        <v>107</v>
      </c>
      <c r="F2495">
        <v>0</v>
      </c>
      <c r="G2495">
        <v>941</v>
      </c>
      <c r="H2495" t="s">
        <v>874</v>
      </c>
      <c r="I2495">
        <v>1427</v>
      </c>
      <c r="J2495">
        <v>3099</v>
      </c>
      <c r="K2495" t="s">
        <v>4207</v>
      </c>
      <c r="L2495" t="s">
        <v>23</v>
      </c>
      <c r="M2495" t="s">
        <v>142</v>
      </c>
      <c r="N2495" t="s">
        <v>2</v>
      </c>
      <c r="O2495">
        <v>12000000</v>
      </c>
      <c r="P2495">
        <v>1997</v>
      </c>
      <c r="Q2495">
        <v>6</v>
      </c>
      <c r="R2495">
        <v>1.85</v>
      </c>
      <c r="S2495">
        <v>88</v>
      </c>
      <c r="T2495">
        <f t="shared" si="38"/>
        <v>0</v>
      </c>
    </row>
    <row r="2496" spans="1:20" x14ac:dyDescent="0.25">
      <c r="A2496">
        <v>303439</v>
      </c>
      <c r="B2496" t="s">
        <v>8195</v>
      </c>
      <c r="C2496" t="s">
        <v>3684</v>
      </c>
      <c r="D2496">
        <v>78</v>
      </c>
      <c r="E2496">
        <v>90</v>
      </c>
      <c r="F2496">
        <v>26</v>
      </c>
      <c r="G2496">
        <v>797</v>
      </c>
      <c r="H2496" t="s">
        <v>676</v>
      </c>
      <c r="I2496">
        <v>12125</v>
      </c>
      <c r="J2496">
        <v>2073</v>
      </c>
      <c r="K2496" t="s">
        <v>4208</v>
      </c>
      <c r="L2496" t="s">
        <v>23</v>
      </c>
      <c r="M2496" t="s">
        <v>24</v>
      </c>
      <c r="N2496" t="s">
        <v>2</v>
      </c>
      <c r="O2496">
        <v>8000000</v>
      </c>
      <c r="P2496">
        <v>2007</v>
      </c>
      <c r="Q2496">
        <v>6.4</v>
      </c>
      <c r="R2496">
        <v>2.35</v>
      </c>
      <c r="S2496">
        <v>1000</v>
      </c>
      <c r="T2496">
        <f t="shared" si="38"/>
        <v>0</v>
      </c>
    </row>
    <row r="2497" spans="1:20" x14ac:dyDescent="0.25">
      <c r="A2497">
        <v>175370</v>
      </c>
      <c r="B2497" t="s">
        <v>8196</v>
      </c>
      <c r="C2497" t="s">
        <v>4209</v>
      </c>
      <c r="D2497">
        <v>42</v>
      </c>
      <c r="E2497">
        <v>110</v>
      </c>
      <c r="F2497">
        <v>18</v>
      </c>
      <c r="G2497">
        <v>13000</v>
      </c>
      <c r="H2497" t="s">
        <v>583</v>
      </c>
      <c r="I2497">
        <v>6884</v>
      </c>
      <c r="J2497">
        <v>17417</v>
      </c>
      <c r="K2497" t="s">
        <v>4210</v>
      </c>
      <c r="L2497" t="s">
        <v>23</v>
      </c>
      <c r="M2497" t="s">
        <v>24</v>
      </c>
      <c r="N2497" t="s">
        <v>2</v>
      </c>
      <c r="O2497">
        <v>12000000</v>
      </c>
      <c r="P2497">
        <v>1999</v>
      </c>
      <c r="Q2497">
        <v>4.5999999999999996</v>
      </c>
      <c r="R2497">
        <v>1.85</v>
      </c>
      <c r="S2497">
        <v>458</v>
      </c>
      <c r="T2497">
        <f t="shared" si="38"/>
        <v>0</v>
      </c>
    </row>
    <row r="2498" spans="1:20" x14ac:dyDescent="0.25">
      <c r="A2498">
        <v>177343675</v>
      </c>
      <c r="B2498" t="s">
        <v>5922</v>
      </c>
      <c r="C2498" t="s">
        <v>415</v>
      </c>
      <c r="D2498">
        <v>165</v>
      </c>
      <c r="E2498">
        <v>94</v>
      </c>
      <c r="F2498">
        <v>12</v>
      </c>
      <c r="G2498">
        <v>17000</v>
      </c>
      <c r="H2498" t="s">
        <v>416</v>
      </c>
      <c r="I2498">
        <v>70133</v>
      </c>
      <c r="J2498">
        <v>17883</v>
      </c>
      <c r="K2498" t="s">
        <v>417</v>
      </c>
      <c r="L2498" t="s">
        <v>23</v>
      </c>
      <c r="M2498" t="s">
        <v>24</v>
      </c>
      <c r="N2498" t="s">
        <v>47</v>
      </c>
      <c r="O2498">
        <v>135000000</v>
      </c>
      <c r="P2498">
        <v>2015</v>
      </c>
      <c r="Q2498">
        <v>6.7</v>
      </c>
      <c r="R2498">
        <v>1.85</v>
      </c>
      <c r="S2498">
        <v>26000</v>
      </c>
      <c r="T2498">
        <f t="shared" si="38"/>
        <v>1</v>
      </c>
    </row>
    <row r="2499" spans="1:20" x14ac:dyDescent="0.25">
      <c r="A2499">
        <v>14616</v>
      </c>
      <c r="B2499" t="s">
        <v>8197</v>
      </c>
      <c r="C2499" t="s">
        <v>4212</v>
      </c>
      <c r="D2499">
        <v>1</v>
      </c>
      <c r="E2499">
        <v>111</v>
      </c>
      <c r="F2499">
        <v>0</v>
      </c>
      <c r="G2499">
        <v>1000</v>
      </c>
      <c r="H2499" t="s">
        <v>1152</v>
      </c>
      <c r="I2499">
        <v>314</v>
      </c>
      <c r="J2499">
        <v>2059</v>
      </c>
      <c r="L2499" t="s">
        <v>23</v>
      </c>
      <c r="M2499" t="s">
        <v>24</v>
      </c>
      <c r="N2499" t="s">
        <v>2</v>
      </c>
      <c r="O2499">
        <v>12000000</v>
      </c>
      <c r="P2499">
        <v>2015</v>
      </c>
      <c r="Q2499">
        <v>7.5</v>
      </c>
      <c r="R2499">
        <v>1.85</v>
      </c>
      <c r="S2499">
        <v>26000</v>
      </c>
      <c r="T2499">
        <f t="shared" ref="T2499:T2562" si="39">IF(A2499*2&gt;=O2499,1,0)</f>
        <v>0</v>
      </c>
    </row>
    <row r="2500" spans="1:20" x14ac:dyDescent="0.25">
      <c r="A2500">
        <v>91443253</v>
      </c>
      <c r="B2500" t="s">
        <v>8198</v>
      </c>
      <c r="C2500" t="s">
        <v>1137</v>
      </c>
      <c r="D2500">
        <v>82</v>
      </c>
      <c r="E2500">
        <v>99</v>
      </c>
      <c r="F2500">
        <v>130</v>
      </c>
      <c r="G2500">
        <v>399</v>
      </c>
      <c r="H2500" t="s">
        <v>542</v>
      </c>
      <c r="I2500">
        <v>21034</v>
      </c>
      <c r="J2500">
        <v>663</v>
      </c>
      <c r="K2500" t="s">
        <v>4213</v>
      </c>
      <c r="L2500" t="s">
        <v>23</v>
      </c>
      <c r="M2500" t="s">
        <v>24</v>
      </c>
      <c r="N2500" t="s">
        <v>47</v>
      </c>
      <c r="O2500">
        <v>12000000</v>
      </c>
      <c r="P2500">
        <v>2014</v>
      </c>
      <c r="Q2500">
        <v>5.8</v>
      </c>
      <c r="R2500">
        <v>2.35</v>
      </c>
      <c r="S2500">
        <v>23000</v>
      </c>
      <c r="T2500">
        <f t="shared" si="39"/>
        <v>1</v>
      </c>
    </row>
    <row r="2501" spans="1:20" x14ac:dyDescent="0.25">
      <c r="A2501">
        <v>30093107</v>
      </c>
      <c r="B2501" t="s">
        <v>8199</v>
      </c>
      <c r="C2501" t="s">
        <v>454</v>
      </c>
      <c r="D2501">
        <v>151</v>
      </c>
      <c r="E2501">
        <v>104</v>
      </c>
      <c r="F2501">
        <v>0</v>
      </c>
      <c r="G2501">
        <v>26000</v>
      </c>
      <c r="H2501" t="s">
        <v>354</v>
      </c>
      <c r="I2501">
        <v>600996</v>
      </c>
      <c r="J2501">
        <v>39175</v>
      </c>
      <c r="K2501" t="s">
        <v>4214</v>
      </c>
      <c r="L2501" t="s">
        <v>23</v>
      </c>
      <c r="M2501" t="s">
        <v>32</v>
      </c>
      <c r="N2501" t="s">
        <v>2</v>
      </c>
      <c r="O2501">
        <v>6000000</v>
      </c>
      <c r="P2501">
        <v>2000</v>
      </c>
      <c r="Q2501">
        <v>8.3000000000000007</v>
      </c>
      <c r="R2501">
        <v>1.85</v>
      </c>
      <c r="S2501">
        <v>27000</v>
      </c>
      <c r="T2501">
        <f t="shared" si="39"/>
        <v>1</v>
      </c>
    </row>
    <row r="2502" spans="1:20" x14ac:dyDescent="0.25">
      <c r="A2502">
        <v>57469179</v>
      </c>
      <c r="B2502" t="s">
        <v>8200</v>
      </c>
      <c r="C2502" t="s">
        <v>3911</v>
      </c>
      <c r="D2502">
        <v>98</v>
      </c>
      <c r="E2502">
        <v>103</v>
      </c>
      <c r="F2502">
        <v>52</v>
      </c>
      <c r="G2502">
        <v>969</v>
      </c>
      <c r="H2502" t="s">
        <v>2365</v>
      </c>
      <c r="I2502">
        <v>63855</v>
      </c>
      <c r="J2502">
        <v>2987</v>
      </c>
      <c r="K2502" t="s">
        <v>4215</v>
      </c>
      <c r="L2502" t="s">
        <v>23</v>
      </c>
      <c r="M2502" t="s">
        <v>24</v>
      </c>
      <c r="N2502" t="s">
        <v>2</v>
      </c>
      <c r="O2502">
        <v>11500000</v>
      </c>
      <c r="P2502">
        <v>1989</v>
      </c>
      <c r="Q2502">
        <v>6.6</v>
      </c>
      <c r="R2502">
        <v>1.85</v>
      </c>
      <c r="S2502">
        <v>0</v>
      </c>
      <c r="T2502">
        <f t="shared" si="39"/>
        <v>1</v>
      </c>
    </row>
    <row r="2503" spans="1:20" x14ac:dyDescent="0.25">
      <c r="A2503">
        <v>148170000</v>
      </c>
      <c r="B2503" t="s">
        <v>8201</v>
      </c>
      <c r="C2503" t="s">
        <v>974</v>
      </c>
      <c r="D2503">
        <v>183</v>
      </c>
      <c r="E2503">
        <v>106</v>
      </c>
      <c r="F2503">
        <v>287</v>
      </c>
      <c r="G2503">
        <v>767</v>
      </c>
      <c r="H2503" t="s">
        <v>312</v>
      </c>
      <c r="I2503">
        <v>142293</v>
      </c>
      <c r="J2503">
        <v>2053</v>
      </c>
      <c r="K2503" t="s">
        <v>4216</v>
      </c>
      <c r="L2503" t="s">
        <v>23</v>
      </c>
      <c r="M2503" t="s">
        <v>24</v>
      </c>
      <c r="N2503" t="s">
        <v>47</v>
      </c>
      <c r="O2503">
        <v>11000000</v>
      </c>
      <c r="P2503">
        <v>1984</v>
      </c>
      <c r="Q2503">
        <v>7.2</v>
      </c>
      <c r="R2503">
        <v>2.2000000000000002</v>
      </c>
      <c r="S2503">
        <v>14000</v>
      </c>
      <c r="T2503">
        <f t="shared" si="39"/>
        <v>1</v>
      </c>
    </row>
    <row r="2504" spans="1:20" x14ac:dyDescent="0.25">
      <c r="A2504">
        <v>460935665</v>
      </c>
      <c r="B2504" t="s">
        <v>8202</v>
      </c>
      <c r="C2504" t="s">
        <v>504</v>
      </c>
      <c r="D2504">
        <v>282</v>
      </c>
      <c r="E2504">
        <v>125</v>
      </c>
      <c r="F2504">
        <v>0</v>
      </c>
      <c r="G2504">
        <v>11000</v>
      </c>
      <c r="H2504" t="s">
        <v>21</v>
      </c>
      <c r="I2504">
        <v>911097</v>
      </c>
      <c r="J2504">
        <v>13485</v>
      </c>
      <c r="K2504" t="s">
        <v>4217</v>
      </c>
      <c r="L2504" t="s">
        <v>23</v>
      </c>
      <c r="M2504" t="s">
        <v>24</v>
      </c>
      <c r="N2504" t="s">
        <v>47</v>
      </c>
      <c r="O2504">
        <v>11000000</v>
      </c>
      <c r="P2504">
        <v>1977</v>
      </c>
      <c r="Q2504">
        <v>8.6999999999999993</v>
      </c>
      <c r="R2504">
        <v>2.35</v>
      </c>
      <c r="S2504">
        <v>33000</v>
      </c>
      <c r="T2504">
        <f t="shared" si="39"/>
        <v>1</v>
      </c>
    </row>
    <row r="2505" spans="1:20" x14ac:dyDescent="0.25">
      <c r="A2505">
        <v>35537564</v>
      </c>
      <c r="B2505" t="s">
        <v>8203</v>
      </c>
      <c r="C2505" t="s">
        <v>4218</v>
      </c>
      <c r="D2505">
        <v>158</v>
      </c>
      <c r="E2505">
        <v>109</v>
      </c>
      <c r="F2505">
        <v>11</v>
      </c>
      <c r="G2505">
        <v>22000</v>
      </c>
      <c r="H2505" t="s">
        <v>583</v>
      </c>
      <c r="I2505">
        <v>49671</v>
      </c>
      <c r="J2505">
        <v>24063</v>
      </c>
      <c r="K2505" t="s">
        <v>4219</v>
      </c>
      <c r="L2505" t="s">
        <v>23</v>
      </c>
      <c r="M2505" t="s">
        <v>24</v>
      </c>
      <c r="N2505" t="s">
        <v>2</v>
      </c>
      <c r="O2505">
        <v>11500000</v>
      </c>
      <c r="P2505">
        <v>2016</v>
      </c>
      <c r="Q2505">
        <v>6</v>
      </c>
      <c r="R2505">
        <v>2.35</v>
      </c>
      <c r="S2505">
        <v>11000</v>
      </c>
      <c r="T2505">
        <f t="shared" si="39"/>
        <v>1</v>
      </c>
    </row>
    <row r="2506" spans="1:20" x14ac:dyDescent="0.25">
      <c r="A2506">
        <v>111722000</v>
      </c>
      <c r="B2506" t="s">
        <v>8204</v>
      </c>
      <c r="C2506" t="s">
        <v>2809</v>
      </c>
      <c r="D2506">
        <v>89</v>
      </c>
      <c r="E2506">
        <v>200</v>
      </c>
      <c r="F2506">
        <v>767</v>
      </c>
      <c r="G2506">
        <v>597</v>
      </c>
      <c r="H2506" t="s">
        <v>1841</v>
      </c>
      <c r="I2506">
        <v>55816</v>
      </c>
      <c r="J2506">
        <v>1966</v>
      </c>
      <c r="K2506" t="s">
        <v>4220</v>
      </c>
      <c r="L2506" t="s">
        <v>23</v>
      </c>
      <c r="M2506" t="s">
        <v>24</v>
      </c>
      <c r="N2506" t="s">
        <v>25</v>
      </c>
      <c r="O2506">
        <v>11000000</v>
      </c>
      <c r="P2506">
        <v>1965</v>
      </c>
      <c r="Q2506">
        <v>8</v>
      </c>
      <c r="R2506">
        <v>2.35</v>
      </c>
      <c r="S2506">
        <v>7000</v>
      </c>
      <c r="T2506">
        <f t="shared" si="39"/>
        <v>1</v>
      </c>
    </row>
    <row r="2507" spans="1:20" x14ac:dyDescent="0.25">
      <c r="A2507">
        <v>90556401</v>
      </c>
      <c r="B2507" t="s">
        <v>8205</v>
      </c>
      <c r="C2507" t="s">
        <v>1356</v>
      </c>
      <c r="D2507">
        <v>128</v>
      </c>
      <c r="E2507">
        <v>112</v>
      </c>
      <c r="F2507">
        <v>197</v>
      </c>
      <c r="G2507">
        <v>755</v>
      </c>
      <c r="H2507" t="s">
        <v>1021</v>
      </c>
      <c r="I2507">
        <v>43795</v>
      </c>
      <c r="J2507">
        <v>3507</v>
      </c>
      <c r="K2507" t="s">
        <v>4221</v>
      </c>
      <c r="L2507" t="s">
        <v>23</v>
      </c>
      <c r="M2507" t="s">
        <v>24</v>
      </c>
      <c r="N2507" t="s">
        <v>1</v>
      </c>
      <c r="O2507">
        <v>11000000</v>
      </c>
      <c r="P2507">
        <v>2008</v>
      </c>
      <c r="Q2507">
        <v>4.5</v>
      </c>
      <c r="R2507">
        <v>1.85</v>
      </c>
      <c r="S2507">
        <v>0</v>
      </c>
      <c r="T2507">
        <f t="shared" si="39"/>
        <v>1</v>
      </c>
    </row>
    <row r="2508" spans="1:20" x14ac:dyDescent="0.25">
      <c r="A2508">
        <v>93571803</v>
      </c>
      <c r="B2508" t="s">
        <v>8206</v>
      </c>
      <c r="C2508" t="s">
        <v>1389</v>
      </c>
      <c r="D2508">
        <v>410</v>
      </c>
      <c r="E2508">
        <v>116</v>
      </c>
      <c r="F2508">
        <v>737</v>
      </c>
      <c r="G2508">
        <v>23000</v>
      </c>
      <c r="H2508" t="s">
        <v>572</v>
      </c>
      <c r="I2508">
        <v>275869</v>
      </c>
      <c r="J2508">
        <v>23811</v>
      </c>
      <c r="K2508" t="s">
        <v>4222</v>
      </c>
      <c r="L2508" t="s">
        <v>23</v>
      </c>
      <c r="M2508" t="s">
        <v>24</v>
      </c>
      <c r="N2508" t="s">
        <v>2</v>
      </c>
      <c r="O2508">
        <v>25000000</v>
      </c>
      <c r="P2508">
        <v>2010</v>
      </c>
      <c r="Q2508">
        <v>7.9</v>
      </c>
      <c r="R2508">
        <v>2.35</v>
      </c>
      <c r="S2508">
        <v>36000</v>
      </c>
      <c r="T2508">
        <f t="shared" si="39"/>
        <v>1</v>
      </c>
    </row>
    <row r="2509" spans="1:20" x14ac:dyDescent="0.25">
      <c r="A2509">
        <v>52929168</v>
      </c>
      <c r="B2509" t="s">
        <v>8207</v>
      </c>
      <c r="C2509" t="s">
        <v>2238</v>
      </c>
      <c r="D2509">
        <v>54</v>
      </c>
      <c r="E2509">
        <v>120</v>
      </c>
      <c r="F2509">
        <v>36</v>
      </c>
      <c r="G2509">
        <v>886</v>
      </c>
      <c r="H2509" t="s">
        <v>354</v>
      </c>
      <c r="I2509">
        <v>82743</v>
      </c>
      <c r="J2509">
        <v>3280</v>
      </c>
      <c r="K2509" t="s">
        <v>4223</v>
      </c>
      <c r="L2509" t="s">
        <v>23</v>
      </c>
      <c r="M2509" t="s">
        <v>24</v>
      </c>
      <c r="N2509" t="s">
        <v>2</v>
      </c>
      <c r="O2509">
        <v>11000000</v>
      </c>
      <c r="P2509">
        <v>1992</v>
      </c>
      <c r="Q2509">
        <v>7.5</v>
      </c>
      <c r="R2509">
        <v>1.85</v>
      </c>
      <c r="S2509">
        <v>7000</v>
      </c>
      <c r="T2509">
        <f t="shared" si="39"/>
        <v>1</v>
      </c>
    </row>
    <row r="2510" spans="1:20" x14ac:dyDescent="0.25">
      <c r="A2510">
        <v>50461335</v>
      </c>
      <c r="B2510" t="s">
        <v>8208</v>
      </c>
      <c r="C2510" t="s">
        <v>4224</v>
      </c>
      <c r="D2510">
        <v>141</v>
      </c>
      <c r="E2510">
        <v>107</v>
      </c>
      <c r="F2510">
        <v>15</v>
      </c>
      <c r="G2510">
        <v>17000</v>
      </c>
      <c r="H2510" t="s">
        <v>4225</v>
      </c>
      <c r="I2510">
        <v>83893</v>
      </c>
      <c r="J2510">
        <v>20466</v>
      </c>
      <c r="K2510" t="s">
        <v>4226</v>
      </c>
      <c r="L2510" t="s">
        <v>23</v>
      </c>
      <c r="M2510" t="s">
        <v>24</v>
      </c>
      <c r="N2510" t="s">
        <v>25</v>
      </c>
      <c r="O2510">
        <v>11000000</v>
      </c>
      <c r="P2510">
        <v>2014</v>
      </c>
      <c r="Q2510">
        <v>6.8</v>
      </c>
      <c r="R2510">
        <v>2.35</v>
      </c>
      <c r="S2510">
        <v>15000</v>
      </c>
      <c r="T2510">
        <f t="shared" si="39"/>
        <v>1</v>
      </c>
    </row>
    <row r="2511" spans="1:20" x14ac:dyDescent="0.25">
      <c r="A2511">
        <v>49797148</v>
      </c>
      <c r="B2511" t="s">
        <v>8209</v>
      </c>
      <c r="C2511" t="s">
        <v>4227</v>
      </c>
      <c r="D2511">
        <v>57</v>
      </c>
      <c r="E2511">
        <v>107</v>
      </c>
      <c r="F2511">
        <v>42</v>
      </c>
      <c r="G2511">
        <v>1000</v>
      </c>
      <c r="H2511" t="s">
        <v>1308</v>
      </c>
      <c r="I2511">
        <v>49007</v>
      </c>
      <c r="J2511">
        <v>3435</v>
      </c>
      <c r="K2511" t="s">
        <v>4228</v>
      </c>
      <c r="L2511" t="s">
        <v>23</v>
      </c>
      <c r="M2511" t="s">
        <v>24</v>
      </c>
      <c r="N2511" t="s">
        <v>2</v>
      </c>
      <c r="O2511">
        <v>11000000</v>
      </c>
      <c r="P2511">
        <v>1989</v>
      </c>
      <c r="Q2511">
        <v>7.2</v>
      </c>
      <c r="R2511">
        <v>1.85</v>
      </c>
      <c r="S2511">
        <v>0</v>
      </c>
      <c r="T2511">
        <f t="shared" si="39"/>
        <v>1</v>
      </c>
    </row>
    <row r="2512" spans="1:20" x14ac:dyDescent="0.25">
      <c r="A2512">
        <v>46563158</v>
      </c>
      <c r="B2512" t="s">
        <v>8210</v>
      </c>
      <c r="C2512" t="s">
        <v>465</v>
      </c>
      <c r="D2512">
        <v>216</v>
      </c>
      <c r="E2512">
        <v>81</v>
      </c>
      <c r="F2512">
        <v>541</v>
      </c>
      <c r="G2512">
        <v>991</v>
      </c>
      <c r="H2512" t="s">
        <v>537</v>
      </c>
      <c r="I2512">
        <v>207934</v>
      </c>
      <c r="J2512">
        <v>2562</v>
      </c>
      <c r="K2512" t="s">
        <v>4229</v>
      </c>
      <c r="L2512" t="s">
        <v>23</v>
      </c>
      <c r="M2512" t="s">
        <v>24</v>
      </c>
      <c r="N2512" t="s">
        <v>2</v>
      </c>
      <c r="O2512">
        <v>13000000</v>
      </c>
      <c r="P2512">
        <v>2002</v>
      </c>
      <c r="Q2512">
        <v>7.1</v>
      </c>
      <c r="R2512">
        <v>2.35</v>
      </c>
      <c r="S2512">
        <v>0</v>
      </c>
      <c r="T2512">
        <f t="shared" si="39"/>
        <v>1</v>
      </c>
    </row>
    <row r="2513" spans="1:20" x14ac:dyDescent="0.25">
      <c r="A2513">
        <v>41227069</v>
      </c>
      <c r="B2513" t="s">
        <v>8211</v>
      </c>
      <c r="C2513" t="s">
        <v>901</v>
      </c>
      <c r="D2513">
        <v>80</v>
      </c>
      <c r="E2513">
        <v>101</v>
      </c>
      <c r="F2513">
        <v>163</v>
      </c>
      <c r="G2513">
        <v>683</v>
      </c>
      <c r="H2513" t="s">
        <v>89</v>
      </c>
      <c r="I2513">
        <v>162701</v>
      </c>
      <c r="J2513">
        <v>2436</v>
      </c>
      <c r="K2513" t="s">
        <v>4230</v>
      </c>
      <c r="L2513" t="s">
        <v>23</v>
      </c>
      <c r="M2513" t="s">
        <v>24</v>
      </c>
      <c r="N2513" t="s">
        <v>47</v>
      </c>
      <c r="O2513">
        <v>11000000</v>
      </c>
      <c r="P2513">
        <v>2002</v>
      </c>
      <c r="Q2513">
        <v>7.4</v>
      </c>
      <c r="R2513">
        <v>2.35</v>
      </c>
      <c r="S2513">
        <v>19000</v>
      </c>
      <c r="T2513">
        <f t="shared" si="39"/>
        <v>1</v>
      </c>
    </row>
    <row r="2514" spans="1:20" x14ac:dyDescent="0.25">
      <c r="A2514">
        <v>39025000</v>
      </c>
      <c r="B2514" t="s">
        <v>8212</v>
      </c>
      <c r="C2514" t="s">
        <v>2524</v>
      </c>
      <c r="D2514">
        <v>77</v>
      </c>
      <c r="E2514">
        <v>122</v>
      </c>
      <c r="F2514">
        <v>0</v>
      </c>
      <c r="G2514">
        <v>276</v>
      </c>
      <c r="H2514" t="s">
        <v>680</v>
      </c>
      <c r="I2514">
        <v>73193</v>
      </c>
      <c r="J2514">
        <v>903</v>
      </c>
      <c r="K2514" t="s">
        <v>4231</v>
      </c>
      <c r="L2514" t="s">
        <v>23</v>
      </c>
      <c r="M2514" t="s">
        <v>32</v>
      </c>
      <c r="N2514" t="s">
        <v>2</v>
      </c>
      <c r="O2514">
        <v>11000000</v>
      </c>
      <c r="P2514">
        <v>1995</v>
      </c>
      <c r="Q2514">
        <v>7.6</v>
      </c>
      <c r="R2514">
        <v>1.85</v>
      </c>
      <c r="S2514">
        <v>0</v>
      </c>
      <c r="T2514">
        <f t="shared" si="39"/>
        <v>1</v>
      </c>
    </row>
    <row r="2515" spans="1:20" x14ac:dyDescent="0.25">
      <c r="A2515">
        <v>38201895</v>
      </c>
      <c r="B2515" t="s">
        <v>8213</v>
      </c>
      <c r="C2515" t="s">
        <v>1982</v>
      </c>
      <c r="D2515">
        <v>101</v>
      </c>
      <c r="E2515">
        <v>97</v>
      </c>
      <c r="F2515">
        <v>16</v>
      </c>
      <c r="G2515">
        <v>4000</v>
      </c>
      <c r="H2515" t="s">
        <v>89</v>
      </c>
      <c r="I2515">
        <v>149222</v>
      </c>
      <c r="J2515">
        <v>6223</v>
      </c>
      <c r="K2515" t="s">
        <v>4232</v>
      </c>
      <c r="L2515" t="s">
        <v>23</v>
      </c>
      <c r="M2515" t="s">
        <v>24</v>
      </c>
      <c r="N2515" t="s">
        <v>2</v>
      </c>
      <c r="O2515">
        <v>10500000</v>
      </c>
      <c r="P2515">
        <v>1999</v>
      </c>
      <c r="Q2515">
        <v>6.9</v>
      </c>
      <c r="R2515">
        <v>1.85</v>
      </c>
      <c r="S2515">
        <v>0</v>
      </c>
      <c r="T2515">
        <f t="shared" si="39"/>
        <v>1</v>
      </c>
    </row>
    <row r="2516" spans="1:20" x14ac:dyDescent="0.25">
      <c r="A2516">
        <v>27669413</v>
      </c>
      <c r="B2516" t="s">
        <v>8214</v>
      </c>
      <c r="C2516" t="s">
        <v>3636</v>
      </c>
      <c r="D2516">
        <v>156</v>
      </c>
      <c r="E2516">
        <v>92</v>
      </c>
      <c r="F2516">
        <v>52</v>
      </c>
      <c r="G2516">
        <v>723</v>
      </c>
      <c r="H2516" t="s">
        <v>1691</v>
      </c>
      <c r="I2516">
        <v>76207</v>
      </c>
      <c r="J2516">
        <v>3101</v>
      </c>
      <c r="K2516" t="s">
        <v>4233</v>
      </c>
      <c r="L2516" t="s">
        <v>23</v>
      </c>
      <c r="M2516" t="s">
        <v>109</v>
      </c>
      <c r="N2516" t="s">
        <v>2</v>
      </c>
      <c r="O2516">
        <v>11000000</v>
      </c>
      <c r="P2516">
        <v>2009</v>
      </c>
      <c r="Q2516">
        <v>6</v>
      </c>
      <c r="R2516">
        <v>1.85</v>
      </c>
      <c r="S2516">
        <v>0</v>
      </c>
      <c r="T2516">
        <f t="shared" si="39"/>
        <v>1</v>
      </c>
    </row>
    <row r="2517" spans="1:20" x14ac:dyDescent="0.25">
      <c r="A2517">
        <v>37766350</v>
      </c>
      <c r="B2517" t="s">
        <v>8215</v>
      </c>
      <c r="C2517" t="s">
        <v>3822</v>
      </c>
      <c r="D2517">
        <v>109</v>
      </c>
      <c r="E2517">
        <v>110</v>
      </c>
      <c r="F2517">
        <v>107</v>
      </c>
      <c r="G2517">
        <v>664</v>
      </c>
      <c r="H2517" t="s">
        <v>1152</v>
      </c>
      <c r="I2517">
        <v>19440</v>
      </c>
      <c r="J2517">
        <v>3376</v>
      </c>
      <c r="K2517" t="s">
        <v>4234</v>
      </c>
      <c r="L2517" t="s">
        <v>23</v>
      </c>
      <c r="M2517" t="s">
        <v>24</v>
      </c>
      <c r="N2517" t="s">
        <v>25</v>
      </c>
      <c r="O2517">
        <v>11000000</v>
      </c>
      <c r="P2517">
        <v>2008</v>
      </c>
      <c r="Q2517">
        <v>7.3</v>
      </c>
      <c r="R2517">
        <v>2.35</v>
      </c>
      <c r="S2517">
        <v>0</v>
      </c>
      <c r="T2517">
        <f t="shared" si="39"/>
        <v>1</v>
      </c>
    </row>
    <row r="2518" spans="1:20" x14ac:dyDescent="0.25">
      <c r="A2518">
        <v>23978402</v>
      </c>
      <c r="B2518" t="s">
        <v>8216</v>
      </c>
      <c r="C2518" t="s">
        <v>4235</v>
      </c>
      <c r="D2518">
        <v>62</v>
      </c>
      <c r="E2518">
        <v>86</v>
      </c>
      <c r="F2518">
        <v>5</v>
      </c>
      <c r="G2518">
        <v>584</v>
      </c>
      <c r="H2518" t="s">
        <v>354</v>
      </c>
      <c r="I2518">
        <v>10966</v>
      </c>
      <c r="J2518">
        <v>3850</v>
      </c>
      <c r="K2518" t="s">
        <v>4236</v>
      </c>
      <c r="L2518" t="s">
        <v>23</v>
      </c>
      <c r="M2518" t="s">
        <v>24</v>
      </c>
      <c r="N2518" t="s">
        <v>25</v>
      </c>
      <c r="O2518">
        <v>11000000</v>
      </c>
      <c r="P2518">
        <v>2001</v>
      </c>
      <c r="Q2518">
        <v>4.5999999999999996</v>
      </c>
      <c r="R2518">
        <v>1.85</v>
      </c>
      <c r="S2518">
        <v>365</v>
      </c>
      <c r="T2518">
        <f t="shared" si="39"/>
        <v>1</v>
      </c>
    </row>
    <row r="2519" spans="1:20" x14ac:dyDescent="0.25">
      <c r="A2519">
        <v>21370057</v>
      </c>
      <c r="B2519" t="s">
        <v>8217</v>
      </c>
      <c r="C2519" t="s">
        <v>784</v>
      </c>
      <c r="D2519">
        <v>33</v>
      </c>
      <c r="E2519">
        <v>91</v>
      </c>
      <c r="F2519">
        <v>0</v>
      </c>
      <c r="G2519">
        <v>636</v>
      </c>
      <c r="H2519" t="s">
        <v>743</v>
      </c>
      <c r="I2519">
        <v>9903</v>
      </c>
      <c r="J2519">
        <v>1852</v>
      </c>
      <c r="K2519" t="s">
        <v>4237</v>
      </c>
      <c r="L2519" t="s">
        <v>23</v>
      </c>
      <c r="M2519" t="s">
        <v>24</v>
      </c>
      <c r="N2519" t="s">
        <v>2</v>
      </c>
      <c r="O2519">
        <v>12000000</v>
      </c>
      <c r="P2519">
        <v>1992</v>
      </c>
      <c r="Q2519">
        <v>6</v>
      </c>
      <c r="R2519">
        <v>1.85</v>
      </c>
      <c r="S2519">
        <v>541</v>
      </c>
      <c r="T2519">
        <f t="shared" si="39"/>
        <v>1</v>
      </c>
    </row>
    <row r="2520" spans="1:20" x14ac:dyDescent="0.25">
      <c r="A2520">
        <v>4884663</v>
      </c>
      <c r="B2520" t="s">
        <v>8218</v>
      </c>
      <c r="C2520" t="s">
        <v>2364</v>
      </c>
      <c r="D2520">
        <v>52</v>
      </c>
      <c r="E2520">
        <v>100</v>
      </c>
      <c r="F2520">
        <v>365</v>
      </c>
      <c r="G2520">
        <v>425</v>
      </c>
      <c r="H2520" t="s">
        <v>3128</v>
      </c>
      <c r="I2520">
        <v>5187</v>
      </c>
      <c r="J2520">
        <v>1661</v>
      </c>
      <c r="K2520" t="s">
        <v>4238</v>
      </c>
      <c r="L2520" t="s">
        <v>23</v>
      </c>
      <c r="M2520" t="s">
        <v>24</v>
      </c>
      <c r="N2520" t="s">
        <v>47</v>
      </c>
      <c r="O2520">
        <v>12000000</v>
      </c>
      <c r="P2520">
        <v>1986</v>
      </c>
      <c r="Q2520">
        <v>5.5</v>
      </c>
      <c r="R2520">
        <v>2.35</v>
      </c>
      <c r="S2520">
        <v>902</v>
      </c>
      <c r="T2520">
        <f t="shared" si="39"/>
        <v>0</v>
      </c>
    </row>
    <row r="2521" spans="1:20" x14ac:dyDescent="0.25">
      <c r="A2521">
        <v>38317535</v>
      </c>
      <c r="B2521" t="s">
        <v>8219</v>
      </c>
      <c r="C2521" t="s">
        <v>4239</v>
      </c>
      <c r="D2521">
        <v>351</v>
      </c>
      <c r="E2521">
        <v>111</v>
      </c>
      <c r="F2521">
        <v>34</v>
      </c>
      <c r="G2521">
        <v>838</v>
      </c>
      <c r="H2521" t="s">
        <v>89</v>
      </c>
      <c r="I2521">
        <v>73249</v>
      </c>
      <c r="J2521">
        <v>995</v>
      </c>
      <c r="K2521" t="s">
        <v>4240</v>
      </c>
      <c r="L2521" t="s">
        <v>23</v>
      </c>
      <c r="M2521" t="s">
        <v>32</v>
      </c>
      <c r="N2521" t="s">
        <v>25</v>
      </c>
      <c r="O2521">
        <v>11000000</v>
      </c>
      <c r="P2521">
        <v>2015</v>
      </c>
      <c r="Q2521">
        <v>7.5</v>
      </c>
      <c r="R2521">
        <v>1.85</v>
      </c>
      <c r="S2521">
        <v>36000</v>
      </c>
      <c r="T2521">
        <f t="shared" si="39"/>
        <v>1</v>
      </c>
    </row>
    <row r="2522" spans="1:20" x14ac:dyDescent="0.25">
      <c r="A2522">
        <v>13903262</v>
      </c>
      <c r="B2522" t="s">
        <v>8220</v>
      </c>
      <c r="C2522" t="s">
        <v>4241</v>
      </c>
      <c r="D2522">
        <v>37</v>
      </c>
      <c r="E2522">
        <v>89</v>
      </c>
      <c r="F2522">
        <v>2</v>
      </c>
      <c r="G2522">
        <v>799</v>
      </c>
      <c r="H2522" t="s">
        <v>1308</v>
      </c>
      <c r="I2522">
        <v>14656</v>
      </c>
      <c r="J2522">
        <v>4291</v>
      </c>
      <c r="K2522" t="s">
        <v>4242</v>
      </c>
      <c r="L2522" t="s">
        <v>23</v>
      </c>
      <c r="M2522" t="s">
        <v>24</v>
      </c>
      <c r="N2522" t="s">
        <v>25</v>
      </c>
      <c r="O2522">
        <v>11000000</v>
      </c>
      <c r="P2522">
        <v>2001</v>
      </c>
      <c r="Q2522">
        <v>6.3</v>
      </c>
      <c r="R2522">
        <v>1.85</v>
      </c>
      <c r="S2522">
        <v>0</v>
      </c>
      <c r="T2522">
        <f t="shared" si="39"/>
        <v>1</v>
      </c>
    </row>
    <row r="2523" spans="1:20" x14ac:dyDescent="0.25">
      <c r="A2523">
        <v>13592872</v>
      </c>
      <c r="B2523" t="s">
        <v>8221</v>
      </c>
      <c r="C2523" t="s">
        <v>1993</v>
      </c>
      <c r="D2523">
        <v>58</v>
      </c>
      <c r="E2523">
        <v>84</v>
      </c>
      <c r="F2523">
        <v>71</v>
      </c>
      <c r="G2523">
        <v>8000</v>
      </c>
      <c r="H2523" t="s">
        <v>583</v>
      </c>
      <c r="I2523">
        <v>10777</v>
      </c>
      <c r="J2523">
        <v>10982</v>
      </c>
      <c r="K2523" t="s">
        <v>4243</v>
      </c>
      <c r="L2523" t="s">
        <v>23</v>
      </c>
      <c r="M2523" t="s">
        <v>24</v>
      </c>
      <c r="N2523" t="s">
        <v>2</v>
      </c>
      <c r="O2523">
        <v>11000000</v>
      </c>
      <c r="P2523">
        <v>2000</v>
      </c>
      <c r="Q2523">
        <v>5.0999999999999996</v>
      </c>
      <c r="R2523">
        <v>1.85</v>
      </c>
      <c r="S2523">
        <v>671</v>
      </c>
      <c r="T2523">
        <f t="shared" si="39"/>
        <v>1</v>
      </c>
    </row>
    <row r="2524" spans="1:20" x14ac:dyDescent="0.25">
      <c r="A2524">
        <v>18381787</v>
      </c>
      <c r="B2524" t="s">
        <v>8222</v>
      </c>
      <c r="C2524" t="s">
        <v>4244</v>
      </c>
      <c r="D2524">
        <v>175</v>
      </c>
      <c r="E2524">
        <v>98</v>
      </c>
      <c r="F2524">
        <v>0</v>
      </c>
      <c r="G2524">
        <v>358</v>
      </c>
      <c r="H2524" t="s">
        <v>874</v>
      </c>
      <c r="I2524">
        <v>15684</v>
      </c>
      <c r="J2524">
        <v>1114</v>
      </c>
      <c r="K2524" t="s">
        <v>4245</v>
      </c>
      <c r="L2524" t="s">
        <v>23</v>
      </c>
      <c r="M2524" t="s">
        <v>32</v>
      </c>
      <c r="N2524" t="s">
        <v>25</v>
      </c>
      <c r="O2524">
        <v>11000000</v>
      </c>
      <c r="P2524">
        <v>2012</v>
      </c>
      <c r="Q2524">
        <v>6.8</v>
      </c>
      <c r="R2524">
        <v>2.35</v>
      </c>
      <c r="S2524">
        <v>13000</v>
      </c>
      <c r="T2524">
        <f t="shared" si="39"/>
        <v>1</v>
      </c>
    </row>
    <row r="2525" spans="1:20" x14ac:dyDescent="0.25">
      <c r="A2525">
        <v>13558739</v>
      </c>
      <c r="B2525" t="s">
        <v>8223</v>
      </c>
      <c r="C2525" t="s">
        <v>4246</v>
      </c>
      <c r="D2525">
        <v>75</v>
      </c>
      <c r="E2525">
        <v>95</v>
      </c>
      <c r="F2525">
        <v>5</v>
      </c>
      <c r="G2525">
        <v>1000</v>
      </c>
      <c r="H2525" t="s">
        <v>583</v>
      </c>
      <c r="I2525">
        <v>15427</v>
      </c>
      <c r="J2525">
        <v>2729</v>
      </c>
      <c r="K2525" t="s">
        <v>4247</v>
      </c>
      <c r="L2525" t="s">
        <v>23</v>
      </c>
      <c r="M2525" t="s">
        <v>24</v>
      </c>
      <c r="N2525" t="s">
        <v>2</v>
      </c>
      <c r="O2525">
        <v>11000000</v>
      </c>
      <c r="P2525">
        <v>2001</v>
      </c>
      <c r="Q2525">
        <v>5.3</v>
      </c>
      <c r="R2525">
        <v>1.85</v>
      </c>
      <c r="S2525">
        <v>449</v>
      </c>
      <c r="T2525">
        <f t="shared" si="39"/>
        <v>1</v>
      </c>
    </row>
    <row r="2526" spans="1:20" x14ac:dyDescent="0.25">
      <c r="A2526">
        <v>13103828</v>
      </c>
      <c r="B2526" t="s">
        <v>8224</v>
      </c>
      <c r="C2526" t="s">
        <v>3019</v>
      </c>
      <c r="D2526">
        <v>161</v>
      </c>
      <c r="E2526">
        <v>100</v>
      </c>
      <c r="F2526">
        <v>0</v>
      </c>
      <c r="G2526">
        <v>11000</v>
      </c>
      <c r="H2526" t="s">
        <v>743</v>
      </c>
      <c r="I2526">
        <v>59982</v>
      </c>
      <c r="J2526">
        <v>12237</v>
      </c>
      <c r="K2526" t="s">
        <v>4248</v>
      </c>
      <c r="L2526" t="s">
        <v>23</v>
      </c>
      <c r="M2526" t="s">
        <v>24</v>
      </c>
      <c r="N2526" t="s">
        <v>2</v>
      </c>
      <c r="O2526">
        <v>11000000</v>
      </c>
      <c r="P2526">
        <v>2001</v>
      </c>
      <c r="Q2526">
        <v>7.3</v>
      </c>
      <c r="R2526">
        <v>1.85</v>
      </c>
      <c r="S2526">
        <v>5000</v>
      </c>
      <c r="T2526">
        <f t="shared" si="39"/>
        <v>1</v>
      </c>
    </row>
    <row r="2527" spans="1:20" x14ac:dyDescent="0.25">
      <c r="A2527">
        <v>33305037</v>
      </c>
      <c r="B2527" t="s">
        <v>8225</v>
      </c>
      <c r="C2527" t="s">
        <v>4249</v>
      </c>
      <c r="D2527">
        <v>203</v>
      </c>
      <c r="E2527">
        <v>109</v>
      </c>
      <c r="F2527">
        <v>64</v>
      </c>
      <c r="G2527">
        <v>16000</v>
      </c>
      <c r="H2527" t="s">
        <v>1944</v>
      </c>
      <c r="I2527">
        <v>33856</v>
      </c>
      <c r="J2527">
        <v>17866</v>
      </c>
      <c r="K2527" t="s">
        <v>4250</v>
      </c>
      <c r="L2527" t="s">
        <v>23</v>
      </c>
      <c r="M2527" t="s">
        <v>32</v>
      </c>
      <c r="N2527" t="s">
        <v>25</v>
      </c>
      <c r="O2527">
        <v>11000000</v>
      </c>
      <c r="P2527">
        <v>2015</v>
      </c>
      <c r="Q2527">
        <v>7.3</v>
      </c>
      <c r="R2527">
        <v>2.35</v>
      </c>
      <c r="S2527">
        <v>34000</v>
      </c>
      <c r="T2527">
        <f t="shared" si="39"/>
        <v>1</v>
      </c>
    </row>
    <row r="2528" spans="1:20" x14ac:dyDescent="0.25">
      <c r="A2528">
        <v>10214647</v>
      </c>
      <c r="B2528" t="s">
        <v>8226</v>
      </c>
      <c r="C2528" t="s">
        <v>389</v>
      </c>
      <c r="D2528">
        <v>188</v>
      </c>
      <c r="E2528">
        <v>118</v>
      </c>
      <c r="F2528">
        <v>386</v>
      </c>
      <c r="G2528">
        <v>14000</v>
      </c>
      <c r="H2528" t="s">
        <v>542</v>
      </c>
      <c r="I2528">
        <v>42689</v>
      </c>
      <c r="J2528">
        <v>17490</v>
      </c>
      <c r="K2528" t="s">
        <v>4251</v>
      </c>
      <c r="L2528" t="s">
        <v>23</v>
      </c>
      <c r="M2528" t="s">
        <v>24</v>
      </c>
      <c r="N2528" t="s">
        <v>2</v>
      </c>
      <c r="O2528">
        <v>11000000</v>
      </c>
      <c r="P2528">
        <v>2004</v>
      </c>
      <c r="Q2528">
        <v>7.1</v>
      </c>
      <c r="R2528">
        <v>2.35</v>
      </c>
      <c r="S2528">
        <v>0</v>
      </c>
      <c r="T2528">
        <f t="shared" si="39"/>
        <v>1</v>
      </c>
    </row>
    <row r="2529" spans="1:20" x14ac:dyDescent="0.25">
      <c r="A2529">
        <v>11501093</v>
      </c>
      <c r="B2529" t="s">
        <v>8227</v>
      </c>
      <c r="C2529" t="s">
        <v>41</v>
      </c>
      <c r="D2529">
        <v>221</v>
      </c>
      <c r="E2529">
        <v>88</v>
      </c>
      <c r="F2529">
        <v>0</v>
      </c>
      <c r="G2529">
        <v>901</v>
      </c>
      <c r="H2529" t="s">
        <v>312</v>
      </c>
      <c r="I2529">
        <v>128850</v>
      </c>
      <c r="J2529">
        <v>3913</v>
      </c>
      <c r="K2529" t="s">
        <v>4252</v>
      </c>
      <c r="L2529" t="s">
        <v>23</v>
      </c>
      <c r="M2529" t="s">
        <v>24</v>
      </c>
      <c r="N2529" t="s">
        <v>2</v>
      </c>
      <c r="O2529">
        <v>13000000</v>
      </c>
      <c r="P2529">
        <v>1992</v>
      </c>
      <c r="Q2529">
        <v>7.6</v>
      </c>
      <c r="R2529">
        <v>1.85</v>
      </c>
      <c r="S2529">
        <v>10000</v>
      </c>
      <c r="T2529">
        <f t="shared" si="39"/>
        <v>1</v>
      </c>
    </row>
    <row r="2530" spans="1:20" x14ac:dyDescent="0.25">
      <c r="A2530">
        <v>4814244</v>
      </c>
      <c r="B2530" t="s">
        <v>8228</v>
      </c>
      <c r="C2530" t="s">
        <v>4253</v>
      </c>
      <c r="D2530">
        <v>66</v>
      </c>
      <c r="E2530">
        <v>86</v>
      </c>
      <c r="F2530">
        <v>4</v>
      </c>
      <c r="G2530">
        <v>960</v>
      </c>
      <c r="H2530" t="s">
        <v>588</v>
      </c>
      <c r="I2530">
        <v>12437</v>
      </c>
      <c r="J2530">
        <v>2415</v>
      </c>
      <c r="K2530" t="s">
        <v>4254</v>
      </c>
      <c r="L2530" t="s">
        <v>23</v>
      </c>
      <c r="M2530" t="s">
        <v>109</v>
      </c>
      <c r="N2530" t="s">
        <v>2</v>
      </c>
      <c r="O2530">
        <v>11000000</v>
      </c>
      <c r="P2530">
        <v>2002</v>
      </c>
      <c r="Q2530">
        <v>5.3</v>
      </c>
      <c r="R2530">
        <v>1.85</v>
      </c>
      <c r="S2530">
        <v>405</v>
      </c>
      <c r="T2530">
        <f t="shared" si="39"/>
        <v>0</v>
      </c>
    </row>
    <row r="2531" spans="1:20" x14ac:dyDescent="0.25">
      <c r="A2531">
        <v>9170214</v>
      </c>
      <c r="B2531" t="s">
        <v>8229</v>
      </c>
      <c r="C2531" t="s">
        <v>2426</v>
      </c>
      <c r="D2531">
        <v>80</v>
      </c>
      <c r="E2531">
        <v>118</v>
      </c>
      <c r="F2531">
        <v>529</v>
      </c>
      <c r="G2531">
        <v>40000</v>
      </c>
      <c r="H2531" t="s">
        <v>89</v>
      </c>
      <c r="I2531">
        <v>171882</v>
      </c>
      <c r="J2531">
        <v>69746</v>
      </c>
      <c r="K2531" t="s">
        <v>4255</v>
      </c>
      <c r="L2531" t="s">
        <v>23</v>
      </c>
      <c r="M2531" t="s">
        <v>24</v>
      </c>
      <c r="N2531" t="s">
        <v>25</v>
      </c>
      <c r="O2531">
        <v>11000000</v>
      </c>
      <c r="P2531">
        <v>1993</v>
      </c>
      <c r="Q2531">
        <v>7.8</v>
      </c>
      <c r="R2531">
        <v>1.85</v>
      </c>
      <c r="S2531">
        <v>14000</v>
      </c>
      <c r="T2531">
        <f t="shared" si="39"/>
        <v>1</v>
      </c>
    </row>
    <row r="2532" spans="1:20" x14ac:dyDescent="0.25">
      <c r="A2532">
        <v>4068087</v>
      </c>
      <c r="B2532" t="s">
        <v>8230</v>
      </c>
      <c r="C2532" t="s">
        <v>4256</v>
      </c>
      <c r="D2532">
        <v>25</v>
      </c>
      <c r="E2532">
        <v>125</v>
      </c>
      <c r="F2532">
        <v>10</v>
      </c>
      <c r="G2532">
        <v>866</v>
      </c>
      <c r="H2532" t="s">
        <v>1944</v>
      </c>
      <c r="I2532">
        <v>2164</v>
      </c>
      <c r="J2532">
        <v>1281</v>
      </c>
      <c r="K2532" t="s">
        <v>4257</v>
      </c>
      <c r="L2532" t="s">
        <v>23</v>
      </c>
      <c r="M2532" t="s">
        <v>109</v>
      </c>
      <c r="N2532" t="s">
        <v>25</v>
      </c>
      <c r="O2532">
        <v>17000000</v>
      </c>
      <c r="P2532">
        <v>2003</v>
      </c>
      <c r="Q2532">
        <v>7.7</v>
      </c>
      <c r="R2532">
        <v>1.85</v>
      </c>
      <c r="S2532">
        <v>0</v>
      </c>
      <c r="T2532">
        <f t="shared" si="39"/>
        <v>0</v>
      </c>
    </row>
    <row r="2533" spans="1:20" x14ac:dyDescent="0.25">
      <c r="A2533">
        <v>3753806</v>
      </c>
      <c r="B2533" t="s">
        <v>8231</v>
      </c>
      <c r="C2533" t="s">
        <v>3436</v>
      </c>
      <c r="D2533">
        <v>169</v>
      </c>
      <c r="E2533">
        <v>125</v>
      </c>
      <c r="F2533">
        <v>608</v>
      </c>
      <c r="G2533">
        <v>979</v>
      </c>
      <c r="H2533" t="s">
        <v>680</v>
      </c>
      <c r="I2533">
        <v>20307</v>
      </c>
      <c r="J2533">
        <v>3133</v>
      </c>
      <c r="K2533" t="s">
        <v>4258</v>
      </c>
      <c r="L2533" t="s">
        <v>23</v>
      </c>
      <c r="M2533" t="s">
        <v>32</v>
      </c>
      <c r="N2533" t="s">
        <v>2</v>
      </c>
      <c r="O2533">
        <v>11000000</v>
      </c>
      <c r="P2533">
        <v>2004</v>
      </c>
      <c r="Q2533">
        <v>7.7</v>
      </c>
      <c r="R2533">
        <v>1.85</v>
      </c>
      <c r="S2533">
        <v>0</v>
      </c>
      <c r="T2533">
        <f t="shared" si="39"/>
        <v>0</v>
      </c>
    </row>
    <row r="2534" spans="1:20" x14ac:dyDescent="0.25">
      <c r="A2534">
        <v>3034181</v>
      </c>
      <c r="B2534" t="s">
        <v>8232</v>
      </c>
      <c r="C2534" t="s">
        <v>4047</v>
      </c>
      <c r="D2534">
        <v>70</v>
      </c>
      <c r="E2534">
        <v>94</v>
      </c>
      <c r="F2534">
        <v>18</v>
      </c>
      <c r="G2534">
        <v>658</v>
      </c>
      <c r="H2534" t="s">
        <v>2128</v>
      </c>
      <c r="I2534">
        <v>13622</v>
      </c>
      <c r="J2534">
        <v>1559</v>
      </c>
      <c r="K2534" t="s">
        <v>4259</v>
      </c>
      <c r="L2534" t="s">
        <v>23</v>
      </c>
      <c r="M2534" t="s">
        <v>32</v>
      </c>
      <c r="N2534" t="s">
        <v>2</v>
      </c>
      <c r="O2534">
        <v>11000000</v>
      </c>
      <c r="P2534">
        <v>2002</v>
      </c>
      <c r="Q2534">
        <v>5.4</v>
      </c>
      <c r="R2534">
        <v>1.85</v>
      </c>
      <c r="S2534">
        <v>550</v>
      </c>
      <c r="T2534">
        <f t="shared" si="39"/>
        <v>0</v>
      </c>
    </row>
    <row r="2535" spans="1:20" x14ac:dyDescent="0.25">
      <c r="A2535">
        <v>2832826</v>
      </c>
      <c r="B2535" t="s">
        <v>8233</v>
      </c>
      <c r="C2535" t="s">
        <v>3150</v>
      </c>
      <c r="D2535">
        <v>15</v>
      </c>
      <c r="E2535">
        <v>113</v>
      </c>
      <c r="F2535">
        <v>300</v>
      </c>
      <c r="G2535">
        <v>1000</v>
      </c>
      <c r="H2535" t="s">
        <v>497</v>
      </c>
      <c r="I2535">
        <v>1761</v>
      </c>
      <c r="J2535">
        <v>3072</v>
      </c>
      <c r="K2535" t="s">
        <v>4260</v>
      </c>
      <c r="L2535" t="s">
        <v>23</v>
      </c>
      <c r="M2535" t="s">
        <v>24</v>
      </c>
      <c r="N2535" t="s">
        <v>2</v>
      </c>
      <c r="O2535">
        <v>11000000</v>
      </c>
      <c r="P2535">
        <v>1995</v>
      </c>
      <c r="Q2535">
        <v>6.2</v>
      </c>
      <c r="R2535">
        <v>1.85</v>
      </c>
      <c r="S2535">
        <v>174</v>
      </c>
      <c r="T2535">
        <f t="shared" si="39"/>
        <v>0</v>
      </c>
    </row>
    <row r="2536" spans="1:20" x14ac:dyDescent="0.25">
      <c r="A2536">
        <v>13214255</v>
      </c>
      <c r="B2536" t="s">
        <v>8234</v>
      </c>
      <c r="C2536" t="s">
        <v>2279</v>
      </c>
      <c r="D2536">
        <v>535</v>
      </c>
      <c r="E2536">
        <v>104</v>
      </c>
      <c r="F2536">
        <v>1000</v>
      </c>
      <c r="G2536">
        <v>3000</v>
      </c>
      <c r="H2536" t="s">
        <v>2024</v>
      </c>
      <c r="I2536">
        <v>96233</v>
      </c>
      <c r="J2536">
        <v>4082</v>
      </c>
      <c r="K2536" t="s">
        <v>4261</v>
      </c>
      <c r="L2536" t="s">
        <v>23</v>
      </c>
      <c r="M2536" t="s">
        <v>24</v>
      </c>
      <c r="N2536" t="s">
        <v>2</v>
      </c>
      <c r="O2536">
        <v>11000000</v>
      </c>
      <c r="P2536">
        <v>2013</v>
      </c>
      <c r="Q2536">
        <v>7.4</v>
      </c>
      <c r="R2536">
        <v>1.85</v>
      </c>
      <c r="S2536">
        <v>26000</v>
      </c>
      <c r="T2536">
        <f t="shared" si="39"/>
        <v>1</v>
      </c>
    </row>
    <row r="2537" spans="1:20" x14ac:dyDescent="0.25">
      <c r="A2537">
        <v>16017403</v>
      </c>
      <c r="B2537" t="s">
        <v>8235</v>
      </c>
      <c r="C2537" t="s">
        <v>526</v>
      </c>
      <c r="D2537">
        <v>92</v>
      </c>
      <c r="E2537">
        <v>95</v>
      </c>
      <c r="F2537">
        <v>596</v>
      </c>
      <c r="G2537">
        <v>1000</v>
      </c>
      <c r="H2537" t="s">
        <v>2774</v>
      </c>
      <c r="I2537">
        <v>17333</v>
      </c>
      <c r="J2537">
        <v>3300</v>
      </c>
      <c r="K2537" t="s">
        <v>4262</v>
      </c>
      <c r="L2537" t="s">
        <v>23</v>
      </c>
      <c r="M2537" t="s">
        <v>24</v>
      </c>
      <c r="N2537" t="s">
        <v>2</v>
      </c>
      <c r="O2537">
        <v>5000000</v>
      </c>
      <c r="P2537">
        <v>2001</v>
      </c>
      <c r="Q2537">
        <v>6.2</v>
      </c>
      <c r="R2537">
        <v>1.85</v>
      </c>
      <c r="S2537">
        <v>0</v>
      </c>
      <c r="T2537">
        <f t="shared" si="39"/>
        <v>1</v>
      </c>
    </row>
    <row r="2538" spans="1:20" x14ac:dyDescent="0.25">
      <c r="A2538">
        <v>2807854</v>
      </c>
      <c r="B2538" t="s">
        <v>8236</v>
      </c>
      <c r="C2538" t="s">
        <v>4263</v>
      </c>
      <c r="D2538">
        <v>14</v>
      </c>
      <c r="E2538">
        <v>102</v>
      </c>
      <c r="F2538">
        <v>8</v>
      </c>
      <c r="G2538">
        <v>14000</v>
      </c>
      <c r="H2538" t="s">
        <v>806</v>
      </c>
      <c r="I2538">
        <v>14129</v>
      </c>
      <c r="J2538">
        <v>14281</v>
      </c>
      <c r="K2538" t="s">
        <v>4264</v>
      </c>
      <c r="L2538" t="s">
        <v>23</v>
      </c>
      <c r="M2538" t="s">
        <v>24</v>
      </c>
      <c r="N2538" t="s">
        <v>25</v>
      </c>
      <c r="O2538">
        <v>11000000</v>
      </c>
      <c r="P2538">
        <v>1991</v>
      </c>
      <c r="Q2538">
        <v>5.0999999999999996</v>
      </c>
      <c r="R2538">
        <v>1.85</v>
      </c>
      <c r="S2538">
        <v>967</v>
      </c>
      <c r="T2538">
        <f t="shared" si="39"/>
        <v>0</v>
      </c>
    </row>
    <row r="2539" spans="1:20" x14ac:dyDescent="0.25">
      <c r="A2539">
        <v>352786</v>
      </c>
      <c r="B2539" t="s">
        <v>8237</v>
      </c>
      <c r="C2539" t="s">
        <v>4265</v>
      </c>
      <c r="D2539">
        <v>78</v>
      </c>
      <c r="E2539">
        <v>104</v>
      </c>
      <c r="F2539">
        <v>238</v>
      </c>
      <c r="G2539">
        <v>60</v>
      </c>
      <c r="H2539" t="s">
        <v>1431</v>
      </c>
      <c r="I2539">
        <v>11132</v>
      </c>
      <c r="J2539">
        <v>150</v>
      </c>
      <c r="K2539" t="s">
        <v>4266</v>
      </c>
      <c r="L2539" t="s">
        <v>23</v>
      </c>
      <c r="M2539" t="s">
        <v>24</v>
      </c>
      <c r="N2539" t="s">
        <v>25</v>
      </c>
      <c r="O2539">
        <v>11000000</v>
      </c>
      <c r="P2539">
        <v>2006</v>
      </c>
      <c r="Q2539">
        <v>6.8</v>
      </c>
      <c r="R2539">
        <v>2.35</v>
      </c>
      <c r="S2539">
        <v>0</v>
      </c>
      <c r="T2539">
        <f t="shared" si="39"/>
        <v>0</v>
      </c>
    </row>
    <row r="2540" spans="1:20" x14ac:dyDescent="0.25">
      <c r="A2540">
        <v>76600000</v>
      </c>
      <c r="B2540" t="s">
        <v>7008</v>
      </c>
      <c r="C2540" t="s">
        <v>2364</v>
      </c>
      <c r="D2540">
        <v>223</v>
      </c>
      <c r="E2540">
        <v>120</v>
      </c>
      <c r="F2540">
        <v>365</v>
      </c>
      <c r="G2540">
        <v>887</v>
      </c>
      <c r="H2540" t="s">
        <v>2365</v>
      </c>
      <c r="I2540">
        <v>105448</v>
      </c>
      <c r="J2540">
        <v>3876</v>
      </c>
      <c r="K2540" t="s">
        <v>2366</v>
      </c>
      <c r="L2540" t="s">
        <v>23</v>
      </c>
      <c r="M2540" t="s">
        <v>24</v>
      </c>
      <c r="N2540" t="s">
        <v>47</v>
      </c>
      <c r="O2540">
        <v>10700000</v>
      </c>
      <c r="P2540">
        <v>1982</v>
      </c>
      <c r="Q2540">
        <v>7.4</v>
      </c>
      <c r="R2540">
        <v>2.35</v>
      </c>
      <c r="S2540">
        <v>11000</v>
      </c>
      <c r="T2540">
        <f t="shared" si="39"/>
        <v>1</v>
      </c>
    </row>
    <row r="2541" spans="1:20" x14ac:dyDescent="0.25">
      <c r="A2541">
        <v>56729973</v>
      </c>
      <c r="B2541" t="s">
        <v>8238</v>
      </c>
      <c r="C2541" t="s">
        <v>4267</v>
      </c>
      <c r="D2541">
        <v>160</v>
      </c>
      <c r="E2541">
        <v>95</v>
      </c>
      <c r="F2541">
        <v>43</v>
      </c>
      <c r="G2541">
        <v>3000</v>
      </c>
      <c r="H2541" t="s">
        <v>1691</v>
      </c>
      <c r="I2541">
        <v>88529</v>
      </c>
      <c r="J2541">
        <v>5286</v>
      </c>
      <c r="K2541" t="s">
        <v>4268</v>
      </c>
      <c r="L2541" t="s">
        <v>23</v>
      </c>
      <c r="M2541" t="s">
        <v>24</v>
      </c>
      <c r="N2541" t="s">
        <v>2</v>
      </c>
      <c r="O2541">
        <v>10800000</v>
      </c>
      <c r="P2541">
        <v>2008</v>
      </c>
      <c r="Q2541">
        <v>5.8</v>
      </c>
      <c r="R2541">
        <v>1.85</v>
      </c>
      <c r="S2541">
        <v>0</v>
      </c>
      <c r="T2541">
        <f t="shared" si="39"/>
        <v>1</v>
      </c>
    </row>
    <row r="2542" spans="1:20" x14ac:dyDescent="0.25">
      <c r="A2542">
        <v>399879</v>
      </c>
      <c r="B2542" t="s">
        <v>8239</v>
      </c>
      <c r="C2542" t="s">
        <v>4269</v>
      </c>
      <c r="D2542">
        <v>75</v>
      </c>
      <c r="E2542">
        <v>118</v>
      </c>
      <c r="F2542">
        <v>10</v>
      </c>
      <c r="G2542">
        <v>172</v>
      </c>
      <c r="H2542" t="s">
        <v>750</v>
      </c>
      <c r="I2542">
        <v>5772</v>
      </c>
      <c r="J2542">
        <v>378</v>
      </c>
      <c r="K2542" t="s">
        <v>4270</v>
      </c>
      <c r="L2542" t="s">
        <v>23</v>
      </c>
      <c r="M2542" t="s">
        <v>142</v>
      </c>
      <c r="N2542" t="s">
        <v>2</v>
      </c>
      <c r="O2542">
        <v>15000000</v>
      </c>
      <c r="P2542">
        <v>2006</v>
      </c>
      <c r="Q2542">
        <v>6.4</v>
      </c>
      <c r="R2542">
        <v>2.35</v>
      </c>
      <c r="S2542">
        <v>302</v>
      </c>
      <c r="T2542">
        <f t="shared" si="39"/>
        <v>0</v>
      </c>
    </row>
    <row r="2543" spans="1:20" x14ac:dyDescent="0.25">
      <c r="A2543">
        <v>18535191</v>
      </c>
      <c r="B2543" t="s">
        <v>8240</v>
      </c>
      <c r="C2543" t="s">
        <v>1957</v>
      </c>
      <c r="D2543">
        <v>105</v>
      </c>
      <c r="E2543">
        <v>97</v>
      </c>
      <c r="F2543">
        <v>32</v>
      </c>
      <c r="G2543">
        <v>893</v>
      </c>
      <c r="H2543" t="s">
        <v>588</v>
      </c>
      <c r="I2543">
        <v>12980</v>
      </c>
      <c r="J2543">
        <v>2640</v>
      </c>
      <c r="K2543" t="s">
        <v>4271</v>
      </c>
      <c r="L2543" t="s">
        <v>23</v>
      </c>
      <c r="M2543" t="s">
        <v>32</v>
      </c>
      <c r="N2543" t="s">
        <v>25</v>
      </c>
      <c r="O2543">
        <v>14000000</v>
      </c>
      <c r="P2543">
        <v>1999</v>
      </c>
      <c r="Q2543">
        <v>6.9</v>
      </c>
      <c r="R2543">
        <v>1.85</v>
      </c>
      <c r="S2543">
        <v>646</v>
      </c>
      <c r="T2543">
        <f t="shared" si="39"/>
        <v>1</v>
      </c>
    </row>
    <row r="2544" spans="1:20" x14ac:dyDescent="0.25">
      <c r="A2544">
        <v>23838</v>
      </c>
      <c r="B2544" t="s">
        <v>8241</v>
      </c>
      <c r="C2544" t="s">
        <v>4272</v>
      </c>
      <c r="D2544">
        <v>120</v>
      </c>
      <c r="E2544">
        <v>98</v>
      </c>
      <c r="F2544">
        <v>7</v>
      </c>
      <c r="G2544">
        <v>805</v>
      </c>
      <c r="H2544" t="s">
        <v>1445</v>
      </c>
      <c r="I2544">
        <v>28570</v>
      </c>
      <c r="J2544">
        <v>2271</v>
      </c>
      <c r="K2544" t="s">
        <v>4273</v>
      </c>
      <c r="L2544" t="s">
        <v>23</v>
      </c>
      <c r="M2544" t="s">
        <v>32</v>
      </c>
      <c r="N2544" t="s">
        <v>2</v>
      </c>
      <c r="O2544">
        <v>7000000</v>
      </c>
      <c r="P2544">
        <v>2013</v>
      </c>
      <c r="Q2544">
        <v>5.5</v>
      </c>
      <c r="R2544">
        <v>2.35</v>
      </c>
      <c r="S2544">
        <v>0</v>
      </c>
      <c r="T2544">
        <f t="shared" si="39"/>
        <v>0</v>
      </c>
    </row>
    <row r="2545" spans="1:20" x14ac:dyDescent="0.25">
      <c r="A2545">
        <v>22160085</v>
      </c>
      <c r="B2545" t="s">
        <v>8242</v>
      </c>
      <c r="C2545" t="s">
        <v>4274</v>
      </c>
      <c r="D2545">
        <v>108</v>
      </c>
      <c r="E2545">
        <v>103</v>
      </c>
      <c r="F2545">
        <v>57</v>
      </c>
      <c r="G2545">
        <v>541</v>
      </c>
      <c r="H2545" t="s">
        <v>2085</v>
      </c>
      <c r="I2545">
        <v>16747</v>
      </c>
      <c r="J2545">
        <v>1228</v>
      </c>
      <c r="K2545" t="s">
        <v>4275</v>
      </c>
      <c r="L2545" t="s">
        <v>23</v>
      </c>
      <c r="M2545" t="s">
        <v>24</v>
      </c>
      <c r="N2545" t="s">
        <v>25</v>
      </c>
      <c r="O2545">
        <v>10600000</v>
      </c>
      <c r="P2545">
        <v>2002</v>
      </c>
      <c r="Q2545">
        <v>5.4</v>
      </c>
      <c r="R2545">
        <v>2.35</v>
      </c>
      <c r="S2545">
        <v>1000</v>
      </c>
      <c r="T2545">
        <f t="shared" si="39"/>
        <v>1</v>
      </c>
    </row>
    <row r="2546" spans="1:20" x14ac:dyDescent="0.25">
      <c r="A2546">
        <v>56715371</v>
      </c>
      <c r="B2546" t="s">
        <v>8243</v>
      </c>
      <c r="C2546" t="s">
        <v>1256</v>
      </c>
      <c r="D2546">
        <v>285</v>
      </c>
      <c r="E2546">
        <v>161</v>
      </c>
      <c r="F2546">
        <v>0</v>
      </c>
      <c r="G2546">
        <v>273</v>
      </c>
      <c r="H2546" t="s">
        <v>483</v>
      </c>
      <c r="I2546">
        <v>427357</v>
      </c>
      <c r="J2546">
        <v>727</v>
      </c>
      <c r="K2546" t="s">
        <v>4276</v>
      </c>
      <c r="L2546" t="s">
        <v>23</v>
      </c>
      <c r="M2546" t="s">
        <v>32</v>
      </c>
      <c r="N2546" t="s">
        <v>1</v>
      </c>
      <c r="O2546">
        <v>12000000</v>
      </c>
      <c r="P2546">
        <v>1968</v>
      </c>
      <c r="Q2546">
        <v>8.3000000000000007</v>
      </c>
      <c r="R2546">
        <v>2.2000000000000002</v>
      </c>
      <c r="S2546">
        <v>24000</v>
      </c>
      <c r="T2546">
        <f t="shared" si="39"/>
        <v>1</v>
      </c>
    </row>
    <row r="2547" spans="1:20" x14ac:dyDescent="0.25">
      <c r="A2547">
        <v>434949459</v>
      </c>
      <c r="B2547" t="s">
        <v>8244</v>
      </c>
      <c r="C2547" t="s">
        <v>148</v>
      </c>
      <c r="D2547">
        <v>215</v>
      </c>
      <c r="E2547">
        <v>120</v>
      </c>
      <c r="F2547">
        <v>14000</v>
      </c>
      <c r="G2547">
        <v>861</v>
      </c>
      <c r="H2547" t="s">
        <v>4277</v>
      </c>
      <c r="I2547">
        <v>281842</v>
      </c>
      <c r="J2547">
        <v>2811</v>
      </c>
      <c r="K2547" t="s">
        <v>4278</v>
      </c>
      <c r="L2547" t="s">
        <v>23</v>
      </c>
      <c r="M2547" t="s">
        <v>24</v>
      </c>
      <c r="N2547" t="s">
        <v>47</v>
      </c>
      <c r="O2547">
        <v>10500000</v>
      </c>
      <c r="P2547">
        <v>1982</v>
      </c>
      <c r="Q2547">
        <v>7.9</v>
      </c>
      <c r="R2547">
        <v>1.85</v>
      </c>
      <c r="S2547">
        <v>34000</v>
      </c>
      <c r="T2547">
        <f t="shared" si="39"/>
        <v>1</v>
      </c>
    </row>
    <row r="2548" spans="1:20" x14ac:dyDescent="0.25">
      <c r="A2548">
        <v>11043445</v>
      </c>
      <c r="B2548" t="s">
        <v>8245</v>
      </c>
      <c r="C2548" t="s">
        <v>4279</v>
      </c>
      <c r="D2548">
        <v>81</v>
      </c>
      <c r="E2548">
        <v>97</v>
      </c>
      <c r="F2548">
        <v>21</v>
      </c>
      <c r="G2548">
        <v>17000</v>
      </c>
      <c r="H2548" t="s">
        <v>497</v>
      </c>
      <c r="I2548">
        <v>27689</v>
      </c>
      <c r="J2548">
        <v>20312</v>
      </c>
      <c r="K2548" t="s">
        <v>4280</v>
      </c>
      <c r="L2548" t="s">
        <v>23</v>
      </c>
      <c r="M2548" t="s">
        <v>24</v>
      </c>
      <c r="N2548" t="s">
        <v>25</v>
      </c>
      <c r="O2548">
        <v>10000000</v>
      </c>
      <c r="P2548">
        <v>2007</v>
      </c>
      <c r="Q2548">
        <v>6.5</v>
      </c>
      <c r="R2548">
        <v>2.35</v>
      </c>
      <c r="S2548">
        <v>1000</v>
      </c>
      <c r="T2548">
        <f t="shared" si="39"/>
        <v>1</v>
      </c>
    </row>
    <row r="2549" spans="1:20" x14ac:dyDescent="0.25">
      <c r="A2549">
        <v>125169</v>
      </c>
      <c r="B2549" t="s">
        <v>8246</v>
      </c>
      <c r="C2549" t="s">
        <v>4282</v>
      </c>
      <c r="D2549">
        <v>5</v>
      </c>
      <c r="E2549">
        <v>99</v>
      </c>
      <c r="F2549">
        <v>11</v>
      </c>
      <c r="G2549">
        <v>665</v>
      </c>
      <c r="H2549" t="s">
        <v>874</v>
      </c>
      <c r="I2549">
        <v>859</v>
      </c>
      <c r="J2549">
        <v>2272</v>
      </c>
      <c r="K2549" t="s">
        <v>4283</v>
      </c>
      <c r="L2549" t="s">
        <v>23</v>
      </c>
      <c r="M2549" t="s">
        <v>24</v>
      </c>
      <c r="N2549" t="s">
        <v>2</v>
      </c>
      <c r="O2549">
        <v>10500000</v>
      </c>
      <c r="P2549">
        <v>1994</v>
      </c>
      <c r="Q2549">
        <v>6.4</v>
      </c>
      <c r="S2549">
        <v>119</v>
      </c>
      <c r="T2549">
        <f t="shared" si="39"/>
        <v>0</v>
      </c>
    </row>
    <row r="2550" spans="1:20" x14ac:dyDescent="0.25">
      <c r="A2550">
        <v>1066555</v>
      </c>
      <c r="B2550" t="s">
        <v>8247</v>
      </c>
      <c r="C2550" t="s">
        <v>4009</v>
      </c>
      <c r="D2550">
        <v>43</v>
      </c>
      <c r="E2550">
        <v>111</v>
      </c>
      <c r="F2550">
        <v>58</v>
      </c>
      <c r="G2550">
        <v>482</v>
      </c>
      <c r="H2550" t="s">
        <v>4284</v>
      </c>
      <c r="I2550">
        <v>2618</v>
      </c>
      <c r="J2550">
        <v>1526</v>
      </c>
      <c r="K2550" t="s">
        <v>4285</v>
      </c>
      <c r="L2550" t="s">
        <v>23</v>
      </c>
      <c r="M2550" t="s">
        <v>24</v>
      </c>
      <c r="N2550" t="s">
        <v>2</v>
      </c>
      <c r="O2550">
        <v>11000000</v>
      </c>
      <c r="P2550">
        <v>2007</v>
      </c>
      <c r="Q2550">
        <v>5.8</v>
      </c>
      <c r="R2550">
        <v>1.85</v>
      </c>
      <c r="S2550">
        <v>411</v>
      </c>
      <c r="T2550">
        <f t="shared" si="39"/>
        <v>0</v>
      </c>
    </row>
    <row r="2551" spans="1:20" x14ac:dyDescent="0.25">
      <c r="A2551">
        <v>138339411</v>
      </c>
      <c r="B2551" t="s">
        <v>8248</v>
      </c>
      <c r="C2551" t="s">
        <v>1979</v>
      </c>
      <c r="D2551">
        <v>161</v>
      </c>
      <c r="E2551">
        <v>126</v>
      </c>
      <c r="F2551">
        <v>835</v>
      </c>
      <c r="G2551">
        <v>49000</v>
      </c>
      <c r="H2551" t="s">
        <v>1152</v>
      </c>
      <c r="I2551">
        <v>604904</v>
      </c>
      <c r="J2551">
        <v>63710</v>
      </c>
      <c r="K2551" t="s">
        <v>4286</v>
      </c>
      <c r="L2551" t="s">
        <v>23</v>
      </c>
      <c r="M2551" t="s">
        <v>24</v>
      </c>
      <c r="N2551" t="s">
        <v>2</v>
      </c>
      <c r="O2551">
        <v>10000000</v>
      </c>
      <c r="P2551">
        <v>1997</v>
      </c>
      <c r="Q2551">
        <v>8.3000000000000007</v>
      </c>
      <c r="R2551">
        <v>1.85</v>
      </c>
      <c r="S2551">
        <v>31000</v>
      </c>
      <c r="T2551">
        <f t="shared" si="39"/>
        <v>1</v>
      </c>
    </row>
    <row r="2552" spans="1:20" x14ac:dyDescent="0.25">
      <c r="A2552">
        <v>80150343</v>
      </c>
      <c r="B2552" t="s">
        <v>8249</v>
      </c>
      <c r="C2552" t="s">
        <v>4287</v>
      </c>
      <c r="D2552">
        <v>210</v>
      </c>
      <c r="E2552">
        <v>121</v>
      </c>
      <c r="F2552">
        <v>163</v>
      </c>
      <c r="G2552">
        <v>723</v>
      </c>
      <c r="H2552" t="s">
        <v>1691</v>
      </c>
      <c r="I2552">
        <v>142115</v>
      </c>
      <c r="J2552">
        <v>3189</v>
      </c>
      <c r="K2552" t="s">
        <v>4289</v>
      </c>
      <c r="L2552" t="s">
        <v>23</v>
      </c>
      <c r="M2552" t="s">
        <v>24</v>
      </c>
      <c r="N2552" t="s">
        <v>2</v>
      </c>
      <c r="O2552">
        <v>10000000</v>
      </c>
      <c r="P2552">
        <v>2006</v>
      </c>
      <c r="Q2552">
        <v>6.2</v>
      </c>
      <c r="R2552">
        <v>1.85</v>
      </c>
      <c r="S2552">
        <v>0</v>
      </c>
      <c r="T2552">
        <f t="shared" si="39"/>
        <v>1</v>
      </c>
    </row>
    <row r="2553" spans="1:20" x14ac:dyDescent="0.25">
      <c r="A2553">
        <v>85300000</v>
      </c>
      <c r="B2553" t="s">
        <v>8250</v>
      </c>
      <c r="C2553" t="s">
        <v>930</v>
      </c>
      <c r="D2553">
        <v>52</v>
      </c>
      <c r="E2553">
        <v>117</v>
      </c>
      <c r="F2553">
        <v>425</v>
      </c>
      <c r="G2553">
        <v>13000</v>
      </c>
      <c r="H2553" t="s">
        <v>2512</v>
      </c>
      <c r="I2553">
        <v>48629</v>
      </c>
      <c r="J2553">
        <v>27378</v>
      </c>
      <c r="K2553" t="s">
        <v>4290</v>
      </c>
      <c r="L2553" t="s">
        <v>23</v>
      </c>
      <c r="M2553" t="s">
        <v>24</v>
      </c>
      <c r="N2553" t="s">
        <v>2</v>
      </c>
      <c r="O2553">
        <v>10000000</v>
      </c>
      <c r="P2553">
        <v>1981</v>
      </c>
      <c r="Q2553">
        <v>6.9</v>
      </c>
      <c r="R2553">
        <v>1.85</v>
      </c>
      <c r="S2553">
        <v>0</v>
      </c>
      <c r="T2553">
        <f t="shared" si="39"/>
        <v>1</v>
      </c>
    </row>
    <row r="2554" spans="1:20" x14ac:dyDescent="0.25">
      <c r="A2554">
        <v>68353550</v>
      </c>
      <c r="B2554" t="s">
        <v>8251</v>
      </c>
      <c r="C2554" t="s">
        <v>411</v>
      </c>
      <c r="D2554">
        <v>139</v>
      </c>
      <c r="E2554">
        <v>98</v>
      </c>
      <c r="F2554">
        <v>235</v>
      </c>
      <c r="G2554">
        <v>4000</v>
      </c>
      <c r="H2554" t="s">
        <v>1308</v>
      </c>
      <c r="I2554">
        <v>70141</v>
      </c>
      <c r="J2554">
        <v>5270</v>
      </c>
      <c r="K2554" t="s">
        <v>4291</v>
      </c>
      <c r="L2554" t="s">
        <v>23</v>
      </c>
      <c r="M2554" t="s">
        <v>24</v>
      </c>
      <c r="N2554" t="s">
        <v>25</v>
      </c>
      <c r="O2554">
        <v>10000000</v>
      </c>
      <c r="P2554">
        <v>2000</v>
      </c>
      <c r="Q2554">
        <v>5.9</v>
      </c>
      <c r="R2554">
        <v>1.85</v>
      </c>
      <c r="S2554">
        <v>0</v>
      </c>
      <c r="T2554">
        <f t="shared" si="39"/>
        <v>1</v>
      </c>
    </row>
    <row r="2555" spans="1:20" x14ac:dyDescent="0.25">
      <c r="A2555">
        <v>63319509</v>
      </c>
      <c r="B2555" t="s">
        <v>8252</v>
      </c>
      <c r="C2555" t="s">
        <v>3712</v>
      </c>
      <c r="D2555">
        <v>96</v>
      </c>
      <c r="E2555">
        <v>95</v>
      </c>
      <c r="F2555">
        <v>7</v>
      </c>
      <c r="G2555">
        <v>23000</v>
      </c>
      <c r="H2555" t="s">
        <v>588</v>
      </c>
      <c r="I2555">
        <v>67115</v>
      </c>
      <c r="J2555">
        <v>28734</v>
      </c>
      <c r="K2555" t="s">
        <v>4293</v>
      </c>
      <c r="L2555" t="s">
        <v>23</v>
      </c>
      <c r="M2555" t="s">
        <v>24</v>
      </c>
      <c r="N2555" t="s">
        <v>25</v>
      </c>
      <c r="O2555">
        <v>10000000</v>
      </c>
      <c r="P2555">
        <v>1999</v>
      </c>
      <c r="Q2555">
        <v>5.8</v>
      </c>
      <c r="R2555">
        <v>1.85</v>
      </c>
      <c r="S2555">
        <v>0</v>
      </c>
      <c r="T2555">
        <f t="shared" si="39"/>
        <v>1</v>
      </c>
    </row>
    <row r="2556" spans="1:20" x14ac:dyDescent="0.25">
      <c r="A2556">
        <v>47536959</v>
      </c>
      <c r="B2556" t="s">
        <v>6934</v>
      </c>
      <c r="C2556" t="s">
        <v>2255</v>
      </c>
      <c r="D2556">
        <v>323</v>
      </c>
      <c r="E2556">
        <v>109</v>
      </c>
      <c r="F2556">
        <v>304</v>
      </c>
      <c r="G2556">
        <v>939</v>
      </c>
      <c r="H2556" t="s">
        <v>1152</v>
      </c>
      <c r="I2556">
        <v>86956</v>
      </c>
      <c r="J2556">
        <v>3276</v>
      </c>
      <c r="K2556" t="s">
        <v>2256</v>
      </c>
      <c r="L2556" t="s">
        <v>23</v>
      </c>
      <c r="M2556" t="s">
        <v>24</v>
      </c>
      <c r="N2556" t="s">
        <v>2</v>
      </c>
      <c r="O2556">
        <v>10000000</v>
      </c>
      <c r="P2556">
        <v>2009</v>
      </c>
      <c r="Q2556">
        <v>7.3</v>
      </c>
      <c r="R2556">
        <v>1.85</v>
      </c>
      <c r="S2556">
        <v>12000</v>
      </c>
      <c r="T2556">
        <f t="shared" si="39"/>
        <v>1</v>
      </c>
    </row>
    <row r="2557" spans="1:20" x14ac:dyDescent="0.25">
      <c r="A2557">
        <v>63270259</v>
      </c>
      <c r="B2557" t="s">
        <v>8253</v>
      </c>
      <c r="C2557" t="s">
        <v>4287</v>
      </c>
      <c r="D2557">
        <v>190</v>
      </c>
      <c r="E2557">
        <v>96</v>
      </c>
      <c r="F2557">
        <v>163</v>
      </c>
      <c r="G2557">
        <v>723</v>
      </c>
      <c r="H2557" t="s">
        <v>1691</v>
      </c>
      <c r="I2557">
        <v>111087</v>
      </c>
      <c r="J2557">
        <v>3492</v>
      </c>
      <c r="K2557" t="s">
        <v>4294</v>
      </c>
      <c r="L2557" t="s">
        <v>23</v>
      </c>
      <c r="M2557" t="s">
        <v>24</v>
      </c>
      <c r="N2557" t="s">
        <v>2</v>
      </c>
      <c r="O2557">
        <v>10000000</v>
      </c>
      <c r="P2557">
        <v>2007</v>
      </c>
      <c r="Q2557">
        <v>5.9</v>
      </c>
      <c r="R2557">
        <v>1.85</v>
      </c>
      <c r="S2557">
        <v>0</v>
      </c>
      <c r="T2557">
        <f t="shared" si="39"/>
        <v>1</v>
      </c>
    </row>
    <row r="2558" spans="1:20" x14ac:dyDescent="0.25">
      <c r="A2558">
        <v>55865715</v>
      </c>
      <c r="B2558" t="s">
        <v>8254</v>
      </c>
      <c r="C2558" t="s">
        <v>2218</v>
      </c>
      <c r="D2558">
        <v>173</v>
      </c>
      <c r="E2558">
        <v>101</v>
      </c>
      <c r="F2558">
        <v>13</v>
      </c>
      <c r="G2558">
        <v>494</v>
      </c>
      <c r="H2558" t="s">
        <v>2004</v>
      </c>
      <c r="I2558">
        <v>41763</v>
      </c>
      <c r="J2558">
        <v>2013</v>
      </c>
      <c r="K2558" t="s">
        <v>4295</v>
      </c>
      <c r="L2558" t="s">
        <v>23</v>
      </c>
      <c r="M2558" t="s">
        <v>32</v>
      </c>
      <c r="N2558" t="s">
        <v>25</v>
      </c>
      <c r="O2558">
        <v>10000000</v>
      </c>
      <c r="P2558">
        <v>2005</v>
      </c>
      <c r="Q2558">
        <v>5.5</v>
      </c>
      <c r="R2558">
        <v>2.35</v>
      </c>
      <c r="S2558">
        <v>0</v>
      </c>
      <c r="T2558">
        <f t="shared" si="39"/>
        <v>1</v>
      </c>
    </row>
    <row r="2559" spans="1:20" x14ac:dyDescent="0.25">
      <c r="A2559">
        <v>63231524</v>
      </c>
      <c r="B2559" t="s">
        <v>8255</v>
      </c>
      <c r="C2559" t="s">
        <v>2934</v>
      </c>
      <c r="D2559">
        <v>46</v>
      </c>
      <c r="E2559">
        <v>107</v>
      </c>
      <c r="F2559">
        <v>0</v>
      </c>
      <c r="G2559">
        <v>1000</v>
      </c>
      <c r="H2559" t="s">
        <v>497</v>
      </c>
      <c r="I2559">
        <v>8962</v>
      </c>
      <c r="J2559">
        <v>5264</v>
      </c>
      <c r="K2559" t="s">
        <v>4296</v>
      </c>
      <c r="L2559" t="s">
        <v>23</v>
      </c>
      <c r="M2559" t="s">
        <v>24</v>
      </c>
      <c r="N2559" t="s">
        <v>25</v>
      </c>
      <c r="O2559">
        <v>6000000</v>
      </c>
      <c r="P2559">
        <v>2006</v>
      </c>
      <c r="Q2559">
        <v>5</v>
      </c>
      <c r="R2559">
        <v>1.85</v>
      </c>
      <c r="S2559">
        <v>676</v>
      </c>
      <c r="T2559">
        <f t="shared" si="39"/>
        <v>1</v>
      </c>
    </row>
    <row r="2560" spans="1:20" x14ac:dyDescent="0.25">
      <c r="A2560">
        <v>52293982</v>
      </c>
      <c r="B2560" t="s">
        <v>8256</v>
      </c>
      <c r="C2560" t="s">
        <v>179</v>
      </c>
      <c r="D2560">
        <v>59</v>
      </c>
      <c r="E2560">
        <v>119</v>
      </c>
      <c r="F2560">
        <v>17000</v>
      </c>
      <c r="G2560">
        <v>10000</v>
      </c>
      <c r="H2560" t="s">
        <v>1273</v>
      </c>
      <c r="I2560">
        <v>57831</v>
      </c>
      <c r="J2560">
        <v>11895</v>
      </c>
      <c r="K2560" t="s">
        <v>4297</v>
      </c>
      <c r="L2560" t="s">
        <v>23</v>
      </c>
      <c r="M2560" t="s">
        <v>24</v>
      </c>
      <c r="N2560" t="s">
        <v>2</v>
      </c>
      <c r="O2560">
        <v>13800000</v>
      </c>
      <c r="P2560">
        <v>1986</v>
      </c>
      <c r="Q2560">
        <v>7</v>
      </c>
      <c r="R2560">
        <v>1.85</v>
      </c>
      <c r="S2560">
        <v>0</v>
      </c>
      <c r="T2560">
        <f t="shared" si="39"/>
        <v>1</v>
      </c>
    </row>
    <row r="2561" spans="1:20" x14ac:dyDescent="0.25">
      <c r="A2561">
        <v>50752337</v>
      </c>
      <c r="B2561" t="s">
        <v>8257</v>
      </c>
      <c r="C2561" t="s">
        <v>1481</v>
      </c>
      <c r="D2561">
        <v>22</v>
      </c>
      <c r="E2561">
        <v>100</v>
      </c>
      <c r="F2561">
        <v>65</v>
      </c>
      <c r="G2561">
        <v>633</v>
      </c>
      <c r="H2561" t="s">
        <v>2377</v>
      </c>
      <c r="I2561">
        <v>44502</v>
      </c>
      <c r="J2561">
        <v>3362</v>
      </c>
      <c r="K2561" t="s">
        <v>4298</v>
      </c>
      <c r="L2561" t="s">
        <v>23</v>
      </c>
      <c r="M2561" t="s">
        <v>24</v>
      </c>
      <c r="N2561" t="s">
        <v>47</v>
      </c>
      <c r="O2561">
        <v>10000000</v>
      </c>
      <c r="P2561">
        <v>1992</v>
      </c>
      <c r="Q2561">
        <v>6.4</v>
      </c>
      <c r="R2561">
        <v>1.85</v>
      </c>
      <c r="S2561">
        <v>0</v>
      </c>
      <c r="T2561">
        <f t="shared" si="39"/>
        <v>1</v>
      </c>
    </row>
    <row r="2562" spans="1:20" x14ac:dyDescent="0.25">
      <c r="A2562">
        <v>110175871</v>
      </c>
      <c r="B2562" t="s">
        <v>8258</v>
      </c>
      <c r="C2562" t="s">
        <v>3292</v>
      </c>
      <c r="D2562">
        <v>203</v>
      </c>
      <c r="E2562">
        <v>98</v>
      </c>
      <c r="F2562">
        <v>70</v>
      </c>
      <c r="G2562">
        <v>4000</v>
      </c>
      <c r="H2562" t="s">
        <v>1023</v>
      </c>
      <c r="I2562">
        <v>115050</v>
      </c>
      <c r="J2562">
        <v>7461</v>
      </c>
      <c r="K2562" t="s">
        <v>4299</v>
      </c>
      <c r="L2562" t="s">
        <v>23</v>
      </c>
      <c r="M2562" t="s">
        <v>24</v>
      </c>
      <c r="N2562" t="s">
        <v>25</v>
      </c>
      <c r="O2562">
        <v>10000000</v>
      </c>
      <c r="P2562">
        <v>2004</v>
      </c>
      <c r="Q2562">
        <v>5.9</v>
      </c>
      <c r="R2562">
        <v>1.85</v>
      </c>
      <c r="S2562">
        <v>4000</v>
      </c>
      <c r="T2562">
        <f t="shared" si="39"/>
        <v>1</v>
      </c>
    </row>
    <row r="2563" spans="1:20" x14ac:dyDescent="0.25">
      <c r="A2563">
        <v>38624000</v>
      </c>
      <c r="B2563" t="s">
        <v>8259</v>
      </c>
      <c r="C2563" t="s">
        <v>763</v>
      </c>
      <c r="D2563">
        <v>77</v>
      </c>
      <c r="E2563">
        <v>92</v>
      </c>
      <c r="F2563">
        <v>221</v>
      </c>
      <c r="G2563">
        <v>11000</v>
      </c>
      <c r="H2563" t="s">
        <v>1308</v>
      </c>
      <c r="I2563">
        <v>156143</v>
      </c>
      <c r="J2563">
        <v>13162</v>
      </c>
      <c r="K2563" t="s">
        <v>4300</v>
      </c>
      <c r="L2563" t="s">
        <v>23</v>
      </c>
      <c r="M2563" t="s">
        <v>24</v>
      </c>
      <c r="N2563" t="s">
        <v>25</v>
      </c>
      <c r="O2563">
        <v>12000000</v>
      </c>
      <c r="P2563">
        <v>1996</v>
      </c>
      <c r="Q2563">
        <v>7</v>
      </c>
      <c r="R2563">
        <v>1.85</v>
      </c>
      <c r="S2563">
        <v>0</v>
      </c>
      <c r="T2563">
        <f t="shared" ref="T2563:T2626" si="40">IF(A2563*2&gt;=O2563,1,0)</f>
        <v>1</v>
      </c>
    </row>
    <row r="2564" spans="1:20" x14ac:dyDescent="0.25">
      <c r="A2564">
        <v>40485039</v>
      </c>
      <c r="B2564" t="s">
        <v>8260</v>
      </c>
      <c r="C2564" t="s">
        <v>1481</v>
      </c>
      <c r="D2564">
        <v>81</v>
      </c>
      <c r="E2564">
        <v>90</v>
      </c>
      <c r="F2564">
        <v>65</v>
      </c>
      <c r="G2564">
        <v>18000</v>
      </c>
      <c r="H2564" t="s">
        <v>4301</v>
      </c>
      <c r="I2564">
        <v>85362</v>
      </c>
      <c r="J2564">
        <v>20795</v>
      </c>
      <c r="K2564" t="s">
        <v>4302</v>
      </c>
      <c r="L2564" t="s">
        <v>23</v>
      </c>
      <c r="M2564" t="s">
        <v>24</v>
      </c>
      <c r="N2564" t="s">
        <v>47</v>
      </c>
      <c r="O2564">
        <v>10000000</v>
      </c>
      <c r="P2564">
        <v>1989</v>
      </c>
      <c r="Q2564">
        <v>6.9</v>
      </c>
      <c r="R2564">
        <v>2.35</v>
      </c>
      <c r="S2564">
        <v>0</v>
      </c>
      <c r="T2564">
        <f t="shared" si="40"/>
        <v>1</v>
      </c>
    </row>
    <row r="2565" spans="1:20" x14ac:dyDescent="0.25">
      <c r="A2565">
        <v>16800000</v>
      </c>
      <c r="B2565" t="s">
        <v>8261</v>
      </c>
      <c r="C2565" t="s">
        <v>4303</v>
      </c>
      <c r="D2565">
        <v>56</v>
      </c>
      <c r="E2565">
        <v>153</v>
      </c>
      <c r="F2565">
        <v>82</v>
      </c>
      <c r="G2565">
        <v>695</v>
      </c>
      <c r="H2565" t="s">
        <v>4304</v>
      </c>
      <c r="I2565">
        <v>25303</v>
      </c>
      <c r="J2565">
        <v>1593</v>
      </c>
      <c r="K2565" t="s">
        <v>4305</v>
      </c>
      <c r="L2565" t="s">
        <v>23</v>
      </c>
      <c r="M2565" t="s">
        <v>32</v>
      </c>
      <c r="N2565" t="s">
        <v>1</v>
      </c>
      <c r="O2565">
        <v>10000000</v>
      </c>
      <c r="P2565">
        <v>1968</v>
      </c>
      <c r="Q2565">
        <v>7.5</v>
      </c>
      <c r="R2565">
        <v>2.35</v>
      </c>
      <c r="S2565">
        <v>0</v>
      </c>
      <c r="T2565">
        <f t="shared" si="40"/>
        <v>1</v>
      </c>
    </row>
    <row r="2566" spans="1:20" x14ac:dyDescent="0.25">
      <c r="A2566">
        <v>46377022</v>
      </c>
      <c r="B2566" t="s">
        <v>8262</v>
      </c>
      <c r="C2566" t="s">
        <v>1508</v>
      </c>
      <c r="D2566">
        <v>264</v>
      </c>
      <c r="E2566">
        <v>124</v>
      </c>
      <c r="F2566">
        <v>108</v>
      </c>
      <c r="G2566">
        <v>1000</v>
      </c>
      <c r="H2566" t="s">
        <v>874</v>
      </c>
      <c r="I2566">
        <v>75306</v>
      </c>
      <c r="J2566">
        <v>1898</v>
      </c>
      <c r="K2566" t="s">
        <v>4306</v>
      </c>
      <c r="L2566" t="s">
        <v>23</v>
      </c>
      <c r="M2566" t="s">
        <v>32</v>
      </c>
      <c r="N2566" t="s">
        <v>25</v>
      </c>
      <c r="O2566">
        <v>10000000</v>
      </c>
      <c r="P2566">
        <v>2011</v>
      </c>
      <c r="Q2566">
        <v>7.3</v>
      </c>
      <c r="R2566">
        <v>2.35</v>
      </c>
      <c r="S2566">
        <v>48000</v>
      </c>
      <c r="T2566">
        <f t="shared" si="40"/>
        <v>1</v>
      </c>
    </row>
    <row r="2567" spans="1:20" x14ac:dyDescent="0.25">
      <c r="A2567">
        <v>36696761</v>
      </c>
      <c r="B2567" t="s">
        <v>8263</v>
      </c>
      <c r="C2567" t="s">
        <v>4307</v>
      </c>
      <c r="D2567">
        <v>44</v>
      </c>
      <c r="E2567">
        <v>82</v>
      </c>
      <c r="F2567">
        <v>6</v>
      </c>
      <c r="G2567">
        <v>759</v>
      </c>
      <c r="H2567" t="s">
        <v>2615</v>
      </c>
      <c r="I2567">
        <v>6808</v>
      </c>
      <c r="J2567">
        <v>2197</v>
      </c>
      <c r="K2567" t="s">
        <v>4308</v>
      </c>
      <c r="L2567" t="s">
        <v>23</v>
      </c>
      <c r="M2567" t="s">
        <v>24</v>
      </c>
      <c r="N2567" t="s">
        <v>1</v>
      </c>
      <c r="O2567">
        <v>23000000</v>
      </c>
      <c r="P2567">
        <v>2001</v>
      </c>
      <c r="Q2567">
        <v>6.5</v>
      </c>
      <c r="R2567">
        <v>1.85</v>
      </c>
      <c r="S2567">
        <v>227</v>
      </c>
      <c r="T2567">
        <f t="shared" si="40"/>
        <v>1</v>
      </c>
    </row>
    <row r="2568" spans="1:20" x14ac:dyDescent="0.25">
      <c r="A2568">
        <v>36200000</v>
      </c>
      <c r="B2568" t="s">
        <v>8264</v>
      </c>
      <c r="C2568" t="s">
        <v>297</v>
      </c>
      <c r="D2568">
        <v>117</v>
      </c>
      <c r="E2568">
        <v>107</v>
      </c>
      <c r="F2568">
        <v>750</v>
      </c>
      <c r="G2568">
        <v>794</v>
      </c>
      <c r="H2568" t="s">
        <v>94</v>
      </c>
      <c r="I2568">
        <v>101840</v>
      </c>
      <c r="J2568">
        <v>1529</v>
      </c>
      <c r="K2568" t="s">
        <v>4309</v>
      </c>
      <c r="L2568" t="s">
        <v>23</v>
      </c>
      <c r="M2568" t="s">
        <v>142</v>
      </c>
      <c r="N2568" t="s">
        <v>25</v>
      </c>
      <c r="O2568">
        <v>12305523</v>
      </c>
      <c r="P2568">
        <v>1985</v>
      </c>
      <c r="Q2568">
        <v>6.2</v>
      </c>
      <c r="R2568">
        <v>2.35</v>
      </c>
      <c r="S2568">
        <v>0</v>
      </c>
      <c r="T2568">
        <f t="shared" si="40"/>
        <v>1</v>
      </c>
    </row>
    <row r="2569" spans="1:20" x14ac:dyDescent="0.25">
      <c r="A2569">
        <v>35794166</v>
      </c>
      <c r="B2569" t="s">
        <v>8265</v>
      </c>
      <c r="C2569" t="s">
        <v>3336</v>
      </c>
      <c r="D2569">
        <v>159</v>
      </c>
      <c r="E2569">
        <v>97</v>
      </c>
      <c r="F2569">
        <v>19</v>
      </c>
      <c r="G2569">
        <v>4000</v>
      </c>
      <c r="H2569" t="s">
        <v>1023</v>
      </c>
      <c r="I2569">
        <v>35654</v>
      </c>
      <c r="J2569">
        <v>4687</v>
      </c>
      <c r="K2569" t="s">
        <v>4310</v>
      </c>
      <c r="L2569" t="s">
        <v>23</v>
      </c>
      <c r="M2569" t="s">
        <v>24</v>
      </c>
      <c r="N2569" t="s">
        <v>25</v>
      </c>
      <c r="O2569">
        <v>10000000</v>
      </c>
      <c r="P2569">
        <v>2016</v>
      </c>
      <c r="Q2569">
        <v>6</v>
      </c>
      <c r="R2569">
        <v>2.35</v>
      </c>
      <c r="S2569">
        <v>20000</v>
      </c>
      <c r="T2569">
        <f t="shared" si="40"/>
        <v>1</v>
      </c>
    </row>
    <row r="2570" spans="1:20" x14ac:dyDescent="0.25">
      <c r="A2570">
        <v>33583175</v>
      </c>
      <c r="B2570" t="s">
        <v>8266</v>
      </c>
      <c r="C2570" t="s">
        <v>4138</v>
      </c>
      <c r="D2570">
        <v>273</v>
      </c>
      <c r="E2570">
        <v>80</v>
      </c>
      <c r="F2570">
        <v>66</v>
      </c>
      <c r="G2570">
        <v>2000</v>
      </c>
      <c r="H2570" t="s">
        <v>1023</v>
      </c>
      <c r="I2570">
        <v>104089</v>
      </c>
      <c r="J2570">
        <v>5628</v>
      </c>
      <c r="K2570" t="s">
        <v>4311</v>
      </c>
      <c r="L2570" t="s">
        <v>23</v>
      </c>
      <c r="M2570" t="s">
        <v>24</v>
      </c>
      <c r="N2570" t="s">
        <v>25</v>
      </c>
      <c r="O2570">
        <v>10000000</v>
      </c>
      <c r="P2570">
        <v>2010</v>
      </c>
      <c r="Q2570">
        <v>6.3</v>
      </c>
      <c r="R2570">
        <v>2.35</v>
      </c>
      <c r="S2570">
        <v>16000</v>
      </c>
      <c r="T2570">
        <f t="shared" si="40"/>
        <v>1</v>
      </c>
    </row>
    <row r="2571" spans="1:20" x14ac:dyDescent="0.25">
      <c r="A2571">
        <v>32983713</v>
      </c>
      <c r="B2571" t="s">
        <v>8267</v>
      </c>
      <c r="C2571" t="s">
        <v>4312</v>
      </c>
      <c r="D2571">
        <v>26</v>
      </c>
      <c r="E2571">
        <v>85</v>
      </c>
      <c r="F2571">
        <v>7</v>
      </c>
      <c r="G2571">
        <v>723</v>
      </c>
      <c r="H2571" t="s">
        <v>874</v>
      </c>
      <c r="I2571">
        <v>19284</v>
      </c>
      <c r="J2571">
        <v>3712</v>
      </c>
      <c r="K2571" t="s">
        <v>4313</v>
      </c>
      <c r="L2571" t="s">
        <v>23</v>
      </c>
      <c r="M2571" t="s">
        <v>24</v>
      </c>
      <c r="N2571" t="s">
        <v>2</v>
      </c>
      <c r="O2571">
        <v>20000000</v>
      </c>
      <c r="P2571">
        <v>2002</v>
      </c>
      <c r="Q2571">
        <v>5.8</v>
      </c>
      <c r="R2571">
        <v>1.85</v>
      </c>
      <c r="S2571">
        <v>981</v>
      </c>
      <c r="T2571">
        <f t="shared" si="40"/>
        <v>1</v>
      </c>
    </row>
    <row r="2572" spans="1:20" x14ac:dyDescent="0.25">
      <c r="A2572">
        <v>52200504</v>
      </c>
      <c r="B2572" t="s">
        <v>8268</v>
      </c>
      <c r="C2572" t="s">
        <v>4288</v>
      </c>
      <c r="D2572">
        <v>242</v>
      </c>
      <c r="E2572">
        <v>97</v>
      </c>
      <c r="F2572">
        <v>482</v>
      </c>
      <c r="G2572">
        <v>852</v>
      </c>
      <c r="H2572" t="s">
        <v>3002</v>
      </c>
      <c r="I2572">
        <v>54190</v>
      </c>
      <c r="J2572">
        <v>2426</v>
      </c>
      <c r="K2572" t="s">
        <v>4314</v>
      </c>
      <c r="L2572" t="s">
        <v>23</v>
      </c>
      <c r="M2572" t="s">
        <v>109</v>
      </c>
      <c r="N2572" t="s">
        <v>25</v>
      </c>
      <c r="O2572">
        <v>10000000</v>
      </c>
      <c r="P2572">
        <v>2015</v>
      </c>
      <c r="Q2572">
        <v>6.1</v>
      </c>
      <c r="R2572">
        <v>2.35</v>
      </c>
      <c r="S2572">
        <v>29000</v>
      </c>
      <c r="T2572">
        <f t="shared" si="40"/>
        <v>1</v>
      </c>
    </row>
    <row r="2573" spans="1:20" x14ac:dyDescent="0.25">
      <c r="A2573">
        <v>33000000</v>
      </c>
      <c r="B2573" t="s">
        <v>8269</v>
      </c>
      <c r="C2573" t="s">
        <v>4315</v>
      </c>
      <c r="D2573">
        <v>55</v>
      </c>
      <c r="E2573">
        <v>109</v>
      </c>
      <c r="F2573">
        <v>78</v>
      </c>
      <c r="G2573">
        <v>854</v>
      </c>
      <c r="H2573" t="s">
        <v>4316</v>
      </c>
      <c r="I2573">
        <v>9424</v>
      </c>
      <c r="J2573">
        <v>3394</v>
      </c>
      <c r="K2573" t="s">
        <v>4317</v>
      </c>
      <c r="L2573" t="s">
        <v>23</v>
      </c>
      <c r="M2573" t="s">
        <v>24</v>
      </c>
      <c r="N2573" t="s">
        <v>25</v>
      </c>
      <c r="O2573">
        <v>10000000</v>
      </c>
      <c r="P2573">
        <v>1985</v>
      </c>
      <c r="Q2573">
        <v>6.9</v>
      </c>
      <c r="R2573">
        <v>1.85</v>
      </c>
      <c r="S2573">
        <v>0</v>
      </c>
      <c r="T2573">
        <f t="shared" si="40"/>
        <v>1</v>
      </c>
    </row>
    <row r="2574" spans="1:20" x14ac:dyDescent="0.25">
      <c r="A2574">
        <v>30093107</v>
      </c>
      <c r="B2574" t="s">
        <v>8199</v>
      </c>
      <c r="C2574" t="s">
        <v>454</v>
      </c>
      <c r="D2574">
        <v>151</v>
      </c>
      <c r="E2574">
        <v>104</v>
      </c>
      <c r="F2574">
        <v>0</v>
      </c>
      <c r="G2574">
        <v>26000</v>
      </c>
      <c r="H2574" t="s">
        <v>354</v>
      </c>
      <c r="I2574">
        <v>600996</v>
      </c>
      <c r="J2574">
        <v>39175</v>
      </c>
      <c r="K2574" t="s">
        <v>4214</v>
      </c>
      <c r="L2574" t="s">
        <v>23</v>
      </c>
      <c r="M2574" t="s">
        <v>32</v>
      </c>
      <c r="N2574" t="s">
        <v>2</v>
      </c>
      <c r="O2574">
        <v>6000000</v>
      </c>
      <c r="P2574">
        <v>2000</v>
      </c>
      <c r="Q2574">
        <v>8.3000000000000007</v>
      </c>
      <c r="R2574">
        <v>1.85</v>
      </c>
      <c r="S2574">
        <v>27000</v>
      </c>
      <c r="T2574">
        <f t="shared" si="40"/>
        <v>1</v>
      </c>
    </row>
    <row r="2575" spans="1:20" x14ac:dyDescent="0.25">
      <c r="A2575">
        <v>32101000</v>
      </c>
      <c r="B2575" t="s">
        <v>8270</v>
      </c>
      <c r="C2575" t="s">
        <v>2665</v>
      </c>
      <c r="D2575">
        <v>48</v>
      </c>
      <c r="E2575">
        <v>140</v>
      </c>
      <c r="F2575">
        <v>32</v>
      </c>
      <c r="G2575">
        <v>535</v>
      </c>
      <c r="H2575" t="s">
        <v>3128</v>
      </c>
      <c r="I2575">
        <v>27800</v>
      </c>
      <c r="J2575">
        <v>1109</v>
      </c>
      <c r="K2575" t="s">
        <v>4318</v>
      </c>
      <c r="L2575" t="s">
        <v>23</v>
      </c>
      <c r="M2575" t="s">
        <v>32</v>
      </c>
      <c r="N2575" t="s">
        <v>2</v>
      </c>
      <c r="O2575">
        <v>10000000</v>
      </c>
      <c r="P2575">
        <v>1992</v>
      </c>
      <c r="Q2575">
        <v>5.4</v>
      </c>
      <c r="R2575">
        <v>1.85</v>
      </c>
      <c r="S2575">
        <v>0</v>
      </c>
      <c r="T2575">
        <f t="shared" si="40"/>
        <v>1</v>
      </c>
    </row>
    <row r="2576" spans="1:20" x14ac:dyDescent="0.25">
      <c r="A2576">
        <v>31487293</v>
      </c>
      <c r="B2576" t="s">
        <v>8271</v>
      </c>
      <c r="C2576" t="s">
        <v>4319</v>
      </c>
      <c r="D2576">
        <v>166</v>
      </c>
      <c r="E2576">
        <v>90</v>
      </c>
      <c r="F2576">
        <v>6</v>
      </c>
      <c r="G2576">
        <v>904</v>
      </c>
      <c r="H2576" t="s">
        <v>1896</v>
      </c>
      <c r="I2576">
        <v>74887</v>
      </c>
      <c r="J2576">
        <v>2807</v>
      </c>
      <c r="K2576" t="s">
        <v>4320</v>
      </c>
      <c r="L2576" t="s">
        <v>23</v>
      </c>
      <c r="M2576" t="s">
        <v>24</v>
      </c>
      <c r="N2576" t="s">
        <v>25</v>
      </c>
      <c r="O2576">
        <v>9000000</v>
      </c>
      <c r="P2576">
        <v>2008</v>
      </c>
      <c r="Q2576">
        <v>6.7</v>
      </c>
      <c r="R2576">
        <v>1.85</v>
      </c>
      <c r="S2576">
        <v>0</v>
      </c>
      <c r="T2576">
        <f t="shared" si="40"/>
        <v>1</v>
      </c>
    </row>
    <row r="2577" spans="1:20" x14ac:dyDescent="0.25">
      <c r="A2577">
        <v>30651422</v>
      </c>
      <c r="B2577" t="s">
        <v>8272</v>
      </c>
      <c r="C2577" t="s">
        <v>2286</v>
      </c>
      <c r="D2577">
        <v>206</v>
      </c>
      <c r="E2577">
        <v>130</v>
      </c>
      <c r="F2577">
        <v>0</v>
      </c>
      <c r="G2577">
        <v>13000</v>
      </c>
      <c r="H2577" t="s">
        <v>3359</v>
      </c>
      <c r="I2577">
        <v>181737</v>
      </c>
      <c r="J2577">
        <v>16693</v>
      </c>
      <c r="K2577" t="s">
        <v>4321</v>
      </c>
      <c r="L2577" t="s">
        <v>23</v>
      </c>
      <c r="M2577" t="s">
        <v>24</v>
      </c>
      <c r="N2577" t="s">
        <v>2</v>
      </c>
      <c r="O2577">
        <v>10000000</v>
      </c>
      <c r="P2577">
        <v>1999</v>
      </c>
      <c r="Q2577">
        <v>7.4</v>
      </c>
      <c r="R2577">
        <v>2.35</v>
      </c>
      <c r="S2577">
        <v>10000</v>
      </c>
      <c r="T2577">
        <f t="shared" si="40"/>
        <v>1</v>
      </c>
    </row>
    <row r="2578" spans="1:20" x14ac:dyDescent="0.25">
      <c r="A2578">
        <v>30306281</v>
      </c>
      <c r="B2578" t="s">
        <v>8273</v>
      </c>
      <c r="C2578" t="s">
        <v>4322</v>
      </c>
      <c r="D2578">
        <v>92</v>
      </c>
      <c r="E2578">
        <v>98</v>
      </c>
      <c r="F2578">
        <v>7</v>
      </c>
      <c r="G2578">
        <v>931</v>
      </c>
      <c r="H2578" t="s">
        <v>874</v>
      </c>
      <c r="I2578">
        <v>12388</v>
      </c>
      <c r="J2578">
        <v>1917</v>
      </c>
      <c r="K2578" t="s">
        <v>4323</v>
      </c>
      <c r="L2578" t="s">
        <v>23</v>
      </c>
      <c r="M2578" t="s">
        <v>24</v>
      </c>
      <c r="N2578" t="s">
        <v>2</v>
      </c>
      <c r="O2578">
        <v>10000000</v>
      </c>
      <c r="P2578">
        <v>2002</v>
      </c>
      <c r="Q2578">
        <v>5.6</v>
      </c>
      <c r="R2578">
        <v>2.35</v>
      </c>
      <c r="S2578">
        <v>744</v>
      </c>
      <c r="T2578">
        <f t="shared" si="40"/>
        <v>1</v>
      </c>
    </row>
    <row r="2579" spans="1:20" x14ac:dyDescent="0.25">
      <c r="A2579">
        <v>29500000</v>
      </c>
      <c r="B2579" t="s">
        <v>8274</v>
      </c>
      <c r="C2579" t="s">
        <v>974</v>
      </c>
      <c r="D2579">
        <v>78</v>
      </c>
      <c r="E2579">
        <v>101</v>
      </c>
      <c r="F2579">
        <v>287</v>
      </c>
      <c r="G2579">
        <v>745</v>
      </c>
      <c r="H2579" t="s">
        <v>4324</v>
      </c>
      <c r="I2579">
        <v>25613</v>
      </c>
      <c r="J2579">
        <v>1954</v>
      </c>
      <c r="K2579" t="s">
        <v>4325</v>
      </c>
      <c r="L2579" t="s">
        <v>23</v>
      </c>
      <c r="M2579" t="s">
        <v>24</v>
      </c>
      <c r="N2579" t="s">
        <v>47</v>
      </c>
      <c r="O2579">
        <v>10000000</v>
      </c>
      <c r="P2579">
        <v>1983</v>
      </c>
      <c r="Q2579">
        <v>6.5</v>
      </c>
      <c r="R2579">
        <v>1.85</v>
      </c>
      <c r="S2579">
        <v>0</v>
      </c>
      <c r="T2579">
        <f t="shared" si="40"/>
        <v>1</v>
      </c>
    </row>
    <row r="2580" spans="1:20" x14ac:dyDescent="0.25">
      <c r="A2580">
        <v>30050028</v>
      </c>
      <c r="B2580" t="s">
        <v>8275</v>
      </c>
      <c r="C2580" t="s">
        <v>3664</v>
      </c>
      <c r="D2580">
        <v>83</v>
      </c>
      <c r="E2580">
        <v>114</v>
      </c>
      <c r="F2580">
        <v>9</v>
      </c>
      <c r="G2580">
        <v>623</v>
      </c>
      <c r="H2580" t="s">
        <v>34</v>
      </c>
      <c r="I2580">
        <v>42987</v>
      </c>
      <c r="J2580">
        <v>2484</v>
      </c>
      <c r="K2580" t="s">
        <v>4326</v>
      </c>
      <c r="L2580" t="s">
        <v>23</v>
      </c>
      <c r="M2580" t="s">
        <v>24</v>
      </c>
      <c r="N2580" t="s">
        <v>2</v>
      </c>
      <c r="O2580">
        <v>17000000</v>
      </c>
      <c r="P2580">
        <v>1989</v>
      </c>
      <c r="Q2580">
        <v>6.5</v>
      </c>
      <c r="R2580">
        <v>2.35</v>
      </c>
      <c r="S2580">
        <v>0</v>
      </c>
      <c r="T2580">
        <f t="shared" si="40"/>
        <v>1</v>
      </c>
    </row>
    <row r="2581" spans="1:20" x14ac:dyDescent="0.25">
      <c r="A2581">
        <v>29392418</v>
      </c>
      <c r="B2581" t="s">
        <v>8276</v>
      </c>
      <c r="C2581" t="s">
        <v>1296</v>
      </c>
      <c r="D2581">
        <v>8</v>
      </c>
      <c r="E2581">
        <v>100</v>
      </c>
      <c r="F2581">
        <v>322</v>
      </c>
      <c r="G2581">
        <v>851</v>
      </c>
      <c r="H2581" t="s">
        <v>612</v>
      </c>
      <c r="I2581">
        <v>3924</v>
      </c>
      <c r="J2581">
        <v>3190</v>
      </c>
      <c r="K2581" t="s">
        <v>4327</v>
      </c>
      <c r="L2581" t="s">
        <v>23</v>
      </c>
      <c r="M2581" t="s">
        <v>24</v>
      </c>
      <c r="N2581" t="s">
        <v>2</v>
      </c>
      <c r="O2581">
        <v>10000000</v>
      </c>
      <c r="P2581">
        <v>1994</v>
      </c>
      <c r="Q2581">
        <v>5.8</v>
      </c>
      <c r="R2581">
        <v>1.85</v>
      </c>
      <c r="S2581">
        <v>368</v>
      </c>
      <c r="T2581">
        <f t="shared" si="40"/>
        <v>1</v>
      </c>
    </row>
    <row r="2582" spans="1:20" x14ac:dyDescent="0.25">
      <c r="A2582">
        <v>28563926</v>
      </c>
      <c r="B2582" t="s">
        <v>8277</v>
      </c>
      <c r="C2582" t="s">
        <v>2938</v>
      </c>
      <c r="D2582">
        <v>86</v>
      </c>
      <c r="E2582">
        <v>85</v>
      </c>
      <c r="F2582">
        <v>21</v>
      </c>
      <c r="G2582">
        <v>931</v>
      </c>
      <c r="H2582" t="s">
        <v>1359</v>
      </c>
      <c r="I2582">
        <v>16300</v>
      </c>
      <c r="J2582">
        <v>3819</v>
      </c>
      <c r="K2582" t="s">
        <v>4328</v>
      </c>
      <c r="L2582" t="s">
        <v>23</v>
      </c>
      <c r="M2582" t="s">
        <v>24</v>
      </c>
      <c r="N2582" t="s">
        <v>25</v>
      </c>
      <c r="O2582">
        <v>8500000</v>
      </c>
      <c r="P2582">
        <v>2002</v>
      </c>
      <c r="Q2582">
        <v>5</v>
      </c>
      <c r="R2582">
        <v>2.35</v>
      </c>
      <c r="S2582">
        <v>720</v>
      </c>
      <c r="T2582">
        <f t="shared" si="40"/>
        <v>1</v>
      </c>
    </row>
    <row r="2583" spans="1:20" x14ac:dyDescent="0.25">
      <c r="A2583">
        <v>28435406</v>
      </c>
      <c r="B2583" t="s">
        <v>8278</v>
      </c>
      <c r="C2583" t="s">
        <v>4329</v>
      </c>
      <c r="D2583">
        <v>85</v>
      </c>
      <c r="E2583">
        <v>103</v>
      </c>
      <c r="F2583">
        <v>27</v>
      </c>
      <c r="G2583">
        <v>1000</v>
      </c>
      <c r="H2583" t="s">
        <v>588</v>
      </c>
      <c r="I2583">
        <v>37681</v>
      </c>
      <c r="J2583">
        <v>4441</v>
      </c>
      <c r="K2583" t="s">
        <v>4330</v>
      </c>
      <c r="L2583" t="s">
        <v>23</v>
      </c>
      <c r="M2583" t="s">
        <v>24</v>
      </c>
      <c r="N2583" t="s">
        <v>25</v>
      </c>
      <c r="O2583">
        <v>12000000</v>
      </c>
      <c r="P2583">
        <v>2006</v>
      </c>
      <c r="Q2583">
        <v>5.5</v>
      </c>
      <c r="R2583">
        <v>1.85</v>
      </c>
      <c r="S2583">
        <v>0</v>
      </c>
      <c r="T2583">
        <f t="shared" si="40"/>
        <v>1</v>
      </c>
    </row>
    <row r="2584" spans="1:20" x14ac:dyDescent="0.25">
      <c r="A2584">
        <v>25339117</v>
      </c>
      <c r="B2584" t="s">
        <v>8279</v>
      </c>
      <c r="C2584" t="s">
        <v>3187</v>
      </c>
      <c r="D2584">
        <v>76</v>
      </c>
      <c r="E2584">
        <v>100</v>
      </c>
      <c r="F2584">
        <v>4</v>
      </c>
      <c r="G2584">
        <v>982</v>
      </c>
      <c r="H2584" t="s">
        <v>588</v>
      </c>
      <c r="I2584">
        <v>37885</v>
      </c>
      <c r="J2584">
        <v>4259</v>
      </c>
      <c r="K2584" t="s">
        <v>4331</v>
      </c>
      <c r="L2584" t="s">
        <v>23</v>
      </c>
      <c r="M2584" t="s">
        <v>24</v>
      </c>
      <c r="N2584" t="s">
        <v>25</v>
      </c>
      <c r="O2584">
        <v>10000000</v>
      </c>
      <c r="P2584">
        <v>1998</v>
      </c>
      <c r="Q2584">
        <v>6.5</v>
      </c>
      <c r="R2584">
        <v>1.85</v>
      </c>
      <c r="S2584">
        <v>0</v>
      </c>
      <c r="T2584">
        <f t="shared" si="40"/>
        <v>1</v>
      </c>
    </row>
    <row r="2585" spans="1:20" x14ac:dyDescent="0.25">
      <c r="A2585">
        <v>25600000</v>
      </c>
      <c r="B2585" t="s">
        <v>8280</v>
      </c>
      <c r="C2585" t="s">
        <v>1607</v>
      </c>
      <c r="D2585">
        <v>60</v>
      </c>
      <c r="E2585">
        <v>114</v>
      </c>
      <c r="F2585">
        <v>0</v>
      </c>
      <c r="G2585">
        <v>10000</v>
      </c>
      <c r="H2585" t="s">
        <v>680</v>
      </c>
      <c r="I2585">
        <v>57363</v>
      </c>
      <c r="J2585">
        <v>12097</v>
      </c>
      <c r="K2585" t="s">
        <v>4332</v>
      </c>
      <c r="L2585" t="s">
        <v>23</v>
      </c>
      <c r="M2585" t="s">
        <v>24</v>
      </c>
      <c r="N2585" t="s">
        <v>25</v>
      </c>
      <c r="O2585">
        <v>10000000</v>
      </c>
      <c r="P2585">
        <v>1983</v>
      </c>
      <c r="Q2585">
        <v>7.2</v>
      </c>
      <c r="R2585">
        <v>2.35</v>
      </c>
      <c r="S2585">
        <v>10000</v>
      </c>
      <c r="T2585">
        <f t="shared" si="40"/>
        <v>1</v>
      </c>
    </row>
    <row r="2586" spans="1:20" x14ac:dyDescent="0.25">
      <c r="A2586">
        <v>27736779</v>
      </c>
      <c r="B2586" t="s">
        <v>8281</v>
      </c>
      <c r="C2586" t="s">
        <v>4333</v>
      </c>
      <c r="D2586">
        <v>189</v>
      </c>
      <c r="E2586">
        <v>97</v>
      </c>
      <c r="F2586">
        <v>11</v>
      </c>
      <c r="G2586">
        <v>1000</v>
      </c>
      <c r="H2586" t="s">
        <v>1023</v>
      </c>
      <c r="I2586">
        <v>25210</v>
      </c>
      <c r="J2586">
        <v>2403</v>
      </c>
      <c r="K2586" t="s">
        <v>4334</v>
      </c>
      <c r="L2586" t="s">
        <v>23</v>
      </c>
      <c r="M2586" t="s">
        <v>24</v>
      </c>
      <c r="N2586" t="s">
        <v>2</v>
      </c>
      <c r="O2586">
        <v>10000000</v>
      </c>
      <c r="P2586">
        <v>2015</v>
      </c>
      <c r="Q2586">
        <v>5.2</v>
      </c>
      <c r="R2586">
        <v>2.35</v>
      </c>
      <c r="S2586">
        <v>13000</v>
      </c>
      <c r="T2586">
        <f t="shared" si="40"/>
        <v>1</v>
      </c>
    </row>
    <row r="2587" spans="1:20" x14ac:dyDescent="0.25">
      <c r="A2587">
        <v>24397469</v>
      </c>
      <c r="B2587" t="s">
        <v>8282</v>
      </c>
      <c r="C2587" t="s">
        <v>4335</v>
      </c>
      <c r="D2587">
        <v>82</v>
      </c>
      <c r="E2587">
        <v>116</v>
      </c>
      <c r="F2587">
        <v>70</v>
      </c>
      <c r="G2587">
        <v>1000</v>
      </c>
      <c r="H2587" t="s">
        <v>2024</v>
      </c>
      <c r="I2587">
        <v>5161</v>
      </c>
      <c r="J2587">
        <v>5804</v>
      </c>
      <c r="K2587" t="s">
        <v>4336</v>
      </c>
      <c r="L2587" t="s">
        <v>23</v>
      </c>
      <c r="M2587" t="s">
        <v>24</v>
      </c>
      <c r="N2587" t="s">
        <v>25</v>
      </c>
      <c r="O2587">
        <v>17000000</v>
      </c>
      <c r="P2587">
        <v>2012</v>
      </c>
      <c r="Q2587">
        <v>5.7</v>
      </c>
      <c r="R2587">
        <v>2.35</v>
      </c>
      <c r="S2587">
        <v>0</v>
      </c>
      <c r="T2587">
        <f t="shared" si="40"/>
        <v>1</v>
      </c>
    </row>
    <row r="2588" spans="1:20" x14ac:dyDescent="0.25">
      <c r="A2588">
        <v>20384136</v>
      </c>
      <c r="B2588" t="s">
        <v>8283</v>
      </c>
      <c r="C2588" t="s">
        <v>3951</v>
      </c>
      <c r="D2588">
        <v>120</v>
      </c>
      <c r="E2588">
        <v>96</v>
      </c>
      <c r="F2588">
        <v>9</v>
      </c>
      <c r="G2588">
        <v>690</v>
      </c>
      <c r="H2588" t="s">
        <v>1023</v>
      </c>
      <c r="I2588">
        <v>20467</v>
      </c>
      <c r="J2588">
        <v>2402</v>
      </c>
      <c r="K2588" t="s">
        <v>4337</v>
      </c>
      <c r="L2588" t="s">
        <v>23</v>
      </c>
      <c r="M2588" t="s">
        <v>24</v>
      </c>
      <c r="N2588" t="s">
        <v>2</v>
      </c>
      <c r="O2588">
        <v>10000000</v>
      </c>
      <c r="P2588">
        <v>2001</v>
      </c>
      <c r="Q2588">
        <v>4.7</v>
      </c>
      <c r="R2588">
        <v>2.35</v>
      </c>
      <c r="S2588">
        <v>0</v>
      </c>
      <c r="T2588">
        <f t="shared" si="40"/>
        <v>1</v>
      </c>
    </row>
    <row r="2589" spans="1:20" x14ac:dyDescent="0.25">
      <c r="A2589">
        <v>25464480</v>
      </c>
      <c r="B2589" t="s">
        <v>8284</v>
      </c>
      <c r="C2589" t="s">
        <v>4338</v>
      </c>
      <c r="D2589">
        <v>183</v>
      </c>
      <c r="E2589">
        <v>98</v>
      </c>
      <c r="F2589">
        <v>58</v>
      </c>
      <c r="G2589">
        <v>14000</v>
      </c>
      <c r="H2589" t="s">
        <v>1667</v>
      </c>
      <c r="I2589">
        <v>63108</v>
      </c>
      <c r="J2589">
        <v>15251</v>
      </c>
      <c r="K2589" t="s">
        <v>4339</v>
      </c>
      <c r="L2589" t="s">
        <v>23</v>
      </c>
      <c r="M2589" t="s">
        <v>24</v>
      </c>
      <c r="N2589" t="s">
        <v>25</v>
      </c>
      <c r="O2589">
        <v>10000000</v>
      </c>
      <c r="P2589">
        <v>2009</v>
      </c>
      <c r="Q2589">
        <v>5.9</v>
      </c>
      <c r="R2589">
        <v>2.35</v>
      </c>
      <c r="S2589">
        <v>15000</v>
      </c>
      <c r="T2589">
        <f t="shared" si="40"/>
        <v>1</v>
      </c>
    </row>
    <row r="2590" spans="1:20" x14ac:dyDescent="0.25">
      <c r="A2590">
        <v>20338609</v>
      </c>
      <c r="B2590" t="s">
        <v>8285</v>
      </c>
      <c r="C2590" t="s">
        <v>3510</v>
      </c>
      <c r="D2590">
        <v>211</v>
      </c>
      <c r="E2590">
        <v>105</v>
      </c>
      <c r="F2590">
        <v>500</v>
      </c>
      <c r="G2590">
        <v>11000</v>
      </c>
      <c r="H2590" t="s">
        <v>1819</v>
      </c>
      <c r="I2590">
        <v>19655</v>
      </c>
      <c r="J2590">
        <v>12946</v>
      </c>
      <c r="K2590" t="s">
        <v>4340</v>
      </c>
      <c r="L2590" t="s">
        <v>23</v>
      </c>
      <c r="M2590" t="s">
        <v>24</v>
      </c>
      <c r="N2590" t="s">
        <v>25</v>
      </c>
      <c r="O2590">
        <v>10000000</v>
      </c>
      <c r="P2590">
        <v>2006</v>
      </c>
      <c r="Q2590">
        <v>6.8</v>
      </c>
      <c r="R2590">
        <v>2.35</v>
      </c>
      <c r="S2590">
        <v>683</v>
      </c>
      <c r="T2590">
        <f t="shared" si="40"/>
        <v>1</v>
      </c>
    </row>
    <row r="2591" spans="1:20" x14ac:dyDescent="0.25">
      <c r="A2591">
        <v>18272447</v>
      </c>
      <c r="B2591" t="s">
        <v>8286</v>
      </c>
      <c r="C2591" t="s">
        <v>4341</v>
      </c>
      <c r="D2591">
        <v>14</v>
      </c>
      <c r="E2591">
        <v>123</v>
      </c>
      <c r="F2591">
        <v>5</v>
      </c>
      <c r="G2591">
        <v>556</v>
      </c>
      <c r="H2591" t="s">
        <v>1359</v>
      </c>
      <c r="I2591">
        <v>3119</v>
      </c>
      <c r="J2591">
        <v>2149</v>
      </c>
      <c r="K2591" t="s">
        <v>4342</v>
      </c>
      <c r="L2591" t="s">
        <v>23</v>
      </c>
      <c r="M2591" t="s">
        <v>24</v>
      </c>
      <c r="N2591" t="s">
        <v>2</v>
      </c>
      <c r="O2591">
        <v>10000000</v>
      </c>
      <c r="P2591">
        <v>1993</v>
      </c>
      <c r="Q2591">
        <v>5.9</v>
      </c>
      <c r="R2591">
        <v>1.85</v>
      </c>
      <c r="S2591">
        <v>331</v>
      </c>
      <c r="T2591">
        <f t="shared" si="40"/>
        <v>1</v>
      </c>
    </row>
    <row r="2592" spans="1:20" x14ac:dyDescent="0.25">
      <c r="A2592">
        <v>17096053</v>
      </c>
      <c r="B2592" t="s">
        <v>8287</v>
      </c>
      <c r="C2592" t="s">
        <v>1774</v>
      </c>
      <c r="D2592">
        <v>179</v>
      </c>
      <c r="E2592">
        <v>93</v>
      </c>
      <c r="F2592">
        <v>0</v>
      </c>
      <c r="G2592">
        <v>13000</v>
      </c>
      <c r="H2592" t="s">
        <v>874</v>
      </c>
      <c r="I2592">
        <v>134458</v>
      </c>
      <c r="J2592">
        <v>15716</v>
      </c>
      <c r="K2592" t="s">
        <v>4344</v>
      </c>
      <c r="L2592" t="s">
        <v>23</v>
      </c>
      <c r="M2592" t="s">
        <v>24</v>
      </c>
      <c r="N2592" t="s">
        <v>2</v>
      </c>
      <c r="O2592">
        <v>9000000</v>
      </c>
      <c r="P2592">
        <v>1998</v>
      </c>
      <c r="Q2592">
        <v>7.7</v>
      </c>
      <c r="R2592">
        <v>2.35</v>
      </c>
      <c r="S2592">
        <v>5000</v>
      </c>
      <c r="T2592">
        <f t="shared" si="40"/>
        <v>1</v>
      </c>
    </row>
    <row r="2593" spans="1:20" x14ac:dyDescent="0.25">
      <c r="A2593">
        <v>21371425</v>
      </c>
      <c r="B2593" t="s">
        <v>8288</v>
      </c>
      <c r="C2593" t="s">
        <v>2124</v>
      </c>
      <c r="D2593">
        <v>221</v>
      </c>
      <c r="E2593">
        <v>97</v>
      </c>
      <c r="F2593">
        <v>25</v>
      </c>
      <c r="G2593">
        <v>929</v>
      </c>
      <c r="H2593" t="s">
        <v>964</v>
      </c>
      <c r="I2593">
        <v>76199</v>
      </c>
      <c r="J2593">
        <v>3679</v>
      </c>
      <c r="K2593" t="s">
        <v>4345</v>
      </c>
      <c r="L2593" t="s">
        <v>23</v>
      </c>
      <c r="M2593" t="s">
        <v>24</v>
      </c>
      <c r="N2593" t="s">
        <v>25</v>
      </c>
      <c r="O2593">
        <v>10000000</v>
      </c>
      <c r="P2593">
        <v>2010</v>
      </c>
      <c r="Q2593">
        <v>4.4000000000000004</v>
      </c>
      <c r="R2593">
        <v>2.35</v>
      </c>
      <c r="S2593">
        <v>13000</v>
      </c>
      <c r="T2593">
        <f t="shared" si="40"/>
        <v>1</v>
      </c>
    </row>
    <row r="2594" spans="1:20" x14ac:dyDescent="0.25">
      <c r="A2594">
        <v>33071558</v>
      </c>
      <c r="B2594" t="s">
        <v>8289</v>
      </c>
      <c r="C2594" t="s">
        <v>1508</v>
      </c>
      <c r="D2594">
        <v>158</v>
      </c>
      <c r="E2594">
        <v>122</v>
      </c>
      <c r="F2594">
        <v>108</v>
      </c>
      <c r="G2594">
        <v>220</v>
      </c>
      <c r="H2594" t="s">
        <v>874</v>
      </c>
      <c r="I2594">
        <v>22369</v>
      </c>
      <c r="J2594">
        <v>583</v>
      </c>
      <c r="K2594" t="s">
        <v>4346</v>
      </c>
      <c r="L2594" t="s">
        <v>23</v>
      </c>
      <c r="M2594" t="s">
        <v>32</v>
      </c>
      <c r="N2594" t="s">
        <v>47</v>
      </c>
      <c r="O2594">
        <v>10000000</v>
      </c>
      <c r="P2594">
        <v>2015</v>
      </c>
      <c r="Q2594">
        <v>6.6</v>
      </c>
      <c r="R2594">
        <v>2.35</v>
      </c>
      <c r="S2594">
        <v>21000</v>
      </c>
      <c r="T2594">
        <f t="shared" si="40"/>
        <v>1</v>
      </c>
    </row>
    <row r="2595" spans="1:20" x14ac:dyDescent="0.25">
      <c r="A2595">
        <v>17655201</v>
      </c>
      <c r="B2595" t="s">
        <v>8290</v>
      </c>
      <c r="C2595" t="s">
        <v>4347</v>
      </c>
      <c r="D2595">
        <v>73</v>
      </c>
      <c r="E2595">
        <v>101</v>
      </c>
      <c r="F2595">
        <v>22</v>
      </c>
      <c r="G2595">
        <v>918</v>
      </c>
      <c r="H2595" t="s">
        <v>2291</v>
      </c>
      <c r="I2595">
        <v>4719</v>
      </c>
      <c r="J2595">
        <v>3317</v>
      </c>
      <c r="K2595" t="s">
        <v>4348</v>
      </c>
      <c r="L2595" t="s">
        <v>23</v>
      </c>
      <c r="M2595" t="s">
        <v>24</v>
      </c>
      <c r="N2595" t="s">
        <v>1</v>
      </c>
      <c r="O2595">
        <v>10000000</v>
      </c>
      <c r="P2595">
        <v>2008</v>
      </c>
      <c r="Q2595">
        <v>6.7</v>
      </c>
      <c r="R2595">
        <v>1.85</v>
      </c>
      <c r="S2595">
        <v>851</v>
      </c>
      <c r="T2595">
        <f t="shared" si="40"/>
        <v>1</v>
      </c>
    </row>
    <row r="2596" spans="1:20" x14ac:dyDescent="0.25">
      <c r="A2596">
        <v>16247775</v>
      </c>
      <c r="B2596" t="s">
        <v>8291</v>
      </c>
      <c r="C2596" t="s">
        <v>3484</v>
      </c>
      <c r="D2596">
        <v>65</v>
      </c>
      <c r="E2596">
        <v>100</v>
      </c>
      <c r="F2596">
        <v>15</v>
      </c>
      <c r="G2596">
        <v>1000</v>
      </c>
      <c r="H2596" t="s">
        <v>938</v>
      </c>
      <c r="I2596">
        <v>23527</v>
      </c>
      <c r="J2596">
        <v>4789</v>
      </c>
      <c r="K2596" t="s">
        <v>4349</v>
      </c>
      <c r="L2596" t="s">
        <v>23</v>
      </c>
      <c r="M2596" t="s">
        <v>24</v>
      </c>
      <c r="N2596" t="s">
        <v>47</v>
      </c>
      <c r="O2596">
        <v>25000000</v>
      </c>
      <c r="P2596">
        <v>2005</v>
      </c>
      <c r="Q2596">
        <v>5.5</v>
      </c>
      <c r="R2596">
        <v>1.85</v>
      </c>
      <c r="S2596">
        <v>767</v>
      </c>
      <c r="T2596">
        <f t="shared" si="40"/>
        <v>1</v>
      </c>
    </row>
    <row r="2597" spans="1:20" x14ac:dyDescent="0.25">
      <c r="A2597">
        <v>16153600</v>
      </c>
      <c r="B2597" t="s">
        <v>8292</v>
      </c>
      <c r="C2597" t="s">
        <v>1682</v>
      </c>
      <c r="D2597">
        <v>23</v>
      </c>
      <c r="E2597">
        <v>129</v>
      </c>
      <c r="F2597">
        <v>0</v>
      </c>
      <c r="G2597">
        <v>18000</v>
      </c>
      <c r="H2597" t="s">
        <v>2474</v>
      </c>
      <c r="I2597">
        <v>8295</v>
      </c>
      <c r="J2597">
        <v>19065</v>
      </c>
      <c r="K2597" t="s">
        <v>4350</v>
      </c>
      <c r="L2597" t="s">
        <v>23</v>
      </c>
      <c r="M2597" t="s">
        <v>24</v>
      </c>
      <c r="N2597" t="s">
        <v>2</v>
      </c>
      <c r="O2597">
        <v>10000000</v>
      </c>
      <c r="P2597">
        <v>1990</v>
      </c>
      <c r="Q2597">
        <v>6.5</v>
      </c>
      <c r="R2597">
        <v>1.85</v>
      </c>
      <c r="S2597">
        <v>720</v>
      </c>
      <c r="T2597">
        <f t="shared" si="40"/>
        <v>1</v>
      </c>
    </row>
    <row r="2598" spans="1:20" x14ac:dyDescent="0.25">
      <c r="A2598">
        <v>16033556</v>
      </c>
      <c r="B2598" t="s">
        <v>8293</v>
      </c>
      <c r="C2598" t="s">
        <v>1650</v>
      </c>
      <c r="D2598">
        <v>63</v>
      </c>
      <c r="E2598">
        <v>81</v>
      </c>
      <c r="F2598">
        <v>176</v>
      </c>
      <c r="G2598">
        <v>176</v>
      </c>
      <c r="H2598" t="s">
        <v>748</v>
      </c>
      <c r="I2598">
        <v>37901</v>
      </c>
      <c r="J2598">
        <v>361</v>
      </c>
      <c r="K2598" t="s">
        <v>4351</v>
      </c>
      <c r="L2598" t="s">
        <v>23</v>
      </c>
      <c r="M2598" t="s">
        <v>24</v>
      </c>
      <c r="N2598" t="s">
        <v>25</v>
      </c>
      <c r="O2598">
        <v>10000000</v>
      </c>
      <c r="P2598">
        <v>2002</v>
      </c>
      <c r="Q2598">
        <v>6.2</v>
      </c>
      <c r="R2598">
        <v>2.35</v>
      </c>
      <c r="S2598">
        <v>0</v>
      </c>
      <c r="T2598">
        <f t="shared" si="40"/>
        <v>1</v>
      </c>
    </row>
    <row r="2599" spans="1:20" x14ac:dyDescent="0.25">
      <c r="A2599">
        <v>16667084</v>
      </c>
      <c r="B2599" t="s">
        <v>8294</v>
      </c>
      <c r="C2599" t="s">
        <v>669</v>
      </c>
      <c r="D2599">
        <v>132</v>
      </c>
      <c r="E2599">
        <v>96</v>
      </c>
      <c r="F2599">
        <v>31</v>
      </c>
      <c r="G2599">
        <v>651</v>
      </c>
      <c r="H2599" t="s">
        <v>3752</v>
      </c>
      <c r="I2599">
        <v>90070</v>
      </c>
      <c r="J2599">
        <v>3119</v>
      </c>
      <c r="K2599" t="s">
        <v>4352</v>
      </c>
      <c r="L2599" t="s">
        <v>23</v>
      </c>
      <c r="M2599" t="s">
        <v>24</v>
      </c>
      <c r="N2599" t="s">
        <v>25</v>
      </c>
      <c r="O2599">
        <v>11000000</v>
      </c>
      <c r="P2599">
        <v>1990</v>
      </c>
      <c r="Q2599">
        <v>7.1</v>
      </c>
      <c r="R2599">
        <v>1.85</v>
      </c>
      <c r="S2599">
        <v>11000</v>
      </c>
      <c r="T2599">
        <f t="shared" si="40"/>
        <v>1</v>
      </c>
    </row>
    <row r="2600" spans="1:20" x14ac:dyDescent="0.25">
      <c r="A2600">
        <v>15417771</v>
      </c>
      <c r="B2600" t="s">
        <v>8295</v>
      </c>
      <c r="C2600" t="s">
        <v>4353</v>
      </c>
      <c r="D2600">
        <v>191</v>
      </c>
      <c r="E2600">
        <v>84</v>
      </c>
      <c r="F2600">
        <v>36</v>
      </c>
      <c r="G2600">
        <v>2000</v>
      </c>
      <c r="H2600" t="s">
        <v>1826</v>
      </c>
      <c r="I2600">
        <v>87494</v>
      </c>
      <c r="J2600">
        <v>3416</v>
      </c>
      <c r="K2600" t="s">
        <v>4354</v>
      </c>
      <c r="L2600" t="s">
        <v>23</v>
      </c>
      <c r="M2600" t="s">
        <v>24</v>
      </c>
      <c r="N2600" t="s">
        <v>2</v>
      </c>
      <c r="O2600">
        <v>12600000</v>
      </c>
      <c r="P2600">
        <v>2003</v>
      </c>
      <c r="Q2600">
        <v>6.1</v>
      </c>
      <c r="R2600">
        <v>1.85</v>
      </c>
      <c r="S2600">
        <v>0</v>
      </c>
      <c r="T2600">
        <f t="shared" si="40"/>
        <v>1</v>
      </c>
    </row>
    <row r="2601" spans="1:20" x14ac:dyDescent="0.25">
      <c r="A2601">
        <v>15156200</v>
      </c>
      <c r="B2601" t="s">
        <v>8296</v>
      </c>
      <c r="C2601" t="s">
        <v>3874</v>
      </c>
      <c r="D2601">
        <v>91</v>
      </c>
      <c r="E2601">
        <v>110</v>
      </c>
      <c r="F2601">
        <v>164</v>
      </c>
      <c r="G2601">
        <v>258</v>
      </c>
      <c r="H2601" t="s">
        <v>396</v>
      </c>
      <c r="I2601">
        <v>15358</v>
      </c>
      <c r="J2601">
        <v>571</v>
      </c>
      <c r="K2601" t="s">
        <v>4356</v>
      </c>
      <c r="L2601" t="s">
        <v>23</v>
      </c>
      <c r="M2601" t="s">
        <v>24</v>
      </c>
      <c r="N2601" t="s">
        <v>2</v>
      </c>
      <c r="O2601">
        <v>30000000</v>
      </c>
      <c r="P2601">
        <v>1999</v>
      </c>
      <c r="Q2601">
        <v>6</v>
      </c>
      <c r="R2601">
        <v>2.35</v>
      </c>
      <c r="S2601">
        <v>328</v>
      </c>
      <c r="T2601">
        <f t="shared" si="40"/>
        <v>1</v>
      </c>
    </row>
    <row r="2602" spans="1:20" x14ac:dyDescent="0.25">
      <c r="A2602">
        <v>21589307</v>
      </c>
      <c r="B2602" t="s">
        <v>8297</v>
      </c>
      <c r="C2602" t="s">
        <v>3597</v>
      </c>
      <c r="D2602">
        <v>368</v>
      </c>
      <c r="E2602">
        <v>130</v>
      </c>
      <c r="F2602">
        <v>337</v>
      </c>
      <c r="G2602">
        <v>11000</v>
      </c>
      <c r="H2602" t="s">
        <v>1152</v>
      </c>
      <c r="I2602">
        <v>135286</v>
      </c>
      <c r="J2602">
        <v>13960</v>
      </c>
      <c r="K2602" t="s">
        <v>4357</v>
      </c>
      <c r="L2602" t="s">
        <v>23</v>
      </c>
      <c r="M2602" t="s">
        <v>24</v>
      </c>
      <c r="N2602" t="s">
        <v>25</v>
      </c>
      <c r="O2602">
        <v>10000000</v>
      </c>
      <c r="P2602">
        <v>2012</v>
      </c>
      <c r="Q2602">
        <v>7.4</v>
      </c>
      <c r="R2602">
        <v>2.35</v>
      </c>
      <c r="S2602">
        <v>27000</v>
      </c>
      <c r="T2602">
        <f t="shared" si="40"/>
        <v>1</v>
      </c>
    </row>
    <row r="2603" spans="1:20" x14ac:dyDescent="0.25">
      <c r="A2603">
        <v>20339754</v>
      </c>
      <c r="B2603" t="s">
        <v>8298</v>
      </c>
      <c r="C2603" t="s">
        <v>4358</v>
      </c>
      <c r="D2603">
        <v>89</v>
      </c>
      <c r="E2603">
        <v>84</v>
      </c>
      <c r="F2603">
        <v>134</v>
      </c>
      <c r="G2603">
        <v>655</v>
      </c>
      <c r="H2603" t="s">
        <v>354</v>
      </c>
      <c r="I2603">
        <v>23928</v>
      </c>
      <c r="J2603">
        <v>2737</v>
      </c>
      <c r="K2603" t="s">
        <v>4359</v>
      </c>
      <c r="L2603" t="s">
        <v>23</v>
      </c>
      <c r="M2603" t="s">
        <v>24</v>
      </c>
      <c r="N2603" t="s">
        <v>2</v>
      </c>
      <c r="O2603">
        <v>10000000</v>
      </c>
      <c r="P2603">
        <v>2007</v>
      </c>
      <c r="Q2603">
        <v>5.9</v>
      </c>
      <c r="R2603">
        <v>1.85</v>
      </c>
      <c r="S2603">
        <v>441</v>
      </c>
      <c r="T2603">
        <f t="shared" si="40"/>
        <v>1</v>
      </c>
    </row>
    <row r="2604" spans="1:20" x14ac:dyDescent="0.25">
      <c r="A2604">
        <v>28873374</v>
      </c>
      <c r="B2604" t="s">
        <v>8299</v>
      </c>
      <c r="C2604" t="s">
        <v>4360</v>
      </c>
      <c r="D2604">
        <v>83</v>
      </c>
      <c r="E2604">
        <v>106</v>
      </c>
      <c r="F2604">
        <v>293</v>
      </c>
      <c r="G2604">
        <v>773</v>
      </c>
      <c r="H2604" t="s">
        <v>1357</v>
      </c>
      <c r="I2604">
        <v>22161</v>
      </c>
      <c r="J2604">
        <v>2787</v>
      </c>
      <c r="K2604" t="s">
        <v>4361</v>
      </c>
      <c r="L2604" t="s">
        <v>23</v>
      </c>
      <c r="M2604" t="s">
        <v>24</v>
      </c>
      <c r="N2604" t="s">
        <v>47</v>
      </c>
      <c r="O2604">
        <v>10000000</v>
      </c>
      <c r="P2604">
        <v>2013</v>
      </c>
      <c r="Q2604">
        <v>4.0999999999999996</v>
      </c>
      <c r="R2604">
        <v>1.85</v>
      </c>
      <c r="S2604">
        <v>0</v>
      </c>
      <c r="T2604">
        <f t="shared" si="40"/>
        <v>1</v>
      </c>
    </row>
    <row r="2605" spans="1:20" x14ac:dyDescent="0.25">
      <c r="A2605">
        <v>13684949</v>
      </c>
      <c r="B2605" t="s">
        <v>8300</v>
      </c>
      <c r="C2605" t="s">
        <v>4362</v>
      </c>
      <c r="D2605">
        <v>33</v>
      </c>
      <c r="E2605">
        <v>76</v>
      </c>
      <c r="F2605">
        <v>14</v>
      </c>
      <c r="G2605">
        <v>1000</v>
      </c>
      <c r="H2605" t="s">
        <v>173</v>
      </c>
      <c r="I2605">
        <v>4564</v>
      </c>
      <c r="J2605">
        <v>3752</v>
      </c>
      <c r="K2605" t="s">
        <v>4363</v>
      </c>
      <c r="L2605" t="s">
        <v>23</v>
      </c>
      <c r="M2605" t="s">
        <v>24</v>
      </c>
      <c r="N2605" t="s">
        <v>47</v>
      </c>
      <c r="O2605">
        <v>3000000</v>
      </c>
      <c r="P2605">
        <v>2002</v>
      </c>
      <c r="Q2605">
        <v>5.9</v>
      </c>
      <c r="R2605">
        <v>1.85</v>
      </c>
      <c r="S2605">
        <v>227</v>
      </c>
      <c r="T2605">
        <f t="shared" si="40"/>
        <v>1</v>
      </c>
    </row>
    <row r="2606" spans="1:20" x14ac:dyDescent="0.25">
      <c r="A2606">
        <v>14597405</v>
      </c>
      <c r="B2606" t="s">
        <v>8301</v>
      </c>
      <c r="C2606" t="s">
        <v>4249</v>
      </c>
      <c r="D2606">
        <v>386</v>
      </c>
      <c r="E2606">
        <v>99</v>
      </c>
      <c r="F2606">
        <v>64</v>
      </c>
      <c r="G2606">
        <v>13000</v>
      </c>
      <c r="H2606" t="s">
        <v>542</v>
      </c>
      <c r="I2606">
        <v>71679</v>
      </c>
      <c r="J2606">
        <v>17204</v>
      </c>
      <c r="K2606" t="s">
        <v>4364</v>
      </c>
      <c r="L2606" t="s">
        <v>23</v>
      </c>
      <c r="M2606" t="s">
        <v>32</v>
      </c>
      <c r="N2606" t="s">
        <v>2</v>
      </c>
      <c r="O2606">
        <v>6400000</v>
      </c>
      <c r="P2606">
        <v>2011</v>
      </c>
      <c r="Q2606">
        <v>7</v>
      </c>
      <c r="R2606">
        <v>2.35</v>
      </c>
      <c r="S2606">
        <v>17000</v>
      </c>
      <c r="T2606">
        <f t="shared" si="40"/>
        <v>1</v>
      </c>
    </row>
    <row r="2607" spans="1:20" x14ac:dyDescent="0.25">
      <c r="A2607">
        <v>12570442</v>
      </c>
      <c r="B2607" t="s">
        <v>8302</v>
      </c>
      <c r="C2607" t="s">
        <v>2221</v>
      </c>
      <c r="D2607">
        <v>191</v>
      </c>
      <c r="E2607">
        <v>96</v>
      </c>
      <c r="F2607">
        <v>47</v>
      </c>
      <c r="G2607">
        <v>3000</v>
      </c>
      <c r="H2607" t="s">
        <v>1757</v>
      </c>
      <c r="I2607">
        <v>40514</v>
      </c>
      <c r="J2607">
        <v>4053</v>
      </c>
      <c r="K2607" t="s">
        <v>4365</v>
      </c>
      <c r="L2607" t="s">
        <v>23</v>
      </c>
      <c r="M2607" t="s">
        <v>24</v>
      </c>
      <c r="N2607" t="s">
        <v>2</v>
      </c>
      <c r="O2607">
        <v>10000000</v>
      </c>
      <c r="P2607">
        <v>2005</v>
      </c>
      <c r="Q2607">
        <v>6.8</v>
      </c>
      <c r="R2607">
        <v>2.35</v>
      </c>
      <c r="S2607">
        <v>808</v>
      </c>
      <c r="T2607">
        <f t="shared" si="40"/>
        <v>1</v>
      </c>
    </row>
    <row r="2608" spans="1:20" x14ac:dyDescent="0.25">
      <c r="A2608">
        <v>12514138</v>
      </c>
      <c r="B2608" t="s">
        <v>8303</v>
      </c>
      <c r="C2608" t="s">
        <v>4366</v>
      </c>
      <c r="D2608">
        <v>16</v>
      </c>
      <c r="E2608">
        <v>104</v>
      </c>
      <c r="F2608">
        <v>28</v>
      </c>
      <c r="G2608">
        <v>962</v>
      </c>
      <c r="H2608" t="s">
        <v>89</v>
      </c>
      <c r="I2608">
        <v>2801</v>
      </c>
      <c r="J2608">
        <v>3871</v>
      </c>
      <c r="K2608" t="s">
        <v>4367</v>
      </c>
      <c r="L2608" t="s">
        <v>23</v>
      </c>
      <c r="M2608" t="s">
        <v>24</v>
      </c>
      <c r="N2608" t="s">
        <v>2</v>
      </c>
      <c r="O2608">
        <v>10000000</v>
      </c>
      <c r="P2608">
        <v>1997</v>
      </c>
      <c r="Q2608">
        <v>7.4</v>
      </c>
      <c r="R2608">
        <v>1.85</v>
      </c>
      <c r="S2608">
        <v>1000</v>
      </c>
      <c r="T2608">
        <f t="shared" si="40"/>
        <v>1</v>
      </c>
    </row>
    <row r="2609" spans="1:20" x14ac:dyDescent="0.25">
      <c r="A2609">
        <v>43771291</v>
      </c>
      <c r="B2609" t="s">
        <v>8304</v>
      </c>
      <c r="C2609" t="s">
        <v>4368</v>
      </c>
      <c r="D2609">
        <v>297</v>
      </c>
      <c r="E2609">
        <v>108</v>
      </c>
      <c r="F2609">
        <v>0</v>
      </c>
      <c r="G2609">
        <v>1000</v>
      </c>
      <c r="H2609" t="s">
        <v>300</v>
      </c>
      <c r="I2609">
        <v>79909</v>
      </c>
      <c r="J2609">
        <v>3215</v>
      </c>
      <c r="K2609" t="s">
        <v>4369</v>
      </c>
      <c r="L2609" t="s">
        <v>23</v>
      </c>
      <c r="M2609" t="s">
        <v>24</v>
      </c>
      <c r="N2609" t="s">
        <v>2</v>
      </c>
      <c r="O2609">
        <v>5000000</v>
      </c>
      <c r="P2609">
        <v>2015</v>
      </c>
      <c r="Q2609">
        <v>7.1</v>
      </c>
      <c r="R2609">
        <v>2.35</v>
      </c>
      <c r="S2609">
        <v>15000</v>
      </c>
      <c r="T2609">
        <f t="shared" si="40"/>
        <v>1</v>
      </c>
    </row>
    <row r="2610" spans="1:20" x14ac:dyDescent="0.25">
      <c r="A2610">
        <v>11703287</v>
      </c>
      <c r="B2610" t="s">
        <v>8305</v>
      </c>
      <c r="C2610" t="s">
        <v>4370</v>
      </c>
      <c r="D2610">
        <v>47</v>
      </c>
      <c r="E2610">
        <v>108</v>
      </c>
      <c r="F2610">
        <v>2</v>
      </c>
      <c r="G2610">
        <v>772</v>
      </c>
      <c r="H2610" t="s">
        <v>2257</v>
      </c>
      <c r="I2610">
        <v>4360</v>
      </c>
      <c r="J2610">
        <v>1058</v>
      </c>
      <c r="K2610" t="s">
        <v>4371</v>
      </c>
      <c r="L2610" t="s">
        <v>23</v>
      </c>
      <c r="M2610" t="s">
        <v>24</v>
      </c>
      <c r="N2610" t="s">
        <v>25</v>
      </c>
      <c r="O2610">
        <v>10000000</v>
      </c>
      <c r="P2610">
        <v>2005</v>
      </c>
      <c r="Q2610">
        <v>7</v>
      </c>
      <c r="R2610">
        <v>2.35</v>
      </c>
      <c r="S2610">
        <v>1000</v>
      </c>
      <c r="T2610">
        <f t="shared" si="40"/>
        <v>1</v>
      </c>
    </row>
    <row r="2611" spans="1:20" x14ac:dyDescent="0.25">
      <c r="A2611">
        <v>11560259</v>
      </c>
      <c r="B2611" t="s">
        <v>8306</v>
      </c>
      <c r="C2611" t="s">
        <v>2400</v>
      </c>
      <c r="D2611">
        <v>63</v>
      </c>
      <c r="E2611">
        <v>87</v>
      </c>
      <c r="F2611">
        <v>13</v>
      </c>
      <c r="G2611">
        <v>15000</v>
      </c>
      <c r="H2611" t="s">
        <v>588</v>
      </c>
      <c r="I2611">
        <v>15617</v>
      </c>
      <c r="J2611">
        <v>22485</v>
      </c>
      <c r="K2611" t="s">
        <v>4372</v>
      </c>
      <c r="L2611" t="s">
        <v>23</v>
      </c>
      <c r="M2611" t="s">
        <v>24</v>
      </c>
      <c r="N2611" t="s">
        <v>25</v>
      </c>
      <c r="O2611">
        <v>22000000</v>
      </c>
      <c r="P2611">
        <v>2001</v>
      </c>
      <c r="Q2611">
        <v>5.8</v>
      </c>
      <c r="R2611">
        <v>2.35</v>
      </c>
      <c r="S2611">
        <v>0</v>
      </c>
      <c r="T2611">
        <f t="shared" si="40"/>
        <v>1</v>
      </c>
    </row>
    <row r="2612" spans="1:20" x14ac:dyDescent="0.25">
      <c r="A2612">
        <v>10824921</v>
      </c>
      <c r="B2612" t="s">
        <v>8307</v>
      </c>
      <c r="C2612" t="s">
        <v>4122</v>
      </c>
      <c r="D2612">
        <v>144</v>
      </c>
      <c r="E2612">
        <v>89</v>
      </c>
      <c r="F2612">
        <v>406</v>
      </c>
      <c r="G2612">
        <v>989</v>
      </c>
      <c r="H2612" t="s">
        <v>583</v>
      </c>
      <c r="I2612">
        <v>200293</v>
      </c>
      <c r="J2612">
        <v>3462</v>
      </c>
      <c r="K2612" t="s">
        <v>4373</v>
      </c>
      <c r="L2612" t="s">
        <v>23</v>
      </c>
      <c r="M2612" t="s">
        <v>24</v>
      </c>
      <c r="N2612" t="s">
        <v>2</v>
      </c>
      <c r="O2612">
        <v>10000000</v>
      </c>
      <c r="P2612">
        <v>1999</v>
      </c>
      <c r="Q2612">
        <v>7.8</v>
      </c>
      <c r="R2612">
        <v>1.85</v>
      </c>
      <c r="S2612">
        <v>16000</v>
      </c>
      <c r="T2612">
        <f t="shared" si="40"/>
        <v>1</v>
      </c>
    </row>
    <row r="2613" spans="1:20" x14ac:dyDescent="0.25">
      <c r="A2613">
        <v>14479776</v>
      </c>
      <c r="B2613" t="s">
        <v>8308</v>
      </c>
      <c r="C2613" t="s">
        <v>104</v>
      </c>
      <c r="D2613">
        <v>325</v>
      </c>
      <c r="E2613">
        <v>106</v>
      </c>
      <c r="F2613">
        <v>13000</v>
      </c>
      <c r="G2613">
        <v>11000</v>
      </c>
      <c r="H2613" t="s">
        <v>4374</v>
      </c>
      <c r="I2613">
        <v>55539</v>
      </c>
      <c r="J2613">
        <v>12418</v>
      </c>
      <c r="K2613" t="s">
        <v>4375</v>
      </c>
      <c r="L2613" t="s">
        <v>23</v>
      </c>
      <c r="M2613" t="s">
        <v>24</v>
      </c>
      <c r="N2613" t="s">
        <v>25</v>
      </c>
      <c r="O2613">
        <v>10000000</v>
      </c>
      <c r="P2613">
        <v>2014</v>
      </c>
      <c r="Q2613">
        <v>7</v>
      </c>
      <c r="R2613">
        <v>1.85</v>
      </c>
      <c r="S2613">
        <v>20000</v>
      </c>
      <c r="T2613">
        <f t="shared" si="40"/>
        <v>1</v>
      </c>
    </row>
    <row r="2614" spans="1:20" x14ac:dyDescent="0.25">
      <c r="A2614">
        <v>9801782</v>
      </c>
      <c r="B2614" t="s">
        <v>8309</v>
      </c>
      <c r="C2614" t="s">
        <v>93</v>
      </c>
      <c r="D2614">
        <v>100</v>
      </c>
      <c r="E2614">
        <v>100</v>
      </c>
      <c r="F2614">
        <v>532</v>
      </c>
      <c r="G2614">
        <v>4000</v>
      </c>
      <c r="H2614" t="s">
        <v>1951</v>
      </c>
      <c r="I2614">
        <v>39331</v>
      </c>
      <c r="J2614">
        <v>6046</v>
      </c>
      <c r="K2614" t="s">
        <v>4376</v>
      </c>
      <c r="L2614" t="s">
        <v>23</v>
      </c>
      <c r="M2614" t="s">
        <v>24</v>
      </c>
      <c r="N2614" t="s">
        <v>2</v>
      </c>
      <c r="O2614">
        <v>10000000</v>
      </c>
      <c r="P2614">
        <v>1998</v>
      </c>
      <c r="Q2614">
        <v>6.3</v>
      </c>
      <c r="R2614">
        <v>1.85</v>
      </c>
      <c r="S2614">
        <v>0</v>
      </c>
      <c r="T2614">
        <f t="shared" si="40"/>
        <v>1</v>
      </c>
    </row>
    <row r="2615" spans="1:20" x14ac:dyDescent="0.25">
      <c r="A2615">
        <v>8070311</v>
      </c>
      <c r="B2615" t="s">
        <v>8310</v>
      </c>
      <c r="C2615" t="s">
        <v>3682</v>
      </c>
      <c r="D2615">
        <v>52</v>
      </c>
      <c r="E2615">
        <v>89</v>
      </c>
      <c r="F2615">
        <v>18</v>
      </c>
      <c r="G2615">
        <v>7000</v>
      </c>
      <c r="H2615" t="s">
        <v>588</v>
      </c>
      <c r="I2615">
        <v>12706</v>
      </c>
      <c r="J2615">
        <v>13626</v>
      </c>
      <c r="K2615" t="s">
        <v>4377</v>
      </c>
      <c r="L2615" t="s">
        <v>23</v>
      </c>
      <c r="M2615" t="s">
        <v>24</v>
      </c>
      <c r="N2615" t="s">
        <v>47</v>
      </c>
      <c r="O2615">
        <v>10000000</v>
      </c>
      <c r="P2615">
        <v>2004</v>
      </c>
      <c r="Q2615">
        <v>5.3</v>
      </c>
      <c r="R2615">
        <v>1.85</v>
      </c>
      <c r="S2615">
        <v>0</v>
      </c>
      <c r="T2615">
        <f t="shared" si="40"/>
        <v>1</v>
      </c>
    </row>
    <row r="2616" spans="1:20" x14ac:dyDescent="0.25">
      <c r="A2616">
        <v>8460995</v>
      </c>
      <c r="B2616" t="s">
        <v>8311</v>
      </c>
      <c r="C2616" t="s">
        <v>3034</v>
      </c>
      <c r="D2616">
        <v>163</v>
      </c>
      <c r="E2616">
        <v>95</v>
      </c>
      <c r="F2616">
        <v>434</v>
      </c>
      <c r="G2616">
        <v>1000</v>
      </c>
      <c r="H2616" t="s">
        <v>500</v>
      </c>
      <c r="I2616">
        <v>35888</v>
      </c>
      <c r="J2616">
        <v>2618</v>
      </c>
      <c r="K2616" t="s">
        <v>4378</v>
      </c>
      <c r="L2616" t="s">
        <v>23</v>
      </c>
      <c r="M2616" t="s">
        <v>24</v>
      </c>
      <c r="N2616" t="s">
        <v>2</v>
      </c>
      <c r="O2616">
        <v>10000000</v>
      </c>
      <c r="P2616">
        <v>2010</v>
      </c>
      <c r="Q2616">
        <v>5.5</v>
      </c>
      <c r="R2616">
        <v>2.35</v>
      </c>
      <c r="S2616">
        <v>0</v>
      </c>
      <c r="T2616">
        <f t="shared" si="40"/>
        <v>1</v>
      </c>
    </row>
    <row r="2617" spans="1:20" x14ac:dyDescent="0.25">
      <c r="A2617">
        <v>8111360</v>
      </c>
      <c r="B2617" t="s">
        <v>8312</v>
      </c>
      <c r="C2617" t="s">
        <v>1852</v>
      </c>
      <c r="D2617">
        <v>137</v>
      </c>
      <c r="E2617">
        <v>97</v>
      </c>
      <c r="F2617">
        <v>350</v>
      </c>
      <c r="G2617">
        <v>460</v>
      </c>
      <c r="H2617" t="s">
        <v>743</v>
      </c>
      <c r="I2617">
        <v>34848</v>
      </c>
      <c r="J2617">
        <v>1334</v>
      </c>
      <c r="K2617" t="s">
        <v>4379</v>
      </c>
      <c r="L2617" t="s">
        <v>23</v>
      </c>
      <c r="M2617" t="s">
        <v>32</v>
      </c>
      <c r="N2617" t="s">
        <v>2</v>
      </c>
      <c r="O2617">
        <v>10000000</v>
      </c>
      <c r="P2617">
        <v>2002</v>
      </c>
      <c r="Q2617">
        <v>7.4</v>
      </c>
      <c r="R2617">
        <v>1.85</v>
      </c>
      <c r="S2617">
        <v>0</v>
      </c>
      <c r="T2617">
        <f t="shared" si="40"/>
        <v>1</v>
      </c>
    </row>
    <row r="2618" spans="1:20" x14ac:dyDescent="0.25">
      <c r="A2618">
        <v>8828771</v>
      </c>
      <c r="B2618" t="s">
        <v>8313</v>
      </c>
      <c r="C2618" t="s">
        <v>2740</v>
      </c>
      <c r="D2618">
        <v>180</v>
      </c>
      <c r="E2618">
        <v>94</v>
      </c>
      <c r="F2618">
        <v>0</v>
      </c>
      <c r="G2618">
        <v>20000</v>
      </c>
      <c r="H2618" t="s">
        <v>583</v>
      </c>
      <c r="I2618">
        <v>79146</v>
      </c>
      <c r="J2618">
        <v>41059</v>
      </c>
      <c r="K2618" t="s">
        <v>4380</v>
      </c>
      <c r="L2618" t="s">
        <v>23</v>
      </c>
      <c r="M2618" t="s">
        <v>24</v>
      </c>
      <c r="N2618" t="s">
        <v>2</v>
      </c>
      <c r="O2618">
        <v>6000000</v>
      </c>
      <c r="P2618">
        <v>2013</v>
      </c>
      <c r="Q2618">
        <v>4.3</v>
      </c>
      <c r="R2618">
        <v>1.85</v>
      </c>
      <c r="S2618">
        <v>25000</v>
      </c>
      <c r="T2618">
        <f t="shared" si="40"/>
        <v>1</v>
      </c>
    </row>
    <row r="2619" spans="1:20" x14ac:dyDescent="0.25">
      <c r="A2619">
        <v>67631157</v>
      </c>
      <c r="B2619" t="s">
        <v>6029</v>
      </c>
      <c r="C2619" t="s">
        <v>636</v>
      </c>
      <c r="D2619">
        <v>321</v>
      </c>
      <c r="E2619">
        <v>103</v>
      </c>
      <c r="F2619">
        <v>207</v>
      </c>
      <c r="G2619">
        <v>40000</v>
      </c>
      <c r="H2619" t="s">
        <v>637</v>
      </c>
      <c r="I2619">
        <v>176606</v>
      </c>
      <c r="J2619">
        <v>55175</v>
      </c>
      <c r="K2619" t="s">
        <v>638</v>
      </c>
      <c r="L2619" t="s">
        <v>23</v>
      </c>
      <c r="M2619" t="s">
        <v>24</v>
      </c>
      <c r="N2619" t="s">
        <v>25</v>
      </c>
      <c r="O2619">
        <v>100000000</v>
      </c>
      <c r="P2619">
        <v>2010</v>
      </c>
      <c r="Q2619">
        <v>6</v>
      </c>
      <c r="R2619">
        <v>2.35</v>
      </c>
      <c r="S2619">
        <v>25000</v>
      </c>
      <c r="T2619">
        <f t="shared" si="40"/>
        <v>1</v>
      </c>
    </row>
    <row r="2620" spans="1:20" x14ac:dyDescent="0.25">
      <c r="A2620">
        <v>7563670</v>
      </c>
      <c r="B2620" t="s">
        <v>8314</v>
      </c>
      <c r="C2620" t="s">
        <v>4381</v>
      </c>
      <c r="D2620">
        <v>100</v>
      </c>
      <c r="E2620">
        <v>95</v>
      </c>
      <c r="F2620">
        <v>4</v>
      </c>
      <c r="G2620">
        <v>939</v>
      </c>
      <c r="H2620" t="s">
        <v>1227</v>
      </c>
      <c r="I2620">
        <v>21268</v>
      </c>
      <c r="J2620">
        <v>3651</v>
      </c>
      <c r="K2620" t="s">
        <v>4382</v>
      </c>
      <c r="L2620" t="s">
        <v>23</v>
      </c>
      <c r="M2620" t="s">
        <v>24</v>
      </c>
      <c r="N2620" t="s">
        <v>25</v>
      </c>
      <c r="O2620">
        <v>10000000</v>
      </c>
      <c r="P2620">
        <v>2008</v>
      </c>
      <c r="Q2620">
        <v>5.2</v>
      </c>
      <c r="R2620">
        <v>2.35</v>
      </c>
      <c r="S2620">
        <v>518</v>
      </c>
      <c r="T2620">
        <f t="shared" si="40"/>
        <v>1</v>
      </c>
    </row>
    <row r="2621" spans="1:20" x14ac:dyDescent="0.25">
      <c r="A2621">
        <v>6619173</v>
      </c>
      <c r="B2621" t="s">
        <v>8315</v>
      </c>
      <c r="C2621" t="s">
        <v>4383</v>
      </c>
      <c r="D2621">
        <v>265</v>
      </c>
      <c r="E2621">
        <v>101</v>
      </c>
      <c r="F2621">
        <v>63</v>
      </c>
      <c r="G2621">
        <v>7000</v>
      </c>
      <c r="H2621" t="s">
        <v>4384</v>
      </c>
      <c r="I2621">
        <v>87203</v>
      </c>
      <c r="J2621">
        <v>7747</v>
      </c>
      <c r="K2621" t="s">
        <v>4385</v>
      </c>
      <c r="L2621" t="s">
        <v>23</v>
      </c>
      <c r="M2621" t="s">
        <v>24</v>
      </c>
      <c r="N2621" t="s">
        <v>2</v>
      </c>
      <c r="O2621">
        <v>10000000</v>
      </c>
      <c r="P2621">
        <v>2012</v>
      </c>
      <c r="Q2621">
        <v>6.7</v>
      </c>
      <c r="R2621">
        <v>2.35</v>
      </c>
      <c r="S2621">
        <v>25000</v>
      </c>
      <c r="T2621">
        <f t="shared" si="40"/>
        <v>1</v>
      </c>
    </row>
    <row r="2622" spans="1:20" x14ac:dyDescent="0.25">
      <c r="A2622">
        <v>6712241</v>
      </c>
      <c r="B2622" t="s">
        <v>8316</v>
      </c>
      <c r="C2622" t="s">
        <v>2449</v>
      </c>
      <c r="D2622">
        <v>162</v>
      </c>
      <c r="E2622">
        <v>101</v>
      </c>
      <c r="F2622">
        <v>194</v>
      </c>
      <c r="G2622">
        <v>1000</v>
      </c>
      <c r="H2622" t="s">
        <v>680</v>
      </c>
      <c r="I2622">
        <v>782437</v>
      </c>
      <c r="J2622">
        <v>3858</v>
      </c>
      <c r="K2622" t="s">
        <v>4386</v>
      </c>
      <c r="L2622" t="s">
        <v>23</v>
      </c>
      <c r="M2622" t="s">
        <v>24</v>
      </c>
      <c r="N2622" t="s">
        <v>2</v>
      </c>
      <c r="O2622">
        <v>7500000</v>
      </c>
      <c r="P2622">
        <v>1998</v>
      </c>
      <c r="Q2622">
        <v>8.6</v>
      </c>
      <c r="R2622">
        <v>1.85</v>
      </c>
      <c r="S2622">
        <v>35000</v>
      </c>
      <c r="T2622">
        <f t="shared" si="40"/>
        <v>1</v>
      </c>
    </row>
    <row r="2623" spans="1:20" x14ac:dyDescent="0.25">
      <c r="A2623">
        <v>6842058</v>
      </c>
      <c r="B2623" t="s">
        <v>8317</v>
      </c>
      <c r="C2623" t="s">
        <v>4387</v>
      </c>
      <c r="D2623">
        <v>147</v>
      </c>
      <c r="E2623">
        <v>82</v>
      </c>
      <c r="F2623">
        <v>87</v>
      </c>
      <c r="G2623">
        <v>1000</v>
      </c>
      <c r="H2623" t="s">
        <v>1623</v>
      </c>
      <c r="I2623">
        <v>36029</v>
      </c>
      <c r="J2623">
        <v>3818</v>
      </c>
      <c r="K2623" t="s">
        <v>4388</v>
      </c>
      <c r="L2623" t="s">
        <v>23</v>
      </c>
      <c r="M2623" t="s">
        <v>24</v>
      </c>
      <c r="N2623" t="s">
        <v>2</v>
      </c>
      <c r="O2623">
        <v>10000000</v>
      </c>
      <c r="P2623">
        <v>2012</v>
      </c>
      <c r="Q2623">
        <v>6.1</v>
      </c>
      <c r="R2623">
        <v>2.35</v>
      </c>
      <c r="S2623">
        <v>14000</v>
      </c>
      <c r="T2623">
        <f t="shared" si="40"/>
        <v>1</v>
      </c>
    </row>
    <row r="2624" spans="1:20" x14ac:dyDescent="0.25">
      <c r="A2624">
        <v>6491350</v>
      </c>
      <c r="B2624" t="s">
        <v>8318</v>
      </c>
      <c r="C2624" t="s">
        <v>4389</v>
      </c>
      <c r="D2624">
        <v>33</v>
      </c>
      <c r="E2624">
        <v>74</v>
      </c>
      <c r="F2624">
        <v>0</v>
      </c>
      <c r="G2624">
        <v>886</v>
      </c>
      <c r="H2624" t="s">
        <v>2522</v>
      </c>
      <c r="I2624">
        <v>1231</v>
      </c>
      <c r="J2624">
        <v>5139</v>
      </c>
      <c r="K2624" t="s">
        <v>4390</v>
      </c>
      <c r="L2624" t="s">
        <v>23</v>
      </c>
      <c r="M2624" t="s">
        <v>24</v>
      </c>
      <c r="N2624" t="s">
        <v>47</v>
      </c>
      <c r="O2624">
        <v>10000000</v>
      </c>
      <c r="P2624">
        <v>2004</v>
      </c>
      <c r="Q2624">
        <v>5.8</v>
      </c>
      <c r="R2624">
        <v>1.85</v>
      </c>
      <c r="S2624">
        <v>49</v>
      </c>
      <c r="T2624">
        <f t="shared" si="40"/>
        <v>1</v>
      </c>
    </row>
    <row r="2625" spans="1:20" x14ac:dyDescent="0.25">
      <c r="A2625">
        <v>9473382</v>
      </c>
      <c r="B2625" t="s">
        <v>8319</v>
      </c>
      <c r="C2625" t="s">
        <v>4391</v>
      </c>
      <c r="D2625">
        <v>94</v>
      </c>
      <c r="E2625">
        <v>130</v>
      </c>
      <c r="F2625">
        <v>63</v>
      </c>
      <c r="G2625">
        <v>24</v>
      </c>
      <c r="H2625" t="s">
        <v>4392</v>
      </c>
      <c r="I2625">
        <v>26832</v>
      </c>
      <c r="J2625">
        <v>29</v>
      </c>
      <c r="K2625" t="s">
        <v>4393</v>
      </c>
      <c r="L2625" t="s">
        <v>512</v>
      </c>
      <c r="M2625" t="s">
        <v>109</v>
      </c>
      <c r="N2625" t="s">
        <v>2</v>
      </c>
      <c r="O2625">
        <v>10000000</v>
      </c>
      <c r="P2625">
        <v>1998</v>
      </c>
      <c r="Q2625">
        <v>7.7</v>
      </c>
      <c r="R2625">
        <v>1.85</v>
      </c>
      <c r="S2625">
        <v>0</v>
      </c>
      <c r="T2625">
        <f t="shared" si="40"/>
        <v>1</v>
      </c>
    </row>
    <row r="2626" spans="1:20" x14ac:dyDescent="0.25">
      <c r="A2626">
        <v>6044618</v>
      </c>
      <c r="B2626" t="s">
        <v>8320</v>
      </c>
      <c r="C2626" t="s">
        <v>4394</v>
      </c>
      <c r="D2626">
        <v>38</v>
      </c>
      <c r="E2626">
        <v>96</v>
      </c>
      <c r="F2626">
        <v>9</v>
      </c>
      <c r="G2626">
        <v>12000</v>
      </c>
      <c r="H2626" t="s">
        <v>4395</v>
      </c>
      <c r="I2626">
        <v>6200</v>
      </c>
      <c r="J2626">
        <v>26961</v>
      </c>
      <c r="K2626" t="s">
        <v>4396</v>
      </c>
      <c r="L2626" t="s">
        <v>23</v>
      </c>
      <c r="M2626" t="s">
        <v>24</v>
      </c>
      <c r="N2626" t="s">
        <v>2</v>
      </c>
      <c r="O2626">
        <v>10000000</v>
      </c>
      <c r="P2626">
        <v>2002</v>
      </c>
      <c r="Q2626">
        <v>5.6</v>
      </c>
      <c r="R2626">
        <v>2.35</v>
      </c>
      <c r="S2626">
        <v>398</v>
      </c>
      <c r="T2626">
        <f t="shared" si="40"/>
        <v>1</v>
      </c>
    </row>
    <row r="2627" spans="1:20" x14ac:dyDescent="0.25">
      <c r="A2627">
        <v>7764027</v>
      </c>
      <c r="B2627" t="s">
        <v>8321</v>
      </c>
      <c r="C2627" t="s">
        <v>4397</v>
      </c>
      <c r="D2627">
        <v>126</v>
      </c>
      <c r="E2627">
        <v>89</v>
      </c>
      <c r="F2627">
        <v>0</v>
      </c>
      <c r="G2627">
        <v>628</v>
      </c>
      <c r="H2627" t="s">
        <v>874</v>
      </c>
      <c r="I2627">
        <v>38459</v>
      </c>
      <c r="J2627">
        <v>2061</v>
      </c>
      <c r="K2627" t="s">
        <v>4398</v>
      </c>
      <c r="L2627" t="s">
        <v>23</v>
      </c>
      <c r="M2627" t="s">
        <v>24</v>
      </c>
      <c r="N2627" t="s">
        <v>2</v>
      </c>
      <c r="O2627">
        <v>10000000</v>
      </c>
      <c r="P2627">
        <v>2013</v>
      </c>
      <c r="Q2627">
        <v>6.7</v>
      </c>
      <c r="R2627">
        <v>2.35</v>
      </c>
      <c r="S2627">
        <v>0</v>
      </c>
      <c r="T2627">
        <f t="shared" ref="T2627:T2690" si="41">IF(A2627*2&gt;=O2627,1,0)</f>
        <v>1</v>
      </c>
    </row>
    <row r="2628" spans="1:20" x14ac:dyDescent="0.25">
      <c r="A2628">
        <v>21569041</v>
      </c>
      <c r="B2628" t="s">
        <v>8322</v>
      </c>
      <c r="C2628" t="s">
        <v>3361</v>
      </c>
      <c r="D2628">
        <v>91</v>
      </c>
      <c r="E2628">
        <v>121</v>
      </c>
      <c r="F2628">
        <v>57</v>
      </c>
      <c r="G2628">
        <v>1000</v>
      </c>
      <c r="H2628" t="s">
        <v>1152</v>
      </c>
      <c r="I2628">
        <v>8058</v>
      </c>
      <c r="J2628">
        <v>3745</v>
      </c>
      <c r="K2628" t="s">
        <v>4400</v>
      </c>
      <c r="L2628" t="s">
        <v>23</v>
      </c>
      <c r="M2628" t="s">
        <v>24</v>
      </c>
      <c r="N2628" t="s">
        <v>25</v>
      </c>
      <c r="O2628">
        <v>9000000</v>
      </c>
      <c r="P2628">
        <v>2014</v>
      </c>
      <c r="Q2628">
        <v>6.6</v>
      </c>
      <c r="R2628">
        <v>2.35</v>
      </c>
      <c r="S2628">
        <v>0</v>
      </c>
      <c r="T2628">
        <f t="shared" si="41"/>
        <v>1</v>
      </c>
    </row>
    <row r="2629" spans="1:20" x14ac:dyDescent="0.25">
      <c r="A2629">
        <v>4356743</v>
      </c>
      <c r="B2629" t="s">
        <v>8323</v>
      </c>
      <c r="C2629" t="s">
        <v>4401</v>
      </c>
      <c r="D2629">
        <v>46</v>
      </c>
      <c r="E2629">
        <v>85</v>
      </c>
      <c r="F2629">
        <v>49</v>
      </c>
      <c r="G2629">
        <v>719</v>
      </c>
      <c r="H2629" t="s">
        <v>938</v>
      </c>
      <c r="I2629">
        <v>3662</v>
      </c>
      <c r="J2629">
        <v>2446</v>
      </c>
      <c r="K2629" t="s">
        <v>4402</v>
      </c>
      <c r="L2629" t="s">
        <v>23</v>
      </c>
      <c r="M2629" t="s">
        <v>24</v>
      </c>
      <c r="N2629" t="s">
        <v>47</v>
      </c>
      <c r="O2629">
        <v>16000000</v>
      </c>
      <c r="P2629">
        <v>2001</v>
      </c>
      <c r="Q2629">
        <v>4.0999999999999996</v>
      </c>
      <c r="R2629">
        <v>1.85</v>
      </c>
      <c r="S2629">
        <v>0</v>
      </c>
      <c r="T2629">
        <f t="shared" si="41"/>
        <v>0</v>
      </c>
    </row>
    <row r="2630" spans="1:20" x14ac:dyDescent="0.25">
      <c r="A2630">
        <v>5484375</v>
      </c>
      <c r="B2630" t="s">
        <v>8324</v>
      </c>
      <c r="C2630" t="s">
        <v>3077</v>
      </c>
      <c r="D2630">
        <v>198</v>
      </c>
      <c r="E2630">
        <v>120</v>
      </c>
      <c r="F2630">
        <v>0</v>
      </c>
      <c r="G2630">
        <v>23000</v>
      </c>
      <c r="H2630" t="s">
        <v>4403</v>
      </c>
      <c r="I2630">
        <v>84641</v>
      </c>
      <c r="J2630">
        <v>24270</v>
      </c>
      <c r="K2630" t="s">
        <v>4404</v>
      </c>
      <c r="L2630" t="s">
        <v>23</v>
      </c>
      <c r="M2630" t="s">
        <v>24</v>
      </c>
      <c r="N2630" t="s">
        <v>25</v>
      </c>
      <c r="O2630">
        <v>10000000</v>
      </c>
      <c r="P2630">
        <v>2006</v>
      </c>
      <c r="Q2630">
        <v>7.3</v>
      </c>
      <c r="R2630">
        <v>1.85</v>
      </c>
      <c r="S2630">
        <v>0</v>
      </c>
      <c r="T2630">
        <f t="shared" si="41"/>
        <v>1</v>
      </c>
    </row>
    <row r="2631" spans="1:20" x14ac:dyDescent="0.25">
      <c r="A2631">
        <v>5348317</v>
      </c>
      <c r="B2631" t="s">
        <v>8325</v>
      </c>
      <c r="C2631" t="s">
        <v>4405</v>
      </c>
      <c r="D2631">
        <v>139</v>
      </c>
      <c r="E2631">
        <v>106</v>
      </c>
      <c r="F2631">
        <v>102</v>
      </c>
      <c r="G2631">
        <v>14000</v>
      </c>
      <c r="H2631" t="s">
        <v>1819</v>
      </c>
      <c r="I2631">
        <v>20810</v>
      </c>
      <c r="J2631">
        <v>18712</v>
      </c>
      <c r="K2631" t="s">
        <v>4406</v>
      </c>
      <c r="L2631" t="s">
        <v>23</v>
      </c>
      <c r="M2631" t="s">
        <v>24</v>
      </c>
      <c r="N2631" t="s">
        <v>2</v>
      </c>
      <c r="O2631">
        <v>10000000</v>
      </c>
      <c r="P2631">
        <v>2015</v>
      </c>
      <c r="Q2631">
        <v>7.1</v>
      </c>
      <c r="S2631">
        <v>0</v>
      </c>
      <c r="T2631">
        <f t="shared" si="41"/>
        <v>1</v>
      </c>
    </row>
    <row r="2632" spans="1:20" x14ac:dyDescent="0.25">
      <c r="A2632">
        <v>4244155</v>
      </c>
      <c r="B2632" t="s">
        <v>8326</v>
      </c>
      <c r="C2632" t="s">
        <v>4407</v>
      </c>
      <c r="D2632">
        <v>182</v>
      </c>
      <c r="E2632">
        <v>83</v>
      </c>
      <c r="F2632">
        <v>157</v>
      </c>
      <c r="G2632">
        <v>2000</v>
      </c>
      <c r="H2632" t="s">
        <v>874</v>
      </c>
      <c r="I2632">
        <v>56005</v>
      </c>
      <c r="J2632">
        <v>3374</v>
      </c>
      <c r="K2632" t="s">
        <v>4408</v>
      </c>
      <c r="L2632" t="s">
        <v>23</v>
      </c>
      <c r="M2632" t="s">
        <v>24</v>
      </c>
      <c r="N2632" t="s">
        <v>2</v>
      </c>
      <c r="O2632">
        <v>10000000</v>
      </c>
      <c r="P2632">
        <v>2011</v>
      </c>
      <c r="Q2632">
        <v>6.5</v>
      </c>
      <c r="R2632">
        <v>1.85</v>
      </c>
      <c r="S2632">
        <v>0</v>
      </c>
      <c r="T2632">
        <f t="shared" si="41"/>
        <v>0</v>
      </c>
    </row>
    <row r="2633" spans="1:20" x14ac:dyDescent="0.25">
      <c r="A2633">
        <v>3333823</v>
      </c>
      <c r="B2633" t="s">
        <v>8327</v>
      </c>
      <c r="C2633" t="s">
        <v>4409</v>
      </c>
      <c r="D2633">
        <v>23</v>
      </c>
      <c r="E2633">
        <v>111</v>
      </c>
      <c r="F2633">
        <v>60</v>
      </c>
      <c r="G2633">
        <v>823</v>
      </c>
      <c r="H2633" t="s">
        <v>1830</v>
      </c>
      <c r="I2633">
        <v>5612</v>
      </c>
      <c r="J2633">
        <v>5262</v>
      </c>
      <c r="K2633" t="s">
        <v>4410</v>
      </c>
      <c r="L2633" t="s">
        <v>23</v>
      </c>
      <c r="M2633" t="s">
        <v>24</v>
      </c>
      <c r="N2633" t="s">
        <v>25</v>
      </c>
      <c r="O2633">
        <v>10000000</v>
      </c>
      <c r="P2633">
        <v>2012</v>
      </c>
      <c r="Q2633">
        <v>5.5</v>
      </c>
      <c r="R2633">
        <v>2.35</v>
      </c>
      <c r="S2633">
        <v>0</v>
      </c>
      <c r="T2633">
        <f t="shared" si="41"/>
        <v>0</v>
      </c>
    </row>
    <row r="2634" spans="1:20" x14ac:dyDescent="0.25">
      <c r="A2634">
        <v>3275585</v>
      </c>
      <c r="B2634" t="s">
        <v>8328</v>
      </c>
      <c r="C2634" t="s">
        <v>4411</v>
      </c>
      <c r="D2634">
        <v>30</v>
      </c>
      <c r="E2634">
        <v>100</v>
      </c>
      <c r="F2634">
        <v>34</v>
      </c>
      <c r="G2634">
        <v>10000</v>
      </c>
      <c r="H2634" t="s">
        <v>170</v>
      </c>
      <c r="I2634">
        <v>10735</v>
      </c>
      <c r="J2634">
        <v>13160</v>
      </c>
      <c r="K2634" t="s">
        <v>4412</v>
      </c>
      <c r="L2634" t="s">
        <v>23</v>
      </c>
      <c r="M2634" t="s">
        <v>32</v>
      </c>
      <c r="N2634" t="s">
        <v>2</v>
      </c>
      <c r="O2634">
        <v>11500000</v>
      </c>
      <c r="P2634">
        <v>1993</v>
      </c>
      <c r="Q2634">
        <v>6.6</v>
      </c>
      <c r="R2634">
        <v>1.85</v>
      </c>
      <c r="S2634">
        <v>561</v>
      </c>
      <c r="T2634">
        <f t="shared" si="41"/>
        <v>0</v>
      </c>
    </row>
    <row r="2635" spans="1:20" x14ac:dyDescent="0.25">
      <c r="A2635">
        <v>3193102</v>
      </c>
      <c r="B2635" t="s">
        <v>8329</v>
      </c>
      <c r="C2635" t="s">
        <v>536</v>
      </c>
      <c r="D2635">
        <v>111</v>
      </c>
      <c r="E2635">
        <v>89</v>
      </c>
      <c r="F2635">
        <v>0</v>
      </c>
      <c r="G2635">
        <v>402</v>
      </c>
      <c r="H2635" t="s">
        <v>750</v>
      </c>
      <c r="I2635">
        <v>24412</v>
      </c>
      <c r="J2635">
        <v>1335</v>
      </c>
      <c r="K2635" t="s">
        <v>4413</v>
      </c>
      <c r="L2635" t="s">
        <v>23</v>
      </c>
      <c r="M2635" t="s">
        <v>24</v>
      </c>
      <c r="N2635" t="s">
        <v>2</v>
      </c>
      <c r="O2635">
        <v>9000000</v>
      </c>
      <c r="P2635">
        <v>1999</v>
      </c>
      <c r="Q2635">
        <v>7.1</v>
      </c>
      <c r="R2635">
        <v>1.85</v>
      </c>
      <c r="S2635">
        <v>944</v>
      </c>
      <c r="T2635">
        <f t="shared" si="41"/>
        <v>0</v>
      </c>
    </row>
    <row r="2636" spans="1:20" x14ac:dyDescent="0.25">
      <c r="A2636">
        <v>3041803</v>
      </c>
      <c r="B2636" t="s">
        <v>8330</v>
      </c>
      <c r="C2636" t="s">
        <v>4414</v>
      </c>
      <c r="D2636">
        <v>96</v>
      </c>
      <c r="E2636">
        <v>135</v>
      </c>
      <c r="F2636">
        <v>25</v>
      </c>
      <c r="G2636">
        <v>902</v>
      </c>
      <c r="H2636" t="s">
        <v>89</v>
      </c>
      <c r="I2636">
        <v>6377</v>
      </c>
      <c r="J2636">
        <v>2735</v>
      </c>
      <c r="K2636" t="s">
        <v>4415</v>
      </c>
      <c r="L2636" t="s">
        <v>23</v>
      </c>
      <c r="M2636" t="s">
        <v>32</v>
      </c>
      <c r="N2636" t="s">
        <v>47</v>
      </c>
      <c r="O2636">
        <v>10000000</v>
      </c>
      <c r="P2636">
        <v>2000</v>
      </c>
      <c r="Q2636">
        <v>7.1</v>
      </c>
      <c r="R2636">
        <v>2.35</v>
      </c>
      <c r="S2636">
        <v>345</v>
      </c>
      <c r="T2636">
        <f t="shared" si="41"/>
        <v>0</v>
      </c>
    </row>
    <row r="2637" spans="1:20" x14ac:dyDescent="0.25">
      <c r="A2637">
        <v>3060858</v>
      </c>
      <c r="B2637" t="s">
        <v>8331</v>
      </c>
      <c r="C2637" t="s">
        <v>4416</v>
      </c>
      <c r="D2637">
        <v>27</v>
      </c>
      <c r="E2637">
        <v>92</v>
      </c>
      <c r="F2637">
        <v>4</v>
      </c>
      <c r="G2637">
        <v>754</v>
      </c>
      <c r="H2637" t="s">
        <v>325</v>
      </c>
      <c r="I2637">
        <v>1768</v>
      </c>
      <c r="J2637">
        <v>1891</v>
      </c>
      <c r="K2637" t="s">
        <v>4417</v>
      </c>
      <c r="L2637" t="s">
        <v>23</v>
      </c>
      <c r="M2637" t="s">
        <v>24</v>
      </c>
      <c r="N2637" t="s">
        <v>2</v>
      </c>
      <c r="O2637">
        <v>10000000</v>
      </c>
      <c r="P2637">
        <v>1987</v>
      </c>
      <c r="Q2637">
        <v>5.6</v>
      </c>
      <c r="R2637">
        <v>1.85</v>
      </c>
      <c r="S2637">
        <v>208</v>
      </c>
      <c r="T2637">
        <f t="shared" si="41"/>
        <v>0</v>
      </c>
    </row>
    <row r="2638" spans="1:20" x14ac:dyDescent="0.25">
      <c r="A2638">
        <v>2331318</v>
      </c>
      <c r="B2638" t="s">
        <v>8332</v>
      </c>
      <c r="C2638" t="s">
        <v>4418</v>
      </c>
      <c r="D2638">
        <v>49</v>
      </c>
      <c r="E2638">
        <v>97</v>
      </c>
      <c r="F2638">
        <v>105</v>
      </c>
      <c r="G2638">
        <v>982</v>
      </c>
      <c r="H2638" t="s">
        <v>583</v>
      </c>
      <c r="I2638">
        <v>9541</v>
      </c>
      <c r="J2638">
        <v>2603</v>
      </c>
      <c r="K2638" t="s">
        <v>4419</v>
      </c>
      <c r="L2638" t="s">
        <v>23</v>
      </c>
      <c r="M2638" t="s">
        <v>24</v>
      </c>
      <c r="N2638" t="s">
        <v>2</v>
      </c>
      <c r="O2638">
        <v>10000000</v>
      </c>
      <c r="P2638">
        <v>2011</v>
      </c>
      <c r="Q2638">
        <v>3.3</v>
      </c>
      <c r="R2638">
        <v>1.85</v>
      </c>
      <c r="S2638">
        <v>0</v>
      </c>
      <c r="T2638">
        <f t="shared" si="41"/>
        <v>0</v>
      </c>
    </row>
    <row r="2639" spans="1:20" x14ac:dyDescent="0.25">
      <c r="A2639">
        <v>2185266</v>
      </c>
      <c r="B2639" t="s">
        <v>8333</v>
      </c>
      <c r="C2639" t="s">
        <v>1682</v>
      </c>
      <c r="D2639">
        <v>57</v>
      </c>
      <c r="E2639">
        <v>135</v>
      </c>
      <c r="F2639">
        <v>0</v>
      </c>
      <c r="G2639">
        <v>1000</v>
      </c>
      <c r="H2639" t="s">
        <v>1819</v>
      </c>
      <c r="I2639">
        <v>8720</v>
      </c>
      <c r="J2639">
        <v>4266</v>
      </c>
      <c r="K2639" t="s">
        <v>4420</v>
      </c>
      <c r="L2639" t="s">
        <v>23</v>
      </c>
      <c r="M2639" t="s">
        <v>24</v>
      </c>
      <c r="N2639" t="s">
        <v>2</v>
      </c>
      <c r="O2639">
        <v>10000000</v>
      </c>
      <c r="P2639">
        <v>2000</v>
      </c>
      <c r="Q2639">
        <v>6.5</v>
      </c>
      <c r="R2639">
        <v>1.85</v>
      </c>
      <c r="S2639">
        <v>1000</v>
      </c>
      <c r="T2639">
        <f t="shared" si="41"/>
        <v>0</v>
      </c>
    </row>
    <row r="2640" spans="1:20" x14ac:dyDescent="0.25">
      <c r="A2640">
        <v>26583369</v>
      </c>
      <c r="B2640" t="s">
        <v>8334</v>
      </c>
      <c r="C2640" t="s">
        <v>4421</v>
      </c>
      <c r="D2640">
        <v>185</v>
      </c>
      <c r="E2640">
        <v>93</v>
      </c>
      <c r="F2640">
        <v>4</v>
      </c>
      <c r="G2640">
        <v>533</v>
      </c>
      <c r="H2640" t="s">
        <v>1023</v>
      </c>
      <c r="I2640">
        <v>20837</v>
      </c>
      <c r="J2640">
        <v>578</v>
      </c>
      <c r="K2640" t="s">
        <v>4422</v>
      </c>
      <c r="L2640" t="s">
        <v>23</v>
      </c>
      <c r="M2640" t="s">
        <v>24</v>
      </c>
      <c r="N2640" t="s">
        <v>25</v>
      </c>
      <c r="O2640">
        <v>10000000</v>
      </c>
      <c r="P2640">
        <v>2016</v>
      </c>
      <c r="Q2640">
        <v>4.8</v>
      </c>
      <c r="R2640">
        <v>1.85</v>
      </c>
      <c r="S2640">
        <v>10000</v>
      </c>
      <c r="T2640">
        <f t="shared" si="41"/>
        <v>1</v>
      </c>
    </row>
    <row r="2641" spans="1:20" x14ac:dyDescent="0.25">
      <c r="A2641">
        <v>800000</v>
      </c>
      <c r="B2641" t="s">
        <v>8335</v>
      </c>
      <c r="C2641" t="s">
        <v>4135</v>
      </c>
      <c r="D2641">
        <v>2</v>
      </c>
      <c r="E2641">
        <v>118</v>
      </c>
      <c r="F2641">
        <v>76</v>
      </c>
      <c r="G2641">
        <v>902</v>
      </c>
      <c r="H2641" t="s">
        <v>3963</v>
      </c>
      <c r="I2641">
        <v>892</v>
      </c>
      <c r="J2641">
        <v>2079</v>
      </c>
      <c r="K2641" t="s">
        <v>4423</v>
      </c>
      <c r="L2641" t="s">
        <v>23</v>
      </c>
      <c r="M2641" t="s">
        <v>24</v>
      </c>
      <c r="N2641" t="s">
        <v>47</v>
      </c>
      <c r="O2641">
        <v>14000000</v>
      </c>
      <c r="P2641">
        <v>1981</v>
      </c>
      <c r="Q2641">
        <v>5.2</v>
      </c>
      <c r="R2641">
        <v>2.35</v>
      </c>
      <c r="S2641">
        <v>106</v>
      </c>
      <c r="T2641">
        <f t="shared" si="41"/>
        <v>0</v>
      </c>
    </row>
    <row r="2642" spans="1:20" x14ac:dyDescent="0.25">
      <c r="A2642">
        <v>7574066</v>
      </c>
      <c r="B2642" t="s">
        <v>8336</v>
      </c>
      <c r="C2642" t="s">
        <v>4424</v>
      </c>
      <c r="D2642">
        <v>270</v>
      </c>
      <c r="E2642">
        <v>97</v>
      </c>
      <c r="F2642">
        <v>387</v>
      </c>
      <c r="G2642">
        <v>6000</v>
      </c>
      <c r="H2642" t="s">
        <v>874</v>
      </c>
      <c r="I2642">
        <v>30325</v>
      </c>
      <c r="J2642">
        <v>6322</v>
      </c>
      <c r="K2642" t="s">
        <v>4425</v>
      </c>
      <c r="L2642" t="s">
        <v>23</v>
      </c>
      <c r="M2642" t="s">
        <v>24</v>
      </c>
      <c r="N2642" t="s">
        <v>2</v>
      </c>
      <c r="O2642">
        <v>10000000</v>
      </c>
      <c r="P2642">
        <v>2014</v>
      </c>
      <c r="Q2642">
        <v>6.3</v>
      </c>
      <c r="R2642">
        <v>1.85</v>
      </c>
      <c r="S2642">
        <v>0</v>
      </c>
      <c r="T2642">
        <f t="shared" si="41"/>
        <v>1</v>
      </c>
    </row>
    <row r="2643" spans="1:20" x14ac:dyDescent="0.25">
      <c r="A2643">
        <v>1754319</v>
      </c>
      <c r="B2643" t="s">
        <v>8337</v>
      </c>
      <c r="C2643" t="s">
        <v>84</v>
      </c>
      <c r="D2643">
        <v>94</v>
      </c>
      <c r="E2643">
        <v>98</v>
      </c>
      <c r="F2643">
        <v>129</v>
      </c>
      <c r="G2643">
        <v>749</v>
      </c>
      <c r="H2643" t="s">
        <v>89</v>
      </c>
      <c r="I2643">
        <v>13174</v>
      </c>
      <c r="J2643">
        <v>2214</v>
      </c>
      <c r="K2643" t="s">
        <v>4426</v>
      </c>
      <c r="L2643" t="s">
        <v>23</v>
      </c>
      <c r="M2643" t="s">
        <v>24</v>
      </c>
      <c r="N2643" t="s">
        <v>25</v>
      </c>
      <c r="O2643">
        <v>10000000</v>
      </c>
      <c r="P2643">
        <v>2011</v>
      </c>
      <c r="Q2643">
        <v>7.2</v>
      </c>
      <c r="R2643">
        <v>1.85</v>
      </c>
      <c r="S2643">
        <v>0</v>
      </c>
      <c r="T2643">
        <f t="shared" si="41"/>
        <v>0</v>
      </c>
    </row>
    <row r="2644" spans="1:20" x14ac:dyDescent="0.25">
      <c r="A2644">
        <v>1641788</v>
      </c>
      <c r="B2644" t="s">
        <v>8338</v>
      </c>
      <c r="C2644" t="s">
        <v>1782</v>
      </c>
      <c r="D2644">
        <v>157</v>
      </c>
      <c r="E2644">
        <v>98</v>
      </c>
      <c r="F2644">
        <v>0</v>
      </c>
      <c r="G2644">
        <v>530</v>
      </c>
      <c r="H2644" t="s">
        <v>676</v>
      </c>
      <c r="I2644">
        <v>30096</v>
      </c>
      <c r="J2644">
        <v>1381</v>
      </c>
      <c r="K2644" t="s">
        <v>4427</v>
      </c>
      <c r="L2644" t="s">
        <v>23</v>
      </c>
      <c r="M2644" t="s">
        <v>109</v>
      </c>
      <c r="N2644" t="s">
        <v>2</v>
      </c>
      <c r="O2644">
        <v>8000000</v>
      </c>
      <c r="P2644">
        <v>2002</v>
      </c>
      <c r="Q2644">
        <v>6.8</v>
      </c>
      <c r="R2644">
        <v>1.78</v>
      </c>
      <c r="S2644">
        <v>0</v>
      </c>
      <c r="T2644">
        <f t="shared" si="41"/>
        <v>0</v>
      </c>
    </row>
    <row r="2645" spans="1:20" x14ac:dyDescent="0.25">
      <c r="A2645">
        <v>1631839</v>
      </c>
      <c r="B2645" t="s">
        <v>8339</v>
      </c>
      <c r="C2645" t="s">
        <v>4428</v>
      </c>
      <c r="D2645">
        <v>49</v>
      </c>
      <c r="E2645">
        <v>101</v>
      </c>
      <c r="F2645">
        <v>3</v>
      </c>
      <c r="G2645">
        <v>14000</v>
      </c>
      <c r="H2645" t="s">
        <v>1422</v>
      </c>
      <c r="I2645">
        <v>5936</v>
      </c>
      <c r="J2645">
        <v>17665</v>
      </c>
      <c r="K2645" t="s">
        <v>4429</v>
      </c>
      <c r="L2645" t="s">
        <v>23</v>
      </c>
      <c r="M2645" t="s">
        <v>24</v>
      </c>
      <c r="N2645" t="s">
        <v>2</v>
      </c>
      <c r="O2645">
        <v>10000000</v>
      </c>
      <c r="P2645">
        <v>2000</v>
      </c>
      <c r="Q2645">
        <v>5.7</v>
      </c>
      <c r="R2645">
        <v>1.85</v>
      </c>
      <c r="S2645">
        <v>242</v>
      </c>
      <c r="T2645">
        <f t="shared" si="41"/>
        <v>0</v>
      </c>
    </row>
    <row r="2646" spans="1:20" x14ac:dyDescent="0.25">
      <c r="A2646">
        <v>1309849</v>
      </c>
      <c r="B2646" t="s">
        <v>8340</v>
      </c>
      <c r="C2646" t="s">
        <v>3109</v>
      </c>
      <c r="D2646">
        <v>80</v>
      </c>
      <c r="E2646">
        <v>132</v>
      </c>
      <c r="F2646">
        <v>41</v>
      </c>
      <c r="G2646">
        <v>16000</v>
      </c>
      <c r="H2646" t="s">
        <v>89</v>
      </c>
      <c r="I2646">
        <v>9395</v>
      </c>
      <c r="J2646">
        <v>29177</v>
      </c>
      <c r="K2646" t="s">
        <v>4430</v>
      </c>
      <c r="L2646" t="s">
        <v>23</v>
      </c>
      <c r="M2646" t="s">
        <v>32</v>
      </c>
      <c r="N2646" t="s">
        <v>47</v>
      </c>
      <c r="O2646">
        <v>10000000</v>
      </c>
      <c r="P2646">
        <v>2002</v>
      </c>
      <c r="Q2646">
        <v>7.2</v>
      </c>
      <c r="R2646">
        <v>2.35</v>
      </c>
      <c r="S2646">
        <v>0</v>
      </c>
      <c r="T2646">
        <f t="shared" si="41"/>
        <v>0</v>
      </c>
    </row>
    <row r="2647" spans="1:20" x14ac:dyDescent="0.25">
      <c r="A2647">
        <v>1939441</v>
      </c>
      <c r="B2647" t="s">
        <v>8341</v>
      </c>
      <c r="C2647" t="s">
        <v>2531</v>
      </c>
      <c r="D2647">
        <v>221</v>
      </c>
      <c r="E2647">
        <v>106</v>
      </c>
      <c r="F2647">
        <v>34</v>
      </c>
      <c r="G2647">
        <v>11000</v>
      </c>
      <c r="H2647" t="s">
        <v>601</v>
      </c>
      <c r="I2647">
        <v>55567</v>
      </c>
      <c r="J2647">
        <v>23187</v>
      </c>
      <c r="K2647" t="s">
        <v>4431</v>
      </c>
      <c r="L2647" t="s">
        <v>23</v>
      </c>
      <c r="M2647" t="s">
        <v>24</v>
      </c>
      <c r="N2647" t="s">
        <v>2</v>
      </c>
      <c r="O2647">
        <v>10000000</v>
      </c>
      <c r="P2647">
        <v>2012</v>
      </c>
      <c r="Q2647">
        <v>6.9</v>
      </c>
      <c r="R2647">
        <v>1.85</v>
      </c>
      <c r="S2647">
        <v>20000</v>
      </c>
      <c r="T2647">
        <f t="shared" si="41"/>
        <v>0</v>
      </c>
    </row>
    <row r="2648" spans="1:20" x14ac:dyDescent="0.25">
      <c r="A2648">
        <v>1987762</v>
      </c>
      <c r="B2648" t="s">
        <v>8342</v>
      </c>
      <c r="C2648" t="s">
        <v>1568</v>
      </c>
      <c r="D2648">
        <v>376</v>
      </c>
      <c r="E2648">
        <v>98</v>
      </c>
      <c r="F2648">
        <v>607</v>
      </c>
      <c r="G2648">
        <v>11000</v>
      </c>
      <c r="H2648" t="s">
        <v>1745</v>
      </c>
      <c r="I2648">
        <v>59297</v>
      </c>
      <c r="J2648">
        <v>11853</v>
      </c>
      <c r="K2648" t="s">
        <v>4432</v>
      </c>
      <c r="L2648" t="s">
        <v>23</v>
      </c>
      <c r="M2648" t="s">
        <v>24</v>
      </c>
      <c r="N2648" t="s">
        <v>2</v>
      </c>
      <c r="O2648">
        <v>11000000</v>
      </c>
      <c r="P2648">
        <v>2011</v>
      </c>
      <c r="Q2648">
        <v>6.7</v>
      </c>
      <c r="R2648">
        <v>1.85</v>
      </c>
      <c r="S2648">
        <v>12000</v>
      </c>
      <c r="T2648">
        <f t="shared" si="41"/>
        <v>0</v>
      </c>
    </row>
    <row r="2649" spans="1:20" x14ac:dyDescent="0.25">
      <c r="A2649">
        <v>1474508</v>
      </c>
      <c r="B2649" t="s">
        <v>8343</v>
      </c>
      <c r="C2649" t="s">
        <v>4433</v>
      </c>
      <c r="D2649">
        <v>144</v>
      </c>
      <c r="E2649">
        <v>96</v>
      </c>
      <c r="F2649">
        <v>17</v>
      </c>
      <c r="G2649">
        <v>2000</v>
      </c>
      <c r="H2649" t="s">
        <v>874</v>
      </c>
      <c r="I2649">
        <v>33473</v>
      </c>
      <c r="J2649">
        <v>4607</v>
      </c>
      <c r="K2649" t="s">
        <v>4434</v>
      </c>
      <c r="L2649" t="s">
        <v>23</v>
      </c>
      <c r="M2649" t="s">
        <v>24</v>
      </c>
      <c r="N2649" t="s">
        <v>2</v>
      </c>
      <c r="O2649">
        <v>5000000</v>
      </c>
      <c r="P2649">
        <v>2009</v>
      </c>
      <c r="Q2649">
        <v>6.5</v>
      </c>
      <c r="R2649">
        <v>2.35</v>
      </c>
      <c r="S2649">
        <v>0</v>
      </c>
      <c r="T2649">
        <f t="shared" si="41"/>
        <v>0</v>
      </c>
    </row>
    <row r="2650" spans="1:20" x14ac:dyDescent="0.25">
      <c r="A2650">
        <v>1011054</v>
      </c>
      <c r="B2650" t="s">
        <v>8344</v>
      </c>
      <c r="C2650" t="s">
        <v>4435</v>
      </c>
      <c r="D2650">
        <v>82</v>
      </c>
      <c r="E2650">
        <v>104</v>
      </c>
      <c r="F2650">
        <v>23</v>
      </c>
      <c r="G2650">
        <v>22000</v>
      </c>
      <c r="H2650" t="s">
        <v>743</v>
      </c>
      <c r="I2650">
        <v>10585</v>
      </c>
      <c r="J2650">
        <v>23513</v>
      </c>
      <c r="K2650" t="s">
        <v>4436</v>
      </c>
      <c r="L2650" t="s">
        <v>23</v>
      </c>
      <c r="M2650" t="s">
        <v>109</v>
      </c>
      <c r="N2650" t="s">
        <v>2</v>
      </c>
      <c r="O2650">
        <v>10000000</v>
      </c>
      <c r="P2650">
        <v>2003</v>
      </c>
      <c r="Q2650">
        <v>7.2</v>
      </c>
      <c r="R2650">
        <v>2.35</v>
      </c>
      <c r="S2650">
        <v>0</v>
      </c>
      <c r="T2650">
        <f t="shared" si="41"/>
        <v>0</v>
      </c>
    </row>
    <row r="2651" spans="1:20" x14ac:dyDescent="0.25">
      <c r="A2651">
        <v>900926</v>
      </c>
      <c r="B2651" t="s">
        <v>8345</v>
      </c>
      <c r="C2651" t="s">
        <v>4437</v>
      </c>
      <c r="D2651">
        <v>51</v>
      </c>
      <c r="E2651">
        <v>93</v>
      </c>
      <c r="F2651">
        <v>0</v>
      </c>
      <c r="G2651">
        <v>966</v>
      </c>
      <c r="H2651" t="s">
        <v>583</v>
      </c>
      <c r="I2651">
        <v>9517</v>
      </c>
      <c r="J2651">
        <v>3307</v>
      </c>
      <c r="K2651" t="s">
        <v>4438</v>
      </c>
      <c r="L2651" t="s">
        <v>23</v>
      </c>
      <c r="M2651" t="s">
        <v>24</v>
      </c>
      <c r="N2651" t="s">
        <v>2</v>
      </c>
      <c r="O2651">
        <v>10000000</v>
      </c>
      <c r="P2651">
        <v>2007</v>
      </c>
      <c r="Q2651">
        <v>5.3</v>
      </c>
      <c r="R2651">
        <v>1.85</v>
      </c>
      <c r="S2651">
        <v>319</v>
      </c>
      <c r="T2651">
        <f t="shared" si="41"/>
        <v>0</v>
      </c>
    </row>
    <row r="2652" spans="1:20" x14ac:dyDescent="0.25">
      <c r="A2652">
        <v>598645</v>
      </c>
      <c r="B2652" t="s">
        <v>8346</v>
      </c>
      <c r="C2652" t="s">
        <v>454</v>
      </c>
      <c r="D2652">
        <v>71</v>
      </c>
      <c r="E2652">
        <v>89</v>
      </c>
      <c r="F2652">
        <v>0</v>
      </c>
      <c r="G2652">
        <v>990</v>
      </c>
      <c r="H2652" t="s">
        <v>588</v>
      </c>
      <c r="I2652">
        <v>13145</v>
      </c>
      <c r="J2652">
        <v>2006</v>
      </c>
      <c r="K2652" t="s">
        <v>4439</v>
      </c>
      <c r="L2652" t="s">
        <v>23</v>
      </c>
      <c r="M2652" t="s">
        <v>32</v>
      </c>
      <c r="N2652" t="s">
        <v>2</v>
      </c>
      <c r="O2652">
        <v>10000000</v>
      </c>
      <c r="P2652">
        <v>2002</v>
      </c>
      <c r="Q2652">
        <v>3.6</v>
      </c>
      <c r="R2652">
        <v>1.85</v>
      </c>
      <c r="S2652">
        <v>725</v>
      </c>
      <c r="T2652">
        <f t="shared" si="41"/>
        <v>0</v>
      </c>
    </row>
    <row r="2653" spans="1:20" x14ac:dyDescent="0.25">
      <c r="A2653">
        <v>578527</v>
      </c>
      <c r="B2653" t="s">
        <v>8347</v>
      </c>
      <c r="C2653" t="s">
        <v>4440</v>
      </c>
      <c r="D2653">
        <v>79</v>
      </c>
      <c r="E2653">
        <v>107</v>
      </c>
      <c r="F2653">
        <v>0</v>
      </c>
      <c r="G2653">
        <v>603</v>
      </c>
      <c r="H2653" t="s">
        <v>605</v>
      </c>
      <c r="I2653">
        <v>20008</v>
      </c>
      <c r="J2653">
        <v>988</v>
      </c>
      <c r="K2653" t="s">
        <v>4441</v>
      </c>
      <c r="L2653" t="s">
        <v>23</v>
      </c>
      <c r="M2653" t="s">
        <v>24</v>
      </c>
      <c r="N2653" t="s">
        <v>2</v>
      </c>
      <c r="O2653">
        <v>10000000</v>
      </c>
      <c r="P2653">
        <v>2008</v>
      </c>
      <c r="Q2653">
        <v>5.7</v>
      </c>
      <c r="R2653">
        <v>1.78</v>
      </c>
      <c r="S2653">
        <v>883</v>
      </c>
      <c r="T2653">
        <f t="shared" si="41"/>
        <v>0</v>
      </c>
    </row>
    <row r="2654" spans="1:20" x14ac:dyDescent="0.25">
      <c r="A2654">
        <v>365734</v>
      </c>
      <c r="B2654" t="s">
        <v>8348</v>
      </c>
      <c r="C2654" t="s">
        <v>4095</v>
      </c>
      <c r="D2654">
        <v>115</v>
      </c>
      <c r="E2654">
        <v>93</v>
      </c>
      <c r="F2654">
        <v>787</v>
      </c>
      <c r="G2654">
        <v>787</v>
      </c>
      <c r="H2654" t="s">
        <v>1152</v>
      </c>
      <c r="I2654">
        <v>11487</v>
      </c>
      <c r="J2654">
        <v>883</v>
      </c>
      <c r="K2654" t="s">
        <v>4442</v>
      </c>
      <c r="L2654" t="s">
        <v>23</v>
      </c>
      <c r="M2654" t="s">
        <v>24</v>
      </c>
      <c r="N2654" t="s">
        <v>1601</v>
      </c>
      <c r="O2654">
        <v>10000000</v>
      </c>
      <c r="P2654">
        <v>2003</v>
      </c>
      <c r="Q2654">
        <v>5</v>
      </c>
      <c r="R2654">
        <v>1.66</v>
      </c>
      <c r="S2654">
        <v>952</v>
      </c>
      <c r="T2654">
        <f t="shared" si="41"/>
        <v>0</v>
      </c>
    </row>
    <row r="2655" spans="1:20" x14ac:dyDescent="0.25">
      <c r="A2655">
        <v>3093491</v>
      </c>
      <c r="B2655" t="s">
        <v>8349</v>
      </c>
      <c r="C2655" t="s">
        <v>1656</v>
      </c>
      <c r="D2655">
        <v>129</v>
      </c>
      <c r="E2655">
        <v>103</v>
      </c>
      <c r="F2655">
        <v>593</v>
      </c>
      <c r="G2655">
        <v>374</v>
      </c>
      <c r="H2655" t="s">
        <v>542</v>
      </c>
      <c r="I2655">
        <v>8307</v>
      </c>
      <c r="J2655">
        <v>1283</v>
      </c>
      <c r="K2655" t="s">
        <v>4443</v>
      </c>
      <c r="L2655" t="s">
        <v>23</v>
      </c>
      <c r="M2655" t="s">
        <v>24</v>
      </c>
      <c r="N2655" t="s">
        <v>2</v>
      </c>
      <c r="O2655">
        <v>5000000</v>
      </c>
      <c r="P2655">
        <v>2014</v>
      </c>
      <c r="Q2655">
        <v>6.6</v>
      </c>
      <c r="R2655">
        <v>1.85</v>
      </c>
      <c r="S2655">
        <v>5000</v>
      </c>
      <c r="T2655">
        <f t="shared" si="41"/>
        <v>1</v>
      </c>
    </row>
    <row r="2656" spans="1:20" x14ac:dyDescent="0.25">
      <c r="A2656">
        <v>228524</v>
      </c>
      <c r="B2656" t="s">
        <v>8350</v>
      </c>
      <c r="C2656" t="s">
        <v>4444</v>
      </c>
      <c r="D2656">
        <v>73</v>
      </c>
      <c r="E2656">
        <v>111</v>
      </c>
      <c r="F2656">
        <v>24</v>
      </c>
      <c r="G2656">
        <v>374</v>
      </c>
      <c r="H2656" t="s">
        <v>874</v>
      </c>
      <c r="I2656">
        <v>8708</v>
      </c>
      <c r="J2656">
        <v>768</v>
      </c>
      <c r="K2656" t="s">
        <v>4445</v>
      </c>
      <c r="L2656" t="s">
        <v>23</v>
      </c>
      <c r="M2656" t="s">
        <v>24</v>
      </c>
      <c r="N2656" t="s">
        <v>2</v>
      </c>
      <c r="O2656">
        <v>4000000</v>
      </c>
      <c r="P2656">
        <v>2004</v>
      </c>
      <c r="Q2656">
        <v>7.3</v>
      </c>
      <c r="R2656">
        <v>2.35</v>
      </c>
      <c r="S2656">
        <v>345</v>
      </c>
      <c r="T2656">
        <f t="shared" si="41"/>
        <v>0</v>
      </c>
    </row>
    <row r="2657" spans="1:20" x14ac:dyDescent="0.25">
      <c r="A2657">
        <v>226792</v>
      </c>
      <c r="B2657" t="s">
        <v>8351</v>
      </c>
      <c r="C2657" t="s">
        <v>4446</v>
      </c>
      <c r="D2657">
        <v>43</v>
      </c>
      <c r="E2657">
        <v>86</v>
      </c>
      <c r="F2657">
        <v>302</v>
      </c>
      <c r="G2657">
        <v>893</v>
      </c>
      <c r="H2657" t="s">
        <v>4447</v>
      </c>
      <c r="I2657">
        <v>3080</v>
      </c>
      <c r="J2657">
        <v>3049</v>
      </c>
      <c r="K2657" t="s">
        <v>4448</v>
      </c>
      <c r="L2657" t="s">
        <v>23</v>
      </c>
      <c r="M2657" t="s">
        <v>32</v>
      </c>
      <c r="N2657" t="s">
        <v>2</v>
      </c>
      <c r="O2657">
        <v>10000000</v>
      </c>
      <c r="P2657">
        <v>2001</v>
      </c>
      <c r="Q2657">
        <v>6.2</v>
      </c>
      <c r="R2657">
        <v>1.85</v>
      </c>
      <c r="S2657">
        <v>117</v>
      </c>
      <c r="T2657">
        <f t="shared" si="41"/>
        <v>0</v>
      </c>
    </row>
    <row r="2658" spans="1:20" x14ac:dyDescent="0.25">
      <c r="A2658">
        <v>136432</v>
      </c>
      <c r="B2658" t="s">
        <v>8352</v>
      </c>
      <c r="C2658" t="s">
        <v>4211</v>
      </c>
      <c r="D2658">
        <v>200</v>
      </c>
      <c r="E2658">
        <v>90</v>
      </c>
      <c r="F2658">
        <v>76</v>
      </c>
      <c r="G2658">
        <v>798</v>
      </c>
      <c r="H2658" t="s">
        <v>3811</v>
      </c>
      <c r="I2658">
        <v>31890</v>
      </c>
      <c r="J2658">
        <v>2217</v>
      </c>
      <c r="K2658" t="s">
        <v>4449</v>
      </c>
      <c r="L2658" t="s">
        <v>23</v>
      </c>
      <c r="M2658" t="s">
        <v>32</v>
      </c>
      <c r="N2658" t="s">
        <v>2</v>
      </c>
      <c r="O2658">
        <v>5000000</v>
      </c>
      <c r="P2658">
        <v>2006</v>
      </c>
      <c r="Q2658">
        <v>6.6</v>
      </c>
      <c r="R2658">
        <v>1.85</v>
      </c>
      <c r="S2658">
        <v>0</v>
      </c>
      <c r="T2658">
        <f t="shared" si="41"/>
        <v>0</v>
      </c>
    </row>
    <row r="2659" spans="1:20" x14ac:dyDescent="0.25">
      <c r="A2659">
        <v>131617</v>
      </c>
      <c r="B2659" t="s">
        <v>8353</v>
      </c>
      <c r="C2659" t="s">
        <v>4180</v>
      </c>
      <c r="D2659">
        <v>79</v>
      </c>
      <c r="E2659">
        <v>82</v>
      </c>
      <c r="F2659">
        <v>216</v>
      </c>
      <c r="G2659">
        <v>1000</v>
      </c>
      <c r="H2659" t="s">
        <v>1359</v>
      </c>
      <c r="I2659">
        <v>9971</v>
      </c>
      <c r="J2659">
        <v>5761</v>
      </c>
      <c r="K2659" t="s">
        <v>4450</v>
      </c>
      <c r="L2659" t="s">
        <v>23</v>
      </c>
      <c r="M2659" t="s">
        <v>24</v>
      </c>
      <c r="N2659" t="s">
        <v>2</v>
      </c>
      <c r="O2659">
        <v>10000000</v>
      </c>
      <c r="P2659">
        <v>2005</v>
      </c>
      <c r="Q2659">
        <v>6.3</v>
      </c>
      <c r="R2659">
        <v>1.85</v>
      </c>
      <c r="S2659">
        <v>661</v>
      </c>
      <c r="T2659">
        <f t="shared" si="41"/>
        <v>0</v>
      </c>
    </row>
    <row r="2660" spans="1:20" x14ac:dyDescent="0.25">
      <c r="A2660">
        <v>126247</v>
      </c>
      <c r="B2660" t="s">
        <v>8354</v>
      </c>
      <c r="C2660" t="s">
        <v>4451</v>
      </c>
      <c r="D2660">
        <v>17</v>
      </c>
      <c r="E2660">
        <v>83</v>
      </c>
      <c r="F2660">
        <v>3</v>
      </c>
      <c r="G2660">
        <v>16000</v>
      </c>
      <c r="H2660" t="s">
        <v>354</v>
      </c>
      <c r="I2660">
        <v>24958</v>
      </c>
      <c r="J2660">
        <v>17469</v>
      </c>
      <c r="K2660" t="s">
        <v>4452</v>
      </c>
      <c r="L2660" t="s">
        <v>23</v>
      </c>
      <c r="M2660" t="s">
        <v>24</v>
      </c>
      <c r="N2660" t="s">
        <v>47</v>
      </c>
      <c r="O2660">
        <v>6200000</v>
      </c>
      <c r="P2660">
        <v>1994</v>
      </c>
      <c r="Q2660">
        <v>3.3</v>
      </c>
      <c r="R2660">
        <v>1.85</v>
      </c>
      <c r="S2660">
        <v>321</v>
      </c>
      <c r="T2660">
        <f t="shared" si="41"/>
        <v>0</v>
      </c>
    </row>
    <row r="2661" spans="1:20" x14ac:dyDescent="0.25">
      <c r="A2661">
        <v>15447</v>
      </c>
      <c r="B2661" t="s">
        <v>8355</v>
      </c>
      <c r="C2661" t="s">
        <v>4453</v>
      </c>
      <c r="D2661">
        <v>29</v>
      </c>
      <c r="E2661">
        <v>86</v>
      </c>
      <c r="F2661">
        <v>71</v>
      </c>
      <c r="G2661">
        <v>795</v>
      </c>
      <c r="H2661" t="s">
        <v>583</v>
      </c>
      <c r="I2661">
        <v>2971</v>
      </c>
      <c r="J2661">
        <v>2655</v>
      </c>
      <c r="K2661" t="s">
        <v>4454</v>
      </c>
      <c r="L2661" t="s">
        <v>23</v>
      </c>
      <c r="M2661" t="s">
        <v>24</v>
      </c>
      <c r="N2661" t="s">
        <v>2</v>
      </c>
      <c r="O2661">
        <v>10000000</v>
      </c>
      <c r="P2661">
        <v>1997</v>
      </c>
      <c r="Q2661">
        <v>3.5</v>
      </c>
      <c r="R2661">
        <v>1.85</v>
      </c>
      <c r="S2661">
        <v>89</v>
      </c>
      <c r="T2661">
        <f t="shared" si="41"/>
        <v>0</v>
      </c>
    </row>
    <row r="2662" spans="1:20" x14ac:dyDescent="0.25">
      <c r="A2662">
        <v>19348</v>
      </c>
      <c r="B2662" t="s">
        <v>8356</v>
      </c>
      <c r="C2662" t="s">
        <v>4455</v>
      </c>
      <c r="D2662">
        <v>23</v>
      </c>
      <c r="E2662">
        <v>91</v>
      </c>
      <c r="F2662">
        <v>7</v>
      </c>
      <c r="G2662">
        <v>12000</v>
      </c>
      <c r="H2662" t="s">
        <v>874</v>
      </c>
      <c r="I2662">
        <v>2941</v>
      </c>
      <c r="J2662">
        <v>16118</v>
      </c>
      <c r="K2662" t="s">
        <v>4456</v>
      </c>
      <c r="L2662" t="s">
        <v>23</v>
      </c>
      <c r="M2662" t="s">
        <v>24</v>
      </c>
      <c r="N2662" t="s">
        <v>25</v>
      </c>
      <c r="O2662">
        <v>10000000</v>
      </c>
      <c r="P2662">
        <v>2009</v>
      </c>
      <c r="Q2662">
        <v>5.5</v>
      </c>
      <c r="R2662">
        <v>2.35</v>
      </c>
      <c r="S2662">
        <v>370</v>
      </c>
      <c r="T2662">
        <f t="shared" si="41"/>
        <v>0</v>
      </c>
    </row>
    <row r="2663" spans="1:20" x14ac:dyDescent="0.25">
      <c r="A2663">
        <v>100503</v>
      </c>
      <c r="B2663" t="s">
        <v>8357</v>
      </c>
      <c r="C2663" t="s">
        <v>4457</v>
      </c>
      <c r="D2663">
        <v>22</v>
      </c>
      <c r="E2663">
        <v>90</v>
      </c>
      <c r="F2663">
        <v>0</v>
      </c>
      <c r="G2663">
        <v>806</v>
      </c>
      <c r="H2663" t="s">
        <v>588</v>
      </c>
      <c r="I2663">
        <v>7759</v>
      </c>
      <c r="J2663">
        <v>3124</v>
      </c>
      <c r="K2663" t="s">
        <v>4458</v>
      </c>
      <c r="L2663" t="s">
        <v>23</v>
      </c>
      <c r="M2663" t="s">
        <v>24</v>
      </c>
      <c r="N2663" t="s">
        <v>2</v>
      </c>
      <c r="O2663">
        <v>8000000</v>
      </c>
      <c r="P2663">
        <v>2009</v>
      </c>
      <c r="Q2663">
        <v>5.9</v>
      </c>
      <c r="R2663">
        <v>1.85</v>
      </c>
      <c r="S2663">
        <v>1000</v>
      </c>
      <c r="T2663">
        <f t="shared" si="41"/>
        <v>0</v>
      </c>
    </row>
    <row r="2664" spans="1:20" x14ac:dyDescent="0.25">
      <c r="A2664">
        <v>92900</v>
      </c>
      <c r="B2664" t="s">
        <v>8358</v>
      </c>
      <c r="C2664" t="s">
        <v>4459</v>
      </c>
      <c r="D2664">
        <v>43</v>
      </c>
      <c r="E2664">
        <v>90</v>
      </c>
      <c r="F2664">
        <v>8</v>
      </c>
      <c r="G2664">
        <v>1000</v>
      </c>
      <c r="H2664" t="s">
        <v>874</v>
      </c>
      <c r="I2664">
        <v>3662</v>
      </c>
      <c r="J2664">
        <v>3146</v>
      </c>
      <c r="K2664" t="s">
        <v>4460</v>
      </c>
      <c r="L2664" t="s">
        <v>23</v>
      </c>
      <c r="M2664" t="s">
        <v>24</v>
      </c>
      <c r="N2664" t="s">
        <v>25</v>
      </c>
      <c r="O2664">
        <v>5000000</v>
      </c>
      <c r="P2664">
        <v>2009</v>
      </c>
      <c r="Q2664">
        <v>4.7</v>
      </c>
      <c r="R2664">
        <v>1.85</v>
      </c>
      <c r="S2664">
        <v>546</v>
      </c>
      <c r="T2664">
        <f t="shared" si="41"/>
        <v>0</v>
      </c>
    </row>
    <row r="2665" spans="1:20" x14ac:dyDescent="0.25">
      <c r="A2665">
        <v>5561</v>
      </c>
      <c r="B2665" t="s">
        <v>8359</v>
      </c>
      <c r="C2665" t="s">
        <v>4461</v>
      </c>
      <c r="D2665">
        <v>20</v>
      </c>
      <c r="E2665">
        <v>93</v>
      </c>
      <c r="F2665">
        <v>7</v>
      </c>
      <c r="G2665">
        <v>906</v>
      </c>
      <c r="H2665" t="s">
        <v>588</v>
      </c>
      <c r="I2665">
        <v>4995</v>
      </c>
      <c r="J2665">
        <v>4725</v>
      </c>
      <c r="K2665" t="s">
        <v>4462</v>
      </c>
      <c r="L2665" t="s">
        <v>23</v>
      </c>
      <c r="M2665" t="s">
        <v>24</v>
      </c>
      <c r="N2665" t="s">
        <v>25</v>
      </c>
      <c r="O2665">
        <v>10000000</v>
      </c>
      <c r="P2665">
        <v>2007</v>
      </c>
      <c r="Q2665">
        <v>3.9</v>
      </c>
      <c r="R2665">
        <v>1.85</v>
      </c>
      <c r="S2665">
        <v>160</v>
      </c>
      <c r="T2665">
        <f t="shared" si="41"/>
        <v>0</v>
      </c>
    </row>
    <row r="2666" spans="1:20" x14ac:dyDescent="0.25">
      <c r="A2666">
        <v>70527</v>
      </c>
      <c r="B2666" t="s">
        <v>8360</v>
      </c>
      <c r="C2666" t="s">
        <v>4463</v>
      </c>
      <c r="D2666">
        <v>27</v>
      </c>
      <c r="E2666">
        <v>85</v>
      </c>
      <c r="F2666">
        <v>0</v>
      </c>
      <c r="G2666">
        <v>11000</v>
      </c>
      <c r="H2666" t="s">
        <v>874</v>
      </c>
      <c r="I2666">
        <v>7690</v>
      </c>
      <c r="J2666">
        <v>14656</v>
      </c>
      <c r="K2666" t="s">
        <v>4464</v>
      </c>
      <c r="L2666" t="s">
        <v>23</v>
      </c>
      <c r="M2666" t="s">
        <v>24</v>
      </c>
      <c r="N2666" t="s">
        <v>2</v>
      </c>
      <c r="O2666">
        <v>6500000</v>
      </c>
      <c r="P2666">
        <v>2004</v>
      </c>
      <c r="Q2666">
        <v>6.7</v>
      </c>
      <c r="R2666">
        <v>1.85</v>
      </c>
      <c r="S2666">
        <v>376</v>
      </c>
      <c r="T2666">
        <f t="shared" si="41"/>
        <v>0</v>
      </c>
    </row>
    <row r="2667" spans="1:20" x14ac:dyDescent="0.25">
      <c r="A2667">
        <v>2483955</v>
      </c>
      <c r="B2667" t="s">
        <v>8361</v>
      </c>
      <c r="C2667" t="s">
        <v>4466</v>
      </c>
      <c r="D2667">
        <v>52</v>
      </c>
      <c r="E2667">
        <v>144</v>
      </c>
      <c r="F2667">
        <v>0</v>
      </c>
      <c r="G2667">
        <v>786</v>
      </c>
      <c r="H2667" t="s">
        <v>89</v>
      </c>
      <c r="I2667">
        <v>8369</v>
      </c>
      <c r="J2667">
        <v>1674</v>
      </c>
      <c r="K2667" t="s">
        <v>4467</v>
      </c>
      <c r="L2667" t="s">
        <v>23</v>
      </c>
      <c r="M2667" t="s">
        <v>24</v>
      </c>
      <c r="N2667" t="s">
        <v>2</v>
      </c>
      <c r="O2667">
        <v>9600000</v>
      </c>
      <c r="P2667">
        <v>2005</v>
      </c>
      <c r="Q2667">
        <v>6.7</v>
      </c>
      <c r="R2667">
        <v>1.85</v>
      </c>
      <c r="S2667">
        <v>957</v>
      </c>
      <c r="T2667">
        <f t="shared" si="41"/>
        <v>0</v>
      </c>
    </row>
    <row r="2668" spans="1:20" x14ac:dyDescent="0.25">
      <c r="A2668">
        <v>57176582</v>
      </c>
      <c r="B2668" t="s">
        <v>8362</v>
      </c>
      <c r="C2668" t="s">
        <v>1095</v>
      </c>
      <c r="D2668">
        <v>55</v>
      </c>
      <c r="E2668">
        <v>98</v>
      </c>
      <c r="F2668">
        <v>41</v>
      </c>
      <c r="G2668">
        <v>723</v>
      </c>
      <c r="H2668" t="s">
        <v>583</v>
      </c>
      <c r="I2668">
        <v>27492</v>
      </c>
      <c r="J2668">
        <v>3939</v>
      </c>
      <c r="K2668" t="s">
        <v>4468</v>
      </c>
      <c r="L2668" t="s">
        <v>23</v>
      </c>
      <c r="M2668" t="s">
        <v>24</v>
      </c>
      <c r="N2668" t="s">
        <v>2</v>
      </c>
      <c r="O2668">
        <v>9500000</v>
      </c>
      <c r="P2668">
        <v>2000</v>
      </c>
      <c r="Q2668">
        <v>6.1</v>
      </c>
      <c r="R2668">
        <v>1.85</v>
      </c>
      <c r="S2668">
        <v>0</v>
      </c>
      <c r="T2668">
        <f t="shared" si="41"/>
        <v>1</v>
      </c>
    </row>
    <row r="2669" spans="1:20" x14ac:dyDescent="0.25">
      <c r="A2669">
        <v>43100000</v>
      </c>
      <c r="B2669" t="s">
        <v>8363</v>
      </c>
      <c r="C2669" t="s">
        <v>2536</v>
      </c>
      <c r="D2669">
        <v>130</v>
      </c>
      <c r="E2669">
        <v>117</v>
      </c>
      <c r="F2669">
        <v>43</v>
      </c>
      <c r="G2669">
        <v>742</v>
      </c>
      <c r="H2669" t="s">
        <v>30</v>
      </c>
      <c r="I2669">
        <v>75280</v>
      </c>
      <c r="J2669">
        <v>2127</v>
      </c>
      <c r="K2669" t="s">
        <v>4469</v>
      </c>
      <c r="L2669" t="s">
        <v>23</v>
      </c>
      <c r="M2669" t="s">
        <v>32</v>
      </c>
      <c r="N2669" t="s">
        <v>1972</v>
      </c>
      <c r="O2669">
        <v>9500000</v>
      </c>
      <c r="P2669">
        <v>1967</v>
      </c>
      <c r="Q2669">
        <v>6.9</v>
      </c>
      <c r="R2669">
        <v>2.35</v>
      </c>
      <c r="S2669">
        <v>0</v>
      </c>
      <c r="T2669">
        <f t="shared" si="41"/>
        <v>1</v>
      </c>
    </row>
    <row r="2670" spans="1:20" x14ac:dyDescent="0.25">
      <c r="A2670">
        <v>14114488</v>
      </c>
      <c r="B2670" t="s">
        <v>8364</v>
      </c>
      <c r="C2670" t="s">
        <v>4470</v>
      </c>
      <c r="D2670">
        <v>66</v>
      </c>
      <c r="E2670">
        <v>98</v>
      </c>
      <c r="F2670">
        <v>17</v>
      </c>
      <c r="G2670">
        <v>1000</v>
      </c>
      <c r="H2670" t="s">
        <v>1826</v>
      </c>
      <c r="I2670">
        <v>13190</v>
      </c>
      <c r="J2670">
        <v>3827</v>
      </c>
      <c r="K2670" t="s">
        <v>4471</v>
      </c>
      <c r="L2670" t="s">
        <v>23</v>
      </c>
      <c r="M2670" t="s">
        <v>24</v>
      </c>
      <c r="N2670" t="s">
        <v>25</v>
      </c>
      <c r="O2670">
        <v>10500000</v>
      </c>
      <c r="P2670">
        <v>1988</v>
      </c>
      <c r="Q2670">
        <v>4.5</v>
      </c>
      <c r="R2670">
        <v>1.85</v>
      </c>
      <c r="S2670">
        <v>616</v>
      </c>
      <c r="T2670">
        <f t="shared" si="41"/>
        <v>1</v>
      </c>
    </row>
    <row r="2671" spans="1:20" x14ac:dyDescent="0.25">
      <c r="A2671">
        <v>46300000</v>
      </c>
      <c r="B2671" t="s">
        <v>8365</v>
      </c>
      <c r="C2671" t="s">
        <v>4472</v>
      </c>
      <c r="D2671">
        <v>61</v>
      </c>
      <c r="E2671">
        <v>197</v>
      </c>
      <c r="F2671">
        <v>176</v>
      </c>
      <c r="G2671">
        <v>924</v>
      </c>
      <c r="H2671" t="s">
        <v>481</v>
      </c>
      <c r="I2671">
        <v>29323</v>
      </c>
      <c r="J2671">
        <v>4109</v>
      </c>
      <c r="K2671" t="s">
        <v>4473</v>
      </c>
      <c r="L2671" t="s">
        <v>23</v>
      </c>
      <c r="M2671" t="s">
        <v>24</v>
      </c>
      <c r="N2671" t="s">
        <v>1972</v>
      </c>
      <c r="O2671">
        <v>9400000</v>
      </c>
      <c r="P2671">
        <v>1963</v>
      </c>
      <c r="Q2671">
        <v>7.6</v>
      </c>
      <c r="R2671">
        <v>2.76</v>
      </c>
      <c r="S2671">
        <v>0</v>
      </c>
      <c r="T2671">
        <f t="shared" si="41"/>
        <v>1</v>
      </c>
    </row>
    <row r="2672" spans="1:20" x14ac:dyDescent="0.25">
      <c r="A2672">
        <v>2600000</v>
      </c>
      <c r="B2672" t="s">
        <v>8366</v>
      </c>
      <c r="C2672" t="s">
        <v>1723</v>
      </c>
      <c r="D2672">
        <v>56</v>
      </c>
      <c r="E2672">
        <v>104</v>
      </c>
      <c r="F2672">
        <v>12</v>
      </c>
      <c r="G2672">
        <v>21000</v>
      </c>
      <c r="H2672" t="s">
        <v>1146</v>
      </c>
      <c r="I2672">
        <v>11612</v>
      </c>
      <c r="J2672">
        <v>23962</v>
      </c>
      <c r="K2672" t="s">
        <v>4474</v>
      </c>
      <c r="L2672" t="s">
        <v>23</v>
      </c>
      <c r="M2672" t="s">
        <v>32</v>
      </c>
      <c r="N2672" t="s">
        <v>2</v>
      </c>
      <c r="O2672">
        <v>6000000</v>
      </c>
      <c r="P2672">
        <v>1995</v>
      </c>
      <c r="Q2672">
        <v>7.5</v>
      </c>
      <c r="R2672">
        <v>2.35</v>
      </c>
      <c r="S2672">
        <v>0</v>
      </c>
      <c r="T2672">
        <f t="shared" si="41"/>
        <v>0</v>
      </c>
    </row>
    <row r="2673" spans="1:20" x14ac:dyDescent="0.25">
      <c r="A2673">
        <v>78900000</v>
      </c>
      <c r="B2673" t="s">
        <v>8367</v>
      </c>
      <c r="C2673" t="s">
        <v>80</v>
      </c>
      <c r="D2673">
        <v>392</v>
      </c>
      <c r="E2673">
        <v>116</v>
      </c>
      <c r="F2673">
        <v>0</v>
      </c>
      <c r="G2673">
        <v>1000</v>
      </c>
      <c r="H2673" t="s">
        <v>3128</v>
      </c>
      <c r="I2673">
        <v>563827</v>
      </c>
      <c r="J2673">
        <v>2524</v>
      </c>
      <c r="K2673" t="s">
        <v>4475</v>
      </c>
      <c r="L2673" t="s">
        <v>23</v>
      </c>
      <c r="M2673" t="s">
        <v>32</v>
      </c>
      <c r="N2673" t="s">
        <v>2</v>
      </c>
      <c r="O2673">
        <v>11000000</v>
      </c>
      <c r="P2673">
        <v>1979</v>
      </c>
      <c r="Q2673">
        <v>8.5</v>
      </c>
      <c r="R2673">
        <v>2.35</v>
      </c>
      <c r="S2673">
        <v>23000</v>
      </c>
      <c r="T2673">
        <f t="shared" si="41"/>
        <v>1</v>
      </c>
    </row>
    <row r="2674" spans="1:20" x14ac:dyDescent="0.25">
      <c r="A2674">
        <v>30859000</v>
      </c>
      <c r="B2674" t="s">
        <v>8368</v>
      </c>
      <c r="C2674" t="s">
        <v>2364</v>
      </c>
      <c r="D2674">
        <v>277</v>
      </c>
      <c r="E2674">
        <v>88</v>
      </c>
      <c r="F2674">
        <v>365</v>
      </c>
      <c r="G2674">
        <v>383</v>
      </c>
      <c r="H2674" t="s">
        <v>1826</v>
      </c>
      <c r="I2674">
        <v>96410</v>
      </c>
      <c r="J2674">
        <v>1094</v>
      </c>
      <c r="K2674" t="s">
        <v>4476</v>
      </c>
      <c r="L2674" t="s">
        <v>23</v>
      </c>
      <c r="M2674" t="s">
        <v>24</v>
      </c>
      <c r="N2674" t="s">
        <v>2</v>
      </c>
      <c r="O2674">
        <v>83532</v>
      </c>
      <c r="P2674">
        <v>1974</v>
      </c>
      <c r="Q2674">
        <v>7.5</v>
      </c>
      <c r="R2674">
        <v>1.85</v>
      </c>
      <c r="S2674">
        <v>0</v>
      </c>
      <c r="T2674">
        <f t="shared" si="41"/>
        <v>1</v>
      </c>
    </row>
    <row r="2675" spans="1:20" x14ac:dyDescent="0.25">
      <c r="A2675">
        <v>3571735</v>
      </c>
      <c r="B2675" t="s">
        <v>8369</v>
      </c>
      <c r="C2675" t="s">
        <v>4477</v>
      </c>
      <c r="D2675">
        <v>259</v>
      </c>
      <c r="E2675">
        <v>106</v>
      </c>
      <c r="F2675">
        <v>50</v>
      </c>
      <c r="G2675">
        <v>17000</v>
      </c>
      <c r="H2675" t="s">
        <v>1431</v>
      </c>
      <c r="I2675">
        <v>39260</v>
      </c>
      <c r="J2675">
        <v>21711</v>
      </c>
      <c r="K2675" t="s">
        <v>4478</v>
      </c>
      <c r="L2675" t="s">
        <v>23</v>
      </c>
      <c r="M2675" t="s">
        <v>24</v>
      </c>
      <c r="N2675" t="s">
        <v>2</v>
      </c>
      <c r="O2675">
        <v>10000000</v>
      </c>
      <c r="P2675">
        <v>2010</v>
      </c>
      <c r="Q2675">
        <v>6.6</v>
      </c>
      <c r="R2675">
        <v>2.35</v>
      </c>
      <c r="S2675">
        <v>0</v>
      </c>
      <c r="T2675">
        <f t="shared" si="41"/>
        <v>0</v>
      </c>
    </row>
    <row r="2676" spans="1:20" x14ac:dyDescent="0.25">
      <c r="A2676">
        <v>50000000</v>
      </c>
      <c r="B2676" t="s">
        <v>8370</v>
      </c>
      <c r="C2676" t="s">
        <v>2244</v>
      </c>
      <c r="D2676">
        <v>66</v>
      </c>
      <c r="E2676">
        <v>181</v>
      </c>
      <c r="F2676">
        <v>278</v>
      </c>
      <c r="G2676">
        <v>402</v>
      </c>
      <c r="H2676" t="s">
        <v>3624</v>
      </c>
      <c r="I2676">
        <v>29839</v>
      </c>
      <c r="J2676">
        <v>934</v>
      </c>
      <c r="K2676" t="s">
        <v>4479</v>
      </c>
      <c r="L2676" t="s">
        <v>23</v>
      </c>
      <c r="M2676" t="s">
        <v>24</v>
      </c>
      <c r="N2676" t="s">
        <v>1</v>
      </c>
      <c r="O2676">
        <v>9000000</v>
      </c>
      <c r="P2676">
        <v>1971</v>
      </c>
      <c r="Q2676">
        <v>8</v>
      </c>
      <c r="R2676">
        <v>2.35</v>
      </c>
      <c r="S2676">
        <v>0</v>
      </c>
      <c r="T2676">
        <f t="shared" si="41"/>
        <v>1</v>
      </c>
    </row>
    <row r="2677" spans="1:20" x14ac:dyDescent="0.25">
      <c r="A2677">
        <v>63600000</v>
      </c>
      <c r="B2677" t="s">
        <v>8371</v>
      </c>
      <c r="C2677" t="s">
        <v>1867</v>
      </c>
      <c r="D2677">
        <v>129</v>
      </c>
      <c r="E2677">
        <v>130</v>
      </c>
      <c r="F2677">
        <v>92</v>
      </c>
      <c r="G2677">
        <v>244</v>
      </c>
      <c r="H2677" t="s">
        <v>30</v>
      </c>
      <c r="I2677">
        <v>82073</v>
      </c>
      <c r="J2677">
        <v>1164</v>
      </c>
      <c r="K2677" t="s">
        <v>4480</v>
      </c>
      <c r="L2677" t="s">
        <v>23</v>
      </c>
      <c r="M2677" t="s">
        <v>32</v>
      </c>
      <c r="N2677" t="s">
        <v>1972</v>
      </c>
      <c r="O2677">
        <v>9000000</v>
      </c>
      <c r="P2677">
        <v>1965</v>
      </c>
      <c r="Q2677">
        <v>7</v>
      </c>
      <c r="R2677">
        <v>2.35</v>
      </c>
      <c r="S2677">
        <v>0</v>
      </c>
      <c r="T2677">
        <f t="shared" si="41"/>
        <v>1</v>
      </c>
    </row>
    <row r="2678" spans="1:20" x14ac:dyDescent="0.25">
      <c r="A2678">
        <v>36049108</v>
      </c>
      <c r="B2678" t="s">
        <v>8372</v>
      </c>
      <c r="C2678" t="s">
        <v>1041</v>
      </c>
      <c r="D2678">
        <v>29</v>
      </c>
      <c r="E2678">
        <v>123</v>
      </c>
      <c r="F2678">
        <v>473</v>
      </c>
      <c r="G2678">
        <v>890</v>
      </c>
      <c r="H2678" t="s">
        <v>1901</v>
      </c>
      <c r="I2678">
        <v>10139</v>
      </c>
      <c r="J2678">
        <v>3661</v>
      </c>
      <c r="K2678" t="s">
        <v>4481</v>
      </c>
      <c r="L2678" t="s">
        <v>23</v>
      </c>
      <c r="M2678" t="s">
        <v>24</v>
      </c>
      <c r="N2678" t="s">
        <v>2</v>
      </c>
      <c r="O2678">
        <v>9000000</v>
      </c>
      <c r="P2678">
        <v>1996</v>
      </c>
      <c r="Q2678">
        <v>6.8</v>
      </c>
      <c r="R2678">
        <v>2.35</v>
      </c>
      <c r="S2678">
        <v>0</v>
      </c>
      <c r="T2678">
        <f t="shared" si="41"/>
        <v>1</v>
      </c>
    </row>
    <row r="2679" spans="1:20" x14ac:dyDescent="0.25">
      <c r="A2679">
        <v>34074895</v>
      </c>
      <c r="B2679" t="s">
        <v>8373</v>
      </c>
      <c r="C2679" t="s">
        <v>2203</v>
      </c>
      <c r="D2679">
        <v>32</v>
      </c>
      <c r="E2679">
        <v>120</v>
      </c>
      <c r="F2679">
        <v>92</v>
      </c>
      <c r="G2679">
        <v>1000</v>
      </c>
      <c r="H2679" t="s">
        <v>874</v>
      </c>
      <c r="I2679">
        <v>6525</v>
      </c>
      <c r="J2679">
        <v>5420</v>
      </c>
      <c r="K2679" t="s">
        <v>4482</v>
      </c>
      <c r="L2679" t="s">
        <v>23</v>
      </c>
      <c r="M2679" t="s">
        <v>24</v>
      </c>
      <c r="N2679" t="s">
        <v>2</v>
      </c>
      <c r="O2679">
        <v>9000000</v>
      </c>
      <c r="P2679">
        <v>1999</v>
      </c>
      <c r="Q2679">
        <v>6.7</v>
      </c>
      <c r="R2679">
        <v>1.85</v>
      </c>
      <c r="S2679">
        <v>0</v>
      </c>
      <c r="T2679">
        <f t="shared" si="41"/>
        <v>1</v>
      </c>
    </row>
    <row r="2680" spans="1:20" x14ac:dyDescent="0.25">
      <c r="A2680">
        <v>33244684</v>
      </c>
      <c r="B2680" t="s">
        <v>8374</v>
      </c>
      <c r="C2680" t="s">
        <v>3969</v>
      </c>
      <c r="D2680">
        <v>142</v>
      </c>
      <c r="E2680">
        <v>87</v>
      </c>
      <c r="F2680">
        <v>85</v>
      </c>
      <c r="G2680">
        <v>311</v>
      </c>
      <c r="H2680" t="s">
        <v>2365</v>
      </c>
      <c r="I2680">
        <v>62038</v>
      </c>
      <c r="J2680">
        <v>760</v>
      </c>
      <c r="K2680" t="s">
        <v>4483</v>
      </c>
      <c r="L2680" t="s">
        <v>23</v>
      </c>
      <c r="M2680" t="s">
        <v>24</v>
      </c>
      <c r="N2680" t="s">
        <v>2</v>
      </c>
      <c r="O2680">
        <v>9000000</v>
      </c>
      <c r="P2680">
        <v>1988</v>
      </c>
      <c r="Q2680">
        <v>6.5</v>
      </c>
      <c r="R2680">
        <v>1.85</v>
      </c>
      <c r="S2680">
        <v>0</v>
      </c>
      <c r="T2680">
        <f t="shared" si="41"/>
        <v>1</v>
      </c>
    </row>
    <row r="2681" spans="1:20" x14ac:dyDescent="0.25">
      <c r="A2681">
        <v>24530513</v>
      </c>
      <c r="B2681" t="s">
        <v>8375</v>
      </c>
      <c r="C2681" t="s">
        <v>1277</v>
      </c>
      <c r="D2681">
        <v>263</v>
      </c>
      <c r="E2681">
        <v>123</v>
      </c>
      <c r="F2681">
        <v>909</v>
      </c>
      <c r="G2681">
        <v>909</v>
      </c>
      <c r="H2681" t="s">
        <v>985</v>
      </c>
      <c r="I2681">
        <v>66610</v>
      </c>
      <c r="J2681">
        <v>1633</v>
      </c>
      <c r="K2681" t="s">
        <v>4484</v>
      </c>
      <c r="L2681" t="s">
        <v>23</v>
      </c>
      <c r="M2681" t="s">
        <v>24</v>
      </c>
      <c r="N2681" t="s">
        <v>25</v>
      </c>
      <c r="O2681">
        <v>9000000</v>
      </c>
      <c r="P2681">
        <v>2007</v>
      </c>
      <c r="Q2681">
        <v>8</v>
      </c>
      <c r="R2681">
        <v>1.85</v>
      </c>
      <c r="S2681">
        <v>0</v>
      </c>
      <c r="T2681">
        <f t="shared" si="41"/>
        <v>1</v>
      </c>
    </row>
    <row r="2682" spans="1:20" x14ac:dyDescent="0.25">
      <c r="A2682">
        <v>71519230</v>
      </c>
      <c r="B2682" t="s">
        <v>8376</v>
      </c>
      <c r="C2682" t="s">
        <v>4292</v>
      </c>
      <c r="D2682">
        <v>285</v>
      </c>
      <c r="E2682">
        <v>103</v>
      </c>
      <c r="F2682">
        <v>65</v>
      </c>
      <c r="G2682">
        <v>2000</v>
      </c>
      <c r="H2682" t="s">
        <v>772</v>
      </c>
      <c r="I2682">
        <v>92364</v>
      </c>
      <c r="J2682">
        <v>6807</v>
      </c>
      <c r="K2682" t="s">
        <v>4485</v>
      </c>
      <c r="L2682" t="s">
        <v>23</v>
      </c>
      <c r="M2682" t="s">
        <v>24</v>
      </c>
      <c r="N2682" t="s">
        <v>2</v>
      </c>
      <c r="O2682">
        <v>9000000</v>
      </c>
      <c r="P2682">
        <v>2014</v>
      </c>
      <c r="Q2682">
        <v>6.5</v>
      </c>
      <c r="R2682">
        <v>2.35</v>
      </c>
      <c r="S2682">
        <v>15000</v>
      </c>
      <c r="T2682">
        <f t="shared" si="41"/>
        <v>1</v>
      </c>
    </row>
    <row r="2683" spans="1:20" x14ac:dyDescent="0.25">
      <c r="A2683">
        <v>20035310</v>
      </c>
      <c r="B2683" t="s">
        <v>8377</v>
      </c>
      <c r="C2683" t="s">
        <v>4486</v>
      </c>
      <c r="D2683">
        <v>64</v>
      </c>
      <c r="E2683">
        <v>91</v>
      </c>
      <c r="F2683">
        <v>0</v>
      </c>
      <c r="G2683">
        <v>3000</v>
      </c>
      <c r="H2683" t="s">
        <v>497</v>
      </c>
      <c r="I2683">
        <v>12324</v>
      </c>
      <c r="J2683">
        <v>4409</v>
      </c>
      <c r="K2683" t="s">
        <v>4487</v>
      </c>
      <c r="L2683" t="s">
        <v>23</v>
      </c>
      <c r="M2683" t="s">
        <v>24</v>
      </c>
      <c r="N2683" t="s">
        <v>25</v>
      </c>
      <c r="O2683">
        <v>9000000</v>
      </c>
      <c r="P2683">
        <v>2000</v>
      </c>
      <c r="Q2683">
        <v>4.9000000000000004</v>
      </c>
      <c r="R2683">
        <v>1.85</v>
      </c>
      <c r="S2683">
        <v>580</v>
      </c>
      <c r="T2683">
        <f t="shared" si="41"/>
        <v>1</v>
      </c>
    </row>
    <row r="2684" spans="1:20" x14ac:dyDescent="0.25">
      <c r="A2684">
        <v>18225165</v>
      </c>
      <c r="B2684" t="s">
        <v>8378</v>
      </c>
      <c r="C2684" t="s">
        <v>4007</v>
      </c>
      <c r="D2684">
        <v>150</v>
      </c>
      <c r="E2684">
        <v>88</v>
      </c>
      <c r="F2684">
        <v>8</v>
      </c>
      <c r="G2684">
        <v>982</v>
      </c>
      <c r="H2684" t="s">
        <v>1409</v>
      </c>
      <c r="I2684">
        <v>155262</v>
      </c>
      <c r="J2684">
        <v>3114</v>
      </c>
      <c r="K2684" t="s">
        <v>4488</v>
      </c>
      <c r="L2684" t="s">
        <v>23</v>
      </c>
      <c r="M2684" t="s">
        <v>24</v>
      </c>
      <c r="N2684" t="s">
        <v>2</v>
      </c>
      <c r="O2684">
        <v>9000000</v>
      </c>
      <c r="P2684">
        <v>2004</v>
      </c>
      <c r="Q2684">
        <v>7.1</v>
      </c>
      <c r="R2684">
        <v>1.85</v>
      </c>
      <c r="S2684">
        <v>0</v>
      </c>
      <c r="T2684">
        <f t="shared" si="41"/>
        <v>1</v>
      </c>
    </row>
    <row r="2685" spans="1:20" x14ac:dyDescent="0.25">
      <c r="A2685">
        <v>17804273</v>
      </c>
      <c r="B2685" t="s">
        <v>8379</v>
      </c>
      <c r="C2685" t="s">
        <v>1452</v>
      </c>
      <c r="D2685">
        <v>136</v>
      </c>
      <c r="E2685">
        <v>126</v>
      </c>
      <c r="F2685">
        <v>37</v>
      </c>
      <c r="G2685">
        <v>12000</v>
      </c>
      <c r="H2685" t="s">
        <v>1359</v>
      </c>
      <c r="I2685">
        <v>20449</v>
      </c>
      <c r="J2685">
        <v>25660</v>
      </c>
      <c r="K2685" t="s">
        <v>4489</v>
      </c>
      <c r="L2685" t="s">
        <v>23</v>
      </c>
      <c r="M2685" t="s">
        <v>24</v>
      </c>
      <c r="N2685" t="s">
        <v>2</v>
      </c>
      <c r="O2685">
        <v>20000000</v>
      </c>
      <c r="P2685">
        <v>2000</v>
      </c>
      <c r="Q2685">
        <v>7</v>
      </c>
      <c r="R2685">
        <v>1.85</v>
      </c>
      <c r="S2685">
        <v>1000</v>
      </c>
      <c r="T2685">
        <f t="shared" si="41"/>
        <v>1</v>
      </c>
    </row>
    <row r="2686" spans="1:20" x14ac:dyDescent="0.25">
      <c r="A2686">
        <v>16938179</v>
      </c>
      <c r="B2686" t="s">
        <v>8380</v>
      </c>
      <c r="C2686" t="s">
        <v>4490</v>
      </c>
      <c r="D2686">
        <v>132</v>
      </c>
      <c r="E2686">
        <v>120</v>
      </c>
      <c r="F2686">
        <v>46</v>
      </c>
      <c r="G2686">
        <v>14000</v>
      </c>
      <c r="H2686" t="s">
        <v>743</v>
      </c>
      <c r="I2686">
        <v>41313</v>
      </c>
      <c r="J2686">
        <v>17336</v>
      </c>
      <c r="K2686" t="s">
        <v>4491</v>
      </c>
      <c r="L2686" t="s">
        <v>23</v>
      </c>
      <c r="M2686" t="s">
        <v>24</v>
      </c>
      <c r="N2686" t="s">
        <v>2</v>
      </c>
      <c r="O2686">
        <v>8000000</v>
      </c>
      <c r="P2686">
        <v>2000</v>
      </c>
      <c r="Q2686">
        <v>7</v>
      </c>
      <c r="R2686">
        <v>1.85</v>
      </c>
      <c r="S2686">
        <v>0</v>
      </c>
      <c r="T2686">
        <f t="shared" si="41"/>
        <v>1</v>
      </c>
    </row>
    <row r="2687" spans="1:20" x14ac:dyDescent="0.25">
      <c r="A2687">
        <v>16235293</v>
      </c>
      <c r="B2687" t="s">
        <v>8381</v>
      </c>
      <c r="C2687" t="s">
        <v>3433</v>
      </c>
      <c r="D2687">
        <v>186</v>
      </c>
      <c r="E2687">
        <v>94</v>
      </c>
      <c r="F2687">
        <v>17</v>
      </c>
      <c r="G2687">
        <v>607</v>
      </c>
      <c r="H2687" t="s">
        <v>2085</v>
      </c>
      <c r="I2687">
        <v>19918</v>
      </c>
      <c r="J2687">
        <v>1611</v>
      </c>
      <c r="K2687" t="s">
        <v>4492</v>
      </c>
      <c r="L2687" t="s">
        <v>23</v>
      </c>
      <c r="M2687" t="s">
        <v>24</v>
      </c>
      <c r="N2687" t="s">
        <v>2</v>
      </c>
      <c r="O2687">
        <v>9000000</v>
      </c>
      <c r="P2687">
        <v>2006</v>
      </c>
      <c r="Q2687">
        <v>4.5</v>
      </c>
      <c r="R2687">
        <v>2.35</v>
      </c>
      <c r="S2687">
        <v>0</v>
      </c>
      <c r="T2687">
        <f t="shared" si="41"/>
        <v>1</v>
      </c>
    </row>
    <row r="2688" spans="1:20" x14ac:dyDescent="0.25">
      <c r="A2688">
        <v>10161099</v>
      </c>
      <c r="B2688" t="s">
        <v>8382</v>
      </c>
      <c r="C2688" t="s">
        <v>302</v>
      </c>
      <c r="D2688">
        <v>46</v>
      </c>
      <c r="E2688">
        <v>137</v>
      </c>
      <c r="F2688">
        <v>0</v>
      </c>
      <c r="G2688">
        <v>591</v>
      </c>
      <c r="H2688" t="s">
        <v>4493</v>
      </c>
      <c r="I2688">
        <v>23441</v>
      </c>
      <c r="J2688">
        <v>1341</v>
      </c>
      <c r="K2688" t="s">
        <v>4494</v>
      </c>
      <c r="L2688" t="s">
        <v>23</v>
      </c>
      <c r="M2688" t="s">
        <v>32</v>
      </c>
      <c r="N2688" t="s">
        <v>25</v>
      </c>
      <c r="O2688">
        <v>9000000</v>
      </c>
      <c r="P2688">
        <v>1989</v>
      </c>
      <c r="Q2688">
        <v>7.7</v>
      </c>
      <c r="R2688">
        <v>1.85</v>
      </c>
      <c r="S2688">
        <v>0</v>
      </c>
      <c r="T2688">
        <f t="shared" si="41"/>
        <v>1</v>
      </c>
    </row>
    <row r="2689" spans="1:20" x14ac:dyDescent="0.25">
      <c r="A2689">
        <v>6047856</v>
      </c>
      <c r="B2689" t="s">
        <v>8383</v>
      </c>
      <c r="C2689" t="s">
        <v>314</v>
      </c>
      <c r="D2689">
        <v>117</v>
      </c>
      <c r="E2689">
        <v>119</v>
      </c>
      <c r="F2689">
        <v>188</v>
      </c>
      <c r="G2689">
        <v>187</v>
      </c>
      <c r="H2689" t="s">
        <v>170</v>
      </c>
      <c r="I2689">
        <v>27536</v>
      </c>
      <c r="J2689">
        <v>358</v>
      </c>
      <c r="K2689" t="s">
        <v>4496</v>
      </c>
      <c r="L2689" t="s">
        <v>23</v>
      </c>
      <c r="M2689" t="s">
        <v>24</v>
      </c>
      <c r="N2689" t="s">
        <v>2</v>
      </c>
      <c r="O2689">
        <v>8500000</v>
      </c>
      <c r="P2689">
        <v>2000</v>
      </c>
      <c r="Q2689">
        <v>6.7</v>
      </c>
      <c r="R2689">
        <v>1.85</v>
      </c>
      <c r="S2689">
        <v>1000</v>
      </c>
      <c r="T2689">
        <f t="shared" si="41"/>
        <v>1</v>
      </c>
    </row>
    <row r="2690" spans="1:20" x14ac:dyDescent="0.25">
      <c r="A2690">
        <v>4681503</v>
      </c>
      <c r="B2690" t="s">
        <v>8384</v>
      </c>
      <c r="C2690" t="s">
        <v>1985</v>
      </c>
      <c r="D2690">
        <v>136</v>
      </c>
      <c r="E2690">
        <v>99</v>
      </c>
      <c r="F2690">
        <v>23</v>
      </c>
      <c r="G2690">
        <v>1000</v>
      </c>
      <c r="H2690" t="s">
        <v>874</v>
      </c>
      <c r="I2690">
        <v>29058</v>
      </c>
      <c r="J2690">
        <v>2478</v>
      </c>
      <c r="K2690" t="s">
        <v>4497</v>
      </c>
      <c r="L2690" t="s">
        <v>23</v>
      </c>
      <c r="M2690" t="s">
        <v>24</v>
      </c>
      <c r="N2690" t="s">
        <v>2</v>
      </c>
      <c r="O2690">
        <v>9000000</v>
      </c>
      <c r="P2690">
        <v>2002</v>
      </c>
      <c r="Q2690">
        <v>7</v>
      </c>
      <c r="R2690">
        <v>2.35</v>
      </c>
      <c r="S2690">
        <v>838</v>
      </c>
      <c r="T2690">
        <f t="shared" si="41"/>
        <v>1</v>
      </c>
    </row>
    <row r="2691" spans="1:20" x14ac:dyDescent="0.25">
      <c r="A2691">
        <v>4350774</v>
      </c>
      <c r="B2691" t="s">
        <v>8385</v>
      </c>
      <c r="C2691" t="s">
        <v>4498</v>
      </c>
      <c r="D2691">
        <v>15</v>
      </c>
      <c r="E2691">
        <v>79</v>
      </c>
      <c r="F2691">
        <v>157</v>
      </c>
      <c r="G2691">
        <v>4000</v>
      </c>
      <c r="H2691" t="s">
        <v>583</v>
      </c>
      <c r="I2691">
        <v>10476</v>
      </c>
      <c r="J2691">
        <v>4908</v>
      </c>
      <c r="K2691" t="s">
        <v>4499</v>
      </c>
      <c r="L2691" t="s">
        <v>23</v>
      </c>
      <c r="M2691" t="s">
        <v>24</v>
      </c>
      <c r="N2691" t="s">
        <v>25</v>
      </c>
      <c r="O2691">
        <v>8000000</v>
      </c>
      <c r="P2691">
        <v>1994</v>
      </c>
      <c r="Q2691">
        <v>6.5</v>
      </c>
      <c r="R2691">
        <v>1.85</v>
      </c>
      <c r="S2691">
        <v>0</v>
      </c>
      <c r="T2691">
        <f t="shared" ref="T2691:T2754" si="42">IF(A2691*2&gt;=O2691,1,0)</f>
        <v>1</v>
      </c>
    </row>
    <row r="2692" spans="1:20" x14ac:dyDescent="0.25">
      <c r="A2692">
        <v>2955039</v>
      </c>
      <c r="B2692" t="s">
        <v>8386</v>
      </c>
      <c r="C2692" t="s">
        <v>3983</v>
      </c>
      <c r="D2692">
        <v>65</v>
      </c>
      <c r="E2692">
        <v>95</v>
      </c>
      <c r="F2692">
        <v>49</v>
      </c>
      <c r="G2692">
        <v>702</v>
      </c>
      <c r="H2692" t="s">
        <v>572</v>
      </c>
      <c r="I2692">
        <v>3624</v>
      </c>
      <c r="J2692">
        <v>2007</v>
      </c>
      <c r="K2692" t="s">
        <v>4500</v>
      </c>
      <c r="L2692" t="s">
        <v>23</v>
      </c>
      <c r="M2692" t="s">
        <v>24</v>
      </c>
      <c r="N2692" t="s">
        <v>25</v>
      </c>
      <c r="O2692">
        <v>9000000</v>
      </c>
      <c r="P2692">
        <v>2007</v>
      </c>
      <c r="Q2692">
        <v>6.2</v>
      </c>
      <c r="R2692">
        <v>2.35</v>
      </c>
      <c r="S2692">
        <v>313</v>
      </c>
      <c r="T2692">
        <f t="shared" si="42"/>
        <v>0</v>
      </c>
    </row>
    <row r="2693" spans="1:20" x14ac:dyDescent="0.25">
      <c r="A2693">
        <v>1530535</v>
      </c>
      <c r="B2693" t="s">
        <v>8387</v>
      </c>
      <c r="C2693" t="s">
        <v>3570</v>
      </c>
      <c r="D2693">
        <v>100</v>
      </c>
      <c r="E2693">
        <v>103</v>
      </c>
      <c r="F2693">
        <v>38</v>
      </c>
      <c r="G2693">
        <v>745</v>
      </c>
      <c r="H2693" t="s">
        <v>497</v>
      </c>
      <c r="I2693">
        <v>7833</v>
      </c>
      <c r="J2693">
        <v>1721</v>
      </c>
      <c r="K2693" t="s">
        <v>4501</v>
      </c>
      <c r="L2693" t="s">
        <v>23</v>
      </c>
      <c r="M2693" t="s">
        <v>24</v>
      </c>
      <c r="N2693" t="s">
        <v>2</v>
      </c>
      <c r="O2693">
        <v>9000000</v>
      </c>
      <c r="P2693">
        <v>2005</v>
      </c>
      <c r="Q2693">
        <v>5.7</v>
      </c>
      <c r="R2693">
        <v>2.35</v>
      </c>
      <c r="S2693">
        <v>215</v>
      </c>
      <c r="T2693">
        <f t="shared" si="42"/>
        <v>0</v>
      </c>
    </row>
    <row r="2694" spans="1:20" x14ac:dyDescent="0.25">
      <c r="A2694">
        <v>4881867</v>
      </c>
      <c r="B2694" t="s">
        <v>8388</v>
      </c>
      <c r="C2694" t="s">
        <v>3328</v>
      </c>
      <c r="D2694">
        <v>129</v>
      </c>
      <c r="E2694">
        <v>92</v>
      </c>
      <c r="F2694">
        <v>26</v>
      </c>
      <c r="G2694">
        <v>1000</v>
      </c>
      <c r="H2694" t="s">
        <v>2090</v>
      </c>
      <c r="I2694">
        <v>15200</v>
      </c>
      <c r="J2694">
        <v>3767</v>
      </c>
      <c r="K2694" t="s">
        <v>4502</v>
      </c>
      <c r="L2694" t="s">
        <v>23</v>
      </c>
      <c r="M2694" t="s">
        <v>24</v>
      </c>
      <c r="N2694" t="s">
        <v>2</v>
      </c>
      <c r="O2694">
        <v>9000000</v>
      </c>
      <c r="P2694">
        <v>2008</v>
      </c>
      <c r="Q2694">
        <v>6.4</v>
      </c>
      <c r="R2694">
        <v>1.85</v>
      </c>
      <c r="S2694">
        <v>1000</v>
      </c>
      <c r="T2694">
        <f t="shared" si="42"/>
        <v>1</v>
      </c>
    </row>
    <row r="2695" spans="1:20" x14ac:dyDescent="0.25">
      <c r="A2695">
        <v>11860839</v>
      </c>
      <c r="B2695" t="s">
        <v>8389</v>
      </c>
      <c r="C2695" t="s">
        <v>3563</v>
      </c>
      <c r="D2695">
        <v>67</v>
      </c>
      <c r="E2695">
        <v>84</v>
      </c>
      <c r="F2695">
        <v>64</v>
      </c>
      <c r="G2695">
        <v>2000</v>
      </c>
      <c r="H2695" t="s">
        <v>1357</v>
      </c>
      <c r="I2695">
        <v>5156</v>
      </c>
      <c r="J2695">
        <v>4617</v>
      </c>
      <c r="K2695" t="s">
        <v>4503</v>
      </c>
      <c r="L2695" t="s">
        <v>23</v>
      </c>
      <c r="M2695" t="s">
        <v>24</v>
      </c>
      <c r="N2695" t="s">
        <v>47</v>
      </c>
      <c r="O2695">
        <v>9000000</v>
      </c>
      <c r="P2695">
        <v>2011</v>
      </c>
      <c r="Q2695">
        <v>5.4</v>
      </c>
      <c r="R2695">
        <v>1.85</v>
      </c>
      <c r="S2695">
        <v>0</v>
      </c>
      <c r="T2695">
        <f t="shared" si="42"/>
        <v>1</v>
      </c>
    </row>
    <row r="2696" spans="1:20" x14ac:dyDescent="0.25">
      <c r="A2696">
        <v>112935</v>
      </c>
      <c r="B2696" t="s">
        <v>8390</v>
      </c>
      <c r="C2696" t="s">
        <v>3436</v>
      </c>
      <c r="D2696">
        <v>81</v>
      </c>
      <c r="E2696">
        <v>121</v>
      </c>
      <c r="F2696">
        <v>608</v>
      </c>
      <c r="G2696">
        <v>149</v>
      </c>
      <c r="H2696" t="s">
        <v>1152</v>
      </c>
      <c r="I2696">
        <v>8161</v>
      </c>
      <c r="J2696">
        <v>251</v>
      </c>
      <c r="K2696" t="s">
        <v>4504</v>
      </c>
      <c r="L2696" t="s">
        <v>23</v>
      </c>
      <c r="M2696" t="s">
        <v>32</v>
      </c>
      <c r="N2696" t="s">
        <v>2</v>
      </c>
      <c r="O2696">
        <v>9000000</v>
      </c>
      <c r="P2696">
        <v>2002</v>
      </c>
      <c r="Q2696">
        <v>7.6</v>
      </c>
      <c r="R2696">
        <v>1.85</v>
      </c>
      <c r="S2696">
        <v>484</v>
      </c>
      <c r="T2696">
        <f t="shared" si="42"/>
        <v>0</v>
      </c>
    </row>
    <row r="2697" spans="1:20" x14ac:dyDescent="0.25">
      <c r="A2697">
        <v>883887</v>
      </c>
      <c r="B2697" t="s">
        <v>8391</v>
      </c>
      <c r="C2697" t="s">
        <v>4505</v>
      </c>
      <c r="D2697">
        <v>26</v>
      </c>
      <c r="E2697">
        <v>97</v>
      </c>
      <c r="F2697">
        <v>3</v>
      </c>
      <c r="G2697">
        <v>679</v>
      </c>
      <c r="H2697" t="s">
        <v>1152</v>
      </c>
      <c r="I2697">
        <v>1201</v>
      </c>
      <c r="J2697">
        <v>1426</v>
      </c>
      <c r="K2697" t="s">
        <v>4506</v>
      </c>
      <c r="L2697" t="s">
        <v>23</v>
      </c>
      <c r="M2697" t="s">
        <v>24</v>
      </c>
      <c r="N2697" t="s">
        <v>47</v>
      </c>
      <c r="O2697">
        <v>9000000</v>
      </c>
      <c r="P2697">
        <v>2009</v>
      </c>
      <c r="Q2697">
        <v>6.2</v>
      </c>
      <c r="R2697">
        <v>2.35</v>
      </c>
      <c r="S2697">
        <v>0</v>
      </c>
      <c r="T2697">
        <f t="shared" si="42"/>
        <v>0</v>
      </c>
    </row>
    <row r="2698" spans="1:20" x14ac:dyDescent="0.25">
      <c r="A2698">
        <v>13751</v>
      </c>
      <c r="B2698" t="s">
        <v>8392</v>
      </c>
      <c r="C2698" t="s">
        <v>3905</v>
      </c>
      <c r="D2698">
        <v>24</v>
      </c>
      <c r="E2698">
        <v>86</v>
      </c>
      <c r="F2698">
        <v>11</v>
      </c>
      <c r="G2698">
        <v>185</v>
      </c>
      <c r="H2698" t="s">
        <v>2291</v>
      </c>
      <c r="I2698">
        <v>813</v>
      </c>
      <c r="J2698">
        <v>299</v>
      </c>
      <c r="K2698" t="s">
        <v>4507</v>
      </c>
      <c r="L2698" t="s">
        <v>23</v>
      </c>
      <c r="M2698" t="s">
        <v>142</v>
      </c>
      <c r="N2698" t="s">
        <v>47</v>
      </c>
      <c r="O2698">
        <v>11400000</v>
      </c>
      <c r="P2698">
        <v>2006</v>
      </c>
      <c r="Q2698">
        <v>6.6</v>
      </c>
      <c r="R2698">
        <v>1.85</v>
      </c>
      <c r="S2698">
        <v>135</v>
      </c>
      <c r="T2698">
        <f t="shared" si="42"/>
        <v>0</v>
      </c>
    </row>
    <row r="2699" spans="1:20" x14ac:dyDescent="0.25">
      <c r="A2699">
        <v>174635000</v>
      </c>
      <c r="B2699" t="s">
        <v>8393</v>
      </c>
      <c r="C2699" t="s">
        <v>4508</v>
      </c>
      <c r="D2699">
        <v>35</v>
      </c>
      <c r="E2699">
        <v>93</v>
      </c>
      <c r="F2699">
        <v>4</v>
      </c>
      <c r="G2699">
        <v>442</v>
      </c>
      <c r="H2699" t="s">
        <v>1409</v>
      </c>
      <c r="I2699">
        <v>74743</v>
      </c>
      <c r="J2699">
        <v>822</v>
      </c>
      <c r="K2699" t="s">
        <v>4509</v>
      </c>
      <c r="L2699" t="s">
        <v>23</v>
      </c>
      <c r="M2699" t="s">
        <v>142</v>
      </c>
      <c r="N2699" t="s">
        <v>25</v>
      </c>
      <c r="O2699">
        <v>8800000</v>
      </c>
      <c r="P2699">
        <v>1986</v>
      </c>
      <c r="Q2699">
        <v>6.5</v>
      </c>
      <c r="R2699">
        <v>2.35</v>
      </c>
      <c r="S2699">
        <v>0</v>
      </c>
      <c r="T2699">
        <f t="shared" si="42"/>
        <v>1</v>
      </c>
    </row>
    <row r="2700" spans="1:20" x14ac:dyDescent="0.25">
      <c r="A2700">
        <v>14373825</v>
      </c>
      <c r="B2700" t="s">
        <v>8394</v>
      </c>
      <c r="C2700" t="s">
        <v>4510</v>
      </c>
      <c r="D2700">
        <v>133</v>
      </c>
      <c r="E2700">
        <v>84</v>
      </c>
      <c r="F2700">
        <v>8</v>
      </c>
      <c r="G2700">
        <v>4000</v>
      </c>
      <c r="H2700" t="s">
        <v>775</v>
      </c>
      <c r="I2700">
        <v>63216</v>
      </c>
      <c r="J2700">
        <v>6954</v>
      </c>
      <c r="K2700" t="s">
        <v>4511</v>
      </c>
      <c r="L2700" t="s">
        <v>23</v>
      </c>
      <c r="M2700" t="s">
        <v>24</v>
      </c>
      <c r="N2700" t="s">
        <v>2</v>
      </c>
      <c r="O2700">
        <v>8600000</v>
      </c>
      <c r="P2700">
        <v>2007</v>
      </c>
      <c r="Q2700">
        <v>6.5</v>
      </c>
      <c r="R2700">
        <v>2.35</v>
      </c>
      <c r="S2700">
        <v>0</v>
      </c>
      <c r="T2700">
        <f t="shared" si="42"/>
        <v>1</v>
      </c>
    </row>
    <row r="2701" spans="1:20" x14ac:dyDescent="0.25">
      <c r="A2701">
        <v>39462438</v>
      </c>
      <c r="B2701" t="s">
        <v>8395</v>
      </c>
      <c r="C2701" t="s">
        <v>1618</v>
      </c>
      <c r="D2701">
        <v>273</v>
      </c>
      <c r="E2701">
        <v>112</v>
      </c>
      <c r="F2701">
        <v>108</v>
      </c>
      <c r="G2701">
        <v>12000</v>
      </c>
      <c r="H2701" t="s">
        <v>2474</v>
      </c>
      <c r="I2701">
        <v>67760</v>
      </c>
      <c r="J2701">
        <v>13172</v>
      </c>
      <c r="K2701" t="s">
        <v>4512</v>
      </c>
      <c r="L2701" t="s">
        <v>23</v>
      </c>
      <c r="M2701" t="s">
        <v>24</v>
      </c>
      <c r="N2701" t="s">
        <v>2</v>
      </c>
      <c r="O2701">
        <v>7000000</v>
      </c>
      <c r="P2701">
        <v>2009</v>
      </c>
      <c r="Q2701">
        <v>7.3</v>
      </c>
      <c r="R2701">
        <v>2.35</v>
      </c>
      <c r="S2701">
        <v>0</v>
      </c>
      <c r="T2701">
        <f t="shared" si="42"/>
        <v>1</v>
      </c>
    </row>
    <row r="2702" spans="1:20" x14ac:dyDescent="0.25">
      <c r="A2702">
        <v>29200000</v>
      </c>
      <c r="B2702" t="s">
        <v>8396</v>
      </c>
      <c r="C2702" t="s">
        <v>4513</v>
      </c>
      <c r="D2702">
        <v>32</v>
      </c>
      <c r="E2702">
        <v>125</v>
      </c>
      <c r="F2702">
        <v>43</v>
      </c>
      <c r="G2702">
        <v>563</v>
      </c>
      <c r="H2702" t="s">
        <v>2474</v>
      </c>
      <c r="I2702">
        <v>6142</v>
      </c>
      <c r="J2702">
        <v>1097</v>
      </c>
      <c r="K2702" t="s">
        <v>4514</v>
      </c>
      <c r="L2702" t="s">
        <v>23</v>
      </c>
      <c r="M2702" t="s">
        <v>24</v>
      </c>
      <c r="N2702" t="s">
        <v>2</v>
      </c>
      <c r="O2702">
        <v>8500000</v>
      </c>
      <c r="P2702">
        <v>1979</v>
      </c>
      <c r="Q2702">
        <v>6.9</v>
      </c>
      <c r="R2702">
        <v>1.85</v>
      </c>
      <c r="S2702">
        <v>1000</v>
      </c>
      <c r="T2702">
        <f t="shared" si="42"/>
        <v>1</v>
      </c>
    </row>
    <row r="2703" spans="1:20" x14ac:dyDescent="0.25">
      <c r="A2703">
        <v>21564616</v>
      </c>
      <c r="B2703" t="s">
        <v>8397</v>
      </c>
      <c r="C2703" t="s">
        <v>4515</v>
      </c>
      <c r="D2703">
        <v>52</v>
      </c>
      <c r="E2703">
        <v>96</v>
      </c>
      <c r="F2703">
        <v>68</v>
      </c>
      <c r="G2703">
        <v>3000</v>
      </c>
      <c r="H2703" t="s">
        <v>583</v>
      </c>
      <c r="I2703">
        <v>7098</v>
      </c>
      <c r="J2703">
        <v>8097</v>
      </c>
      <c r="K2703" t="s">
        <v>4516</v>
      </c>
      <c r="L2703" t="s">
        <v>23</v>
      </c>
      <c r="M2703" t="s">
        <v>24</v>
      </c>
      <c r="N2703" t="s">
        <v>25</v>
      </c>
      <c r="O2703">
        <v>8500000</v>
      </c>
      <c r="P2703">
        <v>2013</v>
      </c>
      <c r="Q2703">
        <v>5</v>
      </c>
      <c r="R2703">
        <v>1.85</v>
      </c>
      <c r="S2703">
        <v>0</v>
      </c>
      <c r="T2703">
        <f t="shared" si="42"/>
        <v>1</v>
      </c>
    </row>
    <row r="2704" spans="1:20" x14ac:dyDescent="0.25">
      <c r="A2704">
        <v>14879556</v>
      </c>
      <c r="B2704" t="s">
        <v>8398</v>
      </c>
      <c r="C2704" t="s">
        <v>2583</v>
      </c>
      <c r="D2704">
        <v>175</v>
      </c>
      <c r="E2704">
        <v>103</v>
      </c>
      <c r="F2704">
        <v>729</v>
      </c>
      <c r="G2704">
        <v>2000</v>
      </c>
      <c r="H2704" t="s">
        <v>874</v>
      </c>
      <c r="I2704">
        <v>73640</v>
      </c>
      <c r="J2704">
        <v>3516</v>
      </c>
      <c r="K2704" t="s">
        <v>4517</v>
      </c>
      <c r="L2704" t="s">
        <v>23</v>
      </c>
      <c r="M2704" t="s">
        <v>24</v>
      </c>
      <c r="N2704" t="s">
        <v>2</v>
      </c>
      <c r="O2704">
        <v>8000000</v>
      </c>
      <c r="P2704">
        <v>1999</v>
      </c>
      <c r="Q2704">
        <v>7.3</v>
      </c>
      <c r="R2704">
        <v>2.35</v>
      </c>
      <c r="S2704">
        <v>0</v>
      </c>
      <c r="T2704">
        <f t="shared" si="42"/>
        <v>1</v>
      </c>
    </row>
    <row r="2705" spans="1:20" x14ac:dyDescent="0.25">
      <c r="A2705">
        <v>34017854</v>
      </c>
      <c r="B2705" t="s">
        <v>8399</v>
      </c>
      <c r="C2705" t="s">
        <v>4518</v>
      </c>
      <c r="D2705">
        <v>132</v>
      </c>
      <c r="E2705">
        <v>101</v>
      </c>
      <c r="F2705">
        <v>17</v>
      </c>
      <c r="G2705">
        <v>35000</v>
      </c>
      <c r="H2705" t="s">
        <v>583</v>
      </c>
      <c r="I2705">
        <v>51326</v>
      </c>
      <c r="J2705">
        <v>36892</v>
      </c>
      <c r="K2705" t="s">
        <v>4519</v>
      </c>
      <c r="L2705" t="s">
        <v>23</v>
      </c>
      <c r="M2705" t="s">
        <v>24</v>
      </c>
      <c r="N2705" t="s">
        <v>25</v>
      </c>
      <c r="O2705">
        <v>8500000</v>
      </c>
      <c r="P2705">
        <v>2015</v>
      </c>
      <c r="Q2705">
        <v>6.5</v>
      </c>
      <c r="R2705">
        <v>2.35</v>
      </c>
      <c r="S2705">
        <v>8000</v>
      </c>
      <c r="T2705">
        <f t="shared" si="42"/>
        <v>1</v>
      </c>
    </row>
    <row r="2706" spans="1:20" x14ac:dyDescent="0.25">
      <c r="A2706">
        <v>4273372</v>
      </c>
      <c r="B2706" t="s">
        <v>8400</v>
      </c>
      <c r="C2706" t="s">
        <v>3617</v>
      </c>
      <c r="D2706">
        <v>66</v>
      </c>
      <c r="E2706">
        <v>104</v>
      </c>
      <c r="F2706">
        <v>170</v>
      </c>
      <c r="G2706">
        <v>736</v>
      </c>
      <c r="H2706" t="s">
        <v>2474</v>
      </c>
      <c r="I2706">
        <v>19412</v>
      </c>
      <c r="J2706">
        <v>1854</v>
      </c>
      <c r="K2706" t="s">
        <v>4520</v>
      </c>
      <c r="L2706" t="s">
        <v>23</v>
      </c>
      <c r="M2706" t="s">
        <v>24</v>
      </c>
      <c r="N2706" t="s">
        <v>25</v>
      </c>
      <c r="O2706">
        <v>22000000</v>
      </c>
      <c r="P2706">
        <v>2001</v>
      </c>
      <c r="Q2706">
        <v>2.1</v>
      </c>
      <c r="R2706">
        <v>2.35</v>
      </c>
      <c r="S2706">
        <v>0</v>
      </c>
      <c r="T2706">
        <f t="shared" si="42"/>
        <v>0</v>
      </c>
    </row>
    <row r="2707" spans="1:20" x14ac:dyDescent="0.25">
      <c r="A2707">
        <v>4440055</v>
      </c>
      <c r="B2707" t="s">
        <v>8401</v>
      </c>
      <c r="C2707" t="s">
        <v>4187</v>
      </c>
      <c r="D2707">
        <v>222</v>
      </c>
      <c r="E2707">
        <v>119</v>
      </c>
      <c r="F2707">
        <v>319</v>
      </c>
      <c r="G2707">
        <v>2000</v>
      </c>
      <c r="H2707" t="s">
        <v>2063</v>
      </c>
      <c r="I2707">
        <v>21360</v>
      </c>
      <c r="J2707">
        <v>3279</v>
      </c>
      <c r="K2707" t="s">
        <v>4521</v>
      </c>
      <c r="L2707" t="s">
        <v>23</v>
      </c>
      <c r="M2707" t="s">
        <v>32</v>
      </c>
      <c r="N2707" t="s">
        <v>47</v>
      </c>
      <c r="O2707">
        <v>8500000</v>
      </c>
      <c r="P2707">
        <v>2009</v>
      </c>
      <c r="Q2707">
        <v>7</v>
      </c>
      <c r="R2707">
        <v>1.85</v>
      </c>
      <c r="S2707">
        <v>0</v>
      </c>
      <c r="T2707">
        <f t="shared" si="42"/>
        <v>1</v>
      </c>
    </row>
    <row r="2708" spans="1:20" x14ac:dyDescent="0.25">
      <c r="A2708">
        <v>80000000</v>
      </c>
      <c r="B2708" t="s">
        <v>7474</v>
      </c>
      <c r="C2708" t="s">
        <v>3089</v>
      </c>
      <c r="D2708">
        <v>60</v>
      </c>
      <c r="E2708">
        <v>107</v>
      </c>
      <c r="F2708">
        <v>71</v>
      </c>
      <c r="G2708">
        <v>967</v>
      </c>
      <c r="H2708" t="s">
        <v>2474</v>
      </c>
      <c r="I2708">
        <v>51459</v>
      </c>
      <c r="J2708">
        <v>1962</v>
      </c>
      <c r="K2708" t="s">
        <v>3090</v>
      </c>
      <c r="L2708" t="s">
        <v>23</v>
      </c>
      <c r="M2708" t="s">
        <v>24</v>
      </c>
      <c r="N2708" t="s">
        <v>47</v>
      </c>
      <c r="O2708">
        <v>8200000</v>
      </c>
      <c r="P2708">
        <v>1984</v>
      </c>
      <c r="Q2708">
        <v>6.5</v>
      </c>
      <c r="R2708">
        <v>1.85</v>
      </c>
      <c r="S2708">
        <v>0</v>
      </c>
      <c r="T2708">
        <f t="shared" si="42"/>
        <v>1</v>
      </c>
    </row>
    <row r="2709" spans="1:20" x14ac:dyDescent="0.25">
      <c r="A2709">
        <v>6262942</v>
      </c>
      <c r="B2709" t="s">
        <v>8402</v>
      </c>
      <c r="C2709" t="s">
        <v>3448</v>
      </c>
      <c r="D2709">
        <v>346</v>
      </c>
      <c r="E2709">
        <v>106</v>
      </c>
      <c r="F2709">
        <v>78</v>
      </c>
      <c r="G2709">
        <v>0</v>
      </c>
      <c r="H2709" t="s">
        <v>360</v>
      </c>
      <c r="I2709">
        <v>59545</v>
      </c>
      <c r="J2709">
        <v>0</v>
      </c>
      <c r="K2709" t="s">
        <v>4522</v>
      </c>
      <c r="L2709" t="s">
        <v>23</v>
      </c>
      <c r="M2709" t="s">
        <v>24</v>
      </c>
      <c r="N2709" t="s">
        <v>25</v>
      </c>
      <c r="O2709">
        <v>9000000</v>
      </c>
      <c r="P2709">
        <v>2013</v>
      </c>
      <c r="Q2709">
        <v>6.9</v>
      </c>
      <c r="R2709">
        <v>2.35</v>
      </c>
      <c r="S2709">
        <v>18000</v>
      </c>
      <c r="T2709">
        <f t="shared" si="42"/>
        <v>1</v>
      </c>
    </row>
    <row r="2710" spans="1:20" x14ac:dyDescent="0.25">
      <c r="A2710">
        <v>1997807</v>
      </c>
      <c r="B2710" t="s">
        <v>8403</v>
      </c>
      <c r="C2710" t="s">
        <v>4523</v>
      </c>
      <c r="D2710">
        <v>46</v>
      </c>
      <c r="E2710">
        <v>126</v>
      </c>
      <c r="F2710">
        <v>407</v>
      </c>
      <c r="G2710">
        <v>638</v>
      </c>
      <c r="H2710" t="s">
        <v>642</v>
      </c>
      <c r="I2710">
        <v>5158</v>
      </c>
      <c r="J2710">
        <v>823</v>
      </c>
      <c r="K2710" t="s">
        <v>4524</v>
      </c>
      <c r="L2710" t="s">
        <v>23</v>
      </c>
      <c r="M2710" t="s">
        <v>24</v>
      </c>
      <c r="N2710" t="s">
        <v>2</v>
      </c>
      <c r="O2710">
        <v>8000000</v>
      </c>
      <c r="P2710">
        <v>1999</v>
      </c>
      <c r="Q2710">
        <v>7.1</v>
      </c>
      <c r="R2710">
        <v>1.85</v>
      </c>
      <c r="S2710">
        <v>196</v>
      </c>
      <c r="T2710">
        <f t="shared" si="42"/>
        <v>0</v>
      </c>
    </row>
    <row r="2711" spans="1:20" x14ac:dyDescent="0.25">
      <c r="A2711">
        <v>90800000</v>
      </c>
      <c r="B2711" t="s">
        <v>6792</v>
      </c>
      <c r="C2711" t="s">
        <v>2031</v>
      </c>
      <c r="D2711">
        <v>81</v>
      </c>
      <c r="E2711">
        <v>126</v>
      </c>
      <c r="F2711">
        <v>80</v>
      </c>
      <c r="G2711">
        <v>668</v>
      </c>
      <c r="H2711" t="s">
        <v>2032</v>
      </c>
      <c r="I2711">
        <v>126916</v>
      </c>
      <c r="J2711">
        <v>2004</v>
      </c>
      <c r="K2711" t="s">
        <v>2033</v>
      </c>
      <c r="L2711" t="s">
        <v>23</v>
      </c>
      <c r="M2711" t="s">
        <v>24</v>
      </c>
      <c r="N2711" t="s">
        <v>47</v>
      </c>
      <c r="O2711">
        <v>8000000</v>
      </c>
      <c r="P2711">
        <v>1984</v>
      </c>
      <c r="Q2711">
        <v>7.2</v>
      </c>
      <c r="R2711">
        <v>1.85</v>
      </c>
      <c r="S2711">
        <v>0</v>
      </c>
      <c r="T2711">
        <f t="shared" si="42"/>
        <v>1</v>
      </c>
    </row>
    <row r="2712" spans="1:20" x14ac:dyDescent="0.25">
      <c r="A2712">
        <v>140244</v>
      </c>
      <c r="B2712" t="s">
        <v>8404</v>
      </c>
      <c r="C2712" t="s">
        <v>4287</v>
      </c>
      <c r="D2712">
        <v>147</v>
      </c>
      <c r="E2712">
        <v>150</v>
      </c>
      <c r="F2712">
        <v>163</v>
      </c>
      <c r="G2712">
        <v>2000</v>
      </c>
      <c r="H2712" t="s">
        <v>4526</v>
      </c>
      <c r="I2712">
        <v>20419</v>
      </c>
      <c r="J2712">
        <v>4168</v>
      </c>
      <c r="K2712" t="s">
        <v>4527</v>
      </c>
      <c r="L2712" t="s">
        <v>23</v>
      </c>
      <c r="M2712" t="s">
        <v>24</v>
      </c>
      <c r="N2712" t="s">
        <v>2</v>
      </c>
      <c r="O2712">
        <v>8500000</v>
      </c>
      <c r="P2712">
        <v>2008</v>
      </c>
      <c r="Q2712">
        <v>6.7</v>
      </c>
      <c r="R2712">
        <v>1.85</v>
      </c>
      <c r="S2712">
        <v>8000</v>
      </c>
      <c r="T2712">
        <f t="shared" si="42"/>
        <v>0</v>
      </c>
    </row>
    <row r="2713" spans="1:20" x14ac:dyDescent="0.25">
      <c r="A2713">
        <v>107930000</v>
      </c>
      <c r="B2713" t="s">
        <v>8405</v>
      </c>
      <c r="C2713" t="s">
        <v>617</v>
      </c>
      <c r="D2713">
        <v>215</v>
      </c>
      <c r="E2713">
        <v>178</v>
      </c>
      <c r="F2713">
        <v>16000</v>
      </c>
      <c r="G2713">
        <v>13000</v>
      </c>
      <c r="H2713" t="s">
        <v>680</v>
      </c>
      <c r="I2713">
        <v>1324680</v>
      </c>
      <c r="J2713">
        <v>16557</v>
      </c>
      <c r="K2713" t="s">
        <v>4528</v>
      </c>
      <c r="L2713" t="s">
        <v>23</v>
      </c>
      <c r="M2713" t="s">
        <v>24</v>
      </c>
      <c r="N2713" t="s">
        <v>2</v>
      </c>
      <c r="O2713">
        <v>8000000</v>
      </c>
      <c r="P2713">
        <v>1994</v>
      </c>
      <c r="Q2713">
        <v>8.9</v>
      </c>
      <c r="R2713">
        <v>2.35</v>
      </c>
      <c r="S2713">
        <v>45000</v>
      </c>
      <c r="T2713">
        <f t="shared" si="42"/>
        <v>1</v>
      </c>
    </row>
    <row r="2714" spans="1:20" x14ac:dyDescent="0.25">
      <c r="A2714">
        <v>32279955</v>
      </c>
      <c r="B2714" t="s">
        <v>8406</v>
      </c>
      <c r="C2714" t="s">
        <v>4529</v>
      </c>
      <c r="D2714">
        <v>534</v>
      </c>
      <c r="E2714">
        <v>117</v>
      </c>
      <c r="F2714">
        <v>66</v>
      </c>
      <c r="G2714">
        <v>15000</v>
      </c>
      <c r="H2714" t="s">
        <v>743</v>
      </c>
      <c r="I2714">
        <v>293304</v>
      </c>
      <c r="J2714">
        <v>15554</v>
      </c>
      <c r="K2714" t="s">
        <v>4530</v>
      </c>
      <c r="L2714" t="s">
        <v>23</v>
      </c>
      <c r="M2714" t="s">
        <v>24</v>
      </c>
      <c r="N2714" t="s">
        <v>2</v>
      </c>
      <c r="O2714">
        <v>8500000</v>
      </c>
      <c r="P2714">
        <v>2014</v>
      </c>
      <c r="Q2714">
        <v>7.9</v>
      </c>
      <c r="R2714">
        <v>2.35</v>
      </c>
      <c r="S2714">
        <v>65000</v>
      </c>
      <c r="T2714">
        <f t="shared" si="42"/>
        <v>1</v>
      </c>
    </row>
    <row r="2715" spans="1:20" x14ac:dyDescent="0.25">
      <c r="A2715">
        <v>4992159</v>
      </c>
      <c r="B2715" t="s">
        <v>8407</v>
      </c>
      <c r="C2715" t="s">
        <v>1637</v>
      </c>
      <c r="D2715">
        <v>66</v>
      </c>
      <c r="E2715">
        <v>119</v>
      </c>
      <c r="F2715">
        <v>422</v>
      </c>
      <c r="G2715">
        <v>861</v>
      </c>
      <c r="H2715" t="s">
        <v>3811</v>
      </c>
      <c r="I2715">
        <v>23823</v>
      </c>
      <c r="J2715">
        <v>3306</v>
      </c>
      <c r="K2715" t="s">
        <v>4531</v>
      </c>
      <c r="L2715" t="s">
        <v>23</v>
      </c>
      <c r="M2715" t="s">
        <v>24</v>
      </c>
      <c r="N2715" t="s">
        <v>2</v>
      </c>
      <c r="O2715">
        <v>8550000</v>
      </c>
      <c r="P2715">
        <v>2004</v>
      </c>
      <c r="Q2715">
        <v>5.6</v>
      </c>
      <c r="R2715">
        <v>2.35</v>
      </c>
      <c r="S2715">
        <v>713</v>
      </c>
      <c r="T2715">
        <f t="shared" si="42"/>
        <v>1</v>
      </c>
    </row>
    <row r="2716" spans="1:20" x14ac:dyDescent="0.25">
      <c r="A2716">
        <v>163214286</v>
      </c>
      <c r="B2716" t="s">
        <v>8408</v>
      </c>
      <c r="C2716" t="s">
        <v>2327</v>
      </c>
      <c r="D2716">
        <v>119</v>
      </c>
      <c r="E2716">
        <v>174</v>
      </c>
      <c r="F2716">
        <v>338</v>
      </c>
      <c r="G2716">
        <v>354</v>
      </c>
      <c r="H2716" t="s">
        <v>4532</v>
      </c>
      <c r="I2716">
        <v>148172</v>
      </c>
      <c r="J2716">
        <v>1495</v>
      </c>
      <c r="K2716" t="s">
        <v>4533</v>
      </c>
      <c r="L2716" t="s">
        <v>23</v>
      </c>
      <c r="M2716" t="s">
        <v>24</v>
      </c>
      <c r="N2716" t="s">
        <v>1</v>
      </c>
      <c r="O2716">
        <v>8200000</v>
      </c>
      <c r="P2716">
        <v>1965</v>
      </c>
      <c r="Q2716">
        <v>8</v>
      </c>
      <c r="R2716">
        <v>2.35</v>
      </c>
      <c r="S2716">
        <v>15000</v>
      </c>
      <c r="T2716">
        <f t="shared" si="42"/>
        <v>1</v>
      </c>
    </row>
    <row r="2717" spans="1:20" x14ac:dyDescent="0.25">
      <c r="A2717">
        <v>69800000</v>
      </c>
      <c r="B2717" t="s">
        <v>8409</v>
      </c>
      <c r="C2717" t="s">
        <v>299</v>
      </c>
      <c r="D2717">
        <v>43</v>
      </c>
      <c r="E2717">
        <v>111</v>
      </c>
      <c r="F2717">
        <v>2000</v>
      </c>
      <c r="G2717">
        <v>15000</v>
      </c>
      <c r="H2717" t="s">
        <v>1227</v>
      </c>
      <c r="I2717">
        <v>54723</v>
      </c>
      <c r="J2717">
        <v>15361</v>
      </c>
      <c r="K2717" t="s">
        <v>4534</v>
      </c>
      <c r="L2717" t="s">
        <v>23</v>
      </c>
      <c r="M2717" t="s">
        <v>24</v>
      </c>
      <c r="N2717" t="s">
        <v>47</v>
      </c>
      <c r="O2717">
        <v>8000000</v>
      </c>
      <c r="P2717">
        <v>1984</v>
      </c>
      <c r="Q2717">
        <v>6.2</v>
      </c>
      <c r="R2717">
        <v>1.85</v>
      </c>
      <c r="S2717">
        <v>0</v>
      </c>
      <c r="T2717">
        <f t="shared" si="42"/>
        <v>1</v>
      </c>
    </row>
    <row r="2718" spans="1:20" x14ac:dyDescent="0.25">
      <c r="A2718">
        <v>59889948</v>
      </c>
      <c r="B2718" t="s">
        <v>8410</v>
      </c>
      <c r="C2718" t="s">
        <v>4535</v>
      </c>
      <c r="D2718">
        <v>270</v>
      </c>
      <c r="E2718">
        <v>101</v>
      </c>
      <c r="F2718">
        <v>36</v>
      </c>
      <c r="G2718">
        <v>7000</v>
      </c>
      <c r="H2718" t="s">
        <v>874</v>
      </c>
      <c r="I2718">
        <v>355810</v>
      </c>
      <c r="J2718">
        <v>7227</v>
      </c>
      <c r="K2718" t="s">
        <v>4536</v>
      </c>
      <c r="L2718" t="s">
        <v>23</v>
      </c>
      <c r="M2718" t="s">
        <v>24</v>
      </c>
      <c r="N2718" t="s">
        <v>2</v>
      </c>
      <c r="O2718">
        <v>8000000</v>
      </c>
      <c r="P2718">
        <v>2006</v>
      </c>
      <c r="Q2718">
        <v>7.9</v>
      </c>
      <c r="R2718">
        <v>2.35</v>
      </c>
      <c r="S2718">
        <v>15000</v>
      </c>
      <c r="T2718">
        <f t="shared" si="42"/>
        <v>1</v>
      </c>
    </row>
    <row r="2719" spans="1:20" x14ac:dyDescent="0.25">
      <c r="A2719">
        <v>52287414</v>
      </c>
      <c r="B2719" t="s">
        <v>8411</v>
      </c>
      <c r="C2719" t="s">
        <v>1298</v>
      </c>
      <c r="D2719">
        <v>99</v>
      </c>
      <c r="E2719">
        <v>89</v>
      </c>
      <c r="F2719">
        <v>0</v>
      </c>
      <c r="G2719">
        <v>217</v>
      </c>
      <c r="H2719" t="s">
        <v>2257</v>
      </c>
      <c r="I2719">
        <v>271794</v>
      </c>
      <c r="J2719">
        <v>644</v>
      </c>
      <c r="K2719" t="s">
        <v>4537</v>
      </c>
      <c r="L2719" t="s">
        <v>23</v>
      </c>
      <c r="M2719" t="s">
        <v>24</v>
      </c>
      <c r="N2719" t="s">
        <v>2</v>
      </c>
      <c r="O2719">
        <v>8000000</v>
      </c>
      <c r="P2719">
        <v>1986</v>
      </c>
      <c r="Q2719">
        <v>8.1</v>
      </c>
      <c r="R2719">
        <v>1.85</v>
      </c>
      <c r="S2719">
        <v>24000</v>
      </c>
      <c r="T2719">
        <f t="shared" si="42"/>
        <v>1</v>
      </c>
    </row>
    <row r="2720" spans="1:20" x14ac:dyDescent="0.25">
      <c r="A2720">
        <v>45063889</v>
      </c>
      <c r="B2720" t="s">
        <v>8412</v>
      </c>
      <c r="C2720" t="s">
        <v>1751</v>
      </c>
      <c r="D2720">
        <v>224</v>
      </c>
      <c r="E2720">
        <v>113</v>
      </c>
      <c r="F2720">
        <v>0</v>
      </c>
      <c r="G2720">
        <v>133</v>
      </c>
      <c r="H2720" t="s">
        <v>1074</v>
      </c>
      <c r="I2720">
        <v>297250</v>
      </c>
      <c r="J2720">
        <v>241</v>
      </c>
      <c r="K2720" t="s">
        <v>4538</v>
      </c>
      <c r="L2720" t="s">
        <v>23</v>
      </c>
      <c r="M2720" t="s">
        <v>32</v>
      </c>
      <c r="N2720" t="s">
        <v>2</v>
      </c>
      <c r="O2720">
        <v>8000000</v>
      </c>
      <c r="P2720">
        <v>2002</v>
      </c>
      <c r="Q2720">
        <v>7.6</v>
      </c>
      <c r="R2720">
        <v>1.85</v>
      </c>
      <c r="S2720">
        <v>11000</v>
      </c>
      <c r="T2720">
        <f t="shared" si="42"/>
        <v>1</v>
      </c>
    </row>
    <row r="2721" spans="1:20" x14ac:dyDescent="0.25">
      <c r="A2721">
        <v>40066497</v>
      </c>
      <c r="B2721" t="s">
        <v>8413</v>
      </c>
      <c r="C2721" t="s">
        <v>4539</v>
      </c>
      <c r="D2721">
        <v>58</v>
      </c>
      <c r="E2721">
        <v>95</v>
      </c>
      <c r="F2721">
        <v>548</v>
      </c>
      <c r="G2721">
        <v>389</v>
      </c>
      <c r="H2721" t="s">
        <v>2024</v>
      </c>
      <c r="I2721">
        <v>23671</v>
      </c>
      <c r="J2721">
        <v>1792</v>
      </c>
      <c r="K2721" t="s">
        <v>4540</v>
      </c>
      <c r="L2721" t="s">
        <v>23</v>
      </c>
      <c r="M2721" t="s">
        <v>24</v>
      </c>
      <c r="N2721" t="s">
        <v>25</v>
      </c>
      <c r="O2721">
        <v>8000000</v>
      </c>
      <c r="P2721">
        <v>2004</v>
      </c>
      <c r="Q2721">
        <v>3.5</v>
      </c>
      <c r="R2721">
        <v>1.85</v>
      </c>
      <c r="S2721">
        <v>0</v>
      </c>
      <c r="T2721">
        <f t="shared" si="42"/>
        <v>1</v>
      </c>
    </row>
    <row r="2722" spans="1:20" x14ac:dyDescent="0.25">
      <c r="A2722">
        <v>36500000</v>
      </c>
      <c r="B2722" t="s">
        <v>8414</v>
      </c>
      <c r="C2722" t="s">
        <v>4541</v>
      </c>
      <c r="D2722">
        <v>53</v>
      </c>
      <c r="E2722">
        <v>112</v>
      </c>
      <c r="F2722">
        <v>152</v>
      </c>
      <c r="G2722">
        <v>16000</v>
      </c>
      <c r="H2722" t="s">
        <v>601</v>
      </c>
      <c r="I2722">
        <v>87090</v>
      </c>
      <c r="J2722">
        <v>17568</v>
      </c>
      <c r="K2722" t="s">
        <v>4542</v>
      </c>
      <c r="L2722" t="s">
        <v>23</v>
      </c>
      <c r="M2722" t="s">
        <v>24</v>
      </c>
      <c r="N2722" t="s">
        <v>47</v>
      </c>
      <c r="O2722">
        <v>8000000</v>
      </c>
      <c r="P2722">
        <v>1979</v>
      </c>
      <c r="Q2722">
        <v>7.6</v>
      </c>
      <c r="R2722">
        <v>1.85</v>
      </c>
      <c r="S2722">
        <v>0</v>
      </c>
      <c r="T2722">
        <f t="shared" si="42"/>
        <v>1</v>
      </c>
    </row>
    <row r="2723" spans="1:20" x14ac:dyDescent="0.25">
      <c r="A2723">
        <v>27362712</v>
      </c>
      <c r="B2723" t="s">
        <v>8415</v>
      </c>
      <c r="C2723" t="s">
        <v>3965</v>
      </c>
      <c r="D2723">
        <v>37</v>
      </c>
      <c r="E2723">
        <v>109</v>
      </c>
      <c r="F2723">
        <v>44</v>
      </c>
      <c r="G2723">
        <v>1000</v>
      </c>
      <c r="H2723" t="s">
        <v>1896</v>
      </c>
      <c r="I2723">
        <v>5971</v>
      </c>
      <c r="J2723">
        <v>3199</v>
      </c>
      <c r="K2723" t="s">
        <v>4543</v>
      </c>
      <c r="L2723" t="s">
        <v>23</v>
      </c>
      <c r="M2723" t="s">
        <v>24</v>
      </c>
      <c r="N2723" t="s">
        <v>25</v>
      </c>
      <c r="O2723">
        <v>8000000</v>
      </c>
      <c r="P2723">
        <v>2002</v>
      </c>
      <c r="Q2723">
        <v>6.5</v>
      </c>
      <c r="R2723">
        <v>1.85</v>
      </c>
      <c r="S2723">
        <v>0</v>
      </c>
      <c r="T2723">
        <f t="shared" si="42"/>
        <v>1</v>
      </c>
    </row>
    <row r="2724" spans="1:20" x14ac:dyDescent="0.25">
      <c r="A2724">
        <v>34746109</v>
      </c>
      <c r="B2724" t="s">
        <v>8416</v>
      </c>
      <c r="C2724" t="s">
        <v>4544</v>
      </c>
      <c r="D2724">
        <v>11</v>
      </c>
      <c r="E2724">
        <v>108</v>
      </c>
      <c r="F2724">
        <v>0</v>
      </c>
      <c r="G2724">
        <v>585</v>
      </c>
      <c r="H2724" t="s">
        <v>4545</v>
      </c>
      <c r="I2724">
        <v>3122</v>
      </c>
      <c r="J2724">
        <v>3023</v>
      </c>
      <c r="K2724" t="s">
        <v>4546</v>
      </c>
      <c r="L2724" t="s">
        <v>23</v>
      </c>
      <c r="M2724" t="s">
        <v>24</v>
      </c>
      <c r="N2724" t="s">
        <v>2</v>
      </c>
      <c r="O2724">
        <v>8000000</v>
      </c>
      <c r="P2724">
        <v>1996</v>
      </c>
      <c r="Q2724">
        <v>5.6</v>
      </c>
      <c r="R2724">
        <v>2.35</v>
      </c>
      <c r="S2724">
        <v>559</v>
      </c>
      <c r="T2724">
        <f t="shared" si="42"/>
        <v>1</v>
      </c>
    </row>
    <row r="2725" spans="1:20" x14ac:dyDescent="0.25">
      <c r="A2725">
        <v>34963967</v>
      </c>
      <c r="B2725" t="s">
        <v>8417</v>
      </c>
      <c r="C2725" t="s">
        <v>2585</v>
      </c>
      <c r="D2725">
        <v>327</v>
      </c>
      <c r="E2725">
        <v>100</v>
      </c>
      <c r="F2725">
        <v>129</v>
      </c>
      <c r="G2725">
        <v>23000</v>
      </c>
      <c r="H2725" t="s">
        <v>497</v>
      </c>
      <c r="I2725">
        <v>270441</v>
      </c>
      <c r="J2725">
        <v>39807</v>
      </c>
      <c r="K2725" t="s">
        <v>4547</v>
      </c>
      <c r="L2725" t="s">
        <v>23</v>
      </c>
      <c r="M2725" t="s">
        <v>24</v>
      </c>
      <c r="N2725" t="s">
        <v>2</v>
      </c>
      <c r="O2725">
        <v>8000000</v>
      </c>
      <c r="P2725">
        <v>2011</v>
      </c>
      <c r="Q2725">
        <v>7.7</v>
      </c>
      <c r="R2725">
        <v>1.85</v>
      </c>
      <c r="S2725">
        <v>40000</v>
      </c>
      <c r="T2725">
        <f t="shared" si="42"/>
        <v>1</v>
      </c>
    </row>
    <row r="2726" spans="1:20" x14ac:dyDescent="0.25">
      <c r="A2726">
        <v>25926543</v>
      </c>
      <c r="B2726" t="s">
        <v>8418</v>
      </c>
      <c r="C2726" t="s">
        <v>4548</v>
      </c>
      <c r="D2726">
        <v>135</v>
      </c>
      <c r="E2726">
        <v>90</v>
      </c>
      <c r="F2726">
        <v>5</v>
      </c>
      <c r="G2726">
        <v>449</v>
      </c>
      <c r="H2726" t="s">
        <v>1023</v>
      </c>
      <c r="I2726">
        <v>26609</v>
      </c>
      <c r="J2726">
        <v>1534</v>
      </c>
      <c r="K2726" t="s">
        <v>4549</v>
      </c>
      <c r="L2726" t="s">
        <v>23</v>
      </c>
      <c r="M2726" t="s">
        <v>24</v>
      </c>
      <c r="N2726" t="s">
        <v>25</v>
      </c>
      <c r="O2726">
        <v>8000000</v>
      </c>
      <c r="P2726">
        <v>2008</v>
      </c>
      <c r="Q2726">
        <v>5.2</v>
      </c>
      <c r="R2726">
        <v>1.85</v>
      </c>
      <c r="S2726">
        <v>0</v>
      </c>
      <c r="T2726">
        <f t="shared" si="42"/>
        <v>1</v>
      </c>
    </row>
    <row r="2727" spans="1:20" x14ac:dyDescent="0.25">
      <c r="A2727">
        <v>26049082</v>
      </c>
      <c r="B2727" t="s">
        <v>8419</v>
      </c>
      <c r="C2727" t="s">
        <v>4550</v>
      </c>
      <c r="D2727">
        <v>164</v>
      </c>
      <c r="E2727">
        <v>94</v>
      </c>
      <c r="F2727">
        <v>19</v>
      </c>
      <c r="G2727">
        <v>363</v>
      </c>
      <c r="H2727" t="s">
        <v>588</v>
      </c>
      <c r="I2727">
        <v>76791</v>
      </c>
      <c r="J2727">
        <v>1024</v>
      </c>
      <c r="K2727" t="s">
        <v>4551</v>
      </c>
      <c r="L2727" t="s">
        <v>23</v>
      </c>
      <c r="M2727" t="s">
        <v>24</v>
      </c>
      <c r="N2727" t="s">
        <v>2</v>
      </c>
      <c r="O2727">
        <v>8000000</v>
      </c>
      <c r="P2727">
        <v>2014</v>
      </c>
      <c r="Q2727">
        <v>6.1</v>
      </c>
      <c r="R2727">
        <v>2.35</v>
      </c>
      <c r="S2727">
        <v>0</v>
      </c>
      <c r="T2727">
        <f t="shared" si="42"/>
        <v>1</v>
      </c>
    </row>
    <row r="2728" spans="1:20" x14ac:dyDescent="0.25">
      <c r="A2728">
        <v>22551000</v>
      </c>
      <c r="B2728" t="s">
        <v>8420</v>
      </c>
      <c r="C2728" t="s">
        <v>302</v>
      </c>
      <c r="D2728">
        <v>41</v>
      </c>
      <c r="E2728">
        <v>111</v>
      </c>
      <c r="F2728">
        <v>0</v>
      </c>
      <c r="G2728">
        <v>18000</v>
      </c>
      <c r="H2728" t="s">
        <v>497</v>
      </c>
      <c r="I2728">
        <v>37269</v>
      </c>
      <c r="J2728">
        <v>37645</v>
      </c>
      <c r="K2728" t="s">
        <v>4552</v>
      </c>
      <c r="L2728" t="s">
        <v>23</v>
      </c>
      <c r="M2728" t="s">
        <v>32</v>
      </c>
      <c r="N2728" t="s">
        <v>25</v>
      </c>
      <c r="O2728">
        <v>8000000</v>
      </c>
      <c r="P2728">
        <v>1993</v>
      </c>
      <c r="Q2728">
        <v>7.4</v>
      </c>
      <c r="R2728">
        <v>1.85</v>
      </c>
      <c r="S2728">
        <v>0</v>
      </c>
      <c r="T2728">
        <f t="shared" si="42"/>
        <v>1</v>
      </c>
    </row>
    <row r="2729" spans="1:20" x14ac:dyDescent="0.25">
      <c r="A2729">
        <v>22800000</v>
      </c>
      <c r="B2729" t="s">
        <v>8421</v>
      </c>
      <c r="C2729" t="s">
        <v>4553</v>
      </c>
      <c r="D2729">
        <v>143</v>
      </c>
      <c r="E2729">
        <v>142</v>
      </c>
      <c r="F2729">
        <v>13</v>
      </c>
      <c r="G2729">
        <v>803</v>
      </c>
      <c r="H2729" t="s">
        <v>30</v>
      </c>
      <c r="I2729">
        <v>59941</v>
      </c>
      <c r="J2729">
        <v>1769</v>
      </c>
      <c r="K2729" t="s">
        <v>4554</v>
      </c>
      <c r="L2729" t="s">
        <v>23</v>
      </c>
      <c r="M2729" t="s">
        <v>32</v>
      </c>
      <c r="N2729" t="s">
        <v>0</v>
      </c>
      <c r="O2729">
        <v>7000000</v>
      </c>
      <c r="P2729">
        <v>1969</v>
      </c>
      <c r="Q2729">
        <v>6.8</v>
      </c>
      <c r="R2729">
        <v>2.35</v>
      </c>
      <c r="S2729">
        <v>0</v>
      </c>
      <c r="T2729">
        <f t="shared" si="42"/>
        <v>1</v>
      </c>
    </row>
    <row r="2730" spans="1:20" x14ac:dyDescent="0.25">
      <c r="A2730">
        <v>18090181</v>
      </c>
      <c r="B2730" t="s">
        <v>8422</v>
      </c>
      <c r="C2730" t="s">
        <v>2055</v>
      </c>
      <c r="D2730">
        <v>109</v>
      </c>
      <c r="E2730">
        <v>107</v>
      </c>
      <c r="F2730">
        <v>0</v>
      </c>
      <c r="G2730">
        <v>969</v>
      </c>
      <c r="H2730" t="s">
        <v>917</v>
      </c>
      <c r="I2730">
        <v>38191</v>
      </c>
      <c r="J2730">
        <v>1775</v>
      </c>
      <c r="K2730" t="s">
        <v>4555</v>
      </c>
      <c r="L2730" t="s">
        <v>23</v>
      </c>
      <c r="M2730" t="s">
        <v>24</v>
      </c>
      <c r="N2730" t="s">
        <v>2</v>
      </c>
      <c r="O2730">
        <v>8000000</v>
      </c>
      <c r="P2730">
        <v>1994</v>
      </c>
      <c r="Q2730">
        <v>6.4</v>
      </c>
      <c r="R2730">
        <v>1.85</v>
      </c>
      <c r="S2730">
        <v>0</v>
      </c>
      <c r="T2730">
        <f t="shared" si="42"/>
        <v>1</v>
      </c>
    </row>
    <row r="2731" spans="1:20" x14ac:dyDescent="0.25">
      <c r="A2731">
        <v>17843379</v>
      </c>
      <c r="B2731" t="s">
        <v>8423</v>
      </c>
      <c r="C2731" t="s">
        <v>1932</v>
      </c>
      <c r="D2731">
        <v>59</v>
      </c>
      <c r="E2731">
        <v>91</v>
      </c>
      <c r="F2731">
        <v>13</v>
      </c>
      <c r="G2731">
        <v>452</v>
      </c>
      <c r="H2731" t="s">
        <v>497</v>
      </c>
      <c r="I2731">
        <v>14904</v>
      </c>
      <c r="J2731">
        <v>1760</v>
      </c>
      <c r="K2731" t="s">
        <v>4556</v>
      </c>
      <c r="L2731" t="s">
        <v>23</v>
      </c>
      <c r="M2731" t="s">
        <v>24</v>
      </c>
      <c r="N2731" t="s">
        <v>25</v>
      </c>
      <c r="O2731">
        <v>8000000</v>
      </c>
      <c r="P2731">
        <v>1999</v>
      </c>
      <c r="Q2731">
        <v>5.7</v>
      </c>
      <c r="R2731">
        <v>1.85</v>
      </c>
      <c r="S2731">
        <v>0</v>
      </c>
      <c r="T2731">
        <f t="shared" si="42"/>
        <v>1</v>
      </c>
    </row>
    <row r="2732" spans="1:20" x14ac:dyDescent="0.25">
      <c r="A2732">
        <v>17278980</v>
      </c>
      <c r="B2732" t="s">
        <v>8424</v>
      </c>
      <c r="C2732" t="s">
        <v>4131</v>
      </c>
      <c r="D2732">
        <v>40</v>
      </c>
      <c r="E2732">
        <v>82</v>
      </c>
      <c r="F2732">
        <v>33</v>
      </c>
      <c r="G2732">
        <v>744</v>
      </c>
      <c r="H2732" t="s">
        <v>354</v>
      </c>
      <c r="I2732">
        <v>48225</v>
      </c>
      <c r="J2732">
        <v>2400</v>
      </c>
      <c r="K2732" t="s">
        <v>4557</v>
      </c>
      <c r="L2732" t="s">
        <v>23</v>
      </c>
      <c r="M2732" t="s">
        <v>24</v>
      </c>
      <c r="N2732" t="s">
        <v>2</v>
      </c>
      <c r="O2732">
        <v>8000000</v>
      </c>
      <c r="P2732">
        <v>1998</v>
      </c>
      <c r="Q2732">
        <v>6.7</v>
      </c>
      <c r="R2732">
        <v>1.85</v>
      </c>
      <c r="S2732">
        <v>0</v>
      </c>
      <c r="T2732">
        <f t="shared" si="42"/>
        <v>1</v>
      </c>
    </row>
    <row r="2733" spans="1:20" x14ac:dyDescent="0.25">
      <c r="A2733">
        <v>16699684</v>
      </c>
      <c r="B2733" t="s">
        <v>8425</v>
      </c>
      <c r="C2733" t="s">
        <v>4558</v>
      </c>
      <c r="D2733">
        <v>121</v>
      </c>
      <c r="E2733">
        <v>97</v>
      </c>
      <c r="F2733">
        <v>3</v>
      </c>
      <c r="G2733">
        <v>24000</v>
      </c>
      <c r="H2733" t="s">
        <v>588</v>
      </c>
      <c r="I2733">
        <v>17461</v>
      </c>
      <c r="J2733">
        <v>25792</v>
      </c>
      <c r="K2733" t="s">
        <v>4559</v>
      </c>
      <c r="L2733" t="s">
        <v>23</v>
      </c>
      <c r="M2733" t="s">
        <v>24</v>
      </c>
      <c r="N2733" t="s">
        <v>47</v>
      </c>
      <c r="O2733">
        <v>8000000</v>
      </c>
      <c r="P2733">
        <v>2009</v>
      </c>
      <c r="Q2733">
        <v>5.6</v>
      </c>
      <c r="R2733">
        <v>1.85</v>
      </c>
      <c r="S2733">
        <v>0</v>
      </c>
      <c r="T2733">
        <f t="shared" si="42"/>
        <v>1</v>
      </c>
    </row>
    <row r="2734" spans="1:20" x14ac:dyDescent="0.25">
      <c r="A2734">
        <v>50815288</v>
      </c>
      <c r="B2734" t="s">
        <v>6614</v>
      </c>
      <c r="C2734" t="s">
        <v>1718</v>
      </c>
      <c r="D2734">
        <v>358</v>
      </c>
      <c r="E2734">
        <v>128</v>
      </c>
      <c r="F2734">
        <v>79</v>
      </c>
      <c r="G2734">
        <v>13000</v>
      </c>
      <c r="H2734" t="s">
        <v>1359</v>
      </c>
      <c r="I2734">
        <v>109191</v>
      </c>
      <c r="J2734">
        <v>14747</v>
      </c>
      <c r="K2734" t="s">
        <v>1719</v>
      </c>
      <c r="L2734" t="s">
        <v>23</v>
      </c>
      <c r="M2734" t="s">
        <v>24</v>
      </c>
      <c r="N2734" t="s">
        <v>2</v>
      </c>
      <c r="O2734">
        <v>50000000</v>
      </c>
      <c r="P2734">
        <v>2005</v>
      </c>
      <c r="Q2734">
        <v>7</v>
      </c>
      <c r="R2734">
        <v>2.35</v>
      </c>
      <c r="S2734">
        <v>0</v>
      </c>
      <c r="T2734">
        <f t="shared" si="42"/>
        <v>1</v>
      </c>
    </row>
    <row r="2735" spans="1:20" x14ac:dyDescent="0.25">
      <c r="A2735">
        <v>15047419</v>
      </c>
      <c r="B2735" t="s">
        <v>8426</v>
      </c>
      <c r="C2735" t="s">
        <v>4560</v>
      </c>
      <c r="D2735">
        <v>288</v>
      </c>
      <c r="E2735">
        <v>102</v>
      </c>
      <c r="F2735">
        <v>126</v>
      </c>
      <c r="G2735">
        <v>23000</v>
      </c>
      <c r="H2735" t="s">
        <v>680</v>
      </c>
      <c r="I2735">
        <v>357275</v>
      </c>
      <c r="J2735">
        <v>25462</v>
      </c>
      <c r="K2735" t="s">
        <v>4561</v>
      </c>
      <c r="L2735" t="s">
        <v>23</v>
      </c>
      <c r="M2735" t="s">
        <v>24</v>
      </c>
      <c r="N2735" t="s">
        <v>2</v>
      </c>
      <c r="O2735">
        <v>7000000</v>
      </c>
      <c r="P2735">
        <v>2000</v>
      </c>
      <c r="Q2735">
        <v>7.6</v>
      </c>
      <c r="R2735">
        <v>2.35</v>
      </c>
      <c r="S2735">
        <v>18000</v>
      </c>
      <c r="T2735">
        <f t="shared" si="42"/>
        <v>1</v>
      </c>
    </row>
    <row r="2736" spans="1:20" x14ac:dyDescent="0.25">
      <c r="A2736">
        <v>14015786</v>
      </c>
      <c r="B2736" t="s">
        <v>8427</v>
      </c>
      <c r="C2736" t="s">
        <v>2781</v>
      </c>
      <c r="D2736">
        <v>107</v>
      </c>
      <c r="E2736">
        <v>93</v>
      </c>
      <c r="F2736">
        <v>44</v>
      </c>
      <c r="G2736">
        <v>15000</v>
      </c>
      <c r="H2736" t="s">
        <v>89</v>
      </c>
      <c r="I2736">
        <v>37952</v>
      </c>
      <c r="J2736">
        <v>27646</v>
      </c>
      <c r="K2736" t="s">
        <v>4562</v>
      </c>
      <c r="L2736" t="s">
        <v>23</v>
      </c>
      <c r="M2736" t="s">
        <v>24</v>
      </c>
      <c r="N2736" t="s">
        <v>2</v>
      </c>
      <c r="O2736">
        <v>5000000</v>
      </c>
      <c r="P2736">
        <v>2002</v>
      </c>
      <c r="Q2736">
        <v>6.5</v>
      </c>
      <c r="R2736">
        <v>1.85</v>
      </c>
      <c r="S2736">
        <v>938</v>
      </c>
      <c r="T2736">
        <f t="shared" si="42"/>
        <v>1</v>
      </c>
    </row>
    <row r="2737" spans="1:20" x14ac:dyDescent="0.25">
      <c r="A2737">
        <v>10269307</v>
      </c>
      <c r="B2737" t="s">
        <v>8428</v>
      </c>
      <c r="C2737" t="s">
        <v>4563</v>
      </c>
      <c r="D2737">
        <v>91</v>
      </c>
      <c r="E2737">
        <v>138</v>
      </c>
      <c r="F2737">
        <v>78</v>
      </c>
      <c r="G2737">
        <v>12000</v>
      </c>
      <c r="H2737" t="s">
        <v>132</v>
      </c>
      <c r="I2737">
        <v>53251</v>
      </c>
      <c r="J2737">
        <v>17524</v>
      </c>
      <c r="K2737" t="s">
        <v>4564</v>
      </c>
      <c r="L2737" t="s">
        <v>23</v>
      </c>
      <c r="M2737" t="s">
        <v>24</v>
      </c>
      <c r="N2737" t="s">
        <v>2</v>
      </c>
      <c r="O2737">
        <v>8000000</v>
      </c>
      <c r="P2737">
        <v>2009</v>
      </c>
      <c r="Q2737">
        <v>6.3</v>
      </c>
      <c r="R2737">
        <v>2.35</v>
      </c>
      <c r="S2737">
        <v>0</v>
      </c>
      <c r="T2737">
        <f t="shared" si="42"/>
        <v>1</v>
      </c>
    </row>
    <row r="2738" spans="1:20" x14ac:dyDescent="0.25">
      <c r="A2738">
        <v>17536788</v>
      </c>
      <c r="B2738" t="s">
        <v>8429</v>
      </c>
      <c r="C2738" t="s">
        <v>4565</v>
      </c>
      <c r="D2738">
        <v>231</v>
      </c>
      <c r="E2738">
        <v>93</v>
      </c>
      <c r="F2738">
        <v>132</v>
      </c>
      <c r="G2738">
        <v>434</v>
      </c>
      <c r="H2738" t="s">
        <v>497</v>
      </c>
      <c r="I2738">
        <v>49240</v>
      </c>
      <c r="J2738">
        <v>1183</v>
      </c>
      <c r="K2738" t="s">
        <v>4566</v>
      </c>
      <c r="L2738" t="s">
        <v>23</v>
      </c>
      <c r="M2738" t="s">
        <v>24</v>
      </c>
      <c r="N2738" t="s">
        <v>25</v>
      </c>
      <c r="O2738">
        <v>8000000</v>
      </c>
      <c r="P2738">
        <v>2013</v>
      </c>
      <c r="Q2738">
        <v>7.1</v>
      </c>
      <c r="R2738">
        <v>1.85</v>
      </c>
      <c r="S2738">
        <v>12000</v>
      </c>
      <c r="T2738">
        <f t="shared" si="42"/>
        <v>1</v>
      </c>
    </row>
    <row r="2739" spans="1:20" x14ac:dyDescent="0.25">
      <c r="A2739">
        <v>58401464</v>
      </c>
      <c r="B2739" t="s">
        <v>8430</v>
      </c>
      <c r="C2739" t="s">
        <v>1258</v>
      </c>
      <c r="D2739">
        <v>262</v>
      </c>
      <c r="E2739">
        <v>92</v>
      </c>
      <c r="F2739">
        <v>87</v>
      </c>
      <c r="G2739">
        <v>15000</v>
      </c>
      <c r="H2739" t="s">
        <v>588</v>
      </c>
      <c r="I2739">
        <v>276746</v>
      </c>
      <c r="J2739">
        <v>16982</v>
      </c>
      <c r="K2739" t="s">
        <v>4567</v>
      </c>
      <c r="L2739" t="s">
        <v>23</v>
      </c>
      <c r="M2739" t="s">
        <v>24</v>
      </c>
      <c r="N2739" t="s">
        <v>25</v>
      </c>
      <c r="O2739">
        <v>8000000</v>
      </c>
      <c r="P2739">
        <v>2010</v>
      </c>
      <c r="Q2739">
        <v>7.1</v>
      </c>
      <c r="R2739">
        <v>1.85</v>
      </c>
      <c r="S2739">
        <v>19000</v>
      </c>
      <c r="T2739">
        <f t="shared" si="42"/>
        <v>1</v>
      </c>
    </row>
    <row r="2740" spans="1:20" x14ac:dyDescent="0.25">
      <c r="A2740">
        <v>8279017</v>
      </c>
      <c r="B2740" t="s">
        <v>8431</v>
      </c>
      <c r="C2740" t="s">
        <v>2836</v>
      </c>
      <c r="D2740">
        <v>196</v>
      </c>
      <c r="E2740">
        <v>92</v>
      </c>
      <c r="F2740">
        <v>54</v>
      </c>
      <c r="G2740">
        <v>776</v>
      </c>
      <c r="H2740" t="s">
        <v>3488</v>
      </c>
      <c r="I2740">
        <v>34191</v>
      </c>
      <c r="J2740">
        <v>1761</v>
      </c>
      <c r="K2740" t="s">
        <v>4569</v>
      </c>
      <c r="L2740" t="s">
        <v>23</v>
      </c>
      <c r="M2740" t="s">
        <v>32</v>
      </c>
      <c r="N2740" t="s">
        <v>2</v>
      </c>
      <c r="O2740">
        <v>8000000</v>
      </c>
      <c r="P2740">
        <v>2000</v>
      </c>
      <c r="Q2740">
        <v>6.9</v>
      </c>
      <c r="R2740">
        <v>2.35</v>
      </c>
      <c r="S2740">
        <v>0</v>
      </c>
      <c r="T2740">
        <f t="shared" si="42"/>
        <v>1</v>
      </c>
    </row>
    <row r="2741" spans="1:20" x14ac:dyDescent="0.25">
      <c r="A2741">
        <v>10106233</v>
      </c>
      <c r="B2741" t="s">
        <v>8432</v>
      </c>
      <c r="C2741" t="s">
        <v>3682</v>
      </c>
      <c r="D2741">
        <v>83</v>
      </c>
      <c r="E2741">
        <v>104</v>
      </c>
      <c r="F2741">
        <v>18</v>
      </c>
      <c r="G2741">
        <v>1000</v>
      </c>
      <c r="H2741" t="s">
        <v>874</v>
      </c>
      <c r="I2741">
        <v>12702</v>
      </c>
      <c r="J2741">
        <v>5190</v>
      </c>
      <c r="K2741" t="s">
        <v>4570</v>
      </c>
      <c r="L2741" t="s">
        <v>23</v>
      </c>
      <c r="M2741" t="s">
        <v>24</v>
      </c>
      <c r="N2741" t="s">
        <v>47</v>
      </c>
      <c r="O2741">
        <v>8000000</v>
      </c>
      <c r="P2741">
        <v>2011</v>
      </c>
      <c r="Q2741">
        <v>5.4</v>
      </c>
      <c r="R2741">
        <v>1.85</v>
      </c>
      <c r="S2741">
        <v>0</v>
      </c>
      <c r="T2741">
        <f t="shared" si="42"/>
        <v>1</v>
      </c>
    </row>
    <row r="2742" spans="1:20" x14ac:dyDescent="0.25">
      <c r="A2742">
        <v>4692814</v>
      </c>
      <c r="B2742" t="s">
        <v>8433</v>
      </c>
      <c r="C2742" t="s">
        <v>3357</v>
      </c>
      <c r="D2742">
        <v>11</v>
      </c>
      <c r="E2742">
        <v>89</v>
      </c>
      <c r="F2742">
        <v>15</v>
      </c>
      <c r="G2742">
        <v>883</v>
      </c>
      <c r="H2742" t="s">
        <v>583</v>
      </c>
      <c r="I2742">
        <v>2870</v>
      </c>
      <c r="J2742">
        <v>3291</v>
      </c>
      <c r="K2742" t="s">
        <v>4571</v>
      </c>
      <c r="L2742" t="s">
        <v>23</v>
      </c>
      <c r="M2742" t="s">
        <v>24</v>
      </c>
      <c r="N2742" t="s">
        <v>25</v>
      </c>
      <c r="O2742">
        <v>8000000</v>
      </c>
      <c r="P2742">
        <v>1999</v>
      </c>
      <c r="Q2742">
        <v>5.0999999999999996</v>
      </c>
      <c r="R2742">
        <v>1.85</v>
      </c>
      <c r="S2742">
        <v>77</v>
      </c>
      <c r="T2742">
        <f t="shared" si="42"/>
        <v>1</v>
      </c>
    </row>
    <row r="2743" spans="1:20" x14ac:dyDescent="0.25">
      <c r="A2743">
        <v>5018450</v>
      </c>
      <c r="B2743" t="s">
        <v>8434</v>
      </c>
      <c r="C2743" t="s">
        <v>4572</v>
      </c>
      <c r="D2743">
        <v>72</v>
      </c>
      <c r="E2743">
        <v>92</v>
      </c>
      <c r="F2743">
        <v>26</v>
      </c>
      <c r="G2743">
        <v>1000</v>
      </c>
      <c r="H2743" t="s">
        <v>1227</v>
      </c>
      <c r="I2743">
        <v>8546</v>
      </c>
      <c r="J2743">
        <v>2687</v>
      </c>
      <c r="K2743" t="s">
        <v>4573</v>
      </c>
      <c r="L2743" t="s">
        <v>23</v>
      </c>
      <c r="M2743" t="s">
        <v>24</v>
      </c>
      <c r="N2743" t="s">
        <v>2</v>
      </c>
      <c r="O2743">
        <v>8000000</v>
      </c>
      <c r="P2743">
        <v>2000</v>
      </c>
      <c r="Q2743">
        <v>5.3</v>
      </c>
      <c r="R2743">
        <v>2.35</v>
      </c>
      <c r="S2743">
        <v>859</v>
      </c>
      <c r="T2743">
        <f t="shared" si="42"/>
        <v>1</v>
      </c>
    </row>
    <row r="2744" spans="1:20" x14ac:dyDescent="0.25">
      <c r="A2744">
        <v>3442820</v>
      </c>
      <c r="B2744" t="s">
        <v>8435</v>
      </c>
      <c r="C2744" t="s">
        <v>4574</v>
      </c>
      <c r="D2744">
        <v>328</v>
      </c>
      <c r="E2744">
        <v>90</v>
      </c>
      <c r="F2744">
        <v>26</v>
      </c>
      <c r="G2744">
        <v>1000</v>
      </c>
      <c r="H2744" t="s">
        <v>4575</v>
      </c>
      <c r="I2744">
        <v>31489</v>
      </c>
      <c r="J2744">
        <v>1442</v>
      </c>
      <c r="K2744" t="s">
        <v>4576</v>
      </c>
      <c r="L2744" t="s">
        <v>23</v>
      </c>
      <c r="M2744" t="s">
        <v>24</v>
      </c>
      <c r="N2744" t="s">
        <v>2</v>
      </c>
      <c r="O2744">
        <v>8000000</v>
      </c>
      <c r="P2744">
        <v>2015</v>
      </c>
      <c r="Q2744">
        <v>7.3</v>
      </c>
      <c r="R2744">
        <v>2.35</v>
      </c>
      <c r="S2744">
        <v>0</v>
      </c>
      <c r="T2744">
        <f t="shared" si="42"/>
        <v>0</v>
      </c>
    </row>
    <row r="2745" spans="1:20" x14ac:dyDescent="0.25">
      <c r="A2745">
        <v>3205244</v>
      </c>
      <c r="B2745" t="s">
        <v>8436</v>
      </c>
      <c r="C2745" t="s">
        <v>3436</v>
      </c>
      <c r="D2745">
        <v>248</v>
      </c>
      <c r="E2745">
        <v>129</v>
      </c>
      <c r="F2745">
        <v>608</v>
      </c>
      <c r="G2745">
        <v>1000</v>
      </c>
      <c r="H2745" t="s">
        <v>874</v>
      </c>
      <c r="I2745">
        <v>23629</v>
      </c>
      <c r="J2745">
        <v>2265</v>
      </c>
      <c r="K2745" t="s">
        <v>4577</v>
      </c>
      <c r="L2745" t="s">
        <v>23</v>
      </c>
      <c r="M2745" t="s">
        <v>32</v>
      </c>
      <c r="N2745" t="s">
        <v>25</v>
      </c>
      <c r="O2745">
        <v>10000000</v>
      </c>
      <c r="P2745">
        <v>2010</v>
      </c>
      <c r="Q2745">
        <v>7.3</v>
      </c>
      <c r="R2745">
        <v>2.35</v>
      </c>
      <c r="S2745">
        <v>0</v>
      </c>
      <c r="T2745">
        <f t="shared" si="42"/>
        <v>0</v>
      </c>
    </row>
    <row r="2746" spans="1:20" x14ac:dyDescent="0.25">
      <c r="A2746">
        <v>2275557</v>
      </c>
      <c r="B2746" t="s">
        <v>8437</v>
      </c>
      <c r="C2746" t="s">
        <v>3856</v>
      </c>
      <c r="D2746">
        <v>45</v>
      </c>
      <c r="E2746">
        <v>79</v>
      </c>
      <c r="F2746">
        <v>73</v>
      </c>
      <c r="G2746">
        <v>1000</v>
      </c>
      <c r="H2746" t="s">
        <v>157</v>
      </c>
      <c r="I2746">
        <v>12561</v>
      </c>
      <c r="J2746">
        <v>2404</v>
      </c>
      <c r="K2746" t="s">
        <v>4578</v>
      </c>
      <c r="L2746" t="s">
        <v>23</v>
      </c>
      <c r="M2746" t="s">
        <v>24</v>
      </c>
      <c r="N2746" t="s">
        <v>2</v>
      </c>
      <c r="O2746">
        <v>8000000</v>
      </c>
      <c r="P2746">
        <v>1991</v>
      </c>
      <c r="Q2746">
        <v>6</v>
      </c>
      <c r="R2746">
        <v>1.85</v>
      </c>
      <c r="S2746">
        <v>0</v>
      </c>
      <c r="T2746">
        <f t="shared" si="42"/>
        <v>0</v>
      </c>
    </row>
    <row r="2747" spans="1:20" x14ac:dyDescent="0.25">
      <c r="A2747">
        <v>6350058</v>
      </c>
      <c r="B2747" t="s">
        <v>8438</v>
      </c>
      <c r="C2747" t="s">
        <v>4579</v>
      </c>
      <c r="D2747">
        <v>163</v>
      </c>
      <c r="E2747">
        <v>101</v>
      </c>
      <c r="F2747">
        <v>16</v>
      </c>
      <c r="G2747">
        <v>943</v>
      </c>
      <c r="H2747" t="s">
        <v>497</v>
      </c>
      <c r="I2747">
        <v>106098</v>
      </c>
      <c r="J2747">
        <v>2786</v>
      </c>
      <c r="K2747" t="s">
        <v>4580</v>
      </c>
      <c r="L2747" t="s">
        <v>23</v>
      </c>
      <c r="M2747" t="s">
        <v>24</v>
      </c>
      <c r="N2747" t="s">
        <v>25</v>
      </c>
      <c r="O2747">
        <v>8000000</v>
      </c>
      <c r="P2747">
        <v>2010</v>
      </c>
      <c r="Q2747">
        <v>7.2</v>
      </c>
      <c r="R2747">
        <v>1.85</v>
      </c>
      <c r="S2747">
        <v>20000</v>
      </c>
      <c r="T2747">
        <f t="shared" si="42"/>
        <v>1</v>
      </c>
    </row>
    <row r="2748" spans="1:20" x14ac:dyDescent="0.25">
      <c r="A2748">
        <v>1094798</v>
      </c>
      <c r="B2748" t="s">
        <v>8439</v>
      </c>
      <c r="C2748" t="s">
        <v>2991</v>
      </c>
      <c r="D2748">
        <v>163</v>
      </c>
      <c r="E2748">
        <v>113</v>
      </c>
      <c r="F2748">
        <v>13</v>
      </c>
      <c r="G2748">
        <v>5000</v>
      </c>
      <c r="H2748" t="s">
        <v>1035</v>
      </c>
      <c r="I2748">
        <v>11158</v>
      </c>
      <c r="J2748">
        <v>7692</v>
      </c>
      <c r="K2748" t="s">
        <v>4581</v>
      </c>
      <c r="L2748" t="s">
        <v>23</v>
      </c>
      <c r="M2748" t="s">
        <v>32</v>
      </c>
      <c r="N2748" t="s">
        <v>2</v>
      </c>
      <c r="O2748">
        <v>7200000</v>
      </c>
      <c r="P2748">
        <v>2010</v>
      </c>
      <c r="Q2748">
        <v>7.2</v>
      </c>
      <c r="R2748">
        <v>2.35</v>
      </c>
      <c r="S2748">
        <v>0</v>
      </c>
      <c r="T2748">
        <f t="shared" si="42"/>
        <v>0</v>
      </c>
    </row>
    <row r="2749" spans="1:20" x14ac:dyDescent="0.25">
      <c r="A2749">
        <v>1071240</v>
      </c>
      <c r="B2749" t="s">
        <v>8440</v>
      </c>
      <c r="C2749" t="s">
        <v>3502</v>
      </c>
      <c r="D2749">
        <v>90</v>
      </c>
      <c r="E2749">
        <v>92</v>
      </c>
      <c r="F2749">
        <v>14</v>
      </c>
      <c r="G2749">
        <v>14000</v>
      </c>
      <c r="H2749" t="s">
        <v>542</v>
      </c>
      <c r="I2749">
        <v>3571</v>
      </c>
      <c r="J2749">
        <v>15848</v>
      </c>
      <c r="K2749" t="s">
        <v>4582</v>
      </c>
      <c r="L2749" t="s">
        <v>23</v>
      </c>
      <c r="M2749" t="s">
        <v>32</v>
      </c>
      <c r="N2749" t="s">
        <v>25</v>
      </c>
      <c r="O2749">
        <v>8000000</v>
      </c>
      <c r="P2749">
        <v>2007</v>
      </c>
      <c r="Q2749">
        <v>6.9</v>
      </c>
      <c r="R2749">
        <v>2.35</v>
      </c>
      <c r="S2749">
        <v>429</v>
      </c>
      <c r="T2749">
        <f t="shared" si="42"/>
        <v>0</v>
      </c>
    </row>
    <row r="2750" spans="1:20" x14ac:dyDescent="0.25">
      <c r="A2750">
        <v>532190</v>
      </c>
      <c r="B2750" t="s">
        <v>8441</v>
      </c>
      <c r="C2750" t="s">
        <v>4583</v>
      </c>
      <c r="D2750">
        <v>23</v>
      </c>
      <c r="E2750">
        <v>106</v>
      </c>
      <c r="F2750">
        <v>23</v>
      </c>
      <c r="G2750">
        <v>1000</v>
      </c>
      <c r="H2750" t="s">
        <v>2232</v>
      </c>
      <c r="I2750">
        <v>5673</v>
      </c>
      <c r="J2750">
        <v>1610</v>
      </c>
      <c r="K2750" t="s">
        <v>4584</v>
      </c>
      <c r="L2750" t="s">
        <v>23</v>
      </c>
      <c r="M2750" t="s">
        <v>24</v>
      </c>
      <c r="N2750" t="s">
        <v>25</v>
      </c>
      <c r="O2750">
        <v>8000000</v>
      </c>
      <c r="P2750">
        <v>1997</v>
      </c>
      <c r="Q2750">
        <v>6.8</v>
      </c>
      <c r="R2750">
        <v>1.66</v>
      </c>
      <c r="S2750">
        <v>0</v>
      </c>
      <c r="T2750">
        <f t="shared" si="42"/>
        <v>0</v>
      </c>
    </row>
    <row r="2751" spans="1:20" x14ac:dyDescent="0.25">
      <c r="A2751">
        <v>16168741</v>
      </c>
      <c r="B2751" t="s">
        <v>8442</v>
      </c>
      <c r="C2751" t="s">
        <v>4585</v>
      </c>
      <c r="D2751">
        <v>283</v>
      </c>
      <c r="E2751">
        <v>104</v>
      </c>
      <c r="F2751">
        <v>109</v>
      </c>
      <c r="G2751">
        <v>480</v>
      </c>
      <c r="H2751" t="s">
        <v>2024</v>
      </c>
      <c r="I2751">
        <v>99430</v>
      </c>
      <c r="J2751">
        <v>517</v>
      </c>
      <c r="K2751" t="s">
        <v>4586</v>
      </c>
      <c r="L2751" t="s">
        <v>23</v>
      </c>
      <c r="M2751" t="s">
        <v>24</v>
      </c>
      <c r="N2751" t="s">
        <v>2</v>
      </c>
      <c r="O2751">
        <v>8000000</v>
      </c>
      <c r="P2751">
        <v>2013</v>
      </c>
      <c r="Q2751">
        <v>7.4</v>
      </c>
      <c r="R2751">
        <v>1.85</v>
      </c>
      <c r="S2751">
        <v>43000</v>
      </c>
      <c r="T2751">
        <f t="shared" si="42"/>
        <v>1</v>
      </c>
    </row>
    <row r="2752" spans="1:20" x14ac:dyDescent="0.25">
      <c r="A2752">
        <v>568695</v>
      </c>
      <c r="B2752" t="s">
        <v>8443</v>
      </c>
      <c r="C2752" t="s">
        <v>4587</v>
      </c>
      <c r="D2752">
        <v>74</v>
      </c>
      <c r="E2752">
        <v>108</v>
      </c>
      <c r="F2752">
        <v>12</v>
      </c>
      <c r="G2752">
        <v>2000</v>
      </c>
      <c r="H2752" t="s">
        <v>2774</v>
      </c>
      <c r="I2752">
        <v>16617</v>
      </c>
      <c r="J2752">
        <v>3921</v>
      </c>
      <c r="K2752" t="s">
        <v>4588</v>
      </c>
      <c r="L2752" t="s">
        <v>23</v>
      </c>
      <c r="M2752" t="s">
        <v>24</v>
      </c>
      <c r="N2752" t="s">
        <v>2</v>
      </c>
      <c r="O2752">
        <v>8000000</v>
      </c>
      <c r="P2752">
        <v>2005</v>
      </c>
      <c r="Q2752">
        <v>6.5</v>
      </c>
      <c r="R2752">
        <v>2.35</v>
      </c>
      <c r="S2752">
        <v>412</v>
      </c>
      <c r="T2752">
        <f t="shared" si="42"/>
        <v>0</v>
      </c>
    </row>
    <row r="2753" spans="1:20" x14ac:dyDescent="0.25">
      <c r="A2753">
        <v>398420</v>
      </c>
      <c r="B2753" t="s">
        <v>8444</v>
      </c>
      <c r="C2753" t="s">
        <v>4589</v>
      </c>
      <c r="D2753">
        <v>41</v>
      </c>
      <c r="E2753">
        <v>99</v>
      </c>
      <c r="F2753">
        <v>30</v>
      </c>
      <c r="G2753">
        <v>480</v>
      </c>
      <c r="H2753" t="s">
        <v>680</v>
      </c>
      <c r="I2753">
        <v>5049</v>
      </c>
      <c r="J2753">
        <v>1234</v>
      </c>
      <c r="K2753" t="s">
        <v>4590</v>
      </c>
      <c r="L2753" t="s">
        <v>23</v>
      </c>
      <c r="M2753" t="s">
        <v>24</v>
      </c>
      <c r="N2753" t="s">
        <v>2</v>
      </c>
      <c r="O2753">
        <v>8000000</v>
      </c>
      <c r="P2753">
        <v>2007</v>
      </c>
      <c r="Q2753">
        <v>6.4</v>
      </c>
      <c r="R2753">
        <v>2.35</v>
      </c>
      <c r="S2753">
        <v>226</v>
      </c>
      <c r="T2753">
        <f t="shared" si="42"/>
        <v>0</v>
      </c>
    </row>
    <row r="2754" spans="1:20" x14ac:dyDescent="0.25">
      <c r="A2754">
        <v>336456</v>
      </c>
      <c r="B2754" t="s">
        <v>8445</v>
      </c>
      <c r="C2754" t="s">
        <v>4591</v>
      </c>
      <c r="D2754">
        <v>66</v>
      </c>
      <c r="E2754">
        <v>109</v>
      </c>
      <c r="F2754">
        <v>200</v>
      </c>
      <c r="G2754">
        <v>21000</v>
      </c>
      <c r="H2754" t="s">
        <v>4592</v>
      </c>
      <c r="I2754">
        <v>7116</v>
      </c>
      <c r="J2754">
        <v>41645</v>
      </c>
      <c r="K2754" t="s">
        <v>4593</v>
      </c>
      <c r="L2754" t="s">
        <v>23</v>
      </c>
      <c r="M2754" t="s">
        <v>24</v>
      </c>
      <c r="N2754" t="s">
        <v>2</v>
      </c>
      <c r="O2754">
        <v>8000000</v>
      </c>
      <c r="P2754">
        <v>2003</v>
      </c>
      <c r="Q2754">
        <v>5.6</v>
      </c>
      <c r="R2754">
        <v>1.85</v>
      </c>
      <c r="S2754">
        <v>494</v>
      </c>
      <c r="T2754">
        <f t="shared" si="42"/>
        <v>0</v>
      </c>
    </row>
    <row r="2755" spans="1:20" x14ac:dyDescent="0.25">
      <c r="A2755">
        <v>298110</v>
      </c>
      <c r="B2755" t="s">
        <v>8446</v>
      </c>
      <c r="C2755" t="s">
        <v>4594</v>
      </c>
      <c r="D2755">
        <v>140</v>
      </c>
      <c r="E2755">
        <v>93</v>
      </c>
      <c r="F2755">
        <v>8</v>
      </c>
      <c r="G2755">
        <v>553</v>
      </c>
      <c r="H2755" t="s">
        <v>4192</v>
      </c>
      <c r="I2755">
        <v>25055</v>
      </c>
      <c r="J2755">
        <v>786</v>
      </c>
      <c r="K2755" t="s">
        <v>4595</v>
      </c>
      <c r="L2755" t="s">
        <v>23</v>
      </c>
      <c r="M2755" t="s">
        <v>109</v>
      </c>
      <c r="N2755" t="s">
        <v>2</v>
      </c>
      <c r="O2755">
        <v>8000000</v>
      </c>
      <c r="P2755">
        <v>2006</v>
      </c>
      <c r="Q2755">
        <v>6.8</v>
      </c>
      <c r="R2755">
        <v>2.35</v>
      </c>
      <c r="S2755">
        <v>0</v>
      </c>
      <c r="T2755">
        <f t="shared" ref="T2755:T2818" si="43">IF(A2755*2&gt;=O2755,1,0)</f>
        <v>0</v>
      </c>
    </row>
    <row r="2756" spans="1:20" x14ac:dyDescent="0.25">
      <c r="A2756">
        <v>127144</v>
      </c>
      <c r="B2756" t="s">
        <v>8447</v>
      </c>
      <c r="C2756" t="s">
        <v>1806</v>
      </c>
      <c r="D2756">
        <v>32</v>
      </c>
      <c r="E2756">
        <v>99</v>
      </c>
      <c r="F2756">
        <v>387</v>
      </c>
      <c r="G2756">
        <v>8000</v>
      </c>
      <c r="H2756" t="s">
        <v>497</v>
      </c>
      <c r="I2756">
        <v>5159</v>
      </c>
      <c r="J2756">
        <v>9608</v>
      </c>
      <c r="K2756" t="s">
        <v>4596</v>
      </c>
      <c r="L2756" t="s">
        <v>23</v>
      </c>
      <c r="M2756" t="s">
        <v>24</v>
      </c>
      <c r="N2756" t="s">
        <v>25</v>
      </c>
      <c r="O2756">
        <v>8000000</v>
      </c>
      <c r="P2756">
        <v>2005</v>
      </c>
      <c r="Q2756">
        <v>5.5</v>
      </c>
      <c r="R2756">
        <v>2.35</v>
      </c>
      <c r="S2756">
        <v>143</v>
      </c>
      <c r="T2756">
        <f t="shared" si="43"/>
        <v>0</v>
      </c>
    </row>
    <row r="2757" spans="1:20" x14ac:dyDescent="0.25">
      <c r="A2757">
        <v>117190</v>
      </c>
      <c r="B2757" t="s">
        <v>8448</v>
      </c>
      <c r="C2757" t="s">
        <v>2238</v>
      </c>
      <c r="D2757">
        <v>68</v>
      </c>
      <c r="E2757">
        <v>98</v>
      </c>
      <c r="F2757">
        <v>36</v>
      </c>
      <c r="G2757">
        <v>10000</v>
      </c>
      <c r="H2757" t="s">
        <v>612</v>
      </c>
      <c r="I2757">
        <v>29994</v>
      </c>
      <c r="J2757">
        <v>11770</v>
      </c>
      <c r="K2757" t="s">
        <v>4597</v>
      </c>
      <c r="L2757" t="s">
        <v>23</v>
      </c>
      <c r="M2757" t="s">
        <v>32</v>
      </c>
      <c r="N2757" t="s">
        <v>25</v>
      </c>
      <c r="O2757">
        <v>8000000</v>
      </c>
      <c r="P2757">
        <v>2010</v>
      </c>
      <c r="Q2757">
        <v>6.9</v>
      </c>
      <c r="R2757">
        <v>2.35</v>
      </c>
      <c r="S2757">
        <v>0</v>
      </c>
      <c r="T2757">
        <f t="shared" si="43"/>
        <v>0</v>
      </c>
    </row>
    <row r="2758" spans="1:20" x14ac:dyDescent="0.25">
      <c r="A2758">
        <v>108662</v>
      </c>
      <c r="B2758" t="s">
        <v>8449</v>
      </c>
      <c r="C2758" t="s">
        <v>4598</v>
      </c>
      <c r="D2758">
        <v>79</v>
      </c>
      <c r="E2758">
        <v>95</v>
      </c>
      <c r="F2758">
        <v>3</v>
      </c>
      <c r="G2758">
        <v>905</v>
      </c>
      <c r="H2758" t="s">
        <v>2199</v>
      </c>
      <c r="I2758">
        <v>26849</v>
      </c>
      <c r="J2758">
        <v>3185</v>
      </c>
      <c r="K2758" t="s">
        <v>4599</v>
      </c>
      <c r="L2758" t="s">
        <v>23</v>
      </c>
      <c r="M2758" t="s">
        <v>24</v>
      </c>
      <c r="N2758" t="s">
        <v>2</v>
      </c>
      <c r="O2758">
        <v>8000000</v>
      </c>
      <c r="P2758">
        <v>2008</v>
      </c>
      <c r="Q2758">
        <v>6</v>
      </c>
      <c r="R2758">
        <v>2.35</v>
      </c>
      <c r="S2758">
        <v>3000</v>
      </c>
      <c r="T2758">
        <f t="shared" si="43"/>
        <v>0</v>
      </c>
    </row>
    <row r="2759" spans="1:20" x14ac:dyDescent="0.25">
      <c r="A2759">
        <v>53481</v>
      </c>
      <c r="B2759" t="s">
        <v>8450</v>
      </c>
      <c r="C2759" t="s">
        <v>4600</v>
      </c>
      <c r="D2759">
        <v>26</v>
      </c>
      <c r="E2759">
        <v>107</v>
      </c>
      <c r="F2759">
        <v>53</v>
      </c>
      <c r="G2759">
        <v>954</v>
      </c>
      <c r="H2759" t="s">
        <v>743</v>
      </c>
      <c r="I2759">
        <v>5557</v>
      </c>
      <c r="J2759">
        <v>2512</v>
      </c>
      <c r="K2759" t="s">
        <v>4601</v>
      </c>
      <c r="L2759" t="s">
        <v>23</v>
      </c>
      <c r="M2759" t="s">
        <v>24</v>
      </c>
      <c r="N2759" t="s">
        <v>2</v>
      </c>
      <c r="O2759">
        <v>8000000</v>
      </c>
      <c r="P2759">
        <v>2006</v>
      </c>
      <c r="Q2759">
        <v>6.4</v>
      </c>
      <c r="R2759">
        <v>2.35</v>
      </c>
      <c r="S2759">
        <v>294</v>
      </c>
      <c r="T2759">
        <f t="shared" si="43"/>
        <v>0</v>
      </c>
    </row>
    <row r="2760" spans="1:20" x14ac:dyDescent="0.25">
      <c r="A2760">
        <v>671240</v>
      </c>
      <c r="B2760" t="s">
        <v>8451</v>
      </c>
      <c r="C2760" t="s">
        <v>4602</v>
      </c>
      <c r="D2760">
        <v>85</v>
      </c>
      <c r="E2760">
        <v>90</v>
      </c>
      <c r="F2760">
        <v>21</v>
      </c>
      <c r="G2760">
        <v>186</v>
      </c>
      <c r="H2760" t="s">
        <v>497</v>
      </c>
      <c r="I2760">
        <v>23023</v>
      </c>
      <c r="J2760">
        <v>619</v>
      </c>
      <c r="K2760" t="s">
        <v>4603</v>
      </c>
      <c r="L2760" t="s">
        <v>23</v>
      </c>
      <c r="M2760" t="s">
        <v>32</v>
      </c>
      <c r="N2760" t="s">
        <v>2</v>
      </c>
      <c r="O2760">
        <v>7900000</v>
      </c>
      <c r="P2760">
        <v>2005</v>
      </c>
      <c r="Q2760">
        <v>6.9</v>
      </c>
      <c r="R2760">
        <v>2.35</v>
      </c>
      <c r="S2760">
        <v>0</v>
      </c>
      <c r="T2760">
        <f t="shared" si="43"/>
        <v>0</v>
      </c>
    </row>
    <row r="2761" spans="1:20" x14ac:dyDescent="0.25">
      <c r="A2761">
        <v>882290</v>
      </c>
      <c r="B2761" t="s">
        <v>8452</v>
      </c>
      <c r="C2761" t="s">
        <v>4604</v>
      </c>
      <c r="D2761">
        <v>21</v>
      </c>
      <c r="E2761">
        <v>90</v>
      </c>
      <c r="F2761">
        <v>73</v>
      </c>
      <c r="G2761">
        <v>848</v>
      </c>
      <c r="H2761" t="s">
        <v>1179</v>
      </c>
      <c r="I2761">
        <v>4792</v>
      </c>
      <c r="J2761">
        <v>1526</v>
      </c>
      <c r="K2761" t="s">
        <v>4605</v>
      </c>
      <c r="L2761" t="s">
        <v>23</v>
      </c>
      <c r="M2761" t="s">
        <v>142</v>
      </c>
      <c r="N2761" t="s">
        <v>2</v>
      </c>
      <c r="O2761">
        <v>10000000</v>
      </c>
      <c r="P2761">
        <v>1989</v>
      </c>
      <c r="Q2761">
        <v>6.5</v>
      </c>
      <c r="R2761">
        <v>1.33</v>
      </c>
      <c r="S2761">
        <v>999</v>
      </c>
      <c r="T2761">
        <f t="shared" si="43"/>
        <v>0</v>
      </c>
    </row>
    <row r="2762" spans="1:20" x14ac:dyDescent="0.25">
      <c r="A2762">
        <v>106593296</v>
      </c>
      <c r="B2762" t="s">
        <v>8453</v>
      </c>
      <c r="C2762" t="s">
        <v>2037</v>
      </c>
      <c r="D2762">
        <v>61</v>
      </c>
      <c r="E2762">
        <v>99</v>
      </c>
      <c r="F2762">
        <v>78</v>
      </c>
      <c r="G2762">
        <v>11000</v>
      </c>
      <c r="H2762" t="s">
        <v>1315</v>
      </c>
      <c r="I2762">
        <v>72324</v>
      </c>
      <c r="J2762">
        <v>12619</v>
      </c>
      <c r="K2762" t="s">
        <v>4606</v>
      </c>
      <c r="L2762" t="s">
        <v>23</v>
      </c>
      <c r="M2762" t="s">
        <v>24</v>
      </c>
      <c r="N2762" t="s">
        <v>47</v>
      </c>
      <c r="O2762">
        <v>7500000</v>
      </c>
      <c r="P2762">
        <v>1989</v>
      </c>
      <c r="Q2762">
        <v>7.4</v>
      </c>
      <c r="R2762">
        <v>1.85</v>
      </c>
      <c r="S2762">
        <v>3000</v>
      </c>
      <c r="T2762">
        <f t="shared" si="43"/>
        <v>1</v>
      </c>
    </row>
    <row r="2763" spans="1:20" x14ac:dyDescent="0.25">
      <c r="A2763">
        <v>43490057</v>
      </c>
      <c r="B2763" t="s">
        <v>8454</v>
      </c>
      <c r="C2763" t="s">
        <v>2460</v>
      </c>
      <c r="D2763">
        <v>34</v>
      </c>
      <c r="E2763">
        <v>115</v>
      </c>
      <c r="F2763">
        <v>88</v>
      </c>
      <c r="G2763">
        <v>1000</v>
      </c>
      <c r="H2763" t="s">
        <v>874</v>
      </c>
      <c r="I2763">
        <v>5275</v>
      </c>
      <c r="J2763">
        <v>4737</v>
      </c>
      <c r="K2763" t="s">
        <v>4607</v>
      </c>
      <c r="L2763" t="s">
        <v>23</v>
      </c>
      <c r="M2763" t="s">
        <v>24</v>
      </c>
      <c r="N2763" t="s">
        <v>2</v>
      </c>
      <c r="O2763">
        <v>7500000</v>
      </c>
      <c r="P2763">
        <v>1997</v>
      </c>
      <c r="Q2763">
        <v>6.9</v>
      </c>
      <c r="R2763">
        <v>1.85</v>
      </c>
      <c r="S2763">
        <v>508</v>
      </c>
      <c r="T2763">
        <f t="shared" si="43"/>
        <v>1</v>
      </c>
    </row>
    <row r="2764" spans="1:20" x14ac:dyDescent="0.25">
      <c r="A2764">
        <v>24792061</v>
      </c>
      <c r="B2764" t="s">
        <v>8455</v>
      </c>
      <c r="C2764" t="s">
        <v>2581</v>
      </c>
      <c r="D2764">
        <v>239</v>
      </c>
      <c r="E2764">
        <v>92</v>
      </c>
      <c r="F2764">
        <v>655</v>
      </c>
      <c r="G2764">
        <v>24000</v>
      </c>
      <c r="H2764" t="s">
        <v>874</v>
      </c>
      <c r="I2764">
        <v>191998</v>
      </c>
      <c r="J2764">
        <v>25092</v>
      </c>
      <c r="K2764" t="s">
        <v>4608</v>
      </c>
      <c r="L2764" t="s">
        <v>23</v>
      </c>
      <c r="M2764" t="s">
        <v>24</v>
      </c>
      <c r="N2764" t="s">
        <v>2</v>
      </c>
      <c r="O2764">
        <v>6500000</v>
      </c>
      <c r="P2764">
        <v>2005</v>
      </c>
      <c r="Q2764">
        <v>7.6</v>
      </c>
      <c r="R2764">
        <v>2.35</v>
      </c>
      <c r="S2764">
        <v>0</v>
      </c>
      <c r="T2764">
        <f t="shared" si="43"/>
        <v>1</v>
      </c>
    </row>
    <row r="2765" spans="1:20" x14ac:dyDescent="0.25">
      <c r="A2765">
        <v>17544812</v>
      </c>
      <c r="B2765" t="s">
        <v>8456</v>
      </c>
      <c r="C2765" t="s">
        <v>4609</v>
      </c>
      <c r="D2765">
        <v>252</v>
      </c>
      <c r="E2765">
        <v>94</v>
      </c>
      <c r="F2765">
        <v>0</v>
      </c>
      <c r="G2765">
        <v>1000</v>
      </c>
      <c r="H2765" t="s">
        <v>2085</v>
      </c>
      <c r="I2765">
        <v>69989</v>
      </c>
      <c r="J2765">
        <v>4707</v>
      </c>
      <c r="K2765" t="s">
        <v>4610</v>
      </c>
      <c r="L2765" t="s">
        <v>23</v>
      </c>
      <c r="M2765" t="s">
        <v>24</v>
      </c>
      <c r="N2765" t="s">
        <v>2</v>
      </c>
      <c r="O2765">
        <v>10000000</v>
      </c>
      <c r="P2765">
        <v>2007</v>
      </c>
      <c r="Q2765">
        <v>5.4</v>
      </c>
      <c r="R2765">
        <v>2.35</v>
      </c>
      <c r="S2765">
        <v>0</v>
      </c>
      <c r="T2765">
        <f t="shared" si="43"/>
        <v>1</v>
      </c>
    </row>
    <row r="2766" spans="1:20" x14ac:dyDescent="0.25">
      <c r="A2766">
        <v>12574715</v>
      </c>
      <c r="B2766" t="s">
        <v>8457</v>
      </c>
      <c r="C2766" t="s">
        <v>3869</v>
      </c>
      <c r="D2766">
        <v>278</v>
      </c>
      <c r="E2766">
        <v>100</v>
      </c>
      <c r="F2766">
        <v>92</v>
      </c>
      <c r="G2766">
        <v>3000</v>
      </c>
      <c r="H2766" t="s">
        <v>1152</v>
      </c>
      <c r="I2766">
        <v>112138</v>
      </c>
      <c r="J2766">
        <v>4198</v>
      </c>
      <c r="K2766" t="s">
        <v>4611</v>
      </c>
      <c r="L2766" t="s">
        <v>23</v>
      </c>
      <c r="M2766" t="s">
        <v>32</v>
      </c>
      <c r="N2766" t="s">
        <v>25</v>
      </c>
      <c r="O2766">
        <v>4500000</v>
      </c>
      <c r="P2766">
        <v>2009</v>
      </c>
      <c r="Q2766">
        <v>7.3</v>
      </c>
      <c r="R2766">
        <v>2.35</v>
      </c>
      <c r="S2766">
        <v>12000</v>
      </c>
      <c r="T2766">
        <f t="shared" si="43"/>
        <v>1</v>
      </c>
    </row>
    <row r="2767" spans="1:20" x14ac:dyDescent="0.25">
      <c r="A2767">
        <v>5100000</v>
      </c>
      <c r="B2767" t="s">
        <v>8458</v>
      </c>
      <c r="C2767" t="s">
        <v>4612</v>
      </c>
      <c r="D2767">
        <v>9</v>
      </c>
      <c r="E2767">
        <v>109</v>
      </c>
      <c r="F2767">
        <v>62</v>
      </c>
      <c r="G2767">
        <v>584</v>
      </c>
      <c r="H2767" t="s">
        <v>497</v>
      </c>
      <c r="I2767">
        <v>6595</v>
      </c>
      <c r="J2767">
        <v>2024</v>
      </c>
      <c r="K2767" t="s">
        <v>4613</v>
      </c>
      <c r="L2767" t="s">
        <v>23</v>
      </c>
      <c r="M2767" t="s">
        <v>32</v>
      </c>
      <c r="N2767" t="s">
        <v>2</v>
      </c>
      <c r="O2767">
        <v>7500000</v>
      </c>
      <c r="P2767">
        <v>1984</v>
      </c>
      <c r="Q2767">
        <v>6</v>
      </c>
      <c r="R2767">
        <v>1.85</v>
      </c>
      <c r="S2767">
        <v>345</v>
      </c>
      <c r="T2767">
        <f t="shared" si="43"/>
        <v>1</v>
      </c>
    </row>
    <row r="2768" spans="1:20" x14ac:dyDescent="0.25">
      <c r="A2768">
        <v>10460089</v>
      </c>
      <c r="B2768" t="s">
        <v>8459</v>
      </c>
      <c r="C2768" t="s">
        <v>2936</v>
      </c>
      <c r="D2768">
        <v>127</v>
      </c>
      <c r="E2768">
        <v>105</v>
      </c>
      <c r="F2768">
        <v>248</v>
      </c>
      <c r="G2768">
        <v>673</v>
      </c>
      <c r="H2768" t="s">
        <v>750</v>
      </c>
      <c r="I2768">
        <v>34098</v>
      </c>
      <c r="J2768">
        <v>1442</v>
      </c>
      <c r="K2768" t="s">
        <v>4614</v>
      </c>
      <c r="L2768" t="s">
        <v>23</v>
      </c>
      <c r="M2768" t="s">
        <v>24</v>
      </c>
      <c r="N2768" t="s">
        <v>2</v>
      </c>
      <c r="O2768">
        <v>7500000</v>
      </c>
      <c r="P2768">
        <v>2002</v>
      </c>
      <c r="Q2768">
        <v>7.2</v>
      </c>
      <c r="R2768">
        <v>1.85</v>
      </c>
      <c r="S2768">
        <v>1000</v>
      </c>
      <c r="T2768">
        <f t="shared" si="43"/>
        <v>1</v>
      </c>
    </row>
    <row r="2769" spans="1:20" x14ac:dyDescent="0.25">
      <c r="A2769">
        <v>4239767</v>
      </c>
      <c r="B2769" t="s">
        <v>8460</v>
      </c>
      <c r="C2769" t="s">
        <v>2723</v>
      </c>
      <c r="D2769">
        <v>9</v>
      </c>
      <c r="E2769">
        <v>102</v>
      </c>
      <c r="F2769">
        <v>329</v>
      </c>
      <c r="G2769">
        <v>611</v>
      </c>
      <c r="H2769" t="s">
        <v>1493</v>
      </c>
      <c r="I2769">
        <v>3709</v>
      </c>
      <c r="J2769">
        <v>1834</v>
      </c>
      <c r="K2769" t="s">
        <v>4615</v>
      </c>
      <c r="L2769" t="s">
        <v>23</v>
      </c>
      <c r="M2769" t="s">
        <v>109</v>
      </c>
      <c r="N2769" t="s">
        <v>2</v>
      </c>
      <c r="O2769">
        <v>7500000</v>
      </c>
      <c r="P2769">
        <v>2002</v>
      </c>
      <c r="Q2769">
        <v>6</v>
      </c>
      <c r="R2769">
        <v>1.85</v>
      </c>
      <c r="S2769">
        <v>0</v>
      </c>
      <c r="T2769">
        <f t="shared" si="43"/>
        <v>1</v>
      </c>
    </row>
    <row r="2770" spans="1:20" x14ac:dyDescent="0.25">
      <c r="A2770">
        <v>4131640</v>
      </c>
      <c r="B2770" t="s">
        <v>8461</v>
      </c>
      <c r="C2770" t="s">
        <v>4616</v>
      </c>
      <c r="D2770">
        <v>35</v>
      </c>
      <c r="E2770">
        <v>97</v>
      </c>
      <c r="F2770">
        <v>18</v>
      </c>
      <c r="G2770">
        <v>834</v>
      </c>
      <c r="H2770" t="s">
        <v>354</v>
      </c>
      <c r="I2770">
        <v>5463</v>
      </c>
      <c r="J2770">
        <v>4091</v>
      </c>
      <c r="K2770" t="s">
        <v>4617</v>
      </c>
      <c r="L2770" t="s">
        <v>23</v>
      </c>
      <c r="M2770" t="s">
        <v>24</v>
      </c>
      <c r="N2770" t="s">
        <v>25</v>
      </c>
      <c r="O2770">
        <v>7500000</v>
      </c>
      <c r="P2770">
        <v>2008</v>
      </c>
      <c r="Q2770">
        <v>3.1</v>
      </c>
      <c r="R2770">
        <v>1.85</v>
      </c>
      <c r="S2770">
        <v>140</v>
      </c>
      <c r="T2770">
        <f t="shared" si="43"/>
        <v>1</v>
      </c>
    </row>
    <row r="2771" spans="1:20" x14ac:dyDescent="0.25">
      <c r="A2771">
        <v>3347439</v>
      </c>
      <c r="B2771" t="s">
        <v>8462</v>
      </c>
      <c r="C2771" t="s">
        <v>4618</v>
      </c>
      <c r="D2771">
        <v>6</v>
      </c>
      <c r="E2771">
        <v>118</v>
      </c>
      <c r="F2771">
        <v>0</v>
      </c>
      <c r="G2771">
        <v>373</v>
      </c>
      <c r="H2771" t="s">
        <v>89</v>
      </c>
      <c r="I2771">
        <v>833</v>
      </c>
      <c r="J2771">
        <v>1233</v>
      </c>
      <c r="K2771" t="s">
        <v>4619</v>
      </c>
      <c r="L2771" t="s">
        <v>23</v>
      </c>
      <c r="M2771" t="s">
        <v>24</v>
      </c>
      <c r="N2771" t="s">
        <v>47</v>
      </c>
      <c r="O2771">
        <v>7500000</v>
      </c>
      <c r="P2771">
        <v>2004</v>
      </c>
      <c r="Q2771">
        <v>6.9</v>
      </c>
      <c r="S2771">
        <v>31</v>
      </c>
      <c r="T2771">
        <f t="shared" si="43"/>
        <v>0</v>
      </c>
    </row>
    <row r="2772" spans="1:20" x14ac:dyDescent="0.25">
      <c r="A2772">
        <v>10814185</v>
      </c>
      <c r="B2772" t="s">
        <v>8463</v>
      </c>
      <c r="C2772" t="s">
        <v>4122</v>
      </c>
      <c r="D2772">
        <v>192</v>
      </c>
      <c r="E2772">
        <v>92</v>
      </c>
      <c r="F2772">
        <v>406</v>
      </c>
      <c r="G2772">
        <v>24000</v>
      </c>
      <c r="H2772" t="s">
        <v>1422</v>
      </c>
      <c r="I2772">
        <v>37530</v>
      </c>
      <c r="J2772">
        <v>41867</v>
      </c>
      <c r="K2772" t="s">
        <v>4620</v>
      </c>
      <c r="L2772" t="s">
        <v>23</v>
      </c>
      <c r="M2772" t="s">
        <v>24</v>
      </c>
      <c r="N2772" t="s">
        <v>2</v>
      </c>
      <c r="O2772">
        <v>8000000</v>
      </c>
      <c r="P2772">
        <v>2009</v>
      </c>
      <c r="Q2772">
        <v>6.2</v>
      </c>
      <c r="R2772">
        <v>1.85</v>
      </c>
      <c r="S2772">
        <v>0</v>
      </c>
      <c r="T2772">
        <f t="shared" si="43"/>
        <v>1</v>
      </c>
    </row>
    <row r="2773" spans="1:20" x14ac:dyDescent="0.25">
      <c r="A2773">
        <v>197148</v>
      </c>
      <c r="B2773" t="s">
        <v>8464</v>
      </c>
      <c r="C2773" t="s">
        <v>2910</v>
      </c>
      <c r="D2773">
        <v>133</v>
      </c>
      <c r="E2773">
        <v>93</v>
      </c>
      <c r="F2773">
        <v>187</v>
      </c>
      <c r="G2773">
        <v>631</v>
      </c>
      <c r="H2773" t="s">
        <v>4621</v>
      </c>
      <c r="I2773">
        <v>18109</v>
      </c>
      <c r="J2773">
        <v>1176</v>
      </c>
      <c r="K2773" t="s">
        <v>4622</v>
      </c>
      <c r="L2773" t="s">
        <v>23</v>
      </c>
      <c r="M2773" t="s">
        <v>32</v>
      </c>
      <c r="N2773" t="s">
        <v>2</v>
      </c>
      <c r="O2773">
        <v>7500000</v>
      </c>
      <c r="P2773">
        <v>2003</v>
      </c>
      <c r="Q2773">
        <v>6.3</v>
      </c>
      <c r="R2773">
        <v>2.35</v>
      </c>
      <c r="S2773">
        <v>0</v>
      </c>
      <c r="T2773">
        <f t="shared" si="43"/>
        <v>0</v>
      </c>
    </row>
    <row r="2774" spans="1:20" x14ac:dyDescent="0.25">
      <c r="A2774">
        <v>3014541</v>
      </c>
      <c r="B2774" t="s">
        <v>8465</v>
      </c>
      <c r="C2774" t="s">
        <v>4623</v>
      </c>
      <c r="D2774">
        <v>222</v>
      </c>
      <c r="E2774">
        <v>113</v>
      </c>
      <c r="F2774">
        <v>127</v>
      </c>
      <c r="G2774">
        <v>3000</v>
      </c>
      <c r="H2774" t="s">
        <v>1152</v>
      </c>
      <c r="I2774">
        <v>19616</v>
      </c>
      <c r="J2774">
        <v>4370</v>
      </c>
      <c r="K2774" t="s">
        <v>4624</v>
      </c>
      <c r="L2774" t="s">
        <v>23</v>
      </c>
      <c r="M2774" t="s">
        <v>32</v>
      </c>
      <c r="N2774" t="s">
        <v>2</v>
      </c>
      <c r="O2774">
        <v>8000000</v>
      </c>
      <c r="P2774">
        <v>2011</v>
      </c>
      <c r="Q2774">
        <v>6.7</v>
      </c>
      <c r="R2774">
        <v>2.35</v>
      </c>
      <c r="S2774">
        <v>0</v>
      </c>
      <c r="T2774">
        <f t="shared" si="43"/>
        <v>0</v>
      </c>
    </row>
    <row r="2775" spans="1:20" x14ac:dyDescent="0.25">
      <c r="A2775">
        <v>872643</v>
      </c>
      <c r="B2775" t="s">
        <v>8466</v>
      </c>
      <c r="C2775" t="s">
        <v>4625</v>
      </c>
      <c r="D2775">
        <v>16</v>
      </c>
      <c r="E2775">
        <v>153</v>
      </c>
      <c r="F2775">
        <v>5</v>
      </c>
      <c r="G2775">
        <v>532</v>
      </c>
      <c r="H2775" t="s">
        <v>938</v>
      </c>
      <c r="I2775">
        <v>2909</v>
      </c>
      <c r="J2775">
        <v>902</v>
      </c>
      <c r="K2775" t="s">
        <v>4626</v>
      </c>
      <c r="L2775" t="s">
        <v>1842</v>
      </c>
      <c r="M2775" t="s">
        <v>24</v>
      </c>
      <c r="O2775">
        <v>6000000</v>
      </c>
      <c r="P2775">
        <v>2007</v>
      </c>
      <c r="Q2775">
        <v>5.4</v>
      </c>
      <c r="S2775">
        <v>108</v>
      </c>
      <c r="T2775">
        <f t="shared" si="43"/>
        <v>0</v>
      </c>
    </row>
    <row r="2776" spans="1:20" x14ac:dyDescent="0.25">
      <c r="A2776">
        <v>1818681</v>
      </c>
      <c r="B2776" t="s">
        <v>8467</v>
      </c>
      <c r="C2776" t="s">
        <v>4627</v>
      </c>
      <c r="D2776">
        <v>224</v>
      </c>
      <c r="E2776">
        <v>97</v>
      </c>
      <c r="F2776">
        <v>12</v>
      </c>
      <c r="G2776">
        <v>788</v>
      </c>
      <c r="H2776" t="s">
        <v>170</v>
      </c>
      <c r="I2776">
        <v>74435</v>
      </c>
      <c r="J2776">
        <v>2486</v>
      </c>
      <c r="K2776" t="s">
        <v>4628</v>
      </c>
      <c r="L2776" t="s">
        <v>23</v>
      </c>
      <c r="M2776" t="s">
        <v>32</v>
      </c>
      <c r="N2776" t="s">
        <v>2</v>
      </c>
      <c r="O2776">
        <v>7300000</v>
      </c>
      <c r="P2776">
        <v>2009</v>
      </c>
      <c r="Q2776">
        <v>7.2</v>
      </c>
      <c r="R2776">
        <v>2.35</v>
      </c>
      <c r="S2776">
        <v>0</v>
      </c>
      <c r="T2776">
        <f t="shared" si="43"/>
        <v>0</v>
      </c>
    </row>
    <row r="2777" spans="1:20" x14ac:dyDescent="0.25">
      <c r="A2777">
        <v>336530303</v>
      </c>
      <c r="B2777" t="s">
        <v>5748</v>
      </c>
      <c r="C2777" t="s">
        <v>41</v>
      </c>
      <c r="D2777">
        <v>392</v>
      </c>
      <c r="E2777">
        <v>156</v>
      </c>
      <c r="F2777">
        <v>0</v>
      </c>
      <c r="G2777">
        <v>24000</v>
      </c>
      <c r="H2777" t="s">
        <v>42</v>
      </c>
      <c r="I2777">
        <v>383071</v>
      </c>
      <c r="J2777">
        <v>46055</v>
      </c>
      <c r="K2777" t="s">
        <v>43</v>
      </c>
      <c r="L2777" t="s">
        <v>23</v>
      </c>
      <c r="M2777" t="s">
        <v>24</v>
      </c>
      <c r="N2777" t="s">
        <v>25</v>
      </c>
      <c r="O2777">
        <v>258000000</v>
      </c>
      <c r="P2777">
        <v>2007</v>
      </c>
      <c r="Q2777">
        <v>6.2</v>
      </c>
      <c r="R2777">
        <v>2.35</v>
      </c>
      <c r="S2777">
        <v>0</v>
      </c>
      <c r="T2777">
        <f t="shared" si="43"/>
        <v>1</v>
      </c>
    </row>
    <row r="2778" spans="1:20" x14ac:dyDescent="0.25">
      <c r="A2778">
        <v>12610552</v>
      </c>
      <c r="B2778" t="s">
        <v>8468</v>
      </c>
      <c r="C2778" t="s">
        <v>4629</v>
      </c>
      <c r="D2778">
        <v>39</v>
      </c>
      <c r="E2778">
        <v>100</v>
      </c>
      <c r="F2778">
        <v>0</v>
      </c>
      <c r="G2778">
        <v>488</v>
      </c>
      <c r="H2778" t="s">
        <v>107</v>
      </c>
      <c r="I2778">
        <v>4682</v>
      </c>
      <c r="J2778">
        <v>2428</v>
      </c>
      <c r="K2778" t="s">
        <v>4630</v>
      </c>
      <c r="L2778" t="s">
        <v>23</v>
      </c>
      <c r="M2778" t="s">
        <v>24</v>
      </c>
      <c r="N2778" t="s">
        <v>25</v>
      </c>
      <c r="O2778">
        <v>7500000</v>
      </c>
      <c r="P2778">
        <v>1999</v>
      </c>
      <c r="Q2778">
        <v>3.5</v>
      </c>
      <c r="R2778">
        <v>1.37</v>
      </c>
      <c r="S2778">
        <v>129</v>
      </c>
      <c r="T2778">
        <f t="shared" si="43"/>
        <v>1</v>
      </c>
    </row>
    <row r="2779" spans="1:20" x14ac:dyDescent="0.25">
      <c r="A2779">
        <v>143492840</v>
      </c>
      <c r="B2779" t="s">
        <v>8469</v>
      </c>
      <c r="C2779" t="s">
        <v>2581</v>
      </c>
      <c r="D2779">
        <v>387</v>
      </c>
      <c r="E2779">
        <v>96</v>
      </c>
      <c r="F2779">
        <v>655</v>
      </c>
      <c r="G2779">
        <v>24000</v>
      </c>
      <c r="H2779" t="s">
        <v>497</v>
      </c>
      <c r="I2779">
        <v>414335</v>
      </c>
      <c r="J2779">
        <v>28817</v>
      </c>
      <c r="K2779" t="s">
        <v>4631</v>
      </c>
      <c r="L2779" t="s">
        <v>23</v>
      </c>
      <c r="M2779" t="s">
        <v>24</v>
      </c>
      <c r="N2779" t="s">
        <v>25</v>
      </c>
      <c r="O2779">
        <v>7500000</v>
      </c>
      <c r="P2779">
        <v>2007</v>
      </c>
      <c r="Q2779">
        <v>7.5</v>
      </c>
      <c r="R2779">
        <v>1.85</v>
      </c>
      <c r="S2779">
        <v>10000</v>
      </c>
      <c r="T2779">
        <f t="shared" si="43"/>
        <v>1</v>
      </c>
    </row>
    <row r="2780" spans="1:20" x14ac:dyDescent="0.25">
      <c r="A2780">
        <v>43800000</v>
      </c>
      <c r="B2780" t="s">
        <v>8470</v>
      </c>
      <c r="C2780" t="s">
        <v>4633</v>
      </c>
      <c r="D2780">
        <v>120</v>
      </c>
      <c r="E2780">
        <v>120</v>
      </c>
      <c r="F2780">
        <v>82</v>
      </c>
      <c r="G2780">
        <v>244</v>
      </c>
      <c r="H2780" t="s">
        <v>30</v>
      </c>
      <c r="I2780">
        <v>74249</v>
      </c>
      <c r="J2780">
        <v>1105</v>
      </c>
      <c r="K2780" t="s">
        <v>4634</v>
      </c>
      <c r="L2780" t="s">
        <v>23</v>
      </c>
      <c r="M2780" t="s">
        <v>32</v>
      </c>
      <c r="N2780" t="s">
        <v>4136</v>
      </c>
      <c r="O2780">
        <v>7200000</v>
      </c>
      <c r="P2780">
        <v>1971</v>
      </c>
      <c r="Q2780">
        <v>6.7</v>
      </c>
      <c r="R2780">
        <v>2.35</v>
      </c>
      <c r="S2780">
        <v>0</v>
      </c>
      <c r="T2780">
        <f t="shared" si="43"/>
        <v>1</v>
      </c>
    </row>
    <row r="2781" spans="1:20" x14ac:dyDescent="0.25">
      <c r="A2781">
        <v>134821952</v>
      </c>
      <c r="B2781" t="s">
        <v>8471</v>
      </c>
      <c r="C2781" t="s">
        <v>1607</v>
      </c>
      <c r="D2781">
        <v>208</v>
      </c>
      <c r="E2781">
        <v>175</v>
      </c>
      <c r="F2781">
        <v>0</v>
      </c>
      <c r="G2781">
        <v>14000</v>
      </c>
      <c r="H2781" t="s">
        <v>680</v>
      </c>
      <c r="I2781">
        <v>1155770</v>
      </c>
      <c r="J2781">
        <v>28122</v>
      </c>
      <c r="K2781" t="s">
        <v>4635</v>
      </c>
      <c r="L2781" t="s">
        <v>23</v>
      </c>
      <c r="M2781" t="s">
        <v>24</v>
      </c>
      <c r="N2781" t="s">
        <v>2</v>
      </c>
      <c r="O2781">
        <v>6000000</v>
      </c>
      <c r="P2781">
        <v>1972</v>
      </c>
      <c r="Q2781">
        <v>9.1999999999999993</v>
      </c>
      <c r="R2781">
        <v>1.85</v>
      </c>
      <c r="S2781">
        <v>43000</v>
      </c>
      <c r="T2781">
        <f t="shared" si="43"/>
        <v>1</v>
      </c>
    </row>
    <row r="2782" spans="1:20" x14ac:dyDescent="0.25">
      <c r="A2782">
        <v>94900000</v>
      </c>
      <c r="B2782" t="s">
        <v>8472</v>
      </c>
      <c r="C2782" t="s">
        <v>1715</v>
      </c>
      <c r="D2782">
        <v>51</v>
      </c>
      <c r="E2782">
        <v>95</v>
      </c>
      <c r="F2782">
        <v>213</v>
      </c>
      <c r="G2782">
        <v>225</v>
      </c>
      <c r="H2782" t="s">
        <v>2474</v>
      </c>
      <c r="I2782">
        <v>35172</v>
      </c>
      <c r="J2782">
        <v>791</v>
      </c>
      <c r="K2782" t="s">
        <v>4636</v>
      </c>
      <c r="L2782" t="s">
        <v>23</v>
      </c>
      <c r="M2782" t="s">
        <v>24</v>
      </c>
      <c r="N2782" t="s">
        <v>2</v>
      </c>
      <c r="O2782">
        <v>4000000</v>
      </c>
      <c r="P2782">
        <v>1983</v>
      </c>
      <c r="Q2782">
        <v>6.1</v>
      </c>
      <c r="R2782">
        <v>1.85</v>
      </c>
      <c r="S2782">
        <v>0</v>
      </c>
      <c r="T2782">
        <f t="shared" si="43"/>
        <v>1</v>
      </c>
    </row>
    <row r="2783" spans="1:20" x14ac:dyDescent="0.25">
      <c r="A2783">
        <v>32391374</v>
      </c>
      <c r="B2783" t="s">
        <v>8473</v>
      </c>
      <c r="C2783" t="s">
        <v>78</v>
      </c>
      <c r="D2783">
        <v>331</v>
      </c>
      <c r="E2783">
        <v>95</v>
      </c>
      <c r="F2783">
        <v>464</v>
      </c>
      <c r="G2783">
        <v>23000</v>
      </c>
      <c r="H2783" t="s">
        <v>497</v>
      </c>
      <c r="I2783">
        <v>376600</v>
      </c>
      <c r="J2783">
        <v>54075</v>
      </c>
      <c r="K2783" t="s">
        <v>4637</v>
      </c>
      <c r="L2783" t="s">
        <v>23</v>
      </c>
      <c r="M2783" t="s">
        <v>24</v>
      </c>
      <c r="N2783" t="s">
        <v>25</v>
      </c>
      <c r="O2783">
        <v>7500000</v>
      </c>
      <c r="P2783">
        <v>2009</v>
      </c>
      <c r="Q2783">
        <v>7.7</v>
      </c>
      <c r="R2783">
        <v>2.35</v>
      </c>
      <c r="S2783">
        <v>40000</v>
      </c>
      <c r="T2783">
        <f t="shared" si="43"/>
        <v>1</v>
      </c>
    </row>
    <row r="2784" spans="1:20" x14ac:dyDescent="0.25">
      <c r="A2784">
        <v>40158000</v>
      </c>
      <c r="B2784" t="s">
        <v>8474</v>
      </c>
      <c r="C2784" t="s">
        <v>4187</v>
      </c>
      <c r="D2784">
        <v>83</v>
      </c>
      <c r="E2784">
        <v>121</v>
      </c>
      <c r="F2784">
        <v>319</v>
      </c>
      <c r="G2784">
        <v>1000</v>
      </c>
      <c r="H2784" t="s">
        <v>2474</v>
      </c>
      <c r="I2784">
        <v>63931</v>
      </c>
      <c r="J2784">
        <v>1051</v>
      </c>
      <c r="K2784" t="s">
        <v>4638</v>
      </c>
      <c r="L2784" t="s">
        <v>23</v>
      </c>
      <c r="M2784" t="s">
        <v>77</v>
      </c>
      <c r="N2784" t="s">
        <v>2</v>
      </c>
      <c r="O2784">
        <v>7000000</v>
      </c>
      <c r="P2784">
        <v>1993</v>
      </c>
      <c r="Q2784">
        <v>7.6</v>
      </c>
      <c r="R2784">
        <v>1.85</v>
      </c>
      <c r="S2784">
        <v>0</v>
      </c>
      <c r="T2784">
        <f t="shared" si="43"/>
        <v>1</v>
      </c>
    </row>
    <row r="2785" spans="1:20" x14ac:dyDescent="0.25">
      <c r="A2785">
        <v>113709992</v>
      </c>
      <c r="B2785" t="s">
        <v>8475</v>
      </c>
      <c r="C2785" t="s">
        <v>536</v>
      </c>
      <c r="D2785">
        <v>324</v>
      </c>
      <c r="E2785">
        <v>110</v>
      </c>
      <c r="F2785">
        <v>0</v>
      </c>
      <c r="G2785">
        <v>17000</v>
      </c>
      <c r="H2785" t="s">
        <v>874</v>
      </c>
      <c r="I2785">
        <v>108843</v>
      </c>
      <c r="J2785">
        <v>46646</v>
      </c>
      <c r="K2785" t="s">
        <v>4639</v>
      </c>
      <c r="L2785" t="s">
        <v>23</v>
      </c>
      <c r="M2785" t="s">
        <v>24</v>
      </c>
      <c r="N2785" t="s">
        <v>2</v>
      </c>
      <c r="O2785">
        <v>7000000</v>
      </c>
      <c r="P2785">
        <v>2012</v>
      </c>
      <c r="Q2785">
        <v>6.1</v>
      </c>
      <c r="R2785">
        <v>2.35</v>
      </c>
      <c r="S2785">
        <v>54000</v>
      </c>
      <c r="T2785">
        <f t="shared" si="43"/>
        <v>1</v>
      </c>
    </row>
    <row r="2786" spans="1:20" x14ac:dyDescent="0.25">
      <c r="A2786">
        <v>32131483</v>
      </c>
      <c r="B2786" t="s">
        <v>8476</v>
      </c>
      <c r="C2786" t="s">
        <v>310</v>
      </c>
      <c r="D2786">
        <v>140</v>
      </c>
      <c r="E2786">
        <v>96</v>
      </c>
      <c r="F2786">
        <v>474</v>
      </c>
      <c r="G2786">
        <v>1000</v>
      </c>
      <c r="H2786" t="s">
        <v>1023</v>
      </c>
      <c r="I2786">
        <v>25870</v>
      </c>
      <c r="J2786">
        <v>2212</v>
      </c>
      <c r="K2786" t="s">
        <v>4640</v>
      </c>
      <c r="L2786" t="s">
        <v>23</v>
      </c>
      <c r="M2786" t="s">
        <v>24</v>
      </c>
      <c r="N2786" t="s">
        <v>25</v>
      </c>
      <c r="O2786">
        <v>11000000</v>
      </c>
      <c r="P2786">
        <v>2003</v>
      </c>
      <c r="Q2786">
        <v>4.9000000000000004</v>
      </c>
      <c r="R2786">
        <v>2.35</v>
      </c>
      <c r="S2786">
        <v>2000</v>
      </c>
      <c r="T2786">
        <f t="shared" si="43"/>
        <v>1</v>
      </c>
    </row>
    <row r="2787" spans="1:20" x14ac:dyDescent="0.25">
      <c r="A2787">
        <v>35400000</v>
      </c>
      <c r="B2787" t="s">
        <v>8477</v>
      </c>
      <c r="C2787" t="s">
        <v>4633</v>
      </c>
      <c r="D2787">
        <v>136</v>
      </c>
      <c r="E2787">
        <v>121</v>
      </c>
      <c r="F2787">
        <v>82</v>
      </c>
      <c r="G2787">
        <v>581</v>
      </c>
      <c r="H2787" t="s">
        <v>30</v>
      </c>
      <c r="I2787">
        <v>74957</v>
      </c>
      <c r="J2787">
        <v>1865</v>
      </c>
      <c r="K2787" t="s">
        <v>4641</v>
      </c>
      <c r="L2787" t="s">
        <v>23</v>
      </c>
      <c r="M2787" t="s">
        <v>32</v>
      </c>
      <c r="N2787" t="s">
        <v>47</v>
      </c>
      <c r="O2787">
        <v>7000000</v>
      </c>
      <c r="P2787">
        <v>1973</v>
      </c>
      <c r="Q2787">
        <v>6.8</v>
      </c>
      <c r="R2787">
        <v>1.66</v>
      </c>
      <c r="S2787">
        <v>0</v>
      </c>
      <c r="T2787">
        <f t="shared" si="43"/>
        <v>1</v>
      </c>
    </row>
    <row r="2788" spans="1:20" x14ac:dyDescent="0.25">
      <c r="A2788">
        <v>34099640</v>
      </c>
      <c r="B2788" t="s">
        <v>8478</v>
      </c>
      <c r="C2788" t="s">
        <v>1352</v>
      </c>
      <c r="D2788">
        <v>79</v>
      </c>
      <c r="E2788">
        <v>95</v>
      </c>
      <c r="F2788">
        <v>13</v>
      </c>
      <c r="G2788">
        <v>1000</v>
      </c>
      <c r="H2788" t="s">
        <v>2513</v>
      </c>
      <c r="I2788">
        <v>16651</v>
      </c>
      <c r="J2788">
        <v>2515</v>
      </c>
      <c r="K2788" t="s">
        <v>4642</v>
      </c>
      <c r="L2788" t="s">
        <v>23</v>
      </c>
      <c r="M2788" t="s">
        <v>24</v>
      </c>
      <c r="N2788" t="s">
        <v>47</v>
      </c>
      <c r="O2788">
        <v>5000000</v>
      </c>
      <c r="P2788">
        <v>2000</v>
      </c>
      <c r="Q2788">
        <v>7</v>
      </c>
      <c r="R2788">
        <v>1.37</v>
      </c>
      <c r="S2788">
        <v>0</v>
      </c>
      <c r="T2788">
        <f t="shared" si="43"/>
        <v>1</v>
      </c>
    </row>
    <row r="2789" spans="1:20" x14ac:dyDescent="0.25">
      <c r="A2789">
        <v>37295394</v>
      </c>
      <c r="B2789" t="s">
        <v>8479</v>
      </c>
      <c r="C2789" t="s">
        <v>4335</v>
      </c>
      <c r="D2789">
        <v>52</v>
      </c>
      <c r="E2789">
        <v>112</v>
      </c>
      <c r="F2789">
        <v>70</v>
      </c>
      <c r="G2789">
        <v>1000</v>
      </c>
      <c r="H2789" t="s">
        <v>874</v>
      </c>
      <c r="I2789">
        <v>7973</v>
      </c>
      <c r="J2789">
        <v>5959</v>
      </c>
      <c r="K2789" t="s">
        <v>4643</v>
      </c>
      <c r="L2789" t="s">
        <v>23</v>
      </c>
      <c r="M2789" t="s">
        <v>24</v>
      </c>
      <c r="N2789" t="s">
        <v>25</v>
      </c>
      <c r="O2789">
        <v>6600000</v>
      </c>
      <c r="P2789">
        <v>2011</v>
      </c>
      <c r="Q2789">
        <v>5.7</v>
      </c>
      <c r="R2789">
        <v>1.85</v>
      </c>
      <c r="S2789">
        <v>0</v>
      </c>
      <c r="T2789">
        <f t="shared" si="43"/>
        <v>1</v>
      </c>
    </row>
    <row r="2790" spans="1:20" x14ac:dyDescent="0.25">
      <c r="A2790">
        <v>144812796</v>
      </c>
      <c r="B2790" t="s">
        <v>5792</v>
      </c>
      <c r="C2790" t="s">
        <v>140</v>
      </c>
      <c r="D2790">
        <v>490</v>
      </c>
      <c r="E2790">
        <v>143</v>
      </c>
      <c r="F2790">
        <v>1000</v>
      </c>
      <c r="G2790">
        <v>29000</v>
      </c>
      <c r="H2790" t="s">
        <v>89</v>
      </c>
      <c r="I2790">
        <v>362933</v>
      </c>
      <c r="J2790">
        <v>29769</v>
      </c>
      <c r="K2790" t="s">
        <v>141</v>
      </c>
      <c r="L2790" t="s">
        <v>23</v>
      </c>
      <c r="M2790" t="s">
        <v>142</v>
      </c>
      <c r="N2790" t="s">
        <v>25</v>
      </c>
      <c r="O2790">
        <v>105000000</v>
      </c>
      <c r="P2790">
        <v>2013</v>
      </c>
      <c r="Q2790">
        <v>7.3</v>
      </c>
      <c r="R2790">
        <v>2.35</v>
      </c>
      <c r="S2790">
        <v>115000</v>
      </c>
      <c r="T2790">
        <f t="shared" si="43"/>
        <v>1</v>
      </c>
    </row>
    <row r="2791" spans="1:20" x14ac:dyDescent="0.25">
      <c r="A2791">
        <v>31501218</v>
      </c>
      <c r="B2791" t="s">
        <v>8480</v>
      </c>
      <c r="C2791" t="s">
        <v>1148</v>
      </c>
      <c r="D2791">
        <v>351</v>
      </c>
      <c r="E2791">
        <v>93</v>
      </c>
      <c r="F2791">
        <v>0</v>
      </c>
      <c r="G2791">
        <v>21000</v>
      </c>
      <c r="H2791" t="s">
        <v>1944</v>
      </c>
      <c r="I2791">
        <v>84070</v>
      </c>
      <c r="J2791">
        <v>22745</v>
      </c>
      <c r="K2791" t="s">
        <v>4644</v>
      </c>
      <c r="L2791" t="s">
        <v>23</v>
      </c>
      <c r="M2791" t="s">
        <v>24</v>
      </c>
      <c r="N2791" t="s">
        <v>47</v>
      </c>
      <c r="O2791">
        <v>7500000</v>
      </c>
      <c r="P2791">
        <v>2005</v>
      </c>
      <c r="Q2791">
        <v>7.5</v>
      </c>
      <c r="R2791">
        <v>1.85</v>
      </c>
      <c r="S2791">
        <v>0</v>
      </c>
      <c r="T2791">
        <f t="shared" si="43"/>
        <v>1</v>
      </c>
    </row>
    <row r="2792" spans="1:20" x14ac:dyDescent="0.25">
      <c r="A2792">
        <v>28747570</v>
      </c>
      <c r="B2792" t="s">
        <v>8481</v>
      </c>
      <c r="C2792" t="s">
        <v>1697</v>
      </c>
      <c r="D2792">
        <v>271</v>
      </c>
      <c r="E2792">
        <v>110</v>
      </c>
      <c r="F2792">
        <v>152</v>
      </c>
      <c r="G2792">
        <v>22000</v>
      </c>
      <c r="H2792" t="s">
        <v>601</v>
      </c>
      <c r="I2792">
        <v>100571</v>
      </c>
      <c r="J2792">
        <v>22140</v>
      </c>
      <c r="K2792" t="s">
        <v>4645</v>
      </c>
      <c r="L2792" t="s">
        <v>23</v>
      </c>
      <c r="M2792" t="s">
        <v>109</v>
      </c>
      <c r="N2792" t="s">
        <v>2</v>
      </c>
      <c r="O2792">
        <v>7000000</v>
      </c>
      <c r="P2792">
        <v>2005</v>
      </c>
      <c r="Q2792">
        <v>7.4</v>
      </c>
      <c r="R2792">
        <v>2.35</v>
      </c>
      <c r="S2792">
        <v>0</v>
      </c>
      <c r="T2792">
        <f t="shared" si="43"/>
        <v>1</v>
      </c>
    </row>
    <row r="2793" spans="1:20" x14ac:dyDescent="0.25">
      <c r="A2793">
        <v>25625110</v>
      </c>
      <c r="B2793" t="s">
        <v>8482</v>
      </c>
      <c r="C2793" t="s">
        <v>1622</v>
      </c>
      <c r="D2793">
        <v>93</v>
      </c>
      <c r="E2793">
        <v>104</v>
      </c>
      <c r="F2793">
        <v>0</v>
      </c>
      <c r="G2793">
        <v>16000</v>
      </c>
      <c r="H2793" t="s">
        <v>132</v>
      </c>
      <c r="I2793">
        <v>138707</v>
      </c>
      <c r="J2793">
        <v>33758</v>
      </c>
      <c r="K2793" t="s">
        <v>4646</v>
      </c>
      <c r="L2793" t="s">
        <v>23</v>
      </c>
      <c r="M2793" t="s">
        <v>24</v>
      </c>
      <c r="N2793" t="s">
        <v>2</v>
      </c>
      <c r="O2793">
        <v>7000000</v>
      </c>
      <c r="P2793">
        <v>1995</v>
      </c>
      <c r="Q2793">
        <v>7.2</v>
      </c>
      <c r="R2793">
        <v>1.85</v>
      </c>
      <c r="S2793">
        <v>0</v>
      </c>
      <c r="T2793">
        <f t="shared" si="43"/>
        <v>1</v>
      </c>
    </row>
    <row r="2794" spans="1:20" x14ac:dyDescent="0.25">
      <c r="A2794">
        <v>403932</v>
      </c>
      <c r="B2794" t="s">
        <v>8109</v>
      </c>
      <c r="C2794" t="s">
        <v>2910</v>
      </c>
      <c r="D2794">
        <v>71</v>
      </c>
      <c r="E2794">
        <v>115</v>
      </c>
      <c r="F2794">
        <v>187</v>
      </c>
      <c r="G2794">
        <v>14000</v>
      </c>
      <c r="H2794" t="s">
        <v>1348</v>
      </c>
      <c r="I2794">
        <v>5254</v>
      </c>
      <c r="J2794">
        <v>17104</v>
      </c>
      <c r="K2794" t="s">
        <v>4072</v>
      </c>
      <c r="L2794" t="s">
        <v>23</v>
      </c>
      <c r="M2794" t="s">
        <v>32</v>
      </c>
      <c r="N2794" t="s">
        <v>2</v>
      </c>
      <c r="O2794">
        <v>20000000</v>
      </c>
      <c r="P2794">
        <v>2000</v>
      </c>
      <c r="Q2794">
        <v>6.5</v>
      </c>
      <c r="R2794">
        <v>2.35</v>
      </c>
      <c r="S2794">
        <v>141</v>
      </c>
      <c r="T2794">
        <f t="shared" si="43"/>
        <v>0</v>
      </c>
    </row>
    <row r="2795" spans="1:20" x14ac:dyDescent="0.25">
      <c r="A2795">
        <v>25000000</v>
      </c>
      <c r="B2795" t="s">
        <v>8483</v>
      </c>
      <c r="C2795" t="s">
        <v>4647</v>
      </c>
      <c r="D2795">
        <v>112</v>
      </c>
      <c r="E2795">
        <v>119</v>
      </c>
      <c r="F2795">
        <v>23</v>
      </c>
      <c r="G2795">
        <v>1000</v>
      </c>
      <c r="H2795" t="s">
        <v>39</v>
      </c>
      <c r="I2795">
        <v>39847</v>
      </c>
      <c r="J2795">
        <v>2951</v>
      </c>
      <c r="K2795" t="s">
        <v>4648</v>
      </c>
      <c r="L2795" t="s">
        <v>23</v>
      </c>
      <c r="M2795" t="s">
        <v>24</v>
      </c>
      <c r="N2795" t="s">
        <v>47</v>
      </c>
      <c r="O2795">
        <v>9000000</v>
      </c>
      <c r="P2795">
        <v>1976</v>
      </c>
      <c r="Q2795">
        <v>6.8</v>
      </c>
      <c r="R2795">
        <v>2.35</v>
      </c>
      <c r="S2795">
        <v>0</v>
      </c>
      <c r="T2795">
        <f t="shared" si="43"/>
        <v>1</v>
      </c>
    </row>
    <row r="2796" spans="1:20" x14ac:dyDescent="0.25">
      <c r="A2796">
        <v>21000000</v>
      </c>
      <c r="B2796" t="s">
        <v>8484</v>
      </c>
      <c r="C2796" t="s">
        <v>4633</v>
      </c>
      <c r="D2796">
        <v>118</v>
      </c>
      <c r="E2796">
        <v>125</v>
      </c>
      <c r="F2796">
        <v>82</v>
      </c>
      <c r="G2796">
        <v>16000</v>
      </c>
      <c r="H2796" t="s">
        <v>30</v>
      </c>
      <c r="I2796">
        <v>73950</v>
      </c>
      <c r="J2796">
        <v>17611</v>
      </c>
      <c r="K2796" t="s">
        <v>4649</v>
      </c>
      <c r="L2796" t="s">
        <v>23</v>
      </c>
      <c r="M2796" t="s">
        <v>32</v>
      </c>
      <c r="N2796" t="s">
        <v>47</v>
      </c>
      <c r="O2796">
        <v>13000000</v>
      </c>
      <c r="P2796">
        <v>1974</v>
      </c>
      <c r="Q2796">
        <v>6.8</v>
      </c>
      <c r="R2796">
        <v>1.66</v>
      </c>
      <c r="S2796">
        <v>2000</v>
      </c>
      <c r="T2796">
        <f t="shared" si="43"/>
        <v>1</v>
      </c>
    </row>
    <row r="2797" spans="1:20" x14ac:dyDescent="0.25">
      <c r="A2797">
        <v>20257000</v>
      </c>
      <c r="B2797" t="s">
        <v>8485</v>
      </c>
      <c r="C2797" t="s">
        <v>3058</v>
      </c>
      <c r="D2797">
        <v>35</v>
      </c>
      <c r="E2797">
        <v>96</v>
      </c>
      <c r="F2797">
        <v>22</v>
      </c>
      <c r="G2797">
        <v>1000</v>
      </c>
      <c r="H2797" t="s">
        <v>157</v>
      </c>
      <c r="I2797">
        <v>7569</v>
      </c>
      <c r="J2797">
        <v>5282</v>
      </c>
      <c r="K2797" t="s">
        <v>4650</v>
      </c>
      <c r="L2797" t="s">
        <v>23</v>
      </c>
      <c r="M2797" t="s">
        <v>24</v>
      </c>
      <c r="N2797" t="s">
        <v>2</v>
      </c>
      <c r="O2797">
        <v>7000000</v>
      </c>
      <c r="P2797">
        <v>1988</v>
      </c>
      <c r="Q2797">
        <v>5.2</v>
      </c>
      <c r="R2797">
        <v>1.85</v>
      </c>
      <c r="S2797">
        <v>978</v>
      </c>
      <c r="T2797">
        <f t="shared" si="43"/>
        <v>1</v>
      </c>
    </row>
    <row r="2798" spans="1:20" x14ac:dyDescent="0.25">
      <c r="A2798">
        <v>26005908</v>
      </c>
      <c r="B2798" t="s">
        <v>8486</v>
      </c>
      <c r="C2798" t="s">
        <v>2487</v>
      </c>
      <c r="D2798">
        <v>342</v>
      </c>
      <c r="E2798">
        <v>100</v>
      </c>
      <c r="F2798">
        <v>197</v>
      </c>
      <c r="G2798">
        <v>513</v>
      </c>
      <c r="H2798" t="s">
        <v>2701</v>
      </c>
      <c r="I2798">
        <v>154938</v>
      </c>
      <c r="J2798">
        <v>1379</v>
      </c>
      <c r="K2798" t="s">
        <v>4651</v>
      </c>
      <c r="L2798" t="s">
        <v>23</v>
      </c>
      <c r="M2798" t="s">
        <v>32</v>
      </c>
      <c r="N2798" t="s">
        <v>2</v>
      </c>
      <c r="O2798">
        <v>3500000</v>
      </c>
      <c r="P2798">
        <v>2005</v>
      </c>
      <c r="Q2798">
        <v>7.2</v>
      </c>
      <c r="R2798">
        <v>2.35</v>
      </c>
      <c r="S2798">
        <v>10000</v>
      </c>
      <c r="T2798">
        <f t="shared" si="43"/>
        <v>1</v>
      </c>
    </row>
    <row r="2799" spans="1:20" x14ac:dyDescent="0.25">
      <c r="A2799">
        <v>15818967</v>
      </c>
      <c r="B2799" t="s">
        <v>8487</v>
      </c>
      <c r="C2799" t="s">
        <v>4653</v>
      </c>
      <c r="D2799">
        <v>137</v>
      </c>
      <c r="E2799">
        <v>89</v>
      </c>
      <c r="F2799">
        <v>14</v>
      </c>
      <c r="G2799">
        <v>971</v>
      </c>
      <c r="H2799" t="s">
        <v>1691</v>
      </c>
      <c r="I2799">
        <v>13913</v>
      </c>
      <c r="J2799">
        <v>2517</v>
      </c>
      <c r="K2799" t="s">
        <v>4654</v>
      </c>
      <c r="L2799" t="s">
        <v>23</v>
      </c>
      <c r="M2799" t="s">
        <v>24</v>
      </c>
      <c r="N2799" t="s">
        <v>2</v>
      </c>
      <c r="O2799">
        <v>7000000</v>
      </c>
      <c r="P2799">
        <v>2014</v>
      </c>
      <c r="Q2799">
        <v>4</v>
      </c>
      <c r="R2799">
        <v>1.85</v>
      </c>
      <c r="S2799">
        <v>0</v>
      </c>
      <c r="T2799">
        <f t="shared" si="43"/>
        <v>1</v>
      </c>
    </row>
    <row r="2800" spans="1:20" x14ac:dyDescent="0.25">
      <c r="A2800">
        <v>14891000</v>
      </c>
      <c r="B2800" t="s">
        <v>8488</v>
      </c>
      <c r="C2800" t="s">
        <v>1389</v>
      </c>
      <c r="D2800">
        <v>50</v>
      </c>
      <c r="E2800">
        <v>92</v>
      </c>
      <c r="F2800">
        <v>737</v>
      </c>
      <c r="G2800">
        <v>718</v>
      </c>
      <c r="H2800" t="s">
        <v>583</v>
      </c>
      <c r="I2800">
        <v>15088</v>
      </c>
      <c r="J2800">
        <v>2240</v>
      </c>
      <c r="K2800" t="s">
        <v>4655</v>
      </c>
      <c r="L2800" t="s">
        <v>23</v>
      </c>
      <c r="M2800" t="s">
        <v>24</v>
      </c>
      <c r="N2800" t="s">
        <v>2</v>
      </c>
      <c r="O2800">
        <v>7000000</v>
      </c>
      <c r="P2800">
        <v>1996</v>
      </c>
      <c r="Q2800">
        <v>6.8</v>
      </c>
      <c r="R2800">
        <v>1.85</v>
      </c>
      <c r="S2800">
        <v>824</v>
      </c>
      <c r="T2800">
        <f t="shared" si="43"/>
        <v>1</v>
      </c>
    </row>
    <row r="2801" spans="1:20" x14ac:dyDescent="0.25">
      <c r="A2801">
        <v>16901126</v>
      </c>
      <c r="B2801" t="s">
        <v>8489</v>
      </c>
      <c r="C2801" t="s">
        <v>3804</v>
      </c>
      <c r="D2801">
        <v>261</v>
      </c>
      <c r="E2801">
        <v>109</v>
      </c>
      <c r="F2801">
        <v>0</v>
      </c>
      <c r="G2801">
        <v>1000</v>
      </c>
      <c r="H2801" t="s">
        <v>4656</v>
      </c>
      <c r="I2801">
        <v>76267</v>
      </c>
      <c r="J2801">
        <v>3544</v>
      </c>
      <c r="K2801" t="s">
        <v>4657</v>
      </c>
      <c r="L2801" t="s">
        <v>23</v>
      </c>
      <c r="M2801" t="s">
        <v>24</v>
      </c>
      <c r="N2801" t="s">
        <v>2</v>
      </c>
      <c r="O2801">
        <v>7000000</v>
      </c>
      <c r="P2801">
        <v>2005</v>
      </c>
      <c r="Q2801">
        <v>6.9</v>
      </c>
      <c r="R2801">
        <v>1.85</v>
      </c>
      <c r="S2801">
        <v>0</v>
      </c>
      <c r="T2801">
        <f t="shared" si="43"/>
        <v>1</v>
      </c>
    </row>
    <row r="2802" spans="1:20" x14ac:dyDescent="0.25">
      <c r="A2802">
        <v>17474107</v>
      </c>
      <c r="B2802" t="s">
        <v>8490</v>
      </c>
      <c r="C2802" t="s">
        <v>3965</v>
      </c>
      <c r="D2802">
        <v>180</v>
      </c>
      <c r="E2802">
        <v>103</v>
      </c>
      <c r="F2802">
        <v>44</v>
      </c>
      <c r="G2802">
        <v>637</v>
      </c>
      <c r="H2802" t="s">
        <v>2844</v>
      </c>
      <c r="I2802">
        <v>56605</v>
      </c>
      <c r="J2802">
        <v>1342</v>
      </c>
      <c r="K2802" t="s">
        <v>4658</v>
      </c>
      <c r="L2802" t="s">
        <v>23</v>
      </c>
      <c r="M2802" t="s">
        <v>24</v>
      </c>
      <c r="N2802" t="s">
        <v>2</v>
      </c>
      <c r="O2802">
        <v>7000000</v>
      </c>
      <c r="P2802">
        <v>2015</v>
      </c>
      <c r="Q2802">
        <v>7.3</v>
      </c>
      <c r="R2802">
        <v>2.35</v>
      </c>
      <c r="S2802">
        <v>23000</v>
      </c>
      <c r="T2802">
        <f t="shared" si="43"/>
        <v>1</v>
      </c>
    </row>
    <row r="2803" spans="1:20" x14ac:dyDescent="0.25">
      <c r="A2803">
        <v>14003141</v>
      </c>
      <c r="B2803" t="s">
        <v>8491</v>
      </c>
      <c r="C2803" t="s">
        <v>2384</v>
      </c>
      <c r="D2803">
        <v>28</v>
      </c>
      <c r="E2803">
        <v>95</v>
      </c>
      <c r="F2803">
        <v>48</v>
      </c>
      <c r="G2803">
        <v>1000</v>
      </c>
      <c r="H2803" t="s">
        <v>743</v>
      </c>
      <c r="I2803">
        <v>4598</v>
      </c>
      <c r="J2803">
        <v>4837</v>
      </c>
      <c r="K2803" t="s">
        <v>4659</v>
      </c>
      <c r="L2803" t="s">
        <v>23</v>
      </c>
      <c r="M2803" t="s">
        <v>24</v>
      </c>
      <c r="N2803" t="s">
        <v>2</v>
      </c>
      <c r="O2803">
        <v>7000000</v>
      </c>
      <c r="P2803">
        <v>1999</v>
      </c>
      <c r="Q2803">
        <v>6.1</v>
      </c>
      <c r="R2803">
        <v>2.35</v>
      </c>
      <c r="S2803">
        <v>375</v>
      </c>
      <c r="T2803">
        <f t="shared" si="43"/>
        <v>1</v>
      </c>
    </row>
    <row r="2804" spans="1:20" x14ac:dyDescent="0.25">
      <c r="A2804">
        <v>304360277</v>
      </c>
      <c r="B2804" t="s">
        <v>5772</v>
      </c>
      <c r="C2804" t="s">
        <v>29</v>
      </c>
      <c r="D2804">
        <v>750</v>
      </c>
      <c r="E2804">
        <v>143</v>
      </c>
      <c r="F2804">
        <v>0</v>
      </c>
      <c r="G2804">
        <v>883</v>
      </c>
      <c r="H2804" t="s">
        <v>30</v>
      </c>
      <c r="I2804">
        <v>522048</v>
      </c>
      <c r="J2804">
        <v>2039</v>
      </c>
      <c r="K2804" t="s">
        <v>98</v>
      </c>
      <c r="L2804" t="s">
        <v>23</v>
      </c>
      <c r="M2804" t="s">
        <v>32</v>
      </c>
      <c r="N2804" t="s">
        <v>25</v>
      </c>
      <c r="O2804">
        <v>200000000</v>
      </c>
      <c r="P2804">
        <v>2012</v>
      </c>
      <c r="Q2804">
        <v>7.8</v>
      </c>
      <c r="R2804">
        <v>2.35</v>
      </c>
      <c r="S2804">
        <v>80000</v>
      </c>
      <c r="T2804">
        <f t="shared" si="43"/>
        <v>1</v>
      </c>
    </row>
    <row r="2805" spans="1:20" x14ac:dyDescent="0.25">
      <c r="A2805">
        <v>12583510</v>
      </c>
      <c r="B2805" t="s">
        <v>8492</v>
      </c>
      <c r="C2805" t="s">
        <v>3804</v>
      </c>
      <c r="D2805">
        <v>202</v>
      </c>
      <c r="E2805">
        <v>105</v>
      </c>
      <c r="F2805">
        <v>0</v>
      </c>
      <c r="G2805">
        <v>1000</v>
      </c>
      <c r="H2805" t="s">
        <v>2085</v>
      </c>
      <c r="I2805">
        <v>60709</v>
      </c>
      <c r="J2805">
        <v>2444</v>
      </c>
      <c r="K2805" t="s">
        <v>4660</v>
      </c>
      <c r="L2805" t="s">
        <v>23</v>
      </c>
      <c r="M2805" t="s">
        <v>24</v>
      </c>
      <c r="N2805" t="s">
        <v>2</v>
      </c>
      <c r="O2805">
        <v>7000000</v>
      </c>
      <c r="P2805">
        <v>2003</v>
      </c>
      <c r="Q2805">
        <v>6</v>
      </c>
      <c r="R2805">
        <v>1.85</v>
      </c>
      <c r="S2805">
        <v>0</v>
      </c>
      <c r="T2805">
        <f t="shared" si="43"/>
        <v>1</v>
      </c>
    </row>
    <row r="2806" spans="1:20" x14ac:dyDescent="0.25">
      <c r="A2806">
        <v>9190525</v>
      </c>
      <c r="B2806" t="s">
        <v>8493</v>
      </c>
      <c r="C2806" t="s">
        <v>2279</v>
      </c>
      <c r="D2806">
        <v>341</v>
      </c>
      <c r="E2806">
        <v>106</v>
      </c>
      <c r="F2806">
        <v>1000</v>
      </c>
      <c r="G2806">
        <v>816</v>
      </c>
      <c r="H2806" t="s">
        <v>874</v>
      </c>
      <c r="I2806">
        <v>102125</v>
      </c>
      <c r="J2806">
        <v>1120</v>
      </c>
      <c r="K2806" t="s">
        <v>4661</v>
      </c>
      <c r="L2806" t="s">
        <v>23</v>
      </c>
      <c r="M2806" t="s">
        <v>24</v>
      </c>
      <c r="N2806" t="s">
        <v>2</v>
      </c>
      <c r="O2806">
        <v>7000000</v>
      </c>
      <c r="P2806">
        <v>2009</v>
      </c>
      <c r="Q2806">
        <v>7</v>
      </c>
      <c r="R2806">
        <v>1.85</v>
      </c>
      <c r="S2806">
        <v>10000</v>
      </c>
      <c r="T2806">
        <f t="shared" si="43"/>
        <v>1</v>
      </c>
    </row>
    <row r="2807" spans="1:20" x14ac:dyDescent="0.25">
      <c r="A2807">
        <v>9176553</v>
      </c>
      <c r="B2807" t="s">
        <v>8494</v>
      </c>
      <c r="C2807" t="s">
        <v>4662</v>
      </c>
      <c r="D2807">
        <v>160</v>
      </c>
      <c r="E2807">
        <v>100</v>
      </c>
      <c r="F2807">
        <v>11</v>
      </c>
      <c r="G2807">
        <v>13000</v>
      </c>
      <c r="H2807" t="s">
        <v>2540</v>
      </c>
      <c r="I2807">
        <v>19147</v>
      </c>
      <c r="J2807">
        <v>19330</v>
      </c>
      <c r="K2807" t="s">
        <v>4663</v>
      </c>
      <c r="L2807" t="s">
        <v>23</v>
      </c>
      <c r="M2807" t="s">
        <v>24</v>
      </c>
      <c r="N2807" t="s">
        <v>25</v>
      </c>
      <c r="O2807">
        <v>7500000</v>
      </c>
      <c r="P2807">
        <v>2009</v>
      </c>
      <c r="Q2807">
        <v>7.1</v>
      </c>
      <c r="R2807">
        <v>2.35</v>
      </c>
      <c r="S2807">
        <v>0</v>
      </c>
      <c r="T2807">
        <f t="shared" si="43"/>
        <v>1</v>
      </c>
    </row>
    <row r="2808" spans="1:20" x14ac:dyDescent="0.25">
      <c r="A2808">
        <v>9094451</v>
      </c>
      <c r="B2808" t="s">
        <v>8495</v>
      </c>
      <c r="C2808" t="s">
        <v>2264</v>
      </c>
      <c r="D2808">
        <v>31</v>
      </c>
      <c r="E2808">
        <v>103</v>
      </c>
      <c r="F2808">
        <v>49</v>
      </c>
      <c r="G2808">
        <v>687</v>
      </c>
      <c r="H2808" t="s">
        <v>2779</v>
      </c>
      <c r="I2808">
        <v>11668</v>
      </c>
      <c r="J2808">
        <v>1990</v>
      </c>
      <c r="K2808" t="s">
        <v>4664</v>
      </c>
      <c r="L2808" t="s">
        <v>23</v>
      </c>
      <c r="M2808" t="s">
        <v>24</v>
      </c>
      <c r="N2808" t="s">
        <v>2</v>
      </c>
      <c r="O2808">
        <v>7000000</v>
      </c>
      <c r="P2808">
        <v>1989</v>
      </c>
      <c r="Q2808">
        <v>6.2</v>
      </c>
      <c r="R2808">
        <v>1.85</v>
      </c>
      <c r="S2808">
        <v>0</v>
      </c>
      <c r="T2808">
        <f t="shared" si="43"/>
        <v>1</v>
      </c>
    </row>
    <row r="2809" spans="1:20" x14ac:dyDescent="0.25">
      <c r="A2809">
        <v>14612840</v>
      </c>
      <c r="B2809" t="s">
        <v>8496</v>
      </c>
      <c r="C2809" t="s">
        <v>3822</v>
      </c>
      <c r="D2809">
        <v>71</v>
      </c>
      <c r="E2809">
        <v>116</v>
      </c>
      <c r="F2809">
        <v>107</v>
      </c>
      <c r="G2809">
        <v>893</v>
      </c>
      <c r="H2809" t="s">
        <v>2024</v>
      </c>
      <c r="I2809">
        <v>11191</v>
      </c>
      <c r="J2809">
        <v>3110</v>
      </c>
      <c r="K2809" t="s">
        <v>4665</v>
      </c>
      <c r="L2809" t="s">
        <v>23</v>
      </c>
      <c r="M2809" t="s">
        <v>24</v>
      </c>
      <c r="N2809" t="s">
        <v>25</v>
      </c>
      <c r="O2809">
        <v>7000000</v>
      </c>
      <c r="P2809">
        <v>2014</v>
      </c>
      <c r="Q2809">
        <v>6.9</v>
      </c>
      <c r="S2809">
        <v>0</v>
      </c>
      <c r="T2809">
        <f t="shared" si="43"/>
        <v>1</v>
      </c>
    </row>
    <row r="2810" spans="1:20" x14ac:dyDescent="0.25">
      <c r="A2810">
        <v>9166863</v>
      </c>
      <c r="B2810" t="s">
        <v>8497</v>
      </c>
      <c r="C2810" t="s">
        <v>4666</v>
      </c>
      <c r="D2810">
        <v>281</v>
      </c>
      <c r="E2810">
        <v>99</v>
      </c>
      <c r="F2810">
        <v>192</v>
      </c>
      <c r="G2810">
        <v>14000</v>
      </c>
      <c r="H2810" t="s">
        <v>89</v>
      </c>
      <c r="I2810">
        <v>83182</v>
      </c>
      <c r="J2810">
        <v>14816</v>
      </c>
      <c r="K2810" t="s">
        <v>4667</v>
      </c>
      <c r="L2810" t="s">
        <v>23</v>
      </c>
      <c r="M2810" t="s">
        <v>24</v>
      </c>
      <c r="N2810" t="s">
        <v>2</v>
      </c>
      <c r="O2810">
        <v>7000000</v>
      </c>
      <c r="P2810">
        <v>2009</v>
      </c>
      <c r="Q2810">
        <v>7.6</v>
      </c>
      <c r="R2810">
        <v>2.35</v>
      </c>
      <c r="S2810">
        <v>16000</v>
      </c>
      <c r="T2810">
        <f t="shared" si="43"/>
        <v>1</v>
      </c>
    </row>
    <row r="2811" spans="1:20" x14ac:dyDescent="0.25">
      <c r="A2811">
        <v>8373585</v>
      </c>
      <c r="B2811" t="s">
        <v>8498</v>
      </c>
      <c r="C2811" t="s">
        <v>179</v>
      </c>
      <c r="D2811">
        <v>114</v>
      </c>
      <c r="E2811">
        <v>164</v>
      </c>
      <c r="F2811">
        <v>17000</v>
      </c>
      <c r="G2811">
        <v>883</v>
      </c>
      <c r="H2811" t="s">
        <v>1152</v>
      </c>
      <c r="I2811">
        <v>39680</v>
      </c>
      <c r="J2811">
        <v>1934</v>
      </c>
      <c r="K2811" t="s">
        <v>4668</v>
      </c>
      <c r="L2811" t="s">
        <v>23</v>
      </c>
      <c r="M2811" t="s">
        <v>24</v>
      </c>
      <c r="N2811" t="s">
        <v>2</v>
      </c>
      <c r="O2811">
        <v>7000000</v>
      </c>
      <c r="P2811">
        <v>1988</v>
      </c>
      <c r="Q2811">
        <v>7.6</v>
      </c>
      <c r="R2811">
        <v>1.85</v>
      </c>
      <c r="S2811">
        <v>0</v>
      </c>
      <c r="T2811">
        <f t="shared" si="43"/>
        <v>1</v>
      </c>
    </row>
    <row r="2812" spans="1:20" x14ac:dyDescent="0.25">
      <c r="A2812">
        <v>7292175</v>
      </c>
      <c r="B2812" t="s">
        <v>8499</v>
      </c>
      <c r="C2812" t="s">
        <v>4589</v>
      </c>
      <c r="D2812">
        <v>72</v>
      </c>
      <c r="E2812">
        <v>96</v>
      </c>
      <c r="F2812">
        <v>30</v>
      </c>
      <c r="G2812">
        <v>761</v>
      </c>
      <c r="H2812" t="s">
        <v>497</v>
      </c>
      <c r="I2812">
        <v>7736</v>
      </c>
      <c r="J2812">
        <v>2018</v>
      </c>
      <c r="K2812" t="s">
        <v>4669</v>
      </c>
      <c r="L2812" t="s">
        <v>23</v>
      </c>
      <c r="M2812" t="s">
        <v>24</v>
      </c>
      <c r="N2812" t="s">
        <v>2</v>
      </c>
      <c r="O2812">
        <v>7000000</v>
      </c>
      <c r="P2812">
        <v>1999</v>
      </c>
      <c r="Q2812">
        <v>6.4</v>
      </c>
      <c r="R2812">
        <v>1.85</v>
      </c>
      <c r="S2812">
        <v>0</v>
      </c>
      <c r="T2812">
        <f t="shared" si="43"/>
        <v>1</v>
      </c>
    </row>
    <row r="2813" spans="1:20" x14ac:dyDescent="0.25">
      <c r="A2813">
        <v>6601079</v>
      </c>
      <c r="B2813" t="s">
        <v>8500</v>
      </c>
      <c r="C2813" t="s">
        <v>4465</v>
      </c>
      <c r="D2813">
        <v>119</v>
      </c>
      <c r="E2813">
        <v>122</v>
      </c>
      <c r="F2813">
        <v>98</v>
      </c>
      <c r="G2813">
        <v>729</v>
      </c>
      <c r="H2813" t="s">
        <v>1173</v>
      </c>
      <c r="I2813">
        <v>17436</v>
      </c>
      <c r="J2813">
        <v>2321</v>
      </c>
      <c r="K2813" t="s">
        <v>4670</v>
      </c>
      <c r="L2813" t="s">
        <v>23</v>
      </c>
      <c r="M2813" t="s">
        <v>32</v>
      </c>
      <c r="N2813" t="s">
        <v>25</v>
      </c>
      <c r="O2813">
        <v>7000000</v>
      </c>
      <c r="P2813">
        <v>2004</v>
      </c>
      <c r="Q2813">
        <v>6.2</v>
      </c>
      <c r="R2813">
        <v>2.35</v>
      </c>
      <c r="S2813">
        <v>0</v>
      </c>
      <c r="T2813">
        <f t="shared" si="43"/>
        <v>1</v>
      </c>
    </row>
    <row r="2814" spans="1:20" x14ac:dyDescent="0.25">
      <c r="A2814">
        <v>6165429</v>
      </c>
      <c r="B2814" t="s">
        <v>8501</v>
      </c>
      <c r="C2814" t="s">
        <v>421</v>
      </c>
      <c r="D2814">
        <v>74</v>
      </c>
      <c r="E2814">
        <v>94</v>
      </c>
      <c r="F2814">
        <v>176</v>
      </c>
      <c r="G2814">
        <v>116</v>
      </c>
      <c r="H2814" t="s">
        <v>4671</v>
      </c>
      <c r="I2814">
        <v>23486</v>
      </c>
      <c r="J2814">
        <v>312</v>
      </c>
      <c r="K2814" t="s">
        <v>4672</v>
      </c>
      <c r="L2814" t="s">
        <v>777</v>
      </c>
      <c r="M2814" t="s">
        <v>142</v>
      </c>
      <c r="N2814" t="s">
        <v>47</v>
      </c>
      <c r="O2814">
        <v>6000000</v>
      </c>
      <c r="P2814">
        <v>2002</v>
      </c>
      <c r="Q2814">
        <v>7.5</v>
      </c>
      <c r="R2814">
        <v>2.35</v>
      </c>
      <c r="S2814">
        <v>0</v>
      </c>
      <c r="T2814">
        <f t="shared" si="43"/>
        <v>1</v>
      </c>
    </row>
    <row r="2815" spans="1:20" x14ac:dyDescent="0.25">
      <c r="A2815">
        <v>5694308</v>
      </c>
      <c r="B2815" t="s">
        <v>8502</v>
      </c>
      <c r="C2815" t="s">
        <v>3010</v>
      </c>
      <c r="D2815">
        <v>25</v>
      </c>
      <c r="E2815">
        <v>93</v>
      </c>
      <c r="F2815">
        <v>70</v>
      </c>
      <c r="G2815">
        <v>692</v>
      </c>
      <c r="H2815" t="s">
        <v>1308</v>
      </c>
      <c r="I2815">
        <v>13815</v>
      </c>
      <c r="J2815">
        <v>3128</v>
      </c>
      <c r="K2815" t="s">
        <v>4673</v>
      </c>
      <c r="L2815" t="s">
        <v>23</v>
      </c>
      <c r="M2815" t="s">
        <v>24</v>
      </c>
      <c r="N2815" t="s">
        <v>25</v>
      </c>
      <c r="O2815">
        <v>7000000</v>
      </c>
      <c r="P2815">
        <v>2007</v>
      </c>
      <c r="Q2815">
        <v>2</v>
      </c>
      <c r="R2815">
        <v>1.85</v>
      </c>
      <c r="S2815">
        <v>446</v>
      </c>
      <c r="T2815">
        <f t="shared" si="43"/>
        <v>1</v>
      </c>
    </row>
    <row r="2816" spans="1:20" x14ac:dyDescent="0.25">
      <c r="A2816">
        <v>5430822</v>
      </c>
      <c r="B2816" t="s">
        <v>8503</v>
      </c>
      <c r="C2816" t="s">
        <v>4674</v>
      </c>
      <c r="D2816">
        <v>39</v>
      </c>
      <c r="E2816">
        <v>96</v>
      </c>
      <c r="F2816">
        <v>6</v>
      </c>
      <c r="G2816">
        <v>206</v>
      </c>
      <c r="H2816" t="s">
        <v>4675</v>
      </c>
      <c r="I2816">
        <v>8391</v>
      </c>
      <c r="J2816">
        <v>493</v>
      </c>
      <c r="K2816" t="s">
        <v>4676</v>
      </c>
      <c r="L2816" t="s">
        <v>23</v>
      </c>
      <c r="M2816" t="s">
        <v>32</v>
      </c>
      <c r="N2816" t="s">
        <v>2</v>
      </c>
      <c r="O2816">
        <v>7000000</v>
      </c>
      <c r="P2816">
        <v>1992</v>
      </c>
      <c r="Q2816">
        <v>6.2</v>
      </c>
      <c r="R2816">
        <v>1.85</v>
      </c>
      <c r="S2816">
        <v>0</v>
      </c>
      <c r="T2816">
        <f t="shared" si="43"/>
        <v>1</v>
      </c>
    </row>
    <row r="2817" spans="1:20" x14ac:dyDescent="0.25">
      <c r="A2817">
        <v>4720371</v>
      </c>
      <c r="B2817" t="s">
        <v>8504</v>
      </c>
      <c r="C2817" t="s">
        <v>4677</v>
      </c>
      <c r="D2817">
        <v>27</v>
      </c>
      <c r="E2817">
        <v>113</v>
      </c>
      <c r="F2817">
        <v>7</v>
      </c>
      <c r="G2817">
        <v>11000</v>
      </c>
      <c r="H2817" t="s">
        <v>3363</v>
      </c>
      <c r="I2817">
        <v>3203</v>
      </c>
      <c r="J2817">
        <v>11116</v>
      </c>
      <c r="K2817" t="s">
        <v>4678</v>
      </c>
      <c r="L2817" t="s">
        <v>23</v>
      </c>
      <c r="M2817" t="s">
        <v>24</v>
      </c>
      <c r="N2817" t="s">
        <v>47</v>
      </c>
      <c r="O2817">
        <v>7000000</v>
      </c>
      <c r="P2817">
        <v>2001</v>
      </c>
      <c r="Q2817">
        <v>6.5</v>
      </c>
      <c r="R2817">
        <v>1.85</v>
      </c>
      <c r="S2817">
        <v>650</v>
      </c>
      <c r="T2817">
        <f t="shared" si="43"/>
        <v>1</v>
      </c>
    </row>
    <row r="2818" spans="1:20" x14ac:dyDescent="0.25">
      <c r="A2818">
        <v>2344847</v>
      </c>
      <c r="B2818" t="s">
        <v>8505</v>
      </c>
      <c r="C2818" t="s">
        <v>675</v>
      </c>
      <c r="D2818">
        <v>158</v>
      </c>
      <c r="E2818">
        <v>99</v>
      </c>
      <c r="F2818">
        <v>342</v>
      </c>
      <c r="G2818">
        <v>1000</v>
      </c>
      <c r="H2818" t="s">
        <v>1273</v>
      </c>
      <c r="I2818">
        <v>18561</v>
      </c>
      <c r="J2818">
        <v>2158</v>
      </c>
      <c r="K2818" t="s">
        <v>4679</v>
      </c>
      <c r="L2818" t="s">
        <v>23</v>
      </c>
      <c r="M2818" t="s">
        <v>24</v>
      </c>
      <c r="N2818" t="s">
        <v>2</v>
      </c>
      <c r="O2818">
        <v>7000000</v>
      </c>
      <c r="P2818">
        <v>2008</v>
      </c>
      <c r="Q2818">
        <v>6.8</v>
      </c>
      <c r="R2818">
        <v>2.35</v>
      </c>
      <c r="S2818">
        <v>0</v>
      </c>
      <c r="T2818">
        <f t="shared" si="43"/>
        <v>0</v>
      </c>
    </row>
    <row r="2819" spans="1:20" x14ac:dyDescent="0.25">
      <c r="A2819">
        <v>7455447</v>
      </c>
      <c r="B2819" t="s">
        <v>8506</v>
      </c>
      <c r="C2819" t="s">
        <v>4407</v>
      </c>
      <c r="D2819">
        <v>223</v>
      </c>
      <c r="E2819">
        <v>91</v>
      </c>
      <c r="F2819">
        <v>157</v>
      </c>
      <c r="G2819">
        <v>490</v>
      </c>
      <c r="H2819" t="s">
        <v>497</v>
      </c>
      <c r="I2819">
        <v>29967</v>
      </c>
      <c r="J2819">
        <v>1136</v>
      </c>
      <c r="K2819" t="s">
        <v>4680</v>
      </c>
      <c r="L2819" t="s">
        <v>23</v>
      </c>
      <c r="M2819" t="s">
        <v>24</v>
      </c>
      <c r="N2819" t="s">
        <v>2</v>
      </c>
      <c r="O2819">
        <v>7000000</v>
      </c>
      <c r="P2819">
        <v>2010</v>
      </c>
      <c r="Q2819">
        <v>6.3</v>
      </c>
      <c r="R2819">
        <v>1.85</v>
      </c>
      <c r="S2819">
        <v>0</v>
      </c>
      <c r="T2819">
        <f t="shared" ref="T2819:T2882" si="44">IF(A2819*2&gt;=O2819,1,0)</f>
        <v>1</v>
      </c>
    </row>
    <row r="2820" spans="1:20" x14ac:dyDescent="0.25">
      <c r="A2820">
        <v>2148212</v>
      </c>
      <c r="B2820" t="s">
        <v>8507</v>
      </c>
      <c r="C2820" t="s">
        <v>4681</v>
      </c>
      <c r="D2820">
        <v>25</v>
      </c>
      <c r="E2820">
        <v>100</v>
      </c>
      <c r="F2820">
        <v>0</v>
      </c>
      <c r="G2820">
        <v>655</v>
      </c>
      <c r="H2820" t="s">
        <v>2291</v>
      </c>
      <c r="I2820">
        <v>781</v>
      </c>
      <c r="J2820">
        <v>1906</v>
      </c>
      <c r="K2820" t="s">
        <v>4682</v>
      </c>
      <c r="L2820" t="s">
        <v>23</v>
      </c>
      <c r="M2820" t="s">
        <v>24</v>
      </c>
      <c r="N2820" t="s">
        <v>47</v>
      </c>
      <c r="O2820">
        <v>7000000</v>
      </c>
      <c r="P2820">
        <v>1999</v>
      </c>
      <c r="Q2820">
        <v>6.3</v>
      </c>
      <c r="R2820">
        <v>1.85</v>
      </c>
      <c r="S2820">
        <v>157</v>
      </c>
      <c r="T2820">
        <f t="shared" si="44"/>
        <v>0</v>
      </c>
    </row>
    <row r="2821" spans="1:20" x14ac:dyDescent="0.25">
      <c r="A2821">
        <v>2062066</v>
      </c>
      <c r="B2821" t="s">
        <v>8508</v>
      </c>
      <c r="C2821" t="s">
        <v>4087</v>
      </c>
      <c r="D2821">
        <v>97</v>
      </c>
      <c r="E2821">
        <v>105</v>
      </c>
      <c r="F2821">
        <v>261</v>
      </c>
      <c r="G2821">
        <v>783</v>
      </c>
      <c r="H2821" t="s">
        <v>601</v>
      </c>
      <c r="I2821">
        <v>11387</v>
      </c>
      <c r="J2821">
        <v>2684</v>
      </c>
      <c r="K2821" t="s">
        <v>4683</v>
      </c>
      <c r="L2821" t="s">
        <v>23</v>
      </c>
      <c r="M2821" t="s">
        <v>24</v>
      </c>
      <c r="N2821" t="s">
        <v>2</v>
      </c>
      <c r="O2821">
        <v>7000000</v>
      </c>
      <c r="P2821">
        <v>2002</v>
      </c>
      <c r="Q2821">
        <v>6.6</v>
      </c>
      <c r="R2821">
        <v>1.85</v>
      </c>
      <c r="S2821">
        <v>357</v>
      </c>
      <c r="T2821">
        <f t="shared" si="44"/>
        <v>0</v>
      </c>
    </row>
    <row r="2822" spans="1:20" x14ac:dyDescent="0.25">
      <c r="A2822">
        <v>1654367</v>
      </c>
      <c r="B2822" t="s">
        <v>8509</v>
      </c>
      <c r="C2822" t="s">
        <v>4100</v>
      </c>
      <c r="D2822">
        <v>117</v>
      </c>
      <c r="E2822">
        <v>99</v>
      </c>
      <c r="F2822">
        <v>60</v>
      </c>
      <c r="G2822">
        <v>4000</v>
      </c>
      <c r="H2822" t="s">
        <v>542</v>
      </c>
      <c r="I2822">
        <v>18355</v>
      </c>
      <c r="J2822">
        <v>6526</v>
      </c>
      <c r="K2822" t="s">
        <v>4684</v>
      </c>
      <c r="L2822" t="s">
        <v>23</v>
      </c>
      <c r="M2822" t="s">
        <v>24</v>
      </c>
      <c r="N2822" t="s">
        <v>2</v>
      </c>
      <c r="O2822">
        <v>7000000</v>
      </c>
      <c r="P2822">
        <v>2006</v>
      </c>
      <c r="Q2822">
        <v>6.4</v>
      </c>
      <c r="R2822">
        <v>1.85</v>
      </c>
      <c r="S2822">
        <v>3000</v>
      </c>
      <c r="T2822">
        <f t="shared" si="44"/>
        <v>0</v>
      </c>
    </row>
    <row r="2823" spans="1:20" x14ac:dyDescent="0.25">
      <c r="A2823">
        <v>1738692</v>
      </c>
      <c r="B2823" t="s">
        <v>8510</v>
      </c>
      <c r="C2823" t="s">
        <v>4685</v>
      </c>
      <c r="D2823">
        <v>389</v>
      </c>
      <c r="E2823">
        <v>112</v>
      </c>
      <c r="F2823">
        <v>159</v>
      </c>
      <c r="G2823">
        <v>3000</v>
      </c>
      <c r="H2823" t="s">
        <v>1359</v>
      </c>
      <c r="I2823">
        <v>95529</v>
      </c>
      <c r="J2823">
        <v>3547</v>
      </c>
      <c r="K2823" t="s">
        <v>4686</v>
      </c>
      <c r="L2823" t="s">
        <v>23</v>
      </c>
      <c r="M2823" t="s">
        <v>32</v>
      </c>
      <c r="N2823" t="s">
        <v>2</v>
      </c>
      <c r="O2823">
        <v>7000000</v>
      </c>
      <c r="P2823">
        <v>2011</v>
      </c>
      <c r="Q2823">
        <v>7.5</v>
      </c>
      <c r="R2823">
        <v>2.35</v>
      </c>
      <c r="S2823">
        <v>38000</v>
      </c>
      <c r="T2823">
        <f t="shared" si="44"/>
        <v>0</v>
      </c>
    </row>
    <row r="2824" spans="1:20" x14ac:dyDescent="0.25">
      <c r="A2824">
        <v>1889522</v>
      </c>
      <c r="B2824" t="s">
        <v>8511</v>
      </c>
      <c r="C2824" t="s">
        <v>4687</v>
      </c>
      <c r="D2824">
        <v>34</v>
      </c>
      <c r="E2824">
        <v>99</v>
      </c>
      <c r="F2824">
        <v>2</v>
      </c>
      <c r="G2824">
        <v>1000</v>
      </c>
      <c r="H2824" t="s">
        <v>1273</v>
      </c>
      <c r="I2824">
        <v>1119</v>
      </c>
      <c r="J2824">
        <v>2589</v>
      </c>
      <c r="K2824" t="s">
        <v>4688</v>
      </c>
      <c r="L2824" t="s">
        <v>23</v>
      </c>
      <c r="M2824" t="s">
        <v>24</v>
      </c>
      <c r="N2824" t="s">
        <v>1</v>
      </c>
      <c r="O2824">
        <v>7000000</v>
      </c>
      <c r="P2824">
        <v>2009</v>
      </c>
      <c r="Q2824">
        <v>6.5</v>
      </c>
      <c r="R2824">
        <v>2.35</v>
      </c>
      <c r="S2824">
        <v>797</v>
      </c>
      <c r="T2824">
        <f t="shared" si="44"/>
        <v>0</v>
      </c>
    </row>
    <row r="2825" spans="1:20" x14ac:dyDescent="0.25">
      <c r="A2825">
        <v>1110286</v>
      </c>
      <c r="B2825" t="s">
        <v>8512</v>
      </c>
      <c r="C2825" t="s">
        <v>4623</v>
      </c>
      <c r="D2825">
        <v>161</v>
      </c>
      <c r="E2825">
        <v>125</v>
      </c>
      <c r="F2825">
        <v>127</v>
      </c>
      <c r="G2825">
        <v>6000</v>
      </c>
      <c r="H2825" t="s">
        <v>89</v>
      </c>
      <c r="I2825">
        <v>9727</v>
      </c>
      <c r="J2825">
        <v>8876</v>
      </c>
      <c r="K2825" t="s">
        <v>4689</v>
      </c>
      <c r="L2825" t="s">
        <v>23</v>
      </c>
      <c r="M2825" t="s">
        <v>24</v>
      </c>
      <c r="N2825" t="s">
        <v>2</v>
      </c>
      <c r="O2825">
        <v>4825000</v>
      </c>
      <c r="P2825">
        <v>2009</v>
      </c>
      <c r="Q2825">
        <v>7.2</v>
      </c>
      <c r="R2825">
        <v>2.35</v>
      </c>
      <c r="S2825">
        <v>0</v>
      </c>
      <c r="T2825">
        <f t="shared" si="44"/>
        <v>0</v>
      </c>
    </row>
    <row r="2826" spans="1:20" x14ac:dyDescent="0.25">
      <c r="A2826">
        <v>1000000</v>
      </c>
      <c r="B2826" t="s">
        <v>8513</v>
      </c>
      <c r="C2826" t="s">
        <v>4690</v>
      </c>
      <c r="D2826">
        <v>6</v>
      </c>
      <c r="E2826">
        <v>107</v>
      </c>
      <c r="F2826">
        <v>6</v>
      </c>
      <c r="G2826">
        <v>963</v>
      </c>
      <c r="H2826" t="s">
        <v>430</v>
      </c>
      <c r="I2826">
        <v>2215</v>
      </c>
      <c r="J2826">
        <v>2209</v>
      </c>
      <c r="K2826" t="s">
        <v>4691</v>
      </c>
      <c r="L2826" t="s">
        <v>23</v>
      </c>
      <c r="M2826" t="s">
        <v>32</v>
      </c>
      <c r="N2826" t="s">
        <v>47</v>
      </c>
      <c r="O2826">
        <v>9000000</v>
      </c>
      <c r="P2826">
        <v>1977</v>
      </c>
      <c r="Q2826">
        <v>6.3</v>
      </c>
      <c r="R2826">
        <v>1.85</v>
      </c>
      <c r="S2826">
        <v>122</v>
      </c>
      <c r="T2826">
        <f t="shared" si="44"/>
        <v>0</v>
      </c>
    </row>
    <row r="2827" spans="1:20" x14ac:dyDescent="0.25">
      <c r="A2827">
        <v>1768416</v>
      </c>
      <c r="B2827" t="s">
        <v>8514</v>
      </c>
      <c r="C2827" t="s">
        <v>2176</v>
      </c>
      <c r="D2827">
        <v>301</v>
      </c>
      <c r="E2827">
        <v>97</v>
      </c>
      <c r="F2827">
        <v>0</v>
      </c>
      <c r="G2827">
        <v>227</v>
      </c>
      <c r="H2827" t="s">
        <v>874</v>
      </c>
      <c r="I2827">
        <v>35848</v>
      </c>
      <c r="J2827">
        <v>684</v>
      </c>
      <c r="K2827" t="s">
        <v>4692</v>
      </c>
      <c r="L2827" t="s">
        <v>23</v>
      </c>
      <c r="M2827" t="s">
        <v>24</v>
      </c>
      <c r="N2827" t="s">
        <v>2</v>
      </c>
      <c r="O2827">
        <v>7000000</v>
      </c>
      <c r="P2827">
        <v>2010</v>
      </c>
      <c r="Q2827">
        <v>6.3</v>
      </c>
      <c r="R2827">
        <v>1.85</v>
      </c>
      <c r="S2827">
        <v>0</v>
      </c>
      <c r="T2827">
        <f t="shared" si="44"/>
        <v>0</v>
      </c>
    </row>
    <row r="2828" spans="1:20" x14ac:dyDescent="0.25">
      <c r="A2828">
        <v>306715</v>
      </c>
      <c r="B2828" t="s">
        <v>8515</v>
      </c>
      <c r="C2828" t="s">
        <v>4693</v>
      </c>
      <c r="D2828">
        <v>12</v>
      </c>
      <c r="E2828">
        <v>95</v>
      </c>
      <c r="F2828">
        <v>43</v>
      </c>
      <c r="G2828">
        <v>1000</v>
      </c>
      <c r="H2828" t="s">
        <v>583</v>
      </c>
      <c r="I2828">
        <v>5143</v>
      </c>
      <c r="J2828">
        <v>5213</v>
      </c>
      <c r="K2828" t="s">
        <v>4694</v>
      </c>
      <c r="L2828" t="s">
        <v>23</v>
      </c>
      <c r="M2828" t="s">
        <v>24</v>
      </c>
      <c r="N2828" t="s">
        <v>25</v>
      </c>
      <c r="O2828">
        <v>10000000</v>
      </c>
      <c r="P2828">
        <v>1998</v>
      </c>
      <c r="Q2828">
        <v>2.2999999999999998</v>
      </c>
      <c r="R2828">
        <v>1.85</v>
      </c>
      <c r="S2828">
        <v>724</v>
      </c>
      <c r="T2828">
        <f t="shared" si="44"/>
        <v>0</v>
      </c>
    </row>
    <row r="2829" spans="1:20" x14ac:dyDescent="0.25">
      <c r="A2829">
        <v>382946</v>
      </c>
      <c r="B2829" t="s">
        <v>8516</v>
      </c>
      <c r="C2829" t="s">
        <v>4695</v>
      </c>
      <c r="D2829">
        <v>134</v>
      </c>
      <c r="E2829">
        <v>106</v>
      </c>
      <c r="F2829">
        <v>58</v>
      </c>
      <c r="G2829">
        <v>23000</v>
      </c>
      <c r="H2829" t="s">
        <v>1152</v>
      </c>
      <c r="I2829">
        <v>43965</v>
      </c>
      <c r="J2829">
        <v>44969</v>
      </c>
      <c r="K2829" t="s">
        <v>4696</v>
      </c>
      <c r="L2829" t="s">
        <v>23</v>
      </c>
      <c r="M2829" t="s">
        <v>24</v>
      </c>
      <c r="N2829" t="s">
        <v>2</v>
      </c>
      <c r="O2829">
        <v>7000000</v>
      </c>
      <c r="P2829">
        <v>2010</v>
      </c>
      <c r="Q2829">
        <v>7.1</v>
      </c>
      <c r="R2829">
        <v>2.35</v>
      </c>
      <c r="S2829">
        <v>19000</v>
      </c>
      <c r="T2829">
        <f t="shared" si="44"/>
        <v>0</v>
      </c>
    </row>
    <row r="2830" spans="1:20" x14ac:dyDescent="0.25">
      <c r="A2830">
        <v>236266</v>
      </c>
      <c r="B2830" t="s">
        <v>8517</v>
      </c>
      <c r="C2830" t="s">
        <v>1979</v>
      </c>
      <c r="D2830">
        <v>103</v>
      </c>
      <c r="E2830">
        <v>103</v>
      </c>
      <c r="F2830">
        <v>835</v>
      </c>
      <c r="G2830">
        <v>13000</v>
      </c>
      <c r="H2830" t="s">
        <v>2147</v>
      </c>
      <c r="I2830">
        <v>15104</v>
      </c>
      <c r="J2830">
        <v>13000</v>
      </c>
      <c r="K2830" t="s">
        <v>4697</v>
      </c>
      <c r="L2830" t="s">
        <v>23</v>
      </c>
      <c r="M2830" t="s">
        <v>24</v>
      </c>
      <c r="N2830" t="s">
        <v>2</v>
      </c>
      <c r="O2830">
        <v>3500000</v>
      </c>
      <c r="P2830">
        <v>2002</v>
      </c>
      <c r="Q2830">
        <v>6.2</v>
      </c>
      <c r="R2830">
        <v>2.35</v>
      </c>
      <c r="S2830">
        <v>0</v>
      </c>
      <c r="T2830">
        <f t="shared" si="44"/>
        <v>0</v>
      </c>
    </row>
    <row r="2831" spans="1:20" x14ac:dyDescent="0.25">
      <c r="A2831">
        <v>196067</v>
      </c>
      <c r="B2831" t="s">
        <v>8518</v>
      </c>
      <c r="C2831" t="s">
        <v>4698</v>
      </c>
      <c r="D2831">
        <v>39</v>
      </c>
      <c r="E2831">
        <v>96</v>
      </c>
      <c r="F2831">
        <v>5</v>
      </c>
      <c r="G2831">
        <v>766</v>
      </c>
      <c r="H2831" t="s">
        <v>89</v>
      </c>
      <c r="I2831">
        <v>1966</v>
      </c>
      <c r="J2831">
        <v>1251</v>
      </c>
      <c r="K2831" t="s">
        <v>4699</v>
      </c>
      <c r="L2831" t="s">
        <v>23</v>
      </c>
      <c r="M2831" t="s">
        <v>32</v>
      </c>
      <c r="N2831" t="s">
        <v>2</v>
      </c>
      <c r="O2831">
        <v>7000000</v>
      </c>
      <c r="P2831">
        <v>2002</v>
      </c>
      <c r="Q2831">
        <v>6.7</v>
      </c>
      <c r="R2831">
        <v>1.85</v>
      </c>
      <c r="S2831">
        <v>97</v>
      </c>
      <c r="T2831">
        <f t="shared" si="44"/>
        <v>0</v>
      </c>
    </row>
    <row r="2832" spans="1:20" x14ac:dyDescent="0.25">
      <c r="A2832">
        <v>532988</v>
      </c>
      <c r="B2832" t="s">
        <v>8519</v>
      </c>
      <c r="C2832" t="s">
        <v>4319</v>
      </c>
      <c r="D2832">
        <v>133</v>
      </c>
      <c r="E2832">
        <v>103</v>
      </c>
      <c r="F2832">
        <v>6</v>
      </c>
      <c r="G2832">
        <v>7000</v>
      </c>
      <c r="H2832" t="s">
        <v>2063</v>
      </c>
      <c r="I2832">
        <v>5863</v>
      </c>
      <c r="J2832">
        <v>9660</v>
      </c>
      <c r="K2832" t="s">
        <v>4700</v>
      </c>
      <c r="L2832" t="s">
        <v>23</v>
      </c>
      <c r="M2832" t="s">
        <v>24</v>
      </c>
      <c r="N2832" t="s">
        <v>25</v>
      </c>
      <c r="O2832">
        <v>7000000</v>
      </c>
      <c r="P2832">
        <v>2015</v>
      </c>
      <c r="Q2832">
        <v>6.5</v>
      </c>
      <c r="R2832">
        <v>1.85</v>
      </c>
      <c r="S2832">
        <v>0</v>
      </c>
      <c r="T2832">
        <f t="shared" si="44"/>
        <v>0</v>
      </c>
    </row>
    <row r="2833" spans="1:20" x14ac:dyDescent="0.25">
      <c r="A2833">
        <v>453079</v>
      </c>
      <c r="B2833" t="s">
        <v>8520</v>
      </c>
      <c r="C2833" t="s">
        <v>4701</v>
      </c>
      <c r="D2833">
        <v>104</v>
      </c>
      <c r="E2833">
        <v>108</v>
      </c>
      <c r="F2833">
        <v>30</v>
      </c>
      <c r="G2833">
        <v>474</v>
      </c>
      <c r="H2833" t="s">
        <v>583</v>
      </c>
      <c r="I2833">
        <v>4124</v>
      </c>
      <c r="J2833">
        <v>2029</v>
      </c>
      <c r="K2833" t="s">
        <v>4702</v>
      </c>
      <c r="L2833" t="s">
        <v>23</v>
      </c>
      <c r="M2833" t="s">
        <v>24</v>
      </c>
      <c r="N2833" t="s">
        <v>2</v>
      </c>
      <c r="O2833">
        <v>7000000</v>
      </c>
      <c r="P2833">
        <v>2010</v>
      </c>
      <c r="Q2833">
        <v>5.9</v>
      </c>
      <c r="R2833">
        <v>2.35</v>
      </c>
      <c r="S2833">
        <v>916</v>
      </c>
      <c r="T2833">
        <f t="shared" si="44"/>
        <v>0</v>
      </c>
    </row>
    <row r="2834" spans="1:20" x14ac:dyDescent="0.25">
      <c r="A2834">
        <v>46451</v>
      </c>
      <c r="B2834" t="s">
        <v>8521</v>
      </c>
      <c r="C2834" t="s">
        <v>4703</v>
      </c>
      <c r="D2834">
        <v>27</v>
      </c>
      <c r="E2834">
        <v>118</v>
      </c>
      <c r="F2834">
        <v>0</v>
      </c>
      <c r="G2834">
        <v>26000</v>
      </c>
      <c r="H2834" t="s">
        <v>1951</v>
      </c>
      <c r="I2834">
        <v>7663</v>
      </c>
      <c r="J2834">
        <v>27756</v>
      </c>
      <c r="K2834" t="s">
        <v>4704</v>
      </c>
      <c r="L2834" t="s">
        <v>23</v>
      </c>
      <c r="M2834" t="s">
        <v>24</v>
      </c>
      <c r="N2834" t="s">
        <v>2</v>
      </c>
      <c r="O2834">
        <v>7000000</v>
      </c>
      <c r="P2834">
        <v>2010</v>
      </c>
      <c r="Q2834">
        <v>6</v>
      </c>
      <c r="R2834">
        <v>1.85</v>
      </c>
      <c r="S2834">
        <v>694</v>
      </c>
      <c r="T2834">
        <f t="shared" si="44"/>
        <v>0</v>
      </c>
    </row>
    <row r="2835" spans="1:20" x14ac:dyDescent="0.25">
      <c r="A2835">
        <v>233103</v>
      </c>
      <c r="B2835" t="s">
        <v>8522</v>
      </c>
      <c r="C2835" t="s">
        <v>800</v>
      </c>
      <c r="D2835">
        <v>49</v>
      </c>
      <c r="E2835">
        <v>97</v>
      </c>
      <c r="F2835">
        <v>554</v>
      </c>
      <c r="G2835">
        <v>876</v>
      </c>
      <c r="H2835" t="s">
        <v>1152</v>
      </c>
      <c r="I2835">
        <v>2670</v>
      </c>
      <c r="J2835">
        <v>2544</v>
      </c>
      <c r="K2835" t="s">
        <v>4705</v>
      </c>
      <c r="L2835" t="s">
        <v>23</v>
      </c>
      <c r="M2835" t="s">
        <v>32</v>
      </c>
      <c r="N2835" t="s">
        <v>2</v>
      </c>
      <c r="O2835">
        <v>7000000</v>
      </c>
      <c r="P2835">
        <v>2005</v>
      </c>
      <c r="Q2835">
        <v>6.9</v>
      </c>
      <c r="R2835">
        <v>2.35</v>
      </c>
      <c r="S2835">
        <v>311</v>
      </c>
      <c r="T2835">
        <f t="shared" si="44"/>
        <v>0</v>
      </c>
    </row>
    <row r="2836" spans="1:20" x14ac:dyDescent="0.25">
      <c r="A2836">
        <v>41400000</v>
      </c>
      <c r="B2836" t="s">
        <v>8523</v>
      </c>
      <c r="C2836" t="s">
        <v>1247</v>
      </c>
      <c r="D2836">
        <v>38</v>
      </c>
      <c r="E2836">
        <v>115</v>
      </c>
      <c r="F2836">
        <v>16000</v>
      </c>
      <c r="G2836">
        <v>16000</v>
      </c>
      <c r="H2836" t="s">
        <v>4355</v>
      </c>
      <c r="I2836">
        <v>39451</v>
      </c>
      <c r="J2836">
        <v>17209</v>
      </c>
      <c r="K2836" t="s">
        <v>4706</v>
      </c>
      <c r="L2836" t="s">
        <v>23</v>
      </c>
      <c r="M2836" t="s">
        <v>24</v>
      </c>
      <c r="N2836" t="s">
        <v>2</v>
      </c>
      <c r="O2836">
        <v>6900000</v>
      </c>
      <c r="P2836">
        <v>1985</v>
      </c>
      <c r="Q2836">
        <v>7.3</v>
      </c>
      <c r="R2836">
        <v>2.35</v>
      </c>
      <c r="S2836">
        <v>0</v>
      </c>
      <c r="T2836">
        <f t="shared" si="44"/>
        <v>1</v>
      </c>
    </row>
    <row r="2837" spans="1:20" x14ac:dyDescent="0.25">
      <c r="A2837">
        <v>7993039</v>
      </c>
      <c r="B2837" t="s">
        <v>8524</v>
      </c>
      <c r="C2837" t="s">
        <v>2832</v>
      </c>
      <c r="D2837">
        <v>152</v>
      </c>
      <c r="E2837">
        <v>102</v>
      </c>
      <c r="F2837">
        <v>0</v>
      </c>
      <c r="G2837">
        <v>14000</v>
      </c>
      <c r="H2837" t="s">
        <v>583</v>
      </c>
      <c r="I2837">
        <v>120036</v>
      </c>
      <c r="J2837">
        <v>18643</v>
      </c>
      <c r="K2837" t="s">
        <v>4707</v>
      </c>
      <c r="L2837" t="s">
        <v>23</v>
      </c>
      <c r="M2837" t="s">
        <v>24</v>
      </c>
      <c r="N2837" t="s">
        <v>2</v>
      </c>
      <c r="O2837">
        <v>6900000</v>
      </c>
      <c r="P2837">
        <v>1993</v>
      </c>
      <c r="Q2837">
        <v>7.7</v>
      </c>
      <c r="R2837">
        <v>1.85</v>
      </c>
      <c r="S2837">
        <v>10000</v>
      </c>
      <c r="T2837">
        <f t="shared" si="44"/>
        <v>1</v>
      </c>
    </row>
    <row r="2838" spans="1:20" x14ac:dyDescent="0.25">
      <c r="A2838">
        <v>49526</v>
      </c>
      <c r="B2838" t="s">
        <v>8525</v>
      </c>
      <c r="C2838" t="s">
        <v>4708</v>
      </c>
      <c r="D2838">
        <v>74</v>
      </c>
      <c r="E2838">
        <v>108</v>
      </c>
      <c r="F2838">
        <v>3</v>
      </c>
      <c r="G2838">
        <v>710</v>
      </c>
      <c r="H2838" t="s">
        <v>874</v>
      </c>
      <c r="I2838">
        <v>16299</v>
      </c>
      <c r="J2838">
        <v>2119</v>
      </c>
      <c r="K2838" t="s">
        <v>4709</v>
      </c>
      <c r="L2838" t="s">
        <v>23</v>
      </c>
      <c r="M2838" t="s">
        <v>24</v>
      </c>
      <c r="N2838" t="s">
        <v>2</v>
      </c>
      <c r="O2838">
        <v>6800000</v>
      </c>
      <c r="P2838">
        <v>2005</v>
      </c>
      <c r="Q2838">
        <v>7</v>
      </c>
      <c r="R2838">
        <v>2.35</v>
      </c>
      <c r="S2838">
        <v>1000</v>
      </c>
      <c r="T2838">
        <f t="shared" si="44"/>
        <v>0</v>
      </c>
    </row>
    <row r="2839" spans="1:20" x14ac:dyDescent="0.25">
      <c r="A2839">
        <v>10696</v>
      </c>
      <c r="B2839" t="s">
        <v>8526</v>
      </c>
      <c r="C2839" t="s">
        <v>4710</v>
      </c>
      <c r="D2839">
        <v>25</v>
      </c>
      <c r="E2839">
        <v>101</v>
      </c>
      <c r="F2839">
        <v>0</v>
      </c>
      <c r="G2839">
        <v>240</v>
      </c>
      <c r="H2839" t="s">
        <v>537</v>
      </c>
      <c r="I2839">
        <v>10771</v>
      </c>
      <c r="J2839">
        <v>490</v>
      </c>
      <c r="K2839" t="s">
        <v>4711</v>
      </c>
      <c r="L2839" t="s">
        <v>23</v>
      </c>
      <c r="M2839" t="s">
        <v>24</v>
      </c>
      <c r="N2839" t="s">
        <v>2</v>
      </c>
      <c r="O2839">
        <v>6800000</v>
      </c>
      <c r="P2839">
        <v>2003</v>
      </c>
      <c r="Q2839">
        <v>6.4</v>
      </c>
      <c r="R2839">
        <v>2.35</v>
      </c>
      <c r="S2839">
        <v>413</v>
      </c>
      <c r="T2839">
        <f t="shared" si="44"/>
        <v>0</v>
      </c>
    </row>
    <row r="2840" spans="1:20" x14ac:dyDescent="0.25">
      <c r="A2840">
        <v>31607598</v>
      </c>
      <c r="B2840" t="s">
        <v>8527</v>
      </c>
      <c r="C2840" t="s">
        <v>4712</v>
      </c>
      <c r="D2840">
        <v>224</v>
      </c>
      <c r="E2840">
        <v>101</v>
      </c>
      <c r="F2840">
        <v>13</v>
      </c>
      <c r="G2840">
        <v>34000</v>
      </c>
      <c r="H2840" t="s">
        <v>1465</v>
      </c>
      <c r="I2840">
        <v>58366</v>
      </c>
      <c r="J2840">
        <v>35717</v>
      </c>
      <c r="K2840" t="s">
        <v>4713</v>
      </c>
      <c r="L2840" t="s">
        <v>23</v>
      </c>
      <c r="M2840" t="s">
        <v>109</v>
      </c>
      <c r="N2840" t="s">
        <v>25</v>
      </c>
      <c r="O2840">
        <v>6900000</v>
      </c>
      <c r="P2840">
        <v>2012</v>
      </c>
      <c r="Q2840">
        <v>5.6</v>
      </c>
      <c r="R2840">
        <v>2.35</v>
      </c>
      <c r="S2840">
        <v>10000</v>
      </c>
      <c r="T2840">
        <f t="shared" si="44"/>
        <v>1</v>
      </c>
    </row>
    <row r="2841" spans="1:20" x14ac:dyDescent="0.25">
      <c r="A2841">
        <v>6857096</v>
      </c>
      <c r="B2841" t="s">
        <v>8528</v>
      </c>
      <c r="C2841" t="s">
        <v>1880</v>
      </c>
      <c r="D2841">
        <v>226</v>
      </c>
      <c r="E2841">
        <v>139</v>
      </c>
      <c r="F2841">
        <v>777</v>
      </c>
      <c r="G2841">
        <v>131</v>
      </c>
      <c r="H2841" t="s">
        <v>4714</v>
      </c>
      <c r="I2841">
        <v>80429</v>
      </c>
      <c r="J2841">
        <v>343</v>
      </c>
      <c r="K2841" t="s">
        <v>4715</v>
      </c>
      <c r="L2841" t="s">
        <v>512</v>
      </c>
      <c r="M2841" t="s">
        <v>109</v>
      </c>
      <c r="N2841" t="s">
        <v>2</v>
      </c>
      <c r="O2841">
        <v>6800000</v>
      </c>
      <c r="P2841">
        <v>2010</v>
      </c>
      <c r="Q2841">
        <v>8.1999999999999993</v>
      </c>
      <c r="R2841">
        <v>1.85</v>
      </c>
      <c r="S2841">
        <v>37000</v>
      </c>
      <c r="T2841">
        <f t="shared" si="44"/>
        <v>1</v>
      </c>
    </row>
    <row r="2842" spans="1:20" x14ac:dyDescent="0.25">
      <c r="A2842">
        <v>84263837</v>
      </c>
      <c r="B2842" t="s">
        <v>8529</v>
      </c>
      <c r="C2842" t="s">
        <v>2643</v>
      </c>
      <c r="D2842">
        <v>271</v>
      </c>
      <c r="E2842">
        <v>99</v>
      </c>
      <c r="F2842">
        <v>40</v>
      </c>
      <c r="G2842">
        <v>1000</v>
      </c>
      <c r="H2842" t="s">
        <v>1691</v>
      </c>
      <c r="I2842">
        <v>81699</v>
      </c>
      <c r="J2842">
        <v>2323</v>
      </c>
      <c r="K2842" t="s">
        <v>4716</v>
      </c>
      <c r="L2842" t="s">
        <v>23</v>
      </c>
      <c r="M2842" t="s">
        <v>24</v>
      </c>
      <c r="N2842" t="s">
        <v>2</v>
      </c>
      <c r="O2842">
        <v>6500000</v>
      </c>
      <c r="P2842">
        <v>2014</v>
      </c>
      <c r="Q2842">
        <v>5.4</v>
      </c>
      <c r="R2842">
        <v>2.35</v>
      </c>
      <c r="S2842">
        <v>45000</v>
      </c>
      <c r="T2842">
        <f t="shared" si="44"/>
        <v>1</v>
      </c>
    </row>
    <row r="2843" spans="1:20" x14ac:dyDescent="0.25">
      <c r="A2843">
        <v>110029</v>
      </c>
      <c r="B2843" t="s">
        <v>8530</v>
      </c>
      <c r="C2843" t="s">
        <v>4717</v>
      </c>
      <c r="D2843">
        <v>33</v>
      </c>
      <c r="E2843">
        <v>88</v>
      </c>
      <c r="F2843">
        <v>3</v>
      </c>
      <c r="G2843">
        <v>46</v>
      </c>
      <c r="H2843" t="s">
        <v>4718</v>
      </c>
      <c r="I2843">
        <v>1388</v>
      </c>
      <c r="J2843">
        <v>225</v>
      </c>
      <c r="K2843" t="s">
        <v>4719</v>
      </c>
      <c r="L2843" t="s">
        <v>23</v>
      </c>
      <c r="M2843" t="s">
        <v>142</v>
      </c>
      <c r="N2843" t="s">
        <v>25</v>
      </c>
      <c r="O2843">
        <v>6500000</v>
      </c>
      <c r="P2843">
        <v>2009</v>
      </c>
      <c r="Q2843">
        <v>6.3</v>
      </c>
      <c r="R2843">
        <v>2.35</v>
      </c>
      <c r="S2843">
        <v>479</v>
      </c>
      <c r="T2843">
        <f t="shared" si="44"/>
        <v>0</v>
      </c>
    </row>
    <row r="2844" spans="1:20" x14ac:dyDescent="0.25">
      <c r="A2844">
        <v>57504069</v>
      </c>
      <c r="B2844" t="s">
        <v>8531</v>
      </c>
      <c r="C2844" t="s">
        <v>998</v>
      </c>
      <c r="D2844">
        <v>64</v>
      </c>
      <c r="E2844">
        <v>112</v>
      </c>
      <c r="F2844">
        <v>309</v>
      </c>
      <c r="G2844">
        <v>27</v>
      </c>
      <c r="H2844" t="s">
        <v>680</v>
      </c>
      <c r="I2844">
        <v>94139</v>
      </c>
      <c r="J2844">
        <v>106</v>
      </c>
      <c r="K2844" t="s">
        <v>4720</v>
      </c>
      <c r="L2844" t="s">
        <v>23</v>
      </c>
      <c r="M2844" t="s">
        <v>24</v>
      </c>
      <c r="N2844" t="s">
        <v>2</v>
      </c>
      <c r="O2844">
        <v>6000000</v>
      </c>
      <c r="P2844">
        <v>1991</v>
      </c>
      <c r="Q2844">
        <v>7.8</v>
      </c>
      <c r="R2844">
        <v>1.85</v>
      </c>
      <c r="S2844">
        <v>0</v>
      </c>
      <c r="T2844">
        <f t="shared" si="44"/>
        <v>1</v>
      </c>
    </row>
    <row r="2845" spans="1:20" x14ac:dyDescent="0.25">
      <c r="A2845">
        <v>54215416</v>
      </c>
      <c r="B2845" t="s">
        <v>8532</v>
      </c>
      <c r="C2845" t="s">
        <v>4721</v>
      </c>
      <c r="D2845">
        <v>18</v>
      </c>
      <c r="E2845">
        <v>108</v>
      </c>
      <c r="F2845">
        <v>7</v>
      </c>
      <c r="G2845">
        <v>699</v>
      </c>
      <c r="H2845" t="s">
        <v>1431</v>
      </c>
      <c r="I2845">
        <v>21409</v>
      </c>
      <c r="J2845">
        <v>936</v>
      </c>
      <c r="K2845" t="s">
        <v>4722</v>
      </c>
      <c r="L2845" t="s">
        <v>23</v>
      </c>
      <c r="M2845" t="s">
        <v>24</v>
      </c>
      <c r="N2845" t="s">
        <v>25</v>
      </c>
      <c r="O2845">
        <v>6500000</v>
      </c>
      <c r="P2845">
        <v>1987</v>
      </c>
      <c r="Q2845">
        <v>6.8</v>
      </c>
      <c r="R2845">
        <v>1.85</v>
      </c>
      <c r="S2845">
        <v>0</v>
      </c>
      <c r="T2845">
        <f t="shared" si="44"/>
        <v>1</v>
      </c>
    </row>
    <row r="2846" spans="1:20" x14ac:dyDescent="0.25">
      <c r="A2846">
        <v>31899000</v>
      </c>
      <c r="B2846" t="s">
        <v>8533</v>
      </c>
      <c r="C2846" t="s">
        <v>784</v>
      </c>
      <c r="D2846">
        <v>121</v>
      </c>
      <c r="E2846">
        <v>104</v>
      </c>
      <c r="F2846">
        <v>0</v>
      </c>
      <c r="G2846">
        <v>754</v>
      </c>
      <c r="H2846" t="s">
        <v>4723</v>
      </c>
      <c r="I2846">
        <v>23986</v>
      </c>
      <c r="J2846">
        <v>2442</v>
      </c>
      <c r="K2846" t="s">
        <v>4724</v>
      </c>
      <c r="L2846" t="s">
        <v>23</v>
      </c>
      <c r="M2846" t="s">
        <v>24</v>
      </c>
      <c r="N2846" t="s">
        <v>2341</v>
      </c>
      <c r="O2846">
        <v>6500000</v>
      </c>
      <c r="P2846">
        <v>1980</v>
      </c>
      <c r="Q2846">
        <v>7.1</v>
      </c>
      <c r="R2846">
        <v>2.35</v>
      </c>
      <c r="S2846">
        <v>0</v>
      </c>
      <c r="T2846">
        <f t="shared" si="44"/>
        <v>1</v>
      </c>
    </row>
    <row r="2847" spans="1:20" x14ac:dyDescent="0.25">
      <c r="A2847">
        <v>24103594</v>
      </c>
      <c r="B2847" t="s">
        <v>8534</v>
      </c>
      <c r="C2847" t="s">
        <v>197</v>
      </c>
      <c r="D2847">
        <v>14</v>
      </c>
      <c r="E2847">
        <v>108</v>
      </c>
      <c r="F2847">
        <v>208</v>
      </c>
      <c r="G2847">
        <v>876</v>
      </c>
      <c r="H2847" t="s">
        <v>4725</v>
      </c>
      <c r="I2847">
        <v>6384</v>
      </c>
      <c r="J2847">
        <v>4840</v>
      </c>
      <c r="K2847" t="s">
        <v>4726</v>
      </c>
      <c r="L2847" t="s">
        <v>23</v>
      </c>
      <c r="M2847" t="s">
        <v>24</v>
      </c>
      <c r="N2847" t="s">
        <v>47</v>
      </c>
      <c r="O2847">
        <v>6500000</v>
      </c>
      <c r="P2847">
        <v>1993</v>
      </c>
      <c r="Q2847">
        <v>6.2</v>
      </c>
      <c r="R2847">
        <v>1.85</v>
      </c>
      <c r="S2847">
        <v>391</v>
      </c>
      <c r="T2847">
        <f t="shared" si="44"/>
        <v>1</v>
      </c>
    </row>
    <row r="2848" spans="1:20" x14ac:dyDescent="0.25">
      <c r="A2848">
        <v>16842303</v>
      </c>
      <c r="B2848" t="s">
        <v>8535</v>
      </c>
      <c r="C2848" t="s">
        <v>193</v>
      </c>
      <c r="D2848">
        <v>137</v>
      </c>
      <c r="E2848">
        <v>102</v>
      </c>
      <c r="F2848">
        <v>218</v>
      </c>
      <c r="G2848">
        <v>900</v>
      </c>
      <c r="H2848" t="s">
        <v>354</v>
      </c>
      <c r="I2848">
        <v>59474</v>
      </c>
      <c r="J2848">
        <v>2475</v>
      </c>
      <c r="K2848" t="s">
        <v>4727</v>
      </c>
      <c r="L2848" t="s">
        <v>23</v>
      </c>
      <c r="M2848" t="s">
        <v>24</v>
      </c>
      <c r="N2848" t="s">
        <v>2</v>
      </c>
      <c r="O2848">
        <v>6500000</v>
      </c>
      <c r="P2848">
        <v>1999</v>
      </c>
      <c r="Q2848">
        <v>7.3</v>
      </c>
      <c r="R2848">
        <v>2.35</v>
      </c>
      <c r="S2848">
        <v>0</v>
      </c>
      <c r="T2848">
        <f t="shared" si="44"/>
        <v>1</v>
      </c>
    </row>
    <row r="2849" spans="1:20" x14ac:dyDescent="0.25">
      <c r="A2849">
        <v>13367101</v>
      </c>
      <c r="B2849" t="s">
        <v>8536</v>
      </c>
      <c r="C2849" t="s">
        <v>4565</v>
      </c>
      <c r="D2849">
        <v>111</v>
      </c>
      <c r="E2849">
        <v>88</v>
      </c>
      <c r="F2849">
        <v>132</v>
      </c>
      <c r="G2849">
        <v>435</v>
      </c>
      <c r="H2849" t="s">
        <v>497</v>
      </c>
      <c r="I2849">
        <v>19715</v>
      </c>
      <c r="J2849">
        <v>1140</v>
      </c>
      <c r="K2849" t="s">
        <v>4728</v>
      </c>
      <c r="L2849" t="s">
        <v>23</v>
      </c>
      <c r="M2849" t="s">
        <v>24</v>
      </c>
      <c r="N2849" t="s">
        <v>2</v>
      </c>
      <c r="O2849">
        <v>6500000</v>
      </c>
      <c r="P2849">
        <v>2006</v>
      </c>
      <c r="Q2849">
        <v>5.9</v>
      </c>
      <c r="R2849">
        <v>2.35</v>
      </c>
      <c r="S2849">
        <v>515</v>
      </c>
      <c r="T2849">
        <f t="shared" si="44"/>
        <v>1</v>
      </c>
    </row>
    <row r="2850" spans="1:20" x14ac:dyDescent="0.25">
      <c r="A2850">
        <v>10149779</v>
      </c>
      <c r="B2850" t="s">
        <v>8537</v>
      </c>
      <c r="C2850" t="s">
        <v>4729</v>
      </c>
      <c r="D2850">
        <v>97</v>
      </c>
      <c r="E2850">
        <v>91</v>
      </c>
      <c r="F2850">
        <v>38</v>
      </c>
      <c r="G2850">
        <v>730</v>
      </c>
      <c r="H2850" t="s">
        <v>1445</v>
      </c>
      <c r="I2850">
        <v>8294</v>
      </c>
      <c r="J2850">
        <v>1405</v>
      </c>
      <c r="K2850" t="s">
        <v>4730</v>
      </c>
      <c r="L2850" t="s">
        <v>23</v>
      </c>
      <c r="M2850" t="s">
        <v>24</v>
      </c>
      <c r="N2850" t="s">
        <v>25</v>
      </c>
      <c r="O2850">
        <v>6500000</v>
      </c>
      <c r="P2850">
        <v>1999</v>
      </c>
      <c r="Q2850">
        <v>3.6</v>
      </c>
      <c r="R2850">
        <v>2.35</v>
      </c>
      <c r="S2850">
        <v>342</v>
      </c>
      <c r="T2850">
        <f t="shared" si="44"/>
        <v>1</v>
      </c>
    </row>
    <row r="2851" spans="1:20" x14ac:dyDescent="0.25">
      <c r="A2851">
        <v>4000304</v>
      </c>
      <c r="B2851" t="s">
        <v>8538</v>
      </c>
      <c r="C2851" t="s">
        <v>3261</v>
      </c>
      <c r="D2851">
        <v>486</v>
      </c>
      <c r="E2851">
        <v>101</v>
      </c>
      <c r="F2851">
        <v>0</v>
      </c>
      <c r="G2851">
        <v>13000</v>
      </c>
      <c r="H2851" t="s">
        <v>1152</v>
      </c>
      <c r="I2851">
        <v>145395</v>
      </c>
      <c r="J2851">
        <v>15230</v>
      </c>
      <c r="K2851" t="s">
        <v>4731</v>
      </c>
      <c r="L2851" t="s">
        <v>23</v>
      </c>
      <c r="M2851" t="s">
        <v>32</v>
      </c>
      <c r="N2851" t="s">
        <v>2175</v>
      </c>
      <c r="O2851">
        <v>6500000</v>
      </c>
      <c r="P2851">
        <v>2011</v>
      </c>
      <c r="Q2851">
        <v>7.3</v>
      </c>
      <c r="R2851">
        <v>2.35</v>
      </c>
      <c r="S2851">
        <v>23000</v>
      </c>
      <c r="T2851">
        <f t="shared" si="44"/>
        <v>1</v>
      </c>
    </row>
    <row r="2852" spans="1:20" x14ac:dyDescent="0.25">
      <c r="A2852">
        <v>2338695</v>
      </c>
      <c r="B2852" t="s">
        <v>8539</v>
      </c>
      <c r="C2852" t="s">
        <v>249</v>
      </c>
      <c r="D2852">
        <v>149</v>
      </c>
      <c r="E2852">
        <v>105</v>
      </c>
      <c r="F2852">
        <v>905</v>
      </c>
      <c r="G2852">
        <v>27000</v>
      </c>
      <c r="H2852" t="s">
        <v>743</v>
      </c>
      <c r="I2852">
        <v>134070</v>
      </c>
      <c r="J2852">
        <v>29277</v>
      </c>
      <c r="K2852" t="s">
        <v>4732</v>
      </c>
      <c r="L2852" t="s">
        <v>23</v>
      </c>
      <c r="M2852" t="s">
        <v>32</v>
      </c>
      <c r="N2852" t="s">
        <v>2</v>
      </c>
      <c r="O2852">
        <v>4000000</v>
      </c>
      <c r="P2852">
        <v>2004</v>
      </c>
      <c r="Q2852">
        <v>7.4</v>
      </c>
      <c r="R2852">
        <v>2.35</v>
      </c>
      <c r="S2852">
        <v>0</v>
      </c>
      <c r="T2852">
        <f t="shared" si="44"/>
        <v>1</v>
      </c>
    </row>
    <row r="2853" spans="1:20" x14ac:dyDescent="0.25">
      <c r="A2853">
        <v>2024854</v>
      </c>
      <c r="B2853" t="s">
        <v>8540</v>
      </c>
      <c r="C2853" t="s">
        <v>4733</v>
      </c>
      <c r="D2853">
        <v>4</v>
      </c>
      <c r="E2853">
        <v>100</v>
      </c>
      <c r="F2853">
        <v>0</v>
      </c>
      <c r="G2853">
        <v>1000</v>
      </c>
      <c r="H2853" t="s">
        <v>618</v>
      </c>
      <c r="I2853">
        <v>564</v>
      </c>
      <c r="J2853">
        <v>1942</v>
      </c>
      <c r="K2853" t="s">
        <v>4734</v>
      </c>
      <c r="L2853" t="s">
        <v>23</v>
      </c>
      <c r="M2853" t="s">
        <v>24</v>
      </c>
      <c r="N2853" t="s">
        <v>25</v>
      </c>
      <c r="O2853">
        <v>6500000</v>
      </c>
      <c r="P2853">
        <v>2005</v>
      </c>
      <c r="Q2853">
        <v>6.6</v>
      </c>
      <c r="R2853">
        <v>2.35</v>
      </c>
      <c r="S2853">
        <v>19</v>
      </c>
      <c r="T2853">
        <f t="shared" si="44"/>
        <v>0</v>
      </c>
    </row>
    <row r="2854" spans="1:20" x14ac:dyDescent="0.25">
      <c r="A2854">
        <v>2268296</v>
      </c>
      <c r="B2854" t="s">
        <v>8541</v>
      </c>
      <c r="C2854" t="s">
        <v>4735</v>
      </c>
      <c r="D2854">
        <v>200</v>
      </c>
      <c r="E2854">
        <v>116</v>
      </c>
      <c r="F2854">
        <v>129</v>
      </c>
      <c r="G2854">
        <v>10000</v>
      </c>
      <c r="H2854" t="s">
        <v>1359</v>
      </c>
      <c r="I2854">
        <v>41856</v>
      </c>
      <c r="J2854">
        <v>13180</v>
      </c>
      <c r="K2854" t="s">
        <v>4736</v>
      </c>
      <c r="L2854" t="s">
        <v>23</v>
      </c>
      <c r="M2854" t="s">
        <v>32</v>
      </c>
      <c r="N2854" t="s">
        <v>25</v>
      </c>
      <c r="O2854">
        <v>6500000</v>
      </c>
      <c r="P2854">
        <v>2013</v>
      </c>
      <c r="Q2854">
        <v>6.9</v>
      </c>
      <c r="R2854">
        <v>2.35</v>
      </c>
      <c r="S2854">
        <v>12000</v>
      </c>
      <c r="T2854">
        <f t="shared" si="44"/>
        <v>0</v>
      </c>
    </row>
    <row r="2855" spans="1:20" x14ac:dyDescent="0.25">
      <c r="A2855">
        <v>1029017</v>
      </c>
      <c r="B2855" t="s">
        <v>8542</v>
      </c>
      <c r="C2855" t="s">
        <v>3837</v>
      </c>
      <c r="D2855">
        <v>84</v>
      </c>
      <c r="E2855">
        <v>97</v>
      </c>
      <c r="F2855">
        <v>15</v>
      </c>
      <c r="G2855">
        <v>18000</v>
      </c>
      <c r="H2855" t="s">
        <v>89</v>
      </c>
      <c r="I2855">
        <v>12049</v>
      </c>
      <c r="J2855">
        <v>21107</v>
      </c>
      <c r="K2855" t="s">
        <v>4737</v>
      </c>
      <c r="L2855" t="s">
        <v>23</v>
      </c>
      <c r="M2855" t="s">
        <v>24</v>
      </c>
      <c r="N2855" t="s">
        <v>2</v>
      </c>
      <c r="O2855">
        <v>6500000</v>
      </c>
      <c r="P2855">
        <v>2004</v>
      </c>
      <c r="Q2855">
        <v>6.8</v>
      </c>
      <c r="R2855">
        <v>2.35</v>
      </c>
      <c r="S2855">
        <v>1000</v>
      </c>
      <c r="T2855">
        <f t="shared" si="44"/>
        <v>0</v>
      </c>
    </row>
    <row r="2856" spans="1:20" x14ac:dyDescent="0.25">
      <c r="A2856">
        <v>64148</v>
      </c>
      <c r="B2856" t="s">
        <v>8543</v>
      </c>
      <c r="C2856" t="s">
        <v>4738</v>
      </c>
      <c r="D2856">
        <v>28</v>
      </c>
      <c r="E2856">
        <v>106</v>
      </c>
      <c r="F2856">
        <v>19</v>
      </c>
      <c r="G2856">
        <v>844</v>
      </c>
      <c r="H2856" t="s">
        <v>1152</v>
      </c>
      <c r="I2856">
        <v>2601</v>
      </c>
      <c r="J2856">
        <v>846</v>
      </c>
      <c r="K2856" t="s">
        <v>4739</v>
      </c>
      <c r="L2856" t="s">
        <v>23</v>
      </c>
      <c r="M2856" t="s">
        <v>32</v>
      </c>
      <c r="O2856">
        <v>6500000</v>
      </c>
      <c r="P2856">
        <v>2000</v>
      </c>
      <c r="Q2856">
        <v>7.3</v>
      </c>
      <c r="R2856">
        <v>1.85</v>
      </c>
      <c r="S2856">
        <v>260</v>
      </c>
      <c r="T2856">
        <f t="shared" si="44"/>
        <v>0</v>
      </c>
    </row>
    <row r="2857" spans="1:20" x14ac:dyDescent="0.25">
      <c r="A2857">
        <v>66637</v>
      </c>
      <c r="B2857" t="s">
        <v>8544</v>
      </c>
      <c r="C2857" t="s">
        <v>4740</v>
      </c>
      <c r="D2857">
        <v>217</v>
      </c>
      <c r="E2857">
        <v>105</v>
      </c>
      <c r="F2857">
        <v>38</v>
      </c>
      <c r="G2857">
        <v>12000</v>
      </c>
      <c r="H2857" t="s">
        <v>1841</v>
      </c>
      <c r="I2857">
        <v>29608</v>
      </c>
      <c r="J2857">
        <v>14462</v>
      </c>
      <c r="K2857" t="s">
        <v>4741</v>
      </c>
      <c r="L2857" t="s">
        <v>23</v>
      </c>
      <c r="M2857" t="s">
        <v>24</v>
      </c>
      <c r="N2857" t="s">
        <v>2</v>
      </c>
      <c r="O2857">
        <v>6500000</v>
      </c>
      <c r="P2857">
        <v>2009</v>
      </c>
      <c r="Q2857">
        <v>7.2</v>
      </c>
      <c r="R2857">
        <v>2.35</v>
      </c>
      <c r="S2857">
        <v>0</v>
      </c>
      <c r="T2857">
        <f t="shared" si="44"/>
        <v>0</v>
      </c>
    </row>
    <row r="2858" spans="1:20" x14ac:dyDescent="0.25">
      <c r="A2858">
        <v>871577</v>
      </c>
      <c r="B2858" t="s">
        <v>8545</v>
      </c>
      <c r="C2858" t="s">
        <v>3298</v>
      </c>
      <c r="D2858">
        <v>183</v>
      </c>
      <c r="E2858">
        <v>122</v>
      </c>
      <c r="F2858">
        <v>210</v>
      </c>
      <c r="G2858">
        <v>845</v>
      </c>
      <c r="H2858" t="s">
        <v>1431</v>
      </c>
      <c r="I2858">
        <v>51353</v>
      </c>
      <c r="J2858">
        <v>2614</v>
      </c>
      <c r="K2858" t="s">
        <v>4742</v>
      </c>
      <c r="L2858" t="s">
        <v>23</v>
      </c>
      <c r="M2858" t="s">
        <v>32</v>
      </c>
      <c r="N2858" t="s">
        <v>2</v>
      </c>
      <c r="O2858">
        <v>4500000</v>
      </c>
      <c r="P2858">
        <v>2007</v>
      </c>
      <c r="Q2858">
        <v>7.7</v>
      </c>
      <c r="R2858">
        <v>2.35</v>
      </c>
      <c r="S2858">
        <v>13000</v>
      </c>
      <c r="T2858">
        <f t="shared" si="44"/>
        <v>0</v>
      </c>
    </row>
    <row r="2859" spans="1:20" x14ac:dyDescent="0.25">
      <c r="A2859">
        <v>38400000</v>
      </c>
      <c r="B2859" t="s">
        <v>8546</v>
      </c>
      <c r="C2859" t="s">
        <v>20</v>
      </c>
      <c r="D2859">
        <v>204</v>
      </c>
      <c r="E2859">
        <v>107</v>
      </c>
      <c r="F2859">
        <v>0</v>
      </c>
      <c r="G2859">
        <v>2000</v>
      </c>
      <c r="H2859" t="s">
        <v>236</v>
      </c>
      <c r="I2859">
        <v>600266</v>
      </c>
      <c r="J2859">
        <v>3582</v>
      </c>
      <c r="K2859" t="s">
        <v>4743</v>
      </c>
      <c r="L2859" t="s">
        <v>23</v>
      </c>
      <c r="M2859" t="s">
        <v>32</v>
      </c>
      <c r="N2859" t="s">
        <v>2</v>
      </c>
      <c r="O2859">
        <v>6500000</v>
      </c>
      <c r="P2859">
        <v>1984</v>
      </c>
      <c r="Q2859">
        <v>8.1</v>
      </c>
      <c r="R2859">
        <v>1.85</v>
      </c>
      <c r="S2859">
        <v>13000</v>
      </c>
      <c r="T2859">
        <f t="shared" si="44"/>
        <v>1</v>
      </c>
    </row>
    <row r="2860" spans="1:20" x14ac:dyDescent="0.25">
      <c r="A2860">
        <v>449558</v>
      </c>
      <c r="B2860" t="s">
        <v>8547</v>
      </c>
      <c r="C2860" t="s">
        <v>1237</v>
      </c>
      <c r="D2860">
        <v>145</v>
      </c>
      <c r="E2860">
        <v>98</v>
      </c>
      <c r="F2860">
        <v>0</v>
      </c>
      <c r="G2860">
        <v>1000</v>
      </c>
      <c r="H2860" t="s">
        <v>572</v>
      </c>
      <c r="I2860">
        <v>32307</v>
      </c>
      <c r="J2860">
        <v>1163</v>
      </c>
      <c r="K2860" t="s">
        <v>4744</v>
      </c>
      <c r="L2860" t="s">
        <v>23</v>
      </c>
      <c r="M2860" t="s">
        <v>32</v>
      </c>
      <c r="N2860" t="s">
        <v>2</v>
      </c>
      <c r="O2860">
        <v>10000000</v>
      </c>
      <c r="P2860">
        <v>2009</v>
      </c>
      <c r="Q2860">
        <v>7.6</v>
      </c>
      <c r="R2860">
        <v>1.85</v>
      </c>
      <c r="S2860">
        <v>0</v>
      </c>
      <c r="T2860">
        <f t="shared" si="44"/>
        <v>0</v>
      </c>
    </row>
    <row r="2861" spans="1:20" x14ac:dyDescent="0.25">
      <c r="A2861">
        <v>2122561</v>
      </c>
      <c r="B2861" t="s">
        <v>8548</v>
      </c>
      <c r="C2861" t="s">
        <v>2286</v>
      </c>
      <c r="D2861">
        <v>93</v>
      </c>
      <c r="E2861">
        <v>123</v>
      </c>
      <c r="F2861">
        <v>0</v>
      </c>
      <c r="G2861">
        <v>1000</v>
      </c>
      <c r="H2861" t="s">
        <v>588</v>
      </c>
      <c r="I2861">
        <v>99033</v>
      </c>
      <c r="J2861">
        <v>3254</v>
      </c>
      <c r="K2861" t="s">
        <v>4745</v>
      </c>
      <c r="L2861" t="s">
        <v>23</v>
      </c>
      <c r="M2861" t="s">
        <v>24</v>
      </c>
      <c r="N2861" t="s">
        <v>2</v>
      </c>
      <c r="O2861">
        <v>6000000</v>
      </c>
      <c r="P2861">
        <v>1995</v>
      </c>
      <c r="Q2861">
        <v>7.2</v>
      </c>
      <c r="R2861">
        <v>1.85</v>
      </c>
      <c r="S2861">
        <v>0</v>
      </c>
      <c r="T2861">
        <f t="shared" si="44"/>
        <v>0</v>
      </c>
    </row>
    <row r="2862" spans="1:20" x14ac:dyDescent="0.25">
      <c r="A2862">
        <v>181360000</v>
      </c>
      <c r="B2862" t="s">
        <v>8549</v>
      </c>
      <c r="C2862" t="s">
        <v>3953</v>
      </c>
      <c r="D2862">
        <v>124</v>
      </c>
      <c r="E2862">
        <v>110</v>
      </c>
      <c r="F2862">
        <v>116</v>
      </c>
      <c r="G2862">
        <v>1000</v>
      </c>
      <c r="H2862" t="s">
        <v>4746</v>
      </c>
      <c r="I2862">
        <v>170027</v>
      </c>
      <c r="J2862">
        <v>5127</v>
      </c>
      <c r="K2862" t="s">
        <v>4747</v>
      </c>
      <c r="L2862" t="s">
        <v>23</v>
      </c>
      <c r="M2862" t="s">
        <v>24</v>
      </c>
      <c r="N2862" t="s">
        <v>25</v>
      </c>
      <c r="O2862">
        <v>6000000</v>
      </c>
      <c r="P2862">
        <v>1978</v>
      </c>
      <c r="Q2862">
        <v>7.2</v>
      </c>
      <c r="R2862">
        <v>2.35</v>
      </c>
      <c r="S2862">
        <v>13000</v>
      </c>
      <c r="T2862">
        <f t="shared" si="44"/>
        <v>1</v>
      </c>
    </row>
    <row r="2863" spans="1:20" x14ac:dyDescent="0.25">
      <c r="A2863">
        <v>137963328</v>
      </c>
      <c r="B2863" t="s">
        <v>8550</v>
      </c>
      <c r="C2863" t="s">
        <v>272</v>
      </c>
      <c r="D2863">
        <v>120</v>
      </c>
      <c r="E2863">
        <v>120</v>
      </c>
      <c r="F2863">
        <v>0</v>
      </c>
      <c r="G2863">
        <v>40000</v>
      </c>
      <c r="H2863" t="s">
        <v>1146</v>
      </c>
      <c r="I2863">
        <v>291603</v>
      </c>
      <c r="J2863">
        <v>42028</v>
      </c>
      <c r="K2863" t="s">
        <v>4748</v>
      </c>
      <c r="L2863" t="s">
        <v>23</v>
      </c>
      <c r="M2863" t="s">
        <v>32</v>
      </c>
      <c r="N2863" t="s">
        <v>2</v>
      </c>
      <c r="O2863">
        <v>6000000</v>
      </c>
      <c r="P2863">
        <v>1986</v>
      </c>
      <c r="Q2863">
        <v>8.1</v>
      </c>
      <c r="R2863">
        <v>1.85</v>
      </c>
      <c r="S2863">
        <v>9000</v>
      </c>
      <c r="T2863">
        <f t="shared" si="44"/>
        <v>1</v>
      </c>
    </row>
    <row r="2864" spans="1:20" x14ac:dyDescent="0.25">
      <c r="A2864">
        <v>119078393</v>
      </c>
      <c r="B2864" t="s">
        <v>8551</v>
      </c>
      <c r="C2864" t="s">
        <v>1277</v>
      </c>
      <c r="D2864">
        <v>288</v>
      </c>
      <c r="E2864">
        <v>122</v>
      </c>
      <c r="F2864">
        <v>909</v>
      </c>
      <c r="G2864">
        <v>503</v>
      </c>
      <c r="H2864" t="s">
        <v>4749</v>
      </c>
      <c r="I2864">
        <v>113152</v>
      </c>
      <c r="J2864">
        <v>1448</v>
      </c>
      <c r="K2864" t="s">
        <v>4750</v>
      </c>
      <c r="L2864" t="s">
        <v>23</v>
      </c>
      <c r="M2864" t="s">
        <v>24</v>
      </c>
      <c r="N2864" t="s">
        <v>2</v>
      </c>
      <c r="O2864">
        <v>6000000</v>
      </c>
      <c r="P2864">
        <v>2004</v>
      </c>
      <c r="Q2864">
        <v>7.5</v>
      </c>
      <c r="R2864">
        <v>1.85</v>
      </c>
      <c r="S2864">
        <v>0</v>
      </c>
      <c r="T2864">
        <f t="shared" si="44"/>
        <v>1</v>
      </c>
    </row>
    <row r="2865" spans="1:20" x14ac:dyDescent="0.25">
      <c r="A2865">
        <v>102308900</v>
      </c>
      <c r="B2865" t="s">
        <v>8552</v>
      </c>
      <c r="C2865" t="s">
        <v>4751</v>
      </c>
      <c r="D2865">
        <v>130</v>
      </c>
      <c r="E2865">
        <v>110</v>
      </c>
      <c r="F2865">
        <v>131</v>
      </c>
      <c r="G2865">
        <v>640</v>
      </c>
      <c r="H2865" t="s">
        <v>4752</v>
      </c>
      <c r="I2865">
        <v>152089</v>
      </c>
      <c r="J2865">
        <v>2169</v>
      </c>
      <c r="K2865" t="s">
        <v>4753</v>
      </c>
      <c r="L2865" t="s">
        <v>23</v>
      </c>
      <c r="M2865" t="s">
        <v>24</v>
      </c>
      <c r="N2865" t="s">
        <v>0</v>
      </c>
      <c r="O2865">
        <v>6000000</v>
      </c>
      <c r="P2865">
        <v>1969</v>
      </c>
      <c r="Q2865">
        <v>8.1</v>
      </c>
      <c r="R2865">
        <v>2.35</v>
      </c>
      <c r="S2865">
        <v>0</v>
      </c>
      <c r="T2865">
        <f t="shared" si="44"/>
        <v>1</v>
      </c>
    </row>
    <row r="2866" spans="1:20" x14ac:dyDescent="0.25">
      <c r="A2866">
        <v>102300000</v>
      </c>
      <c r="B2866" t="s">
        <v>8553</v>
      </c>
      <c r="C2866" t="s">
        <v>4754</v>
      </c>
      <c r="D2866">
        <v>145</v>
      </c>
      <c r="E2866">
        <v>139</v>
      </c>
      <c r="F2866">
        <v>55</v>
      </c>
      <c r="G2866">
        <v>382</v>
      </c>
      <c r="H2866" t="s">
        <v>4755</v>
      </c>
      <c r="I2866">
        <v>107408</v>
      </c>
      <c r="J2866">
        <v>2045</v>
      </c>
      <c r="K2866" t="s">
        <v>4756</v>
      </c>
      <c r="L2866" t="s">
        <v>23</v>
      </c>
      <c r="M2866" t="s">
        <v>24</v>
      </c>
      <c r="N2866" t="s">
        <v>1972</v>
      </c>
      <c r="O2866">
        <v>6000000</v>
      </c>
      <c r="P2866">
        <v>1964</v>
      </c>
      <c r="Q2866">
        <v>7.8</v>
      </c>
      <c r="R2866">
        <v>1.66</v>
      </c>
      <c r="S2866">
        <v>0</v>
      </c>
      <c r="T2866">
        <f t="shared" si="44"/>
        <v>1</v>
      </c>
    </row>
    <row r="2867" spans="1:20" x14ac:dyDescent="0.25">
      <c r="A2867">
        <v>54800000</v>
      </c>
      <c r="B2867" t="s">
        <v>8554</v>
      </c>
      <c r="C2867" t="s">
        <v>1347</v>
      </c>
      <c r="D2867">
        <v>62</v>
      </c>
      <c r="E2867">
        <v>124</v>
      </c>
      <c r="F2867">
        <v>0</v>
      </c>
      <c r="G2867">
        <v>2000</v>
      </c>
      <c r="H2867" t="s">
        <v>1152</v>
      </c>
      <c r="I2867">
        <v>35130</v>
      </c>
      <c r="J2867">
        <v>5122</v>
      </c>
      <c r="K2867" t="s">
        <v>4757</v>
      </c>
      <c r="L2867" t="s">
        <v>23</v>
      </c>
      <c r="M2867" t="s">
        <v>24</v>
      </c>
      <c r="N2867" t="s">
        <v>2</v>
      </c>
      <c r="O2867">
        <v>6000000</v>
      </c>
      <c r="P2867">
        <v>1980</v>
      </c>
      <c r="Q2867">
        <v>7.8</v>
      </c>
      <c r="R2867">
        <v>1.85</v>
      </c>
      <c r="S2867">
        <v>0</v>
      </c>
      <c r="T2867">
        <f t="shared" si="44"/>
        <v>1</v>
      </c>
    </row>
    <row r="2868" spans="1:20" x14ac:dyDescent="0.25">
      <c r="A2868">
        <v>24004159</v>
      </c>
      <c r="B2868" t="s">
        <v>6000</v>
      </c>
      <c r="C2868" t="s">
        <v>568</v>
      </c>
      <c r="D2868">
        <v>188</v>
      </c>
      <c r="E2868">
        <v>120</v>
      </c>
      <c r="F2868">
        <v>153</v>
      </c>
      <c r="G2868">
        <v>1000</v>
      </c>
      <c r="H2868" t="s">
        <v>569</v>
      </c>
      <c r="I2868">
        <v>68722</v>
      </c>
      <c r="J2868">
        <v>3175</v>
      </c>
      <c r="K2868" t="s">
        <v>570</v>
      </c>
      <c r="L2868" t="s">
        <v>23</v>
      </c>
      <c r="M2868" t="s">
        <v>24</v>
      </c>
      <c r="N2868" t="s">
        <v>47</v>
      </c>
      <c r="O2868">
        <v>110000000</v>
      </c>
      <c r="P2868">
        <v>2004</v>
      </c>
      <c r="Q2868">
        <v>5.8</v>
      </c>
      <c r="R2868">
        <v>2.35</v>
      </c>
      <c r="S2868">
        <v>0</v>
      </c>
      <c r="T2868">
        <f t="shared" si="44"/>
        <v>0</v>
      </c>
    </row>
    <row r="2869" spans="1:20" x14ac:dyDescent="0.25">
      <c r="A2869">
        <v>43650000</v>
      </c>
      <c r="B2869" t="s">
        <v>8555</v>
      </c>
      <c r="C2869" t="s">
        <v>4758</v>
      </c>
      <c r="D2869">
        <v>120</v>
      </c>
      <c r="E2869">
        <v>152</v>
      </c>
      <c r="F2869">
        <v>34</v>
      </c>
      <c r="G2869">
        <v>804</v>
      </c>
      <c r="H2869" t="s">
        <v>4759</v>
      </c>
      <c r="I2869">
        <v>71919</v>
      </c>
      <c r="J2869">
        <v>1802</v>
      </c>
      <c r="K2869" t="s">
        <v>4760</v>
      </c>
      <c r="L2869" t="s">
        <v>23</v>
      </c>
      <c r="M2869" t="s">
        <v>24</v>
      </c>
      <c r="N2869" t="s">
        <v>1843</v>
      </c>
      <c r="O2869">
        <v>6000000</v>
      </c>
      <c r="P2869">
        <v>1961</v>
      </c>
      <c r="Q2869">
        <v>7.6</v>
      </c>
      <c r="R2869">
        <v>2.2000000000000002</v>
      </c>
      <c r="S2869">
        <v>0</v>
      </c>
      <c r="T2869">
        <f t="shared" si="44"/>
        <v>1</v>
      </c>
    </row>
    <row r="2870" spans="1:20" x14ac:dyDescent="0.25">
      <c r="A2870">
        <v>39800000</v>
      </c>
      <c r="B2870" t="s">
        <v>8556</v>
      </c>
      <c r="C2870" t="s">
        <v>1408</v>
      </c>
      <c r="D2870">
        <v>71</v>
      </c>
      <c r="E2870">
        <v>98</v>
      </c>
      <c r="F2870">
        <v>11000</v>
      </c>
      <c r="G2870">
        <v>13000</v>
      </c>
      <c r="H2870" t="s">
        <v>1308</v>
      </c>
      <c r="I2870">
        <v>81599</v>
      </c>
      <c r="J2870">
        <v>14921</v>
      </c>
      <c r="K2870" t="s">
        <v>4761</v>
      </c>
      <c r="L2870" t="s">
        <v>23</v>
      </c>
      <c r="M2870" t="s">
        <v>24</v>
      </c>
      <c r="N2870" t="s">
        <v>2</v>
      </c>
      <c r="O2870">
        <v>6000000</v>
      </c>
      <c r="P2870">
        <v>1980</v>
      </c>
      <c r="Q2870">
        <v>7.4</v>
      </c>
      <c r="R2870">
        <v>1.85</v>
      </c>
      <c r="S2870">
        <v>0</v>
      </c>
      <c r="T2870">
        <f t="shared" si="44"/>
        <v>1</v>
      </c>
    </row>
    <row r="2871" spans="1:20" x14ac:dyDescent="0.25">
      <c r="A2871">
        <v>27457409</v>
      </c>
      <c r="B2871" t="s">
        <v>8557</v>
      </c>
      <c r="C2871" t="s">
        <v>4762</v>
      </c>
      <c r="D2871">
        <v>52</v>
      </c>
      <c r="E2871">
        <v>106</v>
      </c>
      <c r="F2871">
        <v>10</v>
      </c>
      <c r="G2871">
        <v>3000</v>
      </c>
      <c r="H2871" t="s">
        <v>874</v>
      </c>
      <c r="I2871">
        <v>3198</v>
      </c>
      <c r="J2871">
        <v>6419</v>
      </c>
      <c r="K2871" t="s">
        <v>4763</v>
      </c>
      <c r="L2871" t="s">
        <v>23</v>
      </c>
      <c r="M2871" t="s">
        <v>24</v>
      </c>
      <c r="N2871" t="s">
        <v>2</v>
      </c>
      <c r="O2871">
        <v>6000000</v>
      </c>
      <c r="P2871">
        <v>2001</v>
      </c>
      <c r="Q2871">
        <v>6.3</v>
      </c>
      <c r="R2871">
        <v>1.85</v>
      </c>
      <c r="S2871">
        <v>478</v>
      </c>
      <c r="T2871">
        <f t="shared" si="44"/>
        <v>1</v>
      </c>
    </row>
    <row r="2872" spans="1:20" x14ac:dyDescent="0.25">
      <c r="A2872">
        <v>25047631</v>
      </c>
      <c r="B2872" t="s">
        <v>8558</v>
      </c>
      <c r="C2872" t="s">
        <v>3965</v>
      </c>
      <c r="D2872">
        <v>18</v>
      </c>
      <c r="E2872">
        <v>106</v>
      </c>
      <c r="F2872">
        <v>44</v>
      </c>
      <c r="G2872">
        <v>865</v>
      </c>
      <c r="H2872" t="s">
        <v>497</v>
      </c>
      <c r="I2872">
        <v>6585</v>
      </c>
      <c r="J2872">
        <v>2724</v>
      </c>
      <c r="K2872" t="s">
        <v>4764</v>
      </c>
      <c r="L2872" t="s">
        <v>23</v>
      </c>
      <c r="M2872" t="s">
        <v>24</v>
      </c>
      <c r="N2872" t="s">
        <v>2</v>
      </c>
      <c r="O2872">
        <v>6000000</v>
      </c>
      <c r="P2872">
        <v>1999</v>
      </c>
      <c r="Q2872">
        <v>6.9</v>
      </c>
      <c r="R2872">
        <v>1.85</v>
      </c>
      <c r="S2872">
        <v>990</v>
      </c>
      <c r="T2872">
        <f t="shared" si="44"/>
        <v>1</v>
      </c>
    </row>
    <row r="2873" spans="1:20" x14ac:dyDescent="0.25">
      <c r="A2873">
        <v>23272306</v>
      </c>
      <c r="B2873" t="s">
        <v>8559</v>
      </c>
      <c r="C2873" t="s">
        <v>55</v>
      </c>
      <c r="D2873">
        <v>162</v>
      </c>
      <c r="E2873">
        <v>106</v>
      </c>
      <c r="F2873">
        <v>0</v>
      </c>
      <c r="G2873">
        <v>18000</v>
      </c>
      <c r="H2873" t="s">
        <v>750</v>
      </c>
      <c r="I2873">
        <v>740918</v>
      </c>
      <c r="J2873">
        <v>20821</v>
      </c>
      <c r="K2873" t="s">
        <v>4765</v>
      </c>
      <c r="L2873" t="s">
        <v>23</v>
      </c>
      <c r="M2873" t="s">
        <v>24</v>
      </c>
      <c r="N2873" t="s">
        <v>2</v>
      </c>
      <c r="O2873">
        <v>6000000</v>
      </c>
      <c r="P2873">
        <v>1995</v>
      </c>
      <c r="Q2873">
        <v>8.6</v>
      </c>
      <c r="R2873">
        <v>2.35</v>
      </c>
      <c r="S2873">
        <v>28000</v>
      </c>
      <c r="T2873">
        <f t="shared" si="44"/>
        <v>1</v>
      </c>
    </row>
    <row r="2874" spans="1:20" x14ac:dyDescent="0.25">
      <c r="A2874">
        <v>22168359</v>
      </c>
      <c r="B2874" t="s">
        <v>8560</v>
      </c>
      <c r="C2874" t="s">
        <v>940</v>
      </c>
      <c r="D2874">
        <v>88</v>
      </c>
      <c r="E2874">
        <v>89</v>
      </c>
      <c r="F2874">
        <v>81</v>
      </c>
      <c r="G2874">
        <v>321</v>
      </c>
      <c r="H2874" t="s">
        <v>4766</v>
      </c>
      <c r="I2874">
        <v>29659</v>
      </c>
      <c r="J2874">
        <v>584</v>
      </c>
      <c r="K2874" t="s">
        <v>4767</v>
      </c>
      <c r="L2874" t="s">
        <v>23</v>
      </c>
      <c r="M2874" t="s">
        <v>24</v>
      </c>
      <c r="N2874" t="s">
        <v>2341</v>
      </c>
      <c r="O2874">
        <v>8000000</v>
      </c>
      <c r="P2874">
        <v>1989</v>
      </c>
      <c r="Q2874">
        <v>5.0999999999999996</v>
      </c>
      <c r="R2874">
        <v>1.85</v>
      </c>
      <c r="S2874">
        <v>1000</v>
      </c>
      <c r="T2874">
        <f t="shared" si="44"/>
        <v>1</v>
      </c>
    </row>
    <row r="2875" spans="1:20" x14ac:dyDescent="0.25">
      <c r="A2875">
        <v>26236603</v>
      </c>
      <c r="B2875" t="s">
        <v>8561</v>
      </c>
      <c r="C2875" t="s">
        <v>424</v>
      </c>
      <c r="D2875">
        <v>391</v>
      </c>
      <c r="E2875">
        <v>109</v>
      </c>
      <c r="F2875">
        <v>0</v>
      </c>
      <c r="G2875">
        <v>1000</v>
      </c>
      <c r="H2875" t="s">
        <v>1273</v>
      </c>
      <c r="I2875">
        <v>251349</v>
      </c>
      <c r="J2875">
        <v>1582</v>
      </c>
      <c r="K2875" t="s">
        <v>4768</v>
      </c>
      <c r="L2875" t="s">
        <v>23</v>
      </c>
      <c r="M2875" t="s">
        <v>24</v>
      </c>
      <c r="N2875" t="s">
        <v>2</v>
      </c>
      <c r="O2875">
        <v>6000000</v>
      </c>
      <c r="P2875">
        <v>2008</v>
      </c>
      <c r="Q2875">
        <v>7.9</v>
      </c>
      <c r="R2875">
        <v>2.35</v>
      </c>
      <c r="S2875">
        <v>10000</v>
      </c>
      <c r="T2875">
        <f t="shared" si="44"/>
        <v>1</v>
      </c>
    </row>
    <row r="2876" spans="1:20" x14ac:dyDescent="0.25">
      <c r="A2876">
        <v>20400000</v>
      </c>
      <c r="B2876" t="s">
        <v>8562</v>
      </c>
      <c r="C2876" t="s">
        <v>4769</v>
      </c>
      <c r="D2876">
        <v>32</v>
      </c>
      <c r="E2876">
        <v>144</v>
      </c>
      <c r="F2876">
        <v>54</v>
      </c>
      <c r="G2876">
        <v>469</v>
      </c>
      <c r="H2876" t="s">
        <v>1348</v>
      </c>
      <c r="I2876">
        <v>6304</v>
      </c>
      <c r="J2876">
        <v>2037</v>
      </c>
      <c r="K2876" t="s">
        <v>4770</v>
      </c>
      <c r="L2876" t="s">
        <v>23</v>
      </c>
      <c r="M2876" t="s">
        <v>24</v>
      </c>
      <c r="N2876" t="s">
        <v>1843</v>
      </c>
      <c r="O2876">
        <v>8000000</v>
      </c>
      <c r="P2876">
        <v>1946</v>
      </c>
      <c r="Q2876">
        <v>6.9</v>
      </c>
      <c r="R2876">
        <v>1.37</v>
      </c>
      <c r="S2876">
        <v>403</v>
      </c>
      <c r="T2876">
        <f t="shared" si="44"/>
        <v>1</v>
      </c>
    </row>
    <row r="2877" spans="1:20" x14ac:dyDescent="0.25">
      <c r="A2877">
        <v>18621249</v>
      </c>
      <c r="B2877" t="s">
        <v>8563</v>
      </c>
      <c r="C2877" t="s">
        <v>3410</v>
      </c>
      <c r="D2877">
        <v>119</v>
      </c>
      <c r="E2877">
        <v>90</v>
      </c>
      <c r="F2877">
        <v>378</v>
      </c>
      <c r="G2877">
        <v>957</v>
      </c>
      <c r="H2877" t="s">
        <v>583</v>
      </c>
      <c r="I2877">
        <v>45859</v>
      </c>
      <c r="J2877">
        <v>4611</v>
      </c>
      <c r="K2877" t="s">
        <v>4771</v>
      </c>
      <c r="L2877" t="s">
        <v>23</v>
      </c>
      <c r="M2877" t="s">
        <v>24</v>
      </c>
      <c r="N2877" t="s">
        <v>25</v>
      </c>
      <c r="O2877">
        <v>6000000</v>
      </c>
      <c r="P2877">
        <v>2000</v>
      </c>
      <c r="Q2877">
        <v>7.5</v>
      </c>
      <c r="R2877">
        <v>1.85</v>
      </c>
      <c r="S2877">
        <v>0</v>
      </c>
      <c r="T2877">
        <f t="shared" si="44"/>
        <v>1</v>
      </c>
    </row>
    <row r="2878" spans="1:20" x14ac:dyDescent="0.25">
      <c r="A2878">
        <v>25244700</v>
      </c>
      <c r="B2878" t="s">
        <v>8564</v>
      </c>
      <c r="C2878" t="s">
        <v>1771</v>
      </c>
      <c r="D2878">
        <v>201</v>
      </c>
      <c r="E2878">
        <v>106</v>
      </c>
      <c r="F2878">
        <v>0</v>
      </c>
      <c r="G2878">
        <v>742</v>
      </c>
      <c r="H2878" t="s">
        <v>236</v>
      </c>
      <c r="I2878">
        <v>91017</v>
      </c>
      <c r="J2878">
        <v>2270</v>
      </c>
      <c r="K2878" t="s">
        <v>4772</v>
      </c>
      <c r="L2878" t="s">
        <v>23</v>
      </c>
      <c r="M2878" t="s">
        <v>32</v>
      </c>
      <c r="N2878" t="s">
        <v>2</v>
      </c>
      <c r="O2878">
        <v>6000000</v>
      </c>
      <c r="P2878">
        <v>1981</v>
      </c>
      <c r="Q2878">
        <v>7.2</v>
      </c>
      <c r="R2878">
        <v>2.35</v>
      </c>
      <c r="S2878">
        <v>0</v>
      </c>
      <c r="T2878">
        <f t="shared" si="44"/>
        <v>1</v>
      </c>
    </row>
    <row r="2879" spans="1:20" x14ac:dyDescent="0.25">
      <c r="A2879">
        <v>14545844</v>
      </c>
      <c r="B2879" t="s">
        <v>8565</v>
      </c>
      <c r="C2879" t="s">
        <v>1682</v>
      </c>
      <c r="D2879">
        <v>22</v>
      </c>
      <c r="E2879">
        <v>121</v>
      </c>
      <c r="F2879">
        <v>0</v>
      </c>
      <c r="G2879">
        <v>413</v>
      </c>
      <c r="H2879" t="s">
        <v>4718</v>
      </c>
      <c r="I2879">
        <v>4756</v>
      </c>
      <c r="J2879">
        <v>1284</v>
      </c>
      <c r="K2879" t="s">
        <v>4773</v>
      </c>
      <c r="L2879" t="s">
        <v>23</v>
      </c>
      <c r="M2879" t="s">
        <v>24</v>
      </c>
      <c r="N2879" t="s">
        <v>2</v>
      </c>
      <c r="O2879">
        <v>6500000</v>
      </c>
      <c r="P2879">
        <v>1988</v>
      </c>
      <c r="Q2879">
        <v>5.8</v>
      </c>
      <c r="R2879">
        <v>1.85</v>
      </c>
      <c r="S2879">
        <v>624</v>
      </c>
      <c r="T2879">
        <f t="shared" si="44"/>
        <v>1</v>
      </c>
    </row>
    <row r="2880" spans="1:20" x14ac:dyDescent="0.25">
      <c r="A2880">
        <v>13235267</v>
      </c>
      <c r="B2880" t="s">
        <v>8566</v>
      </c>
      <c r="C2880" t="s">
        <v>4774</v>
      </c>
      <c r="D2880">
        <v>52</v>
      </c>
      <c r="E2880">
        <v>89</v>
      </c>
      <c r="F2880">
        <v>0</v>
      </c>
      <c r="G2880">
        <v>555</v>
      </c>
      <c r="H2880" t="s">
        <v>1031</v>
      </c>
      <c r="I2880">
        <v>12339</v>
      </c>
      <c r="J2880">
        <v>1752</v>
      </c>
      <c r="K2880" t="s">
        <v>4775</v>
      </c>
      <c r="L2880" t="s">
        <v>23</v>
      </c>
      <c r="M2880" t="s">
        <v>24</v>
      </c>
      <c r="N2880" t="s">
        <v>47</v>
      </c>
      <c r="O2880">
        <v>6000000</v>
      </c>
      <c r="P2880">
        <v>2007</v>
      </c>
      <c r="Q2880">
        <v>2.9</v>
      </c>
      <c r="R2880">
        <v>1.85</v>
      </c>
      <c r="S2880">
        <v>256</v>
      </c>
      <c r="T2880">
        <f t="shared" si="44"/>
        <v>1</v>
      </c>
    </row>
    <row r="2881" spans="1:20" x14ac:dyDescent="0.25">
      <c r="A2881">
        <v>12793213</v>
      </c>
      <c r="B2881" t="s">
        <v>8567</v>
      </c>
      <c r="C2881" t="s">
        <v>1416</v>
      </c>
      <c r="D2881">
        <v>34</v>
      </c>
      <c r="E2881">
        <v>104</v>
      </c>
      <c r="F2881">
        <v>80</v>
      </c>
      <c r="G2881">
        <v>8000</v>
      </c>
      <c r="H2881" t="s">
        <v>497</v>
      </c>
      <c r="I2881">
        <v>18286</v>
      </c>
      <c r="J2881">
        <v>10430</v>
      </c>
      <c r="K2881" t="s">
        <v>4776</v>
      </c>
      <c r="L2881" t="s">
        <v>23</v>
      </c>
      <c r="M2881" t="s">
        <v>24</v>
      </c>
      <c r="N2881" t="s">
        <v>2</v>
      </c>
      <c r="O2881">
        <v>6000000</v>
      </c>
      <c r="P2881">
        <v>1988</v>
      </c>
      <c r="Q2881">
        <v>6.2</v>
      </c>
      <c r="R2881">
        <v>1.85</v>
      </c>
      <c r="S2881">
        <v>0</v>
      </c>
      <c r="T2881">
        <f t="shared" si="44"/>
        <v>1</v>
      </c>
    </row>
    <row r="2882" spans="1:20" x14ac:dyDescent="0.25">
      <c r="A2882">
        <v>11883495</v>
      </c>
      <c r="B2882" t="s">
        <v>8568</v>
      </c>
      <c r="C2882" t="s">
        <v>1918</v>
      </c>
      <c r="D2882">
        <v>88</v>
      </c>
      <c r="E2882">
        <v>99</v>
      </c>
      <c r="F2882">
        <v>29</v>
      </c>
      <c r="G2882">
        <v>711</v>
      </c>
      <c r="H2882" t="s">
        <v>862</v>
      </c>
      <c r="I2882">
        <v>52805</v>
      </c>
      <c r="J2882">
        <v>1462</v>
      </c>
      <c r="K2882" t="s">
        <v>4777</v>
      </c>
      <c r="L2882" t="s">
        <v>23</v>
      </c>
      <c r="M2882" t="s">
        <v>32</v>
      </c>
      <c r="N2882" t="s">
        <v>2</v>
      </c>
      <c r="O2882">
        <v>9000000</v>
      </c>
      <c r="P2882">
        <v>1998</v>
      </c>
      <c r="Q2882">
        <v>6.8</v>
      </c>
      <c r="R2882">
        <v>1.85</v>
      </c>
      <c r="S2882">
        <v>0</v>
      </c>
      <c r="T2882">
        <f t="shared" si="44"/>
        <v>1</v>
      </c>
    </row>
    <row r="2883" spans="1:20" x14ac:dyDescent="0.25">
      <c r="A2883">
        <v>11797927</v>
      </c>
      <c r="B2883" t="s">
        <v>8569</v>
      </c>
      <c r="C2883" t="s">
        <v>4778</v>
      </c>
      <c r="D2883">
        <v>25</v>
      </c>
      <c r="E2883">
        <v>98</v>
      </c>
      <c r="F2883">
        <v>38</v>
      </c>
      <c r="G2883">
        <v>1000</v>
      </c>
      <c r="H2883" t="s">
        <v>3811</v>
      </c>
      <c r="I2883">
        <v>4582</v>
      </c>
      <c r="J2883">
        <v>3221</v>
      </c>
      <c r="K2883" t="s">
        <v>4779</v>
      </c>
      <c r="L2883" t="s">
        <v>23</v>
      </c>
      <c r="M2883" t="s">
        <v>24</v>
      </c>
      <c r="N2883" t="s">
        <v>2</v>
      </c>
      <c r="O2883">
        <v>6000000</v>
      </c>
      <c r="P2883">
        <v>1995</v>
      </c>
      <c r="Q2883">
        <v>6.1</v>
      </c>
      <c r="R2883">
        <v>1.85</v>
      </c>
      <c r="S2883">
        <v>985</v>
      </c>
      <c r="T2883">
        <f t="shared" ref="T2883:T2946" si="45">IF(A2883*2&gt;=O2883,1,0)</f>
        <v>1</v>
      </c>
    </row>
    <row r="2884" spans="1:20" x14ac:dyDescent="0.25">
      <c r="A2884">
        <v>17605861</v>
      </c>
      <c r="B2884" t="s">
        <v>8570</v>
      </c>
      <c r="C2884" t="s">
        <v>1413</v>
      </c>
      <c r="D2884">
        <v>252</v>
      </c>
      <c r="E2884">
        <v>121</v>
      </c>
      <c r="F2884">
        <v>162</v>
      </c>
      <c r="G2884">
        <v>1000</v>
      </c>
      <c r="H2884" t="s">
        <v>1960</v>
      </c>
      <c r="I2884">
        <v>145580</v>
      </c>
      <c r="J2884">
        <v>1184</v>
      </c>
      <c r="K2884" t="s">
        <v>4780</v>
      </c>
      <c r="L2884" t="s">
        <v>23</v>
      </c>
      <c r="M2884" t="s">
        <v>32</v>
      </c>
      <c r="N2884" t="s">
        <v>2</v>
      </c>
      <c r="O2884">
        <v>6000000</v>
      </c>
      <c r="P2884">
        <v>2006</v>
      </c>
      <c r="Q2884">
        <v>7.7</v>
      </c>
      <c r="R2884">
        <v>2.35</v>
      </c>
      <c r="S2884">
        <v>0</v>
      </c>
      <c r="T2884">
        <f t="shared" si="45"/>
        <v>1</v>
      </c>
    </row>
    <row r="2885" spans="1:20" x14ac:dyDescent="0.25">
      <c r="A2885">
        <v>11642254</v>
      </c>
      <c r="B2885" t="s">
        <v>8571</v>
      </c>
      <c r="C2885" t="s">
        <v>4781</v>
      </c>
      <c r="D2885">
        <v>137</v>
      </c>
      <c r="E2885">
        <v>96</v>
      </c>
      <c r="F2885">
        <v>2</v>
      </c>
      <c r="G2885">
        <v>742</v>
      </c>
      <c r="H2885" t="s">
        <v>1826</v>
      </c>
      <c r="I2885">
        <v>22929</v>
      </c>
      <c r="J2885">
        <v>1308</v>
      </c>
      <c r="K2885" t="s">
        <v>4782</v>
      </c>
      <c r="L2885" t="s">
        <v>23</v>
      </c>
      <c r="M2885" t="s">
        <v>24</v>
      </c>
      <c r="N2885" t="s">
        <v>2341</v>
      </c>
      <c r="O2885">
        <v>3000000</v>
      </c>
      <c r="P2885">
        <v>1989</v>
      </c>
      <c r="Q2885">
        <v>5.2</v>
      </c>
      <c r="R2885">
        <v>1.85</v>
      </c>
      <c r="S2885">
        <v>926</v>
      </c>
      <c r="T2885">
        <f t="shared" si="45"/>
        <v>1</v>
      </c>
    </row>
    <row r="2886" spans="1:20" x14ac:dyDescent="0.25">
      <c r="A2886">
        <v>9203192</v>
      </c>
      <c r="B2886" t="s">
        <v>8572</v>
      </c>
      <c r="C2886" t="s">
        <v>2832</v>
      </c>
      <c r="D2886">
        <v>231</v>
      </c>
      <c r="E2886">
        <v>99</v>
      </c>
      <c r="F2886">
        <v>0</v>
      </c>
      <c r="G2886">
        <v>11000</v>
      </c>
      <c r="H2886" t="s">
        <v>2844</v>
      </c>
      <c r="I2886">
        <v>45396</v>
      </c>
      <c r="J2886">
        <v>11328</v>
      </c>
      <c r="K2886" t="s">
        <v>4783</v>
      </c>
      <c r="L2886" t="s">
        <v>23</v>
      </c>
      <c r="M2886" t="s">
        <v>24</v>
      </c>
      <c r="N2886" t="s">
        <v>25</v>
      </c>
      <c r="O2886">
        <v>5000000</v>
      </c>
      <c r="P2886">
        <v>2011</v>
      </c>
      <c r="Q2886">
        <v>6.8</v>
      </c>
      <c r="R2886">
        <v>1.85</v>
      </c>
      <c r="S2886">
        <v>15000</v>
      </c>
      <c r="T2886">
        <f t="shared" si="45"/>
        <v>1</v>
      </c>
    </row>
    <row r="2887" spans="1:20" x14ac:dyDescent="0.25">
      <c r="A2887">
        <v>7518876</v>
      </c>
      <c r="B2887" t="s">
        <v>8573</v>
      </c>
      <c r="C2887" t="s">
        <v>4784</v>
      </c>
      <c r="D2887">
        <v>9</v>
      </c>
      <c r="E2887">
        <v>42</v>
      </c>
      <c r="F2887">
        <v>0</v>
      </c>
      <c r="G2887">
        <v>844</v>
      </c>
      <c r="H2887" t="s">
        <v>4785</v>
      </c>
      <c r="I2887">
        <v>172</v>
      </c>
      <c r="J2887">
        <v>844</v>
      </c>
      <c r="K2887" t="s">
        <v>4786</v>
      </c>
      <c r="L2887" t="s">
        <v>23</v>
      </c>
      <c r="M2887" t="s">
        <v>32</v>
      </c>
      <c r="O2887">
        <v>6000000</v>
      </c>
      <c r="P2887">
        <v>2008</v>
      </c>
      <c r="Q2887">
        <v>6.5</v>
      </c>
      <c r="R2887">
        <v>1.78</v>
      </c>
      <c r="S2887">
        <v>28</v>
      </c>
      <c r="T2887">
        <f t="shared" si="45"/>
        <v>1</v>
      </c>
    </row>
    <row r="2888" spans="1:20" x14ac:dyDescent="0.25">
      <c r="A2888">
        <v>8596914</v>
      </c>
      <c r="B2888" t="s">
        <v>8574</v>
      </c>
      <c r="C2888" t="s">
        <v>3348</v>
      </c>
      <c r="D2888">
        <v>115</v>
      </c>
      <c r="E2888">
        <v>122</v>
      </c>
      <c r="F2888">
        <v>0</v>
      </c>
      <c r="G2888">
        <v>697</v>
      </c>
      <c r="H2888" t="s">
        <v>542</v>
      </c>
      <c r="I2888">
        <v>23023</v>
      </c>
      <c r="J2888">
        <v>1517</v>
      </c>
      <c r="K2888" t="s">
        <v>4787</v>
      </c>
      <c r="L2888" t="s">
        <v>23</v>
      </c>
      <c r="M2888" t="s">
        <v>24</v>
      </c>
      <c r="N2888" t="s">
        <v>2</v>
      </c>
      <c r="O2888">
        <v>6000000</v>
      </c>
      <c r="P2888">
        <v>2000</v>
      </c>
      <c r="Q2888">
        <v>7</v>
      </c>
      <c r="R2888">
        <v>1.85</v>
      </c>
      <c r="S2888">
        <v>0</v>
      </c>
      <c r="T2888">
        <f t="shared" si="45"/>
        <v>1</v>
      </c>
    </row>
    <row r="2889" spans="1:20" x14ac:dyDescent="0.25">
      <c r="A2889">
        <v>6851636</v>
      </c>
      <c r="B2889" t="s">
        <v>8575</v>
      </c>
      <c r="C2889" t="s">
        <v>4788</v>
      </c>
      <c r="D2889">
        <v>67</v>
      </c>
      <c r="E2889">
        <v>101</v>
      </c>
      <c r="F2889">
        <v>112</v>
      </c>
      <c r="G2889">
        <v>1000</v>
      </c>
      <c r="H2889" t="s">
        <v>497</v>
      </c>
      <c r="I2889">
        <v>13010</v>
      </c>
      <c r="J2889">
        <v>2697</v>
      </c>
      <c r="K2889" t="s">
        <v>4789</v>
      </c>
      <c r="L2889" t="s">
        <v>23</v>
      </c>
      <c r="M2889" t="s">
        <v>24</v>
      </c>
      <c r="N2889" t="s">
        <v>2</v>
      </c>
      <c r="O2889">
        <v>6000000</v>
      </c>
      <c r="P2889">
        <v>1999</v>
      </c>
      <c r="Q2889">
        <v>5.9</v>
      </c>
      <c r="R2889">
        <v>1.85</v>
      </c>
      <c r="S2889">
        <v>0</v>
      </c>
      <c r="T2889">
        <f t="shared" si="45"/>
        <v>1</v>
      </c>
    </row>
    <row r="2890" spans="1:20" x14ac:dyDescent="0.25">
      <c r="A2890">
        <v>11434867</v>
      </c>
      <c r="B2890" t="s">
        <v>8576</v>
      </c>
      <c r="C2890" t="s">
        <v>4790</v>
      </c>
      <c r="D2890">
        <v>216</v>
      </c>
      <c r="E2890">
        <v>102</v>
      </c>
      <c r="F2890">
        <v>49</v>
      </c>
      <c r="G2890">
        <v>24000</v>
      </c>
      <c r="H2890" t="s">
        <v>1108</v>
      </c>
      <c r="I2890">
        <v>59637</v>
      </c>
      <c r="J2890">
        <v>51355</v>
      </c>
      <c r="K2890" t="s">
        <v>4791</v>
      </c>
      <c r="L2890" t="s">
        <v>23</v>
      </c>
      <c r="M2890" t="s">
        <v>24</v>
      </c>
      <c r="N2890" t="s">
        <v>25</v>
      </c>
      <c r="O2890">
        <v>6000000</v>
      </c>
      <c r="P2890">
        <v>2012</v>
      </c>
      <c r="Q2890">
        <v>7.1</v>
      </c>
      <c r="R2890">
        <v>1.85</v>
      </c>
      <c r="S2890">
        <v>21000</v>
      </c>
      <c r="T2890">
        <f t="shared" si="45"/>
        <v>1</v>
      </c>
    </row>
    <row r="2891" spans="1:20" x14ac:dyDescent="0.25">
      <c r="A2891">
        <v>5895238</v>
      </c>
      <c r="B2891" t="s">
        <v>8577</v>
      </c>
      <c r="C2891" t="s">
        <v>4792</v>
      </c>
      <c r="D2891">
        <v>133</v>
      </c>
      <c r="E2891">
        <v>84</v>
      </c>
      <c r="F2891">
        <v>4</v>
      </c>
      <c r="G2891">
        <v>8000</v>
      </c>
      <c r="H2891" t="s">
        <v>1495</v>
      </c>
      <c r="I2891">
        <v>17169</v>
      </c>
      <c r="J2891">
        <v>10123</v>
      </c>
      <c r="K2891" t="s">
        <v>4793</v>
      </c>
      <c r="L2891" t="s">
        <v>954</v>
      </c>
      <c r="M2891" t="s">
        <v>24</v>
      </c>
      <c r="N2891" t="s">
        <v>2</v>
      </c>
      <c r="O2891">
        <v>6000000</v>
      </c>
      <c r="P2891">
        <v>2012</v>
      </c>
      <c r="Q2891">
        <v>5.5</v>
      </c>
      <c r="R2891">
        <v>2.35</v>
      </c>
      <c r="S2891">
        <v>9000</v>
      </c>
      <c r="T2891">
        <f t="shared" si="45"/>
        <v>1</v>
      </c>
    </row>
    <row r="2892" spans="1:20" x14ac:dyDescent="0.25">
      <c r="A2892">
        <v>6670712</v>
      </c>
      <c r="B2892" t="s">
        <v>8578</v>
      </c>
      <c r="C2892" t="s">
        <v>4794</v>
      </c>
      <c r="D2892">
        <v>149</v>
      </c>
      <c r="E2892">
        <v>104</v>
      </c>
      <c r="F2892">
        <v>20</v>
      </c>
      <c r="G2892">
        <v>3000</v>
      </c>
      <c r="H2892" t="s">
        <v>874</v>
      </c>
      <c r="I2892">
        <v>27301</v>
      </c>
      <c r="J2892">
        <v>3825</v>
      </c>
      <c r="K2892" t="s">
        <v>4795</v>
      </c>
      <c r="L2892" t="s">
        <v>23</v>
      </c>
      <c r="M2892" t="s">
        <v>24</v>
      </c>
      <c r="N2892" t="s">
        <v>25</v>
      </c>
      <c r="O2892">
        <v>6000000</v>
      </c>
      <c r="P2892">
        <v>2009</v>
      </c>
      <c r="Q2892">
        <v>7.4</v>
      </c>
      <c r="R2892">
        <v>1.85</v>
      </c>
      <c r="S2892">
        <v>0</v>
      </c>
      <c r="T2892">
        <f t="shared" si="45"/>
        <v>1</v>
      </c>
    </row>
    <row r="2893" spans="1:20" x14ac:dyDescent="0.25">
      <c r="A2893">
        <v>4693919</v>
      </c>
      <c r="B2893" t="s">
        <v>8579</v>
      </c>
      <c r="C2893" t="s">
        <v>4796</v>
      </c>
      <c r="D2893">
        <v>42</v>
      </c>
      <c r="E2893">
        <v>94</v>
      </c>
      <c r="F2893">
        <v>0</v>
      </c>
      <c r="G2893">
        <v>1000</v>
      </c>
      <c r="H2893" t="s">
        <v>583</v>
      </c>
      <c r="I2893">
        <v>11011</v>
      </c>
      <c r="J2893">
        <v>4484</v>
      </c>
      <c r="K2893" t="s">
        <v>4797</v>
      </c>
      <c r="L2893" t="s">
        <v>23</v>
      </c>
      <c r="M2893" t="s">
        <v>24</v>
      </c>
      <c r="N2893" t="s">
        <v>2</v>
      </c>
      <c r="O2893">
        <v>6500000</v>
      </c>
      <c r="P2893">
        <v>2008</v>
      </c>
      <c r="Q2893">
        <v>4.5999999999999996</v>
      </c>
      <c r="R2893">
        <v>1.85</v>
      </c>
      <c r="S2893">
        <v>422</v>
      </c>
      <c r="T2893">
        <f t="shared" si="45"/>
        <v>1</v>
      </c>
    </row>
    <row r="2894" spans="1:20" x14ac:dyDescent="0.25">
      <c r="A2894">
        <v>4859475</v>
      </c>
      <c r="B2894" t="s">
        <v>8580</v>
      </c>
      <c r="C2894" t="s">
        <v>2176</v>
      </c>
      <c r="D2894">
        <v>152</v>
      </c>
      <c r="E2894">
        <v>90</v>
      </c>
      <c r="F2894">
        <v>0</v>
      </c>
      <c r="G2894">
        <v>4000</v>
      </c>
      <c r="H2894" t="s">
        <v>89</v>
      </c>
      <c r="I2894">
        <v>116910</v>
      </c>
      <c r="J2894">
        <v>7103</v>
      </c>
      <c r="K2894" t="s">
        <v>4798</v>
      </c>
      <c r="L2894" t="s">
        <v>23</v>
      </c>
      <c r="M2894" t="s">
        <v>24</v>
      </c>
      <c r="N2894" t="s">
        <v>2</v>
      </c>
      <c r="O2894">
        <v>6000000</v>
      </c>
      <c r="P2894">
        <v>1999</v>
      </c>
      <c r="Q2894">
        <v>7.2</v>
      </c>
      <c r="R2894">
        <v>1.85</v>
      </c>
      <c r="S2894">
        <v>0</v>
      </c>
      <c r="T2894">
        <f t="shared" si="45"/>
        <v>1</v>
      </c>
    </row>
    <row r="2895" spans="1:20" x14ac:dyDescent="0.25">
      <c r="A2895">
        <v>4542775</v>
      </c>
      <c r="B2895" t="s">
        <v>8581</v>
      </c>
      <c r="C2895" t="s">
        <v>4799</v>
      </c>
      <c r="D2895">
        <v>76</v>
      </c>
      <c r="E2895">
        <v>90</v>
      </c>
      <c r="F2895">
        <v>138</v>
      </c>
      <c r="G2895">
        <v>373</v>
      </c>
      <c r="H2895" t="s">
        <v>588</v>
      </c>
      <c r="I2895">
        <v>18313</v>
      </c>
      <c r="J2895">
        <v>1831</v>
      </c>
      <c r="K2895" t="s">
        <v>4800</v>
      </c>
      <c r="L2895" t="s">
        <v>23</v>
      </c>
      <c r="M2895" t="s">
        <v>24</v>
      </c>
      <c r="N2895" t="s">
        <v>2</v>
      </c>
      <c r="O2895">
        <v>6000000</v>
      </c>
      <c r="P2895">
        <v>2009</v>
      </c>
      <c r="Q2895">
        <v>5.0999999999999996</v>
      </c>
      <c r="R2895">
        <v>1.85</v>
      </c>
      <c r="S2895">
        <v>985</v>
      </c>
      <c r="T2895">
        <f t="shared" si="45"/>
        <v>1</v>
      </c>
    </row>
    <row r="2896" spans="1:20" x14ac:dyDescent="0.25">
      <c r="A2896">
        <v>3588432</v>
      </c>
      <c r="B2896" t="s">
        <v>8582</v>
      </c>
      <c r="C2896" t="s">
        <v>4801</v>
      </c>
      <c r="D2896">
        <v>149</v>
      </c>
      <c r="E2896">
        <v>106</v>
      </c>
      <c r="F2896">
        <v>0</v>
      </c>
      <c r="G2896">
        <v>17000</v>
      </c>
      <c r="H2896" t="s">
        <v>874</v>
      </c>
      <c r="I2896">
        <v>29341</v>
      </c>
      <c r="J2896">
        <v>18947</v>
      </c>
      <c r="K2896" t="s">
        <v>4802</v>
      </c>
      <c r="L2896" t="s">
        <v>23</v>
      </c>
      <c r="M2896" t="s">
        <v>24</v>
      </c>
      <c r="N2896" t="s">
        <v>2</v>
      </c>
      <c r="O2896">
        <v>6000000</v>
      </c>
      <c r="P2896">
        <v>2014</v>
      </c>
      <c r="Q2896">
        <v>6.7</v>
      </c>
      <c r="R2896">
        <v>2.35</v>
      </c>
      <c r="S2896">
        <v>0</v>
      </c>
      <c r="T2896">
        <f t="shared" si="45"/>
        <v>1</v>
      </c>
    </row>
    <row r="2897" spans="1:20" x14ac:dyDescent="0.25">
      <c r="A2897">
        <v>3029081</v>
      </c>
      <c r="B2897" t="s">
        <v>8583</v>
      </c>
      <c r="C2897" t="s">
        <v>4803</v>
      </c>
      <c r="D2897">
        <v>108</v>
      </c>
      <c r="E2897">
        <v>95</v>
      </c>
      <c r="F2897">
        <v>263</v>
      </c>
      <c r="G2897">
        <v>263</v>
      </c>
      <c r="H2897" t="s">
        <v>846</v>
      </c>
      <c r="I2897">
        <v>26300</v>
      </c>
      <c r="J2897">
        <v>993</v>
      </c>
      <c r="K2897" t="s">
        <v>4804</v>
      </c>
      <c r="L2897" t="s">
        <v>23</v>
      </c>
      <c r="M2897" t="s">
        <v>24</v>
      </c>
      <c r="N2897" t="s">
        <v>2</v>
      </c>
      <c r="O2897">
        <v>6000000</v>
      </c>
      <c r="P2897">
        <v>2001</v>
      </c>
      <c r="Q2897">
        <v>7.8</v>
      </c>
      <c r="R2897">
        <v>1.85</v>
      </c>
      <c r="S2897">
        <v>0</v>
      </c>
      <c r="T2897">
        <f t="shared" si="45"/>
        <v>1</v>
      </c>
    </row>
    <row r="2898" spans="1:20" x14ac:dyDescent="0.25">
      <c r="A2898">
        <v>3273588</v>
      </c>
      <c r="B2898" t="s">
        <v>8584</v>
      </c>
      <c r="C2898" t="s">
        <v>3705</v>
      </c>
      <c r="D2898">
        <v>17</v>
      </c>
      <c r="E2898">
        <v>99</v>
      </c>
      <c r="F2898">
        <v>23</v>
      </c>
      <c r="G2898">
        <v>97</v>
      </c>
      <c r="H2898" t="s">
        <v>275</v>
      </c>
      <c r="I2898">
        <v>4195</v>
      </c>
      <c r="J2898">
        <v>382</v>
      </c>
      <c r="K2898" t="s">
        <v>4805</v>
      </c>
      <c r="L2898" t="s">
        <v>23</v>
      </c>
      <c r="M2898" t="s">
        <v>24</v>
      </c>
      <c r="N2898" t="s">
        <v>25</v>
      </c>
      <c r="O2898">
        <v>6000000</v>
      </c>
      <c r="P2898">
        <v>1993</v>
      </c>
      <c r="Q2898">
        <v>6.7</v>
      </c>
      <c r="R2898">
        <v>1.85</v>
      </c>
      <c r="S2898">
        <v>0</v>
      </c>
      <c r="T2898">
        <f t="shared" si="45"/>
        <v>1</v>
      </c>
    </row>
    <row r="2899" spans="1:20" x14ac:dyDescent="0.25">
      <c r="A2899">
        <v>2207975</v>
      </c>
      <c r="B2899" t="s">
        <v>8585</v>
      </c>
      <c r="C2899" t="s">
        <v>3387</v>
      </c>
      <c r="D2899">
        <v>129</v>
      </c>
      <c r="E2899">
        <v>99</v>
      </c>
      <c r="F2899">
        <v>53</v>
      </c>
      <c r="G2899">
        <v>4000</v>
      </c>
      <c r="H2899" t="s">
        <v>2121</v>
      </c>
      <c r="I2899">
        <v>28855</v>
      </c>
      <c r="J2899">
        <v>8297</v>
      </c>
      <c r="K2899" t="s">
        <v>4806</v>
      </c>
      <c r="L2899" t="s">
        <v>23</v>
      </c>
      <c r="M2899" t="s">
        <v>24</v>
      </c>
      <c r="N2899" t="s">
        <v>25</v>
      </c>
      <c r="O2899">
        <v>6000000</v>
      </c>
      <c r="P2899">
        <v>2003</v>
      </c>
      <c r="Q2899">
        <v>7.2</v>
      </c>
      <c r="R2899">
        <v>2.35</v>
      </c>
      <c r="S2899">
        <v>0</v>
      </c>
      <c r="T2899">
        <f t="shared" si="45"/>
        <v>0</v>
      </c>
    </row>
    <row r="2900" spans="1:20" x14ac:dyDescent="0.25">
      <c r="A2900">
        <v>2025238</v>
      </c>
      <c r="B2900" t="s">
        <v>8586</v>
      </c>
      <c r="C2900" t="s">
        <v>4807</v>
      </c>
      <c r="D2900">
        <v>84</v>
      </c>
      <c r="E2900">
        <v>95</v>
      </c>
      <c r="F2900">
        <v>8</v>
      </c>
      <c r="G2900">
        <v>244</v>
      </c>
      <c r="H2900" t="s">
        <v>1757</v>
      </c>
      <c r="I2900">
        <v>9589</v>
      </c>
      <c r="J2900">
        <v>489</v>
      </c>
      <c r="K2900" t="s">
        <v>4808</v>
      </c>
      <c r="L2900" t="s">
        <v>23</v>
      </c>
      <c r="M2900" t="s">
        <v>24</v>
      </c>
      <c r="N2900" t="s">
        <v>2</v>
      </c>
      <c r="O2900">
        <v>6000000</v>
      </c>
      <c r="P2900">
        <v>2001</v>
      </c>
      <c r="Q2900">
        <v>5.8</v>
      </c>
      <c r="R2900">
        <v>1.85</v>
      </c>
      <c r="S2900">
        <v>289</v>
      </c>
      <c r="T2900">
        <f t="shared" si="45"/>
        <v>0</v>
      </c>
    </row>
    <row r="2901" spans="1:20" x14ac:dyDescent="0.25">
      <c r="A2901">
        <v>2077046</v>
      </c>
      <c r="B2901" t="s">
        <v>8587</v>
      </c>
      <c r="C2901" t="s">
        <v>2585</v>
      </c>
      <c r="D2901">
        <v>147</v>
      </c>
      <c r="E2901">
        <v>99</v>
      </c>
      <c r="F2901">
        <v>129</v>
      </c>
      <c r="G2901">
        <v>976</v>
      </c>
      <c r="H2901" t="s">
        <v>497</v>
      </c>
      <c r="I2901">
        <v>27266</v>
      </c>
      <c r="J2901">
        <v>2748</v>
      </c>
      <c r="K2901" t="s">
        <v>4811</v>
      </c>
      <c r="L2901" t="s">
        <v>23</v>
      </c>
      <c r="M2901" t="s">
        <v>24</v>
      </c>
      <c r="N2901" t="s">
        <v>2</v>
      </c>
      <c r="O2901">
        <v>6000000</v>
      </c>
      <c r="P2901">
        <v>2008</v>
      </c>
      <c r="Q2901">
        <v>7</v>
      </c>
      <c r="R2901">
        <v>2.35</v>
      </c>
      <c r="S2901">
        <v>0</v>
      </c>
      <c r="T2901">
        <f t="shared" si="45"/>
        <v>0</v>
      </c>
    </row>
    <row r="2902" spans="1:20" x14ac:dyDescent="0.25">
      <c r="A2902">
        <v>869325</v>
      </c>
      <c r="B2902" t="s">
        <v>8588</v>
      </c>
      <c r="C2902" t="s">
        <v>4812</v>
      </c>
      <c r="D2902">
        <v>17</v>
      </c>
      <c r="E2902">
        <v>107</v>
      </c>
      <c r="F2902">
        <v>0</v>
      </c>
      <c r="G2902">
        <v>721</v>
      </c>
      <c r="H2902" t="s">
        <v>21</v>
      </c>
      <c r="I2902">
        <v>2281</v>
      </c>
      <c r="J2902">
        <v>2000</v>
      </c>
      <c r="K2902" t="s">
        <v>4813</v>
      </c>
      <c r="L2902" t="s">
        <v>23</v>
      </c>
      <c r="M2902" t="s">
        <v>24</v>
      </c>
      <c r="N2902" t="s">
        <v>25</v>
      </c>
      <c r="O2902">
        <v>6000000</v>
      </c>
      <c r="P2902">
        <v>1991</v>
      </c>
      <c r="Q2902">
        <v>3.8</v>
      </c>
      <c r="R2902">
        <v>1.85</v>
      </c>
      <c r="S2902">
        <v>125</v>
      </c>
      <c r="T2902">
        <f t="shared" si="45"/>
        <v>0</v>
      </c>
    </row>
    <row r="2903" spans="1:20" x14ac:dyDescent="0.25">
      <c r="A2903">
        <v>399611</v>
      </c>
      <c r="B2903" t="s">
        <v>8589</v>
      </c>
      <c r="C2903" t="s">
        <v>4814</v>
      </c>
      <c r="D2903">
        <v>16</v>
      </c>
      <c r="E2903">
        <v>90</v>
      </c>
      <c r="F2903">
        <v>11</v>
      </c>
      <c r="G2903">
        <v>767</v>
      </c>
      <c r="H2903" t="s">
        <v>572</v>
      </c>
      <c r="I2903">
        <v>1245</v>
      </c>
      <c r="J2903">
        <v>2370</v>
      </c>
      <c r="K2903" t="s">
        <v>4815</v>
      </c>
      <c r="L2903" t="s">
        <v>23</v>
      </c>
      <c r="M2903" t="s">
        <v>24</v>
      </c>
      <c r="N2903" t="s">
        <v>47</v>
      </c>
      <c r="O2903">
        <v>6000000</v>
      </c>
      <c r="P2903">
        <v>2010</v>
      </c>
      <c r="Q2903">
        <v>5.7</v>
      </c>
      <c r="R2903">
        <v>1.85</v>
      </c>
      <c r="S2903">
        <v>0</v>
      </c>
      <c r="T2903">
        <f t="shared" si="45"/>
        <v>0</v>
      </c>
    </row>
    <row r="2904" spans="1:20" x14ac:dyDescent="0.25">
      <c r="A2904">
        <v>115862</v>
      </c>
      <c r="B2904" t="s">
        <v>8590</v>
      </c>
      <c r="C2904" t="s">
        <v>3354</v>
      </c>
      <c r="D2904">
        <v>63</v>
      </c>
      <c r="E2904">
        <v>96</v>
      </c>
      <c r="F2904">
        <v>19</v>
      </c>
      <c r="G2904">
        <v>1000</v>
      </c>
      <c r="H2904" t="s">
        <v>89</v>
      </c>
      <c r="I2904">
        <v>7394</v>
      </c>
      <c r="J2904">
        <v>2163</v>
      </c>
      <c r="K2904" t="s">
        <v>4816</v>
      </c>
      <c r="L2904" t="s">
        <v>23</v>
      </c>
      <c r="M2904" t="s">
        <v>24</v>
      </c>
      <c r="N2904" t="s">
        <v>2</v>
      </c>
      <c r="O2904">
        <v>6000000</v>
      </c>
      <c r="P2904">
        <v>2009</v>
      </c>
      <c r="Q2904">
        <v>6.7</v>
      </c>
      <c r="R2904">
        <v>2.35</v>
      </c>
      <c r="S2904">
        <v>0</v>
      </c>
      <c r="T2904">
        <f t="shared" si="45"/>
        <v>0</v>
      </c>
    </row>
    <row r="2905" spans="1:20" x14ac:dyDescent="0.25">
      <c r="A2905">
        <v>117560</v>
      </c>
      <c r="B2905" t="s">
        <v>8591</v>
      </c>
      <c r="C2905" t="s">
        <v>2551</v>
      </c>
      <c r="D2905">
        <v>36</v>
      </c>
      <c r="E2905">
        <v>97</v>
      </c>
      <c r="F2905">
        <v>781</v>
      </c>
      <c r="G2905">
        <v>596</v>
      </c>
      <c r="H2905" t="s">
        <v>89</v>
      </c>
      <c r="I2905">
        <v>2330</v>
      </c>
      <c r="J2905">
        <v>1081</v>
      </c>
      <c r="K2905" t="s">
        <v>4817</v>
      </c>
      <c r="L2905" t="s">
        <v>23</v>
      </c>
      <c r="M2905" t="s">
        <v>24</v>
      </c>
      <c r="N2905" t="s">
        <v>2</v>
      </c>
      <c r="O2905">
        <v>6000000</v>
      </c>
      <c r="P2905">
        <v>2006</v>
      </c>
      <c r="Q2905">
        <v>6.2</v>
      </c>
      <c r="R2905">
        <v>1.85</v>
      </c>
      <c r="S2905">
        <v>224</v>
      </c>
      <c r="T2905">
        <f t="shared" si="45"/>
        <v>0</v>
      </c>
    </row>
    <row r="2906" spans="1:20" x14ac:dyDescent="0.25">
      <c r="A2906">
        <v>54606</v>
      </c>
      <c r="B2906" t="s">
        <v>8592</v>
      </c>
      <c r="C2906" t="s">
        <v>3905</v>
      </c>
      <c r="D2906">
        <v>47</v>
      </c>
      <c r="E2906">
        <v>107</v>
      </c>
      <c r="F2906">
        <v>11</v>
      </c>
      <c r="G2906">
        <v>773</v>
      </c>
      <c r="H2906" t="s">
        <v>1422</v>
      </c>
      <c r="I2906">
        <v>1940</v>
      </c>
      <c r="J2906">
        <v>2440</v>
      </c>
      <c r="K2906" t="s">
        <v>4818</v>
      </c>
      <c r="L2906" t="s">
        <v>23</v>
      </c>
      <c r="M2906" t="s">
        <v>32</v>
      </c>
      <c r="N2906" t="s">
        <v>25</v>
      </c>
      <c r="O2906">
        <v>6000000</v>
      </c>
      <c r="P2906">
        <v>2001</v>
      </c>
      <c r="Q2906">
        <v>6.2</v>
      </c>
      <c r="R2906">
        <v>2.35</v>
      </c>
      <c r="S2906">
        <v>30</v>
      </c>
      <c r="T2906">
        <f t="shared" si="45"/>
        <v>0</v>
      </c>
    </row>
    <row r="2907" spans="1:20" x14ac:dyDescent="0.25">
      <c r="A2907">
        <v>36497</v>
      </c>
      <c r="B2907" t="s">
        <v>8593</v>
      </c>
      <c r="C2907" t="s">
        <v>4819</v>
      </c>
      <c r="D2907">
        <v>26</v>
      </c>
      <c r="E2907">
        <v>85</v>
      </c>
      <c r="F2907">
        <v>0</v>
      </c>
      <c r="G2907">
        <v>11000</v>
      </c>
      <c r="H2907" t="s">
        <v>583</v>
      </c>
      <c r="I2907">
        <v>7367</v>
      </c>
      <c r="J2907">
        <v>14599</v>
      </c>
      <c r="K2907" t="s">
        <v>4820</v>
      </c>
      <c r="L2907" t="s">
        <v>23</v>
      </c>
      <c r="M2907" t="s">
        <v>24</v>
      </c>
      <c r="N2907" t="s">
        <v>2</v>
      </c>
      <c r="O2907">
        <v>6000000</v>
      </c>
      <c r="P2907">
        <v>2008</v>
      </c>
      <c r="Q2907">
        <v>4.7</v>
      </c>
      <c r="R2907">
        <v>1.85</v>
      </c>
      <c r="S2907">
        <v>850</v>
      </c>
      <c r="T2907">
        <f t="shared" si="45"/>
        <v>0</v>
      </c>
    </row>
    <row r="2908" spans="1:20" x14ac:dyDescent="0.25">
      <c r="A2908">
        <v>65804</v>
      </c>
      <c r="B2908" t="s">
        <v>8594</v>
      </c>
      <c r="C2908" t="s">
        <v>3932</v>
      </c>
      <c r="D2908">
        <v>162</v>
      </c>
      <c r="E2908">
        <v>95</v>
      </c>
      <c r="F2908">
        <v>24</v>
      </c>
      <c r="G2908">
        <v>16000</v>
      </c>
      <c r="H2908" t="s">
        <v>743</v>
      </c>
      <c r="I2908">
        <v>32512</v>
      </c>
      <c r="J2908">
        <v>27575</v>
      </c>
      <c r="K2908" t="s">
        <v>4821</v>
      </c>
      <c r="L2908" t="s">
        <v>23</v>
      </c>
      <c r="M2908" t="s">
        <v>24</v>
      </c>
      <c r="N2908" t="s">
        <v>2</v>
      </c>
      <c r="O2908">
        <v>12000000</v>
      </c>
      <c r="P2908">
        <v>2012</v>
      </c>
      <c r="Q2908">
        <v>6.3</v>
      </c>
      <c r="R2908">
        <v>2.35</v>
      </c>
      <c r="S2908">
        <v>0</v>
      </c>
      <c r="T2908">
        <f t="shared" si="45"/>
        <v>0</v>
      </c>
    </row>
    <row r="2909" spans="1:20" x14ac:dyDescent="0.25">
      <c r="A2909">
        <v>20200</v>
      </c>
      <c r="B2909" t="s">
        <v>8595</v>
      </c>
      <c r="C2909" t="s">
        <v>4822</v>
      </c>
      <c r="D2909">
        <v>43</v>
      </c>
      <c r="E2909">
        <v>86</v>
      </c>
      <c r="F2909">
        <v>4</v>
      </c>
      <c r="G2909">
        <v>11000</v>
      </c>
      <c r="H2909" t="s">
        <v>2024</v>
      </c>
      <c r="I2909">
        <v>6797</v>
      </c>
      <c r="J2909">
        <v>12772</v>
      </c>
      <c r="K2909" t="s">
        <v>4823</v>
      </c>
      <c r="L2909" t="s">
        <v>23</v>
      </c>
      <c r="M2909" t="s">
        <v>24</v>
      </c>
      <c r="N2909" t="s">
        <v>25</v>
      </c>
      <c r="O2909">
        <v>6000000</v>
      </c>
      <c r="P2909">
        <v>2014</v>
      </c>
      <c r="Q2909">
        <v>5.8</v>
      </c>
      <c r="S2909">
        <v>0</v>
      </c>
      <c r="T2909">
        <f t="shared" si="45"/>
        <v>0</v>
      </c>
    </row>
    <row r="2910" spans="1:20" x14ac:dyDescent="0.25">
      <c r="A2910">
        <v>31874869</v>
      </c>
      <c r="B2910" t="s">
        <v>6640</v>
      </c>
      <c r="C2910" t="s">
        <v>1762</v>
      </c>
      <c r="D2910">
        <v>136</v>
      </c>
      <c r="E2910">
        <v>115</v>
      </c>
      <c r="F2910">
        <v>58</v>
      </c>
      <c r="G2910">
        <v>33000</v>
      </c>
      <c r="H2910" t="s">
        <v>775</v>
      </c>
      <c r="I2910">
        <v>43575</v>
      </c>
      <c r="J2910">
        <v>34605</v>
      </c>
      <c r="K2910" t="s">
        <v>1763</v>
      </c>
      <c r="L2910" t="s">
        <v>23</v>
      </c>
      <c r="M2910" t="s">
        <v>24</v>
      </c>
      <c r="N2910" t="s">
        <v>2</v>
      </c>
      <c r="O2910">
        <v>50000000</v>
      </c>
      <c r="P2910">
        <v>2002</v>
      </c>
      <c r="Q2910">
        <v>6.1</v>
      </c>
      <c r="R2910">
        <v>1.85</v>
      </c>
      <c r="S2910">
        <v>0</v>
      </c>
      <c r="T2910">
        <f t="shared" si="45"/>
        <v>1</v>
      </c>
    </row>
    <row r="2911" spans="1:20" x14ac:dyDescent="0.25">
      <c r="A2911">
        <v>32541719</v>
      </c>
      <c r="B2911" t="s">
        <v>8596</v>
      </c>
      <c r="C2911" t="s">
        <v>4465</v>
      </c>
      <c r="D2911">
        <v>161</v>
      </c>
      <c r="E2911">
        <v>112</v>
      </c>
      <c r="F2911">
        <v>98</v>
      </c>
      <c r="G2911">
        <v>883</v>
      </c>
      <c r="H2911" t="s">
        <v>1493</v>
      </c>
      <c r="I2911">
        <v>89806</v>
      </c>
      <c r="J2911">
        <v>2201</v>
      </c>
      <c r="K2911" t="s">
        <v>4824</v>
      </c>
      <c r="L2911" t="s">
        <v>23</v>
      </c>
      <c r="M2911" t="s">
        <v>32</v>
      </c>
      <c r="N2911" t="s">
        <v>25</v>
      </c>
      <c r="O2911">
        <v>3500159</v>
      </c>
      <c r="P2911">
        <v>2002</v>
      </c>
      <c r="Q2911">
        <v>6.7</v>
      </c>
      <c r="R2911">
        <v>1.85</v>
      </c>
      <c r="S2911">
        <v>0</v>
      </c>
      <c r="T2911">
        <f t="shared" si="45"/>
        <v>1</v>
      </c>
    </row>
    <row r="2912" spans="1:20" x14ac:dyDescent="0.25">
      <c r="A2912">
        <v>3064356</v>
      </c>
      <c r="B2912" t="s">
        <v>8597</v>
      </c>
      <c r="C2912" t="s">
        <v>4523</v>
      </c>
      <c r="D2912">
        <v>68</v>
      </c>
      <c r="E2912">
        <v>141</v>
      </c>
      <c r="F2912">
        <v>407</v>
      </c>
      <c r="G2912">
        <v>688</v>
      </c>
      <c r="H2912" t="s">
        <v>89</v>
      </c>
      <c r="I2912">
        <v>3433</v>
      </c>
      <c r="J2912">
        <v>2584</v>
      </c>
      <c r="K2912" t="s">
        <v>4825</v>
      </c>
      <c r="L2912" t="s">
        <v>23</v>
      </c>
      <c r="M2912" t="s">
        <v>24</v>
      </c>
      <c r="N2912" t="s">
        <v>25</v>
      </c>
      <c r="O2912">
        <v>5600000</v>
      </c>
      <c r="P2912">
        <v>2002</v>
      </c>
      <c r="Q2912">
        <v>6.9</v>
      </c>
      <c r="R2912">
        <v>1.85</v>
      </c>
      <c r="S2912">
        <v>160</v>
      </c>
      <c r="T2912">
        <f t="shared" si="45"/>
        <v>1</v>
      </c>
    </row>
    <row r="2913" spans="1:20" x14ac:dyDescent="0.25">
      <c r="A2913">
        <v>7009668</v>
      </c>
      <c r="B2913" t="s">
        <v>8598</v>
      </c>
      <c r="C2913" t="s">
        <v>4023</v>
      </c>
      <c r="D2913">
        <v>25</v>
      </c>
      <c r="E2913">
        <v>95</v>
      </c>
      <c r="F2913">
        <v>17</v>
      </c>
      <c r="G2913">
        <v>592</v>
      </c>
      <c r="H2913" t="s">
        <v>4826</v>
      </c>
      <c r="I2913">
        <v>8707</v>
      </c>
      <c r="J2913">
        <v>2000</v>
      </c>
      <c r="K2913" t="s">
        <v>4827</v>
      </c>
      <c r="L2913" t="s">
        <v>23</v>
      </c>
      <c r="M2913" t="s">
        <v>24</v>
      </c>
      <c r="N2913" t="s">
        <v>25</v>
      </c>
      <c r="O2913">
        <v>5600000</v>
      </c>
      <c r="P2913">
        <v>2006</v>
      </c>
      <c r="Q2913">
        <v>2.1</v>
      </c>
      <c r="R2913">
        <v>1.85</v>
      </c>
      <c r="S2913">
        <v>244</v>
      </c>
      <c r="T2913">
        <f t="shared" si="45"/>
        <v>1</v>
      </c>
    </row>
    <row r="2914" spans="1:20" x14ac:dyDescent="0.25">
      <c r="A2914">
        <v>159600000</v>
      </c>
      <c r="B2914" t="s">
        <v>8599</v>
      </c>
      <c r="C2914" t="s">
        <v>4751</v>
      </c>
      <c r="D2914">
        <v>119</v>
      </c>
      <c r="E2914">
        <v>129</v>
      </c>
      <c r="F2914">
        <v>131</v>
      </c>
      <c r="G2914">
        <v>1000</v>
      </c>
      <c r="H2914" t="s">
        <v>2844</v>
      </c>
      <c r="I2914">
        <v>175607</v>
      </c>
      <c r="J2914">
        <v>2387</v>
      </c>
      <c r="K2914" t="s">
        <v>4828</v>
      </c>
      <c r="L2914" t="s">
        <v>23</v>
      </c>
      <c r="M2914" t="s">
        <v>24</v>
      </c>
      <c r="N2914" t="s">
        <v>47</v>
      </c>
      <c r="O2914">
        <v>5500000</v>
      </c>
      <c r="P2914">
        <v>1973</v>
      </c>
      <c r="Q2914">
        <v>8.3000000000000007</v>
      </c>
      <c r="R2914">
        <v>1.85</v>
      </c>
      <c r="S2914">
        <v>0</v>
      </c>
      <c r="T2914">
        <f t="shared" si="45"/>
        <v>1</v>
      </c>
    </row>
    <row r="2915" spans="1:20" x14ac:dyDescent="0.25">
      <c r="A2915">
        <v>58800000</v>
      </c>
      <c r="B2915" t="s">
        <v>8600</v>
      </c>
      <c r="C2915" t="s">
        <v>2464</v>
      </c>
      <c r="D2915">
        <v>90</v>
      </c>
      <c r="E2915">
        <v>125</v>
      </c>
      <c r="F2915">
        <v>46</v>
      </c>
      <c r="G2915">
        <v>368</v>
      </c>
      <c r="H2915" t="s">
        <v>572</v>
      </c>
      <c r="I2915">
        <v>40511</v>
      </c>
      <c r="J2915">
        <v>1651</v>
      </c>
      <c r="K2915" t="s">
        <v>4829</v>
      </c>
      <c r="L2915" t="s">
        <v>23</v>
      </c>
      <c r="M2915" t="s">
        <v>32</v>
      </c>
      <c r="N2915" t="s">
        <v>47</v>
      </c>
      <c r="O2915">
        <v>5500000</v>
      </c>
      <c r="P2915">
        <v>1981</v>
      </c>
      <c r="Q2915">
        <v>7.2</v>
      </c>
      <c r="R2915">
        <v>1.85</v>
      </c>
      <c r="S2915">
        <v>0</v>
      </c>
      <c r="T2915">
        <f t="shared" si="45"/>
        <v>1</v>
      </c>
    </row>
    <row r="2916" spans="1:20" x14ac:dyDescent="0.25">
      <c r="A2916">
        <v>50382128</v>
      </c>
      <c r="B2916" t="s">
        <v>8601</v>
      </c>
      <c r="C2916" t="s">
        <v>4830</v>
      </c>
      <c r="D2916">
        <v>62</v>
      </c>
      <c r="E2916">
        <v>116</v>
      </c>
      <c r="F2916">
        <v>0</v>
      </c>
      <c r="G2916">
        <v>907</v>
      </c>
      <c r="H2916" t="s">
        <v>497</v>
      </c>
      <c r="I2916">
        <v>10472</v>
      </c>
      <c r="J2916">
        <v>2723</v>
      </c>
      <c r="K2916" t="s">
        <v>4831</v>
      </c>
      <c r="L2916" t="s">
        <v>23</v>
      </c>
      <c r="M2916" t="s">
        <v>24</v>
      </c>
      <c r="N2916" t="s">
        <v>25</v>
      </c>
      <c r="O2916">
        <v>5500000</v>
      </c>
      <c r="P2916">
        <v>2005</v>
      </c>
      <c r="Q2916">
        <v>5.6</v>
      </c>
      <c r="R2916">
        <v>1.85</v>
      </c>
      <c r="S2916">
        <v>0</v>
      </c>
      <c r="T2916">
        <f t="shared" si="45"/>
        <v>1</v>
      </c>
    </row>
    <row r="2917" spans="1:20" x14ac:dyDescent="0.25">
      <c r="A2917">
        <v>35811509</v>
      </c>
      <c r="B2917" t="s">
        <v>8602</v>
      </c>
      <c r="C2917" t="s">
        <v>2308</v>
      </c>
      <c r="D2917">
        <v>71</v>
      </c>
      <c r="E2917">
        <v>105</v>
      </c>
      <c r="F2917">
        <v>96</v>
      </c>
      <c r="G2917">
        <v>509</v>
      </c>
      <c r="H2917" t="s">
        <v>2742</v>
      </c>
      <c r="I2917">
        <v>43013</v>
      </c>
      <c r="J2917">
        <v>888</v>
      </c>
      <c r="K2917" t="s">
        <v>4832</v>
      </c>
      <c r="L2917" t="s">
        <v>23</v>
      </c>
      <c r="M2917" t="s">
        <v>142</v>
      </c>
      <c r="N2917" t="s">
        <v>25</v>
      </c>
      <c r="O2917">
        <v>5500000</v>
      </c>
      <c r="P2917">
        <v>1996</v>
      </c>
      <c r="Q2917">
        <v>7.7</v>
      </c>
      <c r="R2917">
        <v>1.85</v>
      </c>
      <c r="S2917">
        <v>0</v>
      </c>
      <c r="T2917">
        <f t="shared" si="45"/>
        <v>1</v>
      </c>
    </row>
    <row r="2918" spans="1:20" x14ac:dyDescent="0.25">
      <c r="A2918">
        <v>24475193</v>
      </c>
      <c r="B2918" t="s">
        <v>8603</v>
      </c>
      <c r="C2918" t="s">
        <v>35</v>
      </c>
      <c r="D2918">
        <v>364</v>
      </c>
      <c r="E2918">
        <v>90</v>
      </c>
      <c r="F2918">
        <v>23000</v>
      </c>
      <c r="G2918">
        <v>23000</v>
      </c>
      <c r="H2918" t="s">
        <v>497</v>
      </c>
      <c r="I2918">
        <v>190494</v>
      </c>
      <c r="J2918">
        <v>44265</v>
      </c>
      <c r="K2918" t="s">
        <v>4833</v>
      </c>
      <c r="L2918" t="s">
        <v>23</v>
      </c>
      <c r="M2918" t="s">
        <v>24</v>
      </c>
      <c r="N2918" t="s">
        <v>2</v>
      </c>
      <c r="O2918">
        <v>3000000</v>
      </c>
      <c r="P2918">
        <v>2013</v>
      </c>
      <c r="Q2918">
        <v>6.6</v>
      </c>
      <c r="R2918">
        <v>2.35</v>
      </c>
      <c r="S2918">
        <v>33000</v>
      </c>
      <c r="T2918">
        <f t="shared" si="45"/>
        <v>1</v>
      </c>
    </row>
    <row r="2919" spans="1:20" x14ac:dyDescent="0.25">
      <c r="A2919">
        <v>6200756</v>
      </c>
      <c r="B2919" t="s">
        <v>8604</v>
      </c>
      <c r="C2919" t="s">
        <v>3531</v>
      </c>
      <c r="D2919">
        <v>122</v>
      </c>
      <c r="E2919">
        <v>111</v>
      </c>
      <c r="F2919">
        <v>72</v>
      </c>
      <c r="G2919">
        <v>19000</v>
      </c>
      <c r="H2919" t="s">
        <v>874</v>
      </c>
      <c r="I2919">
        <v>96129</v>
      </c>
      <c r="J2919">
        <v>34106</v>
      </c>
      <c r="K2919" t="s">
        <v>4834</v>
      </c>
      <c r="L2919" t="s">
        <v>23</v>
      </c>
      <c r="M2919" t="s">
        <v>24</v>
      </c>
      <c r="N2919" t="s">
        <v>2</v>
      </c>
      <c r="O2919">
        <v>7000000</v>
      </c>
      <c r="P2919">
        <v>2001</v>
      </c>
      <c r="Q2919">
        <v>7.4</v>
      </c>
      <c r="R2919">
        <v>1.85</v>
      </c>
      <c r="S2919">
        <v>5000</v>
      </c>
      <c r="T2919">
        <f t="shared" si="45"/>
        <v>1</v>
      </c>
    </row>
    <row r="2920" spans="1:20" x14ac:dyDescent="0.25">
      <c r="A2920">
        <v>1292119</v>
      </c>
      <c r="B2920" t="s">
        <v>8605</v>
      </c>
      <c r="C2920" t="s">
        <v>2811</v>
      </c>
      <c r="D2920">
        <v>100</v>
      </c>
      <c r="E2920">
        <v>91</v>
      </c>
      <c r="F2920">
        <v>14</v>
      </c>
      <c r="G2920">
        <v>14000</v>
      </c>
      <c r="H2920" t="s">
        <v>2063</v>
      </c>
      <c r="I2920">
        <v>14786</v>
      </c>
      <c r="J2920">
        <v>16768</v>
      </c>
      <c r="K2920" t="s">
        <v>4835</v>
      </c>
      <c r="L2920" t="s">
        <v>23</v>
      </c>
      <c r="M2920" t="s">
        <v>32</v>
      </c>
      <c r="N2920" t="s">
        <v>2</v>
      </c>
      <c r="O2920">
        <v>5500000</v>
      </c>
      <c r="P2920">
        <v>2001</v>
      </c>
      <c r="Q2920">
        <v>7.1</v>
      </c>
      <c r="R2920">
        <v>1.85</v>
      </c>
      <c r="S2920">
        <v>0</v>
      </c>
      <c r="T2920">
        <f t="shared" si="45"/>
        <v>0</v>
      </c>
    </row>
    <row r="2921" spans="1:20" x14ac:dyDescent="0.25">
      <c r="A2921">
        <v>6239558</v>
      </c>
      <c r="B2921" t="s">
        <v>8606</v>
      </c>
      <c r="C2921" t="s">
        <v>4836</v>
      </c>
      <c r="D2921">
        <v>67</v>
      </c>
      <c r="E2921">
        <v>92</v>
      </c>
      <c r="F2921">
        <v>9</v>
      </c>
      <c r="G2921">
        <v>636</v>
      </c>
      <c r="H2921" t="s">
        <v>874</v>
      </c>
      <c r="I2921">
        <v>5548</v>
      </c>
      <c r="J2921">
        <v>1033</v>
      </c>
      <c r="K2921" t="s">
        <v>4837</v>
      </c>
      <c r="L2921" t="s">
        <v>23</v>
      </c>
      <c r="M2921" t="s">
        <v>109</v>
      </c>
      <c r="N2921" t="s">
        <v>2</v>
      </c>
      <c r="O2921">
        <v>5000000</v>
      </c>
      <c r="P2921">
        <v>2003</v>
      </c>
      <c r="Q2921">
        <v>6.7</v>
      </c>
      <c r="R2921">
        <v>1.85</v>
      </c>
      <c r="S2921">
        <v>352</v>
      </c>
      <c r="T2921">
        <f t="shared" si="45"/>
        <v>1</v>
      </c>
    </row>
    <row r="2922" spans="1:20" x14ac:dyDescent="0.25">
      <c r="A2922">
        <v>1056102</v>
      </c>
      <c r="B2922" t="s">
        <v>8607</v>
      </c>
      <c r="C2922" t="s">
        <v>4838</v>
      </c>
      <c r="D2922">
        <v>91</v>
      </c>
      <c r="E2922">
        <v>104</v>
      </c>
      <c r="F2922">
        <v>10</v>
      </c>
      <c r="G2922">
        <v>715</v>
      </c>
      <c r="H2922" t="s">
        <v>750</v>
      </c>
      <c r="I2922">
        <v>18792</v>
      </c>
      <c r="J2922">
        <v>1315</v>
      </c>
      <c r="K2922" t="s">
        <v>4839</v>
      </c>
      <c r="L2922" t="s">
        <v>23</v>
      </c>
      <c r="M2922" t="s">
        <v>24</v>
      </c>
      <c r="N2922" t="s">
        <v>2</v>
      </c>
      <c r="O2922">
        <v>5000000</v>
      </c>
      <c r="P2922">
        <v>2003</v>
      </c>
      <c r="Q2922">
        <v>6.6</v>
      </c>
      <c r="R2922">
        <v>1.85</v>
      </c>
      <c r="S2922">
        <v>1000</v>
      </c>
      <c r="T2922">
        <f t="shared" si="45"/>
        <v>0</v>
      </c>
    </row>
    <row r="2923" spans="1:20" x14ac:dyDescent="0.25">
      <c r="A2923">
        <v>27545445</v>
      </c>
      <c r="B2923" t="s">
        <v>8608</v>
      </c>
      <c r="C2923" t="s">
        <v>1682</v>
      </c>
      <c r="D2923">
        <v>103</v>
      </c>
      <c r="E2923">
        <v>120</v>
      </c>
      <c r="F2923">
        <v>0</v>
      </c>
      <c r="G2923">
        <v>782</v>
      </c>
      <c r="H2923" t="s">
        <v>1152</v>
      </c>
      <c r="I2923">
        <v>59524</v>
      </c>
      <c r="J2923">
        <v>2892</v>
      </c>
      <c r="K2923" t="s">
        <v>4840</v>
      </c>
      <c r="L2923" t="s">
        <v>23</v>
      </c>
      <c r="M2923" t="s">
        <v>24</v>
      </c>
      <c r="N2923" t="s">
        <v>2</v>
      </c>
      <c r="O2923">
        <v>6500000</v>
      </c>
      <c r="P2923">
        <v>1989</v>
      </c>
      <c r="Q2923">
        <v>7.9</v>
      </c>
      <c r="R2923">
        <v>1.85</v>
      </c>
      <c r="S2923">
        <v>0</v>
      </c>
      <c r="T2923">
        <f t="shared" si="45"/>
        <v>1</v>
      </c>
    </row>
    <row r="2924" spans="1:20" x14ac:dyDescent="0.25">
      <c r="A2924">
        <v>56007</v>
      </c>
      <c r="B2924" t="s">
        <v>8609</v>
      </c>
      <c r="C2924" t="s">
        <v>4841</v>
      </c>
      <c r="D2924">
        <v>27</v>
      </c>
      <c r="E2924">
        <v>99</v>
      </c>
      <c r="F2924">
        <v>56</v>
      </c>
      <c r="G2924">
        <v>4000</v>
      </c>
      <c r="H2924" t="s">
        <v>4545</v>
      </c>
      <c r="I2924">
        <v>3754</v>
      </c>
      <c r="J2924">
        <v>6776</v>
      </c>
      <c r="K2924" t="s">
        <v>4842</v>
      </c>
      <c r="L2924" t="s">
        <v>23</v>
      </c>
      <c r="M2924" t="s">
        <v>24</v>
      </c>
      <c r="N2924" t="s">
        <v>2</v>
      </c>
      <c r="O2924">
        <v>5500000</v>
      </c>
      <c r="P2924">
        <v>2001</v>
      </c>
      <c r="Q2924">
        <v>4.9000000000000004</v>
      </c>
      <c r="R2924">
        <v>2.35</v>
      </c>
      <c r="S2924">
        <v>113</v>
      </c>
      <c r="T2924">
        <f t="shared" si="45"/>
        <v>0</v>
      </c>
    </row>
    <row r="2925" spans="1:20" x14ac:dyDescent="0.25">
      <c r="A2925">
        <v>27445</v>
      </c>
      <c r="B2925" t="s">
        <v>8610</v>
      </c>
      <c r="C2925" t="s">
        <v>4843</v>
      </c>
      <c r="D2925">
        <v>48</v>
      </c>
      <c r="E2925">
        <v>96</v>
      </c>
      <c r="F2925">
        <v>3</v>
      </c>
      <c r="G2925">
        <v>472</v>
      </c>
      <c r="H2925" t="s">
        <v>3765</v>
      </c>
      <c r="I2925">
        <v>3788</v>
      </c>
      <c r="J2925">
        <v>561</v>
      </c>
      <c r="K2925" t="s">
        <v>4844</v>
      </c>
      <c r="L2925" t="s">
        <v>23</v>
      </c>
      <c r="M2925" t="s">
        <v>24</v>
      </c>
      <c r="N2925" t="s">
        <v>2</v>
      </c>
      <c r="O2925">
        <v>9000000</v>
      </c>
      <c r="P2925">
        <v>2011</v>
      </c>
      <c r="Q2925">
        <v>5.3</v>
      </c>
      <c r="R2925">
        <v>1.85</v>
      </c>
      <c r="S2925">
        <v>1000</v>
      </c>
      <c r="T2925">
        <f t="shared" si="45"/>
        <v>0</v>
      </c>
    </row>
    <row r="2926" spans="1:20" x14ac:dyDescent="0.25">
      <c r="A2926">
        <v>766487</v>
      </c>
      <c r="B2926" t="s">
        <v>8611</v>
      </c>
      <c r="C2926" t="s">
        <v>2490</v>
      </c>
      <c r="D2926">
        <v>65</v>
      </c>
      <c r="E2926">
        <v>96</v>
      </c>
      <c r="F2926">
        <v>136</v>
      </c>
      <c r="G2926">
        <v>4000</v>
      </c>
      <c r="H2926" t="s">
        <v>588</v>
      </c>
      <c r="I2926">
        <v>15315</v>
      </c>
      <c r="J2926">
        <v>4883</v>
      </c>
      <c r="K2926" t="s">
        <v>4845</v>
      </c>
      <c r="L2926" t="s">
        <v>23</v>
      </c>
      <c r="M2926" t="s">
        <v>24</v>
      </c>
      <c r="N2926" t="s">
        <v>2</v>
      </c>
      <c r="O2926">
        <v>5250000</v>
      </c>
      <c r="P2926">
        <v>2007</v>
      </c>
      <c r="Q2926">
        <v>5</v>
      </c>
      <c r="R2926">
        <v>1.85</v>
      </c>
      <c r="S2926">
        <v>915</v>
      </c>
      <c r="T2926">
        <f t="shared" si="45"/>
        <v>0</v>
      </c>
    </row>
    <row r="2927" spans="1:20" x14ac:dyDescent="0.25">
      <c r="A2927">
        <v>795126</v>
      </c>
      <c r="B2927" t="s">
        <v>8612</v>
      </c>
      <c r="C2927" t="s">
        <v>4847</v>
      </c>
      <c r="D2927">
        <v>47</v>
      </c>
      <c r="E2927">
        <v>98</v>
      </c>
      <c r="F2927">
        <v>12</v>
      </c>
      <c r="G2927">
        <v>393</v>
      </c>
      <c r="H2927" t="s">
        <v>2048</v>
      </c>
      <c r="I2927">
        <v>4976</v>
      </c>
      <c r="J2927">
        <v>955</v>
      </c>
      <c r="K2927" t="s">
        <v>4848</v>
      </c>
      <c r="L2927" t="s">
        <v>23</v>
      </c>
      <c r="M2927" t="s">
        <v>109</v>
      </c>
      <c r="N2927" t="s">
        <v>25</v>
      </c>
      <c r="O2927">
        <v>6000000</v>
      </c>
      <c r="P2927">
        <v>2004</v>
      </c>
      <c r="Q2927">
        <v>7.6</v>
      </c>
      <c r="R2927">
        <v>1.85</v>
      </c>
      <c r="S2927">
        <v>989</v>
      </c>
      <c r="T2927">
        <f t="shared" si="45"/>
        <v>0</v>
      </c>
    </row>
    <row r="2928" spans="1:20" x14ac:dyDescent="0.25">
      <c r="A2928">
        <v>83574831</v>
      </c>
      <c r="B2928" t="s">
        <v>8613</v>
      </c>
      <c r="C2928" t="s">
        <v>131</v>
      </c>
      <c r="D2928">
        <v>318</v>
      </c>
      <c r="E2928">
        <v>106</v>
      </c>
      <c r="F2928">
        <v>0</v>
      </c>
      <c r="G2928">
        <v>852</v>
      </c>
      <c r="H2928" t="s">
        <v>3002</v>
      </c>
      <c r="I2928">
        <v>109214</v>
      </c>
      <c r="J2928">
        <v>2975</v>
      </c>
      <c r="K2928" t="s">
        <v>4849</v>
      </c>
      <c r="L2928" t="s">
        <v>23</v>
      </c>
      <c r="M2928" t="s">
        <v>24</v>
      </c>
      <c r="N2928" t="s">
        <v>25</v>
      </c>
      <c r="O2928">
        <v>5000000</v>
      </c>
      <c r="P2928">
        <v>2013</v>
      </c>
      <c r="Q2928">
        <v>6.6</v>
      </c>
      <c r="R2928">
        <v>2.35</v>
      </c>
      <c r="S2928">
        <v>35000</v>
      </c>
      <c r="T2928">
        <f t="shared" si="45"/>
        <v>1</v>
      </c>
    </row>
    <row r="2929" spans="1:20" x14ac:dyDescent="0.25">
      <c r="A2929">
        <v>87025093</v>
      </c>
      <c r="B2929" t="s">
        <v>8614</v>
      </c>
      <c r="C2929" t="s">
        <v>4287</v>
      </c>
      <c r="D2929">
        <v>250</v>
      </c>
      <c r="E2929">
        <v>95</v>
      </c>
      <c r="F2929">
        <v>163</v>
      </c>
      <c r="G2929">
        <v>1000</v>
      </c>
      <c r="H2929" t="s">
        <v>1691</v>
      </c>
      <c r="I2929">
        <v>188679</v>
      </c>
      <c r="J2929">
        <v>4134</v>
      </c>
      <c r="K2929" t="s">
        <v>4850</v>
      </c>
      <c r="L2929" t="s">
        <v>23</v>
      </c>
      <c r="M2929" t="s">
        <v>24</v>
      </c>
      <c r="N2929" t="s">
        <v>2</v>
      </c>
      <c r="O2929">
        <v>4000000</v>
      </c>
      <c r="P2929">
        <v>2005</v>
      </c>
      <c r="Q2929">
        <v>6.6</v>
      </c>
      <c r="R2929">
        <v>1.85</v>
      </c>
      <c r="S2929">
        <v>0</v>
      </c>
      <c r="T2929">
        <f t="shared" si="45"/>
        <v>1</v>
      </c>
    </row>
    <row r="2930" spans="1:20" x14ac:dyDescent="0.25">
      <c r="A2930">
        <v>71897215</v>
      </c>
      <c r="B2930" t="s">
        <v>8615</v>
      </c>
      <c r="C2930" t="s">
        <v>4851</v>
      </c>
      <c r="D2930">
        <v>411</v>
      </c>
      <c r="E2930">
        <v>104</v>
      </c>
      <c r="F2930">
        <v>16</v>
      </c>
      <c r="G2930">
        <v>14000</v>
      </c>
      <c r="H2930" t="s">
        <v>4852</v>
      </c>
      <c r="I2930">
        <v>126893</v>
      </c>
      <c r="J2930">
        <v>14504</v>
      </c>
      <c r="K2930" t="s">
        <v>4853</v>
      </c>
      <c r="L2930" t="s">
        <v>23</v>
      </c>
      <c r="M2930" t="s">
        <v>24</v>
      </c>
      <c r="N2930" t="s">
        <v>25</v>
      </c>
      <c r="O2930">
        <v>15000000</v>
      </c>
      <c r="P2930">
        <v>2016</v>
      </c>
      <c r="Q2930">
        <v>7.3</v>
      </c>
      <c r="R2930">
        <v>2.35</v>
      </c>
      <c r="S2930">
        <v>33000</v>
      </c>
      <c r="T2930">
        <f t="shared" si="45"/>
        <v>1</v>
      </c>
    </row>
    <row r="2931" spans="1:20" x14ac:dyDescent="0.25">
      <c r="A2931">
        <v>64267897</v>
      </c>
      <c r="B2931" t="s">
        <v>8616</v>
      </c>
      <c r="C2931" t="s">
        <v>3243</v>
      </c>
      <c r="D2931">
        <v>106</v>
      </c>
      <c r="E2931">
        <v>87</v>
      </c>
      <c r="F2931">
        <v>79</v>
      </c>
      <c r="G2931">
        <v>608</v>
      </c>
      <c r="H2931" t="s">
        <v>4854</v>
      </c>
      <c r="I2931">
        <v>67992</v>
      </c>
      <c r="J2931">
        <v>1770</v>
      </c>
      <c r="K2931" t="s">
        <v>4855</v>
      </c>
      <c r="L2931" t="s">
        <v>23</v>
      </c>
      <c r="M2931" t="s">
        <v>24</v>
      </c>
      <c r="N2931" t="s">
        <v>2</v>
      </c>
      <c r="O2931">
        <v>5000000</v>
      </c>
      <c r="P2931">
        <v>2002</v>
      </c>
      <c r="Q2931">
        <v>6.6</v>
      </c>
      <c r="R2931">
        <v>1.85</v>
      </c>
      <c r="S2931">
        <v>0</v>
      </c>
      <c r="T2931">
        <f t="shared" si="45"/>
        <v>1</v>
      </c>
    </row>
    <row r="2932" spans="1:20" x14ac:dyDescent="0.25">
      <c r="A2932">
        <v>56536016</v>
      </c>
      <c r="B2932" t="s">
        <v>8617</v>
      </c>
      <c r="C2932" t="s">
        <v>4856</v>
      </c>
      <c r="D2932">
        <v>159</v>
      </c>
      <c r="E2932">
        <v>81</v>
      </c>
      <c r="F2932">
        <v>26</v>
      </c>
      <c r="G2932">
        <v>2000</v>
      </c>
      <c r="H2932" t="s">
        <v>2085</v>
      </c>
      <c r="I2932">
        <v>13523</v>
      </c>
      <c r="J2932">
        <v>3344</v>
      </c>
      <c r="K2932" t="s">
        <v>4857</v>
      </c>
      <c r="L2932" t="s">
        <v>23</v>
      </c>
      <c r="M2932" t="s">
        <v>24</v>
      </c>
      <c r="N2932" t="s">
        <v>25</v>
      </c>
      <c r="O2932">
        <v>4900000</v>
      </c>
      <c r="P2932">
        <v>2016</v>
      </c>
      <c r="Q2932">
        <v>6.9</v>
      </c>
      <c r="R2932">
        <v>2.35</v>
      </c>
      <c r="S2932">
        <v>0</v>
      </c>
      <c r="T2932">
        <f t="shared" si="45"/>
        <v>1</v>
      </c>
    </row>
    <row r="2933" spans="1:20" x14ac:dyDescent="0.25">
      <c r="A2933">
        <v>104007828</v>
      </c>
      <c r="B2933" t="s">
        <v>8618</v>
      </c>
      <c r="C2933" t="s">
        <v>3345</v>
      </c>
      <c r="D2933">
        <v>251</v>
      </c>
      <c r="E2933">
        <v>94</v>
      </c>
      <c r="F2933">
        <v>24</v>
      </c>
      <c r="G2933">
        <v>581</v>
      </c>
      <c r="H2933" t="s">
        <v>2085</v>
      </c>
      <c r="I2933">
        <v>76828</v>
      </c>
      <c r="J2933">
        <v>2371</v>
      </c>
      <c r="K2933" t="s">
        <v>4858</v>
      </c>
      <c r="L2933" t="s">
        <v>23</v>
      </c>
      <c r="M2933" t="s">
        <v>24</v>
      </c>
      <c r="N2933" t="s">
        <v>2</v>
      </c>
      <c r="O2933">
        <v>5000000</v>
      </c>
      <c r="P2933">
        <v>2011</v>
      </c>
      <c r="Q2933">
        <v>5.8</v>
      </c>
      <c r="R2933">
        <v>1.85</v>
      </c>
      <c r="S2933">
        <v>24000</v>
      </c>
      <c r="T2933">
        <f t="shared" si="45"/>
        <v>1</v>
      </c>
    </row>
    <row r="2934" spans="1:20" x14ac:dyDescent="0.25">
      <c r="A2934">
        <v>50820940</v>
      </c>
      <c r="B2934" t="s">
        <v>8619</v>
      </c>
      <c r="C2934" t="s">
        <v>4859</v>
      </c>
      <c r="D2934">
        <v>183</v>
      </c>
      <c r="E2934">
        <v>89</v>
      </c>
      <c r="F2934">
        <v>10</v>
      </c>
      <c r="G2934">
        <v>852</v>
      </c>
      <c r="H2934" t="s">
        <v>2365</v>
      </c>
      <c r="I2934">
        <v>31915</v>
      </c>
      <c r="J2934">
        <v>5056</v>
      </c>
      <c r="K2934" t="s">
        <v>4860</v>
      </c>
      <c r="L2934" t="s">
        <v>23</v>
      </c>
      <c r="M2934" t="s">
        <v>24</v>
      </c>
      <c r="N2934" t="s">
        <v>25</v>
      </c>
      <c r="O2934">
        <v>5000000</v>
      </c>
      <c r="P2934">
        <v>2014</v>
      </c>
      <c r="Q2934">
        <v>4.4000000000000004</v>
      </c>
      <c r="R2934">
        <v>2.35</v>
      </c>
      <c r="S2934">
        <v>18000</v>
      </c>
      <c r="T2934">
        <f t="shared" si="45"/>
        <v>1</v>
      </c>
    </row>
    <row r="2935" spans="1:20" x14ac:dyDescent="0.25">
      <c r="A2935">
        <v>44793200</v>
      </c>
      <c r="B2935" t="s">
        <v>8620</v>
      </c>
      <c r="C2935" t="s">
        <v>614</v>
      </c>
      <c r="D2935">
        <v>131</v>
      </c>
      <c r="E2935">
        <v>88</v>
      </c>
      <c r="F2935">
        <v>55</v>
      </c>
      <c r="G2935">
        <v>506</v>
      </c>
      <c r="H2935" t="s">
        <v>2779</v>
      </c>
      <c r="I2935">
        <v>49820</v>
      </c>
      <c r="J2935">
        <v>1584</v>
      </c>
      <c r="K2935" t="s">
        <v>4861</v>
      </c>
      <c r="L2935" t="s">
        <v>23</v>
      </c>
      <c r="M2935" t="s">
        <v>24</v>
      </c>
      <c r="N2935" t="s">
        <v>2341</v>
      </c>
      <c r="O2935">
        <v>4500000</v>
      </c>
      <c r="P2935">
        <v>1987</v>
      </c>
      <c r="Q2935">
        <v>6.6</v>
      </c>
      <c r="R2935">
        <v>1.85</v>
      </c>
      <c r="S2935">
        <v>0</v>
      </c>
      <c r="T2935">
        <f t="shared" si="45"/>
        <v>1</v>
      </c>
    </row>
    <row r="2936" spans="1:20" x14ac:dyDescent="0.25">
      <c r="A2936">
        <v>43771291</v>
      </c>
      <c r="B2936" t="s">
        <v>8304</v>
      </c>
      <c r="C2936" t="s">
        <v>4368</v>
      </c>
      <c r="D2936">
        <v>297</v>
      </c>
      <c r="E2936">
        <v>108</v>
      </c>
      <c r="F2936">
        <v>0</v>
      </c>
      <c r="G2936">
        <v>1000</v>
      </c>
      <c r="H2936" t="s">
        <v>300</v>
      </c>
      <c r="I2936">
        <v>79916</v>
      </c>
      <c r="J2936">
        <v>3215</v>
      </c>
      <c r="K2936" t="s">
        <v>4369</v>
      </c>
      <c r="L2936" t="s">
        <v>23</v>
      </c>
      <c r="M2936" t="s">
        <v>24</v>
      </c>
      <c r="N2936" t="s">
        <v>2</v>
      </c>
      <c r="O2936">
        <v>5000000</v>
      </c>
      <c r="P2936">
        <v>2015</v>
      </c>
      <c r="Q2936">
        <v>7.1</v>
      </c>
      <c r="R2936">
        <v>2.35</v>
      </c>
      <c r="S2936">
        <v>15000</v>
      </c>
      <c r="T2936">
        <f t="shared" si="45"/>
        <v>1</v>
      </c>
    </row>
    <row r="2937" spans="1:20" x14ac:dyDescent="0.25">
      <c r="A2937">
        <v>53884821</v>
      </c>
      <c r="B2937" t="s">
        <v>8621</v>
      </c>
      <c r="C2937" t="s">
        <v>3345</v>
      </c>
      <c r="D2937">
        <v>248</v>
      </c>
      <c r="E2937">
        <v>96</v>
      </c>
      <c r="F2937">
        <v>24</v>
      </c>
      <c r="G2937">
        <v>235</v>
      </c>
      <c r="H2937" t="s">
        <v>2085</v>
      </c>
      <c r="I2937">
        <v>51204</v>
      </c>
      <c r="J2937">
        <v>799</v>
      </c>
      <c r="K2937" t="s">
        <v>4862</v>
      </c>
      <c r="L2937" t="s">
        <v>23</v>
      </c>
      <c r="M2937" t="s">
        <v>24</v>
      </c>
      <c r="N2937" t="s">
        <v>2</v>
      </c>
      <c r="O2937">
        <v>5000000</v>
      </c>
      <c r="P2937">
        <v>2012</v>
      </c>
      <c r="Q2937">
        <v>4.5999999999999996</v>
      </c>
      <c r="R2937">
        <v>1.85</v>
      </c>
      <c r="S2937">
        <v>26000</v>
      </c>
      <c r="T2937">
        <f t="shared" si="45"/>
        <v>1</v>
      </c>
    </row>
    <row r="2938" spans="1:20" x14ac:dyDescent="0.25">
      <c r="A2938">
        <v>36000000</v>
      </c>
      <c r="B2938" t="s">
        <v>8622</v>
      </c>
      <c r="C2938" t="s">
        <v>4863</v>
      </c>
      <c r="D2938">
        <v>42</v>
      </c>
      <c r="E2938">
        <v>135</v>
      </c>
      <c r="F2938">
        <v>28</v>
      </c>
      <c r="G2938">
        <v>726</v>
      </c>
      <c r="H2938" t="s">
        <v>2121</v>
      </c>
      <c r="I2938">
        <v>6359</v>
      </c>
      <c r="J2938">
        <v>1920</v>
      </c>
      <c r="K2938" t="s">
        <v>4864</v>
      </c>
      <c r="L2938" t="s">
        <v>23</v>
      </c>
      <c r="M2938" t="s">
        <v>24</v>
      </c>
      <c r="N2938" t="s">
        <v>1843</v>
      </c>
      <c r="O2938">
        <v>5000000</v>
      </c>
      <c r="P2938">
        <v>1953</v>
      </c>
      <c r="Q2938">
        <v>6.8</v>
      </c>
      <c r="R2938">
        <v>2.2000000000000002</v>
      </c>
      <c r="S2938">
        <v>0</v>
      </c>
      <c r="T2938">
        <f t="shared" si="45"/>
        <v>1</v>
      </c>
    </row>
    <row r="2939" spans="1:20" x14ac:dyDescent="0.25">
      <c r="A2939">
        <v>34872293</v>
      </c>
      <c r="B2939" t="s">
        <v>8623</v>
      </c>
      <c r="C2939" t="s">
        <v>3066</v>
      </c>
      <c r="D2939">
        <v>91</v>
      </c>
      <c r="E2939">
        <v>93</v>
      </c>
      <c r="F2939">
        <v>54</v>
      </c>
      <c r="G2939">
        <v>40000</v>
      </c>
      <c r="H2939" t="s">
        <v>2542</v>
      </c>
      <c r="I2939">
        <v>30765</v>
      </c>
      <c r="J2939">
        <v>42002</v>
      </c>
      <c r="K2939" t="s">
        <v>4865</v>
      </c>
      <c r="L2939" t="s">
        <v>23</v>
      </c>
      <c r="M2939" t="s">
        <v>24</v>
      </c>
      <c r="N2939" t="s">
        <v>2</v>
      </c>
      <c r="O2939">
        <v>8500000</v>
      </c>
      <c r="P2939">
        <v>1991</v>
      </c>
      <c r="Q2939">
        <v>4.9000000000000004</v>
      </c>
      <c r="R2939">
        <v>1.85</v>
      </c>
      <c r="S2939">
        <v>963</v>
      </c>
      <c r="T2939">
        <f t="shared" si="45"/>
        <v>1</v>
      </c>
    </row>
    <row r="2940" spans="1:20" x14ac:dyDescent="0.25">
      <c r="A2940">
        <v>34468224</v>
      </c>
      <c r="B2940" t="s">
        <v>8624</v>
      </c>
      <c r="C2940" t="s">
        <v>4866</v>
      </c>
      <c r="D2940">
        <v>185</v>
      </c>
      <c r="E2940">
        <v>109</v>
      </c>
      <c r="F2940">
        <v>260</v>
      </c>
      <c r="G2940">
        <v>9000</v>
      </c>
      <c r="H2940" t="s">
        <v>1866</v>
      </c>
      <c r="I2940">
        <v>105568</v>
      </c>
      <c r="J2940">
        <v>11736</v>
      </c>
      <c r="K2940" t="s">
        <v>4867</v>
      </c>
      <c r="L2940" t="s">
        <v>23</v>
      </c>
      <c r="M2940" t="s">
        <v>24</v>
      </c>
      <c r="N2940" t="s">
        <v>2</v>
      </c>
      <c r="O2940">
        <v>4500000</v>
      </c>
      <c r="P2940">
        <v>2003</v>
      </c>
      <c r="Q2940">
        <v>7.3</v>
      </c>
      <c r="R2940">
        <v>1.85</v>
      </c>
      <c r="S2940">
        <v>0</v>
      </c>
      <c r="T2940">
        <f t="shared" si="45"/>
        <v>1</v>
      </c>
    </row>
    <row r="2941" spans="1:20" x14ac:dyDescent="0.25">
      <c r="A2941">
        <v>32453345</v>
      </c>
      <c r="B2941" t="s">
        <v>8625</v>
      </c>
      <c r="C2941" t="s">
        <v>4868</v>
      </c>
      <c r="D2941">
        <v>220</v>
      </c>
      <c r="E2941">
        <v>101</v>
      </c>
      <c r="F2941">
        <v>52</v>
      </c>
      <c r="G2941">
        <v>510</v>
      </c>
      <c r="H2941" t="s">
        <v>3002</v>
      </c>
      <c r="I2941">
        <v>31791</v>
      </c>
      <c r="J2941">
        <v>2161</v>
      </c>
      <c r="K2941" t="s">
        <v>4869</v>
      </c>
      <c r="L2941" t="s">
        <v>23</v>
      </c>
      <c r="M2941" t="s">
        <v>24</v>
      </c>
      <c r="N2941" t="s">
        <v>2</v>
      </c>
      <c r="O2941">
        <v>5000000</v>
      </c>
      <c r="P2941">
        <v>2014</v>
      </c>
      <c r="Q2941">
        <v>5</v>
      </c>
      <c r="R2941">
        <v>1.78</v>
      </c>
      <c r="S2941">
        <v>10000</v>
      </c>
      <c r="T2941">
        <f t="shared" si="45"/>
        <v>1</v>
      </c>
    </row>
    <row r="2942" spans="1:20" x14ac:dyDescent="0.25">
      <c r="A2942">
        <v>27296514</v>
      </c>
      <c r="B2942" t="s">
        <v>8626</v>
      </c>
      <c r="C2942" t="s">
        <v>2430</v>
      </c>
      <c r="D2942">
        <v>471</v>
      </c>
      <c r="E2942">
        <v>117</v>
      </c>
      <c r="F2942">
        <v>212</v>
      </c>
      <c r="G2942">
        <v>11000</v>
      </c>
      <c r="H2942" t="s">
        <v>542</v>
      </c>
      <c r="I2942">
        <v>326494</v>
      </c>
      <c r="J2942">
        <v>17738</v>
      </c>
      <c r="K2942" t="s">
        <v>4870</v>
      </c>
      <c r="L2942" t="s">
        <v>23</v>
      </c>
      <c r="M2942" t="s">
        <v>24</v>
      </c>
      <c r="N2942" t="s">
        <v>2</v>
      </c>
      <c r="O2942">
        <v>5000000</v>
      </c>
      <c r="P2942">
        <v>2013</v>
      </c>
      <c r="Q2942">
        <v>8</v>
      </c>
      <c r="R2942">
        <v>2.35</v>
      </c>
      <c r="S2942">
        <v>65000</v>
      </c>
      <c r="T2942">
        <f t="shared" si="45"/>
        <v>1</v>
      </c>
    </row>
    <row r="2943" spans="1:20" x14ac:dyDescent="0.25">
      <c r="A2943">
        <v>25799043</v>
      </c>
      <c r="B2943" t="s">
        <v>8627</v>
      </c>
      <c r="C2943" t="s">
        <v>4871</v>
      </c>
      <c r="D2943">
        <v>152</v>
      </c>
      <c r="E2943">
        <v>83</v>
      </c>
      <c r="F2943">
        <v>26</v>
      </c>
      <c r="G2943">
        <v>10000</v>
      </c>
      <c r="H2943" t="s">
        <v>1445</v>
      </c>
      <c r="I2943">
        <v>28513</v>
      </c>
      <c r="J2943">
        <v>11771</v>
      </c>
      <c r="K2943" t="s">
        <v>4872</v>
      </c>
      <c r="L2943" t="s">
        <v>23</v>
      </c>
      <c r="M2943" t="s">
        <v>24</v>
      </c>
      <c r="N2943" t="s">
        <v>25</v>
      </c>
      <c r="O2943">
        <v>3300000</v>
      </c>
      <c r="P2943">
        <v>2015</v>
      </c>
      <c r="Q2943">
        <v>5.2</v>
      </c>
      <c r="R2943">
        <v>2.35</v>
      </c>
      <c r="S2943">
        <v>0</v>
      </c>
      <c r="T2943">
        <f t="shared" si="45"/>
        <v>1</v>
      </c>
    </row>
    <row r="2944" spans="1:20" x14ac:dyDescent="0.25">
      <c r="A2944">
        <v>25530884</v>
      </c>
      <c r="B2944" t="s">
        <v>8628</v>
      </c>
      <c r="C2944" t="s">
        <v>33</v>
      </c>
      <c r="D2944">
        <v>274</v>
      </c>
      <c r="E2944">
        <v>113</v>
      </c>
      <c r="F2944">
        <v>22000</v>
      </c>
      <c r="G2944">
        <v>716</v>
      </c>
      <c r="H2944" t="s">
        <v>300</v>
      </c>
      <c r="I2944">
        <v>845580</v>
      </c>
      <c r="J2944">
        <v>1997</v>
      </c>
      <c r="K2944" t="s">
        <v>4873</v>
      </c>
      <c r="L2944" t="s">
        <v>23</v>
      </c>
      <c r="M2944" t="s">
        <v>24</v>
      </c>
      <c r="N2944" t="s">
        <v>2</v>
      </c>
      <c r="O2944">
        <v>9000000</v>
      </c>
      <c r="P2944">
        <v>2000</v>
      </c>
      <c r="Q2944">
        <v>8.5</v>
      </c>
      <c r="R2944">
        <v>2.35</v>
      </c>
      <c r="S2944">
        <v>40000</v>
      </c>
      <c r="T2944">
        <f t="shared" si="45"/>
        <v>1</v>
      </c>
    </row>
    <row r="2945" spans="1:20" x14ac:dyDescent="0.25">
      <c r="A2945">
        <v>27689474</v>
      </c>
      <c r="B2945" t="s">
        <v>8629</v>
      </c>
      <c r="C2945" t="s">
        <v>4874</v>
      </c>
      <c r="D2945">
        <v>336</v>
      </c>
      <c r="E2945">
        <v>104</v>
      </c>
      <c r="F2945">
        <v>59</v>
      </c>
      <c r="G2945">
        <v>972</v>
      </c>
      <c r="H2945" t="s">
        <v>1691</v>
      </c>
      <c r="I2945">
        <v>85688</v>
      </c>
      <c r="J2945">
        <v>2071</v>
      </c>
      <c r="K2945" t="s">
        <v>4875</v>
      </c>
      <c r="L2945" t="s">
        <v>23</v>
      </c>
      <c r="M2945" t="s">
        <v>24</v>
      </c>
      <c r="N2945" t="s">
        <v>2</v>
      </c>
      <c r="O2945">
        <v>5000000</v>
      </c>
      <c r="P2945">
        <v>2013</v>
      </c>
      <c r="Q2945">
        <v>6.5</v>
      </c>
      <c r="R2945">
        <v>2.35</v>
      </c>
      <c r="S2945">
        <v>23000</v>
      </c>
      <c r="T2945">
        <f t="shared" si="45"/>
        <v>1</v>
      </c>
    </row>
    <row r="2946" spans="1:20" x14ac:dyDescent="0.25">
      <c r="A2946">
        <v>24138847</v>
      </c>
      <c r="B2946" t="s">
        <v>8630</v>
      </c>
      <c r="C2946" t="s">
        <v>2286</v>
      </c>
      <c r="D2946">
        <v>174</v>
      </c>
      <c r="E2946">
        <v>97</v>
      </c>
      <c r="F2946">
        <v>0</v>
      </c>
      <c r="G2946">
        <v>1000</v>
      </c>
      <c r="H2946" t="s">
        <v>583</v>
      </c>
      <c r="I2946">
        <v>114797</v>
      </c>
      <c r="J2946">
        <v>2990</v>
      </c>
      <c r="K2946" t="s">
        <v>4876</v>
      </c>
      <c r="L2946" t="s">
        <v>23</v>
      </c>
      <c r="M2946" t="s">
        <v>24</v>
      </c>
      <c r="N2946" t="s">
        <v>2</v>
      </c>
      <c r="O2946">
        <v>5000000</v>
      </c>
      <c r="P2946">
        <v>2006</v>
      </c>
      <c r="Q2946">
        <v>7.4</v>
      </c>
      <c r="R2946">
        <v>1.85</v>
      </c>
      <c r="S2946">
        <v>0</v>
      </c>
      <c r="T2946">
        <f t="shared" si="45"/>
        <v>1</v>
      </c>
    </row>
    <row r="2947" spans="1:20" x14ac:dyDescent="0.25">
      <c r="A2947">
        <v>21994911</v>
      </c>
      <c r="B2947" t="s">
        <v>8631</v>
      </c>
      <c r="C2947" t="s">
        <v>2146</v>
      </c>
      <c r="D2947">
        <v>151</v>
      </c>
      <c r="E2947">
        <v>110</v>
      </c>
      <c r="F2947">
        <v>335</v>
      </c>
      <c r="G2947">
        <v>838</v>
      </c>
      <c r="H2947" t="s">
        <v>2024</v>
      </c>
      <c r="I2947">
        <v>98354</v>
      </c>
      <c r="J2947">
        <v>1122</v>
      </c>
      <c r="K2947" t="s">
        <v>4877</v>
      </c>
      <c r="L2947" t="s">
        <v>23</v>
      </c>
      <c r="M2947" t="s">
        <v>32</v>
      </c>
      <c r="N2947" t="s">
        <v>2</v>
      </c>
      <c r="O2947">
        <v>5000000</v>
      </c>
      <c r="P2947">
        <v>2000</v>
      </c>
      <c r="Q2947">
        <v>7.7</v>
      </c>
      <c r="R2947">
        <v>1.85</v>
      </c>
      <c r="S2947">
        <v>0</v>
      </c>
      <c r="T2947">
        <f t="shared" ref="T2947:T3010" si="46">IF(A2947*2&gt;=O2947,1,0)</f>
        <v>1</v>
      </c>
    </row>
    <row r="2948" spans="1:20" x14ac:dyDescent="0.25">
      <c r="A2948">
        <v>21501098</v>
      </c>
      <c r="B2948" t="s">
        <v>8632</v>
      </c>
      <c r="C2948" t="s">
        <v>2135</v>
      </c>
      <c r="D2948">
        <v>276</v>
      </c>
      <c r="E2948">
        <v>103</v>
      </c>
      <c r="F2948">
        <v>214</v>
      </c>
      <c r="G2948">
        <v>7000</v>
      </c>
      <c r="H2948" t="s">
        <v>874</v>
      </c>
      <c r="I2948">
        <v>115813</v>
      </c>
      <c r="J2948">
        <v>8375</v>
      </c>
      <c r="K2948" t="s">
        <v>4878</v>
      </c>
      <c r="L2948" t="s">
        <v>23</v>
      </c>
      <c r="M2948" t="s">
        <v>24</v>
      </c>
      <c r="N2948" t="s">
        <v>25</v>
      </c>
      <c r="O2948">
        <v>5000000</v>
      </c>
      <c r="P2948">
        <v>2013</v>
      </c>
      <c r="Q2948">
        <v>7.4</v>
      </c>
      <c r="R2948">
        <v>1.85</v>
      </c>
      <c r="S2948">
        <v>22000</v>
      </c>
      <c r="T2948">
        <f t="shared" si="46"/>
        <v>1</v>
      </c>
    </row>
    <row r="2949" spans="1:20" x14ac:dyDescent="0.25">
      <c r="A2949">
        <v>19281235</v>
      </c>
      <c r="B2949" t="s">
        <v>8633</v>
      </c>
      <c r="C2949" t="s">
        <v>4879</v>
      </c>
      <c r="D2949">
        <v>12</v>
      </c>
      <c r="E2949">
        <v>94</v>
      </c>
      <c r="F2949">
        <v>0</v>
      </c>
      <c r="G2949">
        <v>901</v>
      </c>
      <c r="H2949" t="s">
        <v>1896</v>
      </c>
      <c r="I2949">
        <v>3571</v>
      </c>
      <c r="J2949">
        <v>2523</v>
      </c>
      <c r="K2949" t="s">
        <v>4880</v>
      </c>
      <c r="L2949" t="s">
        <v>23</v>
      </c>
      <c r="M2949" t="s">
        <v>24</v>
      </c>
      <c r="N2949" t="s">
        <v>2</v>
      </c>
      <c r="O2949">
        <v>5000000</v>
      </c>
      <c r="P2949">
        <v>1991</v>
      </c>
      <c r="Q2949">
        <v>5.0999999999999996</v>
      </c>
      <c r="R2949">
        <v>1.85</v>
      </c>
      <c r="S2949">
        <v>232</v>
      </c>
      <c r="T2949">
        <f t="shared" si="46"/>
        <v>1</v>
      </c>
    </row>
    <row r="2950" spans="1:20" x14ac:dyDescent="0.25">
      <c r="A2950">
        <v>19421271</v>
      </c>
      <c r="B2950" t="s">
        <v>8634</v>
      </c>
      <c r="C2950" t="s">
        <v>4881</v>
      </c>
      <c r="D2950">
        <v>28</v>
      </c>
      <c r="E2950">
        <v>77</v>
      </c>
      <c r="F2950">
        <v>0</v>
      </c>
      <c r="G2950">
        <v>2000</v>
      </c>
      <c r="H2950" t="s">
        <v>1005</v>
      </c>
      <c r="I2950">
        <v>2448</v>
      </c>
      <c r="J2950">
        <v>2908</v>
      </c>
      <c r="K2950" t="s">
        <v>4882</v>
      </c>
      <c r="L2950" t="s">
        <v>23</v>
      </c>
      <c r="M2950" t="s">
        <v>24</v>
      </c>
      <c r="N2950" t="s">
        <v>1</v>
      </c>
      <c r="O2950">
        <v>5000000</v>
      </c>
      <c r="P2950">
        <v>1999</v>
      </c>
      <c r="Q2950">
        <v>5</v>
      </c>
      <c r="R2950">
        <v>1.33</v>
      </c>
      <c r="S2950">
        <v>122</v>
      </c>
      <c r="T2950">
        <f t="shared" si="46"/>
        <v>1</v>
      </c>
    </row>
    <row r="2951" spans="1:20" x14ac:dyDescent="0.25">
      <c r="A2951">
        <v>20733485</v>
      </c>
      <c r="B2951" t="s">
        <v>8635</v>
      </c>
      <c r="C2951" t="s">
        <v>590</v>
      </c>
      <c r="D2951">
        <v>95</v>
      </c>
      <c r="E2951">
        <v>134</v>
      </c>
      <c r="F2951">
        <v>3000</v>
      </c>
      <c r="G2951">
        <v>205</v>
      </c>
      <c r="H2951" t="s">
        <v>1152</v>
      </c>
      <c r="I2951">
        <v>11622</v>
      </c>
      <c r="J2951">
        <v>428</v>
      </c>
      <c r="K2951" t="s">
        <v>4883</v>
      </c>
      <c r="L2951" t="s">
        <v>23</v>
      </c>
      <c r="M2951" t="s">
        <v>24</v>
      </c>
      <c r="N2951" t="s">
        <v>25</v>
      </c>
      <c r="O2951">
        <v>5000000</v>
      </c>
      <c r="P2951">
        <v>1997</v>
      </c>
      <c r="Q2951">
        <v>7.2</v>
      </c>
      <c r="R2951">
        <v>1.85</v>
      </c>
      <c r="S2951">
        <v>1000</v>
      </c>
      <c r="T2951">
        <f t="shared" si="46"/>
        <v>1</v>
      </c>
    </row>
    <row r="2952" spans="1:20" x14ac:dyDescent="0.25">
      <c r="A2952">
        <v>24809547</v>
      </c>
      <c r="B2952" t="s">
        <v>8636</v>
      </c>
      <c r="C2952" t="s">
        <v>4884</v>
      </c>
      <c r="D2952">
        <v>179</v>
      </c>
      <c r="E2952">
        <v>90</v>
      </c>
      <c r="F2952">
        <v>37</v>
      </c>
      <c r="G2952">
        <v>11000</v>
      </c>
      <c r="H2952" t="s">
        <v>874</v>
      </c>
      <c r="I2952">
        <v>74875</v>
      </c>
      <c r="J2952">
        <v>15710</v>
      </c>
      <c r="K2952" t="s">
        <v>4885</v>
      </c>
      <c r="L2952" t="s">
        <v>23</v>
      </c>
      <c r="M2952" t="s">
        <v>24</v>
      </c>
      <c r="N2952" t="s">
        <v>2</v>
      </c>
      <c r="O2952">
        <v>5000000</v>
      </c>
      <c r="P2952">
        <v>2011</v>
      </c>
      <c r="Q2952">
        <v>6.4</v>
      </c>
      <c r="R2952">
        <v>1.85</v>
      </c>
      <c r="S2952">
        <v>11000</v>
      </c>
      <c r="T2952">
        <f t="shared" si="46"/>
        <v>1</v>
      </c>
    </row>
    <row r="2953" spans="1:20" x14ac:dyDescent="0.25">
      <c r="A2953">
        <v>23031390</v>
      </c>
      <c r="B2953" t="s">
        <v>8637</v>
      </c>
      <c r="C2953" t="s">
        <v>4886</v>
      </c>
      <c r="D2953">
        <v>22</v>
      </c>
      <c r="E2953">
        <v>104</v>
      </c>
      <c r="F2953">
        <v>0</v>
      </c>
      <c r="G2953">
        <v>1000</v>
      </c>
      <c r="H2953" t="s">
        <v>874</v>
      </c>
      <c r="I2953">
        <v>4345</v>
      </c>
      <c r="J2953">
        <v>2868</v>
      </c>
      <c r="K2953" t="s">
        <v>4887</v>
      </c>
      <c r="L2953" t="s">
        <v>23</v>
      </c>
      <c r="M2953" t="s">
        <v>24</v>
      </c>
      <c r="N2953" t="s">
        <v>2</v>
      </c>
      <c r="O2953">
        <v>4500000</v>
      </c>
      <c r="P2953">
        <v>1998</v>
      </c>
      <c r="Q2953">
        <v>5.6</v>
      </c>
      <c r="R2953">
        <v>1.85</v>
      </c>
      <c r="S2953">
        <v>575</v>
      </c>
      <c r="T2953">
        <f t="shared" si="46"/>
        <v>1</v>
      </c>
    </row>
    <row r="2954" spans="1:20" x14ac:dyDescent="0.25">
      <c r="A2954">
        <v>16017403</v>
      </c>
      <c r="B2954" t="s">
        <v>8235</v>
      </c>
      <c r="C2954" t="s">
        <v>526</v>
      </c>
      <c r="D2954">
        <v>92</v>
      </c>
      <c r="E2954">
        <v>95</v>
      </c>
      <c r="F2954">
        <v>596</v>
      </c>
      <c r="G2954">
        <v>1000</v>
      </c>
      <c r="H2954" t="s">
        <v>2774</v>
      </c>
      <c r="I2954">
        <v>17333</v>
      </c>
      <c r="J2954">
        <v>3300</v>
      </c>
      <c r="K2954" t="s">
        <v>4262</v>
      </c>
      <c r="L2954" t="s">
        <v>23</v>
      </c>
      <c r="M2954" t="s">
        <v>24</v>
      </c>
      <c r="N2954" t="s">
        <v>2</v>
      </c>
      <c r="O2954">
        <v>5000000</v>
      </c>
      <c r="P2954">
        <v>2001</v>
      </c>
      <c r="Q2954">
        <v>6.2</v>
      </c>
      <c r="R2954">
        <v>1.85</v>
      </c>
      <c r="S2954">
        <v>0</v>
      </c>
      <c r="T2954">
        <f t="shared" si="46"/>
        <v>1</v>
      </c>
    </row>
    <row r="2955" spans="1:20" x14ac:dyDescent="0.25">
      <c r="A2955">
        <v>21197315</v>
      </c>
      <c r="B2955" t="s">
        <v>8638</v>
      </c>
      <c r="C2955" t="s">
        <v>4138</v>
      </c>
      <c r="D2955">
        <v>196</v>
      </c>
      <c r="E2955">
        <v>93</v>
      </c>
      <c r="F2955">
        <v>66</v>
      </c>
      <c r="G2955">
        <v>1000</v>
      </c>
      <c r="H2955" t="s">
        <v>1023</v>
      </c>
      <c r="I2955">
        <v>49948</v>
      </c>
      <c r="J2955">
        <v>1410</v>
      </c>
      <c r="K2955" t="s">
        <v>4888</v>
      </c>
      <c r="L2955" t="s">
        <v>23</v>
      </c>
      <c r="M2955" t="s">
        <v>24</v>
      </c>
      <c r="N2955" t="s">
        <v>2</v>
      </c>
      <c r="O2955">
        <v>5000000</v>
      </c>
      <c r="P2955">
        <v>2014</v>
      </c>
      <c r="Q2955">
        <v>6.1</v>
      </c>
      <c r="R2955">
        <v>1.85</v>
      </c>
      <c r="S2955">
        <v>14000</v>
      </c>
      <c r="T2955">
        <f t="shared" si="46"/>
        <v>1</v>
      </c>
    </row>
    <row r="2956" spans="1:20" x14ac:dyDescent="0.25">
      <c r="A2956">
        <v>17382982</v>
      </c>
      <c r="B2956" t="s">
        <v>8639</v>
      </c>
      <c r="C2956" t="s">
        <v>2958</v>
      </c>
      <c r="D2956">
        <v>9</v>
      </c>
      <c r="E2956">
        <v>106</v>
      </c>
      <c r="F2956">
        <v>23</v>
      </c>
      <c r="G2956">
        <v>1000</v>
      </c>
      <c r="H2956" t="s">
        <v>1359</v>
      </c>
      <c r="I2956">
        <v>5975</v>
      </c>
      <c r="J2956">
        <v>2840</v>
      </c>
      <c r="K2956" t="s">
        <v>4889</v>
      </c>
      <c r="L2956" t="s">
        <v>954</v>
      </c>
      <c r="M2956" t="s">
        <v>24</v>
      </c>
      <c r="N2956" t="s">
        <v>2</v>
      </c>
      <c r="O2956">
        <v>5000000</v>
      </c>
      <c r="P2956">
        <v>2014</v>
      </c>
      <c r="Q2956">
        <v>5.2</v>
      </c>
      <c r="R2956">
        <v>1.85</v>
      </c>
      <c r="S2956">
        <v>0</v>
      </c>
      <c r="T2956">
        <f t="shared" si="46"/>
        <v>1</v>
      </c>
    </row>
    <row r="2957" spans="1:20" x14ac:dyDescent="0.25">
      <c r="A2957">
        <v>14821531</v>
      </c>
      <c r="B2957" t="s">
        <v>8640</v>
      </c>
      <c r="C2957" t="s">
        <v>3615</v>
      </c>
      <c r="D2957">
        <v>31</v>
      </c>
      <c r="E2957">
        <v>109</v>
      </c>
      <c r="F2957">
        <v>148</v>
      </c>
      <c r="G2957">
        <v>2000</v>
      </c>
      <c r="H2957" t="s">
        <v>1152</v>
      </c>
      <c r="I2957">
        <v>6915</v>
      </c>
      <c r="J2957">
        <v>3843</v>
      </c>
      <c r="K2957" t="s">
        <v>4890</v>
      </c>
      <c r="L2957" t="s">
        <v>23</v>
      </c>
      <c r="M2957" t="s">
        <v>24</v>
      </c>
      <c r="N2957" t="s">
        <v>2</v>
      </c>
      <c r="O2957">
        <v>6000000</v>
      </c>
      <c r="P2957">
        <v>1997</v>
      </c>
      <c r="Q2957">
        <v>7.3</v>
      </c>
      <c r="R2957">
        <v>1.85</v>
      </c>
      <c r="S2957">
        <v>599</v>
      </c>
      <c r="T2957">
        <f t="shared" si="46"/>
        <v>1</v>
      </c>
    </row>
    <row r="2958" spans="1:20" x14ac:dyDescent="0.25">
      <c r="A2958">
        <v>18656400</v>
      </c>
      <c r="B2958" t="s">
        <v>8641</v>
      </c>
      <c r="C2958" t="s">
        <v>4891</v>
      </c>
      <c r="D2958">
        <v>309</v>
      </c>
      <c r="E2958">
        <v>101</v>
      </c>
      <c r="F2958">
        <v>25</v>
      </c>
      <c r="G2958">
        <v>17000</v>
      </c>
      <c r="H2958" t="s">
        <v>1152</v>
      </c>
      <c r="I2958">
        <v>86077</v>
      </c>
      <c r="J2958">
        <v>19673</v>
      </c>
      <c r="K2958" t="s">
        <v>4892</v>
      </c>
      <c r="L2958" t="s">
        <v>23</v>
      </c>
      <c r="M2958" t="s">
        <v>24</v>
      </c>
      <c r="N2958" t="s">
        <v>25</v>
      </c>
      <c r="O2958">
        <v>5000000</v>
      </c>
      <c r="P2958">
        <v>2014</v>
      </c>
      <c r="Q2958">
        <v>7.5</v>
      </c>
      <c r="R2958">
        <v>1.85</v>
      </c>
      <c r="S2958">
        <v>45000</v>
      </c>
      <c r="T2958">
        <f t="shared" si="46"/>
        <v>1</v>
      </c>
    </row>
    <row r="2959" spans="1:20" x14ac:dyDescent="0.25">
      <c r="A2959">
        <v>14343976</v>
      </c>
      <c r="B2959" t="s">
        <v>8642</v>
      </c>
      <c r="C2959" t="s">
        <v>4893</v>
      </c>
      <c r="D2959">
        <v>129</v>
      </c>
      <c r="E2959">
        <v>100</v>
      </c>
      <c r="F2959">
        <v>6</v>
      </c>
      <c r="G2959">
        <v>935</v>
      </c>
      <c r="H2959" t="s">
        <v>4894</v>
      </c>
      <c r="I2959">
        <v>22961</v>
      </c>
      <c r="J2959">
        <v>1327</v>
      </c>
      <c r="K2959" t="s">
        <v>4895</v>
      </c>
      <c r="L2959" t="s">
        <v>23</v>
      </c>
      <c r="M2959" t="s">
        <v>24</v>
      </c>
      <c r="N2959" t="s">
        <v>2</v>
      </c>
      <c r="O2959">
        <v>5000000</v>
      </c>
      <c r="P2959">
        <v>1989</v>
      </c>
      <c r="Q2959">
        <v>4.5</v>
      </c>
      <c r="R2959">
        <v>1.85</v>
      </c>
      <c r="S2959">
        <v>1000</v>
      </c>
      <c r="T2959">
        <f t="shared" si="46"/>
        <v>1</v>
      </c>
    </row>
    <row r="2960" spans="1:20" x14ac:dyDescent="0.25">
      <c r="A2960">
        <v>241437427</v>
      </c>
      <c r="B2960" t="s">
        <v>8643</v>
      </c>
      <c r="C2960" t="s">
        <v>1907</v>
      </c>
      <c r="D2960">
        <v>168</v>
      </c>
      <c r="E2960">
        <v>95</v>
      </c>
      <c r="F2960">
        <v>38</v>
      </c>
      <c r="G2960">
        <v>567</v>
      </c>
      <c r="H2960" t="s">
        <v>938</v>
      </c>
      <c r="I2960">
        <v>102071</v>
      </c>
      <c r="J2960">
        <v>1495</v>
      </c>
      <c r="K2960" t="s">
        <v>4896</v>
      </c>
      <c r="L2960" t="s">
        <v>23</v>
      </c>
      <c r="M2960" t="s">
        <v>24</v>
      </c>
      <c r="N2960" t="s">
        <v>47</v>
      </c>
      <c r="O2960">
        <v>5000000</v>
      </c>
      <c r="P2960">
        <v>2002</v>
      </c>
      <c r="Q2960">
        <v>6.6</v>
      </c>
      <c r="R2960">
        <v>1.85</v>
      </c>
      <c r="S2960">
        <v>5000</v>
      </c>
      <c r="T2960">
        <f t="shared" si="46"/>
        <v>1</v>
      </c>
    </row>
    <row r="2961" spans="1:20" x14ac:dyDescent="0.25">
      <c r="A2961">
        <v>14123773</v>
      </c>
      <c r="B2961" t="s">
        <v>8644</v>
      </c>
      <c r="C2961" t="s">
        <v>4198</v>
      </c>
      <c r="D2961">
        <v>444</v>
      </c>
      <c r="E2961">
        <v>94</v>
      </c>
      <c r="F2961">
        <v>520</v>
      </c>
      <c r="G2961">
        <v>11000</v>
      </c>
      <c r="H2961" t="s">
        <v>680</v>
      </c>
      <c r="I2961">
        <v>108683</v>
      </c>
      <c r="J2961">
        <v>12306</v>
      </c>
      <c r="K2961" t="s">
        <v>4897</v>
      </c>
      <c r="L2961" t="s">
        <v>23</v>
      </c>
      <c r="M2961" t="s">
        <v>24</v>
      </c>
      <c r="N2961" t="s">
        <v>2</v>
      </c>
      <c r="O2961">
        <v>5000000</v>
      </c>
      <c r="P2961">
        <v>2012</v>
      </c>
      <c r="Q2961">
        <v>5.3</v>
      </c>
      <c r="R2961">
        <v>2.35</v>
      </c>
      <c r="S2961">
        <v>25000</v>
      </c>
      <c r="T2961">
        <f t="shared" si="46"/>
        <v>1</v>
      </c>
    </row>
    <row r="2962" spans="1:20" x14ac:dyDescent="0.25">
      <c r="A2962">
        <v>15126948</v>
      </c>
      <c r="B2962" t="s">
        <v>8645</v>
      </c>
      <c r="C2962" t="s">
        <v>4898</v>
      </c>
      <c r="D2962">
        <v>123</v>
      </c>
      <c r="E2962">
        <v>93</v>
      </c>
      <c r="F2962">
        <v>13</v>
      </c>
      <c r="G2962">
        <v>742</v>
      </c>
      <c r="H2962" t="s">
        <v>1826</v>
      </c>
      <c r="I2962">
        <v>20815</v>
      </c>
      <c r="J2962">
        <v>1227</v>
      </c>
      <c r="K2962" t="s">
        <v>4899</v>
      </c>
      <c r="L2962" t="s">
        <v>23</v>
      </c>
      <c r="M2962" t="s">
        <v>24</v>
      </c>
      <c r="N2962" t="s">
        <v>2</v>
      </c>
      <c r="O2962">
        <v>5000000</v>
      </c>
      <c r="P2962">
        <v>1995</v>
      </c>
      <c r="Q2962">
        <v>4.9000000000000004</v>
      </c>
      <c r="R2962">
        <v>1.85</v>
      </c>
      <c r="S2962">
        <v>0</v>
      </c>
      <c r="T2962">
        <f t="shared" si="46"/>
        <v>1</v>
      </c>
    </row>
    <row r="2963" spans="1:20" x14ac:dyDescent="0.25">
      <c r="A2963">
        <v>13464388</v>
      </c>
      <c r="B2963" t="s">
        <v>8646</v>
      </c>
      <c r="C2963" t="s">
        <v>850</v>
      </c>
      <c r="D2963">
        <v>246</v>
      </c>
      <c r="E2963">
        <v>99</v>
      </c>
      <c r="F2963">
        <v>1000</v>
      </c>
      <c r="G2963">
        <v>605</v>
      </c>
      <c r="H2963" t="s">
        <v>2414</v>
      </c>
      <c r="I2963">
        <v>395921</v>
      </c>
      <c r="J2963">
        <v>1686</v>
      </c>
      <c r="K2963" t="s">
        <v>4900</v>
      </c>
      <c r="L2963" t="s">
        <v>23</v>
      </c>
      <c r="M2963" t="s">
        <v>32</v>
      </c>
      <c r="N2963" t="s">
        <v>2</v>
      </c>
      <c r="O2963">
        <v>4000000</v>
      </c>
      <c r="P2963">
        <v>2004</v>
      </c>
      <c r="Q2963">
        <v>8</v>
      </c>
      <c r="R2963">
        <v>2.35</v>
      </c>
      <c r="S2963">
        <v>19000</v>
      </c>
      <c r="T2963">
        <f t="shared" si="46"/>
        <v>1</v>
      </c>
    </row>
    <row r="2964" spans="1:20" x14ac:dyDescent="0.25">
      <c r="A2964">
        <v>13350177</v>
      </c>
      <c r="B2964" t="s">
        <v>8647</v>
      </c>
      <c r="C2964" t="s">
        <v>4901</v>
      </c>
      <c r="D2964">
        <v>74</v>
      </c>
      <c r="E2964">
        <v>82</v>
      </c>
      <c r="F2964">
        <v>7</v>
      </c>
      <c r="G2964">
        <v>1000</v>
      </c>
      <c r="H2964" t="s">
        <v>1465</v>
      </c>
      <c r="I2964">
        <v>7904</v>
      </c>
      <c r="J2964">
        <v>4856</v>
      </c>
      <c r="K2964" t="s">
        <v>4902</v>
      </c>
      <c r="L2964" t="s">
        <v>23</v>
      </c>
      <c r="M2964" t="s">
        <v>24</v>
      </c>
      <c r="N2964" t="s">
        <v>25</v>
      </c>
      <c r="O2964">
        <v>5000000</v>
      </c>
      <c r="P2964">
        <v>2008</v>
      </c>
      <c r="Q2964">
        <v>3.8</v>
      </c>
      <c r="R2964">
        <v>1.85</v>
      </c>
      <c r="S2964">
        <v>562</v>
      </c>
      <c r="T2964">
        <f t="shared" si="46"/>
        <v>1</v>
      </c>
    </row>
    <row r="2965" spans="1:20" x14ac:dyDescent="0.25">
      <c r="A2965">
        <v>13269963</v>
      </c>
      <c r="B2965" t="s">
        <v>8648</v>
      </c>
      <c r="C2965" t="s">
        <v>4523</v>
      </c>
      <c r="D2965">
        <v>68</v>
      </c>
      <c r="E2965">
        <v>135</v>
      </c>
      <c r="F2965">
        <v>407</v>
      </c>
      <c r="G2965">
        <v>11000</v>
      </c>
      <c r="H2965" t="s">
        <v>2540</v>
      </c>
      <c r="I2965">
        <v>23202</v>
      </c>
      <c r="J2965">
        <v>11400</v>
      </c>
      <c r="K2965" t="s">
        <v>4903</v>
      </c>
      <c r="L2965" t="s">
        <v>23</v>
      </c>
      <c r="M2965" t="s">
        <v>24</v>
      </c>
      <c r="N2965" t="s">
        <v>2</v>
      </c>
      <c r="O2965">
        <v>5000000</v>
      </c>
      <c r="P2965">
        <v>1996</v>
      </c>
      <c r="Q2965">
        <v>7.6</v>
      </c>
      <c r="R2965">
        <v>2.35</v>
      </c>
      <c r="S2965">
        <v>0</v>
      </c>
      <c r="T2965">
        <f t="shared" si="46"/>
        <v>1</v>
      </c>
    </row>
    <row r="2966" spans="1:20" x14ac:dyDescent="0.25">
      <c r="A2966">
        <v>17768000</v>
      </c>
      <c r="B2966" t="s">
        <v>8649</v>
      </c>
      <c r="C2966" t="s">
        <v>2970</v>
      </c>
      <c r="D2966">
        <v>144</v>
      </c>
      <c r="E2966">
        <v>88</v>
      </c>
      <c r="F2966">
        <v>27</v>
      </c>
      <c r="G2966">
        <v>742</v>
      </c>
      <c r="H2966" t="s">
        <v>1826</v>
      </c>
      <c r="I2966">
        <v>29629</v>
      </c>
      <c r="J2966">
        <v>1136</v>
      </c>
      <c r="K2966" t="s">
        <v>4904</v>
      </c>
      <c r="L2966" t="s">
        <v>23</v>
      </c>
      <c r="M2966" t="s">
        <v>24</v>
      </c>
      <c r="N2966" t="s">
        <v>2</v>
      </c>
      <c r="O2966">
        <v>5000000</v>
      </c>
      <c r="P2966">
        <v>1988</v>
      </c>
      <c r="Q2966">
        <v>5.9</v>
      </c>
      <c r="R2966">
        <v>1.85</v>
      </c>
      <c r="S2966">
        <v>0</v>
      </c>
      <c r="T2966">
        <f t="shared" si="46"/>
        <v>1</v>
      </c>
    </row>
    <row r="2967" spans="1:20" x14ac:dyDescent="0.25">
      <c r="A2967">
        <v>12947763</v>
      </c>
      <c r="B2967" t="s">
        <v>8650</v>
      </c>
      <c r="C2967" t="s">
        <v>4905</v>
      </c>
      <c r="D2967">
        <v>96</v>
      </c>
      <c r="E2967">
        <v>89</v>
      </c>
      <c r="F2967">
        <v>17</v>
      </c>
      <c r="G2967">
        <v>690</v>
      </c>
      <c r="H2967" t="s">
        <v>1691</v>
      </c>
      <c r="I2967">
        <v>10624</v>
      </c>
      <c r="J2967">
        <v>1160</v>
      </c>
      <c r="K2967" t="s">
        <v>4906</v>
      </c>
      <c r="L2967" t="s">
        <v>23</v>
      </c>
      <c r="M2967" t="s">
        <v>24</v>
      </c>
      <c r="N2967" t="s">
        <v>2</v>
      </c>
      <c r="O2967">
        <v>5000000</v>
      </c>
      <c r="P2967">
        <v>1986</v>
      </c>
      <c r="Q2967">
        <v>6.2</v>
      </c>
      <c r="R2967">
        <v>2.35</v>
      </c>
      <c r="S2967">
        <v>0</v>
      </c>
      <c r="T2967">
        <f t="shared" si="46"/>
        <v>1</v>
      </c>
    </row>
    <row r="2968" spans="1:20" x14ac:dyDescent="0.25">
      <c r="A2968">
        <v>14100000</v>
      </c>
      <c r="B2968" t="s">
        <v>8651</v>
      </c>
      <c r="C2968" t="s">
        <v>1054</v>
      </c>
      <c r="D2968">
        <v>42</v>
      </c>
      <c r="E2968">
        <v>110</v>
      </c>
      <c r="F2968">
        <v>272</v>
      </c>
      <c r="G2968">
        <v>801</v>
      </c>
      <c r="H2968" t="s">
        <v>874</v>
      </c>
      <c r="I2968">
        <v>14995</v>
      </c>
      <c r="J2968">
        <v>2943</v>
      </c>
      <c r="K2968" t="s">
        <v>4907</v>
      </c>
      <c r="L2968" t="s">
        <v>23</v>
      </c>
      <c r="M2968" t="s">
        <v>24</v>
      </c>
      <c r="N2968" t="s">
        <v>2</v>
      </c>
      <c r="O2968">
        <v>5000000</v>
      </c>
      <c r="P2968">
        <v>1982</v>
      </c>
      <c r="Q2968">
        <v>7.2</v>
      </c>
      <c r="R2968">
        <v>1.85</v>
      </c>
      <c r="S2968">
        <v>0</v>
      </c>
      <c r="T2968">
        <f t="shared" si="46"/>
        <v>1</v>
      </c>
    </row>
    <row r="2969" spans="1:20" x14ac:dyDescent="0.25">
      <c r="A2969">
        <v>12200000</v>
      </c>
      <c r="B2969" t="s">
        <v>8652</v>
      </c>
      <c r="C2969" t="s">
        <v>4908</v>
      </c>
      <c r="D2969">
        <v>29</v>
      </c>
      <c r="E2969">
        <v>107</v>
      </c>
      <c r="F2969">
        <v>8</v>
      </c>
      <c r="G2969">
        <v>926</v>
      </c>
      <c r="H2969" t="s">
        <v>3146</v>
      </c>
      <c r="I2969">
        <v>7973</v>
      </c>
      <c r="J2969">
        <v>2383</v>
      </c>
      <c r="K2969" t="s">
        <v>4909</v>
      </c>
      <c r="L2969" t="s">
        <v>23</v>
      </c>
      <c r="M2969" t="s">
        <v>24</v>
      </c>
      <c r="N2969" t="s">
        <v>47</v>
      </c>
      <c r="O2969">
        <v>5000000</v>
      </c>
      <c r="P2969">
        <v>1983</v>
      </c>
      <c r="Q2969">
        <v>6.3</v>
      </c>
      <c r="R2969">
        <v>1.85</v>
      </c>
      <c r="S2969">
        <v>0</v>
      </c>
      <c r="T2969">
        <f t="shared" si="46"/>
        <v>1</v>
      </c>
    </row>
    <row r="2970" spans="1:20" x14ac:dyDescent="0.25">
      <c r="A2970">
        <v>17683670</v>
      </c>
      <c r="B2970" t="s">
        <v>8653</v>
      </c>
      <c r="C2970" t="s">
        <v>4910</v>
      </c>
      <c r="D2970">
        <v>228</v>
      </c>
      <c r="E2970">
        <v>86</v>
      </c>
      <c r="F2970">
        <v>17</v>
      </c>
      <c r="G2970">
        <v>520</v>
      </c>
      <c r="H2970" t="s">
        <v>1425</v>
      </c>
      <c r="I2970">
        <v>47227</v>
      </c>
      <c r="J2970">
        <v>1520</v>
      </c>
      <c r="K2970" t="s">
        <v>4911</v>
      </c>
      <c r="L2970" t="s">
        <v>23</v>
      </c>
      <c r="M2970" t="s">
        <v>24</v>
      </c>
      <c r="N2970" t="s">
        <v>25</v>
      </c>
      <c r="O2970">
        <v>5000000</v>
      </c>
      <c r="P2970">
        <v>2011</v>
      </c>
      <c r="Q2970">
        <v>5.2</v>
      </c>
      <c r="R2970">
        <v>1.33</v>
      </c>
      <c r="S2970">
        <v>0</v>
      </c>
      <c r="T2970">
        <f t="shared" si="46"/>
        <v>1</v>
      </c>
    </row>
    <row r="2971" spans="1:20" x14ac:dyDescent="0.25">
      <c r="A2971">
        <v>12055108</v>
      </c>
      <c r="B2971" t="s">
        <v>8654</v>
      </c>
      <c r="C2971" t="s">
        <v>4912</v>
      </c>
      <c r="D2971">
        <v>195</v>
      </c>
      <c r="E2971">
        <v>91</v>
      </c>
      <c r="F2971">
        <v>19</v>
      </c>
      <c r="G2971">
        <v>968</v>
      </c>
      <c r="H2971" t="s">
        <v>874</v>
      </c>
      <c r="I2971">
        <v>61151</v>
      </c>
      <c r="J2971">
        <v>2528</v>
      </c>
      <c r="K2971" t="s">
        <v>4913</v>
      </c>
      <c r="L2971" t="s">
        <v>23</v>
      </c>
      <c r="M2971" t="s">
        <v>24</v>
      </c>
      <c r="N2971" t="s">
        <v>2</v>
      </c>
      <c r="O2971">
        <v>8000000</v>
      </c>
      <c r="P2971">
        <v>2008</v>
      </c>
      <c r="Q2971">
        <v>6.9</v>
      </c>
      <c r="R2971">
        <v>2.35</v>
      </c>
      <c r="S2971">
        <v>0</v>
      </c>
      <c r="T2971">
        <f t="shared" si="46"/>
        <v>1</v>
      </c>
    </row>
    <row r="2972" spans="1:20" x14ac:dyDescent="0.25">
      <c r="A2972">
        <v>27285953</v>
      </c>
      <c r="B2972" t="s">
        <v>8655</v>
      </c>
      <c r="C2972" t="s">
        <v>4138</v>
      </c>
      <c r="D2972">
        <v>203</v>
      </c>
      <c r="E2972">
        <v>103</v>
      </c>
      <c r="F2972">
        <v>66</v>
      </c>
      <c r="G2972">
        <v>155</v>
      </c>
      <c r="H2972" t="s">
        <v>34</v>
      </c>
      <c r="I2972">
        <v>48675</v>
      </c>
      <c r="J2972">
        <v>259</v>
      </c>
      <c r="K2972" t="s">
        <v>4914</v>
      </c>
      <c r="L2972" t="s">
        <v>23</v>
      </c>
      <c r="M2972" t="s">
        <v>24</v>
      </c>
      <c r="N2972" t="s">
        <v>2</v>
      </c>
      <c r="O2972">
        <v>5000000</v>
      </c>
      <c r="P2972">
        <v>2015</v>
      </c>
      <c r="Q2972">
        <v>6.8</v>
      </c>
      <c r="R2972">
        <v>1.85</v>
      </c>
      <c r="S2972">
        <v>16000</v>
      </c>
      <c r="T2972">
        <f t="shared" si="46"/>
        <v>1</v>
      </c>
    </row>
    <row r="2973" spans="1:20" x14ac:dyDescent="0.25">
      <c r="A2973">
        <v>11675178</v>
      </c>
      <c r="B2973" t="s">
        <v>8656</v>
      </c>
      <c r="C2973" t="s">
        <v>4916</v>
      </c>
      <c r="D2973">
        <v>59</v>
      </c>
      <c r="E2973">
        <v>92</v>
      </c>
      <c r="F2973">
        <v>89</v>
      </c>
      <c r="G2973">
        <v>729</v>
      </c>
      <c r="H2973" t="s">
        <v>583</v>
      </c>
      <c r="I2973">
        <v>9509</v>
      </c>
      <c r="J2973">
        <v>2848</v>
      </c>
      <c r="K2973" t="s">
        <v>4917</v>
      </c>
      <c r="L2973" t="s">
        <v>23</v>
      </c>
      <c r="M2973" t="s">
        <v>24</v>
      </c>
      <c r="N2973" t="s">
        <v>2</v>
      </c>
      <c r="O2973">
        <v>5000000</v>
      </c>
      <c r="P2973">
        <v>2016</v>
      </c>
      <c r="Q2973">
        <v>3.5</v>
      </c>
      <c r="S2973">
        <v>11000</v>
      </c>
      <c r="T2973">
        <f t="shared" si="46"/>
        <v>1</v>
      </c>
    </row>
    <row r="2974" spans="1:20" x14ac:dyDescent="0.25">
      <c r="A2974">
        <v>10572742</v>
      </c>
      <c r="B2974" t="s">
        <v>8657</v>
      </c>
      <c r="C2974" t="s">
        <v>1685</v>
      </c>
      <c r="D2974">
        <v>45</v>
      </c>
      <c r="E2974">
        <v>99</v>
      </c>
      <c r="F2974">
        <v>1000</v>
      </c>
      <c r="G2974">
        <v>849</v>
      </c>
      <c r="H2974" t="s">
        <v>89</v>
      </c>
      <c r="I2974">
        <v>2326</v>
      </c>
      <c r="J2974">
        <v>2269</v>
      </c>
      <c r="K2974" t="s">
        <v>4918</v>
      </c>
      <c r="L2974" t="s">
        <v>23</v>
      </c>
      <c r="M2974" t="s">
        <v>24</v>
      </c>
      <c r="N2974" t="s">
        <v>25</v>
      </c>
      <c r="O2974">
        <v>8000000</v>
      </c>
      <c r="P2974">
        <v>2009</v>
      </c>
      <c r="Q2974">
        <v>6.1</v>
      </c>
      <c r="R2974">
        <v>1.85</v>
      </c>
      <c r="S2974">
        <v>738</v>
      </c>
      <c r="T2974">
        <f t="shared" si="46"/>
        <v>1</v>
      </c>
    </row>
    <row r="2975" spans="1:20" x14ac:dyDescent="0.25">
      <c r="A2975">
        <v>9658370</v>
      </c>
      <c r="B2975" t="s">
        <v>8658</v>
      </c>
      <c r="C2975" t="s">
        <v>2958</v>
      </c>
      <c r="D2975">
        <v>12</v>
      </c>
      <c r="E2975">
        <v>96</v>
      </c>
      <c r="F2975">
        <v>23</v>
      </c>
      <c r="G2975">
        <v>927</v>
      </c>
      <c r="H2975" t="s">
        <v>588</v>
      </c>
      <c r="I2975">
        <v>1180</v>
      </c>
      <c r="J2975">
        <v>3552</v>
      </c>
      <c r="L2975" t="s">
        <v>23</v>
      </c>
      <c r="M2975" t="s">
        <v>24</v>
      </c>
      <c r="N2975" t="s">
        <v>2</v>
      </c>
      <c r="O2975">
        <v>5000000</v>
      </c>
      <c r="P2975">
        <v>2016</v>
      </c>
      <c r="Q2975">
        <v>4.5</v>
      </c>
      <c r="S2975">
        <v>740</v>
      </c>
      <c r="T2975">
        <f t="shared" si="46"/>
        <v>1</v>
      </c>
    </row>
    <row r="2976" spans="1:20" x14ac:dyDescent="0.25">
      <c r="A2976">
        <v>9628751</v>
      </c>
      <c r="B2976" t="s">
        <v>8659</v>
      </c>
      <c r="C2976" t="s">
        <v>4919</v>
      </c>
      <c r="D2976">
        <v>29</v>
      </c>
      <c r="E2976">
        <v>82</v>
      </c>
      <c r="F2976">
        <v>99</v>
      </c>
      <c r="G2976">
        <v>93</v>
      </c>
      <c r="H2976" t="s">
        <v>1068</v>
      </c>
      <c r="I2976">
        <v>5164</v>
      </c>
      <c r="J2976">
        <v>315</v>
      </c>
      <c r="K2976" t="s">
        <v>4920</v>
      </c>
      <c r="L2976" t="s">
        <v>23</v>
      </c>
      <c r="M2976" t="s">
        <v>24</v>
      </c>
      <c r="N2976" t="s">
        <v>47</v>
      </c>
      <c r="O2976">
        <v>5000000</v>
      </c>
      <c r="P2976">
        <v>2000</v>
      </c>
      <c r="Q2976">
        <v>5.9</v>
      </c>
      <c r="R2976">
        <v>1.85</v>
      </c>
      <c r="S2976">
        <v>207</v>
      </c>
      <c r="T2976">
        <f t="shared" si="46"/>
        <v>1</v>
      </c>
    </row>
    <row r="2977" spans="1:20" x14ac:dyDescent="0.25">
      <c r="A2977">
        <v>8786715</v>
      </c>
      <c r="B2977" t="s">
        <v>8660</v>
      </c>
      <c r="C2977" t="s">
        <v>4921</v>
      </c>
      <c r="D2977">
        <v>121</v>
      </c>
      <c r="E2977">
        <v>92</v>
      </c>
      <c r="F2977">
        <v>12</v>
      </c>
      <c r="G2977">
        <v>3000</v>
      </c>
      <c r="H2977" t="s">
        <v>874</v>
      </c>
      <c r="I2977">
        <v>40274</v>
      </c>
      <c r="J2977">
        <v>5668</v>
      </c>
      <c r="K2977" t="s">
        <v>4922</v>
      </c>
      <c r="L2977" t="s">
        <v>23</v>
      </c>
      <c r="M2977" t="s">
        <v>24</v>
      </c>
      <c r="N2977" t="s">
        <v>25</v>
      </c>
      <c r="O2977">
        <v>5000000</v>
      </c>
      <c r="P2977">
        <v>2004</v>
      </c>
      <c r="Q2977">
        <v>6.9</v>
      </c>
      <c r="R2977">
        <v>1.85</v>
      </c>
      <c r="S2977">
        <v>0</v>
      </c>
      <c r="T2977">
        <f t="shared" si="46"/>
        <v>1</v>
      </c>
    </row>
    <row r="2978" spans="1:20" x14ac:dyDescent="0.25">
      <c r="A2978">
        <v>3432342</v>
      </c>
      <c r="B2978" t="s">
        <v>8661</v>
      </c>
      <c r="C2978" t="s">
        <v>4923</v>
      </c>
      <c r="D2978">
        <v>135</v>
      </c>
      <c r="E2978">
        <v>112</v>
      </c>
      <c r="F2978">
        <v>66</v>
      </c>
      <c r="G2978">
        <v>150</v>
      </c>
      <c r="H2978" t="s">
        <v>3426</v>
      </c>
      <c r="I2978">
        <v>24921</v>
      </c>
      <c r="J2978">
        <v>253</v>
      </c>
      <c r="K2978" t="s">
        <v>4924</v>
      </c>
      <c r="L2978" t="s">
        <v>512</v>
      </c>
      <c r="M2978" t="s">
        <v>109</v>
      </c>
      <c r="N2978" t="s">
        <v>2</v>
      </c>
      <c r="O2978">
        <v>6000000</v>
      </c>
      <c r="P2978">
        <v>2003</v>
      </c>
      <c r="Q2978">
        <v>7.7</v>
      </c>
      <c r="R2978">
        <v>2.35</v>
      </c>
      <c r="S2978">
        <v>0</v>
      </c>
      <c r="T2978">
        <f t="shared" si="46"/>
        <v>1</v>
      </c>
    </row>
    <row r="2979" spans="1:20" x14ac:dyDescent="0.25">
      <c r="A2979">
        <v>6755271</v>
      </c>
      <c r="B2979" t="s">
        <v>8662</v>
      </c>
      <c r="C2979" t="s">
        <v>4925</v>
      </c>
      <c r="D2979">
        <v>56</v>
      </c>
      <c r="E2979">
        <v>90</v>
      </c>
      <c r="F2979">
        <v>23</v>
      </c>
      <c r="G2979">
        <v>847</v>
      </c>
      <c r="H2979" t="s">
        <v>1826</v>
      </c>
      <c r="I2979">
        <v>7319</v>
      </c>
      <c r="J2979">
        <v>3004</v>
      </c>
      <c r="K2979" t="s">
        <v>4926</v>
      </c>
      <c r="L2979" t="s">
        <v>23</v>
      </c>
      <c r="M2979" t="s">
        <v>24</v>
      </c>
      <c r="N2979" t="s">
        <v>2</v>
      </c>
      <c r="O2979">
        <v>5000000</v>
      </c>
      <c r="P2979">
        <v>2001</v>
      </c>
      <c r="Q2979">
        <v>5.3</v>
      </c>
      <c r="R2979">
        <v>1.85</v>
      </c>
      <c r="S2979">
        <v>327</v>
      </c>
      <c r="T2979">
        <f t="shared" si="46"/>
        <v>1</v>
      </c>
    </row>
    <row r="2980" spans="1:20" x14ac:dyDescent="0.25">
      <c r="A2980">
        <v>6157157</v>
      </c>
      <c r="B2980" t="s">
        <v>8663</v>
      </c>
      <c r="C2980" t="s">
        <v>4927</v>
      </c>
      <c r="D2980">
        <v>59</v>
      </c>
      <c r="E2980">
        <v>150</v>
      </c>
      <c r="F2980">
        <v>3</v>
      </c>
      <c r="G2980">
        <v>859</v>
      </c>
      <c r="H2980" t="s">
        <v>874</v>
      </c>
      <c r="I2980">
        <v>21416</v>
      </c>
      <c r="J2980">
        <v>3942</v>
      </c>
      <c r="K2980" t="s">
        <v>4928</v>
      </c>
      <c r="L2980" t="s">
        <v>23</v>
      </c>
      <c r="M2980" t="s">
        <v>24</v>
      </c>
      <c r="N2980" t="s">
        <v>25</v>
      </c>
      <c r="O2980">
        <v>5000000</v>
      </c>
      <c r="P2980">
        <v>1989</v>
      </c>
      <c r="Q2980">
        <v>7</v>
      </c>
      <c r="R2980">
        <v>1.85</v>
      </c>
      <c r="S2980">
        <v>0</v>
      </c>
      <c r="T2980">
        <f t="shared" si="46"/>
        <v>1</v>
      </c>
    </row>
    <row r="2981" spans="1:20" x14ac:dyDescent="0.25">
      <c r="A2981">
        <v>5480318</v>
      </c>
      <c r="B2981" t="s">
        <v>8664</v>
      </c>
      <c r="C2981" t="s">
        <v>4495</v>
      </c>
      <c r="D2981">
        <v>60</v>
      </c>
      <c r="E2981">
        <v>91</v>
      </c>
      <c r="F2981">
        <v>84</v>
      </c>
      <c r="G2981">
        <v>1000</v>
      </c>
      <c r="H2981" t="s">
        <v>874</v>
      </c>
      <c r="I2981">
        <v>9427</v>
      </c>
      <c r="J2981">
        <v>2691</v>
      </c>
      <c r="K2981" t="s">
        <v>4929</v>
      </c>
      <c r="L2981" t="s">
        <v>23</v>
      </c>
      <c r="M2981" t="s">
        <v>24</v>
      </c>
      <c r="N2981" t="s">
        <v>2</v>
      </c>
      <c r="O2981">
        <v>5000000</v>
      </c>
      <c r="P2981">
        <v>1998</v>
      </c>
      <c r="Q2981">
        <v>6.6</v>
      </c>
      <c r="R2981">
        <v>1.85</v>
      </c>
      <c r="S2981">
        <v>462</v>
      </c>
      <c r="T2981">
        <f t="shared" si="46"/>
        <v>1</v>
      </c>
    </row>
    <row r="2982" spans="1:20" x14ac:dyDescent="0.25">
      <c r="A2982">
        <v>5308707</v>
      </c>
      <c r="B2982" t="s">
        <v>8665</v>
      </c>
      <c r="C2982" t="s">
        <v>102</v>
      </c>
      <c r="D2982">
        <v>81</v>
      </c>
      <c r="E2982">
        <v>95</v>
      </c>
      <c r="F2982">
        <v>4000</v>
      </c>
      <c r="G2982">
        <v>4000</v>
      </c>
      <c r="H2982" t="s">
        <v>1757</v>
      </c>
      <c r="I2982">
        <v>15053</v>
      </c>
      <c r="J2982">
        <v>5245</v>
      </c>
      <c r="K2982" t="s">
        <v>4930</v>
      </c>
      <c r="L2982" t="s">
        <v>23</v>
      </c>
      <c r="M2982" t="s">
        <v>24</v>
      </c>
      <c r="N2982" t="s">
        <v>2</v>
      </c>
      <c r="O2982">
        <v>5000000</v>
      </c>
      <c r="P2982">
        <v>2001</v>
      </c>
      <c r="Q2982">
        <v>6.4</v>
      </c>
      <c r="R2982">
        <v>1.85</v>
      </c>
      <c r="S2982">
        <v>393</v>
      </c>
      <c r="T2982">
        <f t="shared" si="46"/>
        <v>1</v>
      </c>
    </row>
    <row r="2983" spans="1:20" x14ac:dyDescent="0.25">
      <c r="A2983">
        <v>5009677</v>
      </c>
      <c r="B2983" t="s">
        <v>8666</v>
      </c>
      <c r="C2983" t="s">
        <v>263</v>
      </c>
      <c r="D2983">
        <v>415</v>
      </c>
      <c r="E2983">
        <v>97</v>
      </c>
      <c r="F2983">
        <v>0</v>
      </c>
      <c r="G2983">
        <v>18000</v>
      </c>
      <c r="H2983" t="s">
        <v>1830</v>
      </c>
      <c r="I2983">
        <v>260607</v>
      </c>
      <c r="J2983">
        <v>19404</v>
      </c>
      <c r="K2983" t="s">
        <v>4931</v>
      </c>
      <c r="L2983" t="s">
        <v>23</v>
      </c>
      <c r="M2983" t="s">
        <v>32</v>
      </c>
      <c r="N2983" t="s">
        <v>2</v>
      </c>
      <c r="O2983">
        <v>5000000</v>
      </c>
      <c r="P2983">
        <v>2009</v>
      </c>
      <c r="Q2983">
        <v>7.9</v>
      </c>
      <c r="R2983">
        <v>2.35</v>
      </c>
      <c r="S2983">
        <v>47000</v>
      </c>
      <c r="T2983">
        <f t="shared" si="46"/>
        <v>1</v>
      </c>
    </row>
    <row r="2984" spans="1:20" x14ac:dyDescent="0.25">
      <c r="A2984">
        <v>4074023</v>
      </c>
      <c r="B2984" t="s">
        <v>8667</v>
      </c>
      <c r="C2984" t="s">
        <v>4932</v>
      </c>
      <c r="D2984">
        <v>7</v>
      </c>
      <c r="E2984">
        <v>41</v>
      </c>
      <c r="F2984">
        <v>0</v>
      </c>
      <c r="G2984">
        <v>55</v>
      </c>
      <c r="H2984" t="s">
        <v>37</v>
      </c>
      <c r="I2984">
        <v>296</v>
      </c>
      <c r="J2984">
        <v>55</v>
      </c>
      <c r="K2984" t="s">
        <v>4933</v>
      </c>
      <c r="L2984" t="s">
        <v>23</v>
      </c>
      <c r="M2984" t="s">
        <v>32</v>
      </c>
      <c r="O2984">
        <v>5000000</v>
      </c>
      <c r="P2984">
        <v>2010</v>
      </c>
      <c r="Q2984">
        <v>6.9</v>
      </c>
      <c r="R2984">
        <v>1.78</v>
      </c>
      <c r="S2984">
        <v>89</v>
      </c>
      <c r="T2984">
        <f t="shared" si="46"/>
        <v>1</v>
      </c>
    </row>
    <row r="2985" spans="1:20" x14ac:dyDescent="0.25">
      <c r="A2985">
        <v>4306697</v>
      </c>
      <c r="B2985" t="s">
        <v>8668</v>
      </c>
      <c r="C2985" t="s">
        <v>2722</v>
      </c>
      <c r="D2985">
        <v>120</v>
      </c>
      <c r="E2985">
        <v>112</v>
      </c>
      <c r="F2985">
        <v>460</v>
      </c>
      <c r="G2985">
        <v>990</v>
      </c>
      <c r="H2985" t="s">
        <v>1152</v>
      </c>
      <c r="I2985">
        <v>26720</v>
      </c>
      <c r="J2985">
        <v>2820</v>
      </c>
      <c r="K2985" t="s">
        <v>4934</v>
      </c>
      <c r="L2985" t="s">
        <v>23</v>
      </c>
      <c r="M2985" t="s">
        <v>109</v>
      </c>
      <c r="N2985" t="s">
        <v>2</v>
      </c>
      <c r="O2985">
        <v>5000000</v>
      </c>
      <c r="P2985">
        <v>1997</v>
      </c>
      <c r="Q2985">
        <v>7.7</v>
      </c>
      <c r="R2985">
        <v>2.35</v>
      </c>
      <c r="S2985">
        <v>920</v>
      </c>
      <c r="T2985">
        <f t="shared" si="46"/>
        <v>1</v>
      </c>
    </row>
    <row r="2986" spans="1:20" x14ac:dyDescent="0.25">
      <c r="A2986">
        <v>4040588</v>
      </c>
      <c r="B2986" t="s">
        <v>8669</v>
      </c>
      <c r="C2986" t="s">
        <v>4935</v>
      </c>
      <c r="D2986">
        <v>109</v>
      </c>
      <c r="E2986">
        <v>110</v>
      </c>
      <c r="F2986">
        <v>19</v>
      </c>
      <c r="G2986">
        <v>25000</v>
      </c>
      <c r="H2986" t="s">
        <v>874</v>
      </c>
      <c r="I2986">
        <v>12233</v>
      </c>
      <c r="J2986">
        <v>25676</v>
      </c>
      <c r="K2986" t="s">
        <v>4936</v>
      </c>
      <c r="L2986" t="s">
        <v>23</v>
      </c>
      <c r="M2986" t="s">
        <v>24</v>
      </c>
      <c r="N2986" t="s">
        <v>25</v>
      </c>
      <c r="O2986">
        <v>5000000</v>
      </c>
      <c r="P2986">
        <v>2008</v>
      </c>
      <c r="Q2986">
        <v>6.8</v>
      </c>
      <c r="R2986">
        <v>2.35</v>
      </c>
      <c r="S2986">
        <v>0</v>
      </c>
      <c r="T2986">
        <f t="shared" si="46"/>
        <v>1</v>
      </c>
    </row>
    <row r="2987" spans="1:20" x14ac:dyDescent="0.25">
      <c r="A2987">
        <v>3049135</v>
      </c>
      <c r="B2987" t="s">
        <v>8670</v>
      </c>
      <c r="C2987" t="s">
        <v>74</v>
      </c>
      <c r="D2987">
        <v>93</v>
      </c>
      <c r="E2987">
        <v>108</v>
      </c>
      <c r="F2987">
        <v>0</v>
      </c>
      <c r="G2987">
        <v>14000</v>
      </c>
      <c r="H2987" t="s">
        <v>4937</v>
      </c>
      <c r="I2987">
        <v>50197</v>
      </c>
      <c r="J2987">
        <v>14574</v>
      </c>
      <c r="K2987" t="s">
        <v>4938</v>
      </c>
      <c r="L2987" t="s">
        <v>23</v>
      </c>
      <c r="M2987" t="s">
        <v>77</v>
      </c>
      <c r="N2987" t="s">
        <v>2</v>
      </c>
      <c r="O2987">
        <v>5000000</v>
      </c>
      <c r="P2987">
        <v>1994</v>
      </c>
      <c r="Q2987">
        <v>7.4</v>
      </c>
      <c r="R2987">
        <v>2.35</v>
      </c>
      <c r="S2987">
        <v>0</v>
      </c>
      <c r="T2987">
        <f t="shared" si="46"/>
        <v>1</v>
      </c>
    </row>
    <row r="2988" spans="1:20" x14ac:dyDescent="0.25">
      <c r="A2988">
        <v>4700361</v>
      </c>
      <c r="B2988" t="s">
        <v>8671</v>
      </c>
      <c r="C2988" t="s">
        <v>4045</v>
      </c>
      <c r="D2988">
        <v>12</v>
      </c>
      <c r="E2988">
        <v>121</v>
      </c>
      <c r="F2988">
        <v>35</v>
      </c>
      <c r="G2988">
        <v>4000</v>
      </c>
      <c r="H2988" t="s">
        <v>1152</v>
      </c>
      <c r="I2988">
        <v>2047</v>
      </c>
      <c r="J2988">
        <v>6617</v>
      </c>
      <c r="K2988" t="s">
        <v>4939</v>
      </c>
      <c r="L2988" t="s">
        <v>23</v>
      </c>
      <c r="M2988" t="s">
        <v>24</v>
      </c>
      <c r="N2988" t="s">
        <v>25</v>
      </c>
      <c r="O2988">
        <v>5000000</v>
      </c>
      <c r="P2988">
        <v>2015</v>
      </c>
      <c r="Q2988">
        <v>4.5999999999999996</v>
      </c>
      <c r="R2988">
        <v>2.35</v>
      </c>
      <c r="S2988">
        <v>0</v>
      </c>
      <c r="T2988">
        <f t="shared" si="46"/>
        <v>1</v>
      </c>
    </row>
    <row r="2989" spans="1:20" x14ac:dyDescent="0.25">
      <c r="A2989">
        <v>2711210</v>
      </c>
      <c r="B2989" t="s">
        <v>8672</v>
      </c>
      <c r="C2989" t="s">
        <v>4940</v>
      </c>
      <c r="D2989">
        <v>155</v>
      </c>
      <c r="E2989">
        <v>97</v>
      </c>
      <c r="F2989">
        <v>7</v>
      </c>
      <c r="G2989">
        <v>8000</v>
      </c>
      <c r="H2989" t="s">
        <v>874</v>
      </c>
      <c r="I2989">
        <v>40305</v>
      </c>
      <c r="J2989">
        <v>10517</v>
      </c>
      <c r="K2989" t="s">
        <v>4941</v>
      </c>
      <c r="L2989" t="s">
        <v>23</v>
      </c>
      <c r="M2989" t="s">
        <v>24</v>
      </c>
      <c r="N2989" t="s">
        <v>2</v>
      </c>
      <c r="O2989">
        <v>5000000</v>
      </c>
      <c r="P2989">
        <v>2010</v>
      </c>
      <c r="Q2989">
        <v>6.4</v>
      </c>
      <c r="R2989">
        <v>2.35</v>
      </c>
      <c r="S2989">
        <v>0</v>
      </c>
      <c r="T2989">
        <f t="shared" si="46"/>
        <v>1</v>
      </c>
    </row>
    <row r="2990" spans="1:20" x14ac:dyDescent="0.25">
      <c r="A2990">
        <v>1980338</v>
      </c>
      <c r="B2990" t="s">
        <v>8673</v>
      </c>
      <c r="C2990" t="s">
        <v>2134</v>
      </c>
      <c r="D2990">
        <v>81</v>
      </c>
      <c r="E2990">
        <v>116</v>
      </c>
      <c r="F2990">
        <v>52</v>
      </c>
      <c r="G2990">
        <v>624</v>
      </c>
      <c r="H2990" t="s">
        <v>4942</v>
      </c>
      <c r="I2990">
        <v>12366</v>
      </c>
      <c r="J2990">
        <v>1209</v>
      </c>
      <c r="K2990" t="s">
        <v>4943</v>
      </c>
      <c r="L2990" t="s">
        <v>23</v>
      </c>
      <c r="M2990" t="s">
        <v>24</v>
      </c>
      <c r="N2990" t="s">
        <v>2</v>
      </c>
      <c r="O2990">
        <v>5000000</v>
      </c>
      <c r="P2990">
        <v>1998</v>
      </c>
      <c r="Q2990">
        <v>7</v>
      </c>
      <c r="R2990">
        <v>1.85</v>
      </c>
      <c r="S2990">
        <v>507</v>
      </c>
      <c r="T2990">
        <f t="shared" si="46"/>
        <v>0</v>
      </c>
    </row>
    <row r="2991" spans="1:20" x14ac:dyDescent="0.25">
      <c r="A2991">
        <v>1100000</v>
      </c>
      <c r="B2991" t="s">
        <v>8674</v>
      </c>
      <c r="C2991" t="s">
        <v>4087</v>
      </c>
      <c r="D2991">
        <v>19</v>
      </c>
      <c r="E2991">
        <v>103</v>
      </c>
      <c r="F2991">
        <v>261</v>
      </c>
      <c r="G2991">
        <v>722</v>
      </c>
      <c r="H2991" t="s">
        <v>680</v>
      </c>
      <c r="I2991">
        <v>3665</v>
      </c>
      <c r="J2991">
        <v>1201</v>
      </c>
      <c r="K2991" t="s">
        <v>4944</v>
      </c>
      <c r="L2991" t="s">
        <v>23</v>
      </c>
      <c r="M2991" t="s">
        <v>24</v>
      </c>
      <c r="N2991" t="s">
        <v>2</v>
      </c>
      <c r="O2991">
        <v>5000000</v>
      </c>
      <c r="P2991">
        <v>1992</v>
      </c>
      <c r="Q2991">
        <v>6.8</v>
      </c>
      <c r="R2991">
        <v>1.85</v>
      </c>
      <c r="S2991">
        <v>247</v>
      </c>
      <c r="T2991">
        <f t="shared" si="46"/>
        <v>0</v>
      </c>
    </row>
    <row r="2992" spans="1:20" x14ac:dyDescent="0.25">
      <c r="A2992">
        <v>2445646</v>
      </c>
      <c r="B2992" t="s">
        <v>8675</v>
      </c>
      <c r="C2992" t="s">
        <v>4945</v>
      </c>
      <c r="D2992">
        <v>163</v>
      </c>
      <c r="E2992">
        <v>112</v>
      </c>
      <c r="F2992">
        <v>52</v>
      </c>
      <c r="G2992">
        <v>10000</v>
      </c>
      <c r="H2992" t="s">
        <v>4946</v>
      </c>
      <c r="I2992">
        <v>32382</v>
      </c>
      <c r="J2992">
        <v>12897</v>
      </c>
      <c r="K2992" t="s">
        <v>4947</v>
      </c>
      <c r="L2992" t="s">
        <v>23</v>
      </c>
      <c r="M2992" t="s">
        <v>24</v>
      </c>
      <c r="N2992" t="s">
        <v>2</v>
      </c>
      <c r="O2992">
        <v>5000000</v>
      </c>
      <c r="P2992">
        <v>2014</v>
      </c>
      <c r="Q2992">
        <v>7</v>
      </c>
      <c r="R2992">
        <v>2.35</v>
      </c>
      <c r="S2992">
        <v>13000</v>
      </c>
      <c r="T2992">
        <f t="shared" si="46"/>
        <v>0</v>
      </c>
    </row>
    <row r="2993" spans="1:20" x14ac:dyDescent="0.25">
      <c r="A2993">
        <v>2221809</v>
      </c>
      <c r="B2993" t="s">
        <v>8676</v>
      </c>
      <c r="C2993" t="s">
        <v>4803</v>
      </c>
      <c r="D2993">
        <v>248</v>
      </c>
      <c r="E2993">
        <v>91</v>
      </c>
      <c r="F2993">
        <v>263</v>
      </c>
      <c r="G2993">
        <v>967</v>
      </c>
      <c r="H2993" t="s">
        <v>1152</v>
      </c>
      <c r="I2993">
        <v>40618</v>
      </c>
      <c r="J2993">
        <v>1582</v>
      </c>
      <c r="K2993" t="s">
        <v>4948</v>
      </c>
      <c r="L2993" t="s">
        <v>23</v>
      </c>
      <c r="M2993" t="s">
        <v>24</v>
      </c>
      <c r="N2993" t="s">
        <v>25</v>
      </c>
      <c r="O2993">
        <v>5000000</v>
      </c>
      <c r="P2993">
        <v>2010</v>
      </c>
      <c r="Q2993">
        <v>7</v>
      </c>
      <c r="R2993">
        <v>1.85</v>
      </c>
      <c r="S2993">
        <v>0</v>
      </c>
      <c r="T2993">
        <f t="shared" si="46"/>
        <v>0</v>
      </c>
    </row>
    <row r="2994" spans="1:20" x14ac:dyDescent="0.25">
      <c r="A2994">
        <v>296665</v>
      </c>
      <c r="B2994" t="s">
        <v>8677</v>
      </c>
      <c r="C2994" t="s">
        <v>4949</v>
      </c>
      <c r="D2994">
        <v>39</v>
      </c>
      <c r="E2994">
        <v>98</v>
      </c>
      <c r="F2994">
        <v>13</v>
      </c>
      <c r="G2994">
        <v>3000</v>
      </c>
      <c r="H2994" t="s">
        <v>1866</v>
      </c>
      <c r="I2994">
        <v>12675</v>
      </c>
      <c r="J2994">
        <v>5185</v>
      </c>
      <c r="K2994" t="s">
        <v>4950</v>
      </c>
      <c r="L2994" t="s">
        <v>23</v>
      </c>
      <c r="M2994" t="s">
        <v>24</v>
      </c>
      <c r="N2994" t="s">
        <v>2</v>
      </c>
      <c r="O2994">
        <v>5000000</v>
      </c>
      <c r="P2994">
        <v>2003</v>
      </c>
      <c r="Q2994">
        <v>6.3</v>
      </c>
      <c r="R2994">
        <v>1.85</v>
      </c>
      <c r="S2994">
        <v>0</v>
      </c>
      <c r="T2994">
        <f t="shared" si="46"/>
        <v>0</v>
      </c>
    </row>
    <row r="2995" spans="1:20" x14ac:dyDescent="0.25">
      <c r="A2995">
        <v>3219029</v>
      </c>
      <c r="B2995" t="s">
        <v>8678</v>
      </c>
      <c r="C2995" t="s">
        <v>4951</v>
      </c>
      <c r="D2995">
        <v>322</v>
      </c>
      <c r="E2995">
        <v>95</v>
      </c>
      <c r="F2995">
        <v>57</v>
      </c>
      <c r="G2995">
        <v>727</v>
      </c>
      <c r="H2995" t="s">
        <v>4952</v>
      </c>
      <c r="I2995">
        <v>28845</v>
      </c>
      <c r="J2995">
        <v>1836</v>
      </c>
      <c r="K2995" t="s">
        <v>4953</v>
      </c>
      <c r="L2995" t="s">
        <v>23</v>
      </c>
      <c r="M2995" t="s">
        <v>24</v>
      </c>
      <c r="N2995" t="s">
        <v>2</v>
      </c>
      <c r="O2995">
        <v>5000000</v>
      </c>
      <c r="P2995">
        <v>2015</v>
      </c>
      <c r="Q2995">
        <v>7.1</v>
      </c>
      <c r="R2995">
        <v>2.35</v>
      </c>
      <c r="S2995">
        <v>10000</v>
      </c>
      <c r="T2995">
        <f t="shared" si="46"/>
        <v>1</v>
      </c>
    </row>
    <row r="2996" spans="1:20" x14ac:dyDescent="0.25">
      <c r="A2996">
        <v>830210</v>
      </c>
      <c r="B2996" t="s">
        <v>8679</v>
      </c>
      <c r="C2996" t="s">
        <v>4954</v>
      </c>
      <c r="D2996">
        <v>12</v>
      </c>
      <c r="E2996">
        <v>99</v>
      </c>
      <c r="F2996">
        <v>0</v>
      </c>
      <c r="G2996">
        <v>578</v>
      </c>
      <c r="H2996" t="s">
        <v>1830</v>
      </c>
      <c r="I2996">
        <v>1900</v>
      </c>
      <c r="J2996">
        <v>3382</v>
      </c>
      <c r="K2996" t="s">
        <v>4955</v>
      </c>
      <c r="L2996" t="s">
        <v>23</v>
      </c>
      <c r="M2996" t="s">
        <v>24</v>
      </c>
      <c r="N2996" t="s">
        <v>25</v>
      </c>
      <c r="O2996">
        <v>5000000</v>
      </c>
      <c r="P2996">
        <v>2014</v>
      </c>
      <c r="Q2996">
        <v>4.4000000000000004</v>
      </c>
      <c r="S2996">
        <v>0</v>
      </c>
      <c r="T2996">
        <f t="shared" si="46"/>
        <v>0</v>
      </c>
    </row>
    <row r="2997" spans="1:20" x14ac:dyDescent="0.25">
      <c r="A2997">
        <v>1040879</v>
      </c>
      <c r="B2997" t="s">
        <v>8680</v>
      </c>
      <c r="C2997" t="s">
        <v>1774</v>
      </c>
      <c r="D2997">
        <v>83</v>
      </c>
      <c r="E2997">
        <v>91</v>
      </c>
      <c r="F2997">
        <v>0</v>
      </c>
      <c r="G2997">
        <v>387</v>
      </c>
      <c r="H2997" t="s">
        <v>2844</v>
      </c>
      <c r="I2997">
        <v>54478</v>
      </c>
      <c r="J2997">
        <v>648</v>
      </c>
      <c r="K2997" t="s">
        <v>4956</v>
      </c>
      <c r="L2997" t="s">
        <v>23</v>
      </c>
      <c r="M2997" t="s">
        <v>24</v>
      </c>
      <c r="N2997" t="s">
        <v>2</v>
      </c>
      <c r="O2997">
        <v>7000000</v>
      </c>
      <c r="P2997">
        <v>1996</v>
      </c>
      <c r="Q2997">
        <v>7.1</v>
      </c>
      <c r="R2997">
        <v>1.85</v>
      </c>
      <c r="S2997">
        <v>0</v>
      </c>
      <c r="T2997">
        <f t="shared" si="46"/>
        <v>0</v>
      </c>
    </row>
    <row r="2998" spans="1:20" x14ac:dyDescent="0.25">
      <c r="A2998">
        <v>326308</v>
      </c>
      <c r="B2998" t="s">
        <v>8681</v>
      </c>
      <c r="C2998" t="s">
        <v>56</v>
      </c>
      <c r="D2998">
        <v>37</v>
      </c>
      <c r="E2998">
        <v>97</v>
      </c>
      <c r="F2998">
        <v>18000</v>
      </c>
      <c r="G2998">
        <v>10000</v>
      </c>
      <c r="H2998" t="s">
        <v>743</v>
      </c>
      <c r="I2998">
        <v>6632</v>
      </c>
      <c r="J2998">
        <v>13718</v>
      </c>
      <c r="K2998" t="s">
        <v>4957</v>
      </c>
      <c r="L2998" t="s">
        <v>23</v>
      </c>
      <c r="M2998" t="s">
        <v>24</v>
      </c>
      <c r="N2998" t="s">
        <v>2</v>
      </c>
      <c r="O2998">
        <v>5000000</v>
      </c>
      <c r="P2998">
        <v>1996</v>
      </c>
      <c r="Q2998">
        <v>6.1</v>
      </c>
      <c r="R2998">
        <v>2.35</v>
      </c>
      <c r="S2998">
        <v>225</v>
      </c>
      <c r="T2998">
        <f t="shared" si="46"/>
        <v>0</v>
      </c>
    </row>
    <row r="2999" spans="1:20" x14ac:dyDescent="0.25">
      <c r="A2999">
        <v>124720</v>
      </c>
      <c r="B2999" t="s">
        <v>8682</v>
      </c>
      <c r="C2999" t="s">
        <v>4959</v>
      </c>
      <c r="D2999">
        <v>27</v>
      </c>
      <c r="E2999">
        <v>90</v>
      </c>
      <c r="F2999">
        <v>6</v>
      </c>
      <c r="G2999">
        <v>3000</v>
      </c>
      <c r="H2999" t="s">
        <v>89</v>
      </c>
      <c r="I2999">
        <v>1560</v>
      </c>
      <c r="J2999">
        <v>4987</v>
      </c>
      <c r="K2999" t="s">
        <v>4960</v>
      </c>
      <c r="L2999" t="s">
        <v>23</v>
      </c>
      <c r="M2999" t="s">
        <v>24</v>
      </c>
      <c r="N2999" t="s">
        <v>47</v>
      </c>
      <c r="O2999">
        <v>5000000</v>
      </c>
      <c r="P2999">
        <v>2008</v>
      </c>
      <c r="Q2999">
        <v>7.3</v>
      </c>
      <c r="R2999">
        <v>1.85</v>
      </c>
      <c r="S2999">
        <v>777</v>
      </c>
      <c r="T2999">
        <f t="shared" si="46"/>
        <v>0</v>
      </c>
    </row>
    <row r="3000" spans="1:20" x14ac:dyDescent="0.25">
      <c r="A3000">
        <v>99147</v>
      </c>
      <c r="B3000" t="s">
        <v>8683</v>
      </c>
      <c r="C3000" t="s">
        <v>4961</v>
      </c>
      <c r="D3000">
        <v>31</v>
      </c>
      <c r="E3000">
        <v>90</v>
      </c>
      <c r="F3000">
        <v>204</v>
      </c>
      <c r="G3000">
        <v>1000</v>
      </c>
      <c r="H3000" t="s">
        <v>1152</v>
      </c>
      <c r="I3000">
        <v>1884</v>
      </c>
      <c r="J3000">
        <v>3207</v>
      </c>
      <c r="K3000" t="s">
        <v>4962</v>
      </c>
      <c r="L3000" t="s">
        <v>23</v>
      </c>
      <c r="M3000" t="s">
        <v>24</v>
      </c>
      <c r="N3000" t="s">
        <v>2</v>
      </c>
      <c r="O3000">
        <v>2000000</v>
      </c>
      <c r="P3000">
        <v>1998</v>
      </c>
      <c r="Q3000">
        <v>6.2</v>
      </c>
      <c r="R3000">
        <v>1.85</v>
      </c>
      <c r="S3000">
        <v>69</v>
      </c>
      <c r="T3000">
        <f t="shared" si="46"/>
        <v>0</v>
      </c>
    </row>
    <row r="3001" spans="1:20" x14ac:dyDescent="0.25">
      <c r="A3001">
        <v>65069140</v>
      </c>
      <c r="B3001" t="s">
        <v>8684</v>
      </c>
      <c r="C3001" t="s">
        <v>322</v>
      </c>
      <c r="D3001">
        <v>371</v>
      </c>
      <c r="E3001">
        <v>94</v>
      </c>
      <c r="F3001">
        <v>0</v>
      </c>
      <c r="G3001">
        <v>432</v>
      </c>
      <c r="H3001" t="s">
        <v>1826</v>
      </c>
      <c r="I3001">
        <v>65299</v>
      </c>
      <c r="J3001">
        <v>1010</v>
      </c>
      <c r="K3001" t="s">
        <v>4963</v>
      </c>
      <c r="L3001" t="s">
        <v>23</v>
      </c>
      <c r="M3001" t="s">
        <v>24</v>
      </c>
      <c r="N3001" t="s">
        <v>25</v>
      </c>
      <c r="O3001">
        <v>5000000</v>
      </c>
      <c r="P3001">
        <v>2015</v>
      </c>
      <c r="Q3001">
        <v>6.2</v>
      </c>
      <c r="R3001">
        <v>1.85</v>
      </c>
      <c r="S3001">
        <v>27000</v>
      </c>
      <c r="T3001">
        <f t="shared" si="46"/>
        <v>1</v>
      </c>
    </row>
    <row r="3002" spans="1:20" x14ac:dyDescent="0.25">
      <c r="A3002">
        <v>65087</v>
      </c>
      <c r="B3002" t="s">
        <v>8685</v>
      </c>
      <c r="C3002" t="s">
        <v>784</v>
      </c>
      <c r="D3002">
        <v>133</v>
      </c>
      <c r="E3002">
        <v>90</v>
      </c>
      <c r="F3002">
        <v>0</v>
      </c>
      <c r="G3002">
        <v>343</v>
      </c>
      <c r="H3002" t="s">
        <v>4964</v>
      </c>
      <c r="I3002">
        <v>8824</v>
      </c>
      <c r="J3002">
        <v>408</v>
      </c>
      <c r="K3002" t="s">
        <v>4965</v>
      </c>
      <c r="L3002" t="s">
        <v>23</v>
      </c>
      <c r="M3002" t="s">
        <v>24</v>
      </c>
      <c r="N3002" t="s">
        <v>2</v>
      </c>
      <c r="O3002">
        <v>5000000</v>
      </c>
      <c r="P3002">
        <v>2007</v>
      </c>
      <c r="Q3002">
        <v>6.2</v>
      </c>
      <c r="R3002">
        <v>1.85</v>
      </c>
      <c r="S3002">
        <v>559</v>
      </c>
      <c r="T3002">
        <f t="shared" si="46"/>
        <v>0</v>
      </c>
    </row>
    <row r="3003" spans="1:20" x14ac:dyDescent="0.25">
      <c r="A3003">
        <v>37440</v>
      </c>
      <c r="B3003" t="s">
        <v>8686</v>
      </c>
      <c r="C3003" t="s">
        <v>4967</v>
      </c>
      <c r="D3003">
        <v>44</v>
      </c>
      <c r="E3003">
        <v>105</v>
      </c>
      <c r="F3003">
        <v>0</v>
      </c>
      <c r="G3003">
        <v>745</v>
      </c>
      <c r="H3003" t="s">
        <v>1819</v>
      </c>
      <c r="I3003">
        <v>12672</v>
      </c>
      <c r="J3003">
        <v>1986</v>
      </c>
      <c r="K3003" t="s">
        <v>4968</v>
      </c>
      <c r="L3003" t="s">
        <v>23</v>
      </c>
      <c r="M3003" t="s">
        <v>24</v>
      </c>
      <c r="N3003" t="s">
        <v>2</v>
      </c>
      <c r="O3003">
        <v>5000000</v>
      </c>
      <c r="P3003">
        <v>2014</v>
      </c>
      <c r="Q3003">
        <v>7.5</v>
      </c>
      <c r="S3003">
        <v>0</v>
      </c>
      <c r="T3003">
        <f t="shared" si="46"/>
        <v>0</v>
      </c>
    </row>
    <row r="3004" spans="1:20" x14ac:dyDescent="0.25">
      <c r="A3004">
        <v>24475416</v>
      </c>
      <c r="B3004" t="s">
        <v>8687</v>
      </c>
      <c r="C3004" t="s">
        <v>1942</v>
      </c>
      <c r="D3004">
        <v>104</v>
      </c>
      <c r="E3004">
        <v>148</v>
      </c>
      <c r="F3004">
        <v>0</v>
      </c>
      <c r="G3004">
        <v>3000</v>
      </c>
      <c r="H3004" t="s">
        <v>1152</v>
      </c>
      <c r="I3004">
        <v>72443</v>
      </c>
      <c r="J3004">
        <v>3967</v>
      </c>
      <c r="K3004" t="s">
        <v>4969</v>
      </c>
      <c r="L3004" t="s">
        <v>23</v>
      </c>
      <c r="M3004" t="s">
        <v>24</v>
      </c>
      <c r="N3004" t="s">
        <v>2</v>
      </c>
      <c r="O3004">
        <v>890000</v>
      </c>
      <c r="P3004">
        <v>1996</v>
      </c>
      <c r="Q3004">
        <v>8</v>
      </c>
      <c r="R3004">
        <v>1.85</v>
      </c>
      <c r="S3004">
        <v>0</v>
      </c>
      <c r="T3004">
        <f t="shared" si="46"/>
        <v>1</v>
      </c>
    </row>
    <row r="3005" spans="1:20" x14ac:dyDescent="0.25">
      <c r="A3005">
        <v>47277326</v>
      </c>
      <c r="B3005" t="s">
        <v>8688</v>
      </c>
      <c r="C3005" t="s">
        <v>4609</v>
      </c>
      <c r="D3005">
        <v>303</v>
      </c>
      <c r="E3005">
        <v>93</v>
      </c>
      <c r="F3005">
        <v>0</v>
      </c>
      <c r="G3005">
        <v>1000</v>
      </c>
      <c r="H3005" t="s">
        <v>2085</v>
      </c>
      <c r="I3005">
        <v>138814</v>
      </c>
      <c r="J3005">
        <v>2990</v>
      </c>
      <c r="K3005" t="s">
        <v>4970</v>
      </c>
      <c r="L3005" t="s">
        <v>23</v>
      </c>
      <c r="M3005" t="s">
        <v>24</v>
      </c>
      <c r="N3005" t="s">
        <v>2</v>
      </c>
      <c r="O3005">
        <v>4800000</v>
      </c>
      <c r="P3005">
        <v>2005</v>
      </c>
      <c r="Q3005">
        <v>5.9</v>
      </c>
      <c r="R3005">
        <v>2.35</v>
      </c>
      <c r="S3005">
        <v>0</v>
      </c>
      <c r="T3005">
        <f t="shared" si="46"/>
        <v>1</v>
      </c>
    </row>
    <row r="3006" spans="1:20" x14ac:dyDescent="0.25">
      <c r="A3006">
        <v>1247453</v>
      </c>
      <c r="B3006" t="s">
        <v>8689</v>
      </c>
      <c r="C3006" t="s">
        <v>2910</v>
      </c>
      <c r="D3006">
        <v>122</v>
      </c>
      <c r="E3006">
        <v>94</v>
      </c>
      <c r="F3006">
        <v>187</v>
      </c>
      <c r="G3006">
        <v>1000</v>
      </c>
      <c r="H3006" t="s">
        <v>874</v>
      </c>
      <c r="I3006">
        <v>11202</v>
      </c>
      <c r="J3006">
        <v>3690</v>
      </c>
      <c r="K3006" t="s">
        <v>4971</v>
      </c>
      <c r="L3006" t="s">
        <v>23</v>
      </c>
      <c r="M3006" t="s">
        <v>32</v>
      </c>
      <c r="N3006" t="s">
        <v>2</v>
      </c>
      <c r="O3006">
        <v>2800000</v>
      </c>
      <c r="P3006">
        <v>2005</v>
      </c>
      <c r="Q3006">
        <v>6.8</v>
      </c>
      <c r="R3006">
        <v>2.35</v>
      </c>
      <c r="S3006">
        <v>750</v>
      </c>
      <c r="T3006">
        <f t="shared" si="46"/>
        <v>0</v>
      </c>
    </row>
    <row r="3007" spans="1:20" x14ac:dyDescent="0.25">
      <c r="A3007">
        <v>1729969</v>
      </c>
      <c r="B3007" t="s">
        <v>8690</v>
      </c>
      <c r="C3007" t="s">
        <v>3597</v>
      </c>
      <c r="D3007">
        <v>359</v>
      </c>
      <c r="E3007">
        <v>121</v>
      </c>
      <c r="F3007">
        <v>337</v>
      </c>
      <c r="G3007">
        <v>982</v>
      </c>
      <c r="H3007" t="s">
        <v>1359</v>
      </c>
      <c r="I3007">
        <v>68211</v>
      </c>
      <c r="J3007">
        <v>1520</v>
      </c>
      <c r="K3007" t="s">
        <v>4972</v>
      </c>
      <c r="L3007" t="s">
        <v>23</v>
      </c>
      <c r="M3007" t="s">
        <v>24</v>
      </c>
      <c r="N3007" t="s">
        <v>2</v>
      </c>
      <c r="O3007">
        <v>5000000</v>
      </c>
      <c r="P3007">
        <v>2011</v>
      </c>
      <c r="Q3007">
        <v>7.4</v>
      </c>
      <c r="R3007">
        <v>2.35</v>
      </c>
      <c r="S3007">
        <v>14000</v>
      </c>
      <c r="T3007">
        <f t="shared" si="46"/>
        <v>0</v>
      </c>
    </row>
    <row r="3008" spans="1:20" x14ac:dyDescent="0.25">
      <c r="A3008">
        <v>1705139</v>
      </c>
      <c r="B3008" t="s">
        <v>8691</v>
      </c>
      <c r="C3008" t="s">
        <v>4973</v>
      </c>
      <c r="D3008">
        <v>130</v>
      </c>
      <c r="E3008">
        <v>118</v>
      </c>
      <c r="F3008">
        <v>7</v>
      </c>
      <c r="G3008">
        <v>968</v>
      </c>
      <c r="H3008" t="s">
        <v>917</v>
      </c>
      <c r="I3008">
        <v>4695</v>
      </c>
      <c r="J3008">
        <v>2545</v>
      </c>
      <c r="K3008" t="s">
        <v>4974</v>
      </c>
      <c r="L3008" t="s">
        <v>23</v>
      </c>
      <c r="M3008" t="s">
        <v>24</v>
      </c>
      <c r="N3008" t="s">
        <v>2</v>
      </c>
      <c r="O3008">
        <v>4700000</v>
      </c>
      <c r="P3008">
        <v>1988</v>
      </c>
      <c r="Q3008">
        <v>6.7</v>
      </c>
      <c r="R3008">
        <v>1.85</v>
      </c>
      <c r="S3008">
        <v>0</v>
      </c>
      <c r="T3008">
        <f t="shared" si="46"/>
        <v>0</v>
      </c>
    </row>
    <row r="3009" spans="1:20" x14ac:dyDescent="0.25">
      <c r="A3009">
        <v>8025872</v>
      </c>
      <c r="B3009" t="s">
        <v>8692</v>
      </c>
      <c r="C3009" t="s">
        <v>2364</v>
      </c>
      <c r="D3009">
        <v>159</v>
      </c>
      <c r="E3009">
        <v>101</v>
      </c>
      <c r="F3009">
        <v>365</v>
      </c>
      <c r="G3009">
        <v>237</v>
      </c>
      <c r="H3009" t="s">
        <v>2414</v>
      </c>
      <c r="I3009">
        <v>19234</v>
      </c>
      <c r="J3009">
        <v>302</v>
      </c>
      <c r="K3009" t="s">
        <v>4975</v>
      </c>
      <c r="L3009" t="s">
        <v>23</v>
      </c>
      <c r="M3009" t="s">
        <v>24</v>
      </c>
      <c r="N3009" t="s">
        <v>2341</v>
      </c>
      <c r="O3009">
        <v>4700000</v>
      </c>
      <c r="P3009">
        <v>1986</v>
      </c>
      <c r="Q3009">
        <v>5.5</v>
      </c>
      <c r="R3009">
        <v>1.85</v>
      </c>
      <c r="S3009">
        <v>0</v>
      </c>
      <c r="T3009">
        <f t="shared" si="46"/>
        <v>1</v>
      </c>
    </row>
    <row r="3010" spans="1:20" x14ac:dyDescent="0.25">
      <c r="A3010">
        <v>81200000</v>
      </c>
      <c r="B3010" t="s">
        <v>8693</v>
      </c>
      <c r="C3010" t="s">
        <v>2388</v>
      </c>
      <c r="D3010">
        <v>45</v>
      </c>
      <c r="E3010">
        <v>96</v>
      </c>
      <c r="F3010">
        <v>37</v>
      </c>
      <c r="G3010">
        <v>801</v>
      </c>
      <c r="H3010" t="s">
        <v>583</v>
      </c>
      <c r="I3010">
        <v>87739</v>
      </c>
      <c r="J3010">
        <v>3113</v>
      </c>
      <c r="K3010" t="s">
        <v>4976</v>
      </c>
      <c r="L3010" t="s">
        <v>23</v>
      </c>
      <c r="M3010" t="s">
        <v>24</v>
      </c>
      <c r="N3010" t="s">
        <v>2</v>
      </c>
      <c r="O3010">
        <v>4500000</v>
      </c>
      <c r="P3010">
        <v>1984</v>
      </c>
      <c r="Q3010">
        <v>6.7</v>
      </c>
      <c r="R3010">
        <v>1.85</v>
      </c>
      <c r="S3010">
        <v>0</v>
      </c>
      <c r="T3010">
        <f t="shared" si="46"/>
        <v>1</v>
      </c>
    </row>
    <row r="3011" spans="1:20" x14ac:dyDescent="0.25">
      <c r="A3011">
        <v>52700832</v>
      </c>
      <c r="B3011" t="s">
        <v>8694</v>
      </c>
      <c r="C3011" t="s">
        <v>143</v>
      </c>
      <c r="D3011">
        <v>84</v>
      </c>
      <c r="E3011">
        <v>117</v>
      </c>
      <c r="F3011">
        <v>179</v>
      </c>
      <c r="G3011">
        <v>1000</v>
      </c>
      <c r="H3011" t="s">
        <v>497</v>
      </c>
      <c r="I3011">
        <v>107923</v>
      </c>
      <c r="J3011">
        <v>1862</v>
      </c>
      <c r="K3011" t="s">
        <v>4977</v>
      </c>
      <c r="L3011" t="s">
        <v>23</v>
      </c>
      <c r="M3011" t="s">
        <v>32</v>
      </c>
      <c r="N3011" t="s">
        <v>2</v>
      </c>
      <c r="O3011">
        <v>4500000</v>
      </c>
      <c r="P3011">
        <v>1994</v>
      </c>
      <c r="Q3011">
        <v>7.1</v>
      </c>
      <c r="R3011">
        <v>1.66</v>
      </c>
      <c r="S3011">
        <v>0</v>
      </c>
      <c r="T3011">
        <f t="shared" ref="T3011:T3074" si="47">IF(A3011*2&gt;=O3011,1,0)</f>
        <v>1</v>
      </c>
    </row>
    <row r="3012" spans="1:20" x14ac:dyDescent="0.25">
      <c r="A3012">
        <v>13060843</v>
      </c>
      <c r="B3012" t="s">
        <v>8695</v>
      </c>
      <c r="C3012" t="s">
        <v>1682</v>
      </c>
      <c r="D3012">
        <v>202</v>
      </c>
      <c r="E3012">
        <v>108</v>
      </c>
      <c r="F3012">
        <v>0</v>
      </c>
      <c r="G3012">
        <v>22000</v>
      </c>
      <c r="H3012" t="s">
        <v>1152</v>
      </c>
      <c r="I3012">
        <v>149528</v>
      </c>
      <c r="J3012">
        <v>26050</v>
      </c>
      <c r="K3012" t="s">
        <v>4978</v>
      </c>
      <c r="L3012" t="s">
        <v>23</v>
      </c>
      <c r="M3012" t="s">
        <v>24</v>
      </c>
      <c r="N3012" t="s">
        <v>2</v>
      </c>
      <c r="O3012">
        <v>15000000</v>
      </c>
      <c r="P3012">
        <v>2002</v>
      </c>
      <c r="Q3012">
        <v>7.7</v>
      </c>
      <c r="R3012">
        <v>2.35</v>
      </c>
      <c r="S3012">
        <v>0</v>
      </c>
      <c r="T3012">
        <f t="shared" si="47"/>
        <v>1</v>
      </c>
    </row>
    <row r="3013" spans="1:20" x14ac:dyDescent="0.25">
      <c r="A3013">
        <v>3798532</v>
      </c>
      <c r="B3013" t="s">
        <v>8696</v>
      </c>
      <c r="C3013" t="s">
        <v>165</v>
      </c>
      <c r="D3013">
        <v>120</v>
      </c>
      <c r="E3013">
        <v>109</v>
      </c>
      <c r="F3013">
        <v>0</v>
      </c>
      <c r="G3013">
        <v>3000</v>
      </c>
      <c r="H3013" t="s">
        <v>1745</v>
      </c>
      <c r="I3013">
        <v>41138</v>
      </c>
      <c r="J3013">
        <v>3668</v>
      </c>
      <c r="K3013" t="s">
        <v>4979</v>
      </c>
      <c r="L3013" t="s">
        <v>23</v>
      </c>
      <c r="M3013" t="s">
        <v>24</v>
      </c>
      <c r="N3013" t="s">
        <v>2</v>
      </c>
      <c r="O3013">
        <v>4500000</v>
      </c>
      <c r="P3013">
        <v>1996</v>
      </c>
      <c r="Q3013">
        <v>7.4</v>
      </c>
      <c r="R3013">
        <v>1.85</v>
      </c>
      <c r="S3013">
        <v>2000</v>
      </c>
      <c r="T3013">
        <f t="shared" si="47"/>
        <v>1</v>
      </c>
    </row>
    <row r="3014" spans="1:20" x14ac:dyDescent="0.25">
      <c r="A3014">
        <v>3609278</v>
      </c>
      <c r="B3014" t="s">
        <v>8697</v>
      </c>
      <c r="C3014" t="s">
        <v>424</v>
      </c>
      <c r="D3014">
        <v>234</v>
      </c>
      <c r="E3014">
        <v>102</v>
      </c>
      <c r="F3014">
        <v>0</v>
      </c>
      <c r="G3014">
        <v>1000</v>
      </c>
      <c r="H3014" t="s">
        <v>1152</v>
      </c>
      <c r="I3014">
        <v>573541</v>
      </c>
      <c r="J3014">
        <v>2235</v>
      </c>
      <c r="K3014" t="s">
        <v>4980</v>
      </c>
      <c r="L3014" t="s">
        <v>23</v>
      </c>
      <c r="M3014" t="s">
        <v>24</v>
      </c>
      <c r="N3014" t="s">
        <v>2</v>
      </c>
      <c r="O3014">
        <v>4500000</v>
      </c>
      <c r="P3014">
        <v>2000</v>
      </c>
      <c r="Q3014">
        <v>8.4</v>
      </c>
      <c r="R3014">
        <v>1.37</v>
      </c>
      <c r="S3014">
        <v>38000</v>
      </c>
      <c r="T3014">
        <f t="shared" si="47"/>
        <v>1</v>
      </c>
    </row>
    <row r="3015" spans="1:20" x14ac:dyDescent="0.25">
      <c r="A3015">
        <v>10429707</v>
      </c>
      <c r="B3015" t="s">
        <v>8698</v>
      </c>
      <c r="C3015" t="s">
        <v>4982</v>
      </c>
      <c r="D3015">
        <v>49</v>
      </c>
      <c r="E3015">
        <v>98</v>
      </c>
      <c r="F3015">
        <v>10</v>
      </c>
      <c r="G3015">
        <v>589</v>
      </c>
      <c r="H3015" t="s">
        <v>583</v>
      </c>
      <c r="I3015">
        <v>10483</v>
      </c>
      <c r="J3015">
        <v>2705</v>
      </c>
      <c r="K3015" t="s">
        <v>4984</v>
      </c>
      <c r="L3015" t="s">
        <v>23</v>
      </c>
      <c r="M3015" t="s">
        <v>24</v>
      </c>
      <c r="N3015" t="s">
        <v>47</v>
      </c>
      <c r="O3015">
        <v>5000000</v>
      </c>
      <c r="P3015">
        <v>2014</v>
      </c>
      <c r="Q3015">
        <v>5.4</v>
      </c>
      <c r="R3015">
        <v>2.35</v>
      </c>
      <c r="S3015">
        <v>0</v>
      </c>
      <c r="T3015">
        <f t="shared" si="47"/>
        <v>1</v>
      </c>
    </row>
    <row r="3016" spans="1:20" x14ac:dyDescent="0.25">
      <c r="A3016">
        <v>727883</v>
      </c>
      <c r="B3016" t="s">
        <v>8699</v>
      </c>
      <c r="C3016" t="s">
        <v>3020</v>
      </c>
      <c r="D3016">
        <v>283</v>
      </c>
      <c r="E3016">
        <v>133</v>
      </c>
      <c r="F3016">
        <v>219</v>
      </c>
      <c r="G3016">
        <v>15000</v>
      </c>
      <c r="H3016" t="s">
        <v>925</v>
      </c>
      <c r="I3016">
        <v>580999</v>
      </c>
      <c r="J3016">
        <v>17040</v>
      </c>
      <c r="K3016" t="s">
        <v>4985</v>
      </c>
      <c r="L3016" t="s">
        <v>23</v>
      </c>
      <c r="M3016" t="s">
        <v>24</v>
      </c>
      <c r="N3016" t="s">
        <v>2</v>
      </c>
      <c r="O3016">
        <v>4500000</v>
      </c>
      <c r="P3016">
        <v>2001</v>
      </c>
      <c r="Q3016">
        <v>8.1</v>
      </c>
      <c r="R3016">
        <v>2.35</v>
      </c>
      <c r="S3016">
        <v>33000</v>
      </c>
      <c r="T3016">
        <f t="shared" si="47"/>
        <v>0</v>
      </c>
    </row>
    <row r="3017" spans="1:20" x14ac:dyDescent="0.25">
      <c r="A3017">
        <v>410241</v>
      </c>
      <c r="B3017" t="s">
        <v>8700</v>
      </c>
      <c r="C3017" t="s">
        <v>4986</v>
      </c>
      <c r="D3017">
        <v>92</v>
      </c>
      <c r="E3017">
        <v>106</v>
      </c>
      <c r="F3017">
        <v>68</v>
      </c>
      <c r="G3017">
        <v>835</v>
      </c>
      <c r="H3017" t="s">
        <v>2844</v>
      </c>
      <c r="I3017">
        <v>32357</v>
      </c>
      <c r="J3017">
        <v>2110</v>
      </c>
      <c r="K3017" t="s">
        <v>4987</v>
      </c>
      <c r="L3017" t="s">
        <v>23</v>
      </c>
      <c r="M3017" t="s">
        <v>24</v>
      </c>
      <c r="N3017" t="s">
        <v>2</v>
      </c>
      <c r="O3017">
        <v>2000000</v>
      </c>
      <c r="P3017">
        <v>2002</v>
      </c>
      <c r="Q3017">
        <v>6.8</v>
      </c>
      <c r="R3017">
        <v>1.85</v>
      </c>
      <c r="S3017">
        <v>3000</v>
      </c>
      <c r="T3017">
        <f t="shared" si="47"/>
        <v>0</v>
      </c>
    </row>
    <row r="3018" spans="1:20" x14ac:dyDescent="0.25">
      <c r="A3018">
        <v>92191</v>
      </c>
      <c r="B3018" t="s">
        <v>8701</v>
      </c>
      <c r="C3018" t="s">
        <v>4989</v>
      </c>
      <c r="D3018">
        <v>54</v>
      </c>
      <c r="E3018">
        <v>99</v>
      </c>
      <c r="F3018">
        <v>0</v>
      </c>
      <c r="G3018">
        <v>26000</v>
      </c>
      <c r="H3018" t="s">
        <v>2048</v>
      </c>
      <c r="I3018">
        <v>29463</v>
      </c>
      <c r="J3018">
        <v>29325</v>
      </c>
      <c r="K3018" t="s">
        <v>4990</v>
      </c>
      <c r="L3018" t="s">
        <v>23</v>
      </c>
      <c r="M3018" t="s">
        <v>32</v>
      </c>
      <c r="N3018" t="s">
        <v>2</v>
      </c>
      <c r="O3018">
        <v>2500000</v>
      </c>
      <c r="P3018">
        <v>2001</v>
      </c>
      <c r="Q3018">
        <v>6.5</v>
      </c>
      <c r="R3018">
        <v>1.85</v>
      </c>
      <c r="S3018">
        <v>0</v>
      </c>
      <c r="T3018">
        <f t="shared" si="47"/>
        <v>0</v>
      </c>
    </row>
    <row r="3019" spans="1:20" x14ac:dyDescent="0.25">
      <c r="A3019">
        <v>108229</v>
      </c>
      <c r="B3019" t="s">
        <v>8702</v>
      </c>
      <c r="C3019" t="s">
        <v>4991</v>
      </c>
      <c r="D3019">
        <v>138</v>
      </c>
      <c r="E3019">
        <v>104</v>
      </c>
      <c r="F3019">
        <v>0</v>
      </c>
      <c r="G3019">
        <v>14000</v>
      </c>
      <c r="H3019" t="s">
        <v>2004</v>
      </c>
      <c r="I3019">
        <v>30836</v>
      </c>
      <c r="J3019">
        <v>15860</v>
      </c>
      <c r="K3019" t="s">
        <v>4992</v>
      </c>
      <c r="L3019" t="s">
        <v>23</v>
      </c>
      <c r="M3019" t="s">
        <v>24</v>
      </c>
      <c r="N3019" t="s">
        <v>2</v>
      </c>
      <c r="O3019">
        <v>4500000</v>
      </c>
      <c r="P3019">
        <v>2009</v>
      </c>
      <c r="Q3019">
        <v>5.9</v>
      </c>
      <c r="R3019">
        <v>2.35</v>
      </c>
      <c r="S3019">
        <v>7000</v>
      </c>
      <c r="T3019">
        <f t="shared" si="47"/>
        <v>0</v>
      </c>
    </row>
    <row r="3020" spans="1:20" x14ac:dyDescent="0.25">
      <c r="A3020">
        <v>112000000</v>
      </c>
      <c r="B3020" t="s">
        <v>8703</v>
      </c>
      <c r="C3020" t="s">
        <v>1643</v>
      </c>
      <c r="D3020">
        <v>149</v>
      </c>
      <c r="E3020">
        <v>133</v>
      </c>
      <c r="F3020">
        <v>869</v>
      </c>
      <c r="G3020">
        <v>888</v>
      </c>
      <c r="H3020" t="s">
        <v>1152</v>
      </c>
      <c r="I3020">
        <v>680041</v>
      </c>
      <c r="J3020">
        <v>2176</v>
      </c>
      <c r="K3020" t="s">
        <v>4993</v>
      </c>
      <c r="L3020" t="s">
        <v>23</v>
      </c>
      <c r="M3020" t="s">
        <v>24</v>
      </c>
      <c r="N3020" t="s">
        <v>2</v>
      </c>
      <c r="O3020">
        <v>4400000</v>
      </c>
      <c r="P3020">
        <v>1975</v>
      </c>
      <c r="Q3020">
        <v>8.6999999999999993</v>
      </c>
      <c r="R3020">
        <v>1.85</v>
      </c>
      <c r="S3020">
        <v>32000</v>
      </c>
      <c r="T3020">
        <f t="shared" si="47"/>
        <v>1</v>
      </c>
    </row>
    <row r="3021" spans="1:20" x14ac:dyDescent="0.25">
      <c r="A3021">
        <v>8691</v>
      </c>
      <c r="B3021" t="s">
        <v>8704</v>
      </c>
      <c r="C3021" t="s">
        <v>4632</v>
      </c>
      <c r="D3021">
        <v>29</v>
      </c>
      <c r="E3021">
        <v>103</v>
      </c>
      <c r="F3021">
        <v>249</v>
      </c>
      <c r="G3021">
        <v>2000</v>
      </c>
      <c r="H3021" t="s">
        <v>59</v>
      </c>
      <c r="I3021">
        <v>4952</v>
      </c>
      <c r="J3021">
        <v>3089</v>
      </c>
      <c r="L3021" t="s">
        <v>23</v>
      </c>
      <c r="M3021" t="s">
        <v>24</v>
      </c>
      <c r="N3021" t="s">
        <v>2</v>
      </c>
      <c r="O3021">
        <v>4500000</v>
      </c>
      <c r="P3021">
        <v>2014</v>
      </c>
      <c r="Q3021">
        <v>5.8</v>
      </c>
      <c r="S3021">
        <v>0</v>
      </c>
      <c r="T3021">
        <f t="shared" si="47"/>
        <v>0</v>
      </c>
    </row>
    <row r="3022" spans="1:20" x14ac:dyDescent="0.25">
      <c r="A3022">
        <v>26345</v>
      </c>
      <c r="B3022" t="s">
        <v>8705</v>
      </c>
      <c r="C3022" t="s">
        <v>4994</v>
      </c>
      <c r="D3022">
        <v>111</v>
      </c>
      <c r="E3022">
        <v>112</v>
      </c>
      <c r="F3022">
        <v>63</v>
      </c>
      <c r="G3022">
        <v>2000</v>
      </c>
      <c r="H3022" t="s">
        <v>4395</v>
      </c>
      <c r="I3022">
        <v>16445</v>
      </c>
      <c r="J3022">
        <v>4810</v>
      </c>
      <c r="K3022" t="s">
        <v>4995</v>
      </c>
      <c r="L3022" t="s">
        <v>23</v>
      </c>
      <c r="M3022" t="s">
        <v>32</v>
      </c>
      <c r="N3022" t="s">
        <v>2</v>
      </c>
      <c r="O3022">
        <v>3000000</v>
      </c>
      <c r="P3022">
        <v>2012</v>
      </c>
      <c r="Q3022">
        <v>6.1</v>
      </c>
      <c r="R3022">
        <v>2.35</v>
      </c>
      <c r="S3022">
        <v>0</v>
      </c>
      <c r="T3022">
        <f t="shared" si="47"/>
        <v>0</v>
      </c>
    </row>
    <row r="3023" spans="1:20" x14ac:dyDescent="0.25">
      <c r="A3023">
        <v>20772796</v>
      </c>
      <c r="B3023" t="s">
        <v>8706</v>
      </c>
      <c r="C3023" t="s">
        <v>2691</v>
      </c>
      <c r="D3023">
        <v>149</v>
      </c>
      <c r="E3023">
        <v>101</v>
      </c>
      <c r="F3023">
        <v>51</v>
      </c>
      <c r="G3023">
        <v>446</v>
      </c>
      <c r="H3023" t="s">
        <v>2291</v>
      </c>
      <c r="I3023">
        <v>34232</v>
      </c>
      <c r="J3023">
        <v>497</v>
      </c>
      <c r="K3023" t="s">
        <v>4996</v>
      </c>
      <c r="L3023" t="s">
        <v>23</v>
      </c>
      <c r="M3023" t="s">
        <v>77</v>
      </c>
      <c r="N3023" t="s">
        <v>25</v>
      </c>
      <c r="O3023">
        <v>6000000</v>
      </c>
      <c r="P3023">
        <v>2002</v>
      </c>
      <c r="Q3023">
        <v>7.6</v>
      </c>
      <c r="R3023">
        <v>2.35</v>
      </c>
      <c r="S3023">
        <v>0</v>
      </c>
      <c r="T3023">
        <f t="shared" si="47"/>
        <v>1</v>
      </c>
    </row>
    <row r="3024" spans="1:20" x14ac:dyDescent="0.25">
      <c r="A3024">
        <v>34964818</v>
      </c>
      <c r="B3024" t="s">
        <v>5881</v>
      </c>
      <c r="C3024" t="s">
        <v>331</v>
      </c>
      <c r="D3024">
        <v>256</v>
      </c>
      <c r="E3024">
        <v>111</v>
      </c>
      <c r="F3024">
        <v>456</v>
      </c>
      <c r="G3024">
        <v>20000</v>
      </c>
      <c r="H3024" t="s">
        <v>85</v>
      </c>
      <c r="I3024">
        <v>39975</v>
      </c>
      <c r="J3024">
        <v>21404</v>
      </c>
      <c r="K3024" t="s">
        <v>332</v>
      </c>
      <c r="L3024" t="s">
        <v>23</v>
      </c>
      <c r="M3024" t="s">
        <v>24</v>
      </c>
      <c r="N3024" t="s">
        <v>47</v>
      </c>
      <c r="O3024">
        <v>150000000</v>
      </c>
      <c r="P3024">
        <v>2015</v>
      </c>
      <c r="Q3024">
        <v>5.8</v>
      </c>
      <c r="R3024">
        <v>2.35</v>
      </c>
      <c r="S3024">
        <v>24000</v>
      </c>
      <c r="T3024">
        <f t="shared" si="47"/>
        <v>0</v>
      </c>
    </row>
    <row r="3025" spans="1:20" x14ac:dyDescent="0.25">
      <c r="A3025">
        <v>62549000</v>
      </c>
      <c r="B3025" t="s">
        <v>8707</v>
      </c>
      <c r="C3025" t="s">
        <v>1672</v>
      </c>
      <c r="D3025">
        <v>63</v>
      </c>
      <c r="E3025">
        <v>112</v>
      </c>
      <c r="F3025">
        <v>277</v>
      </c>
      <c r="G3025">
        <v>1000</v>
      </c>
      <c r="H3025" t="s">
        <v>1745</v>
      </c>
      <c r="I3025">
        <v>41361</v>
      </c>
      <c r="J3025">
        <v>2412</v>
      </c>
      <c r="K3025" t="s">
        <v>4997</v>
      </c>
      <c r="L3025" t="s">
        <v>23</v>
      </c>
      <c r="M3025" t="s">
        <v>32</v>
      </c>
      <c r="N3025" t="s">
        <v>2</v>
      </c>
      <c r="O3025">
        <v>2300000</v>
      </c>
      <c r="P3025">
        <v>1992</v>
      </c>
      <c r="Q3025">
        <v>7.3</v>
      </c>
      <c r="R3025">
        <v>2.35</v>
      </c>
      <c r="S3025">
        <v>0</v>
      </c>
      <c r="T3025">
        <f t="shared" si="47"/>
        <v>1</v>
      </c>
    </row>
    <row r="3026" spans="1:20" x14ac:dyDescent="0.25">
      <c r="A3026">
        <v>105500000</v>
      </c>
      <c r="B3026" t="s">
        <v>8708</v>
      </c>
      <c r="C3026" t="s">
        <v>3423</v>
      </c>
      <c r="D3026">
        <v>75</v>
      </c>
      <c r="E3026">
        <v>94</v>
      </c>
      <c r="F3026">
        <v>84</v>
      </c>
      <c r="G3026">
        <v>110</v>
      </c>
      <c r="H3026" t="s">
        <v>583</v>
      </c>
      <c r="I3026">
        <v>31260</v>
      </c>
      <c r="J3026">
        <v>582</v>
      </c>
      <c r="K3026" t="s">
        <v>4998</v>
      </c>
      <c r="L3026" t="s">
        <v>23</v>
      </c>
      <c r="M3026" t="s">
        <v>109</v>
      </c>
      <c r="N3026" t="s">
        <v>2</v>
      </c>
      <c r="O3026">
        <v>4000000</v>
      </c>
      <c r="P3026">
        <v>1981</v>
      </c>
      <c r="Q3026">
        <v>6.2</v>
      </c>
      <c r="R3026">
        <v>1.85</v>
      </c>
      <c r="S3026">
        <v>0</v>
      </c>
      <c r="T3026">
        <f t="shared" si="47"/>
        <v>1</v>
      </c>
    </row>
    <row r="3027" spans="1:20" x14ac:dyDescent="0.25">
      <c r="A3027">
        <v>101055</v>
      </c>
      <c r="B3027" t="s">
        <v>8709</v>
      </c>
      <c r="C3027" t="s">
        <v>864</v>
      </c>
      <c r="D3027">
        <v>274</v>
      </c>
      <c r="E3027">
        <v>90</v>
      </c>
      <c r="F3027">
        <v>0</v>
      </c>
      <c r="G3027">
        <v>648</v>
      </c>
      <c r="H3027" t="s">
        <v>2085</v>
      </c>
      <c r="I3027">
        <v>17478</v>
      </c>
      <c r="J3027">
        <v>1951</v>
      </c>
      <c r="K3027" t="s">
        <v>4999</v>
      </c>
      <c r="L3027" t="s">
        <v>23</v>
      </c>
      <c r="M3027" t="s">
        <v>24</v>
      </c>
      <c r="N3027" t="s">
        <v>2</v>
      </c>
      <c r="O3027">
        <v>4000000</v>
      </c>
      <c r="P3027">
        <v>2009</v>
      </c>
      <c r="Q3027">
        <v>5</v>
      </c>
      <c r="R3027">
        <v>2.35</v>
      </c>
      <c r="S3027">
        <v>0</v>
      </c>
      <c r="T3027">
        <f t="shared" si="47"/>
        <v>0</v>
      </c>
    </row>
    <row r="3028" spans="1:20" x14ac:dyDescent="0.25">
      <c r="A3028">
        <v>44566004</v>
      </c>
      <c r="B3028" t="s">
        <v>8710</v>
      </c>
      <c r="C3028" t="s">
        <v>2176</v>
      </c>
      <c r="D3028">
        <v>265</v>
      </c>
      <c r="E3028">
        <v>101</v>
      </c>
      <c r="F3028">
        <v>0</v>
      </c>
      <c r="G3028">
        <v>19000</v>
      </c>
      <c r="H3028" t="s">
        <v>1152</v>
      </c>
      <c r="I3028">
        <v>321283</v>
      </c>
      <c r="J3028">
        <v>32015</v>
      </c>
      <c r="K3028" t="s">
        <v>5000</v>
      </c>
      <c r="L3028" t="s">
        <v>23</v>
      </c>
      <c r="M3028" t="s">
        <v>24</v>
      </c>
      <c r="N3028" t="s">
        <v>2</v>
      </c>
      <c r="O3028">
        <v>4000000</v>
      </c>
      <c r="P3028">
        <v>2003</v>
      </c>
      <c r="Q3028">
        <v>7.8</v>
      </c>
      <c r="R3028">
        <v>1.85</v>
      </c>
      <c r="S3028">
        <v>17000</v>
      </c>
      <c r="T3028">
        <f t="shared" si="47"/>
        <v>1</v>
      </c>
    </row>
    <row r="3029" spans="1:20" x14ac:dyDescent="0.25">
      <c r="A3029">
        <v>39200000</v>
      </c>
      <c r="B3029" t="s">
        <v>8711</v>
      </c>
      <c r="C3029" t="s">
        <v>1334</v>
      </c>
      <c r="D3029">
        <v>154</v>
      </c>
      <c r="E3029">
        <v>93</v>
      </c>
      <c r="F3029">
        <v>11000</v>
      </c>
      <c r="G3029">
        <v>11000</v>
      </c>
      <c r="H3029" t="s">
        <v>588</v>
      </c>
      <c r="I3029">
        <v>192940</v>
      </c>
      <c r="J3029">
        <v>12691</v>
      </c>
      <c r="K3029" t="s">
        <v>5001</v>
      </c>
      <c r="L3029" t="s">
        <v>23</v>
      </c>
      <c r="M3029" t="s">
        <v>24</v>
      </c>
      <c r="N3029" t="s">
        <v>47</v>
      </c>
      <c r="O3029">
        <v>4000000</v>
      </c>
      <c r="P3029">
        <v>1977</v>
      </c>
      <c r="Q3029">
        <v>8.1</v>
      </c>
      <c r="R3029">
        <v>1.37</v>
      </c>
      <c r="S3029">
        <v>0</v>
      </c>
      <c r="T3029">
        <f t="shared" si="47"/>
        <v>1</v>
      </c>
    </row>
    <row r="3030" spans="1:20" x14ac:dyDescent="0.25">
      <c r="A3030">
        <v>36000000</v>
      </c>
      <c r="B3030" t="s">
        <v>8712</v>
      </c>
      <c r="C3030" t="s">
        <v>5002</v>
      </c>
      <c r="D3030">
        <v>44</v>
      </c>
      <c r="E3030">
        <v>152</v>
      </c>
      <c r="F3030">
        <v>309</v>
      </c>
      <c r="G3030">
        <v>232</v>
      </c>
      <c r="H3030" t="s">
        <v>3778</v>
      </c>
      <c r="I3030">
        <v>9456</v>
      </c>
      <c r="J3030">
        <v>825</v>
      </c>
      <c r="K3030" t="s">
        <v>5003</v>
      </c>
      <c r="L3030" t="s">
        <v>23</v>
      </c>
      <c r="M3030" t="s">
        <v>24</v>
      </c>
      <c r="N3030" t="s">
        <v>1601</v>
      </c>
      <c r="O3030">
        <v>4000000</v>
      </c>
      <c r="P3030">
        <v>1952</v>
      </c>
      <c r="Q3030">
        <v>6.7</v>
      </c>
      <c r="R3030">
        <v>1.37</v>
      </c>
      <c r="S3030">
        <v>625</v>
      </c>
      <c r="T3030">
        <f t="shared" si="47"/>
        <v>1</v>
      </c>
    </row>
    <row r="3031" spans="1:20" x14ac:dyDescent="0.25">
      <c r="A3031">
        <v>65007045</v>
      </c>
      <c r="B3031" t="s">
        <v>5895</v>
      </c>
      <c r="C3031" t="s">
        <v>80</v>
      </c>
      <c r="D3031">
        <v>314</v>
      </c>
      <c r="E3031">
        <v>150</v>
      </c>
      <c r="F3031">
        <v>0</v>
      </c>
      <c r="G3031">
        <v>23000</v>
      </c>
      <c r="H3031" t="s">
        <v>360</v>
      </c>
      <c r="I3031">
        <v>128694</v>
      </c>
      <c r="J3031">
        <v>26489</v>
      </c>
      <c r="K3031" t="s">
        <v>361</v>
      </c>
      <c r="L3031" t="s">
        <v>23</v>
      </c>
      <c r="M3031" t="s">
        <v>32</v>
      </c>
      <c r="N3031" t="s">
        <v>25</v>
      </c>
      <c r="O3031">
        <v>140000000</v>
      </c>
      <c r="P3031">
        <v>2014</v>
      </c>
      <c r="Q3031">
        <v>6.1</v>
      </c>
      <c r="R3031">
        <v>2.35</v>
      </c>
      <c r="S3031">
        <v>51000</v>
      </c>
      <c r="T3031">
        <f t="shared" si="47"/>
        <v>0</v>
      </c>
    </row>
    <row r="3032" spans="1:20" x14ac:dyDescent="0.25">
      <c r="A3032">
        <v>31252964</v>
      </c>
      <c r="B3032" t="s">
        <v>8713</v>
      </c>
      <c r="C3032" t="s">
        <v>58</v>
      </c>
      <c r="D3032">
        <v>153</v>
      </c>
      <c r="E3032">
        <v>112</v>
      </c>
      <c r="F3032">
        <v>395</v>
      </c>
      <c r="G3032">
        <v>13000</v>
      </c>
      <c r="H3032" t="s">
        <v>89</v>
      </c>
      <c r="I3032">
        <v>71495</v>
      </c>
      <c r="J3032">
        <v>13707</v>
      </c>
      <c r="K3032" t="s">
        <v>5004</v>
      </c>
      <c r="L3032" t="s">
        <v>23</v>
      </c>
      <c r="M3032" t="s">
        <v>24</v>
      </c>
      <c r="N3032" t="s">
        <v>2</v>
      </c>
      <c r="O3032">
        <v>4000000</v>
      </c>
      <c r="P3032">
        <v>2001</v>
      </c>
      <c r="Q3032">
        <v>7.1</v>
      </c>
      <c r="R3032">
        <v>2.35</v>
      </c>
      <c r="S3032">
        <v>0</v>
      </c>
      <c r="T3032">
        <f t="shared" si="47"/>
        <v>1</v>
      </c>
    </row>
    <row r="3033" spans="1:20" x14ac:dyDescent="0.25">
      <c r="A3033">
        <v>131175</v>
      </c>
      <c r="B3033" t="s">
        <v>8714</v>
      </c>
      <c r="C3033" t="s">
        <v>5005</v>
      </c>
      <c r="D3033">
        <v>256</v>
      </c>
      <c r="E3033">
        <v>95</v>
      </c>
      <c r="F3033">
        <v>9</v>
      </c>
      <c r="G3033">
        <v>584</v>
      </c>
      <c r="H3033" t="s">
        <v>3488</v>
      </c>
      <c r="I3033">
        <v>30219</v>
      </c>
      <c r="J3033">
        <v>1885</v>
      </c>
      <c r="K3033" t="s">
        <v>5006</v>
      </c>
      <c r="L3033" t="s">
        <v>23</v>
      </c>
      <c r="M3033" t="s">
        <v>24</v>
      </c>
      <c r="N3033" t="s">
        <v>25</v>
      </c>
      <c r="O3033">
        <v>8500000</v>
      </c>
      <c r="P3033">
        <v>2015</v>
      </c>
      <c r="Q3033">
        <v>5.6</v>
      </c>
      <c r="R3033">
        <v>2.35</v>
      </c>
      <c r="S3033">
        <v>22000</v>
      </c>
      <c r="T3033">
        <f t="shared" si="47"/>
        <v>0</v>
      </c>
    </row>
    <row r="3034" spans="1:20" x14ac:dyDescent="0.25">
      <c r="A3034">
        <v>31968347</v>
      </c>
      <c r="B3034" t="s">
        <v>8715</v>
      </c>
      <c r="C3034" t="s">
        <v>5007</v>
      </c>
      <c r="D3034">
        <v>123</v>
      </c>
      <c r="E3034">
        <v>111</v>
      </c>
      <c r="F3034">
        <v>81</v>
      </c>
      <c r="G3034">
        <v>12000</v>
      </c>
      <c r="H3034" t="s">
        <v>89</v>
      </c>
      <c r="I3034">
        <v>93894</v>
      </c>
      <c r="J3034">
        <v>14823</v>
      </c>
      <c r="K3034" t="s">
        <v>5008</v>
      </c>
      <c r="L3034" t="s">
        <v>23</v>
      </c>
      <c r="M3034" t="s">
        <v>24</v>
      </c>
      <c r="N3034" t="s">
        <v>2</v>
      </c>
      <c r="O3034">
        <v>3600000</v>
      </c>
      <c r="P3034">
        <v>1995</v>
      </c>
      <c r="Q3034">
        <v>7.6</v>
      </c>
      <c r="R3034">
        <v>1.66</v>
      </c>
      <c r="S3034">
        <v>0</v>
      </c>
      <c r="T3034">
        <f t="shared" si="47"/>
        <v>1</v>
      </c>
    </row>
    <row r="3035" spans="1:20" x14ac:dyDescent="0.25">
      <c r="A3035">
        <v>35385560</v>
      </c>
      <c r="B3035" t="s">
        <v>8716</v>
      </c>
      <c r="C3035" t="s">
        <v>184</v>
      </c>
      <c r="D3035">
        <v>149</v>
      </c>
      <c r="E3035">
        <v>91</v>
      </c>
      <c r="F3035">
        <v>357</v>
      </c>
      <c r="G3035">
        <v>3000</v>
      </c>
      <c r="H3035" t="s">
        <v>300</v>
      </c>
      <c r="I3035">
        <v>27198</v>
      </c>
      <c r="J3035">
        <v>4807</v>
      </c>
      <c r="K3035" t="s">
        <v>5010</v>
      </c>
      <c r="L3035" t="s">
        <v>23</v>
      </c>
      <c r="M3035" t="s">
        <v>24</v>
      </c>
      <c r="N3035" t="s">
        <v>2</v>
      </c>
      <c r="O3035">
        <v>4000000</v>
      </c>
      <c r="P3035">
        <v>2015</v>
      </c>
      <c r="Q3035">
        <v>4.5999999999999996</v>
      </c>
      <c r="R3035">
        <v>2.35</v>
      </c>
      <c r="S3035">
        <v>8000</v>
      </c>
      <c r="T3035">
        <f t="shared" si="47"/>
        <v>1</v>
      </c>
    </row>
    <row r="3036" spans="1:20" x14ac:dyDescent="0.25">
      <c r="A3036">
        <v>20803237</v>
      </c>
      <c r="B3036" t="s">
        <v>8717</v>
      </c>
      <c r="C3036" t="s">
        <v>5011</v>
      </c>
      <c r="D3036">
        <v>323</v>
      </c>
      <c r="E3036">
        <v>106</v>
      </c>
      <c r="F3036">
        <v>450</v>
      </c>
      <c r="G3036">
        <v>14000</v>
      </c>
      <c r="H3036" t="s">
        <v>874</v>
      </c>
      <c r="I3036">
        <v>110616</v>
      </c>
      <c r="J3036">
        <v>18645</v>
      </c>
      <c r="K3036" t="s">
        <v>5012</v>
      </c>
      <c r="L3036" t="s">
        <v>23</v>
      </c>
      <c r="M3036" t="s">
        <v>24</v>
      </c>
      <c r="N3036" t="s">
        <v>2</v>
      </c>
      <c r="O3036">
        <v>3500000</v>
      </c>
      <c r="P3036">
        <v>2010</v>
      </c>
      <c r="Q3036">
        <v>7.1</v>
      </c>
      <c r="R3036">
        <v>1.85</v>
      </c>
      <c r="S3036">
        <v>16000</v>
      </c>
      <c r="T3036">
        <f t="shared" si="47"/>
        <v>1</v>
      </c>
    </row>
    <row r="3037" spans="1:20" x14ac:dyDescent="0.25">
      <c r="A3037">
        <v>13008928</v>
      </c>
      <c r="B3037" t="s">
        <v>8718</v>
      </c>
      <c r="C3037" t="s">
        <v>1771</v>
      </c>
      <c r="D3037">
        <v>172</v>
      </c>
      <c r="E3037">
        <v>93</v>
      </c>
      <c r="F3037">
        <v>0</v>
      </c>
      <c r="G3037">
        <v>355</v>
      </c>
      <c r="H3037" t="s">
        <v>1445</v>
      </c>
      <c r="I3037">
        <v>73501</v>
      </c>
      <c r="J3037">
        <v>837</v>
      </c>
      <c r="K3037" t="s">
        <v>5013</v>
      </c>
      <c r="L3037" t="s">
        <v>23</v>
      </c>
      <c r="M3037" t="s">
        <v>24</v>
      </c>
      <c r="N3037" t="s">
        <v>2</v>
      </c>
      <c r="O3037">
        <v>4000000</v>
      </c>
      <c r="P3037">
        <v>1988</v>
      </c>
      <c r="Q3037">
        <v>7.3</v>
      </c>
      <c r="R3037">
        <v>2.35</v>
      </c>
      <c r="S3037">
        <v>27000</v>
      </c>
      <c r="T3037">
        <f t="shared" si="47"/>
        <v>1</v>
      </c>
    </row>
    <row r="3038" spans="1:20" x14ac:dyDescent="0.25">
      <c r="A3038">
        <v>25359200</v>
      </c>
      <c r="B3038" t="s">
        <v>8719</v>
      </c>
      <c r="C3038" t="s">
        <v>2832</v>
      </c>
      <c r="D3038">
        <v>548</v>
      </c>
      <c r="E3038">
        <v>165</v>
      </c>
      <c r="F3038">
        <v>0</v>
      </c>
      <c r="G3038">
        <v>230</v>
      </c>
      <c r="H3038" t="s">
        <v>1152</v>
      </c>
      <c r="I3038">
        <v>266020</v>
      </c>
      <c r="J3038">
        <v>673</v>
      </c>
      <c r="K3038" t="s">
        <v>5014</v>
      </c>
      <c r="L3038" t="s">
        <v>23</v>
      </c>
      <c r="M3038" t="s">
        <v>24</v>
      </c>
      <c r="N3038" t="s">
        <v>2</v>
      </c>
      <c r="O3038">
        <v>4000000</v>
      </c>
      <c r="P3038">
        <v>2014</v>
      </c>
      <c r="Q3038">
        <v>8</v>
      </c>
      <c r="R3038">
        <v>1.85</v>
      </c>
      <c r="S3038">
        <v>92000</v>
      </c>
      <c r="T3038">
        <f t="shared" si="47"/>
        <v>1</v>
      </c>
    </row>
    <row r="3039" spans="1:20" x14ac:dyDescent="0.25">
      <c r="A3039">
        <v>10515579</v>
      </c>
      <c r="B3039" t="s">
        <v>8720</v>
      </c>
      <c r="C3039" t="s">
        <v>1334</v>
      </c>
      <c r="D3039">
        <v>177</v>
      </c>
      <c r="E3039">
        <v>96</v>
      </c>
      <c r="F3039">
        <v>11000</v>
      </c>
      <c r="G3039">
        <v>19000</v>
      </c>
      <c r="H3039" t="s">
        <v>3717</v>
      </c>
      <c r="I3039">
        <v>66840</v>
      </c>
      <c r="J3039">
        <v>20132</v>
      </c>
      <c r="K3039" t="s">
        <v>5015</v>
      </c>
      <c r="L3039" t="s">
        <v>23</v>
      </c>
      <c r="M3039" t="s">
        <v>32</v>
      </c>
      <c r="N3039" t="s">
        <v>25</v>
      </c>
      <c r="O3039">
        <v>4000000</v>
      </c>
      <c r="P3039">
        <v>2006</v>
      </c>
      <c r="Q3039">
        <v>6.7</v>
      </c>
      <c r="R3039">
        <v>1.85</v>
      </c>
      <c r="S3039">
        <v>0</v>
      </c>
      <c r="T3039">
        <f t="shared" si="47"/>
        <v>1</v>
      </c>
    </row>
    <row r="3040" spans="1:20" x14ac:dyDescent="0.25">
      <c r="A3040">
        <v>180011740</v>
      </c>
      <c r="B3040" t="s">
        <v>6013</v>
      </c>
      <c r="C3040" t="s">
        <v>104</v>
      </c>
      <c r="D3040">
        <v>230</v>
      </c>
      <c r="E3040">
        <v>119</v>
      </c>
      <c r="F3040">
        <v>13000</v>
      </c>
      <c r="G3040">
        <v>1000</v>
      </c>
      <c r="H3040" t="s">
        <v>94</v>
      </c>
      <c r="I3040">
        <v>177729</v>
      </c>
      <c r="J3040">
        <v>2776</v>
      </c>
      <c r="K3040" t="s">
        <v>597</v>
      </c>
      <c r="L3040" t="s">
        <v>23</v>
      </c>
      <c r="M3040" t="s">
        <v>24</v>
      </c>
      <c r="N3040" t="s">
        <v>25</v>
      </c>
      <c r="O3040">
        <v>100000000</v>
      </c>
      <c r="P3040">
        <v>2001</v>
      </c>
      <c r="Q3040">
        <v>5.7</v>
      </c>
      <c r="R3040">
        <v>2.35</v>
      </c>
      <c r="S3040">
        <v>0</v>
      </c>
      <c r="T3040">
        <f t="shared" si="47"/>
        <v>1</v>
      </c>
    </row>
    <row r="3041" spans="1:20" x14ac:dyDescent="0.25">
      <c r="A3041">
        <v>10097096</v>
      </c>
      <c r="B3041" t="s">
        <v>8721</v>
      </c>
      <c r="C3041" t="s">
        <v>5016</v>
      </c>
      <c r="D3041">
        <v>27</v>
      </c>
      <c r="E3041">
        <v>93</v>
      </c>
      <c r="F3041">
        <v>69</v>
      </c>
      <c r="G3041">
        <v>522</v>
      </c>
      <c r="H3041" t="s">
        <v>583</v>
      </c>
      <c r="I3041">
        <v>5612</v>
      </c>
      <c r="J3041">
        <v>955</v>
      </c>
      <c r="K3041" t="s">
        <v>5017</v>
      </c>
      <c r="L3041" t="s">
        <v>23</v>
      </c>
      <c r="M3041" t="s">
        <v>24</v>
      </c>
      <c r="N3041" t="s">
        <v>2</v>
      </c>
      <c r="O3041">
        <v>4000000</v>
      </c>
      <c r="P3041">
        <v>2001</v>
      </c>
      <c r="Q3041">
        <v>4.5999999999999996</v>
      </c>
      <c r="R3041">
        <v>1.85</v>
      </c>
      <c r="S3041">
        <v>842</v>
      </c>
      <c r="T3041">
        <f t="shared" si="47"/>
        <v>1</v>
      </c>
    </row>
    <row r="3042" spans="1:20" x14ac:dyDescent="0.25">
      <c r="A3042">
        <v>9821335</v>
      </c>
      <c r="B3042" t="s">
        <v>8722</v>
      </c>
      <c r="C3042" t="s">
        <v>5016</v>
      </c>
      <c r="D3042">
        <v>22</v>
      </c>
      <c r="E3042">
        <v>82</v>
      </c>
      <c r="F3042">
        <v>69</v>
      </c>
      <c r="G3042">
        <v>939</v>
      </c>
      <c r="H3042" t="s">
        <v>583</v>
      </c>
      <c r="I3042">
        <v>1415</v>
      </c>
      <c r="J3042">
        <v>3354</v>
      </c>
      <c r="K3042" t="s">
        <v>5018</v>
      </c>
      <c r="L3042" t="s">
        <v>23</v>
      </c>
      <c r="M3042" t="s">
        <v>24</v>
      </c>
      <c r="N3042" t="s">
        <v>2</v>
      </c>
      <c r="O3042">
        <v>6000000</v>
      </c>
      <c r="P3042">
        <v>2000</v>
      </c>
      <c r="Q3042">
        <v>4</v>
      </c>
      <c r="R3042">
        <v>1.85</v>
      </c>
      <c r="S3042">
        <v>118</v>
      </c>
      <c r="T3042">
        <f t="shared" si="47"/>
        <v>1</v>
      </c>
    </row>
    <row r="3043" spans="1:20" x14ac:dyDescent="0.25">
      <c r="A3043">
        <v>8243880</v>
      </c>
      <c r="B3043" t="s">
        <v>8723</v>
      </c>
      <c r="C3043" t="s">
        <v>3663</v>
      </c>
      <c r="D3043">
        <v>157</v>
      </c>
      <c r="E3043">
        <v>101</v>
      </c>
      <c r="F3043">
        <v>47</v>
      </c>
      <c r="G3043">
        <v>658</v>
      </c>
      <c r="H3043" t="s">
        <v>5019</v>
      </c>
      <c r="I3043">
        <v>28714</v>
      </c>
      <c r="J3043">
        <v>3086</v>
      </c>
      <c r="K3043" t="s">
        <v>5020</v>
      </c>
      <c r="L3043" t="s">
        <v>23</v>
      </c>
      <c r="M3043" t="s">
        <v>24</v>
      </c>
      <c r="N3043" t="s">
        <v>2</v>
      </c>
      <c r="O3043">
        <v>3200000</v>
      </c>
      <c r="P3043">
        <v>2003</v>
      </c>
      <c r="Q3043">
        <v>7</v>
      </c>
      <c r="R3043">
        <v>2.35</v>
      </c>
      <c r="S3043">
        <v>762</v>
      </c>
      <c r="T3043">
        <f t="shared" si="47"/>
        <v>1</v>
      </c>
    </row>
    <row r="3044" spans="1:20" x14ac:dyDescent="0.25">
      <c r="A3044">
        <v>7825820</v>
      </c>
      <c r="B3044" t="s">
        <v>8724</v>
      </c>
      <c r="C3044" t="s">
        <v>4809</v>
      </c>
      <c r="D3044">
        <v>125</v>
      </c>
      <c r="E3044">
        <v>81</v>
      </c>
      <c r="F3044">
        <v>5</v>
      </c>
      <c r="G3044">
        <v>49000</v>
      </c>
      <c r="H3044" t="s">
        <v>775</v>
      </c>
      <c r="I3044">
        <v>13086</v>
      </c>
      <c r="J3044">
        <v>50831</v>
      </c>
      <c r="K3044" t="s">
        <v>5021</v>
      </c>
      <c r="L3044" t="s">
        <v>23</v>
      </c>
      <c r="M3044" t="s">
        <v>24</v>
      </c>
      <c r="N3044" t="s">
        <v>2</v>
      </c>
      <c r="O3044">
        <v>4000000</v>
      </c>
      <c r="P3044">
        <v>2006</v>
      </c>
      <c r="Q3044">
        <v>5.9</v>
      </c>
      <c r="R3044">
        <v>1.85</v>
      </c>
      <c r="S3044">
        <v>576</v>
      </c>
      <c r="T3044">
        <f t="shared" si="47"/>
        <v>1</v>
      </c>
    </row>
    <row r="3045" spans="1:20" x14ac:dyDescent="0.25">
      <c r="A3045">
        <v>14637490</v>
      </c>
      <c r="B3045" t="s">
        <v>7431</v>
      </c>
      <c r="C3045" t="s">
        <v>2055</v>
      </c>
      <c r="D3045">
        <v>160</v>
      </c>
      <c r="E3045">
        <v>107</v>
      </c>
      <c r="F3045">
        <v>0</v>
      </c>
      <c r="G3045">
        <v>798</v>
      </c>
      <c r="H3045" t="s">
        <v>1023</v>
      </c>
      <c r="I3045">
        <v>16411</v>
      </c>
      <c r="J3045">
        <v>2537</v>
      </c>
      <c r="K3045" t="s">
        <v>3026</v>
      </c>
      <c r="L3045" t="s">
        <v>23</v>
      </c>
      <c r="M3045" t="s">
        <v>24</v>
      </c>
      <c r="N3045" t="s">
        <v>2</v>
      </c>
      <c r="O3045">
        <v>25000000</v>
      </c>
      <c r="P3045">
        <v>2010</v>
      </c>
      <c r="Q3045">
        <v>4.8</v>
      </c>
      <c r="R3045">
        <v>2.35</v>
      </c>
      <c r="S3045">
        <v>0</v>
      </c>
      <c r="T3045">
        <f t="shared" si="47"/>
        <v>1</v>
      </c>
    </row>
    <row r="3046" spans="1:20" x14ac:dyDescent="0.25">
      <c r="A3046">
        <v>17314483</v>
      </c>
      <c r="B3046" t="s">
        <v>8725</v>
      </c>
      <c r="C3046" t="s">
        <v>4916</v>
      </c>
      <c r="D3046">
        <v>69</v>
      </c>
      <c r="E3046">
        <v>86</v>
      </c>
      <c r="F3046">
        <v>89</v>
      </c>
      <c r="G3046">
        <v>986</v>
      </c>
      <c r="H3046" t="s">
        <v>958</v>
      </c>
      <c r="I3046">
        <v>14621</v>
      </c>
      <c r="J3046">
        <v>4073</v>
      </c>
      <c r="K3046" t="s">
        <v>5022</v>
      </c>
      <c r="L3046" t="s">
        <v>23</v>
      </c>
      <c r="M3046" t="s">
        <v>24</v>
      </c>
      <c r="N3046" t="s">
        <v>2</v>
      </c>
      <c r="O3046">
        <v>4000000</v>
      </c>
      <c r="P3046">
        <v>2014</v>
      </c>
      <c r="Q3046">
        <v>4.7</v>
      </c>
      <c r="R3046">
        <v>1.85</v>
      </c>
      <c r="S3046">
        <v>0</v>
      </c>
      <c r="T3046">
        <f t="shared" si="47"/>
        <v>1</v>
      </c>
    </row>
    <row r="3047" spans="1:20" x14ac:dyDescent="0.25">
      <c r="A3047">
        <v>6525762</v>
      </c>
      <c r="B3047" t="s">
        <v>8726</v>
      </c>
      <c r="C3047" t="s">
        <v>5023</v>
      </c>
      <c r="D3047">
        <v>143</v>
      </c>
      <c r="E3047">
        <v>110</v>
      </c>
      <c r="F3047">
        <v>675</v>
      </c>
      <c r="G3047">
        <v>16000</v>
      </c>
      <c r="H3047" t="s">
        <v>497</v>
      </c>
      <c r="I3047">
        <v>44339</v>
      </c>
      <c r="J3047">
        <v>19928</v>
      </c>
      <c r="K3047" t="s">
        <v>5024</v>
      </c>
      <c r="L3047" t="s">
        <v>23</v>
      </c>
      <c r="M3047" t="s">
        <v>24</v>
      </c>
      <c r="N3047" t="s">
        <v>2</v>
      </c>
      <c r="O3047">
        <v>4000000</v>
      </c>
      <c r="P3047">
        <v>2002</v>
      </c>
      <c r="Q3047">
        <v>6.7</v>
      </c>
      <c r="R3047">
        <v>1.85</v>
      </c>
      <c r="S3047">
        <v>0</v>
      </c>
      <c r="T3047">
        <f t="shared" si="47"/>
        <v>1</v>
      </c>
    </row>
    <row r="3048" spans="1:20" x14ac:dyDescent="0.25">
      <c r="A3048">
        <v>4301331</v>
      </c>
      <c r="B3048" t="s">
        <v>8727</v>
      </c>
      <c r="C3048" t="s">
        <v>5025</v>
      </c>
      <c r="D3048">
        <v>51</v>
      </c>
      <c r="E3048">
        <v>110</v>
      </c>
      <c r="F3048">
        <v>99</v>
      </c>
      <c r="G3048">
        <v>4000</v>
      </c>
      <c r="H3048" t="s">
        <v>958</v>
      </c>
      <c r="I3048">
        <v>78241</v>
      </c>
      <c r="J3048">
        <v>7921</v>
      </c>
      <c r="K3048" t="s">
        <v>5026</v>
      </c>
      <c r="L3048" t="s">
        <v>23</v>
      </c>
      <c r="M3048" t="s">
        <v>24</v>
      </c>
      <c r="N3048" t="s">
        <v>2</v>
      </c>
      <c r="O3048">
        <v>4000000</v>
      </c>
      <c r="P3048">
        <v>1995</v>
      </c>
      <c r="Q3048">
        <v>6.7</v>
      </c>
      <c r="R3048">
        <v>1.85</v>
      </c>
      <c r="S3048">
        <v>0</v>
      </c>
      <c r="T3048">
        <f t="shared" si="47"/>
        <v>1</v>
      </c>
    </row>
    <row r="3049" spans="1:20" x14ac:dyDescent="0.25">
      <c r="A3049">
        <v>4046737</v>
      </c>
      <c r="B3049" t="s">
        <v>8728</v>
      </c>
      <c r="C3049" t="s">
        <v>3676</v>
      </c>
      <c r="D3049">
        <v>163</v>
      </c>
      <c r="E3049">
        <v>104</v>
      </c>
      <c r="F3049">
        <v>30</v>
      </c>
      <c r="G3049">
        <v>769</v>
      </c>
      <c r="H3049" t="s">
        <v>497</v>
      </c>
      <c r="I3049">
        <v>67949</v>
      </c>
      <c r="J3049">
        <v>2251</v>
      </c>
      <c r="K3049" t="s">
        <v>5027</v>
      </c>
      <c r="L3049" t="s">
        <v>23</v>
      </c>
      <c r="M3049" t="s">
        <v>24</v>
      </c>
      <c r="N3049" t="s">
        <v>2</v>
      </c>
      <c r="O3049">
        <v>4000000</v>
      </c>
      <c r="P3049">
        <v>2002</v>
      </c>
      <c r="Q3049">
        <v>7.1</v>
      </c>
      <c r="R3049">
        <v>1.85</v>
      </c>
      <c r="S3049">
        <v>15000</v>
      </c>
      <c r="T3049">
        <f t="shared" si="47"/>
        <v>1</v>
      </c>
    </row>
    <row r="3050" spans="1:20" x14ac:dyDescent="0.25">
      <c r="A3050">
        <v>3713002</v>
      </c>
      <c r="B3050" t="s">
        <v>8729</v>
      </c>
      <c r="C3050" t="s">
        <v>5028</v>
      </c>
      <c r="D3050">
        <v>52</v>
      </c>
      <c r="E3050">
        <v>96</v>
      </c>
      <c r="F3050">
        <v>2</v>
      </c>
      <c r="G3050">
        <v>960</v>
      </c>
      <c r="H3050" t="s">
        <v>37</v>
      </c>
      <c r="I3050">
        <v>3611</v>
      </c>
      <c r="J3050">
        <v>972</v>
      </c>
      <c r="K3050" t="s">
        <v>5029</v>
      </c>
      <c r="L3050" t="s">
        <v>23</v>
      </c>
      <c r="M3050" t="s">
        <v>24</v>
      </c>
      <c r="N3050" t="s">
        <v>2</v>
      </c>
      <c r="O3050">
        <v>8000000</v>
      </c>
      <c r="P3050">
        <v>2003</v>
      </c>
      <c r="Q3050">
        <v>2.7</v>
      </c>
      <c r="R3050">
        <v>1.85</v>
      </c>
      <c r="S3050">
        <v>131</v>
      </c>
      <c r="T3050">
        <f t="shared" si="47"/>
        <v>0</v>
      </c>
    </row>
    <row r="3051" spans="1:20" x14ac:dyDescent="0.25">
      <c r="A3051">
        <v>3468572</v>
      </c>
      <c r="B3051" t="s">
        <v>8730</v>
      </c>
      <c r="C3051" t="s">
        <v>272</v>
      </c>
      <c r="D3051">
        <v>40</v>
      </c>
      <c r="E3051">
        <v>110</v>
      </c>
      <c r="F3051">
        <v>0</v>
      </c>
      <c r="G3051">
        <v>721</v>
      </c>
      <c r="H3051" t="s">
        <v>1152</v>
      </c>
      <c r="I3051">
        <v>10073</v>
      </c>
      <c r="J3051">
        <v>1966</v>
      </c>
      <c r="K3051" t="s">
        <v>5030</v>
      </c>
      <c r="L3051" t="s">
        <v>23</v>
      </c>
      <c r="M3051" t="s">
        <v>24</v>
      </c>
      <c r="N3051" t="s">
        <v>2</v>
      </c>
      <c r="O3051">
        <v>4000000</v>
      </c>
      <c r="P3051">
        <v>1988</v>
      </c>
      <c r="Q3051">
        <v>7.3</v>
      </c>
      <c r="R3051">
        <v>1.85</v>
      </c>
      <c r="S3051">
        <v>816</v>
      </c>
      <c r="T3051">
        <f t="shared" si="47"/>
        <v>1</v>
      </c>
    </row>
    <row r="3052" spans="1:20" x14ac:dyDescent="0.25">
      <c r="A3052">
        <v>2892582</v>
      </c>
      <c r="B3052" t="s">
        <v>8731</v>
      </c>
      <c r="C3052" t="s">
        <v>3410</v>
      </c>
      <c r="D3052">
        <v>50</v>
      </c>
      <c r="E3052">
        <v>84</v>
      </c>
      <c r="F3052">
        <v>378</v>
      </c>
      <c r="G3052">
        <v>925</v>
      </c>
      <c r="H3052" t="s">
        <v>583</v>
      </c>
      <c r="I3052">
        <v>22697</v>
      </c>
      <c r="J3052">
        <v>3559</v>
      </c>
      <c r="K3052" t="s">
        <v>5031</v>
      </c>
      <c r="L3052" t="s">
        <v>23</v>
      </c>
      <c r="M3052" t="s">
        <v>24</v>
      </c>
      <c r="N3052" t="s">
        <v>2</v>
      </c>
      <c r="O3052">
        <v>4000000</v>
      </c>
      <c r="P3052">
        <v>1996</v>
      </c>
      <c r="Q3052">
        <v>7.6</v>
      </c>
      <c r="R3052">
        <v>1.85</v>
      </c>
      <c r="S3052">
        <v>0</v>
      </c>
      <c r="T3052">
        <f t="shared" si="47"/>
        <v>1</v>
      </c>
    </row>
    <row r="3053" spans="1:20" x14ac:dyDescent="0.25">
      <c r="A3053">
        <v>2800000</v>
      </c>
      <c r="B3053" t="s">
        <v>8732</v>
      </c>
      <c r="C3053" t="s">
        <v>5032</v>
      </c>
      <c r="D3053">
        <v>45</v>
      </c>
      <c r="E3053">
        <v>94</v>
      </c>
      <c r="F3053">
        <v>24</v>
      </c>
      <c r="G3053">
        <v>834</v>
      </c>
      <c r="H3053" t="s">
        <v>583</v>
      </c>
      <c r="I3053">
        <v>4377</v>
      </c>
      <c r="J3053">
        <v>2662</v>
      </c>
      <c r="K3053" t="s">
        <v>5033</v>
      </c>
      <c r="L3053" t="s">
        <v>23</v>
      </c>
      <c r="M3053" t="s">
        <v>24</v>
      </c>
      <c r="N3053" t="s">
        <v>2</v>
      </c>
      <c r="O3053">
        <v>4000000</v>
      </c>
      <c r="P3053">
        <v>1999</v>
      </c>
      <c r="Q3053">
        <v>5.8</v>
      </c>
      <c r="R3053">
        <v>1.85</v>
      </c>
      <c r="S3053">
        <v>309</v>
      </c>
      <c r="T3053">
        <f t="shared" si="47"/>
        <v>1</v>
      </c>
    </row>
    <row r="3054" spans="1:20" x14ac:dyDescent="0.25">
      <c r="A3054">
        <v>2426851</v>
      </c>
      <c r="B3054" t="s">
        <v>8733</v>
      </c>
      <c r="C3054" t="s">
        <v>1475</v>
      </c>
      <c r="D3054">
        <v>121</v>
      </c>
      <c r="E3054">
        <v>93</v>
      </c>
      <c r="F3054">
        <v>131</v>
      </c>
      <c r="G3054">
        <v>497</v>
      </c>
      <c r="H3054" t="s">
        <v>1414</v>
      </c>
      <c r="I3054">
        <v>16224</v>
      </c>
      <c r="J3054">
        <v>776</v>
      </c>
      <c r="K3054" t="s">
        <v>5034</v>
      </c>
      <c r="L3054" t="s">
        <v>23</v>
      </c>
      <c r="M3054" t="s">
        <v>24</v>
      </c>
      <c r="N3054" t="s">
        <v>2</v>
      </c>
      <c r="O3054">
        <v>4000000</v>
      </c>
      <c r="P3054">
        <v>2007</v>
      </c>
      <c r="Q3054">
        <v>6.5</v>
      </c>
      <c r="R3054">
        <v>2.5499999999999998</v>
      </c>
      <c r="S3054">
        <v>830</v>
      </c>
      <c r="T3054">
        <f t="shared" si="47"/>
        <v>1</v>
      </c>
    </row>
    <row r="3055" spans="1:20" x14ac:dyDescent="0.25">
      <c r="A3055">
        <v>1325073</v>
      </c>
      <c r="B3055" t="s">
        <v>8734</v>
      </c>
      <c r="C3055" t="s">
        <v>5035</v>
      </c>
      <c r="D3055">
        <v>114</v>
      </c>
      <c r="E3055">
        <v>96</v>
      </c>
      <c r="F3055">
        <v>101</v>
      </c>
      <c r="G3055">
        <v>730</v>
      </c>
      <c r="H3055" t="s">
        <v>874</v>
      </c>
      <c r="I3055">
        <v>18762</v>
      </c>
      <c r="J3055">
        <v>1208</v>
      </c>
      <c r="K3055" t="s">
        <v>5036</v>
      </c>
      <c r="L3055" t="s">
        <v>23</v>
      </c>
      <c r="M3055" t="s">
        <v>24</v>
      </c>
      <c r="N3055" t="s">
        <v>2</v>
      </c>
      <c r="O3055">
        <v>4000000</v>
      </c>
      <c r="P3055">
        <v>2005</v>
      </c>
      <c r="Q3055">
        <v>6.6</v>
      </c>
      <c r="R3055">
        <v>2.35</v>
      </c>
      <c r="S3055">
        <v>708</v>
      </c>
      <c r="T3055">
        <f t="shared" si="47"/>
        <v>0</v>
      </c>
    </row>
    <row r="3056" spans="1:20" x14ac:dyDescent="0.25">
      <c r="A3056">
        <v>864959</v>
      </c>
      <c r="B3056" t="s">
        <v>8735</v>
      </c>
      <c r="C3056" t="s">
        <v>5037</v>
      </c>
      <c r="D3056">
        <v>116</v>
      </c>
      <c r="E3056">
        <v>101</v>
      </c>
      <c r="F3056">
        <v>21</v>
      </c>
      <c r="G3056">
        <v>420</v>
      </c>
      <c r="H3056" t="s">
        <v>75</v>
      </c>
      <c r="I3056">
        <v>20275</v>
      </c>
      <c r="J3056">
        <v>1215</v>
      </c>
      <c r="K3056" t="s">
        <v>5038</v>
      </c>
      <c r="L3056" t="s">
        <v>23</v>
      </c>
      <c r="M3056" t="s">
        <v>32</v>
      </c>
      <c r="N3056" t="s">
        <v>47</v>
      </c>
      <c r="O3056">
        <v>4000000</v>
      </c>
      <c r="P3056">
        <v>2005</v>
      </c>
      <c r="Q3056">
        <v>6.9</v>
      </c>
      <c r="R3056">
        <v>1.85</v>
      </c>
      <c r="S3056">
        <v>0</v>
      </c>
      <c r="T3056">
        <f t="shared" si="47"/>
        <v>0</v>
      </c>
    </row>
    <row r="3057" spans="1:20" x14ac:dyDescent="0.25">
      <c r="A3057">
        <v>2601847</v>
      </c>
      <c r="B3057" t="s">
        <v>8736</v>
      </c>
      <c r="C3057" t="s">
        <v>5039</v>
      </c>
      <c r="D3057">
        <v>115</v>
      </c>
      <c r="E3057">
        <v>102</v>
      </c>
      <c r="F3057">
        <v>330</v>
      </c>
      <c r="G3057">
        <v>48</v>
      </c>
      <c r="H3057" t="s">
        <v>1357</v>
      </c>
      <c r="I3057">
        <v>22457</v>
      </c>
      <c r="J3057">
        <v>48</v>
      </c>
      <c r="K3057" t="s">
        <v>5040</v>
      </c>
      <c r="L3057" t="s">
        <v>4081</v>
      </c>
      <c r="M3057" t="s">
        <v>24</v>
      </c>
      <c r="N3057" t="s">
        <v>25</v>
      </c>
      <c r="O3057">
        <v>4000000</v>
      </c>
      <c r="P3057">
        <v>2011</v>
      </c>
      <c r="Q3057">
        <v>8.5</v>
      </c>
      <c r="R3057">
        <v>2.35</v>
      </c>
      <c r="S3057">
        <v>26000</v>
      </c>
      <c r="T3057">
        <f t="shared" si="47"/>
        <v>1</v>
      </c>
    </row>
    <row r="3058" spans="1:20" x14ac:dyDescent="0.25">
      <c r="A3058">
        <v>800000</v>
      </c>
      <c r="B3058" t="s">
        <v>8737</v>
      </c>
      <c r="C3058" t="s">
        <v>5041</v>
      </c>
      <c r="D3058">
        <v>15</v>
      </c>
      <c r="E3058">
        <v>87</v>
      </c>
      <c r="F3058">
        <v>101</v>
      </c>
      <c r="G3058">
        <v>721</v>
      </c>
      <c r="H3058" t="s">
        <v>75</v>
      </c>
      <c r="I3058">
        <v>2308</v>
      </c>
      <c r="J3058">
        <v>1700</v>
      </c>
      <c r="K3058" t="s">
        <v>5042</v>
      </c>
      <c r="L3058" t="s">
        <v>23</v>
      </c>
      <c r="M3058" t="s">
        <v>24</v>
      </c>
      <c r="N3058" t="s">
        <v>2</v>
      </c>
      <c r="O3058">
        <v>4000000</v>
      </c>
      <c r="P3058">
        <v>1987</v>
      </c>
      <c r="Q3058">
        <v>4.8</v>
      </c>
      <c r="R3058">
        <v>1.85</v>
      </c>
      <c r="S3058">
        <v>550</v>
      </c>
      <c r="T3058">
        <f t="shared" si="47"/>
        <v>0</v>
      </c>
    </row>
    <row r="3059" spans="1:20" x14ac:dyDescent="0.25">
      <c r="A3059">
        <v>562059</v>
      </c>
      <c r="B3059" t="s">
        <v>8738</v>
      </c>
      <c r="C3059" t="s">
        <v>5043</v>
      </c>
      <c r="D3059">
        <v>41</v>
      </c>
      <c r="E3059">
        <v>99</v>
      </c>
      <c r="F3059">
        <v>60</v>
      </c>
      <c r="G3059">
        <v>979</v>
      </c>
      <c r="H3059" t="s">
        <v>1359</v>
      </c>
      <c r="I3059">
        <v>8535</v>
      </c>
      <c r="J3059">
        <v>3130</v>
      </c>
      <c r="K3059" t="s">
        <v>5044</v>
      </c>
      <c r="L3059" t="s">
        <v>23</v>
      </c>
      <c r="M3059" t="s">
        <v>24</v>
      </c>
      <c r="N3059" t="s">
        <v>2</v>
      </c>
      <c r="O3059">
        <v>4000000</v>
      </c>
      <c r="P3059">
        <v>2002</v>
      </c>
      <c r="Q3059">
        <v>7</v>
      </c>
      <c r="R3059">
        <v>1.85</v>
      </c>
      <c r="S3059">
        <v>872</v>
      </c>
      <c r="T3059">
        <f t="shared" si="47"/>
        <v>0</v>
      </c>
    </row>
    <row r="3060" spans="1:20" x14ac:dyDescent="0.25">
      <c r="A3060">
        <v>399793</v>
      </c>
      <c r="B3060" t="s">
        <v>8739</v>
      </c>
      <c r="C3060" t="s">
        <v>5007</v>
      </c>
      <c r="D3060">
        <v>31</v>
      </c>
      <c r="E3060">
        <v>106</v>
      </c>
      <c r="F3060">
        <v>81</v>
      </c>
      <c r="G3060">
        <v>2000</v>
      </c>
      <c r="H3060" t="s">
        <v>1152</v>
      </c>
      <c r="I3060">
        <v>2877</v>
      </c>
      <c r="J3060">
        <v>4343</v>
      </c>
      <c r="K3060" t="s">
        <v>5045</v>
      </c>
      <c r="L3060" t="s">
        <v>23</v>
      </c>
      <c r="M3060" t="s">
        <v>24</v>
      </c>
      <c r="N3060" t="s">
        <v>2</v>
      </c>
      <c r="O3060">
        <v>4000000</v>
      </c>
      <c r="P3060">
        <v>1999</v>
      </c>
      <c r="Q3060">
        <v>5.4</v>
      </c>
      <c r="R3060">
        <v>1.78</v>
      </c>
      <c r="S3060">
        <v>111</v>
      </c>
      <c r="T3060">
        <f t="shared" si="47"/>
        <v>0</v>
      </c>
    </row>
    <row r="3061" spans="1:20" x14ac:dyDescent="0.25">
      <c r="A3061">
        <v>371897</v>
      </c>
      <c r="B3061" t="s">
        <v>8740</v>
      </c>
      <c r="C3061" t="s">
        <v>1786</v>
      </c>
      <c r="D3061">
        <v>232</v>
      </c>
      <c r="E3061">
        <v>117</v>
      </c>
      <c r="F3061">
        <v>234</v>
      </c>
      <c r="G3061">
        <v>12000</v>
      </c>
      <c r="H3061" t="s">
        <v>1152</v>
      </c>
      <c r="I3061">
        <v>36494</v>
      </c>
      <c r="J3061">
        <v>13607</v>
      </c>
      <c r="K3061" t="s">
        <v>5046</v>
      </c>
      <c r="L3061" t="s">
        <v>23</v>
      </c>
      <c r="M3061" t="s">
        <v>24</v>
      </c>
      <c r="N3061" t="s">
        <v>2</v>
      </c>
      <c r="O3061">
        <v>4000000</v>
      </c>
      <c r="P3061">
        <v>2013</v>
      </c>
      <c r="Q3061">
        <v>6.9</v>
      </c>
      <c r="R3061">
        <v>2.35</v>
      </c>
      <c r="S3061">
        <v>11000</v>
      </c>
      <c r="T3061">
        <f t="shared" si="47"/>
        <v>0</v>
      </c>
    </row>
    <row r="3062" spans="1:20" x14ac:dyDescent="0.25">
      <c r="A3062">
        <v>302204</v>
      </c>
      <c r="B3062" t="s">
        <v>8741</v>
      </c>
      <c r="C3062" t="s">
        <v>5047</v>
      </c>
      <c r="D3062">
        <v>43</v>
      </c>
      <c r="E3062">
        <v>99</v>
      </c>
      <c r="F3062">
        <v>13</v>
      </c>
      <c r="G3062">
        <v>419</v>
      </c>
      <c r="H3062" t="s">
        <v>1422</v>
      </c>
      <c r="I3062">
        <v>6705</v>
      </c>
      <c r="J3062">
        <v>975</v>
      </c>
      <c r="K3062" t="s">
        <v>5048</v>
      </c>
      <c r="L3062" t="s">
        <v>23</v>
      </c>
      <c r="M3062" t="s">
        <v>32</v>
      </c>
      <c r="N3062" t="s">
        <v>47</v>
      </c>
      <c r="O3062">
        <v>3000000</v>
      </c>
      <c r="P3062">
        <v>1997</v>
      </c>
      <c r="Q3062">
        <v>6.6</v>
      </c>
      <c r="R3062">
        <v>2.35</v>
      </c>
      <c r="S3062">
        <v>167</v>
      </c>
      <c r="T3062">
        <f t="shared" si="47"/>
        <v>0</v>
      </c>
    </row>
    <row r="3063" spans="1:20" x14ac:dyDescent="0.25">
      <c r="A3063">
        <v>354704</v>
      </c>
      <c r="B3063" t="s">
        <v>8742</v>
      </c>
      <c r="C3063" t="s">
        <v>724</v>
      </c>
      <c r="D3063">
        <v>68</v>
      </c>
      <c r="E3063">
        <v>102</v>
      </c>
      <c r="F3063">
        <v>212</v>
      </c>
      <c r="G3063">
        <v>10000</v>
      </c>
      <c r="H3063" t="s">
        <v>2155</v>
      </c>
      <c r="I3063">
        <v>2705</v>
      </c>
      <c r="J3063">
        <v>11083</v>
      </c>
      <c r="K3063" t="s">
        <v>5049</v>
      </c>
      <c r="L3063" t="s">
        <v>23</v>
      </c>
      <c r="M3063" t="s">
        <v>24</v>
      </c>
      <c r="N3063" t="s">
        <v>2</v>
      </c>
      <c r="O3063">
        <v>1300000</v>
      </c>
      <c r="P3063">
        <v>1987</v>
      </c>
      <c r="Q3063">
        <v>5.9</v>
      </c>
      <c r="R3063">
        <v>1.85</v>
      </c>
      <c r="S3063">
        <v>314</v>
      </c>
      <c r="T3063">
        <f t="shared" si="47"/>
        <v>0</v>
      </c>
    </row>
    <row r="3064" spans="1:20" x14ac:dyDescent="0.25">
      <c r="A3064">
        <v>265107</v>
      </c>
      <c r="B3064" t="s">
        <v>8743</v>
      </c>
      <c r="C3064" t="s">
        <v>5050</v>
      </c>
      <c r="D3064">
        <v>51</v>
      </c>
      <c r="E3064">
        <v>85</v>
      </c>
      <c r="F3064">
        <v>0</v>
      </c>
      <c r="G3064">
        <v>945</v>
      </c>
      <c r="H3064" t="s">
        <v>5051</v>
      </c>
      <c r="I3064">
        <v>4617</v>
      </c>
      <c r="J3064">
        <v>2282</v>
      </c>
      <c r="K3064" t="s">
        <v>5052</v>
      </c>
      <c r="L3064" t="s">
        <v>23</v>
      </c>
      <c r="M3064" t="s">
        <v>142</v>
      </c>
      <c r="N3064" t="s">
        <v>1843</v>
      </c>
      <c r="O3064">
        <v>1500000</v>
      </c>
      <c r="P3064">
        <v>2000</v>
      </c>
      <c r="Q3064">
        <v>6.3</v>
      </c>
      <c r="R3064">
        <v>1.85</v>
      </c>
      <c r="S3064">
        <v>614</v>
      </c>
      <c r="T3064">
        <f t="shared" si="47"/>
        <v>0</v>
      </c>
    </row>
    <row r="3065" spans="1:20" x14ac:dyDescent="0.25">
      <c r="A3065">
        <v>185577</v>
      </c>
      <c r="B3065" t="s">
        <v>8744</v>
      </c>
      <c r="C3065" t="s">
        <v>2874</v>
      </c>
      <c r="D3065">
        <v>33</v>
      </c>
      <c r="E3065">
        <v>86</v>
      </c>
      <c r="F3065">
        <v>8</v>
      </c>
      <c r="G3065">
        <v>759</v>
      </c>
      <c r="H3065" t="s">
        <v>583</v>
      </c>
      <c r="I3065">
        <v>2133</v>
      </c>
      <c r="J3065">
        <v>2805</v>
      </c>
      <c r="K3065" t="s">
        <v>5053</v>
      </c>
      <c r="L3065" t="s">
        <v>23</v>
      </c>
      <c r="M3065" t="s">
        <v>32</v>
      </c>
      <c r="N3065" t="s">
        <v>2</v>
      </c>
      <c r="O3065">
        <v>4000000</v>
      </c>
      <c r="P3065">
        <v>1999</v>
      </c>
      <c r="Q3065">
        <v>6.3</v>
      </c>
      <c r="R3065">
        <v>1.85</v>
      </c>
      <c r="S3065">
        <v>182</v>
      </c>
      <c r="T3065">
        <f t="shared" si="47"/>
        <v>0</v>
      </c>
    </row>
    <row r="3066" spans="1:20" x14ac:dyDescent="0.25">
      <c r="A3066">
        <v>58214</v>
      </c>
      <c r="B3066" t="s">
        <v>8745</v>
      </c>
      <c r="C3066" t="s">
        <v>4399</v>
      </c>
      <c r="D3066">
        <v>109</v>
      </c>
      <c r="E3066">
        <v>106</v>
      </c>
      <c r="F3066">
        <v>0</v>
      </c>
      <c r="G3066">
        <v>617</v>
      </c>
      <c r="H3066" t="s">
        <v>743</v>
      </c>
      <c r="I3066">
        <v>34224</v>
      </c>
      <c r="J3066">
        <v>916</v>
      </c>
      <c r="K3066" t="s">
        <v>5054</v>
      </c>
      <c r="L3066" t="s">
        <v>23</v>
      </c>
      <c r="M3066" t="s">
        <v>24</v>
      </c>
      <c r="N3066" t="s">
        <v>2</v>
      </c>
      <c r="O3066">
        <v>9500000</v>
      </c>
      <c r="P3066">
        <v>2010</v>
      </c>
      <c r="Q3066">
        <v>7</v>
      </c>
      <c r="R3066">
        <v>2.35</v>
      </c>
      <c r="S3066">
        <v>10000</v>
      </c>
      <c r="T3066">
        <f t="shared" si="47"/>
        <v>0</v>
      </c>
    </row>
    <row r="3067" spans="1:20" x14ac:dyDescent="0.25">
      <c r="A3067">
        <v>75078</v>
      </c>
      <c r="B3067" t="s">
        <v>8746</v>
      </c>
      <c r="C3067" t="s">
        <v>1054</v>
      </c>
      <c r="D3067">
        <v>34</v>
      </c>
      <c r="E3067">
        <v>103</v>
      </c>
      <c r="F3067">
        <v>272</v>
      </c>
      <c r="G3067">
        <v>736</v>
      </c>
      <c r="H3067" t="s">
        <v>583</v>
      </c>
      <c r="I3067">
        <v>1398</v>
      </c>
      <c r="J3067">
        <v>1403</v>
      </c>
      <c r="K3067" t="s">
        <v>5055</v>
      </c>
      <c r="L3067" t="s">
        <v>23</v>
      </c>
      <c r="M3067" t="s">
        <v>24</v>
      </c>
      <c r="N3067" t="s">
        <v>2</v>
      </c>
      <c r="O3067">
        <v>14000000</v>
      </c>
      <c r="P3067">
        <v>2000</v>
      </c>
      <c r="Q3067">
        <v>6.3</v>
      </c>
      <c r="R3067">
        <v>1.85</v>
      </c>
      <c r="S3067">
        <v>132</v>
      </c>
      <c r="T3067">
        <f t="shared" si="47"/>
        <v>0</v>
      </c>
    </row>
    <row r="3068" spans="1:20" x14ac:dyDescent="0.25">
      <c r="A3068">
        <v>64359</v>
      </c>
      <c r="B3068" t="s">
        <v>8747</v>
      </c>
      <c r="C3068" t="s">
        <v>4033</v>
      </c>
      <c r="D3068">
        <v>31</v>
      </c>
      <c r="E3068">
        <v>93</v>
      </c>
      <c r="F3068">
        <v>12</v>
      </c>
      <c r="G3068">
        <v>578</v>
      </c>
      <c r="H3068" t="s">
        <v>588</v>
      </c>
      <c r="I3068">
        <v>811</v>
      </c>
      <c r="J3068">
        <v>643</v>
      </c>
      <c r="K3068" t="s">
        <v>5056</v>
      </c>
      <c r="L3068" t="s">
        <v>23</v>
      </c>
      <c r="M3068" t="s">
        <v>32</v>
      </c>
      <c r="N3068" t="s">
        <v>2</v>
      </c>
      <c r="O3068">
        <v>2500000</v>
      </c>
      <c r="P3068">
        <v>1998</v>
      </c>
      <c r="Q3068">
        <v>5.9</v>
      </c>
      <c r="S3068">
        <v>108</v>
      </c>
      <c r="T3068">
        <f t="shared" si="47"/>
        <v>0</v>
      </c>
    </row>
    <row r="3069" spans="1:20" x14ac:dyDescent="0.25">
      <c r="A3069">
        <v>317125</v>
      </c>
      <c r="B3069" t="s">
        <v>8748</v>
      </c>
      <c r="C3069" t="s">
        <v>3148</v>
      </c>
      <c r="D3069">
        <v>141</v>
      </c>
      <c r="E3069">
        <v>112</v>
      </c>
      <c r="F3069">
        <v>105</v>
      </c>
      <c r="G3069">
        <v>18000</v>
      </c>
      <c r="H3069" t="s">
        <v>89</v>
      </c>
      <c r="I3069">
        <v>23334</v>
      </c>
      <c r="J3069">
        <v>25269</v>
      </c>
      <c r="K3069" t="s">
        <v>5057</v>
      </c>
      <c r="L3069" t="s">
        <v>23</v>
      </c>
      <c r="M3069" t="s">
        <v>142</v>
      </c>
      <c r="N3069" t="s">
        <v>2</v>
      </c>
      <c r="O3069">
        <v>16000000</v>
      </c>
      <c r="P3069">
        <v>2013</v>
      </c>
      <c r="Q3069">
        <v>6.2</v>
      </c>
      <c r="R3069">
        <v>2.35</v>
      </c>
      <c r="S3069">
        <v>0</v>
      </c>
      <c r="T3069">
        <f t="shared" si="47"/>
        <v>0</v>
      </c>
    </row>
    <row r="3070" spans="1:20" x14ac:dyDescent="0.25">
      <c r="A3070">
        <v>18469</v>
      </c>
      <c r="B3070" t="s">
        <v>8749</v>
      </c>
      <c r="C3070" t="s">
        <v>5058</v>
      </c>
      <c r="D3070">
        <v>215</v>
      </c>
      <c r="E3070">
        <v>98</v>
      </c>
      <c r="F3070">
        <v>53</v>
      </c>
      <c r="G3070">
        <v>530</v>
      </c>
      <c r="H3070" t="s">
        <v>277</v>
      </c>
      <c r="I3070">
        <v>34263</v>
      </c>
      <c r="J3070">
        <v>1038</v>
      </c>
      <c r="K3070" t="s">
        <v>5059</v>
      </c>
      <c r="L3070" t="s">
        <v>23</v>
      </c>
      <c r="M3070" t="s">
        <v>24</v>
      </c>
      <c r="N3070" t="s">
        <v>2</v>
      </c>
      <c r="O3070">
        <v>650000</v>
      </c>
      <c r="P3070">
        <v>2010</v>
      </c>
      <c r="Q3070">
        <v>6.5</v>
      </c>
      <c r="R3070">
        <v>2.35</v>
      </c>
      <c r="S3070">
        <v>0</v>
      </c>
      <c r="T3070">
        <f t="shared" si="47"/>
        <v>0</v>
      </c>
    </row>
    <row r="3071" spans="1:20" x14ac:dyDescent="0.25">
      <c r="A3071">
        <v>12836</v>
      </c>
      <c r="B3071" t="s">
        <v>8750</v>
      </c>
      <c r="C3071" t="s">
        <v>2179</v>
      </c>
      <c r="D3071">
        <v>12</v>
      </c>
      <c r="E3071">
        <v>92</v>
      </c>
      <c r="F3071">
        <v>19</v>
      </c>
      <c r="G3071">
        <v>18000</v>
      </c>
      <c r="H3071" t="s">
        <v>542</v>
      </c>
      <c r="I3071">
        <v>1686</v>
      </c>
      <c r="J3071">
        <v>20135</v>
      </c>
      <c r="K3071" t="s">
        <v>5060</v>
      </c>
      <c r="L3071" t="s">
        <v>23</v>
      </c>
      <c r="M3071" t="s">
        <v>24</v>
      </c>
      <c r="N3071" t="s">
        <v>2</v>
      </c>
      <c r="O3071">
        <v>4000000</v>
      </c>
      <c r="P3071">
        <v>1997</v>
      </c>
      <c r="Q3071">
        <v>5.8</v>
      </c>
      <c r="R3071">
        <v>1.85</v>
      </c>
      <c r="S3071">
        <v>161</v>
      </c>
      <c r="T3071">
        <f t="shared" si="47"/>
        <v>0</v>
      </c>
    </row>
    <row r="3072" spans="1:20" x14ac:dyDescent="0.25">
      <c r="A3072">
        <v>4063</v>
      </c>
      <c r="B3072" t="s">
        <v>8751</v>
      </c>
      <c r="C3072" t="s">
        <v>5061</v>
      </c>
      <c r="D3072">
        <v>36</v>
      </c>
      <c r="E3072">
        <v>93</v>
      </c>
      <c r="F3072">
        <v>55</v>
      </c>
      <c r="G3072">
        <v>223</v>
      </c>
      <c r="H3072" t="s">
        <v>1108</v>
      </c>
      <c r="I3072">
        <v>2086</v>
      </c>
      <c r="J3072">
        <v>242</v>
      </c>
      <c r="L3072" t="s">
        <v>23</v>
      </c>
      <c r="M3072" t="s">
        <v>109</v>
      </c>
      <c r="N3072" t="s">
        <v>2</v>
      </c>
      <c r="O3072">
        <v>4000000</v>
      </c>
      <c r="P3072">
        <v>2012</v>
      </c>
      <c r="Q3072">
        <v>5.2</v>
      </c>
      <c r="R3072">
        <v>2.35</v>
      </c>
      <c r="S3072">
        <v>657</v>
      </c>
      <c r="T3072">
        <f t="shared" si="47"/>
        <v>0</v>
      </c>
    </row>
    <row r="3073" spans="1:20" x14ac:dyDescent="0.25">
      <c r="A3073">
        <v>198655278</v>
      </c>
      <c r="B3073" t="s">
        <v>8752</v>
      </c>
      <c r="C3073" t="s">
        <v>5063</v>
      </c>
      <c r="D3073">
        <v>157</v>
      </c>
      <c r="E3073">
        <v>226</v>
      </c>
      <c r="F3073">
        <v>149</v>
      </c>
      <c r="G3073">
        <v>503</v>
      </c>
      <c r="H3073" t="s">
        <v>682</v>
      </c>
      <c r="I3073">
        <v>215340</v>
      </c>
      <c r="J3073">
        <v>1862</v>
      </c>
      <c r="K3073" t="s">
        <v>5064</v>
      </c>
      <c r="L3073" t="s">
        <v>23</v>
      </c>
      <c r="M3073" t="s">
        <v>24</v>
      </c>
      <c r="N3073" t="s">
        <v>1</v>
      </c>
      <c r="O3073">
        <v>3977000</v>
      </c>
      <c r="P3073">
        <v>1939</v>
      </c>
      <c r="Q3073">
        <v>8.1999999999999993</v>
      </c>
      <c r="R3073">
        <v>1.37</v>
      </c>
      <c r="S3073">
        <v>16000</v>
      </c>
      <c r="T3073">
        <f t="shared" si="47"/>
        <v>1</v>
      </c>
    </row>
    <row r="3074" spans="1:20" x14ac:dyDescent="0.25">
      <c r="A3074">
        <v>143653</v>
      </c>
      <c r="B3074" t="s">
        <v>8753</v>
      </c>
      <c r="C3074" t="s">
        <v>5065</v>
      </c>
      <c r="D3074">
        <v>31</v>
      </c>
      <c r="E3074">
        <v>104</v>
      </c>
      <c r="F3074">
        <v>10</v>
      </c>
      <c r="G3074">
        <v>507</v>
      </c>
      <c r="H3074" t="s">
        <v>542</v>
      </c>
      <c r="I3074">
        <v>1177</v>
      </c>
      <c r="J3074">
        <v>1281</v>
      </c>
      <c r="K3074" t="s">
        <v>5066</v>
      </c>
      <c r="L3074" t="s">
        <v>23</v>
      </c>
      <c r="M3074" t="s">
        <v>32</v>
      </c>
      <c r="N3074" t="s">
        <v>25</v>
      </c>
      <c r="O3074">
        <v>4000000</v>
      </c>
      <c r="P3074">
        <v>2014</v>
      </c>
      <c r="Q3074">
        <v>6</v>
      </c>
      <c r="R3074">
        <v>2.35</v>
      </c>
      <c r="S3074">
        <v>0</v>
      </c>
      <c r="T3074">
        <f t="shared" si="47"/>
        <v>0</v>
      </c>
    </row>
    <row r="3075" spans="1:20" x14ac:dyDescent="0.25">
      <c r="A3075">
        <v>14873</v>
      </c>
      <c r="B3075" t="s">
        <v>8754</v>
      </c>
      <c r="C3075" t="s">
        <v>4810</v>
      </c>
      <c r="D3075">
        <v>53</v>
      </c>
      <c r="E3075">
        <v>152</v>
      </c>
      <c r="F3075">
        <v>541</v>
      </c>
      <c r="G3075">
        <v>773</v>
      </c>
      <c r="H3075" t="s">
        <v>5067</v>
      </c>
      <c r="I3075">
        <v>5294</v>
      </c>
      <c r="J3075">
        <v>2888</v>
      </c>
      <c r="K3075" t="s">
        <v>5068</v>
      </c>
      <c r="L3075" t="s">
        <v>23</v>
      </c>
      <c r="M3075" t="s">
        <v>24</v>
      </c>
      <c r="N3075" t="s">
        <v>1972</v>
      </c>
      <c r="O3075">
        <v>3800000</v>
      </c>
      <c r="P3075">
        <v>1965</v>
      </c>
      <c r="Q3075">
        <v>6.8</v>
      </c>
      <c r="R3075">
        <v>2.35</v>
      </c>
      <c r="S3075">
        <v>251</v>
      </c>
      <c r="T3075">
        <f t="shared" ref="T3075:T3138" si="48">IF(A3075*2&gt;=O3075,1,0)</f>
        <v>0</v>
      </c>
    </row>
    <row r="3076" spans="1:20" x14ac:dyDescent="0.25">
      <c r="A3076">
        <v>8000000</v>
      </c>
      <c r="B3076" t="s">
        <v>8755</v>
      </c>
      <c r="C3076" t="s">
        <v>5069</v>
      </c>
      <c r="D3076">
        <v>21</v>
      </c>
      <c r="E3076">
        <v>107</v>
      </c>
      <c r="F3076">
        <v>24</v>
      </c>
      <c r="G3076">
        <v>277</v>
      </c>
      <c r="H3076" t="s">
        <v>5070</v>
      </c>
      <c r="I3076">
        <v>3167</v>
      </c>
      <c r="J3076">
        <v>731</v>
      </c>
      <c r="K3076" t="s">
        <v>5071</v>
      </c>
      <c r="L3076" t="s">
        <v>23</v>
      </c>
      <c r="M3076" t="s">
        <v>24</v>
      </c>
      <c r="N3076" t="s">
        <v>4525</v>
      </c>
      <c r="O3076">
        <v>3768785</v>
      </c>
      <c r="P3076">
        <v>1950</v>
      </c>
      <c r="Q3076">
        <v>7</v>
      </c>
      <c r="R3076">
        <v>1.37</v>
      </c>
      <c r="S3076">
        <v>456</v>
      </c>
      <c r="T3076">
        <f t="shared" si="48"/>
        <v>1</v>
      </c>
    </row>
    <row r="3077" spans="1:20" x14ac:dyDescent="0.25">
      <c r="A3077">
        <v>37606</v>
      </c>
      <c r="B3077" t="s">
        <v>8756</v>
      </c>
      <c r="C3077" t="s">
        <v>5072</v>
      </c>
      <c r="D3077">
        <v>78</v>
      </c>
      <c r="E3077">
        <v>95</v>
      </c>
      <c r="F3077">
        <v>89</v>
      </c>
      <c r="G3077">
        <v>963</v>
      </c>
      <c r="H3077" t="s">
        <v>2844</v>
      </c>
      <c r="I3077">
        <v>31836</v>
      </c>
      <c r="J3077">
        <v>2658</v>
      </c>
      <c r="K3077" t="s">
        <v>5073</v>
      </c>
      <c r="L3077" t="s">
        <v>23</v>
      </c>
      <c r="M3077" t="s">
        <v>109</v>
      </c>
      <c r="N3077" t="s">
        <v>2</v>
      </c>
      <c r="O3077">
        <v>3500000</v>
      </c>
      <c r="P3077">
        <v>2009</v>
      </c>
      <c r="Q3077">
        <v>6.8</v>
      </c>
      <c r="R3077">
        <v>2.35</v>
      </c>
      <c r="S3077">
        <v>0</v>
      </c>
      <c r="T3077">
        <f t="shared" si="48"/>
        <v>0</v>
      </c>
    </row>
    <row r="3078" spans="1:20" x14ac:dyDescent="0.25">
      <c r="A3078">
        <v>2956000</v>
      </c>
      <c r="B3078" t="s">
        <v>8757</v>
      </c>
      <c r="C3078" t="s">
        <v>5074</v>
      </c>
      <c r="D3078">
        <v>41</v>
      </c>
      <c r="E3078">
        <v>102</v>
      </c>
      <c r="F3078">
        <v>136</v>
      </c>
      <c r="G3078">
        <v>89</v>
      </c>
      <c r="H3078" t="s">
        <v>5075</v>
      </c>
      <c r="I3078">
        <v>3258</v>
      </c>
      <c r="J3078">
        <v>282</v>
      </c>
      <c r="K3078" t="s">
        <v>5076</v>
      </c>
      <c r="L3078" t="s">
        <v>23</v>
      </c>
      <c r="M3078" t="s">
        <v>24</v>
      </c>
      <c r="N3078" t="s">
        <v>1972</v>
      </c>
      <c r="O3078">
        <v>3700000</v>
      </c>
      <c r="P3078">
        <v>1948</v>
      </c>
      <c r="Q3078">
        <v>7.1</v>
      </c>
      <c r="R3078">
        <v>1.37</v>
      </c>
      <c r="S3078">
        <v>359</v>
      </c>
      <c r="T3078">
        <f t="shared" si="48"/>
        <v>1</v>
      </c>
    </row>
    <row r="3079" spans="1:20" x14ac:dyDescent="0.25">
      <c r="A3079">
        <v>2706659</v>
      </c>
      <c r="B3079" t="s">
        <v>8758</v>
      </c>
      <c r="C3079" t="s">
        <v>3567</v>
      </c>
      <c r="D3079">
        <v>112</v>
      </c>
      <c r="E3079">
        <v>109</v>
      </c>
      <c r="F3079">
        <v>13</v>
      </c>
      <c r="G3079">
        <v>3000</v>
      </c>
      <c r="H3079" t="s">
        <v>874</v>
      </c>
      <c r="I3079">
        <v>17770</v>
      </c>
      <c r="J3079">
        <v>5977</v>
      </c>
      <c r="K3079" t="s">
        <v>5077</v>
      </c>
      <c r="L3079" t="s">
        <v>23</v>
      </c>
      <c r="M3079" t="s">
        <v>32</v>
      </c>
      <c r="N3079" t="s">
        <v>2</v>
      </c>
      <c r="O3079">
        <v>2000000</v>
      </c>
      <c r="P3079">
        <v>2006</v>
      </c>
      <c r="Q3079">
        <v>6.9</v>
      </c>
      <c r="R3079">
        <v>1.85</v>
      </c>
      <c r="S3079">
        <v>0</v>
      </c>
      <c r="T3079">
        <f t="shared" si="48"/>
        <v>1</v>
      </c>
    </row>
    <row r="3080" spans="1:20" x14ac:dyDescent="0.25">
      <c r="A3080">
        <v>61094903</v>
      </c>
      <c r="B3080" t="s">
        <v>6836</v>
      </c>
      <c r="C3080" t="s">
        <v>1700</v>
      </c>
      <c r="D3080">
        <v>349</v>
      </c>
      <c r="E3080">
        <v>113</v>
      </c>
      <c r="F3080">
        <v>174</v>
      </c>
      <c r="G3080">
        <v>14000</v>
      </c>
      <c r="H3080" t="s">
        <v>407</v>
      </c>
      <c r="I3080">
        <v>210548</v>
      </c>
      <c r="J3080">
        <v>17151</v>
      </c>
      <c r="K3080" t="s">
        <v>2098</v>
      </c>
      <c r="L3080" t="s">
        <v>23</v>
      </c>
      <c r="M3080" t="s">
        <v>32</v>
      </c>
      <c r="N3080" t="s">
        <v>25</v>
      </c>
      <c r="O3080">
        <v>30000000</v>
      </c>
      <c r="P3080">
        <v>2011</v>
      </c>
      <c r="Q3080">
        <v>6.9</v>
      </c>
      <c r="R3080">
        <v>2.35</v>
      </c>
      <c r="S3080">
        <v>29000</v>
      </c>
      <c r="T3080">
        <f t="shared" si="48"/>
        <v>1</v>
      </c>
    </row>
    <row r="3081" spans="1:20" x14ac:dyDescent="0.25">
      <c r="A3081">
        <v>45857453</v>
      </c>
      <c r="B3081" t="s">
        <v>8759</v>
      </c>
      <c r="C3081" t="s">
        <v>3905</v>
      </c>
      <c r="D3081">
        <v>122</v>
      </c>
      <c r="E3081">
        <v>91</v>
      </c>
      <c r="F3081">
        <v>11</v>
      </c>
      <c r="G3081">
        <v>1000</v>
      </c>
      <c r="H3081" t="s">
        <v>1819</v>
      </c>
      <c r="I3081">
        <v>82232</v>
      </c>
      <c r="J3081">
        <v>2323</v>
      </c>
      <c r="K3081" t="s">
        <v>5078</v>
      </c>
      <c r="L3081" t="s">
        <v>23</v>
      </c>
      <c r="M3081" t="s">
        <v>32</v>
      </c>
      <c r="N3081" t="s">
        <v>2</v>
      </c>
      <c r="O3081">
        <v>3500000</v>
      </c>
      <c r="P3081">
        <v>1997</v>
      </c>
      <c r="Q3081">
        <v>7.2</v>
      </c>
      <c r="R3081">
        <v>1.85</v>
      </c>
      <c r="S3081">
        <v>0</v>
      </c>
      <c r="T3081">
        <f t="shared" si="48"/>
        <v>1</v>
      </c>
    </row>
    <row r="3082" spans="1:20" x14ac:dyDescent="0.25">
      <c r="A3082">
        <v>83400000</v>
      </c>
      <c r="B3082" t="s">
        <v>8760</v>
      </c>
      <c r="C3082" t="s">
        <v>5079</v>
      </c>
      <c r="D3082">
        <v>134</v>
      </c>
      <c r="E3082">
        <v>88</v>
      </c>
      <c r="F3082">
        <v>104</v>
      </c>
      <c r="G3082">
        <v>628</v>
      </c>
      <c r="H3082" t="s">
        <v>583</v>
      </c>
      <c r="I3082">
        <v>160281</v>
      </c>
      <c r="J3082">
        <v>2726</v>
      </c>
      <c r="K3082" t="s">
        <v>5080</v>
      </c>
      <c r="L3082" t="s">
        <v>23</v>
      </c>
      <c r="M3082" t="s">
        <v>24</v>
      </c>
      <c r="N3082" t="s">
        <v>47</v>
      </c>
      <c r="O3082">
        <v>3500000</v>
      </c>
      <c r="P3082">
        <v>1980</v>
      </c>
      <c r="Q3082">
        <v>7.8</v>
      </c>
      <c r="R3082">
        <v>1.85</v>
      </c>
      <c r="S3082">
        <v>16000</v>
      </c>
      <c r="T3082">
        <f t="shared" si="48"/>
        <v>1</v>
      </c>
    </row>
    <row r="3083" spans="1:20" x14ac:dyDescent="0.25">
      <c r="A3083">
        <v>27900000</v>
      </c>
      <c r="B3083" t="s">
        <v>8761</v>
      </c>
      <c r="C3083" t="s">
        <v>1041</v>
      </c>
      <c r="D3083">
        <v>20</v>
      </c>
      <c r="E3083">
        <v>97</v>
      </c>
      <c r="F3083">
        <v>473</v>
      </c>
      <c r="G3083">
        <v>826</v>
      </c>
      <c r="H3083" t="s">
        <v>874</v>
      </c>
      <c r="I3083">
        <v>74626</v>
      </c>
      <c r="J3083">
        <v>3455</v>
      </c>
      <c r="K3083" t="s">
        <v>5081</v>
      </c>
      <c r="L3083" t="s">
        <v>23</v>
      </c>
      <c r="M3083" t="s">
        <v>24</v>
      </c>
      <c r="N3083" t="s">
        <v>2</v>
      </c>
      <c r="O3083">
        <v>3500000</v>
      </c>
      <c r="P3083">
        <v>1995</v>
      </c>
      <c r="Q3083">
        <v>7.3</v>
      </c>
      <c r="R3083">
        <v>1.85</v>
      </c>
      <c r="S3083">
        <v>8000</v>
      </c>
      <c r="T3083">
        <f t="shared" si="48"/>
        <v>1</v>
      </c>
    </row>
    <row r="3084" spans="1:20" x14ac:dyDescent="0.25">
      <c r="A3084">
        <v>27900000</v>
      </c>
      <c r="B3084" t="s">
        <v>8762</v>
      </c>
      <c r="C3084" t="s">
        <v>912</v>
      </c>
      <c r="D3084">
        <v>28</v>
      </c>
      <c r="E3084">
        <v>97</v>
      </c>
      <c r="F3084">
        <v>117</v>
      </c>
      <c r="G3084">
        <v>851</v>
      </c>
      <c r="H3084" t="s">
        <v>743</v>
      </c>
      <c r="I3084">
        <v>39508</v>
      </c>
      <c r="J3084">
        <v>3036</v>
      </c>
      <c r="K3084" t="s">
        <v>5082</v>
      </c>
      <c r="L3084" t="s">
        <v>23</v>
      </c>
      <c r="M3084" t="s">
        <v>24</v>
      </c>
      <c r="N3084" t="s">
        <v>2</v>
      </c>
      <c r="O3084">
        <v>3500000</v>
      </c>
      <c r="P3084">
        <v>1993</v>
      </c>
      <c r="Q3084">
        <v>7.5</v>
      </c>
      <c r="R3084">
        <v>1.85</v>
      </c>
      <c r="S3084">
        <v>0</v>
      </c>
      <c r="T3084">
        <f t="shared" si="48"/>
        <v>1</v>
      </c>
    </row>
    <row r="3085" spans="1:20" x14ac:dyDescent="0.25">
      <c r="A3085">
        <v>14000000</v>
      </c>
      <c r="B3085" t="s">
        <v>8763</v>
      </c>
      <c r="C3085" t="s">
        <v>5083</v>
      </c>
      <c r="D3085">
        <v>95</v>
      </c>
      <c r="E3085">
        <v>85</v>
      </c>
      <c r="F3085">
        <v>10</v>
      </c>
      <c r="G3085">
        <v>3000</v>
      </c>
      <c r="H3085" t="s">
        <v>2542</v>
      </c>
      <c r="I3085">
        <v>15956</v>
      </c>
      <c r="J3085">
        <v>3617</v>
      </c>
      <c r="K3085" t="s">
        <v>5084</v>
      </c>
      <c r="L3085" t="s">
        <v>23</v>
      </c>
      <c r="M3085" t="s">
        <v>24</v>
      </c>
      <c r="N3085" t="s">
        <v>2</v>
      </c>
      <c r="O3085">
        <v>3500000</v>
      </c>
      <c r="P3085">
        <v>1987</v>
      </c>
      <c r="Q3085">
        <v>6</v>
      </c>
      <c r="R3085">
        <v>1.85</v>
      </c>
      <c r="S3085">
        <v>1000</v>
      </c>
      <c r="T3085">
        <f t="shared" si="48"/>
        <v>1</v>
      </c>
    </row>
    <row r="3086" spans="1:20" x14ac:dyDescent="0.25">
      <c r="A3086">
        <v>25138292</v>
      </c>
      <c r="B3086" t="s">
        <v>8764</v>
      </c>
      <c r="C3086" t="s">
        <v>5085</v>
      </c>
      <c r="D3086">
        <v>425</v>
      </c>
      <c r="E3086">
        <v>92</v>
      </c>
      <c r="F3086">
        <v>22</v>
      </c>
      <c r="G3086">
        <v>648</v>
      </c>
      <c r="H3086" t="s">
        <v>1691</v>
      </c>
      <c r="I3086">
        <v>66483</v>
      </c>
      <c r="J3086">
        <v>1122</v>
      </c>
      <c r="K3086" t="s">
        <v>5086</v>
      </c>
      <c r="L3086" t="s">
        <v>23</v>
      </c>
      <c r="M3086" t="s">
        <v>24</v>
      </c>
      <c r="N3086" t="s">
        <v>2</v>
      </c>
      <c r="O3086">
        <v>3500000</v>
      </c>
      <c r="P3086">
        <v>2015</v>
      </c>
      <c r="Q3086">
        <v>6.8</v>
      </c>
      <c r="R3086">
        <v>1.66</v>
      </c>
      <c r="S3086">
        <v>43000</v>
      </c>
      <c r="T3086">
        <f t="shared" si="48"/>
        <v>1</v>
      </c>
    </row>
    <row r="3087" spans="1:20" x14ac:dyDescent="0.25">
      <c r="A3087">
        <v>10305534</v>
      </c>
      <c r="B3087" t="s">
        <v>8765</v>
      </c>
      <c r="C3087" t="s">
        <v>5087</v>
      </c>
      <c r="D3087">
        <v>19</v>
      </c>
      <c r="E3087">
        <v>93</v>
      </c>
      <c r="F3087">
        <v>0</v>
      </c>
      <c r="G3087">
        <v>625</v>
      </c>
      <c r="H3087" t="s">
        <v>583</v>
      </c>
      <c r="I3087">
        <v>1721</v>
      </c>
      <c r="J3087">
        <v>987</v>
      </c>
      <c r="K3087" t="s">
        <v>5088</v>
      </c>
      <c r="L3087" t="s">
        <v>23</v>
      </c>
      <c r="M3087" t="s">
        <v>24</v>
      </c>
      <c r="N3087" t="s">
        <v>2</v>
      </c>
      <c r="O3087">
        <v>3500000</v>
      </c>
      <c r="P3087">
        <v>1998</v>
      </c>
      <c r="Q3087">
        <v>3.9</v>
      </c>
      <c r="R3087">
        <v>1.85</v>
      </c>
      <c r="S3087">
        <v>280</v>
      </c>
      <c r="T3087">
        <f t="shared" si="48"/>
        <v>1</v>
      </c>
    </row>
    <row r="3088" spans="1:20" x14ac:dyDescent="0.25">
      <c r="A3088">
        <v>9449219</v>
      </c>
      <c r="B3088" t="s">
        <v>8766</v>
      </c>
      <c r="C3088" t="s">
        <v>5062</v>
      </c>
      <c r="D3088">
        <v>43</v>
      </c>
      <c r="E3088">
        <v>96</v>
      </c>
      <c r="F3088">
        <v>0</v>
      </c>
      <c r="G3088">
        <v>385</v>
      </c>
      <c r="H3088" t="s">
        <v>497</v>
      </c>
      <c r="I3088">
        <v>13949</v>
      </c>
      <c r="J3088">
        <v>995</v>
      </c>
      <c r="K3088" t="s">
        <v>5089</v>
      </c>
      <c r="L3088" t="s">
        <v>23</v>
      </c>
      <c r="M3088" t="s">
        <v>24</v>
      </c>
      <c r="N3088" t="s">
        <v>2</v>
      </c>
      <c r="O3088">
        <v>3500000</v>
      </c>
      <c r="P3088">
        <v>1996</v>
      </c>
      <c r="Q3088">
        <v>6.1</v>
      </c>
      <c r="R3088">
        <v>1.85</v>
      </c>
      <c r="S3088">
        <v>453</v>
      </c>
      <c r="T3088">
        <f t="shared" si="48"/>
        <v>1</v>
      </c>
    </row>
    <row r="3089" spans="1:20" x14ac:dyDescent="0.25">
      <c r="A3089">
        <v>6390032</v>
      </c>
      <c r="B3089" t="s">
        <v>8767</v>
      </c>
      <c r="C3089" t="s">
        <v>389</v>
      </c>
      <c r="D3089">
        <v>127</v>
      </c>
      <c r="E3089">
        <v>105</v>
      </c>
      <c r="F3089">
        <v>386</v>
      </c>
      <c r="G3089">
        <v>3000</v>
      </c>
      <c r="H3089" t="s">
        <v>542</v>
      </c>
      <c r="I3089">
        <v>24977</v>
      </c>
      <c r="J3089">
        <v>4238</v>
      </c>
      <c r="K3089" t="s">
        <v>5090</v>
      </c>
      <c r="L3089" t="s">
        <v>23</v>
      </c>
      <c r="M3089" t="s">
        <v>24</v>
      </c>
      <c r="N3089" t="s">
        <v>2</v>
      </c>
      <c r="O3089">
        <v>3500000</v>
      </c>
      <c r="P3089">
        <v>1998</v>
      </c>
      <c r="Q3089">
        <v>7.5</v>
      </c>
      <c r="R3089">
        <v>2.35</v>
      </c>
      <c r="S3089">
        <v>0</v>
      </c>
      <c r="T3089">
        <f t="shared" si="48"/>
        <v>1</v>
      </c>
    </row>
    <row r="3090" spans="1:20" x14ac:dyDescent="0.25">
      <c r="A3090">
        <v>5923044</v>
      </c>
      <c r="B3090" t="s">
        <v>8768</v>
      </c>
      <c r="C3090" t="s">
        <v>41</v>
      </c>
      <c r="D3090">
        <v>252</v>
      </c>
      <c r="E3090">
        <v>37</v>
      </c>
      <c r="F3090">
        <v>0</v>
      </c>
      <c r="G3090">
        <v>634</v>
      </c>
      <c r="H3090" t="s">
        <v>2542</v>
      </c>
      <c r="I3090">
        <v>113451</v>
      </c>
      <c r="J3090">
        <v>1347</v>
      </c>
      <c r="K3090" t="s">
        <v>5091</v>
      </c>
      <c r="L3090" t="s">
        <v>23</v>
      </c>
      <c r="M3090" t="s">
        <v>24</v>
      </c>
      <c r="N3090" t="s">
        <v>2341</v>
      </c>
      <c r="O3090">
        <v>3600000</v>
      </c>
      <c r="P3090">
        <v>1987</v>
      </c>
      <c r="Q3090">
        <v>7.8</v>
      </c>
      <c r="R3090">
        <v>1.85</v>
      </c>
      <c r="S3090">
        <v>0</v>
      </c>
      <c r="T3090">
        <f t="shared" si="48"/>
        <v>1</v>
      </c>
    </row>
    <row r="3091" spans="1:20" x14ac:dyDescent="0.25">
      <c r="A3091">
        <v>3293258</v>
      </c>
      <c r="B3091" t="s">
        <v>8769</v>
      </c>
      <c r="C3091" t="s">
        <v>5092</v>
      </c>
      <c r="D3091">
        <v>31</v>
      </c>
      <c r="E3091">
        <v>81</v>
      </c>
      <c r="F3091">
        <v>0</v>
      </c>
      <c r="G3091">
        <v>560</v>
      </c>
      <c r="H3091" t="s">
        <v>5093</v>
      </c>
      <c r="I3091">
        <v>11399</v>
      </c>
      <c r="J3091">
        <v>2238</v>
      </c>
      <c r="K3091" t="s">
        <v>5094</v>
      </c>
      <c r="L3091" t="s">
        <v>23</v>
      </c>
      <c r="M3091" t="s">
        <v>24</v>
      </c>
      <c r="N3091" t="s">
        <v>25</v>
      </c>
      <c r="O3091">
        <v>3000000</v>
      </c>
      <c r="P3091">
        <v>2001</v>
      </c>
      <c r="Q3091">
        <v>5.2</v>
      </c>
      <c r="R3091">
        <v>1.85</v>
      </c>
      <c r="S3091">
        <v>0</v>
      </c>
      <c r="T3091">
        <f t="shared" si="48"/>
        <v>1</v>
      </c>
    </row>
    <row r="3092" spans="1:20" x14ac:dyDescent="0.25">
      <c r="A3092">
        <v>220234</v>
      </c>
      <c r="B3092" t="s">
        <v>8770</v>
      </c>
      <c r="C3092" t="s">
        <v>5095</v>
      </c>
      <c r="D3092">
        <v>30</v>
      </c>
      <c r="E3092">
        <v>101</v>
      </c>
      <c r="F3092">
        <v>0</v>
      </c>
      <c r="G3092">
        <v>827</v>
      </c>
      <c r="H3092" t="s">
        <v>588</v>
      </c>
      <c r="I3092">
        <v>1950</v>
      </c>
      <c r="J3092">
        <v>3574</v>
      </c>
      <c r="K3092" t="s">
        <v>5096</v>
      </c>
      <c r="L3092" t="s">
        <v>23</v>
      </c>
      <c r="M3092" t="s">
        <v>24</v>
      </c>
      <c r="N3092" t="s">
        <v>2</v>
      </c>
      <c r="O3092">
        <v>3500000</v>
      </c>
      <c r="P3092">
        <v>2006</v>
      </c>
      <c r="Q3092">
        <v>6.5</v>
      </c>
      <c r="R3092">
        <v>1.85</v>
      </c>
      <c r="S3092">
        <v>360</v>
      </c>
      <c r="T3092">
        <f t="shared" si="48"/>
        <v>0</v>
      </c>
    </row>
    <row r="3093" spans="1:20" x14ac:dyDescent="0.25">
      <c r="A3093">
        <v>34350553</v>
      </c>
      <c r="B3093" t="s">
        <v>6528</v>
      </c>
      <c r="C3093" t="s">
        <v>1566</v>
      </c>
      <c r="D3093">
        <v>265</v>
      </c>
      <c r="E3093">
        <v>102</v>
      </c>
      <c r="F3093">
        <v>82</v>
      </c>
      <c r="G3093">
        <v>622</v>
      </c>
      <c r="H3093" t="s">
        <v>670</v>
      </c>
      <c r="I3093">
        <v>104072</v>
      </c>
      <c r="J3093">
        <v>2486</v>
      </c>
      <c r="K3093" t="s">
        <v>1567</v>
      </c>
      <c r="L3093" t="s">
        <v>23</v>
      </c>
      <c r="M3093" t="s">
        <v>24</v>
      </c>
      <c r="N3093" t="s">
        <v>2</v>
      </c>
      <c r="O3093">
        <v>68000000</v>
      </c>
      <c r="P3093">
        <v>2012</v>
      </c>
      <c r="Q3093">
        <v>5.7</v>
      </c>
      <c r="R3093">
        <v>2.35</v>
      </c>
      <c r="S3093">
        <v>15000</v>
      </c>
      <c r="T3093">
        <f t="shared" si="48"/>
        <v>1</v>
      </c>
    </row>
    <row r="3094" spans="1:20" x14ac:dyDescent="0.25">
      <c r="A3094">
        <v>101228</v>
      </c>
      <c r="B3094" t="s">
        <v>8771</v>
      </c>
      <c r="C3094" t="s">
        <v>5097</v>
      </c>
      <c r="D3094">
        <v>50</v>
      </c>
      <c r="E3094">
        <v>98</v>
      </c>
      <c r="F3094">
        <v>9</v>
      </c>
      <c r="G3094">
        <v>11000</v>
      </c>
      <c r="H3094" t="s">
        <v>874</v>
      </c>
      <c r="I3094">
        <v>7228</v>
      </c>
      <c r="J3094">
        <v>20009</v>
      </c>
      <c r="K3094" t="s">
        <v>5098</v>
      </c>
      <c r="L3094" t="s">
        <v>23</v>
      </c>
      <c r="M3094" t="s">
        <v>24</v>
      </c>
      <c r="N3094" t="s">
        <v>2</v>
      </c>
      <c r="O3094">
        <v>3500000</v>
      </c>
      <c r="P3094">
        <v>2005</v>
      </c>
      <c r="Q3094">
        <v>6.4</v>
      </c>
      <c r="R3094">
        <v>1.85</v>
      </c>
      <c r="S3094">
        <v>414</v>
      </c>
      <c r="T3094">
        <f t="shared" si="48"/>
        <v>0</v>
      </c>
    </row>
    <row r="3095" spans="1:20" x14ac:dyDescent="0.25">
      <c r="A3095">
        <v>96793</v>
      </c>
      <c r="B3095" t="s">
        <v>8772</v>
      </c>
      <c r="C3095" t="s">
        <v>1710</v>
      </c>
      <c r="D3095">
        <v>50</v>
      </c>
      <c r="E3095">
        <v>91</v>
      </c>
      <c r="F3095">
        <v>23</v>
      </c>
      <c r="G3095">
        <v>4000</v>
      </c>
      <c r="H3095" t="s">
        <v>500</v>
      </c>
      <c r="I3095">
        <v>12188</v>
      </c>
      <c r="J3095">
        <v>6380</v>
      </c>
      <c r="K3095" t="s">
        <v>5099</v>
      </c>
      <c r="L3095" t="s">
        <v>23</v>
      </c>
      <c r="M3095" t="s">
        <v>24</v>
      </c>
      <c r="N3095" t="s">
        <v>25</v>
      </c>
      <c r="O3095">
        <v>3500000</v>
      </c>
      <c r="P3095">
        <v>2004</v>
      </c>
      <c r="Q3095">
        <v>5.3</v>
      </c>
      <c r="R3095">
        <v>2.35</v>
      </c>
      <c r="S3095">
        <v>1000</v>
      </c>
      <c r="T3095">
        <f t="shared" si="48"/>
        <v>0</v>
      </c>
    </row>
    <row r="3096" spans="1:20" x14ac:dyDescent="0.25">
      <c r="A3096">
        <v>123777</v>
      </c>
      <c r="B3096" t="s">
        <v>8773</v>
      </c>
      <c r="C3096" t="s">
        <v>5100</v>
      </c>
      <c r="D3096">
        <v>9</v>
      </c>
      <c r="E3096">
        <v>105</v>
      </c>
      <c r="F3096">
        <v>28</v>
      </c>
      <c r="G3096">
        <v>426</v>
      </c>
      <c r="H3096" t="s">
        <v>5101</v>
      </c>
      <c r="I3096">
        <v>342</v>
      </c>
      <c r="J3096">
        <v>1043</v>
      </c>
      <c r="L3096" t="s">
        <v>23</v>
      </c>
      <c r="M3096" t="s">
        <v>109</v>
      </c>
      <c r="N3096" t="s">
        <v>25</v>
      </c>
      <c r="O3096">
        <v>3500000</v>
      </c>
      <c r="P3096">
        <v>2016</v>
      </c>
      <c r="Q3096">
        <v>4.7</v>
      </c>
      <c r="R3096">
        <v>1.85</v>
      </c>
      <c r="S3096">
        <v>0</v>
      </c>
      <c r="T3096">
        <f t="shared" si="48"/>
        <v>0</v>
      </c>
    </row>
    <row r="3097" spans="1:20" x14ac:dyDescent="0.25">
      <c r="A3097">
        <v>29233</v>
      </c>
      <c r="B3097" t="s">
        <v>8774</v>
      </c>
      <c r="C3097" t="s">
        <v>5103</v>
      </c>
      <c r="D3097">
        <v>6</v>
      </c>
      <c r="E3097">
        <v>100</v>
      </c>
      <c r="F3097">
        <v>117</v>
      </c>
      <c r="G3097">
        <v>21</v>
      </c>
      <c r="H3097" t="s">
        <v>37</v>
      </c>
      <c r="I3097">
        <v>75</v>
      </c>
      <c r="J3097">
        <v>24</v>
      </c>
      <c r="L3097" t="s">
        <v>23</v>
      </c>
      <c r="M3097" t="s">
        <v>24</v>
      </c>
      <c r="O3097">
        <v>3500000</v>
      </c>
      <c r="P3097">
        <v>2015</v>
      </c>
      <c r="Q3097">
        <v>7</v>
      </c>
      <c r="S3097">
        <v>121</v>
      </c>
      <c r="T3097">
        <f t="shared" si="48"/>
        <v>0</v>
      </c>
    </row>
    <row r="3098" spans="1:20" x14ac:dyDescent="0.25">
      <c r="A3098">
        <v>5354039</v>
      </c>
      <c r="B3098" t="s">
        <v>8775</v>
      </c>
      <c r="C3098" t="s">
        <v>3448</v>
      </c>
      <c r="D3098">
        <v>290</v>
      </c>
      <c r="E3098">
        <v>107</v>
      </c>
      <c r="F3098">
        <v>78</v>
      </c>
      <c r="G3098">
        <v>18000</v>
      </c>
      <c r="H3098" t="s">
        <v>1213</v>
      </c>
      <c r="I3098">
        <v>92599</v>
      </c>
      <c r="J3098">
        <v>22834</v>
      </c>
      <c r="K3098" t="s">
        <v>5104</v>
      </c>
      <c r="L3098" t="s">
        <v>23</v>
      </c>
      <c r="M3098" t="s">
        <v>24</v>
      </c>
      <c r="N3098" t="s">
        <v>2</v>
      </c>
      <c r="O3098">
        <v>3500000</v>
      </c>
      <c r="P3098">
        <v>2011</v>
      </c>
      <c r="Q3098">
        <v>7.1</v>
      </c>
      <c r="R3098">
        <v>1.85</v>
      </c>
      <c r="S3098">
        <v>21000</v>
      </c>
      <c r="T3098">
        <f t="shared" si="48"/>
        <v>1</v>
      </c>
    </row>
    <row r="3099" spans="1:20" x14ac:dyDescent="0.25">
      <c r="A3099">
        <v>2926565</v>
      </c>
      <c r="B3099" t="s">
        <v>8776</v>
      </c>
      <c r="C3099" t="s">
        <v>5105</v>
      </c>
      <c r="D3099">
        <v>159</v>
      </c>
      <c r="E3099">
        <v>92</v>
      </c>
      <c r="F3099">
        <v>0</v>
      </c>
      <c r="G3099">
        <v>1000</v>
      </c>
      <c r="H3099" t="s">
        <v>874</v>
      </c>
      <c r="I3099">
        <v>28573</v>
      </c>
      <c r="J3099">
        <v>3608</v>
      </c>
      <c r="K3099" t="s">
        <v>5106</v>
      </c>
      <c r="L3099" t="s">
        <v>23</v>
      </c>
      <c r="M3099" t="s">
        <v>24</v>
      </c>
      <c r="N3099" t="s">
        <v>2</v>
      </c>
      <c r="O3099">
        <v>3000000</v>
      </c>
      <c r="P3099">
        <v>2008</v>
      </c>
      <c r="Q3099">
        <v>6.5</v>
      </c>
      <c r="R3099">
        <v>1.66</v>
      </c>
      <c r="S3099">
        <v>0</v>
      </c>
      <c r="T3099">
        <f t="shared" si="48"/>
        <v>1</v>
      </c>
    </row>
    <row r="3100" spans="1:20" x14ac:dyDescent="0.25">
      <c r="A3100">
        <v>13092000</v>
      </c>
      <c r="B3100" t="s">
        <v>8777</v>
      </c>
      <c r="C3100" t="s">
        <v>5107</v>
      </c>
      <c r="D3100">
        <v>535</v>
      </c>
      <c r="E3100">
        <v>107</v>
      </c>
      <c r="F3100">
        <v>141</v>
      </c>
      <c r="G3100">
        <v>24000</v>
      </c>
      <c r="H3100" t="s">
        <v>2024</v>
      </c>
      <c r="I3100">
        <v>399138</v>
      </c>
      <c r="J3100">
        <v>26495</v>
      </c>
      <c r="K3100" t="s">
        <v>5108</v>
      </c>
      <c r="L3100" t="s">
        <v>23</v>
      </c>
      <c r="M3100" t="s">
        <v>24</v>
      </c>
      <c r="N3100" t="s">
        <v>2</v>
      </c>
      <c r="O3100">
        <v>3300000</v>
      </c>
      <c r="P3100">
        <v>2014</v>
      </c>
      <c r="Q3100">
        <v>8.5</v>
      </c>
      <c r="R3100">
        <v>2.4</v>
      </c>
      <c r="S3100">
        <v>129000</v>
      </c>
      <c r="T3100">
        <f t="shared" si="48"/>
        <v>1</v>
      </c>
    </row>
    <row r="3101" spans="1:20" x14ac:dyDescent="0.25">
      <c r="A3101">
        <v>104257</v>
      </c>
      <c r="B3101" t="s">
        <v>8778</v>
      </c>
      <c r="C3101" t="s">
        <v>5109</v>
      </c>
      <c r="D3101">
        <v>47</v>
      </c>
      <c r="E3101">
        <v>99</v>
      </c>
      <c r="F3101">
        <v>8</v>
      </c>
      <c r="G3101">
        <v>798</v>
      </c>
      <c r="H3101" t="s">
        <v>2090</v>
      </c>
      <c r="I3101">
        <v>19194</v>
      </c>
      <c r="J3101">
        <v>1430</v>
      </c>
      <c r="K3101" t="s">
        <v>5110</v>
      </c>
      <c r="L3101" t="s">
        <v>23</v>
      </c>
      <c r="M3101" t="s">
        <v>32</v>
      </c>
      <c r="N3101" t="s">
        <v>2</v>
      </c>
      <c r="O3101">
        <v>2200000</v>
      </c>
      <c r="P3101">
        <v>1999</v>
      </c>
      <c r="Q3101">
        <v>7.1</v>
      </c>
      <c r="R3101">
        <v>1.85</v>
      </c>
      <c r="S3101">
        <v>0</v>
      </c>
      <c r="T3101">
        <f t="shared" si="48"/>
        <v>0</v>
      </c>
    </row>
    <row r="3102" spans="1:20" x14ac:dyDescent="0.25">
      <c r="A3102">
        <v>8108247</v>
      </c>
      <c r="B3102" t="s">
        <v>8779</v>
      </c>
      <c r="C3102" t="s">
        <v>3439</v>
      </c>
      <c r="D3102">
        <v>60</v>
      </c>
      <c r="E3102">
        <v>91</v>
      </c>
      <c r="F3102">
        <v>38</v>
      </c>
      <c r="G3102">
        <v>625</v>
      </c>
      <c r="H3102" t="s">
        <v>89</v>
      </c>
      <c r="I3102">
        <v>9607</v>
      </c>
      <c r="J3102">
        <v>2747</v>
      </c>
      <c r="K3102" t="s">
        <v>5112</v>
      </c>
      <c r="L3102" t="s">
        <v>23</v>
      </c>
      <c r="M3102" t="s">
        <v>24</v>
      </c>
      <c r="N3102" t="s">
        <v>25</v>
      </c>
      <c r="O3102">
        <v>3300000</v>
      </c>
      <c r="P3102">
        <v>2006</v>
      </c>
      <c r="Q3102">
        <v>7.4</v>
      </c>
      <c r="R3102">
        <v>1.85</v>
      </c>
      <c r="S3102">
        <v>0</v>
      </c>
      <c r="T3102">
        <f t="shared" si="48"/>
        <v>1</v>
      </c>
    </row>
    <row r="3103" spans="1:20" x14ac:dyDescent="0.25">
      <c r="A3103">
        <v>7680</v>
      </c>
      <c r="B3103" t="s">
        <v>8780</v>
      </c>
      <c r="C3103" t="s">
        <v>5113</v>
      </c>
      <c r="D3103">
        <v>16</v>
      </c>
      <c r="E3103">
        <v>92</v>
      </c>
      <c r="F3103">
        <v>4</v>
      </c>
      <c r="G3103">
        <v>631</v>
      </c>
      <c r="H3103" t="s">
        <v>89</v>
      </c>
      <c r="I3103">
        <v>704</v>
      </c>
      <c r="J3103">
        <v>2020</v>
      </c>
      <c r="K3103" t="s">
        <v>5114</v>
      </c>
      <c r="L3103" t="s">
        <v>23</v>
      </c>
      <c r="M3103" t="s">
        <v>24</v>
      </c>
      <c r="N3103" t="s">
        <v>2</v>
      </c>
      <c r="O3103">
        <v>2000000</v>
      </c>
      <c r="P3103">
        <v>1999</v>
      </c>
      <c r="Q3103">
        <v>6.4</v>
      </c>
      <c r="S3103">
        <v>100</v>
      </c>
      <c r="T3103">
        <f t="shared" si="48"/>
        <v>0</v>
      </c>
    </row>
    <row r="3104" spans="1:20" x14ac:dyDescent="0.25">
      <c r="A3104">
        <v>5776314</v>
      </c>
      <c r="B3104" t="s">
        <v>8781</v>
      </c>
      <c r="C3104" t="s">
        <v>5035</v>
      </c>
      <c r="D3104">
        <v>261</v>
      </c>
      <c r="E3104">
        <v>105</v>
      </c>
      <c r="F3104">
        <v>101</v>
      </c>
      <c r="G3104">
        <v>1000</v>
      </c>
      <c r="H3104" t="s">
        <v>497</v>
      </c>
      <c r="I3104">
        <v>73349</v>
      </c>
      <c r="J3104">
        <v>2016</v>
      </c>
      <c r="K3104" t="s">
        <v>5115</v>
      </c>
      <c r="L3104" t="s">
        <v>23</v>
      </c>
      <c r="M3104" t="s">
        <v>24</v>
      </c>
      <c r="N3104" t="s">
        <v>2</v>
      </c>
      <c r="O3104">
        <v>3200000</v>
      </c>
      <c r="P3104">
        <v>2010</v>
      </c>
      <c r="Q3104">
        <v>7.2</v>
      </c>
      <c r="R3104">
        <v>1.85</v>
      </c>
      <c r="S3104">
        <v>15000</v>
      </c>
      <c r="T3104">
        <f t="shared" si="48"/>
        <v>1</v>
      </c>
    </row>
    <row r="3105" spans="1:20" x14ac:dyDescent="0.25">
      <c r="A3105">
        <v>141600000</v>
      </c>
      <c r="B3105" t="s">
        <v>8782</v>
      </c>
      <c r="C3105" t="s">
        <v>1737</v>
      </c>
      <c r="D3105">
        <v>94</v>
      </c>
      <c r="E3105">
        <v>109</v>
      </c>
      <c r="F3105">
        <v>644</v>
      </c>
      <c r="G3105">
        <v>1000</v>
      </c>
      <c r="H3105" t="s">
        <v>583</v>
      </c>
      <c r="I3105">
        <v>90177</v>
      </c>
      <c r="J3105">
        <v>3468</v>
      </c>
      <c r="K3105" t="s">
        <v>5116</v>
      </c>
      <c r="L3105" t="s">
        <v>23</v>
      </c>
      <c r="M3105" t="s">
        <v>24</v>
      </c>
      <c r="N3105" t="s">
        <v>2</v>
      </c>
      <c r="O3105">
        <v>3000000</v>
      </c>
      <c r="P3105">
        <v>1978</v>
      </c>
      <c r="Q3105">
        <v>7.6</v>
      </c>
      <c r="R3105">
        <v>1.85</v>
      </c>
      <c r="S3105">
        <v>0</v>
      </c>
      <c r="T3105">
        <f t="shared" si="48"/>
        <v>1</v>
      </c>
    </row>
    <row r="3106" spans="1:20" x14ac:dyDescent="0.25">
      <c r="A3106">
        <v>51100000</v>
      </c>
      <c r="B3106" t="s">
        <v>8783</v>
      </c>
      <c r="C3106" t="s">
        <v>4633</v>
      </c>
      <c r="D3106">
        <v>164</v>
      </c>
      <c r="E3106">
        <v>110</v>
      </c>
      <c r="F3106">
        <v>82</v>
      </c>
      <c r="G3106">
        <v>387</v>
      </c>
      <c r="H3106" t="s">
        <v>30</v>
      </c>
      <c r="I3106">
        <v>139432</v>
      </c>
      <c r="J3106">
        <v>1198</v>
      </c>
      <c r="K3106" t="s">
        <v>5117</v>
      </c>
      <c r="L3106" t="s">
        <v>23</v>
      </c>
      <c r="M3106" t="s">
        <v>32</v>
      </c>
      <c r="N3106" t="s">
        <v>1972</v>
      </c>
      <c r="O3106">
        <v>3000000</v>
      </c>
      <c r="P3106">
        <v>1964</v>
      </c>
      <c r="Q3106">
        <v>7.8</v>
      </c>
      <c r="R3106">
        <v>1.37</v>
      </c>
      <c r="S3106">
        <v>0</v>
      </c>
      <c r="T3106">
        <f t="shared" si="48"/>
        <v>1</v>
      </c>
    </row>
    <row r="3107" spans="1:20" x14ac:dyDescent="0.25">
      <c r="A3107">
        <v>16501785</v>
      </c>
      <c r="B3107" t="s">
        <v>8784</v>
      </c>
      <c r="C3107" t="s">
        <v>1751</v>
      </c>
      <c r="D3107">
        <v>134</v>
      </c>
      <c r="E3107">
        <v>94</v>
      </c>
      <c r="F3107">
        <v>0</v>
      </c>
      <c r="G3107">
        <v>2000</v>
      </c>
      <c r="H3107" t="s">
        <v>1152</v>
      </c>
      <c r="I3107">
        <v>469561</v>
      </c>
      <c r="J3107">
        <v>3559</v>
      </c>
      <c r="K3107" t="s">
        <v>5118</v>
      </c>
      <c r="L3107" t="s">
        <v>23</v>
      </c>
      <c r="M3107" t="s">
        <v>32</v>
      </c>
      <c r="N3107" t="s">
        <v>2</v>
      </c>
      <c r="O3107">
        <v>3500000</v>
      </c>
      <c r="P3107">
        <v>1996</v>
      </c>
      <c r="Q3107">
        <v>8.1999999999999993</v>
      </c>
      <c r="R3107">
        <v>1.85</v>
      </c>
      <c r="S3107">
        <v>21000</v>
      </c>
      <c r="T3107">
        <f t="shared" si="48"/>
        <v>1</v>
      </c>
    </row>
    <row r="3108" spans="1:20" x14ac:dyDescent="0.25">
      <c r="A3108">
        <v>38168022</v>
      </c>
      <c r="B3108" t="s">
        <v>8785</v>
      </c>
      <c r="C3108" t="s">
        <v>1682</v>
      </c>
      <c r="D3108">
        <v>53</v>
      </c>
      <c r="E3108">
        <v>115</v>
      </c>
      <c r="F3108">
        <v>0</v>
      </c>
      <c r="G3108">
        <v>1000</v>
      </c>
      <c r="H3108" t="s">
        <v>4854</v>
      </c>
      <c r="I3108">
        <v>4687</v>
      </c>
      <c r="J3108">
        <v>1964</v>
      </c>
      <c r="K3108" t="s">
        <v>5119</v>
      </c>
      <c r="L3108" t="s">
        <v>23</v>
      </c>
      <c r="M3108" t="s">
        <v>24</v>
      </c>
      <c r="N3108" t="s">
        <v>2</v>
      </c>
      <c r="O3108">
        <v>3000000</v>
      </c>
      <c r="P3108">
        <v>2000</v>
      </c>
      <c r="Q3108">
        <v>6.6</v>
      </c>
      <c r="R3108">
        <v>1.85</v>
      </c>
      <c r="S3108">
        <v>290</v>
      </c>
      <c r="T3108">
        <f t="shared" si="48"/>
        <v>1</v>
      </c>
    </row>
    <row r="3109" spans="1:20" x14ac:dyDescent="0.25">
      <c r="A3109">
        <v>84749884</v>
      </c>
      <c r="B3109" t="s">
        <v>8786</v>
      </c>
      <c r="C3109" t="s">
        <v>5120</v>
      </c>
      <c r="D3109">
        <v>264</v>
      </c>
      <c r="E3109">
        <v>98</v>
      </c>
      <c r="F3109">
        <v>21</v>
      </c>
      <c r="G3109">
        <v>438</v>
      </c>
      <c r="H3109" t="s">
        <v>2085</v>
      </c>
      <c r="I3109">
        <v>82133</v>
      </c>
      <c r="J3109">
        <v>1081</v>
      </c>
      <c r="K3109" t="s">
        <v>5121</v>
      </c>
      <c r="L3109" t="s">
        <v>23</v>
      </c>
      <c r="M3109" t="s">
        <v>24</v>
      </c>
      <c r="N3109" t="s">
        <v>2</v>
      </c>
      <c r="O3109">
        <v>3000000</v>
      </c>
      <c r="P3109">
        <v>2010</v>
      </c>
      <c r="Q3109">
        <v>5.7</v>
      </c>
      <c r="R3109">
        <v>1.85</v>
      </c>
      <c r="S3109">
        <v>14000</v>
      </c>
      <c r="T3109">
        <f t="shared" si="48"/>
        <v>1</v>
      </c>
    </row>
    <row r="3110" spans="1:20" x14ac:dyDescent="0.25">
      <c r="A3110">
        <v>24788807</v>
      </c>
      <c r="B3110" t="s">
        <v>8787</v>
      </c>
      <c r="C3110" t="s">
        <v>2277</v>
      </c>
      <c r="D3110">
        <v>94</v>
      </c>
      <c r="E3110">
        <v>91</v>
      </c>
      <c r="F3110">
        <v>52</v>
      </c>
      <c r="G3110">
        <v>773</v>
      </c>
      <c r="H3110" t="s">
        <v>583</v>
      </c>
      <c r="I3110">
        <v>21245</v>
      </c>
      <c r="J3110">
        <v>1965</v>
      </c>
      <c r="K3110" t="s">
        <v>5122</v>
      </c>
      <c r="L3110" t="s">
        <v>23</v>
      </c>
      <c r="M3110" t="s">
        <v>32</v>
      </c>
      <c r="N3110" t="s">
        <v>47</v>
      </c>
      <c r="O3110">
        <v>3000000</v>
      </c>
      <c r="P3110">
        <v>1998</v>
      </c>
      <c r="Q3110">
        <v>7.4</v>
      </c>
      <c r="R3110">
        <v>2.35</v>
      </c>
      <c r="S3110">
        <v>0</v>
      </c>
      <c r="T3110">
        <f t="shared" si="48"/>
        <v>1</v>
      </c>
    </row>
    <row r="3111" spans="1:20" x14ac:dyDescent="0.25">
      <c r="A3111">
        <v>30000000</v>
      </c>
      <c r="B3111" t="s">
        <v>8788</v>
      </c>
      <c r="C3111" t="s">
        <v>5123</v>
      </c>
      <c r="D3111">
        <v>138</v>
      </c>
      <c r="E3111">
        <v>87</v>
      </c>
      <c r="F3111">
        <v>28</v>
      </c>
      <c r="G3111">
        <v>426</v>
      </c>
      <c r="H3111" t="s">
        <v>2365</v>
      </c>
      <c r="I3111">
        <v>43485</v>
      </c>
      <c r="J3111">
        <v>1472</v>
      </c>
      <c r="K3111" t="s">
        <v>5124</v>
      </c>
      <c r="L3111" t="s">
        <v>23</v>
      </c>
      <c r="M3111" t="s">
        <v>24</v>
      </c>
      <c r="N3111" t="s">
        <v>2</v>
      </c>
      <c r="O3111">
        <v>2200000</v>
      </c>
      <c r="P3111">
        <v>1985</v>
      </c>
      <c r="Q3111">
        <v>5.4</v>
      </c>
      <c r="R3111">
        <v>1.85</v>
      </c>
      <c r="S3111">
        <v>0</v>
      </c>
      <c r="T3111">
        <f t="shared" si="48"/>
        <v>1</v>
      </c>
    </row>
    <row r="3112" spans="1:20" x14ac:dyDescent="0.25">
      <c r="A3112">
        <v>20966644</v>
      </c>
      <c r="B3112" t="s">
        <v>8789</v>
      </c>
      <c r="C3112" t="s">
        <v>3738</v>
      </c>
      <c r="D3112">
        <v>55</v>
      </c>
      <c r="E3112">
        <v>117</v>
      </c>
      <c r="F3112">
        <v>133</v>
      </c>
      <c r="G3112">
        <v>687</v>
      </c>
      <c r="H3112" t="s">
        <v>89</v>
      </c>
      <c r="I3112">
        <v>29610</v>
      </c>
      <c r="J3112">
        <v>1665</v>
      </c>
      <c r="K3112" t="s">
        <v>5125</v>
      </c>
      <c r="L3112" t="s">
        <v>23</v>
      </c>
      <c r="M3112" t="s">
        <v>32</v>
      </c>
      <c r="N3112" t="s">
        <v>1843</v>
      </c>
      <c r="O3112">
        <v>3000000</v>
      </c>
      <c r="P3112">
        <v>1985</v>
      </c>
      <c r="Q3112">
        <v>7.4</v>
      </c>
      <c r="R3112">
        <v>1.66</v>
      </c>
      <c r="S3112">
        <v>0</v>
      </c>
      <c r="T3112">
        <f t="shared" si="48"/>
        <v>1</v>
      </c>
    </row>
    <row r="3113" spans="1:20" x14ac:dyDescent="0.25">
      <c r="A3113">
        <v>64423650</v>
      </c>
      <c r="B3113" t="s">
        <v>8790</v>
      </c>
      <c r="C3113" t="s">
        <v>4292</v>
      </c>
      <c r="D3113">
        <v>361</v>
      </c>
      <c r="E3113">
        <v>85</v>
      </c>
      <c r="F3113">
        <v>65</v>
      </c>
      <c r="G3113">
        <v>942</v>
      </c>
      <c r="H3113" t="s">
        <v>1445</v>
      </c>
      <c r="I3113">
        <v>139329</v>
      </c>
      <c r="J3113">
        <v>3708</v>
      </c>
      <c r="K3113" t="s">
        <v>5126</v>
      </c>
      <c r="L3113" t="s">
        <v>23</v>
      </c>
      <c r="M3113" t="s">
        <v>24</v>
      </c>
      <c r="N3113" t="s">
        <v>2</v>
      </c>
      <c r="O3113">
        <v>3000000</v>
      </c>
      <c r="P3113">
        <v>2013</v>
      </c>
      <c r="Q3113">
        <v>5.7</v>
      </c>
      <c r="R3113">
        <v>2.35</v>
      </c>
      <c r="S3113">
        <v>31000</v>
      </c>
      <c r="T3113">
        <f t="shared" si="48"/>
        <v>1</v>
      </c>
    </row>
    <row r="3114" spans="1:20" x14ac:dyDescent="0.25">
      <c r="A3114">
        <v>48056940</v>
      </c>
      <c r="B3114" t="s">
        <v>8791</v>
      </c>
      <c r="C3114" t="s">
        <v>924</v>
      </c>
      <c r="D3114">
        <v>411</v>
      </c>
      <c r="E3114">
        <v>110</v>
      </c>
      <c r="F3114">
        <v>301</v>
      </c>
      <c r="G3114">
        <v>1000</v>
      </c>
      <c r="H3114" t="s">
        <v>1691</v>
      </c>
      <c r="I3114">
        <v>155153</v>
      </c>
      <c r="J3114">
        <v>2239</v>
      </c>
      <c r="K3114" t="s">
        <v>5127</v>
      </c>
      <c r="L3114" t="s">
        <v>23</v>
      </c>
      <c r="M3114" t="s">
        <v>24</v>
      </c>
      <c r="N3114" t="s">
        <v>2</v>
      </c>
      <c r="O3114">
        <v>3000000</v>
      </c>
      <c r="P3114">
        <v>2012</v>
      </c>
      <c r="Q3114">
        <v>6.8</v>
      </c>
      <c r="R3114">
        <v>2.35</v>
      </c>
      <c r="S3114">
        <v>58000</v>
      </c>
      <c r="T3114">
        <f t="shared" si="48"/>
        <v>1</v>
      </c>
    </row>
    <row r="3115" spans="1:20" x14ac:dyDescent="0.25">
      <c r="A3115">
        <v>19184015</v>
      </c>
      <c r="B3115" t="s">
        <v>8792</v>
      </c>
      <c r="C3115" t="s">
        <v>3894</v>
      </c>
      <c r="D3115">
        <v>24</v>
      </c>
      <c r="E3115">
        <v>113</v>
      </c>
      <c r="F3115">
        <v>9</v>
      </c>
      <c r="G3115">
        <v>71</v>
      </c>
      <c r="H3115" t="s">
        <v>5128</v>
      </c>
      <c r="I3115">
        <v>1466</v>
      </c>
      <c r="J3115">
        <v>159</v>
      </c>
      <c r="K3115" t="s">
        <v>5129</v>
      </c>
      <c r="L3115" t="s">
        <v>23</v>
      </c>
      <c r="M3115" t="s">
        <v>24</v>
      </c>
      <c r="N3115" t="s">
        <v>2</v>
      </c>
      <c r="O3115">
        <v>3000000</v>
      </c>
      <c r="P3115">
        <v>2002</v>
      </c>
      <c r="Q3115">
        <v>5.4</v>
      </c>
      <c r="R3115">
        <v>1.85</v>
      </c>
      <c r="S3115">
        <v>63</v>
      </c>
      <c r="T3115">
        <f t="shared" si="48"/>
        <v>1</v>
      </c>
    </row>
    <row r="3116" spans="1:20" x14ac:dyDescent="0.25">
      <c r="A3116">
        <v>24629916</v>
      </c>
      <c r="B3116" t="s">
        <v>8793</v>
      </c>
      <c r="C3116" t="s">
        <v>2290</v>
      </c>
      <c r="D3116">
        <v>35</v>
      </c>
      <c r="E3116">
        <v>98</v>
      </c>
      <c r="F3116">
        <v>188</v>
      </c>
      <c r="G3116">
        <v>2000</v>
      </c>
      <c r="H3116" t="s">
        <v>2377</v>
      </c>
      <c r="I3116">
        <v>12942</v>
      </c>
      <c r="J3116">
        <v>4277</v>
      </c>
      <c r="K3116" t="s">
        <v>5130</v>
      </c>
      <c r="L3116" t="s">
        <v>23</v>
      </c>
      <c r="M3116" t="s">
        <v>24</v>
      </c>
      <c r="N3116" t="s">
        <v>47</v>
      </c>
      <c r="O3116">
        <v>3000000</v>
      </c>
      <c r="P3116">
        <v>1997</v>
      </c>
      <c r="Q3116">
        <v>5.0999999999999996</v>
      </c>
      <c r="R3116">
        <v>1.85</v>
      </c>
      <c r="S3116">
        <v>902</v>
      </c>
      <c r="T3116">
        <f t="shared" si="48"/>
        <v>1</v>
      </c>
    </row>
    <row r="3117" spans="1:20" x14ac:dyDescent="0.25">
      <c r="A3117">
        <v>19472057</v>
      </c>
      <c r="B3117" t="s">
        <v>8794</v>
      </c>
      <c r="C3117" t="s">
        <v>5131</v>
      </c>
      <c r="D3117">
        <v>158</v>
      </c>
      <c r="E3117">
        <v>86</v>
      </c>
      <c r="F3117">
        <v>41</v>
      </c>
      <c r="G3117">
        <v>956</v>
      </c>
      <c r="H3117" t="s">
        <v>1826</v>
      </c>
      <c r="I3117">
        <v>25332</v>
      </c>
      <c r="J3117">
        <v>1862</v>
      </c>
      <c r="K3117" t="s">
        <v>5132</v>
      </c>
      <c r="L3117" t="s">
        <v>23</v>
      </c>
      <c r="M3117" t="s">
        <v>24</v>
      </c>
      <c r="N3117" t="s">
        <v>2</v>
      </c>
      <c r="O3117">
        <v>3000000</v>
      </c>
      <c r="P3117">
        <v>1986</v>
      </c>
      <c r="Q3117">
        <v>5.9</v>
      </c>
      <c r="R3117">
        <v>1.85</v>
      </c>
      <c r="S3117">
        <v>0</v>
      </c>
      <c r="T3117">
        <f t="shared" si="48"/>
        <v>1</v>
      </c>
    </row>
    <row r="3118" spans="1:20" x14ac:dyDescent="0.25">
      <c r="A3118">
        <v>27200000</v>
      </c>
      <c r="B3118" t="s">
        <v>8795</v>
      </c>
      <c r="C3118" t="s">
        <v>2809</v>
      </c>
      <c r="D3118">
        <v>122</v>
      </c>
      <c r="E3118">
        <v>161</v>
      </c>
      <c r="F3118">
        <v>767</v>
      </c>
      <c r="G3118">
        <v>682</v>
      </c>
      <c r="H3118" t="s">
        <v>1122</v>
      </c>
      <c r="I3118">
        <v>149444</v>
      </c>
      <c r="J3118">
        <v>1035</v>
      </c>
      <c r="K3118" t="s">
        <v>5133</v>
      </c>
      <c r="L3118" t="s">
        <v>23</v>
      </c>
      <c r="M3118" t="s">
        <v>32</v>
      </c>
      <c r="N3118" t="s">
        <v>47</v>
      </c>
      <c r="O3118">
        <v>3000000</v>
      </c>
      <c r="P3118">
        <v>1957</v>
      </c>
      <c r="Q3118">
        <v>8.1999999999999993</v>
      </c>
      <c r="R3118">
        <v>2.35</v>
      </c>
      <c r="S3118">
        <v>0</v>
      </c>
      <c r="T3118">
        <f t="shared" si="48"/>
        <v>1</v>
      </c>
    </row>
    <row r="3119" spans="1:20" x14ac:dyDescent="0.25">
      <c r="A3119">
        <v>15369573</v>
      </c>
      <c r="B3119" t="s">
        <v>8796</v>
      </c>
      <c r="C3119" t="s">
        <v>1793</v>
      </c>
      <c r="D3119">
        <v>16</v>
      </c>
      <c r="E3119">
        <v>100</v>
      </c>
      <c r="F3119">
        <v>32</v>
      </c>
      <c r="G3119">
        <v>610</v>
      </c>
      <c r="H3119" t="s">
        <v>658</v>
      </c>
      <c r="I3119">
        <v>2580</v>
      </c>
      <c r="J3119">
        <v>1441</v>
      </c>
      <c r="K3119" t="s">
        <v>5134</v>
      </c>
      <c r="L3119" t="s">
        <v>23</v>
      </c>
      <c r="M3119" t="s">
        <v>24</v>
      </c>
      <c r="N3119" t="s">
        <v>47</v>
      </c>
      <c r="O3119">
        <v>3000000</v>
      </c>
      <c r="P3119">
        <v>1990</v>
      </c>
      <c r="Q3119">
        <v>5.3</v>
      </c>
      <c r="R3119">
        <v>1.85</v>
      </c>
      <c r="S3119">
        <v>710</v>
      </c>
      <c r="T3119">
        <f t="shared" si="48"/>
        <v>1</v>
      </c>
    </row>
    <row r="3120" spans="1:20" x14ac:dyDescent="0.25">
      <c r="A3120">
        <v>15935068</v>
      </c>
      <c r="B3120" t="s">
        <v>8797</v>
      </c>
      <c r="C3120" t="s">
        <v>5135</v>
      </c>
      <c r="D3120">
        <v>112</v>
      </c>
      <c r="E3120">
        <v>91</v>
      </c>
      <c r="F3120">
        <v>18</v>
      </c>
      <c r="G3120">
        <v>935</v>
      </c>
      <c r="H3120" t="s">
        <v>3002</v>
      </c>
      <c r="I3120">
        <v>19331</v>
      </c>
      <c r="J3120">
        <v>2899</v>
      </c>
      <c r="K3120" t="s">
        <v>5136</v>
      </c>
      <c r="L3120" t="s">
        <v>23</v>
      </c>
      <c r="M3120" t="s">
        <v>24</v>
      </c>
      <c r="N3120" t="s">
        <v>2</v>
      </c>
      <c r="O3120">
        <v>2500000</v>
      </c>
      <c r="P3120">
        <v>1993</v>
      </c>
      <c r="Q3120">
        <v>4.3</v>
      </c>
      <c r="R3120">
        <v>1.85</v>
      </c>
      <c r="S3120">
        <v>949</v>
      </c>
      <c r="T3120">
        <f t="shared" si="48"/>
        <v>1</v>
      </c>
    </row>
    <row r="3121" spans="1:20" x14ac:dyDescent="0.25">
      <c r="A3121">
        <v>11694528</v>
      </c>
      <c r="B3121" t="s">
        <v>8798</v>
      </c>
      <c r="C3121" t="s">
        <v>545</v>
      </c>
      <c r="D3121">
        <v>114</v>
      </c>
      <c r="E3121">
        <v>100</v>
      </c>
      <c r="F3121">
        <v>1000</v>
      </c>
      <c r="G3121">
        <v>989</v>
      </c>
      <c r="H3121" t="s">
        <v>5137</v>
      </c>
      <c r="I3121">
        <v>7721</v>
      </c>
      <c r="J3121">
        <v>2165</v>
      </c>
      <c r="K3121" t="s">
        <v>5138</v>
      </c>
      <c r="L3121" t="s">
        <v>23</v>
      </c>
      <c r="M3121" t="s">
        <v>24</v>
      </c>
      <c r="N3121" t="s">
        <v>2</v>
      </c>
      <c r="O3121">
        <v>3000000</v>
      </c>
      <c r="P3121">
        <v>2005</v>
      </c>
      <c r="Q3121">
        <v>7.2</v>
      </c>
      <c r="R3121">
        <v>1.85</v>
      </c>
      <c r="S3121">
        <v>635</v>
      </c>
      <c r="T3121">
        <f t="shared" si="48"/>
        <v>1</v>
      </c>
    </row>
    <row r="3122" spans="1:20" x14ac:dyDescent="0.25">
      <c r="A3122">
        <v>10017041</v>
      </c>
      <c r="B3122" t="s">
        <v>8799</v>
      </c>
      <c r="C3122" t="s">
        <v>5139</v>
      </c>
      <c r="D3122">
        <v>49</v>
      </c>
      <c r="E3122">
        <v>84</v>
      </c>
      <c r="F3122">
        <v>23</v>
      </c>
      <c r="G3122">
        <v>1000</v>
      </c>
      <c r="H3122" t="s">
        <v>612</v>
      </c>
      <c r="I3122">
        <v>8265</v>
      </c>
      <c r="J3122">
        <v>4815</v>
      </c>
      <c r="K3122" t="s">
        <v>5140</v>
      </c>
      <c r="L3122" t="s">
        <v>23</v>
      </c>
      <c r="M3122" t="s">
        <v>24</v>
      </c>
      <c r="N3122" t="s">
        <v>2</v>
      </c>
      <c r="O3122">
        <v>3000000</v>
      </c>
      <c r="P3122">
        <v>2009</v>
      </c>
      <c r="Q3122">
        <v>5.9</v>
      </c>
      <c r="R3122">
        <v>1.85</v>
      </c>
      <c r="S3122">
        <v>545</v>
      </c>
      <c r="T3122">
        <f t="shared" si="48"/>
        <v>1</v>
      </c>
    </row>
    <row r="3123" spans="1:20" x14ac:dyDescent="0.25">
      <c r="A3123">
        <v>7059537</v>
      </c>
      <c r="B3123" t="s">
        <v>8800</v>
      </c>
      <c r="C3123" t="s">
        <v>5141</v>
      </c>
      <c r="D3123">
        <v>37</v>
      </c>
      <c r="E3123">
        <v>99</v>
      </c>
      <c r="F3123">
        <v>18</v>
      </c>
      <c r="G3123">
        <v>939</v>
      </c>
      <c r="H3123" t="s">
        <v>583</v>
      </c>
      <c r="I3123">
        <v>8279</v>
      </c>
      <c r="J3123">
        <v>2321</v>
      </c>
      <c r="K3123" t="s">
        <v>5142</v>
      </c>
      <c r="L3123" t="s">
        <v>23</v>
      </c>
      <c r="M3123" t="s">
        <v>24</v>
      </c>
      <c r="N3123" t="s">
        <v>25</v>
      </c>
      <c r="O3123">
        <v>3000000</v>
      </c>
      <c r="P3123">
        <v>2006</v>
      </c>
      <c r="Q3123">
        <v>3</v>
      </c>
      <c r="R3123">
        <v>1.85</v>
      </c>
      <c r="S3123">
        <v>837</v>
      </c>
      <c r="T3123">
        <f t="shared" si="48"/>
        <v>1</v>
      </c>
    </row>
    <row r="3124" spans="1:20" x14ac:dyDescent="0.25">
      <c r="A3124">
        <v>8114507</v>
      </c>
      <c r="B3124" t="s">
        <v>8801</v>
      </c>
      <c r="C3124" t="s">
        <v>2832</v>
      </c>
      <c r="D3124">
        <v>405</v>
      </c>
      <c r="E3124">
        <v>109</v>
      </c>
      <c r="F3124">
        <v>0</v>
      </c>
      <c r="G3124">
        <v>140</v>
      </c>
      <c r="H3124" t="s">
        <v>89</v>
      </c>
      <c r="I3124">
        <v>95362</v>
      </c>
      <c r="J3124">
        <v>328</v>
      </c>
      <c r="K3124" t="s">
        <v>5143</v>
      </c>
      <c r="L3124" t="s">
        <v>23</v>
      </c>
      <c r="M3124" t="s">
        <v>24</v>
      </c>
      <c r="N3124" t="s">
        <v>2</v>
      </c>
      <c r="O3124">
        <v>3000000</v>
      </c>
      <c r="P3124">
        <v>2013</v>
      </c>
      <c r="Q3124">
        <v>7.9</v>
      </c>
      <c r="R3124">
        <v>1.85</v>
      </c>
      <c r="S3124">
        <v>62000</v>
      </c>
      <c r="T3124">
        <f t="shared" si="48"/>
        <v>1</v>
      </c>
    </row>
    <row r="3125" spans="1:20" x14ac:dyDescent="0.25">
      <c r="A3125">
        <v>7888703</v>
      </c>
      <c r="B3125" t="s">
        <v>8802</v>
      </c>
      <c r="C3125" t="s">
        <v>5144</v>
      </c>
      <c r="D3125">
        <v>29</v>
      </c>
      <c r="E3125">
        <v>95</v>
      </c>
      <c r="F3125">
        <v>4</v>
      </c>
      <c r="G3125">
        <v>641</v>
      </c>
      <c r="H3125" t="s">
        <v>958</v>
      </c>
      <c r="I3125">
        <v>8465</v>
      </c>
      <c r="J3125">
        <v>1389</v>
      </c>
      <c r="K3125" t="s">
        <v>5145</v>
      </c>
      <c r="L3125" t="s">
        <v>23</v>
      </c>
      <c r="M3125" t="s">
        <v>24</v>
      </c>
      <c r="N3125" t="s">
        <v>47</v>
      </c>
      <c r="O3125">
        <v>3000000</v>
      </c>
      <c r="P3125">
        <v>1987</v>
      </c>
      <c r="Q3125">
        <v>3.2</v>
      </c>
      <c r="R3125">
        <v>1.85</v>
      </c>
      <c r="S3125">
        <v>491</v>
      </c>
      <c r="T3125">
        <f t="shared" si="48"/>
        <v>1</v>
      </c>
    </row>
    <row r="3126" spans="1:20" x14ac:dyDescent="0.25">
      <c r="A3126">
        <v>7282851</v>
      </c>
      <c r="B3126" t="s">
        <v>8803</v>
      </c>
      <c r="C3126" t="s">
        <v>4915</v>
      </c>
      <c r="D3126">
        <v>81</v>
      </c>
      <c r="E3126">
        <v>97</v>
      </c>
      <c r="F3126">
        <v>152</v>
      </c>
      <c r="G3126">
        <v>674</v>
      </c>
      <c r="H3126" t="s">
        <v>1440</v>
      </c>
      <c r="I3126">
        <v>9502</v>
      </c>
      <c r="J3126">
        <v>1395</v>
      </c>
      <c r="K3126" t="s">
        <v>5146</v>
      </c>
      <c r="L3126" t="s">
        <v>23</v>
      </c>
      <c r="M3126" t="s">
        <v>24</v>
      </c>
      <c r="N3126" t="s">
        <v>2</v>
      </c>
      <c r="O3126">
        <v>3000000</v>
      </c>
      <c r="P3126">
        <v>1988</v>
      </c>
      <c r="Q3126">
        <v>6.5</v>
      </c>
      <c r="R3126">
        <v>1.85</v>
      </c>
      <c r="S3126">
        <v>812</v>
      </c>
      <c r="T3126">
        <f t="shared" si="48"/>
        <v>1</v>
      </c>
    </row>
    <row r="3127" spans="1:20" x14ac:dyDescent="0.25">
      <c r="A3127">
        <v>5844929</v>
      </c>
      <c r="B3127" t="s">
        <v>8804</v>
      </c>
      <c r="C3127" t="s">
        <v>5147</v>
      </c>
      <c r="D3127">
        <v>75</v>
      </c>
      <c r="E3127">
        <v>90</v>
      </c>
      <c r="F3127">
        <v>15</v>
      </c>
      <c r="G3127">
        <v>953</v>
      </c>
      <c r="H3127" t="s">
        <v>874</v>
      </c>
      <c r="I3127">
        <v>6000</v>
      </c>
      <c r="J3127">
        <v>2510</v>
      </c>
      <c r="K3127" t="s">
        <v>5148</v>
      </c>
      <c r="L3127" t="s">
        <v>23</v>
      </c>
      <c r="M3127" t="s">
        <v>24</v>
      </c>
      <c r="N3127" t="s">
        <v>25</v>
      </c>
      <c r="O3127">
        <v>3000000</v>
      </c>
      <c r="P3127">
        <v>2002</v>
      </c>
      <c r="Q3127">
        <v>7</v>
      </c>
      <c r="R3127">
        <v>1.85</v>
      </c>
      <c r="S3127">
        <v>595</v>
      </c>
      <c r="T3127">
        <f t="shared" si="48"/>
        <v>1</v>
      </c>
    </row>
    <row r="3128" spans="1:20" x14ac:dyDescent="0.25">
      <c r="A3128">
        <v>4170647</v>
      </c>
      <c r="B3128" t="s">
        <v>8805</v>
      </c>
      <c r="C3128" t="s">
        <v>5149</v>
      </c>
      <c r="D3128">
        <v>82</v>
      </c>
      <c r="E3128">
        <v>96</v>
      </c>
      <c r="F3128">
        <v>70</v>
      </c>
      <c r="G3128">
        <v>883</v>
      </c>
      <c r="H3128" t="s">
        <v>874</v>
      </c>
      <c r="I3128">
        <v>14548</v>
      </c>
      <c r="J3128">
        <v>1616</v>
      </c>
      <c r="K3128" t="s">
        <v>5150</v>
      </c>
      <c r="L3128" t="s">
        <v>23</v>
      </c>
      <c r="M3128" t="s">
        <v>32</v>
      </c>
      <c r="N3128" t="s">
        <v>2</v>
      </c>
      <c r="O3128">
        <v>1900000</v>
      </c>
      <c r="P3128">
        <v>1999</v>
      </c>
      <c r="Q3128">
        <v>6.9</v>
      </c>
      <c r="R3128">
        <v>1.85</v>
      </c>
      <c r="S3128">
        <v>1000</v>
      </c>
      <c r="T3128">
        <f t="shared" si="48"/>
        <v>1</v>
      </c>
    </row>
    <row r="3129" spans="1:20" x14ac:dyDescent="0.25">
      <c r="A3129">
        <v>4142507</v>
      </c>
      <c r="B3129" t="s">
        <v>8806</v>
      </c>
      <c r="C3129" t="s">
        <v>5151</v>
      </c>
      <c r="D3129">
        <v>48</v>
      </c>
      <c r="E3129">
        <v>82</v>
      </c>
      <c r="F3129">
        <v>0</v>
      </c>
      <c r="G3129">
        <v>472</v>
      </c>
      <c r="H3129" t="s">
        <v>588</v>
      </c>
      <c r="I3129">
        <v>3665</v>
      </c>
      <c r="J3129">
        <v>858</v>
      </c>
      <c r="K3129" t="s">
        <v>5152</v>
      </c>
      <c r="L3129" t="s">
        <v>23</v>
      </c>
      <c r="M3129" t="s">
        <v>24</v>
      </c>
      <c r="N3129" t="s">
        <v>2</v>
      </c>
      <c r="O3129">
        <v>3000000</v>
      </c>
      <c r="P3129">
        <v>2000</v>
      </c>
      <c r="Q3129">
        <v>4.4000000000000004</v>
      </c>
      <c r="R3129">
        <v>1.85</v>
      </c>
      <c r="S3129">
        <v>131</v>
      </c>
      <c r="T3129">
        <f t="shared" si="48"/>
        <v>1</v>
      </c>
    </row>
    <row r="3130" spans="1:20" x14ac:dyDescent="0.25">
      <c r="A3130">
        <v>4109095</v>
      </c>
      <c r="B3130" t="s">
        <v>8807</v>
      </c>
      <c r="C3130" t="s">
        <v>3150</v>
      </c>
      <c r="D3130">
        <v>33</v>
      </c>
      <c r="E3130">
        <v>109</v>
      </c>
      <c r="F3130">
        <v>300</v>
      </c>
      <c r="G3130">
        <v>729</v>
      </c>
      <c r="H3130" t="s">
        <v>5153</v>
      </c>
      <c r="I3130">
        <v>8239</v>
      </c>
      <c r="J3130">
        <v>1292</v>
      </c>
      <c r="K3130" t="s">
        <v>5154</v>
      </c>
      <c r="L3130" t="s">
        <v>23</v>
      </c>
      <c r="M3130" t="s">
        <v>24</v>
      </c>
      <c r="N3130" t="s">
        <v>2</v>
      </c>
      <c r="O3130">
        <v>3000000</v>
      </c>
      <c r="P3130">
        <v>1996</v>
      </c>
      <c r="Q3130">
        <v>6</v>
      </c>
      <c r="R3130">
        <v>1.85</v>
      </c>
      <c r="S3130">
        <v>0</v>
      </c>
      <c r="T3130">
        <f t="shared" si="48"/>
        <v>1</v>
      </c>
    </row>
    <row r="3131" spans="1:20" x14ac:dyDescent="0.25">
      <c r="A3131">
        <v>3902679</v>
      </c>
      <c r="B3131" t="s">
        <v>8808</v>
      </c>
      <c r="C3131" t="s">
        <v>5155</v>
      </c>
      <c r="D3131">
        <v>22</v>
      </c>
      <c r="E3131">
        <v>98</v>
      </c>
      <c r="F3131">
        <v>16</v>
      </c>
      <c r="G3131">
        <v>687</v>
      </c>
      <c r="H3131" t="s">
        <v>2365</v>
      </c>
      <c r="I3131">
        <v>3943</v>
      </c>
      <c r="J3131">
        <v>1806</v>
      </c>
      <c r="K3131" t="s">
        <v>5156</v>
      </c>
      <c r="L3131" t="s">
        <v>23</v>
      </c>
      <c r="M3131" t="s">
        <v>24</v>
      </c>
      <c r="N3131" t="s">
        <v>2</v>
      </c>
      <c r="O3131">
        <v>3000000</v>
      </c>
      <c r="P3131">
        <v>1993</v>
      </c>
      <c r="Q3131">
        <v>5.3</v>
      </c>
      <c r="R3131">
        <v>1.66</v>
      </c>
      <c r="S3131">
        <v>217</v>
      </c>
      <c r="T3131">
        <f t="shared" si="48"/>
        <v>1</v>
      </c>
    </row>
    <row r="3132" spans="1:20" x14ac:dyDescent="0.25">
      <c r="A3132">
        <v>3559990</v>
      </c>
      <c r="B3132" t="s">
        <v>8809</v>
      </c>
      <c r="C3132" t="s">
        <v>5157</v>
      </c>
      <c r="D3132">
        <v>30</v>
      </c>
      <c r="E3132">
        <v>95</v>
      </c>
      <c r="F3132">
        <v>45</v>
      </c>
      <c r="G3132">
        <v>578</v>
      </c>
      <c r="H3132" t="s">
        <v>354</v>
      </c>
      <c r="I3132">
        <v>8005</v>
      </c>
      <c r="J3132">
        <v>1363</v>
      </c>
      <c r="K3132" t="s">
        <v>5158</v>
      </c>
      <c r="L3132" t="s">
        <v>23</v>
      </c>
      <c r="M3132" t="s">
        <v>24</v>
      </c>
      <c r="N3132" t="s">
        <v>2</v>
      </c>
      <c r="O3132">
        <v>3000000</v>
      </c>
      <c r="P3132">
        <v>1997</v>
      </c>
      <c r="Q3132">
        <v>5.3</v>
      </c>
      <c r="R3132">
        <v>1.85</v>
      </c>
      <c r="S3132">
        <v>417</v>
      </c>
      <c r="T3132">
        <f t="shared" si="48"/>
        <v>1</v>
      </c>
    </row>
    <row r="3133" spans="1:20" x14ac:dyDescent="0.25">
      <c r="A3133">
        <v>3287435</v>
      </c>
      <c r="B3133" t="s">
        <v>8810</v>
      </c>
      <c r="C3133" t="s">
        <v>5159</v>
      </c>
      <c r="D3133">
        <v>79</v>
      </c>
      <c r="E3133">
        <v>104</v>
      </c>
      <c r="F3133">
        <v>11</v>
      </c>
      <c r="G3133">
        <v>11000</v>
      </c>
      <c r="H3133" t="s">
        <v>1152</v>
      </c>
      <c r="I3133">
        <v>8603</v>
      </c>
      <c r="J3133">
        <v>12250</v>
      </c>
      <c r="K3133" t="s">
        <v>5160</v>
      </c>
      <c r="L3133" t="s">
        <v>23</v>
      </c>
      <c r="M3133" t="s">
        <v>24</v>
      </c>
      <c r="N3133" t="s">
        <v>2</v>
      </c>
      <c r="O3133">
        <v>4500000</v>
      </c>
      <c r="P3133">
        <v>2001</v>
      </c>
      <c r="Q3133">
        <v>7.1</v>
      </c>
      <c r="R3133">
        <v>1.85</v>
      </c>
      <c r="S3133">
        <v>430</v>
      </c>
      <c r="T3133">
        <f t="shared" si="48"/>
        <v>1</v>
      </c>
    </row>
    <row r="3134" spans="1:20" x14ac:dyDescent="0.25">
      <c r="A3134">
        <v>3071947</v>
      </c>
      <c r="B3134" t="s">
        <v>8811</v>
      </c>
      <c r="C3134" t="s">
        <v>5161</v>
      </c>
      <c r="D3134">
        <v>49</v>
      </c>
      <c r="E3134">
        <v>87</v>
      </c>
      <c r="F3134">
        <v>18</v>
      </c>
      <c r="G3134">
        <v>3000</v>
      </c>
      <c r="H3134" t="s">
        <v>1951</v>
      </c>
      <c r="I3134">
        <v>18711</v>
      </c>
      <c r="J3134">
        <v>9555</v>
      </c>
      <c r="K3134" t="s">
        <v>5162</v>
      </c>
      <c r="L3134" t="s">
        <v>23</v>
      </c>
      <c r="M3134" t="s">
        <v>24</v>
      </c>
      <c r="N3134" t="s">
        <v>2</v>
      </c>
      <c r="O3134">
        <v>3500000</v>
      </c>
      <c r="P3134">
        <v>1999</v>
      </c>
      <c r="Q3134">
        <v>5.4</v>
      </c>
      <c r="R3134">
        <v>1.85</v>
      </c>
      <c r="S3134">
        <v>0</v>
      </c>
      <c r="T3134">
        <f t="shared" si="48"/>
        <v>1</v>
      </c>
    </row>
    <row r="3135" spans="1:20" x14ac:dyDescent="0.25">
      <c r="A3135">
        <v>2961991</v>
      </c>
      <c r="B3135" t="s">
        <v>8812</v>
      </c>
      <c r="C3135" t="s">
        <v>3980</v>
      </c>
      <c r="D3135">
        <v>42</v>
      </c>
      <c r="E3135">
        <v>108</v>
      </c>
      <c r="F3135">
        <v>232</v>
      </c>
      <c r="G3135">
        <v>10000</v>
      </c>
      <c r="H3135" t="s">
        <v>542</v>
      </c>
      <c r="I3135">
        <v>15885</v>
      </c>
      <c r="J3135">
        <v>11459</v>
      </c>
      <c r="K3135" t="s">
        <v>5163</v>
      </c>
      <c r="L3135" t="s">
        <v>23</v>
      </c>
      <c r="M3135" t="s">
        <v>24</v>
      </c>
      <c r="N3135" t="s">
        <v>2</v>
      </c>
      <c r="O3135">
        <v>3300000</v>
      </c>
      <c r="P3135">
        <v>1996</v>
      </c>
      <c r="Q3135">
        <v>6.9</v>
      </c>
      <c r="R3135">
        <v>1.85</v>
      </c>
      <c r="S3135">
        <v>0</v>
      </c>
      <c r="T3135">
        <f t="shared" si="48"/>
        <v>1</v>
      </c>
    </row>
    <row r="3136" spans="1:20" x14ac:dyDescent="0.25">
      <c r="A3136">
        <v>2912363</v>
      </c>
      <c r="B3136" t="s">
        <v>8813</v>
      </c>
      <c r="C3136" t="s">
        <v>289</v>
      </c>
      <c r="D3136">
        <v>152</v>
      </c>
      <c r="E3136">
        <v>94</v>
      </c>
      <c r="F3136">
        <v>151</v>
      </c>
      <c r="G3136">
        <v>113</v>
      </c>
      <c r="H3136" t="s">
        <v>680</v>
      </c>
      <c r="I3136">
        <v>25063</v>
      </c>
      <c r="J3136">
        <v>278</v>
      </c>
      <c r="K3136" t="s">
        <v>5164</v>
      </c>
      <c r="L3136" t="s">
        <v>5165</v>
      </c>
      <c r="M3136" t="s">
        <v>32</v>
      </c>
      <c r="N3136" t="s">
        <v>2</v>
      </c>
      <c r="O3136">
        <v>3000000</v>
      </c>
      <c r="P3136">
        <v>2005</v>
      </c>
      <c r="Q3136">
        <v>7.3</v>
      </c>
      <c r="R3136">
        <v>2.35</v>
      </c>
      <c r="S3136">
        <v>0</v>
      </c>
      <c r="T3136">
        <f t="shared" si="48"/>
        <v>1</v>
      </c>
    </row>
    <row r="3137" spans="1:20" x14ac:dyDescent="0.25">
      <c r="A3137">
        <v>3000000</v>
      </c>
      <c r="B3137" t="s">
        <v>8814</v>
      </c>
      <c r="C3137" t="s">
        <v>4988</v>
      </c>
      <c r="D3137">
        <v>148</v>
      </c>
      <c r="E3137">
        <v>134</v>
      </c>
      <c r="F3137">
        <v>377</v>
      </c>
      <c r="G3137">
        <v>22000</v>
      </c>
      <c r="H3137" t="s">
        <v>874</v>
      </c>
      <c r="I3137">
        <v>55329</v>
      </c>
      <c r="J3137">
        <v>36859</v>
      </c>
      <c r="K3137" t="s">
        <v>5166</v>
      </c>
      <c r="L3137" t="s">
        <v>23</v>
      </c>
      <c r="M3137" t="s">
        <v>24</v>
      </c>
      <c r="O3137">
        <v>3000000</v>
      </c>
      <c r="P3137">
        <v>1998</v>
      </c>
      <c r="Q3137">
        <v>7.8</v>
      </c>
      <c r="R3137">
        <v>1.85</v>
      </c>
      <c r="S3137">
        <v>0</v>
      </c>
      <c r="T3137">
        <f t="shared" si="48"/>
        <v>1</v>
      </c>
    </row>
    <row r="3138" spans="1:20" x14ac:dyDescent="0.25">
      <c r="A3138">
        <v>2223990</v>
      </c>
      <c r="B3138" t="s">
        <v>8815</v>
      </c>
      <c r="C3138" t="s">
        <v>3098</v>
      </c>
      <c r="D3138">
        <v>23</v>
      </c>
      <c r="E3138">
        <v>89</v>
      </c>
      <c r="F3138">
        <v>269</v>
      </c>
      <c r="G3138">
        <v>489</v>
      </c>
      <c r="H3138" t="s">
        <v>4854</v>
      </c>
      <c r="I3138">
        <v>761</v>
      </c>
      <c r="J3138">
        <v>539</v>
      </c>
      <c r="K3138" t="s">
        <v>5167</v>
      </c>
      <c r="L3138" t="s">
        <v>23</v>
      </c>
      <c r="M3138" t="s">
        <v>24</v>
      </c>
      <c r="N3138" t="s">
        <v>2</v>
      </c>
      <c r="O3138">
        <v>3000000</v>
      </c>
      <c r="P3138">
        <v>2003</v>
      </c>
      <c r="Q3138">
        <v>6.6</v>
      </c>
      <c r="R3138">
        <v>1.85</v>
      </c>
      <c r="S3138">
        <v>26</v>
      </c>
      <c r="T3138">
        <f t="shared" si="48"/>
        <v>1</v>
      </c>
    </row>
    <row r="3139" spans="1:20" x14ac:dyDescent="0.25">
      <c r="A3139">
        <v>1821983</v>
      </c>
      <c r="B3139" t="s">
        <v>8816</v>
      </c>
      <c r="C3139" t="s">
        <v>2286</v>
      </c>
      <c r="D3139">
        <v>254</v>
      </c>
      <c r="E3139">
        <v>102</v>
      </c>
      <c r="F3139">
        <v>0</v>
      </c>
      <c r="G3139">
        <v>40000</v>
      </c>
      <c r="H3139" t="s">
        <v>5168</v>
      </c>
      <c r="I3139">
        <v>31089</v>
      </c>
      <c r="J3139">
        <v>43810</v>
      </c>
      <c r="K3139" t="s">
        <v>5169</v>
      </c>
      <c r="L3139" t="s">
        <v>23</v>
      </c>
      <c r="M3139" t="s">
        <v>24</v>
      </c>
      <c r="N3139" t="s">
        <v>2</v>
      </c>
      <c r="O3139">
        <v>3000000</v>
      </c>
      <c r="P3139">
        <v>2014</v>
      </c>
      <c r="Q3139">
        <v>5.4</v>
      </c>
      <c r="R3139">
        <v>2.35</v>
      </c>
      <c r="S3139">
        <v>20000</v>
      </c>
      <c r="T3139">
        <f t="shared" ref="T3139:T3202" si="49">IF(A3139*2&gt;=O3139,1,0)</f>
        <v>1</v>
      </c>
    </row>
    <row r="3140" spans="1:20" x14ac:dyDescent="0.25">
      <c r="A3140">
        <v>2848578</v>
      </c>
      <c r="B3140" t="s">
        <v>8817</v>
      </c>
      <c r="C3140" t="s">
        <v>5170</v>
      </c>
      <c r="D3140">
        <v>19</v>
      </c>
      <c r="E3140">
        <v>110</v>
      </c>
      <c r="F3140">
        <v>13</v>
      </c>
      <c r="G3140">
        <v>439</v>
      </c>
      <c r="H3140" t="s">
        <v>2291</v>
      </c>
      <c r="I3140">
        <v>3942</v>
      </c>
      <c r="J3140">
        <v>1567</v>
      </c>
      <c r="K3140" t="s">
        <v>5171</v>
      </c>
      <c r="L3140" t="s">
        <v>23</v>
      </c>
      <c r="M3140" t="s">
        <v>24</v>
      </c>
      <c r="N3140" t="s">
        <v>47</v>
      </c>
      <c r="O3140">
        <v>3500000</v>
      </c>
      <c r="P3140">
        <v>2010</v>
      </c>
      <c r="Q3140">
        <v>6.3</v>
      </c>
      <c r="R3140">
        <v>1.78</v>
      </c>
      <c r="S3140">
        <v>0</v>
      </c>
      <c r="T3140">
        <f t="shared" si="49"/>
        <v>1</v>
      </c>
    </row>
    <row r="3141" spans="1:20" x14ac:dyDescent="0.25">
      <c r="A3141">
        <v>703002</v>
      </c>
      <c r="B3141" t="s">
        <v>8818</v>
      </c>
      <c r="C3141" t="s">
        <v>5172</v>
      </c>
      <c r="D3141">
        <v>272</v>
      </c>
      <c r="E3141">
        <v>86</v>
      </c>
      <c r="F3141">
        <v>59</v>
      </c>
      <c r="G3141">
        <v>694</v>
      </c>
      <c r="H3141" t="s">
        <v>605</v>
      </c>
      <c r="I3141">
        <v>37495</v>
      </c>
      <c r="J3141">
        <v>1249</v>
      </c>
      <c r="K3141" t="s">
        <v>5173</v>
      </c>
      <c r="L3141" t="s">
        <v>23</v>
      </c>
      <c r="M3141" t="s">
        <v>109</v>
      </c>
      <c r="N3141" t="s">
        <v>1601</v>
      </c>
      <c r="O3141">
        <v>3000000</v>
      </c>
      <c r="P3141">
        <v>2011</v>
      </c>
      <c r="Q3141">
        <v>6.1</v>
      </c>
      <c r="R3141">
        <v>2.35</v>
      </c>
      <c r="S3141">
        <v>37000</v>
      </c>
      <c r="T3141">
        <f t="shared" si="49"/>
        <v>0</v>
      </c>
    </row>
    <row r="3142" spans="1:20" x14ac:dyDescent="0.25">
      <c r="A3142">
        <v>252726</v>
      </c>
      <c r="B3142" t="s">
        <v>8819</v>
      </c>
      <c r="C3142" t="s">
        <v>5174</v>
      </c>
      <c r="D3142">
        <v>5</v>
      </c>
      <c r="E3142">
        <v>87</v>
      </c>
      <c r="F3142">
        <v>84</v>
      </c>
      <c r="G3142">
        <v>702</v>
      </c>
      <c r="H3142" t="s">
        <v>5175</v>
      </c>
      <c r="I3142">
        <v>1289</v>
      </c>
      <c r="J3142">
        <v>2715</v>
      </c>
      <c r="K3142" t="s">
        <v>5176</v>
      </c>
      <c r="L3142" t="s">
        <v>23</v>
      </c>
      <c r="M3142" t="s">
        <v>24</v>
      </c>
      <c r="N3142" t="s">
        <v>47</v>
      </c>
      <c r="O3142">
        <v>3000000</v>
      </c>
      <c r="P3142">
        <v>2006</v>
      </c>
      <c r="Q3142">
        <v>7.2</v>
      </c>
      <c r="S3142">
        <v>76</v>
      </c>
      <c r="T3142">
        <f t="shared" si="49"/>
        <v>0</v>
      </c>
    </row>
    <row r="3143" spans="1:20" x14ac:dyDescent="0.25">
      <c r="A3143">
        <v>418268</v>
      </c>
      <c r="B3143" t="s">
        <v>8820</v>
      </c>
      <c r="C3143" t="s">
        <v>5178</v>
      </c>
      <c r="D3143">
        <v>156</v>
      </c>
      <c r="E3143">
        <v>87</v>
      </c>
      <c r="F3143">
        <v>21</v>
      </c>
      <c r="G3143">
        <v>4000</v>
      </c>
      <c r="H3143" t="s">
        <v>588</v>
      </c>
      <c r="I3143">
        <v>37156</v>
      </c>
      <c r="J3143">
        <v>8353</v>
      </c>
      <c r="K3143" t="s">
        <v>5179</v>
      </c>
      <c r="L3143" t="s">
        <v>23</v>
      </c>
      <c r="M3143" t="s">
        <v>24</v>
      </c>
      <c r="N3143" t="s">
        <v>2</v>
      </c>
      <c r="O3143">
        <v>3000000</v>
      </c>
      <c r="P3143">
        <v>2012</v>
      </c>
      <c r="Q3143">
        <v>5.3</v>
      </c>
      <c r="R3143">
        <v>2.35</v>
      </c>
      <c r="S3143">
        <v>0</v>
      </c>
      <c r="T3143">
        <f t="shared" si="49"/>
        <v>0</v>
      </c>
    </row>
    <row r="3144" spans="1:20" x14ac:dyDescent="0.25">
      <c r="A3144">
        <v>200803</v>
      </c>
      <c r="B3144" t="s">
        <v>8821</v>
      </c>
      <c r="C3144" t="s">
        <v>527</v>
      </c>
      <c r="D3144">
        <v>82</v>
      </c>
      <c r="E3144">
        <v>93</v>
      </c>
      <c r="F3144">
        <v>78</v>
      </c>
      <c r="G3144">
        <v>536</v>
      </c>
      <c r="H3144" t="s">
        <v>583</v>
      </c>
      <c r="I3144">
        <v>7988</v>
      </c>
      <c r="J3144">
        <v>1467</v>
      </c>
      <c r="K3144" t="s">
        <v>5180</v>
      </c>
      <c r="L3144" t="s">
        <v>23</v>
      </c>
      <c r="M3144" t="s">
        <v>24</v>
      </c>
      <c r="N3144" t="s">
        <v>2</v>
      </c>
      <c r="O3144">
        <v>3000000</v>
      </c>
      <c r="P3144">
        <v>2012</v>
      </c>
      <c r="Q3144">
        <v>5.3</v>
      </c>
      <c r="R3144">
        <v>1.78</v>
      </c>
      <c r="S3144">
        <v>0</v>
      </c>
      <c r="T3144">
        <f t="shared" si="49"/>
        <v>0</v>
      </c>
    </row>
    <row r="3145" spans="1:20" x14ac:dyDescent="0.25">
      <c r="A3145">
        <v>33631221</v>
      </c>
      <c r="B3145" t="s">
        <v>7413</v>
      </c>
      <c r="C3145" t="s">
        <v>713</v>
      </c>
      <c r="D3145">
        <v>175</v>
      </c>
      <c r="E3145">
        <v>111</v>
      </c>
      <c r="F3145">
        <v>81</v>
      </c>
      <c r="G3145">
        <v>3000</v>
      </c>
      <c r="H3145" t="s">
        <v>743</v>
      </c>
      <c r="I3145">
        <v>48562</v>
      </c>
      <c r="J3145">
        <v>3784</v>
      </c>
      <c r="K3145" t="s">
        <v>2988</v>
      </c>
      <c r="L3145" t="s">
        <v>23</v>
      </c>
      <c r="M3145" t="s">
        <v>24</v>
      </c>
      <c r="N3145" t="s">
        <v>2</v>
      </c>
      <c r="O3145">
        <v>25000000</v>
      </c>
      <c r="P3145">
        <v>2014</v>
      </c>
      <c r="Q3145">
        <v>6</v>
      </c>
      <c r="R3145">
        <v>2.35</v>
      </c>
      <c r="S3145">
        <v>0</v>
      </c>
      <c r="T3145">
        <f t="shared" si="49"/>
        <v>1</v>
      </c>
    </row>
    <row r="3146" spans="1:20" x14ac:dyDescent="0.25">
      <c r="A3146">
        <v>73678</v>
      </c>
      <c r="B3146" t="s">
        <v>8822</v>
      </c>
      <c r="C3146" t="s">
        <v>5181</v>
      </c>
      <c r="D3146">
        <v>8</v>
      </c>
      <c r="E3146">
        <v>100</v>
      </c>
      <c r="F3146">
        <v>27</v>
      </c>
      <c r="G3146">
        <v>1000</v>
      </c>
      <c r="H3146" t="s">
        <v>689</v>
      </c>
      <c r="I3146">
        <v>266</v>
      </c>
      <c r="J3146">
        <v>4374</v>
      </c>
      <c r="L3146" t="s">
        <v>23</v>
      </c>
      <c r="M3146" t="s">
        <v>24</v>
      </c>
      <c r="N3146" t="s">
        <v>2</v>
      </c>
      <c r="O3146">
        <v>3000000</v>
      </c>
      <c r="P3146">
        <v>2011</v>
      </c>
      <c r="Q3146">
        <v>5.9</v>
      </c>
      <c r="S3146">
        <v>348</v>
      </c>
      <c r="T3146">
        <f t="shared" si="49"/>
        <v>0</v>
      </c>
    </row>
    <row r="3147" spans="1:20" x14ac:dyDescent="0.25">
      <c r="A3147">
        <v>143000</v>
      </c>
      <c r="B3147" t="s">
        <v>8823</v>
      </c>
      <c r="C3147" t="s">
        <v>5182</v>
      </c>
      <c r="D3147">
        <v>63</v>
      </c>
      <c r="E3147">
        <v>88</v>
      </c>
      <c r="F3147">
        <v>26</v>
      </c>
      <c r="G3147">
        <v>487</v>
      </c>
      <c r="H3147" t="s">
        <v>1826</v>
      </c>
      <c r="I3147">
        <v>4122</v>
      </c>
      <c r="J3147">
        <v>1495</v>
      </c>
      <c r="K3147" t="s">
        <v>5183</v>
      </c>
      <c r="L3147" t="s">
        <v>23</v>
      </c>
      <c r="M3147" t="s">
        <v>24</v>
      </c>
      <c r="N3147" t="s">
        <v>2</v>
      </c>
      <c r="O3147">
        <v>5000000</v>
      </c>
      <c r="P3147">
        <v>2009</v>
      </c>
      <c r="Q3147">
        <v>4.0999999999999996</v>
      </c>
      <c r="R3147">
        <v>2.35</v>
      </c>
      <c r="S3147">
        <v>0</v>
      </c>
      <c r="T3147">
        <f t="shared" si="49"/>
        <v>0</v>
      </c>
    </row>
    <row r="3148" spans="1:20" x14ac:dyDescent="0.25">
      <c r="A3148">
        <v>39852</v>
      </c>
      <c r="B3148" t="s">
        <v>8824</v>
      </c>
      <c r="C3148" t="s">
        <v>621</v>
      </c>
      <c r="D3148">
        <v>20</v>
      </c>
      <c r="E3148">
        <v>97</v>
      </c>
      <c r="F3148">
        <v>700</v>
      </c>
      <c r="G3148">
        <v>599</v>
      </c>
      <c r="H3148" t="s">
        <v>874</v>
      </c>
      <c r="I3148">
        <v>1238</v>
      </c>
      <c r="J3148">
        <v>1030</v>
      </c>
      <c r="K3148" t="s">
        <v>5184</v>
      </c>
      <c r="L3148" t="s">
        <v>23</v>
      </c>
      <c r="M3148" t="s">
        <v>24</v>
      </c>
      <c r="N3148" t="s">
        <v>2</v>
      </c>
      <c r="O3148">
        <v>3000000</v>
      </c>
      <c r="P3148">
        <v>1999</v>
      </c>
      <c r="Q3148">
        <v>6.7</v>
      </c>
      <c r="R3148">
        <v>1.85</v>
      </c>
      <c r="S3148">
        <v>117</v>
      </c>
      <c r="T3148">
        <f t="shared" si="49"/>
        <v>0</v>
      </c>
    </row>
    <row r="3149" spans="1:20" x14ac:dyDescent="0.25">
      <c r="A3149">
        <v>334185206</v>
      </c>
      <c r="B3149" t="s">
        <v>5775</v>
      </c>
      <c r="C3149" t="s">
        <v>104</v>
      </c>
      <c r="D3149">
        <v>451</v>
      </c>
      <c r="E3149">
        <v>108</v>
      </c>
      <c r="F3149">
        <v>13000</v>
      </c>
      <c r="G3149">
        <v>40000</v>
      </c>
      <c r="H3149" t="s">
        <v>85</v>
      </c>
      <c r="I3149">
        <v>306336</v>
      </c>
      <c r="J3149">
        <v>79957</v>
      </c>
      <c r="K3149" t="s">
        <v>105</v>
      </c>
      <c r="L3149" t="s">
        <v>23</v>
      </c>
      <c r="M3149" t="s">
        <v>24</v>
      </c>
      <c r="N3149" t="s">
        <v>47</v>
      </c>
      <c r="O3149">
        <v>200000000</v>
      </c>
      <c r="P3149">
        <v>2010</v>
      </c>
      <c r="Q3149">
        <v>6.5</v>
      </c>
      <c r="R3149">
        <v>1.85</v>
      </c>
      <c r="S3149">
        <v>24000</v>
      </c>
      <c r="T3149">
        <f t="shared" si="49"/>
        <v>1</v>
      </c>
    </row>
    <row r="3150" spans="1:20" x14ac:dyDescent="0.25">
      <c r="A3150">
        <v>5005</v>
      </c>
      <c r="B3150" t="s">
        <v>8825</v>
      </c>
      <c r="C3150" t="s">
        <v>5185</v>
      </c>
      <c r="D3150">
        <v>21</v>
      </c>
      <c r="E3150">
        <v>96</v>
      </c>
      <c r="F3150">
        <v>15</v>
      </c>
      <c r="G3150">
        <v>433</v>
      </c>
      <c r="H3150" t="s">
        <v>1152</v>
      </c>
      <c r="I3150">
        <v>2280</v>
      </c>
      <c r="J3150">
        <v>1929</v>
      </c>
      <c r="K3150" t="s">
        <v>5186</v>
      </c>
      <c r="L3150" t="s">
        <v>23</v>
      </c>
      <c r="M3150" t="s">
        <v>24</v>
      </c>
      <c r="N3150" t="s">
        <v>2</v>
      </c>
      <c r="O3150">
        <v>3000000</v>
      </c>
      <c r="P3150">
        <v>2009</v>
      </c>
      <c r="Q3150">
        <v>5.9</v>
      </c>
      <c r="S3150">
        <v>448</v>
      </c>
      <c r="T3150">
        <f t="shared" si="49"/>
        <v>0</v>
      </c>
    </row>
    <row r="3151" spans="1:20" x14ac:dyDescent="0.25">
      <c r="A3151">
        <v>201148159</v>
      </c>
      <c r="B3151" t="s">
        <v>6055</v>
      </c>
      <c r="C3151" t="s">
        <v>302</v>
      </c>
      <c r="D3151">
        <v>343</v>
      </c>
      <c r="E3151">
        <v>105</v>
      </c>
      <c r="F3151">
        <v>0</v>
      </c>
      <c r="G3151">
        <v>2000</v>
      </c>
      <c r="H3151" t="s">
        <v>699</v>
      </c>
      <c r="I3151">
        <v>103749</v>
      </c>
      <c r="J3151">
        <v>4671</v>
      </c>
      <c r="K3151" t="s">
        <v>700</v>
      </c>
      <c r="L3151" t="s">
        <v>23</v>
      </c>
      <c r="M3151" t="s">
        <v>24</v>
      </c>
      <c r="N3151" t="s">
        <v>47</v>
      </c>
      <c r="O3151">
        <v>95000000</v>
      </c>
      <c r="P3151">
        <v>2015</v>
      </c>
      <c r="Q3151">
        <v>7</v>
      </c>
      <c r="R3151">
        <v>2.35</v>
      </c>
      <c r="S3151">
        <v>56000</v>
      </c>
      <c r="T3151">
        <f t="shared" si="49"/>
        <v>1</v>
      </c>
    </row>
    <row r="3152" spans="1:20" x14ac:dyDescent="0.25">
      <c r="A3152">
        <v>3123749</v>
      </c>
      <c r="B3152" t="s">
        <v>8826</v>
      </c>
      <c r="C3152" t="s">
        <v>5188</v>
      </c>
      <c r="D3152">
        <v>35</v>
      </c>
      <c r="E3152">
        <v>105</v>
      </c>
      <c r="F3152">
        <v>39</v>
      </c>
      <c r="G3152">
        <v>267</v>
      </c>
      <c r="H3152" t="s">
        <v>588</v>
      </c>
      <c r="I3152">
        <v>746</v>
      </c>
      <c r="J3152">
        <v>1231</v>
      </c>
      <c r="K3152" t="s">
        <v>5189</v>
      </c>
      <c r="L3152" t="s">
        <v>23</v>
      </c>
      <c r="M3152" t="s">
        <v>24</v>
      </c>
      <c r="N3152" t="s">
        <v>2</v>
      </c>
      <c r="O3152">
        <v>1500000</v>
      </c>
      <c r="P3152">
        <v>2005</v>
      </c>
      <c r="Q3152">
        <v>6.5</v>
      </c>
      <c r="R3152">
        <v>1.85</v>
      </c>
      <c r="S3152">
        <v>88</v>
      </c>
      <c r="T3152">
        <f t="shared" si="49"/>
        <v>1</v>
      </c>
    </row>
    <row r="3153" spans="1:20" x14ac:dyDescent="0.25">
      <c r="A3153">
        <v>100675</v>
      </c>
      <c r="B3153" t="s">
        <v>8827</v>
      </c>
      <c r="C3153" t="s">
        <v>5190</v>
      </c>
      <c r="D3153">
        <v>73</v>
      </c>
      <c r="E3153">
        <v>93</v>
      </c>
      <c r="F3153">
        <v>4</v>
      </c>
      <c r="G3153">
        <v>875</v>
      </c>
      <c r="H3153" t="s">
        <v>37</v>
      </c>
      <c r="I3153">
        <v>5695</v>
      </c>
      <c r="J3153">
        <v>2305</v>
      </c>
      <c r="K3153" t="s">
        <v>5191</v>
      </c>
      <c r="L3153" t="s">
        <v>23</v>
      </c>
      <c r="M3153" t="s">
        <v>24</v>
      </c>
      <c r="N3153" t="s">
        <v>25</v>
      </c>
      <c r="O3153">
        <v>3000000</v>
      </c>
      <c r="P3153">
        <v>2010</v>
      </c>
      <c r="Q3153">
        <v>6.4</v>
      </c>
      <c r="S3153">
        <v>0</v>
      </c>
      <c r="T3153">
        <f t="shared" si="49"/>
        <v>0</v>
      </c>
    </row>
    <row r="3154" spans="1:20" x14ac:dyDescent="0.25">
      <c r="A3154">
        <v>22201636</v>
      </c>
      <c r="B3154" t="s">
        <v>8828</v>
      </c>
      <c r="C3154" t="s">
        <v>3889</v>
      </c>
      <c r="D3154">
        <v>159</v>
      </c>
      <c r="E3154">
        <v>116</v>
      </c>
      <c r="F3154">
        <v>153</v>
      </c>
      <c r="G3154">
        <v>275</v>
      </c>
      <c r="H3154" t="s">
        <v>1834</v>
      </c>
      <c r="I3154">
        <v>33567</v>
      </c>
      <c r="J3154">
        <v>727</v>
      </c>
      <c r="K3154" t="s">
        <v>5192</v>
      </c>
      <c r="L3154" t="s">
        <v>23</v>
      </c>
      <c r="M3154" t="s">
        <v>24</v>
      </c>
      <c r="N3154" t="s">
        <v>2</v>
      </c>
      <c r="O3154">
        <v>8000000</v>
      </c>
      <c r="P3154">
        <v>2005</v>
      </c>
      <c r="Q3154">
        <v>7.4</v>
      </c>
      <c r="R3154">
        <v>1.85</v>
      </c>
      <c r="S3154">
        <v>0</v>
      </c>
      <c r="T3154">
        <f t="shared" si="49"/>
        <v>1</v>
      </c>
    </row>
    <row r="3155" spans="1:20" x14ac:dyDescent="0.25">
      <c r="A3155">
        <v>25000000</v>
      </c>
      <c r="B3155" t="s">
        <v>8829</v>
      </c>
      <c r="C3155" t="s">
        <v>5009</v>
      </c>
      <c r="D3155">
        <v>181</v>
      </c>
      <c r="E3155">
        <v>120</v>
      </c>
      <c r="F3155">
        <v>0</v>
      </c>
      <c r="G3155">
        <v>105</v>
      </c>
      <c r="H3155" t="s">
        <v>2128</v>
      </c>
      <c r="I3155">
        <v>175196</v>
      </c>
      <c r="J3155">
        <v>527</v>
      </c>
      <c r="K3155" t="s">
        <v>5193</v>
      </c>
      <c r="L3155" t="s">
        <v>23</v>
      </c>
      <c r="M3155" t="s">
        <v>24</v>
      </c>
      <c r="N3155" t="s">
        <v>1601</v>
      </c>
      <c r="O3155">
        <v>2883848</v>
      </c>
      <c r="P3155">
        <v>1959</v>
      </c>
      <c r="Q3155">
        <v>8.3000000000000007</v>
      </c>
      <c r="R3155">
        <v>1.66</v>
      </c>
      <c r="S3155">
        <v>10000</v>
      </c>
      <c r="T3155">
        <f t="shared" si="49"/>
        <v>1</v>
      </c>
    </row>
    <row r="3156" spans="1:20" x14ac:dyDescent="0.25">
      <c r="A3156">
        <v>19170001</v>
      </c>
      <c r="B3156" t="s">
        <v>8830</v>
      </c>
      <c r="C3156" t="s">
        <v>5194</v>
      </c>
      <c r="D3156">
        <v>110</v>
      </c>
      <c r="E3156">
        <v>88</v>
      </c>
      <c r="F3156">
        <v>152</v>
      </c>
      <c r="G3156">
        <v>935</v>
      </c>
      <c r="H3156" t="s">
        <v>2085</v>
      </c>
      <c r="I3156">
        <v>21359</v>
      </c>
      <c r="J3156">
        <v>1855</v>
      </c>
      <c r="K3156" t="s">
        <v>5195</v>
      </c>
      <c r="L3156" t="s">
        <v>23</v>
      </c>
      <c r="M3156" t="s">
        <v>24</v>
      </c>
      <c r="N3156" t="s">
        <v>2</v>
      </c>
      <c r="O3156">
        <v>2800000</v>
      </c>
      <c r="P3156">
        <v>1988</v>
      </c>
      <c r="Q3156">
        <v>5.3</v>
      </c>
      <c r="R3156">
        <v>1.85</v>
      </c>
      <c r="S3156">
        <v>0</v>
      </c>
      <c r="T3156">
        <f t="shared" si="49"/>
        <v>1</v>
      </c>
    </row>
    <row r="3157" spans="1:20" x14ac:dyDescent="0.25">
      <c r="A3157">
        <v>22202612</v>
      </c>
      <c r="B3157" t="s">
        <v>8831</v>
      </c>
      <c r="C3157" t="s">
        <v>5063</v>
      </c>
      <c r="D3157">
        <v>213</v>
      </c>
      <c r="E3157">
        <v>102</v>
      </c>
      <c r="F3157">
        <v>149</v>
      </c>
      <c r="G3157">
        <v>695</v>
      </c>
      <c r="H3157" t="s">
        <v>3016</v>
      </c>
      <c r="I3157">
        <v>291875</v>
      </c>
      <c r="J3157">
        <v>2509</v>
      </c>
      <c r="K3157" t="s">
        <v>5196</v>
      </c>
      <c r="L3157" t="s">
        <v>23</v>
      </c>
      <c r="M3157" t="s">
        <v>24</v>
      </c>
      <c r="N3157" t="s">
        <v>4525</v>
      </c>
      <c r="O3157">
        <v>2800000</v>
      </c>
      <c r="P3157">
        <v>1939</v>
      </c>
      <c r="Q3157">
        <v>8.1</v>
      </c>
      <c r="R3157">
        <v>1.37</v>
      </c>
      <c r="S3157">
        <v>14000</v>
      </c>
      <c r="T3157">
        <f t="shared" si="49"/>
        <v>1</v>
      </c>
    </row>
    <row r="3158" spans="1:20" x14ac:dyDescent="0.25">
      <c r="A3158">
        <v>86300000</v>
      </c>
      <c r="B3158" t="s">
        <v>8832</v>
      </c>
      <c r="C3158" t="s">
        <v>3153</v>
      </c>
      <c r="D3158">
        <v>129</v>
      </c>
      <c r="E3158">
        <v>106</v>
      </c>
      <c r="F3158">
        <v>0</v>
      </c>
      <c r="G3158">
        <v>1000</v>
      </c>
      <c r="H3158" t="s">
        <v>583</v>
      </c>
      <c r="I3158">
        <v>112671</v>
      </c>
      <c r="J3158">
        <v>2703</v>
      </c>
      <c r="K3158" t="s">
        <v>5197</v>
      </c>
      <c r="L3158" t="s">
        <v>23</v>
      </c>
      <c r="M3158" t="s">
        <v>24</v>
      </c>
      <c r="N3158" t="s">
        <v>47</v>
      </c>
      <c r="O3158">
        <v>2800000</v>
      </c>
      <c r="P3158">
        <v>1974</v>
      </c>
      <c r="Q3158">
        <v>8</v>
      </c>
      <c r="R3158">
        <v>1.85</v>
      </c>
      <c r="S3158">
        <v>14000</v>
      </c>
      <c r="T3158">
        <f t="shared" si="49"/>
        <v>1</v>
      </c>
    </row>
    <row r="3159" spans="1:20" x14ac:dyDescent="0.25">
      <c r="A3159">
        <v>952620</v>
      </c>
      <c r="B3159" t="s">
        <v>8833</v>
      </c>
      <c r="C3159" t="s">
        <v>864</v>
      </c>
      <c r="D3159">
        <v>280</v>
      </c>
      <c r="E3159">
        <v>95</v>
      </c>
      <c r="F3159">
        <v>0</v>
      </c>
      <c r="G3159">
        <v>569</v>
      </c>
      <c r="H3159" t="s">
        <v>2085</v>
      </c>
      <c r="I3159">
        <v>40800</v>
      </c>
      <c r="J3159">
        <v>1797</v>
      </c>
      <c r="K3159" t="s">
        <v>5198</v>
      </c>
      <c r="L3159" t="s">
        <v>23</v>
      </c>
      <c r="M3159" t="s">
        <v>24</v>
      </c>
      <c r="N3159" t="s">
        <v>2</v>
      </c>
      <c r="O3159">
        <v>2000000</v>
      </c>
      <c r="P3159">
        <v>2007</v>
      </c>
      <c r="Q3159">
        <v>5.7</v>
      </c>
      <c r="R3159">
        <v>1.85</v>
      </c>
      <c r="S3159">
        <v>0</v>
      </c>
      <c r="T3159">
        <f t="shared" si="49"/>
        <v>0</v>
      </c>
    </row>
    <row r="3160" spans="1:20" x14ac:dyDescent="0.25">
      <c r="A3160">
        <v>9054736</v>
      </c>
      <c r="B3160" t="s">
        <v>8834</v>
      </c>
      <c r="C3160" t="s">
        <v>5199</v>
      </c>
      <c r="D3160">
        <v>61</v>
      </c>
      <c r="E3160">
        <v>113</v>
      </c>
      <c r="F3160">
        <v>9</v>
      </c>
      <c r="G3160">
        <v>402</v>
      </c>
      <c r="H3160" t="s">
        <v>1152</v>
      </c>
      <c r="I3160">
        <v>5744</v>
      </c>
      <c r="J3160">
        <v>787</v>
      </c>
      <c r="K3160" t="s">
        <v>5200</v>
      </c>
      <c r="L3160" t="s">
        <v>23</v>
      </c>
      <c r="M3160" t="s">
        <v>24</v>
      </c>
      <c r="N3160" t="s">
        <v>2</v>
      </c>
      <c r="O3160">
        <v>2700000</v>
      </c>
      <c r="P3160">
        <v>1997</v>
      </c>
      <c r="Q3160">
        <v>7.1</v>
      </c>
      <c r="R3160">
        <v>1.66</v>
      </c>
      <c r="S3160">
        <v>381</v>
      </c>
      <c r="T3160">
        <f t="shared" si="49"/>
        <v>1</v>
      </c>
    </row>
    <row r="3161" spans="1:20" x14ac:dyDescent="0.25">
      <c r="A3161">
        <v>119500000</v>
      </c>
      <c r="B3161" t="s">
        <v>8835</v>
      </c>
      <c r="C3161" t="s">
        <v>3153</v>
      </c>
      <c r="D3161">
        <v>121</v>
      </c>
      <c r="E3161">
        <v>93</v>
      </c>
      <c r="F3161">
        <v>0</v>
      </c>
      <c r="G3161">
        <v>1000</v>
      </c>
      <c r="H3161" t="s">
        <v>1495</v>
      </c>
      <c r="I3161">
        <v>95294</v>
      </c>
      <c r="J3161">
        <v>4701</v>
      </c>
      <c r="K3161" t="s">
        <v>5202</v>
      </c>
      <c r="L3161" t="s">
        <v>23</v>
      </c>
      <c r="M3161" t="s">
        <v>24</v>
      </c>
      <c r="N3161" t="s">
        <v>2</v>
      </c>
      <c r="O3161">
        <v>2600000</v>
      </c>
      <c r="P3161">
        <v>1974</v>
      </c>
      <c r="Q3161">
        <v>7.8</v>
      </c>
      <c r="R3161">
        <v>2.35</v>
      </c>
      <c r="S3161">
        <v>12000</v>
      </c>
      <c r="T3161">
        <f t="shared" si="49"/>
        <v>1</v>
      </c>
    </row>
    <row r="3162" spans="1:20" x14ac:dyDescent="0.25">
      <c r="A3162">
        <v>32600000</v>
      </c>
      <c r="B3162" t="s">
        <v>8836</v>
      </c>
      <c r="C3162" t="s">
        <v>4343</v>
      </c>
      <c r="D3162">
        <v>166</v>
      </c>
      <c r="E3162">
        <v>97</v>
      </c>
      <c r="F3162">
        <v>17</v>
      </c>
      <c r="G3162">
        <v>158</v>
      </c>
      <c r="H3162" t="s">
        <v>1826</v>
      </c>
      <c r="I3162">
        <v>29488</v>
      </c>
      <c r="J3162">
        <v>467</v>
      </c>
      <c r="K3162" t="s">
        <v>5203</v>
      </c>
      <c r="L3162" t="s">
        <v>23</v>
      </c>
      <c r="M3162" t="s">
        <v>24</v>
      </c>
      <c r="N3162" t="s">
        <v>2</v>
      </c>
      <c r="O3162">
        <v>1800000</v>
      </c>
      <c r="P3162">
        <v>1984</v>
      </c>
      <c r="Q3162">
        <v>5.9</v>
      </c>
      <c r="R3162">
        <v>1.85</v>
      </c>
      <c r="S3162">
        <v>0</v>
      </c>
      <c r="T3162">
        <f t="shared" si="49"/>
        <v>1</v>
      </c>
    </row>
    <row r="3163" spans="1:20" x14ac:dyDescent="0.25">
      <c r="A3163">
        <v>3130592</v>
      </c>
      <c r="B3163" t="s">
        <v>8837</v>
      </c>
      <c r="C3163" t="s">
        <v>3738</v>
      </c>
      <c r="D3163">
        <v>29</v>
      </c>
      <c r="E3163">
        <v>140</v>
      </c>
      <c r="F3163">
        <v>133</v>
      </c>
      <c r="G3163">
        <v>443</v>
      </c>
      <c r="H3163" t="s">
        <v>89</v>
      </c>
      <c r="I3163">
        <v>10755</v>
      </c>
      <c r="J3163">
        <v>1269</v>
      </c>
      <c r="K3163" t="s">
        <v>5205</v>
      </c>
      <c r="L3163" t="s">
        <v>23</v>
      </c>
      <c r="M3163" t="s">
        <v>32</v>
      </c>
      <c r="N3163" t="s">
        <v>2</v>
      </c>
      <c r="O3163">
        <v>2600000</v>
      </c>
      <c r="P3163">
        <v>1987</v>
      </c>
      <c r="Q3163">
        <v>7.8</v>
      </c>
      <c r="R3163">
        <v>1.66</v>
      </c>
      <c r="S3163">
        <v>963</v>
      </c>
      <c r="T3163">
        <f t="shared" si="49"/>
        <v>1</v>
      </c>
    </row>
    <row r="3164" spans="1:20" x14ac:dyDescent="0.25">
      <c r="A3164">
        <v>475000</v>
      </c>
      <c r="B3164" t="s">
        <v>8838</v>
      </c>
      <c r="C3164" t="s">
        <v>5206</v>
      </c>
      <c r="D3164">
        <v>20</v>
      </c>
      <c r="E3164">
        <v>86</v>
      </c>
      <c r="F3164">
        <v>3</v>
      </c>
      <c r="G3164">
        <v>833</v>
      </c>
      <c r="H3164" t="s">
        <v>1308</v>
      </c>
      <c r="I3164">
        <v>6930</v>
      </c>
      <c r="J3164">
        <v>2753</v>
      </c>
      <c r="K3164" t="s">
        <v>5207</v>
      </c>
      <c r="L3164" t="s">
        <v>23</v>
      </c>
      <c r="M3164" t="s">
        <v>24</v>
      </c>
      <c r="N3164" t="s">
        <v>2</v>
      </c>
      <c r="O3164">
        <v>2800000</v>
      </c>
      <c r="P3164">
        <v>2006</v>
      </c>
      <c r="Q3164">
        <v>6</v>
      </c>
      <c r="S3164">
        <v>323</v>
      </c>
      <c r="T3164">
        <f t="shared" si="49"/>
        <v>0</v>
      </c>
    </row>
    <row r="3165" spans="1:20" x14ac:dyDescent="0.25">
      <c r="A3165">
        <v>10654581</v>
      </c>
      <c r="B3165" t="s">
        <v>7069</v>
      </c>
      <c r="C3165" t="s">
        <v>2462</v>
      </c>
      <c r="D3165">
        <v>107</v>
      </c>
      <c r="E3165">
        <v>109</v>
      </c>
      <c r="F3165">
        <v>7</v>
      </c>
      <c r="G3165">
        <v>40000</v>
      </c>
      <c r="H3165" t="s">
        <v>925</v>
      </c>
      <c r="I3165">
        <v>45500</v>
      </c>
      <c r="J3165">
        <v>52621</v>
      </c>
      <c r="K3165" t="s">
        <v>2463</v>
      </c>
      <c r="L3165" t="s">
        <v>23</v>
      </c>
      <c r="M3165" t="s">
        <v>24</v>
      </c>
      <c r="N3165" t="s">
        <v>2</v>
      </c>
      <c r="O3165">
        <v>34000000</v>
      </c>
      <c r="P3165">
        <v>1999</v>
      </c>
      <c r="Q3165">
        <v>5.3</v>
      </c>
      <c r="R3165">
        <v>1.85</v>
      </c>
      <c r="S3165">
        <v>1000</v>
      </c>
      <c r="T3165">
        <f t="shared" si="49"/>
        <v>0</v>
      </c>
    </row>
    <row r="3166" spans="1:20" x14ac:dyDescent="0.25">
      <c r="A3166">
        <v>40041683</v>
      </c>
      <c r="B3166" t="s">
        <v>8839</v>
      </c>
      <c r="C3166" t="s">
        <v>4916</v>
      </c>
      <c r="D3166">
        <v>129</v>
      </c>
      <c r="E3166">
        <v>86</v>
      </c>
      <c r="F3166">
        <v>89</v>
      </c>
      <c r="G3166">
        <v>713</v>
      </c>
      <c r="H3166" t="s">
        <v>958</v>
      </c>
      <c r="I3166">
        <v>34620</v>
      </c>
      <c r="J3166">
        <v>3421</v>
      </c>
      <c r="K3166" t="s">
        <v>5208</v>
      </c>
      <c r="L3166" t="s">
        <v>23</v>
      </c>
      <c r="M3166" t="s">
        <v>24</v>
      </c>
      <c r="N3166" t="s">
        <v>2</v>
      </c>
      <c r="O3166">
        <v>2500000</v>
      </c>
      <c r="P3166">
        <v>2013</v>
      </c>
      <c r="Q3166">
        <v>5.0999999999999996</v>
      </c>
      <c r="R3166">
        <v>1.85</v>
      </c>
      <c r="S3166">
        <v>0</v>
      </c>
      <c r="T3166">
        <f t="shared" si="49"/>
        <v>1</v>
      </c>
    </row>
    <row r="3167" spans="1:20" x14ac:dyDescent="0.25">
      <c r="A3167">
        <v>33349949</v>
      </c>
      <c r="B3167" t="s">
        <v>8840</v>
      </c>
      <c r="C3167" t="s">
        <v>5209</v>
      </c>
      <c r="D3167">
        <v>30</v>
      </c>
      <c r="E3167">
        <v>87</v>
      </c>
      <c r="F3167">
        <v>67</v>
      </c>
      <c r="G3167">
        <v>871</v>
      </c>
      <c r="H3167" t="s">
        <v>37</v>
      </c>
      <c r="I3167">
        <v>9010</v>
      </c>
      <c r="J3167">
        <v>1111</v>
      </c>
      <c r="K3167" t="s">
        <v>5210</v>
      </c>
      <c r="L3167" t="s">
        <v>23</v>
      </c>
      <c r="M3167" t="s">
        <v>24</v>
      </c>
      <c r="N3167" t="s">
        <v>47</v>
      </c>
      <c r="O3167">
        <v>2500000</v>
      </c>
      <c r="P3167">
        <v>2012</v>
      </c>
      <c r="Q3167">
        <v>5.0999999999999996</v>
      </c>
      <c r="R3167">
        <v>1.85</v>
      </c>
      <c r="S3167">
        <v>0</v>
      </c>
      <c r="T3167">
        <f t="shared" si="49"/>
        <v>1</v>
      </c>
    </row>
    <row r="3168" spans="1:20" x14ac:dyDescent="0.25">
      <c r="A3168">
        <v>33386128</v>
      </c>
      <c r="B3168" t="s">
        <v>7938</v>
      </c>
      <c r="C3168" t="s">
        <v>3804</v>
      </c>
      <c r="D3168">
        <v>220</v>
      </c>
      <c r="E3168">
        <v>119</v>
      </c>
      <c r="F3168">
        <v>0</v>
      </c>
      <c r="G3168">
        <v>908</v>
      </c>
      <c r="H3168" t="s">
        <v>2085</v>
      </c>
      <c r="I3168">
        <v>36372</v>
      </c>
      <c r="J3168">
        <v>3226</v>
      </c>
      <c r="K3168" t="s">
        <v>3805</v>
      </c>
      <c r="L3168" t="s">
        <v>23</v>
      </c>
      <c r="M3168" t="s">
        <v>24</v>
      </c>
      <c r="N3168" t="s">
        <v>2</v>
      </c>
      <c r="O3168">
        <v>15000000</v>
      </c>
      <c r="P3168">
        <v>2009</v>
      </c>
      <c r="Q3168">
        <v>4.9000000000000004</v>
      </c>
      <c r="R3168">
        <v>1.85</v>
      </c>
      <c r="S3168">
        <v>3000</v>
      </c>
      <c r="T3168">
        <f t="shared" si="49"/>
        <v>1</v>
      </c>
    </row>
    <row r="3169" spans="1:20" x14ac:dyDescent="0.25">
      <c r="A3169">
        <v>25809813</v>
      </c>
      <c r="B3169" t="s">
        <v>8841</v>
      </c>
      <c r="C3169" t="s">
        <v>127</v>
      </c>
      <c r="D3169">
        <v>75</v>
      </c>
      <c r="E3169">
        <v>149</v>
      </c>
      <c r="F3169">
        <v>15000</v>
      </c>
      <c r="G3169">
        <v>15000</v>
      </c>
      <c r="H3169" t="s">
        <v>1819</v>
      </c>
      <c r="I3169">
        <v>50311</v>
      </c>
      <c r="J3169">
        <v>28713</v>
      </c>
      <c r="K3169" t="s">
        <v>5211</v>
      </c>
      <c r="L3169" t="s">
        <v>23</v>
      </c>
      <c r="M3169" t="s">
        <v>24</v>
      </c>
      <c r="N3169" t="s">
        <v>47</v>
      </c>
      <c r="O3169">
        <v>26000000</v>
      </c>
      <c r="P3169">
        <v>1996</v>
      </c>
      <c r="Q3169">
        <v>6.9</v>
      </c>
      <c r="R3169">
        <v>1.37</v>
      </c>
      <c r="S3169">
        <v>0</v>
      </c>
      <c r="T3169">
        <f t="shared" si="49"/>
        <v>1</v>
      </c>
    </row>
    <row r="3170" spans="1:20" x14ac:dyDescent="0.25">
      <c r="A3170">
        <v>14400000</v>
      </c>
      <c r="B3170" t="s">
        <v>8842</v>
      </c>
      <c r="C3170" t="s">
        <v>5212</v>
      </c>
      <c r="D3170">
        <v>162</v>
      </c>
      <c r="E3170">
        <v>98</v>
      </c>
      <c r="F3170">
        <v>24</v>
      </c>
      <c r="G3170">
        <v>381</v>
      </c>
      <c r="H3170" t="s">
        <v>2259</v>
      </c>
      <c r="I3170">
        <v>28589</v>
      </c>
      <c r="J3170">
        <v>684</v>
      </c>
      <c r="K3170" t="s">
        <v>5213</v>
      </c>
      <c r="L3170" t="s">
        <v>23</v>
      </c>
      <c r="M3170" t="s">
        <v>24</v>
      </c>
      <c r="N3170" t="s">
        <v>2</v>
      </c>
      <c r="O3170">
        <v>2500000</v>
      </c>
      <c r="P3170">
        <v>1982</v>
      </c>
      <c r="Q3170">
        <v>4.5999999999999996</v>
      </c>
      <c r="R3170">
        <v>2.35</v>
      </c>
      <c r="S3170">
        <v>0</v>
      </c>
      <c r="T3170">
        <f t="shared" si="49"/>
        <v>1</v>
      </c>
    </row>
    <row r="3171" spans="1:20" x14ac:dyDescent="0.25">
      <c r="A3171">
        <v>32230907</v>
      </c>
      <c r="B3171" t="s">
        <v>8843</v>
      </c>
      <c r="C3171" t="s">
        <v>5214</v>
      </c>
      <c r="D3171">
        <v>26</v>
      </c>
      <c r="E3171">
        <v>75</v>
      </c>
      <c r="F3171">
        <v>15</v>
      </c>
      <c r="G3171">
        <v>1000</v>
      </c>
      <c r="H3171" t="s">
        <v>4854</v>
      </c>
      <c r="I3171">
        <v>6062</v>
      </c>
      <c r="J3171">
        <v>1385</v>
      </c>
      <c r="K3171" t="s">
        <v>5215</v>
      </c>
      <c r="L3171" t="s">
        <v>23</v>
      </c>
      <c r="M3171" t="s">
        <v>24</v>
      </c>
      <c r="N3171" t="s">
        <v>2</v>
      </c>
      <c r="O3171">
        <v>2500000</v>
      </c>
      <c r="P3171">
        <v>2013</v>
      </c>
      <c r="Q3171">
        <v>6.7</v>
      </c>
      <c r="R3171">
        <v>1.85</v>
      </c>
      <c r="S3171">
        <v>0</v>
      </c>
      <c r="T3171">
        <f t="shared" si="49"/>
        <v>1</v>
      </c>
    </row>
    <row r="3172" spans="1:20" x14ac:dyDescent="0.25">
      <c r="A3172">
        <v>6401336</v>
      </c>
      <c r="B3172" t="s">
        <v>8844</v>
      </c>
      <c r="C3172" t="s">
        <v>1979</v>
      </c>
      <c r="D3172">
        <v>63</v>
      </c>
      <c r="E3172">
        <v>104</v>
      </c>
      <c r="F3172">
        <v>835</v>
      </c>
      <c r="G3172">
        <v>18000</v>
      </c>
      <c r="H3172" t="s">
        <v>1152</v>
      </c>
      <c r="I3172">
        <v>36996</v>
      </c>
      <c r="J3172">
        <v>19923</v>
      </c>
      <c r="K3172" t="s">
        <v>5216</v>
      </c>
      <c r="L3172" t="s">
        <v>23</v>
      </c>
      <c r="M3172" t="s">
        <v>24</v>
      </c>
      <c r="N3172" t="s">
        <v>2</v>
      </c>
      <c r="O3172">
        <v>2500000</v>
      </c>
      <c r="P3172">
        <v>1991</v>
      </c>
      <c r="Q3172">
        <v>7.1</v>
      </c>
      <c r="R3172">
        <v>1.78</v>
      </c>
      <c r="S3172">
        <v>0</v>
      </c>
      <c r="T3172">
        <f t="shared" si="49"/>
        <v>1</v>
      </c>
    </row>
    <row r="3173" spans="1:20" x14ac:dyDescent="0.25">
      <c r="A3173">
        <v>26781723</v>
      </c>
      <c r="B3173" t="s">
        <v>8845</v>
      </c>
      <c r="C3173" t="s">
        <v>4801</v>
      </c>
      <c r="D3173">
        <v>205</v>
      </c>
      <c r="E3173">
        <v>102</v>
      </c>
      <c r="F3173">
        <v>0</v>
      </c>
      <c r="G3173">
        <v>625</v>
      </c>
      <c r="H3173" t="s">
        <v>497</v>
      </c>
      <c r="I3173">
        <v>187595</v>
      </c>
      <c r="J3173">
        <v>1655</v>
      </c>
      <c r="K3173" t="s">
        <v>5217</v>
      </c>
      <c r="L3173" t="s">
        <v>23</v>
      </c>
      <c r="M3173" t="s">
        <v>24</v>
      </c>
      <c r="N3173" t="s">
        <v>2</v>
      </c>
      <c r="O3173">
        <v>2500000</v>
      </c>
      <c r="P3173">
        <v>2004</v>
      </c>
      <c r="Q3173">
        <v>7.6</v>
      </c>
      <c r="R3173">
        <v>2.35</v>
      </c>
      <c r="S3173">
        <v>0</v>
      </c>
      <c r="T3173">
        <f t="shared" si="49"/>
        <v>1</v>
      </c>
    </row>
    <row r="3174" spans="1:20" x14ac:dyDescent="0.25">
      <c r="A3174">
        <v>5400000</v>
      </c>
      <c r="B3174" t="s">
        <v>8846</v>
      </c>
      <c r="C3174" t="s">
        <v>2832</v>
      </c>
      <c r="D3174">
        <v>121</v>
      </c>
      <c r="E3174">
        <v>105</v>
      </c>
      <c r="F3174">
        <v>0</v>
      </c>
      <c r="G3174">
        <v>15</v>
      </c>
      <c r="H3174" t="s">
        <v>89</v>
      </c>
      <c r="I3174">
        <v>183288</v>
      </c>
      <c r="J3174">
        <v>36</v>
      </c>
      <c r="K3174" t="s">
        <v>5218</v>
      </c>
      <c r="L3174" t="s">
        <v>23</v>
      </c>
      <c r="M3174" t="s">
        <v>24</v>
      </c>
      <c r="N3174" t="s">
        <v>2</v>
      </c>
      <c r="O3174">
        <v>2500000</v>
      </c>
      <c r="P3174">
        <v>1995</v>
      </c>
      <c r="Q3174">
        <v>8.1</v>
      </c>
      <c r="R3174">
        <v>1.85</v>
      </c>
      <c r="S3174">
        <v>22000</v>
      </c>
      <c r="T3174">
        <f t="shared" si="49"/>
        <v>1</v>
      </c>
    </row>
    <row r="3175" spans="1:20" x14ac:dyDescent="0.25">
      <c r="A3175">
        <v>1282084</v>
      </c>
      <c r="B3175" t="s">
        <v>8847</v>
      </c>
      <c r="C3175" t="s">
        <v>5220</v>
      </c>
      <c r="D3175">
        <v>74</v>
      </c>
      <c r="E3175">
        <v>107</v>
      </c>
      <c r="F3175">
        <v>7</v>
      </c>
      <c r="G3175">
        <v>745</v>
      </c>
      <c r="H3175" t="s">
        <v>1152</v>
      </c>
      <c r="I3175">
        <v>6221</v>
      </c>
      <c r="J3175">
        <v>2125</v>
      </c>
      <c r="K3175" t="s">
        <v>5221</v>
      </c>
      <c r="L3175" t="s">
        <v>23</v>
      </c>
      <c r="M3175" t="s">
        <v>24</v>
      </c>
      <c r="N3175" t="s">
        <v>2</v>
      </c>
      <c r="O3175">
        <v>2500000</v>
      </c>
      <c r="P3175">
        <v>1999</v>
      </c>
      <c r="Q3175">
        <v>7</v>
      </c>
      <c r="R3175">
        <v>2.35</v>
      </c>
      <c r="S3175">
        <v>500</v>
      </c>
      <c r="T3175">
        <f t="shared" si="49"/>
        <v>1</v>
      </c>
    </row>
    <row r="3176" spans="1:20" x14ac:dyDescent="0.25">
      <c r="A3176">
        <v>3325638</v>
      </c>
      <c r="B3176" t="s">
        <v>8848</v>
      </c>
      <c r="C3176" t="s">
        <v>4159</v>
      </c>
      <c r="D3176">
        <v>252</v>
      </c>
      <c r="E3176">
        <v>89</v>
      </c>
      <c r="F3176">
        <v>14</v>
      </c>
      <c r="G3176">
        <v>902</v>
      </c>
      <c r="H3176" t="s">
        <v>5222</v>
      </c>
      <c r="I3176">
        <v>52509</v>
      </c>
      <c r="J3176">
        <v>1980</v>
      </c>
      <c r="K3176" t="s">
        <v>5223</v>
      </c>
      <c r="L3176" t="s">
        <v>23</v>
      </c>
      <c r="M3176" t="s">
        <v>24</v>
      </c>
      <c r="N3176" t="s">
        <v>25</v>
      </c>
      <c r="O3176">
        <v>2500000</v>
      </c>
      <c r="P3176">
        <v>2012</v>
      </c>
      <c r="Q3176">
        <v>7.1</v>
      </c>
      <c r="R3176">
        <v>2.35</v>
      </c>
      <c r="S3176">
        <v>13000</v>
      </c>
      <c r="T3176">
        <f t="shared" si="49"/>
        <v>1</v>
      </c>
    </row>
    <row r="3177" spans="1:20" x14ac:dyDescent="0.25">
      <c r="A3177">
        <v>6851969</v>
      </c>
      <c r="B3177" t="s">
        <v>8849</v>
      </c>
      <c r="C3177" t="s">
        <v>5224</v>
      </c>
      <c r="D3177">
        <v>220</v>
      </c>
      <c r="E3177">
        <v>95</v>
      </c>
      <c r="F3177">
        <v>53</v>
      </c>
      <c r="G3177">
        <v>8000</v>
      </c>
      <c r="H3177" t="s">
        <v>497</v>
      </c>
      <c r="I3177">
        <v>105591</v>
      </c>
      <c r="J3177">
        <v>10040</v>
      </c>
      <c r="K3177" t="s">
        <v>5225</v>
      </c>
      <c r="L3177" t="s">
        <v>23</v>
      </c>
      <c r="M3177" t="s">
        <v>24</v>
      </c>
      <c r="N3177" t="s">
        <v>2</v>
      </c>
      <c r="O3177">
        <v>2500000</v>
      </c>
      <c r="P3177">
        <v>2013</v>
      </c>
      <c r="Q3177">
        <v>7.1</v>
      </c>
      <c r="R3177">
        <v>2.35</v>
      </c>
      <c r="S3177">
        <v>10000</v>
      </c>
      <c r="T3177">
        <f t="shared" si="49"/>
        <v>1</v>
      </c>
    </row>
    <row r="3178" spans="1:20" x14ac:dyDescent="0.25">
      <c r="A3178">
        <v>333658</v>
      </c>
      <c r="B3178" t="s">
        <v>8850</v>
      </c>
      <c r="C3178" t="s">
        <v>4935</v>
      </c>
      <c r="D3178">
        <v>1</v>
      </c>
      <c r="E3178">
        <v>34</v>
      </c>
      <c r="F3178">
        <v>19</v>
      </c>
      <c r="G3178">
        <v>882</v>
      </c>
      <c r="H3178" t="s">
        <v>5226</v>
      </c>
      <c r="I3178">
        <v>97</v>
      </c>
      <c r="J3178">
        <v>1967</v>
      </c>
      <c r="K3178" t="s">
        <v>5227</v>
      </c>
      <c r="L3178" t="s">
        <v>23</v>
      </c>
      <c r="M3178" t="s">
        <v>24</v>
      </c>
      <c r="O3178">
        <v>34000</v>
      </c>
      <c r="P3178">
        <v>1990</v>
      </c>
      <c r="Q3178">
        <v>7.1</v>
      </c>
      <c r="S3178">
        <v>16</v>
      </c>
      <c r="T3178">
        <f t="shared" si="49"/>
        <v>1</v>
      </c>
    </row>
    <row r="3179" spans="1:20" x14ac:dyDescent="0.25">
      <c r="A3179">
        <v>12995673</v>
      </c>
      <c r="B3179" t="s">
        <v>8851</v>
      </c>
      <c r="C3179" t="s">
        <v>1254</v>
      </c>
      <c r="D3179">
        <v>197</v>
      </c>
      <c r="E3179">
        <v>101</v>
      </c>
      <c r="F3179">
        <v>119</v>
      </c>
      <c r="G3179">
        <v>334</v>
      </c>
      <c r="H3179" t="s">
        <v>5228</v>
      </c>
      <c r="I3179">
        <v>52286</v>
      </c>
      <c r="J3179">
        <v>338</v>
      </c>
      <c r="K3179" t="s">
        <v>5229</v>
      </c>
      <c r="L3179" t="s">
        <v>23</v>
      </c>
      <c r="M3179" t="s">
        <v>24</v>
      </c>
      <c r="N3179" t="s">
        <v>2</v>
      </c>
      <c r="O3179">
        <v>2500000</v>
      </c>
      <c r="P3179">
        <v>2008</v>
      </c>
      <c r="Q3179">
        <v>7.7</v>
      </c>
      <c r="R3179">
        <v>1.78</v>
      </c>
      <c r="S3179">
        <v>24000</v>
      </c>
      <c r="T3179">
        <f t="shared" si="49"/>
        <v>1</v>
      </c>
    </row>
    <row r="3180" spans="1:20" x14ac:dyDescent="0.25">
      <c r="A3180">
        <v>173783</v>
      </c>
      <c r="B3180" t="s">
        <v>8852</v>
      </c>
      <c r="C3180" t="s">
        <v>5230</v>
      </c>
      <c r="D3180">
        <v>14</v>
      </c>
      <c r="E3180">
        <v>112</v>
      </c>
      <c r="F3180">
        <v>9</v>
      </c>
      <c r="G3180">
        <v>860</v>
      </c>
      <c r="H3180" t="s">
        <v>37</v>
      </c>
      <c r="I3180">
        <v>578</v>
      </c>
      <c r="J3180">
        <v>1252</v>
      </c>
      <c r="K3180" t="s">
        <v>5231</v>
      </c>
      <c r="L3180" t="s">
        <v>23</v>
      </c>
      <c r="M3180" t="s">
        <v>24</v>
      </c>
      <c r="N3180" t="s">
        <v>1601</v>
      </c>
      <c r="O3180">
        <v>2500000</v>
      </c>
      <c r="P3180">
        <v>2008</v>
      </c>
      <c r="Q3180">
        <v>7.6</v>
      </c>
      <c r="R3180">
        <v>1.85</v>
      </c>
      <c r="S3180">
        <v>588</v>
      </c>
      <c r="T3180">
        <f t="shared" si="49"/>
        <v>0</v>
      </c>
    </row>
    <row r="3181" spans="1:20" x14ac:dyDescent="0.25">
      <c r="A3181">
        <v>118666</v>
      </c>
      <c r="B3181" t="s">
        <v>8853</v>
      </c>
      <c r="C3181" t="s">
        <v>5232</v>
      </c>
      <c r="D3181">
        <v>3</v>
      </c>
      <c r="E3181">
        <v>100</v>
      </c>
      <c r="F3181">
        <v>10</v>
      </c>
      <c r="G3181">
        <v>655</v>
      </c>
      <c r="H3181" t="s">
        <v>1152</v>
      </c>
      <c r="I3181">
        <v>91</v>
      </c>
      <c r="J3181">
        <v>1064</v>
      </c>
      <c r="L3181" t="s">
        <v>23</v>
      </c>
      <c r="M3181" t="s">
        <v>24</v>
      </c>
      <c r="O3181">
        <v>2500000</v>
      </c>
      <c r="P3181">
        <v>2006</v>
      </c>
      <c r="Q3181">
        <v>6.6</v>
      </c>
      <c r="R3181">
        <v>1.85</v>
      </c>
      <c r="S3181">
        <v>144</v>
      </c>
      <c r="T3181">
        <f t="shared" si="49"/>
        <v>0</v>
      </c>
    </row>
    <row r="3182" spans="1:20" x14ac:dyDescent="0.25">
      <c r="A3182">
        <v>114324072</v>
      </c>
      <c r="B3182" t="s">
        <v>7132</v>
      </c>
      <c r="C3182" t="s">
        <v>1676</v>
      </c>
      <c r="D3182">
        <v>191</v>
      </c>
      <c r="E3182">
        <v>92</v>
      </c>
      <c r="F3182">
        <v>43</v>
      </c>
      <c r="G3182">
        <v>989</v>
      </c>
      <c r="H3182" t="s">
        <v>1308</v>
      </c>
      <c r="I3182">
        <v>185345</v>
      </c>
      <c r="J3182">
        <v>4730</v>
      </c>
      <c r="K3182" t="s">
        <v>2564</v>
      </c>
      <c r="L3182" t="s">
        <v>23</v>
      </c>
      <c r="M3182" t="s">
        <v>24</v>
      </c>
      <c r="N3182" t="s">
        <v>25</v>
      </c>
      <c r="O3182">
        <v>20000000</v>
      </c>
      <c r="P3182">
        <v>2004</v>
      </c>
      <c r="Q3182">
        <v>6.7</v>
      </c>
      <c r="R3182">
        <v>2.35</v>
      </c>
      <c r="S3182">
        <v>0</v>
      </c>
      <c r="T3182">
        <f t="shared" si="49"/>
        <v>1</v>
      </c>
    </row>
    <row r="3183" spans="1:20" x14ac:dyDescent="0.25">
      <c r="A3183">
        <v>71904</v>
      </c>
      <c r="B3183" t="s">
        <v>8854</v>
      </c>
      <c r="C3183" t="s">
        <v>5233</v>
      </c>
      <c r="D3183">
        <v>18</v>
      </c>
      <c r="E3183">
        <v>100</v>
      </c>
      <c r="F3183">
        <v>0</v>
      </c>
      <c r="G3183">
        <v>640</v>
      </c>
      <c r="H3183" t="s">
        <v>1315</v>
      </c>
      <c r="I3183">
        <v>806</v>
      </c>
      <c r="J3183">
        <v>1491</v>
      </c>
      <c r="K3183" t="s">
        <v>5234</v>
      </c>
      <c r="L3183" t="s">
        <v>23</v>
      </c>
      <c r="M3183" t="s">
        <v>24</v>
      </c>
      <c r="N3183" t="s">
        <v>25</v>
      </c>
      <c r="O3183">
        <v>2500000</v>
      </c>
      <c r="P3183">
        <v>2006</v>
      </c>
      <c r="Q3183">
        <v>5.7</v>
      </c>
      <c r="R3183">
        <v>1.85</v>
      </c>
      <c r="S3183">
        <v>140</v>
      </c>
      <c r="T3183">
        <f t="shared" si="49"/>
        <v>0</v>
      </c>
    </row>
    <row r="3184" spans="1:20" x14ac:dyDescent="0.25">
      <c r="A3184">
        <v>99851</v>
      </c>
      <c r="B3184" t="s">
        <v>8855</v>
      </c>
      <c r="C3184" t="s">
        <v>5235</v>
      </c>
      <c r="D3184">
        <v>28</v>
      </c>
      <c r="E3184">
        <v>80</v>
      </c>
      <c r="F3184">
        <v>0</v>
      </c>
      <c r="G3184">
        <v>191</v>
      </c>
      <c r="H3184" t="s">
        <v>37</v>
      </c>
      <c r="I3184">
        <v>1138</v>
      </c>
      <c r="J3184">
        <v>210</v>
      </c>
      <c r="K3184" t="s">
        <v>5236</v>
      </c>
      <c r="L3184" t="s">
        <v>23</v>
      </c>
      <c r="M3184" t="s">
        <v>24</v>
      </c>
      <c r="N3184" t="s">
        <v>2</v>
      </c>
      <c r="O3184">
        <v>2500000</v>
      </c>
      <c r="P3184">
        <v>2010</v>
      </c>
      <c r="Q3184">
        <v>7.1</v>
      </c>
      <c r="R3184">
        <v>1.78</v>
      </c>
      <c r="S3184">
        <v>0</v>
      </c>
      <c r="T3184">
        <f t="shared" si="49"/>
        <v>0</v>
      </c>
    </row>
    <row r="3185" spans="1:20" x14ac:dyDescent="0.25">
      <c r="A3185">
        <v>115504</v>
      </c>
      <c r="B3185" t="s">
        <v>8856</v>
      </c>
      <c r="C3185" t="s">
        <v>5237</v>
      </c>
      <c r="D3185">
        <v>22</v>
      </c>
      <c r="E3185">
        <v>106</v>
      </c>
      <c r="F3185">
        <v>8</v>
      </c>
      <c r="G3185">
        <v>611</v>
      </c>
      <c r="H3185" t="s">
        <v>497</v>
      </c>
      <c r="I3185">
        <v>4820</v>
      </c>
      <c r="J3185">
        <v>1739</v>
      </c>
      <c r="K3185" t="s">
        <v>5238</v>
      </c>
      <c r="L3185" t="s">
        <v>23</v>
      </c>
      <c r="M3185" t="s">
        <v>32</v>
      </c>
      <c r="N3185" t="s">
        <v>25</v>
      </c>
      <c r="O3185">
        <v>14000000</v>
      </c>
      <c r="P3185">
        <v>2008</v>
      </c>
      <c r="Q3185">
        <v>6.2</v>
      </c>
      <c r="R3185">
        <v>2.35</v>
      </c>
      <c r="S3185">
        <v>0</v>
      </c>
      <c r="T3185">
        <f t="shared" si="49"/>
        <v>0</v>
      </c>
    </row>
    <row r="3186" spans="1:20" x14ac:dyDescent="0.25">
      <c r="A3186">
        <v>75727</v>
      </c>
      <c r="B3186" t="s">
        <v>8857</v>
      </c>
      <c r="C3186" t="s">
        <v>5239</v>
      </c>
      <c r="D3186">
        <v>47</v>
      </c>
      <c r="E3186">
        <v>90</v>
      </c>
      <c r="F3186">
        <v>8</v>
      </c>
      <c r="G3186">
        <v>426</v>
      </c>
      <c r="H3186" t="s">
        <v>4621</v>
      </c>
      <c r="I3186">
        <v>5699</v>
      </c>
      <c r="J3186">
        <v>862</v>
      </c>
      <c r="K3186" t="s">
        <v>5240</v>
      </c>
      <c r="L3186" t="s">
        <v>954</v>
      </c>
      <c r="M3186" t="s">
        <v>24</v>
      </c>
      <c r="N3186" t="s">
        <v>25</v>
      </c>
      <c r="O3186">
        <v>2500000</v>
      </c>
      <c r="P3186">
        <v>2008</v>
      </c>
      <c r="Q3186">
        <v>5.9</v>
      </c>
      <c r="R3186">
        <v>1.85</v>
      </c>
      <c r="S3186">
        <v>0</v>
      </c>
      <c r="T3186">
        <f t="shared" si="49"/>
        <v>0</v>
      </c>
    </row>
    <row r="3187" spans="1:20" x14ac:dyDescent="0.25">
      <c r="A3187">
        <v>322157</v>
      </c>
      <c r="B3187" t="s">
        <v>8858</v>
      </c>
      <c r="C3187" t="s">
        <v>238</v>
      </c>
      <c r="D3187">
        <v>238</v>
      </c>
      <c r="E3187">
        <v>96</v>
      </c>
      <c r="F3187">
        <v>571</v>
      </c>
      <c r="G3187">
        <v>2000</v>
      </c>
      <c r="H3187" t="s">
        <v>2844</v>
      </c>
      <c r="I3187">
        <v>61787</v>
      </c>
      <c r="J3187">
        <v>4590</v>
      </c>
      <c r="K3187" t="s">
        <v>5241</v>
      </c>
      <c r="L3187" t="s">
        <v>23</v>
      </c>
      <c r="M3187" t="s">
        <v>24</v>
      </c>
      <c r="N3187" t="s">
        <v>2</v>
      </c>
      <c r="O3187">
        <v>2500000</v>
      </c>
      <c r="P3187">
        <v>2010</v>
      </c>
      <c r="Q3187">
        <v>6.8</v>
      </c>
      <c r="R3187">
        <v>1.85</v>
      </c>
      <c r="S3187">
        <v>19000</v>
      </c>
      <c r="T3187">
        <f t="shared" si="49"/>
        <v>0</v>
      </c>
    </row>
    <row r="3188" spans="1:20" x14ac:dyDescent="0.25">
      <c r="A3188">
        <v>5731103</v>
      </c>
      <c r="B3188" t="s">
        <v>8859</v>
      </c>
      <c r="C3188" t="s">
        <v>1682</v>
      </c>
      <c r="D3188">
        <v>28</v>
      </c>
      <c r="E3188">
        <v>120</v>
      </c>
      <c r="F3188">
        <v>0</v>
      </c>
      <c r="G3188">
        <v>1000</v>
      </c>
      <c r="H3188" t="s">
        <v>2121</v>
      </c>
      <c r="I3188">
        <v>4100</v>
      </c>
      <c r="J3188">
        <v>5963</v>
      </c>
      <c r="K3188" t="s">
        <v>5242</v>
      </c>
      <c r="L3188" t="s">
        <v>23</v>
      </c>
      <c r="M3188" t="s">
        <v>24</v>
      </c>
      <c r="N3188" t="s">
        <v>2</v>
      </c>
      <c r="O3188">
        <v>2400000</v>
      </c>
      <c r="P3188">
        <v>1996</v>
      </c>
      <c r="Q3188">
        <v>6.8</v>
      </c>
      <c r="R3188">
        <v>1.85</v>
      </c>
      <c r="S3188">
        <v>352</v>
      </c>
      <c r="T3188">
        <f t="shared" si="49"/>
        <v>1</v>
      </c>
    </row>
    <row r="3189" spans="1:20" x14ac:dyDescent="0.25">
      <c r="A3189">
        <v>327919</v>
      </c>
      <c r="B3189" t="s">
        <v>8860</v>
      </c>
      <c r="C3189" t="s">
        <v>4846</v>
      </c>
      <c r="D3189">
        <v>172</v>
      </c>
      <c r="E3189">
        <v>101</v>
      </c>
      <c r="F3189">
        <v>222</v>
      </c>
      <c r="G3189">
        <v>1000</v>
      </c>
      <c r="H3189" t="s">
        <v>680</v>
      </c>
      <c r="I3189">
        <v>99177</v>
      </c>
      <c r="J3189">
        <v>3282</v>
      </c>
      <c r="K3189" t="s">
        <v>5243</v>
      </c>
      <c r="L3189" t="s">
        <v>23</v>
      </c>
      <c r="M3189" t="s">
        <v>32</v>
      </c>
      <c r="N3189" t="s">
        <v>1843</v>
      </c>
      <c r="O3189">
        <v>1500000</v>
      </c>
      <c r="P3189">
        <v>2006</v>
      </c>
      <c r="Q3189">
        <v>7.7</v>
      </c>
      <c r="R3189">
        <v>1.85</v>
      </c>
      <c r="S3189">
        <v>11000</v>
      </c>
      <c r="T3189">
        <f t="shared" si="49"/>
        <v>0</v>
      </c>
    </row>
    <row r="3190" spans="1:20" x14ac:dyDescent="0.25">
      <c r="A3190">
        <v>178739</v>
      </c>
      <c r="B3190" t="s">
        <v>8861</v>
      </c>
      <c r="C3190" t="s">
        <v>5244</v>
      </c>
      <c r="D3190">
        <v>8</v>
      </c>
      <c r="E3190">
        <v>105</v>
      </c>
      <c r="F3190">
        <v>29</v>
      </c>
      <c r="G3190">
        <v>847</v>
      </c>
      <c r="H3190" t="s">
        <v>4981</v>
      </c>
      <c r="I3190">
        <v>1015</v>
      </c>
      <c r="J3190">
        <v>1668</v>
      </c>
      <c r="K3190" t="s">
        <v>5245</v>
      </c>
      <c r="L3190" t="s">
        <v>23</v>
      </c>
      <c r="M3190" t="s">
        <v>24</v>
      </c>
      <c r="N3190" t="s">
        <v>25</v>
      </c>
      <c r="O3190">
        <v>2450000</v>
      </c>
      <c r="P3190">
        <v>2011</v>
      </c>
      <c r="Q3190">
        <v>3.9</v>
      </c>
      <c r="R3190">
        <v>1.85</v>
      </c>
      <c r="S3190">
        <v>566</v>
      </c>
      <c r="T3190">
        <f t="shared" si="49"/>
        <v>0</v>
      </c>
    </row>
    <row r="3191" spans="1:20" x14ac:dyDescent="0.25">
      <c r="A3191">
        <v>76400000</v>
      </c>
      <c r="B3191" t="s">
        <v>8862</v>
      </c>
      <c r="C3191" t="s">
        <v>946</v>
      </c>
      <c r="D3191">
        <v>99</v>
      </c>
      <c r="E3191">
        <v>120</v>
      </c>
      <c r="F3191">
        <v>11</v>
      </c>
      <c r="G3191">
        <v>16</v>
      </c>
      <c r="H3191" t="s">
        <v>947</v>
      </c>
      <c r="I3191">
        <v>71321</v>
      </c>
      <c r="J3191">
        <v>16</v>
      </c>
      <c r="K3191" t="s">
        <v>5246</v>
      </c>
      <c r="L3191" t="s">
        <v>23</v>
      </c>
      <c r="M3191" t="s">
        <v>24</v>
      </c>
      <c r="N3191" t="s">
        <v>1</v>
      </c>
      <c r="O3191">
        <v>2280000</v>
      </c>
      <c r="P3191">
        <v>1940</v>
      </c>
      <c r="Q3191">
        <v>7.8</v>
      </c>
      <c r="R3191">
        <v>1.37</v>
      </c>
      <c r="S3191">
        <v>3000</v>
      </c>
      <c r="T3191">
        <f t="shared" si="49"/>
        <v>1</v>
      </c>
    </row>
    <row r="3192" spans="1:20" x14ac:dyDescent="0.25">
      <c r="A3192">
        <v>36200000</v>
      </c>
      <c r="B3192" t="s">
        <v>8863</v>
      </c>
      <c r="C3192" t="s">
        <v>2264</v>
      </c>
      <c r="D3192">
        <v>235</v>
      </c>
      <c r="E3192">
        <v>91</v>
      </c>
      <c r="F3192">
        <v>49</v>
      </c>
      <c r="G3192">
        <v>72</v>
      </c>
      <c r="H3192" t="s">
        <v>1826</v>
      </c>
      <c r="I3192">
        <v>31952</v>
      </c>
      <c r="J3192">
        <v>174</v>
      </c>
      <c r="K3192" t="s">
        <v>5247</v>
      </c>
      <c r="L3192" t="s">
        <v>23</v>
      </c>
      <c r="M3192" t="s">
        <v>24</v>
      </c>
      <c r="N3192" t="s">
        <v>2</v>
      </c>
      <c r="O3192">
        <v>4000000</v>
      </c>
      <c r="P3192">
        <v>1982</v>
      </c>
      <c r="Q3192">
        <v>5.7</v>
      </c>
      <c r="R3192">
        <v>2.35</v>
      </c>
      <c r="S3192">
        <v>0</v>
      </c>
      <c r="T3192">
        <f t="shared" si="49"/>
        <v>1</v>
      </c>
    </row>
    <row r="3193" spans="1:20" x14ac:dyDescent="0.25">
      <c r="A3193">
        <v>21300000</v>
      </c>
      <c r="B3193" t="s">
        <v>8864</v>
      </c>
      <c r="C3193" t="s">
        <v>5248</v>
      </c>
      <c r="D3193">
        <v>160</v>
      </c>
      <c r="E3193">
        <v>92</v>
      </c>
      <c r="F3193">
        <v>13</v>
      </c>
      <c r="G3193">
        <v>42</v>
      </c>
      <c r="H3193" t="s">
        <v>1023</v>
      </c>
      <c r="I3193">
        <v>22521</v>
      </c>
      <c r="J3193">
        <v>170</v>
      </c>
      <c r="K3193" t="s">
        <v>5249</v>
      </c>
      <c r="L3193" t="s">
        <v>23</v>
      </c>
      <c r="M3193" t="s">
        <v>24</v>
      </c>
      <c r="N3193" t="s">
        <v>2</v>
      </c>
      <c r="O3193">
        <v>2200000</v>
      </c>
      <c r="P3193">
        <v>1985</v>
      </c>
      <c r="Q3193">
        <v>4.7</v>
      </c>
      <c r="R3193">
        <v>1.85</v>
      </c>
      <c r="S3193">
        <v>1000</v>
      </c>
      <c r="T3193">
        <f t="shared" si="49"/>
        <v>1</v>
      </c>
    </row>
    <row r="3194" spans="1:20" x14ac:dyDescent="0.25">
      <c r="A3194">
        <v>379643</v>
      </c>
      <c r="B3194" t="s">
        <v>8865</v>
      </c>
      <c r="C3194" t="s">
        <v>5174</v>
      </c>
      <c r="D3194">
        <v>18</v>
      </c>
      <c r="E3194">
        <v>117</v>
      </c>
      <c r="F3194">
        <v>84</v>
      </c>
      <c r="G3194">
        <v>861</v>
      </c>
      <c r="H3194" t="s">
        <v>1152</v>
      </c>
      <c r="I3194">
        <v>1573</v>
      </c>
      <c r="J3194">
        <v>2161</v>
      </c>
      <c r="K3194" t="s">
        <v>5250</v>
      </c>
      <c r="L3194" t="s">
        <v>23</v>
      </c>
      <c r="M3194" t="s">
        <v>24</v>
      </c>
      <c r="N3194" t="s">
        <v>25</v>
      </c>
      <c r="O3194">
        <v>2200000</v>
      </c>
      <c r="P3194">
        <v>2007</v>
      </c>
      <c r="Q3194">
        <v>5.9</v>
      </c>
      <c r="R3194">
        <v>1.85</v>
      </c>
      <c r="S3194">
        <v>285</v>
      </c>
      <c r="T3194">
        <f t="shared" si="49"/>
        <v>0</v>
      </c>
    </row>
    <row r="3195" spans="1:20" x14ac:dyDescent="0.25">
      <c r="A3195">
        <v>12985267</v>
      </c>
      <c r="B3195" t="s">
        <v>8866</v>
      </c>
      <c r="C3195" t="s">
        <v>5251</v>
      </c>
      <c r="D3195">
        <v>11</v>
      </c>
      <c r="E3195">
        <v>120</v>
      </c>
      <c r="F3195">
        <v>16</v>
      </c>
      <c r="G3195">
        <v>2000</v>
      </c>
      <c r="H3195" t="s">
        <v>1152</v>
      </c>
      <c r="I3195">
        <v>4977</v>
      </c>
      <c r="J3195">
        <v>6752</v>
      </c>
      <c r="K3195" t="s">
        <v>5252</v>
      </c>
      <c r="L3195" t="s">
        <v>23</v>
      </c>
      <c r="M3195" t="s">
        <v>24</v>
      </c>
      <c r="N3195" t="s">
        <v>25</v>
      </c>
      <c r="O3195">
        <v>2300000</v>
      </c>
      <c r="P3195">
        <v>2015</v>
      </c>
      <c r="Q3195">
        <v>5.9</v>
      </c>
      <c r="S3195">
        <v>13000</v>
      </c>
      <c r="T3195">
        <f t="shared" si="49"/>
        <v>1</v>
      </c>
    </row>
    <row r="3196" spans="1:20" x14ac:dyDescent="0.25">
      <c r="A3196">
        <v>23650000</v>
      </c>
      <c r="B3196" t="s">
        <v>8867</v>
      </c>
      <c r="C3196" t="s">
        <v>5253</v>
      </c>
      <c r="D3196">
        <v>97</v>
      </c>
      <c r="E3196">
        <v>172</v>
      </c>
      <c r="F3196">
        <v>355</v>
      </c>
      <c r="G3196">
        <v>749</v>
      </c>
      <c r="H3196" t="s">
        <v>1841</v>
      </c>
      <c r="I3196">
        <v>40359</v>
      </c>
      <c r="J3196">
        <v>1941</v>
      </c>
      <c r="K3196" t="s">
        <v>5254</v>
      </c>
      <c r="L3196" t="s">
        <v>23</v>
      </c>
      <c r="M3196" t="s">
        <v>24</v>
      </c>
      <c r="N3196" t="s">
        <v>1601</v>
      </c>
      <c r="O3196">
        <v>2100000</v>
      </c>
      <c r="P3196">
        <v>1946</v>
      </c>
      <c r="Q3196">
        <v>8.1</v>
      </c>
      <c r="R3196">
        <v>1.37</v>
      </c>
      <c r="S3196">
        <v>0</v>
      </c>
      <c r="T3196">
        <f t="shared" si="49"/>
        <v>1</v>
      </c>
    </row>
    <row r="3197" spans="1:20" x14ac:dyDescent="0.25">
      <c r="A3197">
        <v>3330</v>
      </c>
      <c r="B3197" t="s">
        <v>8868</v>
      </c>
      <c r="C3197" t="s">
        <v>5256</v>
      </c>
      <c r="D3197">
        <v>4</v>
      </c>
      <c r="E3197">
        <v>125</v>
      </c>
      <c r="F3197">
        <v>7</v>
      </c>
      <c r="G3197">
        <v>128</v>
      </c>
      <c r="H3197" t="s">
        <v>680</v>
      </c>
      <c r="I3197">
        <v>22</v>
      </c>
      <c r="J3197">
        <v>214</v>
      </c>
      <c r="L3197" t="s">
        <v>23</v>
      </c>
      <c r="M3197" t="s">
        <v>24</v>
      </c>
      <c r="N3197" t="s">
        <v>2</v>
      </c>
      <c r="O3197">
        <v>2100000</v>
      </c>
      <c r="P3197">
        <v>2015</v>
      </c>
      <c r="Q3197">
        <v>7.2</v>
      </c>
      <c r="R3197">
        <v>2.35</v>
      </c>
      <c r="S3197">
        <v>305</v>
      </c>
      <c r="T3197">
        <f t="shared" si="49"/>
        <v>0</v>
      </c>
    </row>
    <row r="3198" spans="1:20" x14ac:dyDescent="0.25">
      <c r="A3198">
        <v>24800000</v>
      </c>
      <c r="B3198" t="s">
        <v>8869</v>
      </c>
      <c r="C3198" t="s">
        <v>1867</v>
      </c>
      <c r="D3198">
        <v>167</v>
      </c>
      <c r="E3198">
        <v>115</v>
      </c>
      <c r="F3198">
        <v>92</v>
      </c>
      <c r="G3198">
        <v>559</v>
      </c>
      <c r="H3198" t="s">
        <v>30</v>
      </c>
      <c r="I3198">
        <v>89403</v>
      </c>
      <c r="J3198">
        <v>1456</v>
      </c>
      <c r="K3198" t="s">
        <v>5257</v>
      </c>
      <c r="L3198" t="s">
        <v>23</v>
      </c>
      <c r="M3198" t="s">
        <v>32</v>
      </c>
      <c r="N3198" t="s">
        <v>1972</v>
      </c>
      <c r="O3198">
        <v>2000000</v>
      </c>
      <c r="P3198">
        <v>1963</v>
      </c>
      <c r="Q3198">
        <v>7.5</v>
      </c>
      <c r="R3198">
        <v>1.37</v>
      </c>
      <c r="S3198">
        <v>0</v>
      </c>
      <c r="T3198">
        <f t="shared" si="49"/>
        <v>1</v>
      </c>
    </row>
    <row r="3199" spans="1:20" x14ac:dyDescent="0.25">
      <c r="A3199">
        <v>792966</v>
      </c>
      <c r="B3199" t="s">
        <v>8870</v>
      </c>
      <c r="C3199" t="s">
        <v>5258</v>
      </c>
      <c r="D3199">
        <v>49</v>
      </c>
      <c r="E3199">
        <v>96</v>
      </c>
      <c r="F3199">
        <v>6</v>
      </c>
      <c r="G3199">
        <v>40</v>
      </c>
      <c r="H3199" t="s">
        <v>5259</v>
      </c>
      <c r="I3199">
        <v>4663</v>
      </c>
      <c r="J3199">
        <v>99</v>
      </c>
      <c r="K3199" t="s">
        <v>5260</v>
      </c>
      <c r="L3199" t="s">
        <v>23</v>
      </c>
      <c r="M3199" t="s">
        <v>24</v>
      </c>
      <c r="N3199" t="s">
        <v>2</v>
      </c>
      <c r="O3199">
        <v>2300000</v>
      </c>
      <c r="P3199">
        <v>1989</v>
      </c>
      <c r="Q3199">
        <v>5.0999999999999996</v>
      </c>
      <c r="R3199">
        <v>1.33</v>
      </c>
      <c r="S3199">
        <v>321</v>
      </c>
      <c r="T3199">
        <f t="shared" si="49"/>
        <v>0</v>
      </c>
    </row>
    <row r="3200" spans="1:20" x14ac:dyDescent="0.25">
      <c r="A3200">
        <v>14673301</v>
      </c>
      <c r="B3200" t="s">
        <v>8871</v>
      </c>
      <c r="C3200" t="s">
        <v>5261</v>
      </c>
      <c r="D3200">
        <v>533</v>
      </c>
      <c r="E3200">
        <v>100</v>
      </c>
      <c r="F3200">
        <v>421</v>
      </c>
      <c r="G3200">
        <v>314</v>
      </c>
      <c r="H3200" t="s">
        <v>1691</v>
      </c>
      <c r="I3200">
        <v>112899</v>
      </c>
      <c r="J3200">
        <v>1062</v>
      </c>
      <c r="K3200" t="s">
        <v>5262</v>
      </c>
      <c r="L3200" t="s">
        <v>23</v>
      </c>
      <c r="M3200" t="s">
        <v>24</v>
      </c>
      <c r="N3200" t="s">
        <v>2</v>
      </c>
      <c r="O3200">
        <v>2000000</v>
      </c>
      <c r="P3200">
        <v>2014</v>
      </c>
      <c r="Q3200">
        <v>6.9</v>
      </c>
      <c r="R3200">
        <v>2.35</v>
      </c>
      <c r="S3200">
        <v>45000</v>
      </c>
      <c r="T3200">
        <f t="shared" si="49"/>
        <v>1</v>
      </c>
    </row>
    <row r="3201" spans="1:20" x14ac:dyDescent="0.25">
      <c r="A3201">
        <v>9003011</v>
      </c>
      <c r="B3201" t="s">
        <v>8872</v>
      </c>
      <c r="C3201" t="s">
        <v>297</v>
      </c>
      <c r="D3201">
        <v>177</v>
      </c>
      <c r="E3201">
        <v>87</v>
      </c>
      <c r="F3201">
        <v>750</v>
      </c>
      <c r="G3201">
        <v>745</v>
      </c>
      <c r="H3201" t="s">
        <v>94</v>
      </c>
      <c r="I3201">
        <v>133966</v>
      </c>
      <c r="J3201">
        <v>1396</v>
      </c>
      <c r="K3201" t="s">
        <v>5263</v>
      </c>
      <c r="L3201" t="s">
        <v>23</v>
      </c>
      <c r="M3201" t="s">
        <v>142</v>
      </c>
      <c r="N3201" t="s">
        <v>2</v>
      </c>
      <c r="O3201">
        <v>2000000</v>
      </c>
      <c r="P3201">
        <v>1981</v>
      </c>
      <c r="Q3201">
        <v>7.6</v>
      </c>
      <c r="R3201">
        <v>2.35</v>
      </c>
      <c r="S3201">
        <v>0</v>
      </c>
      <c r="T3201">
        <f t="shared" si="49"/>
        <v>1</v>
      </c>
    </row>
    <row r="3202" spans="1:20" x14ac:dyDescent="0.25">
      <c r="A3202">
        <v>11533945</v>
      </c>
      <c r="B3202" t="s">
        <v>8873</v>
      </c>
      <c r="C3202" t="s">
        <v>2646</v>
      </c>
      <c r="D3202">
        <v>123</v>
      </c>
      <c r="E3202">
        <v>118</v>
      </c>
      <c r="F3202">
        <v>108</v>
      </c>
      <c r="G3202">
        <v>173</v>
      </c>
      <c r="H3202" t="s">
        <v>4374</v>
      </c>
      <c r="I3202">
        <v>77551</v>
      </c>
      <c r="J3202">
        <v>563</v>
      </c>
      <c r="K3202" t="s">
        <v>5264</v>
      </c>
      <c r="L3202" t="s">
        <v>23</v>
      </c>
      <c r="M3202" t="s">
        <v>24</v>
      </c>
      <c r="N3202" t="s">
        <v>2</v>
      </c>
      <c r="O3202">
        <v>2000000</v>
      </c>
      <c r="P3202">
        <v>1999</v>
      </c>
      <c r="Q3202">
        <v>7.6</v>
      </c>
      <c r="R3202">
        <v>1.85</v>
      </c>
      <c r="S3202">
        <v>0</v>
      </c>
      <c r="T3202">
        <f t="shared" si="49"/>
        <v>1</v>
      </c>
    </row>
    <row r="3203" spans="1:20" x14ac:dyDescent="0.25">
      <c r="A3203">
        <v>34522221</v>
      </c>
      <c r="B3203" t="s">
        <v>8874</v>
      </c>
      <c r="C3203" t="s">
        <v>4983</v>
      </c>
      <c r="D3203">
        <v>34</v>
      </c>
      <c r="E3203">
        <v>129</v>
      </c>
      <c r="F3203">
        <v>589</v>
      </c>
      <c r="G3203">
        <v>690</v>
      </c>
      <c r="H3203" t="s">
        <v>1152</v>
      </c>
      <c r="I3203">
        <v>15401</v>
      </c>
      <c r="J3203">
        <v>2300</v>
      </c>
      <c r="K3203" t="s">
        <v>5266</v>
      </c>
      <c r="L3203" t="s">
        <v>23</v>
      </c>
      <c r="M3203" t="s">
        <v>24</v>
      </c>
      <c r="N3203" t="s">
        <v>25</v>
      </c>
      <c r="O3203">
        <v>2000000</v>
      </c>
      <c r="P3203">
        <v>2011</v>
      </c>
      <c r="Q3203">
        <v>7</v>
      </c>
      <c r="R3203">
        <v>2.35</v>
      </c>
      <c r="S3203">
        <v>10000</v>
      </c>
      <c r="T3203">
        <f t="shared" ref="T3203:T3266" si="50">IF(A3203*2&gt;=O3203,1,0)</f>
        <v>1</v>
      </c>
    </row>
    <row r="3204" spans="1:20" x14ac:dyDescent="0.25">
      <c r="A3204">
        <v>6719300</v>
      </c>
      <c r="B3204" t="s">
        <v>8875</v>
      </c>
      <c r="C3204" t="s">
        <v>5267</v>
      </c>
      <c r="D3204">
        <v>56</v>
      </c>
      <c r="E3204">
        <v>89</v>
      </c>
      <c r="F3204">
        <v>149</v>
      </c>
      <c r="G3204">
        <v>912</v>
      </c>
      <c r="H3204" t="s">
        <v>874</v>
      </c>
      <c r="I3204">
        <v>8224</v>
      </c>
      <c r="J3204">
        <v>3163</v>
      </c>
      <c r="K3204" t="s">
        <v>5268</v>
      </c>
      <c r="L3204" t="s">
        <v>23</v>
      </c>
      <c r="M3204" t="s">
        <v>109</v>
      </c>
      <c r="N3204" t="s">
        <v>25</v>
      </c>
      <c r="O3204">
        <v>2000000</v>
      </c>
      <c r="P3204">
        <v>1998</v>
      </c>
      <c r="Q3204">
        <v>7.2</v>
      </c>
      <c r="R3204">
        <v>1.85</v>
      </c>
      <c r="S3204">
        <v>0</v>
      </c>
      <c r="T3204">
        <f t="shared" si="50"/>
        <v>1</v>
      </c>
    </row>
    <row r="3205" spans="1:20" x14ac:dyDescent="0.25">
      <c r="A3205">
        <v>5792822</v>
      </c>
      <c r="B3205" t="s">
        <v>8876</v>
      </c>
      <c r="C3205" t="s">
        <v>2832</v>
      </c>
      <c r="D3205">
        <v>211</v>
      </c>
      <c r="E3205">
        <v>80</v>
      </c>
      <c r="F3205">
        <v>0</v>
      </c>
      <c r="G3205">
        <v>50</v>
      </c>
      <c r="H3205" t="s">
        <v>89</v>
      </c>
      <c r="I3205">
        <v>168398</v>
      </c>
      <c r="J3205">
        <v>65</v>
      </c>
      <c r="K3205" t="s">
        <v>5269</v>
      </c>
      <c r="L3205" t="s">
        <v>23</v>
      </c>
      <c r="M3205" t="s">
        <v>24</v>
      </c>
      <c r="N3205" t="s">
        <v>2</v>
      </c>
      <c r="O3205">
        <v>2700000</v>
      </c>
      <c r="P3205">
        <v>2004</v>
      </c>
      <c r="Q3205">
        <v>8</v>
      </c>
      <c r="R3205">
        <v>1.85</v>
      </c>
      <c r="S3205">
        <v>13000</v>
      </c>
      <c r="T3205">
        <f t="shared" si="50"/>
        <v>1</v>
      </c>
    </row>
    <row r="3206" spans="1:20" x14ac:dyDescent="0.25">
      <c r="A3206">
        <v>4599680</v>
      </c>
      <c r="B3206" t="s">
        <v>8877</v>
      </c>
      <c r="C3206" t="s">
        <v>2009</v>
      </c>
      <c r="D3206">
        <v>126</v>
      </c>
      <c r="E3206">
        <v>100</v>
      </c>
      <c r="F3206">
        <v>308</v>
      </c>
      <c r="G3206">
        <v>1000</v>
      </c>
      <c r="H3206" t="s">
        <v>1152</v>
      </c>
      <c r="I3206">
        <v>68222</v>
      </c>
      <c r="J3206">
        <v>2186</v>
      </c>
      <c r="K3206" t="s">
        <v>5270</v>
      </c>
      <c r="L3206" t="s">
        <v>23</v>
      </c>
      <c r="M3206" t="s">
        <v>24</v>
      </c>
      <c r="N3206" t="s">
        <v>2</v>
      </c>
      <c r="O3206">
        <v>1500000</v>
      </c>
      <c r="P3206">
        <v>2003</v>
      </c>
      <c r="Q3206">
        <v>6.8</v>
      </c>
      <c r="R3206">
        <v>1.85</v>
      </c>
      <c r="S3206">
        <v>0</v>
      </c>
      <c r="T3206">
        <f t="shared" si="50"/>
        <v>1</v>
      </c>
    </row>
    <row r="3207" spans="1:20" x14ac:dyDescent="0.25">
      <c r="A3207">
        <v>6531491</v>
      </c>
      <c r="B3207" t="s">
        <v>8878</v>
      </c>
      <c r="C3207" t="s">
        <v>5272</v>
      </c>
      <c r="D3207">
        <v>365</v>
      </c>
      <c r="E3207">
        <v>100</v>
      </c>
      <c r="F3207">
        <v>81</v>
      </c>
      <c r="G3207">
        <v>34000</v>
      </c>
      <c r="H3207" t="s">
        <v>1152</v>
      </c>
      <c r="I3207">
        <v>111658</v>
      </c>
      <c r="J3207">
        <v>34446</v>
      </c>
      <c r="K3207" t="s">
        <v>5273</v>
      </c>
      <c r="L3207" t="s">
        <v>23</v>
      </c>
      <c r="M3207" t="s">
        <v>24</v>
      </c>
      <c r="N3207" t="s">
        <v>2</v>
      </c>
      <c r="O3207">
        <v>2000000</v>
      </c>
      <c r="P3207">
        <v>2010</v>
      </c>
      <c r="Q3207">
        <v>7.2</v>
      </c>
      <c r="R3207">
        <v>1.85</v>
      </c>
      <c r="S3207">
        <v>20000</v>
      </c>
      <c r="T3207">
        <f t="shared" si="50"/>
        <v>1</v>
      </c>
    </row>
    <row r="3208" spans="1:20" x14ac:dyDescent="0.25">
      <c r="A3208">
        <v>3885134</v>
      </c>
      <c r="B3208" t="s">
        <v>8879</v>
      </c>
      <c r="C3208" t="s">
        <v>5274</v>
      </c>
      <c r="D3208">
        <v>151</v>
      </c>
      <c r="E3208">
        <v>91</v>
      </c>
      <c r="F3208">
        <v>244</v>
      </c>
      <c r="G3208">
        <v>538</v>
      </c>
      <c r="H3208" t="s">
        <v>874</v>
      </c>
      <c r="I3208">
        <v>31130</v>
      </c>
      <c r="J3208">
        <v>1349</v>
      </c>
      <c r="K3208" t="s">
        <v>5275</v>
      </c>
      <c r="L3208" t="s">
        <v>23</v>
      </c>
      <c r="M3208" t="s">
        <v>24</v>
      </c>
      <c r="N3208" t="s">
        <v>2</v>
      </c>
      <c r="O3208">
        <v>2000000</v>
      </c>
      <c r="P3208">
        <v>2005</v>
      </c>
      <c r="Q3208">
        <v>7.4</v>
      </c>
      <c r="R3208">
        <v>1.85</v>
      </c>
      <c r="S3208">
        <v>0</v>
      </c>
      <c r="T3208">
        <f t="shared" si="50"/>
        <v>1</v>
      </c>
    </row>
    <row r="3209" spans="1:20" x14ac:dyDescent="0.25">
      <c r="A3209">
        <v>3590010</v>
      </c>
      <c r="B3209" t="s">
        <v>8880</v>
      </c>
      <c r="C3209" t="s">
        <v>5277</v>
      </c>
      <c r="D3209">
        <v>158</v>
      </c>
      <c r="E3209">
        <v>96</v>
      </c>
      <c r="F3209">
        <v>31</v>
      </c>
      <c r="G3209">
        <v>804</v>
      </c>
      <c r="H3209" t="s">
        <v>2474</v>
      </c>
      <c r="I3209">
        <v>20885</v>
      </c>
      <c r="J3209">
        <v>3013</v>
      </c>
      <c r="K3209" t="s">
        <v>5278</v>
      </c>
      <c r="L3209" t="s">
        <v>23</v>
      </c>
      <c r="M3209" t="s">
        <v>32</v>
      </c>
      <c r="N3209" t="s">
        <v>2</v>
      </c>
      <c r="O3209">
        <v>2000000</v>
      </c>
      <c r="P3209">
        <v>2015</v>
      </c>
      <c r="Q3209">
        <v>6.1</v>
      </c>
      <c r="R3209">
        <v>1.85</v>
      </c>
      <c r="S3209">
        <v>0</v>
      </c>
      <c r="T3209">
        <f t="shared" si="50"/>
        <v>1</v>
      </c>
    </row>
    <row r="3210" spans="1:20" x14ac:dyDescent="0.25">
      <c r="A3210">
        <v>3335839</v>
      </c>
      <c r="B3210" t="s">
        <v>8881</v>
      </c>
      <c r="C3210" t="s">
        <v>187</v>
      </c>
      <c r="D3210">
        <v>118</v>
      </c>
      <c r="E3210">
        <v>116</v>
      </c>
      <c r="F3210">
        <v>453</v>
      </c>
      <c r="G3210">
        <v>24000</v>
      </c>
      <c r="H3210" t="s">
        <v>170</v>
      </c>
      <c r="I3210">
        <v>54657</v>
      </c>
      <c r="J3210">
        <v>50313</v>
      </c>
      <c r="K3210" t="s">
        <v>5279</v>
      </c>
      <c r="L3210" t="s">
        <v>23</v>
      </c>
      <c r="M3210" t="s">
        <v>24</v>
      </c>
      <c r="N3210" t="s">
        <v>2</v>
      </c>
      <c r="O3210">
        <v>2000000</v>
      </c>
      <c r="P3210">
        <v>2005</v>
      </c>
      <c r="Q3210">
        <v>7</v>
      </c>
      <c r="R3210">
        <v>1.85</v>
      </c>
      <c r="S3210">
        <v>0</v>
      </c>
      <c r="T3210">
        <f t="shared" si="50"/>
        <v>1</v>
      </c>
    </row>
    <row r="3211" spans="1:20" x14ac:dyDescent="0.25">
      <c r="A3211">
        <v>2557668</v>
      </c>
      <c r="B3211" t="s">
        <v>8882</v>
      </c>
      <c r="C3211" t="s">
        <v>2204</v>
      </c>
      <c r="D3211">
        <v>39</v>
      </c>
      <c r="E3211">
        <v>97</v>
      </c>
      <c r="F3211">
        <v>5</v>
      </c>
      <c r="G3211">
        <v>1000</v>
      </c>
      <c r="H3211" t="s">
        <v>743</v>
      </c>
      <c r="I3211">
        <v>3911</v>
      </c>
      <c r="J3211">
        <v>2739</v>
      </c>
      <c r="K3211" t="s">
        <v>5280</v>
      </c>
      <c r="L3211" t="s">
        <v>23</v>
      </c>
      <c r="M3211" t="s">
        <v>24</v>
      </c>
      <c r="N3211" t="s">
        <v>25</v>
      </c>
      <c r="O3211">
        <v>2000000</v>
      </c>
      <c r="P3211">
        <v>2015</v>
      </c>
      <c r="Q3211">
        <v>5.3</v>
      </c>
      <c r="R3211">
        <v>1.85</v>
      </c>
      <c r="S3211">
        <v>0</v>
      </c>
      <c r="T3211">
        <f t="shared" si="50"/>
        <v>1</v>
      </c>
    </row>
    <row r="3212" spans="1:20" x14ac:dyDescent="0.25">
      <c r="A3212">
        <v>2506446</v>
      </c>
      <c r="B3212" t="s">
        <v>8883</v>
      </c>
      <c r="C3212" t="s">
        <v>536</v>
      </c>
      <c r="D3212">
        <v>108</v>
      </c>
      <c r="E3212">
        <v>101</v>
      </c>
      <c r="F3212">
        <v>0</v>
      </c>
      <c r="G3212">
        <v>8000</v>
      </c>
      <c r="H3212" t="s">
        <v>588</v>
      </c>
      <c r="I3212">
        <v>8662</v>
      </c>
      <c r="J3212">
        <v>11327</v>
      </c>
      <c r="K3212" t="s">
        <v>5281</v>
      </c>
      <c r="L3212" t="s">
        <v>23</v>
      </c>
      <c r="M3212" t="s">
        <v>24</v>
      </c>
      <c r="N3212" t="s">
        <v>2</v>
      </c>
      <c r="O3212">
        <v>2000000</v>
      </c>
      <c r="P3212">
        <v>2002</v>
      </c>
      <c r="Q3212">
        <v>4.7</v>
      </c>
      <c r="R3212">
        <v>1.85</v>
      </c>
      <c r="S3212">
        <v>134</v>
      </c>
      <c r="T3212">
        <f t="shared" si="50"/>
        <v>1</v>
      </c>
    </row>
    <row r="3213" spans="1:20" x14ac:dyDescent="0.25">
      <c r="A3213">
        <v>7369373</v>
      </c>
      <c r="B3213" t="s">
        <v>8884</v>
      </c>
      <c r="C3213" t="s">
        <v>5282</v>
      </c>
      <c r="D3213">
        <v>65</v>
      </c>
      <c r="E3213">
        <v>98</v>
      </c>
      <c r="F3213">
        <v>85</v>
      </c>
      <c r="G3213">
        <v>265</v>
      </c>
      <c r="H3213" t="s">
        <v>1023</v>
      </c>
      <c r="I3213">
        <v>4288</v>
      </c>
      <c r="J3213">
        <v>901</v>
      </c>
      <c r="K3213" t="s">
        <v>5283</v>
      </c>
      <c r="L3213" t="s">
        <v>23</v>
      </c>
      <c r="M3213" t="s">
        <v>32</v>
      </c>
      <c r="N3213" t="s">
        <v>2</v>
      </c>
      <c r="O3213">
        <v>2000000</v>
      </c>
      <c r="P3213">
        <v>1986</v>
      </c>
      <c r="Q3213">
        <v>5.7</v>
      </c>
      <c r="R3213">
        <v>1.85</v>
      </c>
      <c r="S3213">
        <v>0</v>
      </c>
      <c r="T3213">
        <f t="shared" si="50"/>
        <v>1</v>
      </c>
    </row>
    <row r="3214" spans="1:20" x14ac:dyDescent="0.25">
      <c r="A3214">
        <v>4414535</v>
      </c>
      <c r="B3214" t="s">
        <v>7808</v>
      </c>
      <c r="C3214" t="s">
        <v>302</v>
      </c>
      <c r="D3214">
        <v>85</v>
      </c>
      <c r="E3214">
        <v>150</v>
      </c>
      <c r="F3214">
        <v>0</v>
      </c>
      <c r="G3214">
        <v>597</v>
      </c>
      <c r="H3214" t="s">
        <v>1152</v>
      </c>
      <c r="I3214">
        <v>30618</v>
      </c>
      <c r="J3214">
        <v>1645</v>
      </c>
      <c r="K3214" t="s">
        <v>3596</v>
      </c>
      <c r="L3214" t="s">
        <v>23</v>
      </c>
      <c r="M3214" t="s">
        <v>32</v>
      </c>
      <c r="N3214" t="s">
        <v>25</v>
      </c>
      <c r="O3214">
        <v>18000000</v>
      </c>
      <c r="P3214">
        <v>1996</v>
      </c>
      <c r="Q3214">
        <v>7.8</v>
      </c>
      <c r="R3214">
        <v>2.2000000000000002</v>
      </c>
      <c r="S3214">
        <v>0</v>
      </c>
      <c r="T3214">
        <f t="shared" si="50"/>
        <v>0</v>
      </c>
    </row>
    <row r="3215" spans="1:20" x14ac:dyDescent="0.25">
      <c r="A3215">
        <v>1984378</v>
      </c>
      <c r="B3215" t="s">
        <v>8885</v>
      </c>
      <c r="C3215" t="s">
        <v>4803</v>
      </c>
      <c r="D3215">
        <v>160</v>
      </c>
      <c r="E3215">
        <v>101</v>
      </c>
      <c r="F3215">
        <v>263</v>
      </c>
      <c r="G3215">
        <v>71</v>
      </c>
      <c r="H3215" t="s">
        <v>497</v>
      </c>
      <c r="I3215">
        <v>27346</v>
      </c>
      <c r="J3215">
        <v>226</v>
      </c>
      <c r="K3215" t="s">
        <v>5284</v>
      </c>
      <c r="L3215" t="s">
        <v>23</v>
      </c>
      <c r="M3215" t="s">
        <v>24</v>
      </c>
      <c r="N3215" t="s">
        <v>1843</v>
      </c>
      <c r="O3215">
        <v>2000000</v>
      </c>
      <c r="P3215">
        <v>2006</v>
      </c>
      <c r="Q3215">
        <v>6.5</v>
      </c>
      <c r="R3215">
        <v>1.78</v>
      </c>
      <c r="S3215">
        <v>0</v>
      </c>
      <c r="T3215">
        <f t="shared" si="50"/>
        <v>1</v>
      </c>
    </row>
    <row r="3216" spans="1:20" x14ac:dyDescent="0.25">
      <c r="A3216">
        <v>1098224</v>
      </c>
      <c r="B3216" t="s">
        <v>8886</v>
      </c>
      <c r="C3216" t="s">
        <v>5285</v>
      </c>
      <c r="D3216">
        <v>7</v>
      </c>
      <c r="E3216">
        <v>120</v>
      </c>
      <c r="F3216">
        <v>0</v>
      </c>
      <c r="G3216">
        <v>178</v>
      </c>
      <c r="H3216" t="s">
        <v>335</v>
      </c>
      <c r="I3216">
        <v>397</v>
      </c>
      <c r="J3216">
        <v>359</v>
      </c>
      <c r="K3216" t="s">
        <v>5286</v>
      </c>
      <c r="L3216" t="s">
        <v>23</v>
      </c>
      <c r="M3216" t="s">
        <v>24</v>
      </c>
      <c r="N3216" t="s">
        <v>25</v>
      </c>
      <c r="O3216">
        <v>2000000</v>
      </c>
      <c r="P3216">
        <v>2003</v>
      </c>
      <c r="Q3216">
        <v>3.3</v>
      </c>
      <c r="R3216">
        <v>1.85</v>
      </c>
      <c r="S3216">
        <v>32</v>
      </c>
      <c r="T3216">
        <f t="shared" si="50"/>
        <v>1</v>
      </c>
    </row>
    <row r="3217" spans="1:20" x14ac:dyDescent="0.25">
      <c r="A3217">
        <v>1430185</v>
      </c>
      <c r="B3217" t="s">
        <v>8887</v>
      </c>
      <c r="C3217" t="s">
        <v>5103</v>
      </c>
      <c r="D3217">
        <v>79</v>
      </c>
      <c r="E3217">
        <v>102</v>
      </c>
      <c r="F3217">
        <v>117</v>
      </c>
      <c r="G3217">
        <v>393</v>
      </c>
      <c r="H3217" t="s">
        <v>5287</v>
      </c>
      <c r="I3217">
        <v>7314</v>
      </c>
      <c r="J3217">
        <v>446</v>
      </c>
      <c r="K3217" t="s">
        <v>5288</v>
      </c>
      <c r="L3217" t="s">
        <v>23</v>
      </c>
      <c r="M3217" t="s">
        <v>24</v>
      </c>
      <c r="O3217">
        <v>2000000</v>
      </c>
      <c r="P3217">
        <v>2007</v>
      </c>
      <c r="Q3217">
        <v>8.3000000000000007</v>
      </c>
      <c r="R3217">
        <v>1.85</v>
      </c>
      <c r="S3217">
        <v>0</v>
      </c>
      <c r="T3217">
        <f t="shared" si="50"/>
        <v>1</v>
      </c>
    </row>
    <row r="3218" spans="1:20" x14ac:dyDescent="0.25">
      <c r="A3218">
        <v>1477002</v>
      </c>
      <c r="B3218" t="s">
        <v>8888</v>
      </c>
      <c r="C3218" t="s">
        <v>5289</v>
      </c>
      <c r="D3218">
        <v>168</v>
      </c>
      <c r="E3218">
        <v>102</v>
      </c>
      <c r="F3218">
        <v>22</v>
      </c>
      <c r="G3218">
        <v>10000</v>
      </c>
      <c r="H3218" t="s">
        <v>89</v>
      </c>
      <c r="I3218">
        <v>16645</v>
      </c>
      <c r="J3218">
        <v>11184</v>
      </c>
      <c r="K3218" t="s">
        <v>5290</v>
      </c>
      <c r="L3218" t="s">
        <v>23</v>
      </c>
      <c r="M3218" t="s">
        <v>24</v>
      </c>
      <c r="N3218" t="s">
        <v>2</v>
      </c>
      <c r="O3218">
        <v>2000000</v>
      </c>
      <c r="P3218">
        <v>2015</v>
      </c>
      <c r="Q3218">
        <v>6.9</v>
      </c>
      <c r="R3218">
        <v>2.35</v>
      </c>
      <c r="S3218">
        <v>0</v>
      </c>
      <c r="T3218">
        <f t="shared" si="50"/>
        <v>1</v>
      </c>
    </row>
    <row r="3219" spans="1:20" x14ac:dyDescent="0.25">
      <c r="A3219">
        <v>1134049</v>
      </c>
      <c r="B3219" t="s">
        <v>8889</v>
      </c>
      <c r="C3219" t="s">
        <v>5291</v>
      </c>
      <c r="D3219">
        <v>107</v>
      </c>
      <c r="E3219">
        <v>100</v>
      </c>
      <c r="F3219">
        <v>90</v>
      </c>
      <c r="G3219">
        <v>168</v>
      </c>
      <c r="H3219" t="s">
        <v>5292</v>
      </c>
      <c r="I3219">
        <v>5475</v>
      </c>
      <c r="J3219">
        <v>408</v>
      </c>
      <c r="K3219" t="s">
        <v>5293</v>
      </c>
      <c r="L3219" t="s">
        <v>23</v>
      </c>
      <c r="M3219" t="s">
        <v>32</v>
      </c>
      <c r="N3219" t="s">
        <v>47</v>
      </c>
      <c r="O3219">
        <v>2000000</v>
      </c>
      <c r="P3219">
        <v>2007</v>
      </c>
      <c r="Q3219">
        <v>8.1</v>
      </c>
      <c r="R3219">
        <v>1.85</v>
      </c>
      <c r="S3219">
        <v>0</v>
      </c>
      <c r="T3219">
        <f t="shared" si="50"/>
        <v>1</v>
      </c>
    </row>
    <row r="3220" spans="1:20" x14ac:dyDescent="0.25">
      <c r="A3220">
        <v>653621</v>
      </c>
      <c r="B3220" t="s">
        <v>8890</v>
      </c>
      <c r="C3220" t="s">
        <v>4949</v>
      </c>
      <c r="D3220">
        <v>123</v>
      </c>
      <c r="E3220">
        <v>89</v>
      </c>
      <c r="F3220">
        <v>13</v>
      </c>
      <c r="G3220">
        <v>373</v>
      </c>
      <c r="H3220" t="s">
        <v>5295</v>
      </c>
      <c r="I3220">
        <v>5615</v>
      </c>
      <c r="J3220">
        <v>1136</v>
      </c>
      <c r="K3220" t="s">
        <v>5296</v>
      </c>
      <c r="L3220" t="s">
        <v>23</v>
      </c>
      <c r="M3220" t="s">
        <v>24</v>
      </c>
      <c r="N3220" t="s">
        <v>2175</v>
      </c>
      <c r="O3220">
        <v>2000000</v>
      </c>
      <c r="P3220">
        <v>2005</v>
      </c>
      <c r="Q3220">
        <v>6.8</v>
      </c>
      <c r="R3220">
        <v>1.85</v>
      </c>
      <c r="S3220">
        <v>592</v>
      </c>
      <c r="T3220">
        <f t="shared" si="50"/>
        <v>0</v>
      </c>
    </row>
    <row r="3221" spans="1:20" x14ac:dyDescent="0.25">
      <c r="A3221">
        <v>535249</v>
      </c>
      <c r="B3221" t="s">
        <v>8891</v>
      </c>
      <c r="C3221" t="s">
        <v>5297</v>
      </c>
      <c r="D3221">
        <v>46</v>
      </c>
      <c r="E3221">
        <v>86</v>
      </c>
      <c r="F3221">
        <v>10</v>
      </c>
      <c r="G3221">
        <v>189</v>
      </c>
      <c r="H3221" t="s">
        <v>583</v>
      </c>
      <c r="I3221">
        <v>3467</v>
      </c>
      <c r="J3221">
        <v>768</v>
      </c>
      <c r="K3221" t="s">
        <v>5298</v>
      </c>
      <c r="L3221" t="s">
        <v>23</v>
      </c>
      <c r="M3221" t="s">
        <v>24</v>
      </c>
      <c r="N3221" t="s">
        <v>2</v>
      </c>
      <c r="O3221">
        <v>3400000</v>
      </c>
      <c r="P3221">
        <v>2010</v>
      </c>
      <c r="Q3221">
        <v>4.5999999999999996</v>
      </c>
      <c r="R3221">
        <v>1.85</v>
      </c>
      <c r="S3221">
        <v>974</v>
      </c>
      <c r="T3221">
        <f t="shared" si="50"/>
        <v>0</v>
      </c>
    </row>
    <row r="3222" spans="1:20" x14ac:dyDescent="0.25">
      <c r="A3222">
        <v>371081</v>
      </c>
      <c r="B3222" t="s">
        <v>8892</v>
      </c>
      <c r="C3222" t="s">
        <v>5299</v>
      </c>
      <c r="D3222">
        <v>46</v>
      </c>
      <c r="E3222">
        <v>96</v>
      </c>
      <c r="F3222">
        <v>0</v>
      </c>
      <c r="G3222">
        <v>49000</v>
      </c>
      <c r="H3222" t="s">
        <v>874</v>
      </c>
      <c r="I3222">
        <v>7479</v>
      </c>
      <c r="J3222">
        <v>51441</v>
      </c>
      <c r="K3222" t="s">
        <v>5300</v>
      </c>
      <c r="L3222" t="s">
        <v>23</v>
      </c>
      <c r="M3222" t="s">
        <v>24</v>
      </c>
      <c r="N3222" t="s">
        <v>25</v>
      </c>
      <c r="O3222">
        <v>6000000</v>
      </c>
      <c r="P3222">
        <v>2004</v>
      </c>
      <c r="Q3222">
        <v>7</v>
      </c>
      <c r="R3222">
        <v>1.85</v>
      </c>
      <c r="S3222">
        <v>857</v>
      </c>
      <c r="T3222">
        <f t="shared" si="50"/>
        <v>0</v>
      </c>
    </row>
    <row r="3223" spans="1:20" x14ac:dyDescent="0.25">
      <c r="A3223">
        <v>124494</v>
      </c>
      <c r="B3223" t="s">
        <v>8893</v>
      </c>
      <c r="C3223" t="s">
        <v>5301</v>
      </c>
      <c r="D3223">
        <v>51</v>
      </c>
      <c r="E3223">
        <v>91</v>
      </c>
      <c r="F3223">
        <v>4</v>
      </c>
      <c r="G3223">
        <v>33</v>
      </c>
      <c r="H3223" t="s">
        <v>5302</v>
      </c>
      <c r="I3223">
        <v>5613</v>
      </c>
      <c r="J3223">
        <v>36</v>
      </c>
      <c r="K3223" t="s">
        <v>5303</v>
      </c>
      <c r="L3223" t="s">
        <v>23</v>
      </c>
      <c r="M3223" t="s">
        <v>24</v>
      </c>
      <c r="N3223" t="s">
        <v>25</v>
      </c>
      <c r="O3223">
        <v>2000000</v>
      </c>
      <c r="P3223">
        <v>1998</v>
      </c>
      <c r="Q3223">
        <v>6.7</v>
      </c>
      <c r="R3223">
        <v>1.85</v>
      </c>
      <c r="S3223">
        <v>0</v>
      </c>
      <c r="T3223">
        <f t="shared" si="50"/>
        <v>0</v>
      </c>
    </row>
    <row r="3224" spans="1:20" x14ac:dyDescent="0.25">
      <c r="A3224">
        <v>100669</v>
      </c>
      <c r="B3224" t="s">
        <v>8894</v>
      </c>
      <c r="C3224" t="s">
        <v>5304</v>
      </c>
      <c r="D3224">
        <v>45</v>
      </c>
      <c r="E3224">
        <v>85</v>
      </c>
      <c r="F3224">
        <v>0</v>
      </c>
      <c r="G3224">
        <v>22000</v>
      </c>
      <c r="H3224" t="s">
        <v>874</v>
      </c>
      <c r="I3224">
        <v>2522</v>
      </c>
      <c r="J3224">
        <v>36885</v>
      </c>
      <c r="K3224" t="s">
        <v>5305</v>
      </c>
      <c r="L3224" t="s">
        <v>23</v>
      </c>
      <c r="M3224" t="s">
        <v>24</v>
      </c>
      <c r="N3224" t="s">
        <v>2</v>
      </c>
      <c r="O3224">
        <v>3800000</v>
      </c>
      <c r="P3224">
        <v>2009</v>
      </c>
      <c r="Q3224">
        <v>5.8</v>
      </c>
      <c r="R3224">
        <v>2.35</v>
      </c>
      <c r="S3224">
        <v>407</v>
      </c>
      <c r="T3224">
        <f t="shared" si="50"/>
        <v>0</v>
      </c>
    </row>
    <row r="3225" spans="1:20" x14ac:dyDescent="0.25">
      <c r="A3225">
        <v>186354</v>
      </c>
      <c r="B3225" t="s">
        <v>8895</v>
      </c>
      <c r="C3225" t="s">
        <v>159</v>
      </c>
      <c r="D3225">
        <v>74</v>
      </c>
      <c r="E3225">
        <v>129</v>
      </c>
      <c r="F3225">
        <v>776</v>
      </c>
      <c r="G3225">
        <v>25000</v>
      </c>
      <c r="H3225" t="s">
        <v>1152</v>
      </c>
      <c r="I3225">
        <v>1758</v>
      </c>
      <c r="J3225">
        <v>26176</v>
      </c>
      <c r="K3225" t="s">
        <v>5306</v>
      </c>
      <c r="L3225" t="s">
        <v>23</v>
      </c>
      <c r="M3225" t="s">
        <v>24</v>
      </c>
      <c r="N3225" t="s">
        <v>2</v>
      </c>
      <c r="O3225">
        <v>13500000</v>
      </c>
      <c r="P3225">
        <v>2015</v>
      </c>
      <c r="Q3225">
        <v>4.5</v>
      </c>
      <c r="R3225">
        <v>2.35</v>
      </c>
      <c r="S3225">
        <v>0</v>
      </c>
      <c r="T3225">
        <f t="shared" si="50"/>
        <v>0</v>
      </c>
    </row>
    <row r="3226" spans="1:20" x14ac:dyDescent="0.25">
      <c r="A3226">
        <v>17580</v>
      </c>
      <c r="B3226" t="s">
        <v>8896</v>
      </c>
      <c r="C3226" t="s">
        <v>5307</v>
      </c>
      <c r="D3226">
        <v>66</v>
      </c>
      <c r="E3226">
        <v>95</v>
      </c>
      <c r="F3226">
        <v>8</v>
      </c>
      <c r="G3226">
        <v>529</v>
      </c>
      <c r="H3226" t="s">
        <v>1152</v>
      </c>
      <c r="I3226">
        <v>1268</v>
      </c>
      <c r="J3226">
        <v>2749</v>
      </c>
      <c r="K3226" t="s">
        <v>5308</v>
      </c>
      <c r="L3226" t="s">
        <v>23</v>
      </c>
      <c r="M3226" t="s">
        <v>24</v>
      </c>
      <c r="O3226">
        <v>1500000</v>
      </c>
      <c r="P3226">
        <v>2009</v>
      </c>
      <c r="Q3226">
        <v>6.2</v>
      </c>
      <c r="R3226">
        <v>1.85</v>
      </c>
      <c r="S3226">
        <v>195</v>
      </c>
      <c r="T3226">
        <f t="shared" si="50"/>
        <v>0</v>
      </c>
    </row>
    <row r="3227" spans="1:20" x14ac:dyDescent="0.25">
      <c r="A3227">
        <v>12667</v>
      </c>
      <c r="B3227" t="s">
        <v>8897</v>
      </c>
      <c r="C3227" t="s">
        <v>5309</v>
      </c>
      <c r="D3227">
        <v>34</v>
      </c>
      <c r="E3227">
        <v>92</v>
      </c>
      <c r="F3227">
        <v>11</v>
      </c>
      <c r="G3227">
        <v>26000</v>
      </c>
      <c r="H3227" t="s">
        <v>89</v>
      </c>
      <c r="I3227">
        <v>19336</v>
      </c>
      <c r="J3227">
        <v>39518</v>
      </c>
      <c r="K3227" t="s">
        <v>5310</v>
      </c>
      <c r="L3227" t="s">
        <v>23</v>
      </c>
      <c r="M3227" t="s">
        <v>32</v>
      </c>
      <c r="N3227" t="s">
        <v>2</v>
      </c>
      <c r="O3227">
        <v>14000</v>
      </c>
      <c r="P3227">
        <v>2005</v>
      </c>
      <c r="Q3227">
        <v>6.6</v>
      </c>
      <c r="R3227">
        <v>2.35</v>
      </c>
      <c r="S3227">
        <v>0</v>
      </c>
      <c r="T3227">
        <f t="shared" si="50"/>
        <v>1</v>
      </c>
    </row>
    <row r="3228" spans="1:20" x14ac:dyDescent="0.25">
      <c r="A3228">
        <v>198407</v>
      </c>
      <c r="B3228" t="s">
        <v>8898</v>
      </c>
      <c r="C3228" t="s">
        <v>5311</v>
      </c>
      <c r="D3228">
        <v>78</v>
      </c>
      <c r="E3228">
        <v>96</v>
      </c>
      <c r="F3228">
        <v>38</v>
      </c>
      <c r="G3228">
        <v>363</v>
      </c>
      <c r="H3228" t="s">
        <v>1152</v>
      </c>
      <c r="I3228">
        <v>10282</v>
      </c>
      <c r="J3228">
        <v>774</v>
      </c>
      <c r="K3228" t="s">
        <v>5312</v>
      </c>
      <c r="L3228" t="s">
        <v>23</v>
      </c>
      <c r="M3228" t="s">
        <v>24</v>
      </c>
      <c r="N3228" t="s">
        <v>2</v>
      </c>
      <c r="O3228">
        <v>2000000</v>
      </c>
      <c r="P3228">
        <v>2006</v>
      </c>
      <c r="Q3228">
        <v>6.6</v>
      </c>
      <c r="R3228">
        <v>1.85</v>
      </c>
      <c r="S3228">
        <v>474</v>
      </c>
      <c r="T3228">
        <f t="shared" si="50"/>
        <v>0</v>
      </c>
    </row>
    <row r="3229" spans="1:20" x14ac:dyDescent="0.25">
      <c r="A3229">
        <v>13973532</v>
      </c>
      <c r="B3229" t="s">
        <v>7434</v>
      </c>
      <c r="C3229" t="s">
        <v>3030</v>
      </c>
      <c r="D3229">
        <v>52</v>
      </c>
      <c r="E3229">
        <v>85</v>
      </c>
      <c r="F3229">
        <v>54</v>
      </c>
      <c r="G3229">
        <v>985</v>
      </c>
      <c r="H3229" t="s">
        <v>354</v>
      </c>
      <c r="I3229">
        <v>11211</v>
      </c>
      <c r="J3229">
        <v>3065</v>
      </c>
      <c r="K3229" t="s">
        <v>3031</v>
      </c>
      <c r="L3229" t="s">
        <v>23</v>
      </c>
      <c r="M3229" t="s">
        <v>24</v>
      </c>
      <c r="N3229" t="s">
        <v>25</v>
      </c>
      <c r="O3229">
        <v>25000000</v>
      </c>
      <c r="P3229">
        <v>2002</v>
      </c>
      <c r="Q3229">
        <v>5.0999999999999996</v>
      </c>
      <c r="R3229">
        <v>1.85</v>
      </c>
      <c r="S3229">
        <v>215</v>
      </c>
      <c r="T3229">
        <f t="shared" si="50"/>
        <v>1</v>
      </c>
    </row>
    <row r="3230" spans="1:20" x14ac:dyDescent="0.25">
      <c r="A3230">
        <v>7927</v>
      </c>
      <c r="B3230" t="s">
        <v>8899</v>
      </c>
      <c r="C3230" t="s">
        <v>5313</v>
      </c>
      <c r="D3230">
        <v>90</v>
      </c>
      <c r="E3230">
        <v>92</v>
      </c>
      <c r="F3230">
        <v>0</v>
      </c>
      <c r="G3230">
        <v>1000</v>
      </c>
      <c r="H3230" t="s">
        <v>5314</v>
      </c>
      <c r="I3230">
        <v>19236</v>
      </c>
      <c r="J3230">
        <v>1055</v>
      </c>
      <c r="K3230" t="s">
        <v>5315</v>
      </c>
      <c r="L3230" t="s">
        <v>23</v>
      </c>
      <c r="M3230" t="s">
        <v>24</v>
      </c>
      <c r="N3230" t="s">
        <v>1601</v>
      </c>
      <c r="O3230">
        <v>2300000</v>
      </c>
      <c r="P3230">
        <v>1947</v>
      </c>
      <c r="Q3230">
        <v>7.7</v>
      </c>
      <c r="R3230">
        <v>1.37</v>
      </c>
      <c r="S3230">
        <v>0</v>
      </c>
      <c r="T3230">
        <f t="shared" si="50"/>
        <v>0</v>
      </c>
    </row>
    <row r="3231" spans="1:20" x14ac:dyDescent="0.25">
      <c r="A3231">
        <v>2436</v>
      </c>
      <c r="B3231" t="s">
        <v>8900</v>
      </c>
      <c r="C3231" t="s">
        <v>5316</v>
      </c>
      <c r="D3231">
        <v>94</v>
      </c>
      <c r="E3231">
        <v>106</v>
      </c>
      <c r="F3231">
        <v>5</v>
      </c>
      <c r="G3231">
        <v>416</v>
      </c>
      <c r="H3231" t="s">
        <v>5317</v>
      </c>
      <c r="I3231">
        <v>344</v>
      </c>
      <c r="J3231">
        <v>1611</v>
      </c>
      <c r="K3231" t="s">
        <v>5318</v>
      </c>
      <c r="L3231" t="s">
        <v>23</v>
      </c>
      <c r="M3231" t="s">
        <v>24</v>
      </c>
      <c r="N3231" t="s">
        <v>1601</v>
      </c>
      <c r="O3231">
        <v>2000000</v>
      </c>
      <c r="P3231">
        <v>2012</v>
      </c>
      <c r="Q3231">
        <v>5.7</v>
      </c>
      <c r="R3231">
        <v>2.35</v>
      </c>
      <c r="S3231">
        <v>655</v>
      </c>
      <c r="T3231">
        <f t="shared" si="50"/>
        <v>0</v>
      </c>
    </row>
    <row r="3232" spans="1:20" x14ac:dyDescent="0.25">
      <c r="A3232">
        <v>4600000</v>
      </c>
      <c r="B3232" t="s">
        <v>8901</v>
      </c>
      <c r="C3232" t="s">
        <v>5319</v>
      </c>
      <c r="D3232">
        <v>45</v>
      </c>
      <c r="E3232">
        <v>99</v>
      </c>
      <c r="F3232">
        <v>28</v>
      </c>
      <c r="G3232">
        <v>18000</v>
      </c>
      <c r="H3232" t="s">
        <v>680</v>
      </c>
      <c r="I3232">
        <v>11763</v>
      </c>
      <c r="J3232">
        <v>19649</v>
      </c>
      <c r="K3232" t="s">
        <v>5320</v>
      </c>
      <c r="L3232" t="s">
        <v>23</v>
      </c>
      <c r="M3232" t="s">
        <v>24</v>
      </c>
      <c r="N3232" t="s">
        <v>2</v>
      </c>
      <c r="O3232">
        <v>1900000</v>
      </c>
      <c r="P3232">
        <v>1986</v>
      </c>
      <c r="Q3232">
        <v>7.1</v>
      </c>
      <c r="R3232">
        <v>1.85</v>
      </c>
      <c r="S3232">
        <v>0</v>
      </c>
      <c r="T3232">
        <f t="shared" si="50"/>
        <v>1</v>
      </c>
    </row>
    <row r="3233" spans="1:20" x14ac:dyDescent="0.25">
      <c r="A3233">
        <v>1420578</v>
      </c>
      <c r="B3233" t="s">
        <v>8902</v>
      </c>
      <c r="C3233" t="s">
        <v>4045</v>
      </c>
      <c r="D3233">
        <v>60</v>
      </c>
      <c r="E3233">
        <v>103</v>
      </c>
      <c r="F3233">
        <v>35</v>
      </c>
      <c r="G3233">
        <v>548</v>
      </c>
      <c r="H3233" t="s">
        <v>1760</v>
      </c>
      <c r="I3233">
        <v>4894</v>
      </c>
      <c r="J3233">
        <v>2389</v>
      </c>
      <c r="K3233" t="s">
        <v>5321</v>
      </c>
      <c r="L3233" t="s">
        <v>23</v>
      </c>
      <c r="M3233" t="s">
        <v>24</v>
      </c>
      <c r="N3233" t="s">
        <v>25</v>
      </c>
      <c r="O3233">
        <v>1900000</v>
      </c>
      <c r="P3233">
        <v>2003</v>
      </c>
      <c r="Q3233">
        <v>6.4</v>
      </c>
      <c r="R3233">
        <v>2.35</v>
      </c>
      <c r="S3233">
        <v>298</v>
      </c>
      <c r="T3233">
        <f t="shared" si="50"/>
        <v>1</v>
      </c>
    </row>
    <row r="3234" spans="1:20" x14ac:dyDescent="0.25">
      <c r="A3234">
        <v>35266619</v>
      </c>
      <c r="B3234" t="s">
        <v>7191</v>
      </c>
      <c r="C3234" t="s">
        <v>2646</v>
      </c>
      <c r="D3234">
        <v>359</v>
      </c>
      <c r="E3234">
        <v>100</v>
      </c>
      <c r="F3234">
        <v>108</v>
      </c>
      <c r="G3234">
        <v>17000</v>
      </c>
      <c r="H3234" t="s">
        <v>1673</v>
      </c>
      <c r="I3234">
        <v>108248</v>
      </c>
      <c r="J3234">
        <v>20051</v>
      </c>
      <c r="K3234" t="s">
        <v>2647</v>
      </c>
      <c r="L3234" t="s">
        <v>23</v>
      </c>
      <c r="M3234" t="s">
        <v>24</v>
      </c>
      <c r="N3234" t="s">
        <v>2</v>
      </c>
      <c r="O3234">
        <v>30000000</v>
      </c>
      <c r="P3234">
        <v>2013</v>
      </c>
      <c r="Q3234">
        <v>5.9</v>
      </c>
      <c r="R3234">
        <v>2.35</v>
      </c>
      <c r="S3234">
        <v>39000</v>
      </c>
      <c r="T3234">
        <f t="shared" si="50"/>
        <v>1</v>
      </c>
    </row>
    <row r="3235" spans="1:20" x14ac:dyDescent="0.25">
      <c r="A3235">
        <v>26505000</v>
      </c>
      <c r="B3235" t="s">
        <v>6991</v>
      </c>
      <c r="C3235" t="s">
        <v>2055</v>
      </c>
      <c r="D3235">
        <v>256</v>
      </c>
      <c r="E3235">
        <v>101</v>
      </c>
      <c r="F3235">
        <v>0</v>
      </c>
      <c r="G3235">
        <v>40000</v>
      </c>
      <c r="H3235" t="s">
        <v>2085</v>
      </c>
      <c r="I3235">
        <v>149293</v>
      </c>
      <c r="J3235">
        <v>42918</v>
      </c>
      <c r="K3235" t="s">
        <v>2340</v>
      </c>
      <c r="L3235" t="s">
        <v>23</v>
      </c>
      <c r="M3235" t="s">
        <v>24</v>
      </c>
      <c r="N3235" t="s">
        <v>2341</v>
      </c>
      <c r="O3235">
        <v>1800000</v>
      </c>
      <c r="P3235">
        <v>1984</v>
      </c>
      <c r="Q3235">
        <v>7.5</v>
      </c>
      <c r="R3235">
        <v>1.85</v>
      </c>
      <c r="S3235">
        <v>10000</v>
      </c>
      <c r="T3235">
        <f t="shared" si="50"/>
        <v>1</v>
      </c>
    </row>
    <row r="3236" spans="1:20" x14ac:dyDescent="0.25">
      <c r="A3236">
        <v>2957978</v>
      </c>
      <c r="B3236" t="s">
        <v>8903</v>
      </c>
      <c r="C3236" t="s">
        <v>3798</v>
      </c>
      <c r="D3236">
        <v>194</v>
      </c>
      <c r="E3236">
        <v>90</v>
      </c>
      <c r="F3236">
        <v>120</v>
      </c>
      <c r="G3236">
        <v>41</v>
      </c>
      <c r="H3236" t="s">
        <v>5322</v>
      </c>
      <c r="I3236">
        <v>40481</v>
      </c>
      <c r="J3236">
        <v>68</v>
      </c>
      <c r="K3236" t="s">
        <v>5323</v>
      </c>
      <c r="L3236" t="s">
        <v>23</v>
      </c>
      <c r="M3236" t="s">
        <v>32</v>
      </c>
      <c r="N3236" t="s">
        <v>25</v>
      </c>
      <c r="O3236">
        <v>1000000</v>
      </c>
      <c r="P3236">
        <v>2008</v>
      </c>
      <c r="Q3236">
        <v>7.8</v>
      </c>
      <c r="R3236">
        <v>1.85</v>
      </c>
      <c r="S3236">
        <v>0</v>
      </c>
      <c r="T3236">
        <f t="shared" si="50"/>
        <v>1</v>
      </c>
    </row>
    <row r="3237" spans="1:20" x14ac:dyDescent="0.25">
      <c r="A3237">
        <v>444044</v>
      </c>
      <c r="B3237" t="s">
        <v>8904</v>
      </c>
      <c r="C3237" t="s">
        <v>5324</v>
      </c>
      <c r="D3237">
        <v>10</v>
      </c>
      <c r="E3237">
        <v>89</v>
      </c>
      <c r="F3237">
        <v>47</v>
      </c>
      <c r="G3237">
        <v>628</v>
      </c>
      <c r="H3237" t="s">
        <v>1152</v>
      </c>
      <c r="I3237">
        <v>744</v>
      </c>
      <c r="J3237">
        <v>4249</v>
      </c>
      <c r="K3237" t="s">
        <v>5325</v>
      </c>
      <c r="L3237" t="s">
        <v>23</v>
      </c>
      <c r="M3237" t="s">
        <v>24</v>
      </c>
      <c r="N3237" t="s">
        <v>2</v>
      </c>
      <c r="O3237">
        <v>1900000</v>
      </c>
      <c r="P3237">
        <v>2015</v>
      </c>
      <c r="Q3237">
        <v>7.2</v>
      </c>
      <c r="R3237">
        <v>1.85</v>
      </c>
      <c r="S3237">
        <v>1000</v>
      </c>
      <c r="T3237">
        <f t="shared" si="50"/>
        <v>0</v>
      </c>
    </row>
    <row r="3238" spans="1:20" x14ac:dyDescent="0.25">
      <c r="A3238">
        <v>12784397</v>
      </c>
      <c r="B3238" t="s">
        <v>8905</v>
      </c>
      <c r="C3238" t="s">
        <v>5326</v>
      </c>
      <c r="D3238">
        <v>663</v>
      </c>
      <c r="E3238">
        <v>93</v>
      </c>
      <c r="F3238">
        <v>188</v>
      </c>
      <c r="G3238">
        <v>2000</v>
      </c>
      <c r="H3238" t="s">
        <v>1760</v>
      </c>
      <c r="I3238">
        <v>70336</v>
      </c>
      <c r="J3238">
        <v>2658</v>
      </c>
      <c r="K3238" t="s">
        <v>5327</v>
      </c>
      <c r="L3238" t="s">
        <v>23</v>
      </c>
      <c r="M3238" t="s">
        <v>24</v>
      </c>
      <c r="N3238" t="s">
        <v>25</v>
      </c>
      <c r="O3238">
        <v>1800000</v>
      </c>
      <c r="P3238">
        <v>2012</v>
      </c>
      <c r="Q3238">
        <v>7.3</v>
      </c>
      <c r="R3238">
        <v>1.85</v>
      </c>
      <c r="S3238">
        <v>31000</v>
      </c>
      <c r="T3238">
        <f t="shared" si="50"/>
        <v>1</v>
      </c>
    </row>
    <row r="3239" spans="1:20" x14ac:dyDescent="0.25">
      <c r="A3239">
        <v>3050934</v>
      </c>
      <c r="B3239" t="s">
        <v>8906</v>
      </c>
      <c r="C3239" t="s">
        <v>5328</v>
      </c>
      <c r="D3239">
        <v>39</v>
      </c>
      <c r="E3239">
        <v>109</v>
      </c>
      <c r="F3239">
        <v>9</v>
      </c>
      <c r="G3239">
        <v>767</v>
      </c>
      <c r="H3239" t="s">
        <v>2024</v>
      </c>
      <c r="I3239">
        <v>2794</v>
      </c>
      <c r="J3239">
        <v>2187</v>
      </c>
      <c r="K3239" t="s">
        <v>5329</v>
      </c>
      <c r="L3239" t="s">
        <v>23</v>
      </c>
      <c r="M3239" t="s">
        <v>24</v>
      </c>
      <c r="N3239" t="s">
        <v>25</v>
      </c>
      <c r="O3239">
        <v>1800000</v>
      </c>
      <c r="P3239">
        <v>2000</v>
      </c>
      <c r="Q3239">
        <v>7.3</v>
      </c>
      <c r="R3239">
        <v>1.85</v>
      </c>
      <c r="S3239">
        <v>0</v>
      </c>
      <c r="T3239">
        <f t="shared" si="50"/>
        <v>1</v>
      </c>
    </row>
    <row r="3240" spans="1:20" x14ac:dyDescent="0.25">
      <c r="A3240">
        <v>638476</v>
      </c>
      <c r="B3240" t="s">
        <v>8907</v>
      </c>
      <c r="C3240" t="s">
        <v>4360</v>
      </c>
      <c r="D3240">
        <v>130</v>
      </c>
      <c r="E3240">
        <v>90</v>
      </c>
      <c r="F3240">
        <v>293</v>
      </c>
      <c r="G3240">
        <v>16000</v>
      </c>
      <c r="H3240" t="s">
        <v>4854</v>
      </c>
      <c r="I3240">
        <v>13223</v>
      </c>
      <c r="J3240">
        <v>32405</v>
      </c>
      <c r="K3240" t="s">
        <v>5330</v>
      </c>
      <c r="L3240" t="s">
        <v>23</v>
      </c>
      <c r="M3240" t="s">
        <v>24</v>
      </c>
      <c r="N3240" t="s">
        <v>25</v>
      </c>
      <c r="O3240">
        <v>1500000</v>
      </c>
      <c r="P3240">
        <v>2011</v>
      </c>
      <c r="Q3240">
        <v>6.6</v>
      </c>
      <c r="S3240">
        <v>0</v>
      </c>
      <c r="T3240">
        <f t="shared" si="50"/>
        <v>0</v>
      </c>
    </row>
    <row r="3241" spans="1:20" x14ac:dyDescent="0.25">
      <c r="A3241">
        <v>505295</v>
      </c>
      <c r="B3241" t="s">
        <v>8908</v>
      </c>
      <c r="C3241" t="s">
        <v>5331</v>
      </c>
      <c r="D3241">
        <v>44</v>
      </c>
      <c r="E3241">
        <v>108</v>
      </c>
      <c r="F3241">
        <v>28</v>
      </c>
      <c r="G3241">
        <v>0</v>
      </c>
      <c r="H3241" t="s">
        <v>2257</v>
      </c>
      <c r="I3241">
        <v>1747</v>
      </c>
      <c r="J3241">
        <v>0</v>
      </c>
      <c r="K3241" t="s">
        <v>5332</v>
      </c>
      <c r="L3241" t="s">
        <v>5333</v>
      </c>
      <c r="M3241" t="s">
        <v>142</v>
      </c>
      <c r="O3241">
        <v>1800000</v>
      </c>
      <c r="P3241">
        <v>2003</v>
      </c>
      <c r="Q3241">
        <v>7.5</v>
      </c>
      <c r="R3241">
        <v>1.85</v>
      </c>
      <c r="S3241">
        <v>353</v>
      </c>
      <c r="T3241">
        <f t="shared" si="50"/>
        <v>0</v>
      </c>
    </row>
    <row r="3242" spans="1:20" x14ac:dyDescent="0.25">
      <c r="A3242">
        <v>145540</v>
      </c>
      <c r="B3242" t="s">
        <v>8909</v>
      </c>
      <c r="C3242" t="s">
        <v>5334</v>
      </c>
      <c r="D3242">
        <v>114</v>
      </c>
      <c r="E3242">
        <v>93</v>
      </c>
      <c r="F3242">
        <v>75</v>
      </c>
      <c r="G3242">
        <v>701</v>
      </c>
      <c r="H3242" t="s">
        <v>3488</v>
      </c>
      <c r="I3242">
        <v>26773</v>
      </c>
      <c r="J3242">
        <v>2489</v>
      </c>
      <c r="K3242" t="s">
        <v>5335</v>
      </c>
      <c r="L3242" t="s">
        <v>23</v>
      </c>
      <c r="M3242" t="s">
        <v>24</v>
      </c>
      <c r="N3242" t="s">
        <v>2</v>
      </c>
      <c r="O3242">
        <v>500000</v>
      </c>
      <c r="P3242">
        <v>2002</v>
      </c>
      <c r="Q3242">
        <v>6.7</v>
      </c>
      <c r="R3242">
        <v>1.85</v>
      </c>
      <c r="S3242">
        <v>0</v>
      </c>
      <c r="T3242">
        <f t="shared" si="50"/>
        <v>0</v>
      </c>
    </row>
    <row r="3243" spans="1:20" x14ac:dyDescent="0.25">
      <c r="A3243">
        <v>35918429</v>
      </c>
      <c r="B3243" t="s">
        <v>8910</v>
      </c>
      <c r="C3243" t="s">
        <v>3981</v>
      </c>
      <c r="D3243">
        <v>179</v>
      </c>
      <c r="E3243">
        <v>138</v>
      </c>
      <c r="F3243">
        <v>143</v>
      </c>
      <c r="G3243">
        <v>1000</v>
      </c>
      <c r="H3243" t="s">
        <v>680</v>
      </c>
      <c r="I3243">
        <v>32415</v>
      </c>
      <c r="J3243">
        <v>3970</v>
      </c>
      <c r="K3243" t="s">
        <v>5336</v>
      </c>
      <c r="L3243" t="s">
        <v>23</v>
      </c>
      <c r="M3243" t="s">
        <v>24</v>
      </c>
      <c r="N3243" t="s">
        <v>2</v>
      </c>
      <c r="O3243">
        <v>1700000</v>
      </c>
      <c r="P3243">
        <v>2001</v>
      </c>
      <c r="Q3243">
        <v>7.5</v>
      </c>
      <c r="R3243">
        <v>2.35</v>
      </c>
      <c r="S3243">
        <v>951</v>
      </c>
      <c r="T3243">
        <f t="shared" si="50"/>
        <v>1</v>
      </c>
    </row>
    <row r="3244" spans="1:20" x14ac:dyDescent="0.25">
      <c r="A3244">
        <v>92401</v>
      </c>
      <c r="B3244" t="s">
        <v>8911</v>
      </c>
      <c r="C3244" t="s">
        <v>5337</v>
      </c>
      <c r="D3244">
        <v>225</v>
      </c>
      <c r="E3244">
        <v>105</v>
      </c>
      <c r="F3244">
        <v>68</v>
      </c>
      <c r="G3244">
        <v>635</v>
      </c>
      <c r="H3244" t="s">
        <v>1826</v>
      </c>
      <c r="I3244">
        <v>56402</v>
      </c>
      <c r="J3244">
        <v>2423</v>
      </c>
      <c r="K3244" t="s">
        <v>5338</v>
      </c>
      <c r="L3244" t="s">
        <v>23</v>
      </c>
      <c r="M3244" t="s">
        <v>24</v>
      </c>
      <c r="N3244" t="s">
        <v>2</v>
      </c>
      <c r="O3244">
        <v>2000000</v>
      </c>
      <c r="P3244">
        <v>2010</v>
      </c>
      <c r="Q3244">
        <v>6.3</v>
      </c>
      <c r="R3244">
        <v>2.35</v>
      </c>
      <c r="S3244">
        <v>17000</v>
      </c>
      <c r="T3244">
        <f t="shared" si="50"/>
        <v>0</v>
      </c>
    </row>
    <row r="3245" spans="1:20" x14ac:dyDescent="0.25">
      <c r="A3245">
        <v>1943649</v>
      </c>
      <c r="B3245" t="s">
        <v>8912</v>
      </c>
      <c r="C3245" t="s">
        <v>5339</v>
      </c>
      <c r="D3245">
        <v>77</v>
      </c>
      <c r="E3245">
        <v>98</v>
      </c>
      <c r="F3245">
        <v>3</v>
      </c>
      <c r="G3245">
        <v>349</v>
      </c>
      <c r="H3245" t="s">
        <v>1422</v>
      </c>
      <c r="I3245">
        <v>8697</v>
      </c>
      <c r="J3245">
        <v>2095</v>
      </c>
      <c r="K3245" t="s">
        <v>5340</v>
      </c>
      <c r="L3245" t="s">
        <v>23</v>
      </c>
      <c r="M3245" t="s">
        <v>24</v>
      </c>
      <c r="N3245" t="s">
        <v>25</v>
      </c>
      <c r="O3245">
        <v>1700000</v>
      </c>
      <c r="P3245">
        <v>1999</v>
      </c>
      <c r="Q3245">
        <v>6.3</v>
      </c>
      <c r="R3245">
        <v>1.85</v>
      </c>
      <c r="S3245">
        <v>374</v>
      </c>
      <c r="T3245">
        <f t="shared" si="50"/>
        <v>1</v>
      </c>
    </row>
    <row r="3246" spans="1:20" x14ac:dyDescent="0.25">
      <c r="A3246">
        <v>992238</v>
      </c>
      <c r="B3246" t="s">
        <v>8913</v>
      </c>
      <c r="C3246" t="s">
        <v>5204</v>
      </c>
      <c r="D3246">
        <v>124</v>
      </c>
      <c r="E3246">
        <v>86</v>
      </c>
      <c r="F3246">
        <v>84</v>
      </c>
      <c r="G3246">
        <v>680</v>
      </c>
      <c r="H3246" t="s">
        <v>89</v>
      </c>
      <c r="I3246">
        <v>16349</v>
      </c>
      <c r="J3246">
        <v>763</v>
      </c>
      <c r="K3246" t="s">
        <v>5341</v>
      </c>
      <c r="L3246" t="s">
        <v>23</v>
      </c>
      <c r="M3246" t="s">
        <v>32</v>
      </c>
      <c r="N3246" t="s">
        <v>2</v>
      </c>
      <c r="O3246">
        <v>1700000</v>
      </c>
      <c r="P3246">
        <v>2004</v>
      </c>
      <c r="Q3246">
        <v>6.8</v>
      </c>
      <c r="R3246">
        <v>1.85</v>
      </c>
      <c r="S3246">
        <v>869</v>
      </c>
      <c r="T3246">
        <f t="shared" si="50"/>
        <v>1</v>
      </c>
    </row>
    <row r="3247" spans="1:20" x14ac:dyDescent="0.25">
      <c r="A3247">
        <v>396035</v>
      </c>
      <c r="B3247" t="s">
        <v>8914</v>
      </c>
      <c r="C3247" t="s">
        <v>5342</v>
      </c>
      <c r="D3247">
        <v>76</v>
      </c>
      <c r="E3247">
        <v>100</v>
      </c>
      <c r="F3247">
        <v>87</v>
      </c>
      <c r="G3247">
        <v>887</v>
      </c>
      <c r="H3247" t="s">
        <v>89</v>
      </c>
      <c r="I3247">
        <v>2725</v>
      </c>
      <c r="J3247">
        <v>2721</v>
      </c>
      <c r="K3247" t="s">
        <v>5343</v>
      </c>
      <c r="L3247" t="s">
        <v>23</v>
      </c>
      <c r="M3247" t="s">
        <v>32</v>
      </c>
      <c r="N3247" t="s">
        <v>2</v>
      </c>
      <c r="O3247">
        <v>1000000</v>
      </c>
      <c r="P3247">
        <v>2004</v>
      </c>
      <c r="Q3247">
        <v>6.9</v>
      </c>
      <c r="R3247">
        <v>1.85</v>
      </c>
      <c r="S3247">
        <v>305</v>
      </c>
      <c r="T3247">
        <f t="shared" si="50"/>
        <v>0</v>
      </c>
    </row>
    <row r="3248" spans="1:20" x14ac:dyDescent="0.25">
      <c r="A3248">
        <v>6026908</v>
      </c>
      <c r="B3248" t="s">
        <v>8915</v>
      </c>
      <c r="C3248" t="s">
        <v>5344</v>
      </c>
      <c r="D3248">
        <v>16</v>
      </c>
      <c r="E3248">
        <v>84</v>
      </c>
      <c r="F3248">
        <v>11</v>
      </c>
      <c r="G3248">
        <v>489</v>
      </c>
      <c r="H3248" t="s">
        <v>874</v>
      </c>
      <c r="I3248">
        <v>536</v>
      </c>
      <c r="J3248">
        <v>2196</v>
      </c>
      <c r="K3248" t="s">
        <v>5345</v>
      </c>
      <c r="L3248" t="s">
        <v>23</v>
      </c>
      <c r="M3248" t="s">
        <v>24</v>
      </c>
      <c r="N3248" t="s">
        <v>2</v>
      </c>
      <c r="O3248">
        <v>2000000</v>
      </c>
      <c r="P3248">
        <v>1999</v>
      </c>
      <c r="Q3248">
        <v>4.3</v>
      </c>
      <c r="S3248">
        <v>43</v>
      </c>
      <c r="T3248">
        <f t="shared" si="50"/>
        <v>1</v>
      </c>
    </row>
    <row r="3249" spans="1:20" x14ac:dyDescent="0.25">
      <c r="A3249">
        <v>2580</v>
      </c>
      <c r="B3249" t="s">
        <v>8916</v>
      </c>
      <c r="C3249" t="s">
        <v>980</v>
      </c>
      <c r="D3249">
        <v>22</v>
      </c>
      <c r="E3249">
        <v>111</v>
      </c>
      <c r="F3249">
        <v>1000</v>
      </c>
      <c r="G3249">
        <v>2000</v>
      </c>
      <c r="H3249" t="s">
        <v>2540</v>
      </c>
      <c r="I3249">
        <v>1618</v>
      </c>
      <c r="J3249">
        <v>2564</v>
      </c>
      <c r="K3249" t="s">
        <v>5346</v>
      </c>
      <c r="L3249" t="s">
        <v>23</v>
      </c>
      <c r="M3249" t="s">
        <v>24</v>
      </c>
      <c r="N3249" t="s">
        <v>2</v>
      </c>
      <c r="O3249">
        <v>1650000</v>
      </c>
      <c r="P3249">
        <v>2003</v>
      </c>
      <c r="Q3249">
        <v>5.4</v>
      </c>
      <c r="R3249">
        <v>2.35</v>
      </c>
      <c r="S3249">
        <v>63</v>
      </c>
      <c r="T3249">
        <f t="shared" si="50"/>
        <v>0</v>
      </c>
    </row>
    <row r="3250" spans="1:20" x14ac:dyDescent="0.25">
      <c r="A3250">
        <v>58885635</v>
      </c>
      <c r="B3250" t="s">
        <v>7264</v>
      </c>
      <c r="C3250" t="s">
        <v>53</v>
      </c>
      <c r="D3250">
        <v>287</v>
      </c>
      <c r="E3250">
        <v>110</v>
      </c>
      <c r="F3250">
        <v>0</v>
      </c>
      <c r="G3250">
        <v>3000</v>
      </c>
      <c r="H3250" t="s">
        <v>1623</v>
      </c>
      <c r="I3250">
        <v>194426</v>
      </c>
      <c r="J3250">
        <v>10438</v>
      </c>
      <c r="K3250" t="s">
        <v>2767</v>
      </c>
      <c r="L3250" t="s">
        <v>23</v>
      </c>
      <c r="M3250" t="s">
        <v>24</v>
      </c>
      <c r="N3250" t="s">
        <v>2</v>
      </c>
      <c r="O3250">
        <v>26000000</v>
      </c>
      <c r="P3250">
        <v>2004</v>
      </c>
      <c r="Q3250">
        <v>7.4</v>
      </c>
      <c r="R3250">
        <v>2.35</v>
      </c>
      <c r="S3250">
        <v>7000</v>
      </c>
      <c r="T3250">
        <f t="shared" si="50"/>
        <v>1</v>
      </c>
    </row>
    <row r="3251" spans="1:20" x14ac:dyDescent="0.25">
      <c r="A3251">
        <v>19067631</v>
      </c>
      <c r="B3251" t="s">
        <v>8917</v>
      </c>
      <c r="C3251" t="s">
        <v>5347</v>
      </c>
      <c r="D3251">
        <v>173</v>
      </c>
      <c r="E3251">
        <v>108</v>
      </c>
      <c r="F3251">
        <v>191</v>
      </c>
      <c r="G3251">
        <v>597</v>
      </c>
      <c r="H3251" t="s">
        <v>497</v>
      </c>
      <c r="I3251">
        <v>37714</v>
      </c>
      <c r="J3251">
        <v>1981</v>
      </c>
      <c r="K3251" t="s">
        <v>5348</v>
      </c>
      <c r="L3251" t="s">
        <v>23</v>
      </c>
      <c r="M3251" t="s">
        <v>24</v>
      </c>
      <c r="N3251" t="s">
        <v>25</v>
      </c>
      <c r="O3251">
        <v>2000000</v>
      </c>
      <c r="P3251">
        <v>2007</v>
      </c>
      <c r="Q3251">
        <v>7.1</v>
      </c>
      <c r="R3251">
        <v>1.85</v>
      </c>
      <c r="S3251">
        <v>0</v>
      </c>
      <c r="T3251">
        <f t="shared" si="50"/>
        <v>1</v>
      </c>
    </row>
    <row r="3252" spans="1:20" x14ac:dyDescent="0.25">
      <c r="A3252">
        <v>11806119</v>
      </c>
      <c r="B3252" t="s">
        <v>8918</v>
      </c>
      <c r="C3252" t="s">
        <v>5349</v>
      </c>
      <c r="D3252">
        <v>61</v>
      </c>
      <c r="E3252">
        <v>92</v>
      </c>
      <c r="F3252">
        <v>15</v>
      </c>
      <c r="G3252">
        <v>633</v>
      </c>
      <c r="H3252" t="s">
        <v>2283</v>
      </c>
      <c r="I3252">
        <v>57578</v>
      </c>
      <c r="J3252">
        <v>1168</v>
      </c>
      <c r="K3252" t="s">
        <v>5350</v>
      </c>
      <c r="L3252" t="s">
        <v>23</v>
      </c>
      <c r="M3252" t="s">
        <v>24</v>
      </c>
      <c r="N3252" t="s">
        <v>2</v>
      </c>
      <c r="O3252">
        <v>1100000</v>
      </c>
      <c r="P3252">
        <v>1988</v>
      </c>
      <c r="Q3252">
        <v>6.8</v>
      </c>
      <c r="R3252">
        <v>1.85</v>
      </c>
      <c r="S3252">
        <v>0</v>
      </c>
      <c r="T3252">
        <f t="shared" si="50"/>
        <v>1</v>
      </c>
    </row>
    <row r="3253" spans="1:20" x14ac:dyDescent="0.25">
      <c r="A3253">
        <v>7417210</v>
      </c>
      <c r="B3253" t="s">
        <v>8919</v>
      </c>
      <c r="C3253" t="s">
        <v>5255</v>
      </c>
      <c r="D3253">
        <v>71</v>
      </c>
      <c r="E3253">
        <v>91</v>
      </c>
      <c r="F3253">
        <v>184</v>
      </c>
      <c r="G3253">
        <v>3000</v>
      </c>
      <c r="H3253" t="s">
        <v>1152</v>
      </c>
      <c r="I3253">
        <v>59041</v>
      </c>
      <c r="J3253">
        <v>3310</v>
      </c>
      <c r="K3253" t="s">
        <v>5351</v>
      </c>
      <c r="L3253" t="s">
        <v>23</v>
      </c>
      <c r="M3253" t="s">
        <v>24</v>
      </c>
      <c r="O3253">
        <v>1500000</v>
      </c>
      <c r="P3253">
        <v>1995</v>
      </c>
      <c r="Q3253">
        <v>7</v>
      </c>
      <c r="R3253">
        <v>1.85</v>
      </c>
      <c r="S3253">
        <v>0</v>
      </c>
      <c r="T3253">
        <f t="shared" si="50"/>
        <v>1</v>
      </c>
    </row>
    <row r="3254" spans="1:20" x14ac:dyDescent="0.25">
      <c r="A3254">
        <v>7362100</v>
      </c>
      <c r="B3254" t="s">
        <v>8920</v>
      </c>
      <c r="C3254" t="s">
        <v>4424</v>
      </c>
      <c r="D3254">
        <v>110</v>
      </c>
      <c r="E3254">
        <v>88</v>
      </c>
      <c r="F3254">
        <v>387</v>
      </c>
      <c r="G3254">
        <v>436</v>
      </c>
      <c r="H3254" t="s">
        <v>874</v>
      </c>
      <c r="I3254">
        <v>60295</v>
      </c>
      <c r="J3254">
        <v>479</v>
      </c>
      <c r="K3254" t="s">
        <v>5352</v>
      </c>
      <c r="L3254" t="s">
        <v>23</v>
      </c>
      <c r="M3254" t="s">
        <v>24</v>
      </c>
      <c r="N3254" t="s">
        <v>2</v>
      </c>
      <c r="O3254">
        <v>1500000</v>
      </c>
      <c r="P3254">
        <v>2005</v>
      </c>
      <c r="Q3254">
        <v>7.4</v>
      </c>
      <c r="R3254">
        <v>1.85</v>
      </c>
      <c r="S3254">
        <v>0</v>
      </c>
      <c r="T3254">
        <f t="shared" si="50"/>
        <v>1</v>
      </c>
    </row>
    <row r="3255" spans="1:20" x14ac:dyDescent="0.25">
      <c r="A3255">
        <v>7022940</v>
      </c>
      <c r="B3255" t="s">
        <v>8921</v>
      </c>
      <c r="C3255" t="s">
        <v>2921</v>
      </c>
      <c r="D3255">
        <v>110</v>
      </c>
      <c r="E3255">
        <v>97</v>
      </c>
      <c r="F3255">
        <v>0</v>
      </c>
      <c r="G3255">
        <v>378</v>
      </c>
      <c r="H3255" t="s">
        <v>497</v>
      </c>
      <c r="I3255">
        <v>14018</v>
      </c>
      <c r="J3255">
        <v>1173</v>
      </c>
      <c r="K3255" t="s">
        <v>5353</v>
      </c>
      <c r="L3255" t="s">
        <v>23</v>
      </c>
      <c r="M3255" t="s">
        <v>24</v>
      </c>
      <c r="N3255" t="s">
        <v>2</v>
      </c>
      <c r="O3255">
        <v>1000000</v>
      </c>
      <c r="P3255">
        <v>2001</v>
      </c>
      <c r="Q3255">
        <v>6.7</v>
      </c>
      <c r="R3255">
        <v>1.85</v>
      </c>
      <c r="S3255">
        <v>682</v>
      </c>
      <c r="T3255">
        <f t="shared" si="50"/>
        <v>1</v>
      </c>
    </row>
    <row r="3256" spans="1:20" x14ac:dyDescent="0.25">
      <c r="A3256">
        <v>5132222</v>
      </c>
      <c r="B3256" t="s">
        <v>8922</v>
      </c>
      <c r="C3256" t="s">
        <v>2722</v>
      </c>
      <c r="D3256">
        <v>53</v>
      </c>
      <c r="E3256">
        <v>103</v>
      </c>
      <c r="F3256">
        <v>460</v>
      </c>
      <c r="G3256">
        <v>991</v>
      </c>
      <c r="H3256" t="s">
        <v>1286</v>
      </c>
      <c r="I3256">
        <v>14112</v>
      </c>
      <c r="J3256">
        <v>2990</v>
      </c>
      <c r="K3256" t="s">
        <v>5354</v>
      </c>
      <c r="L3256" t="s">
        <v>23</v>
      </c>
      <c r="M3256" t="s">
        <v>109</v>
      </c>
      <c r="N3256" t="s">
        <v>2</v>
      </c>
      <c r="O3256">
        <v>2000000</v>
      </c>
      <c r="P3256">
        <v>1994</v>
      </c>
      <c r="Q3256">
        <v>7.2</v>
      </c>
      <c r="R3256">
        <v>1.85</v>
      </c>
      <c r="S3256">
        <v>619</v>
      </c>
      <c r="T3256">
        <f t="shared" si="50"/>
        <v>1</v>
      </c>
    </row>
    <row r="3257" spans="1:20" x14ac:dyDescent="0.25">
      <c r="A3257">
        <v>2365931</v>
      </c>
      <c r="B3257" t="s">
        <v>8923</v>
      </c>
      <c r="C3257" t="s">
        <v>4095</v>
      </c>
      <c r="D3257">
        <v>106</v>
      </c>
      <c r="E3257">
        <v>110</v>
      </c>
      <c r="F3257">
        <v>787</v>
      </c>
      <c r="G3257">
        <v>1000</v>
      </c>
      <c r="H3257" t="s">
        <v>1055</v>
      </c>
      <c r="I3257">
        <v>36657</v>
      </c>
      <c r="J3257">
        <v>4762</v>
      </c>
      <c r="K3257" t="s">
        <v>5355</v>
      </c>
      <c r="L3257" t="s">
        <v>23</v>
      </c>
      <c r="M3257" t="s">
        <v>24</v>
      </c>
      <c r="N3257" t="s">
        <v>2</v>
      </c>
      <c r="O3257">
        <v>1500000</v>
      </c>
      <c r="P3257">
        <v>1998</v>
      </c>
      <c r="Q3257">
        <v>7.5</v>
      </c>
      <c r="R3257">
        <v>1.85</v>
      </c>
      <c r="S3257">
        <v>0</v>
      </c>
      <c r="T3257">
        <f t="shared" si="50"/>
        <v>1</v>
      </c>
    </row>
    <row r="3258" spans="1:20" x14ac:dyDescent="0.25">
      <c r="A3258">
        <v>53991137</v>
      </c>
      <c r="B3258" t="s">
        <v>8924</v>
      </c>
      <c r="C3258" t="s">
        <v>131</v>
      </c>
      <c r="D3258">
        <v>445</v>
      </c>
      <c r="E3258">
        <v>103</v>
      </c>
      <c r="F3258">
        <v>0</v>
      </c>
      <c r="G3258">
        <v>852</v>
      </c>
      <c r="H3258" t="s">
        <v>917</v>
      </c>
      <c r="I3258">
        <v>202800</v>
      </c>
      <c r="J3258">
        <v>3030</v>
      </c>
      <c r="K3258" t="s">
        <v>5356</v>
      </c>
      <c r="L3258" t="s">
        <v>23</v>
      </c>
      <c r="M3258" t="s">
        <v>24</v>
      </c>
      <c r="N3258" t="s">
        <v>25</v>
      </c>
      <c r="O3258">
        <v>1500000</v>
      </c>
      <c r="P3258">
        <v>2010</v>
      </c>
      <c r="Q3258">
        <v>6.8</v>
      </c>
      <c r="R3258">
        <v>2.35</v>
      </c>
      <c r="S3258">
        <v>60000</v>
      </c>
      <c r="T3258">
        <f t="shared" si="50"/>
        <v>1</v>
      </c>
    </row>
    <row r="3259" spans="1:20" x14ac:dyDescent="0.25">
      <c r="A3259">
        <v>712294</v>
      </c>
      <c r="B3259" t="s">
        <v>8925</v>
      </c>
      <c r="C3259" t="s">
        <v>5357</v>
      </c>
      <c r="D3259">
        <v>75</v>
      </c>
      <c r="E3259">
        <v>112</v>
      </c>
      <c r="F3259">
        <v>58</v>
      </c>
      <c r="G3259">
        <v>552</v>
      </c>
      <c r="H3259" t="s">
        <v>1152</v>
      </c>
      <c r="I3259">
        <v>9408</v>
      </c>
      <c r="J3259">
        <v>859</v>
      </c>
      <c r="K3259" t="s">
        <v>5358</v>
      </c>
      <c r="L3259" t="s">
        <v>23</v>
      </c>
      <c r="M3259" t="s">
        <v>24</v>
      </c>
      <c r="N3259" t="s">
        <v>2</v>
      </c>
      <c r="O3259">
        <v>1500000</v>
      </c>
      <c r="P3259">
        <v>2005</v>
      </c>
      <c r="Q3259">
        <v>6.7</v>
      </c>
      <c r="R3259">
        <v>1.66</v>
      </c>
      <c r="S3259">
        <v>608</v>
      </c>
      <c r="T3259">
        <f t="shared" si="50"/>
        <v>0</v>
      </c>
    </row>
    <row r="3260" spans="1:20" x14ac:dyDescent="0.25">
      <c r="A3260">
        <v>3447339</v>
      </c>
      <c r="B3260" t="s">
        <v>8926</v>
      </c>
      <c r="C3260" t="s">
        <v>5359</v>
      </c>
      <c r="D3260">
        <v>97</v>
      </c>
      <c r="E3260">
        <v>104</v>
      </c>
      <c r="F3260">
        <v>38</v>
      </c>
      <c r="G3260">
        <v>801</v>
      </c>
      <c r="H3260" t="s">
        <v>588</v>
      </c>
      <c r="I3260">
        <v>29517</v>
      </c>
      <c r="J3260">
        <v>2667</v>
      </c>
      <c r="K3260" t="s">
        <v>5360</v>
      </c>
      <c r="L3260" t="s">
        <v>23</v>
      </c>
      <c r="M3260" t="s">
        <v>24</v>
      </c>
      <c r="N3260" t="s">
        <v>2</v>
      </c>
      <c r="O3260">
        <v>1500000</v>
      </c>
      <c r="P3260">
        <v>2013</v>
      </c>
      <c r="Q3260">
        <v>5.8</v>
      </c>
      <c r="R3260">
        <v>1.78</v>
      </c>
      <c r="S3260">
        <v>0</v>
      </c>
      <c r="T3260">
        <f t="shared" si="50"/>
        <v>1</v>
      </c>
    </row>
    <row r="3261" spans="1:20" x14ac:dyDescent="0.25">
      <c r="A3261">
        <v>406035</v>
      </c>
      <c r="B3261" t="s">
        <v>8927</v>
      </c>
      <c r="C3261" t="s">
        <v>5361</v>
      </c>
      <c r="D3261">
        <v>84</v>
      </c>
      <c r="E3261">
        <v>98</v>
      </c>
      <c r="F3261">
        <v>21</v>
      </c>
      <c r="G3261">
        <v>33000</v>
      </c>
      <c r="H3261" t="s">
        <v>1152</v>
      </c>
      <c r="I3261">
        <v>30314</v>
      </c>
      <c r="J3261">
        <v>33441</v>
      </c>
      <c r="K3261" t="s">
        <v>5362</v>
      </c>
      <c r="L3261" t="s">
        <v>23</v>
      </c>
      <c r="M3261" t="s">
        <v>24</v>
      </c>
      <c r="N3261" t="s">
        <v>2</v>
      </c>
      <c r="O3261">
        <v>1500000</v>
      </c>
      <c r="P3261">
        <v>2001</v>
      </c>
      <c r="Q3261">
        <v>7.2</v>
      </c>
      <c r="R3261">
        <v>1.66</v>
      </c>
      <c r="S3261">
        <v>0</v>
      </c>
      <c r="T3261">
        <f t="shared" si="50"/>
        <v>0</v>
      </c>
    </row>
    <row r="3262" spans="1:20" x14ac:dyDescent="0.25">
      <c r="A3262">
        <v>373967</v>
      </c>
      <c r="B3262" t="s">
        <v>8928</v>
      </c>
      <c r="C3262" t="s">
        <v>3919</v>
      </c>
      <c r="D3262">
        <v>127</v>
      </c>
      <c r="E3262">
        <v>100</v>
      </c>
      <c r="F3262">
        <v>122</v>
      </c>
      <c r="G3262">
        <v>210</v>
      </c>
      <c r="H3262" t="s">
        <v>1691</v>
      </c>
      <c r="I3262">
        <v>43839</v>
      </c>
      <c r="J3262">
        <v>469</v>
      </c>
      <c r="K3262" t="s">
        <v>5363</v>
      </c>
      <c r="L3262" t="s">
        <v>23</v>
      </c>
      <c r="M3262" t="s">
        <v>24</v>
      </c>
      <c r="N3262" t="s">
        <v>2</v>
      </c>
      <c r="O3262">
        <v>1500000</v>
      </c>
      <c r="P3262">
        <v>2001</v>
      </c>
      <c r="Q3262">
        <v>6.5</v>
      </c>
      <c r="R3262">
        <v>2.35</v>
      </c>
      <c r="S3262">
        <v>0</v>
      </c>
      <c r="T3262">
        <f t="shared" si="50"/>
        <v>0</v>
      </c>
    </row>
    <row r="3263" spans="1:20" x14ac:dyDescent="0.25">
      <c r="A3263">
        <v>194568</v>
      </c>
      <c r="B3263" t="s">
        <v>8929</v>
      </c>
      <c r="C3263" t="s">
        <v>155</v>
      </c>
      <c r="D3263">
        <v>32</v>
      </c>
      <c r="E3263">
        <v>80</v>
      </c>
      <c r="F3263">
        <v>522</v>
      </c>
      <c r="G3263">
        <v>813</v>
      </c>
      <c r="H3263" t="s">
        <v>588</v>
      </c>
      <c r="I3263">
        <v>2963</v>
      </c>
      <c r="J3263">
        <v>2179</v>
      </c>
      <c r="K3263" t="s">
        <v>5364</v>
      </c>
      <c r="L3263" t="s">
        <v>23</v>
      </c>
      <c r="M3263" t="s">
        <v>24</v>
      </c>
      <c r="N3263" t="s">
        <v>2</v>
      </c>
      <c r="O3263">
        <v>1500000</v>
      </c>
      <c r="P3263">
        <v>2006</v>
      </c>
      <c r="Q3263">
        <v>6.2</v>
      </c>
      <c r="R3263">
        <v>1.85</v>
      </c>
      <c r="S3263">
        <v>0</v>
      </c>
      <c r="T3263">
        <f t="shared" si="50"/>
        <v>0</v>
      </c>
    </row>
    <row r="3264" spans="1:20" x14ac:dyDescent="0.25">
      <c r="A3264">
        <v>163245</v>
      </c>
      <c r="B3264" t="s">
        <v>8930</v>
      </c>
      <c r="C3264" t="s">
        <v>5365</v>
      </c>
      <c r="D3264">
        <v>120</v>
      </c>
      <c r="E3264">
        <v>87</v>
      </c>
      <c r="F3264">
        <v>0</v>
      </c>
      <c r="G3264">
        <v>309</v>
      </c>
      <c r="H3264" t="s">
        <v>1315</v>
      </c>
      <c r="I3264">
        <v>143086</v>
      </c>
      <c r="J3264">
        <v>352</v>
      </c>
      <c r="K3264" t="s">
        <v>5366</v>
      </c>
      <c r="L3264" t="s">
        <v>23</v>
      </c>
      <c r="M3264" t="s">
        <v>24</v>
      </c>
      <c r="N3264" t="s">
        <v>1</v>
      </c>
      <c r="O3264">
        <v>1500000</v>
      </c>
      <c r="P3264">
        <v>1936</v>
      </c>
      <c r="Q3264">
        <v>8.6</v>
      </c>
      <c r="R3264">
        <v>1.37</v>
      </c>
      <c r="S3264">
        <v>0</v>
      </c>
      <c r="T3264">
        <f t="shared" si="50"/>
        <v>0</v>
      </c>
    </row>
    <row r="3265" spans="1:20" x14ac:dyDescent="0.25">
      <c r="A3265">
        <v>119841</v>
      </c>
      <c r="B3265" t="s">
        <v>8931</v>
      </c>
      <c r="C3265" t="s">
        <v>5367</v>
      </c>
      <c r="D3265">
        <v>31</v>
      </c>
      <c r="E3265">
        <v>91</v>
      </c>
      <c r="F3265">
        <v>18</v>
      </c>
      <c r="G3265">
        <v>954</v>
      </c>
      <c r="H3265" t="s">
        <v>1152</v>
      </c>
      <c r="I3265">
        <v>2419</v>
      </c>
      <c r="J3265">
        <v>3901</v>
      </c>
      <c r="K3265" t="s">
        <v>5368</v>
      </c>
      <c r="L3265" t="s">
        <v>23</v>
      </c>
      <c r="M3265" t="s">
        <v>24</v>
      </c>
      <c r="N3265" t="s">
        <v>47</v>
      </c>
      <c r="O3265">
        <v>1500000</v>
      </c>
      <c r="P3265">
        <v>2002</v>
      </c>
      <c r="Q3265">
        <v>6.5</v>
      </c>
      <c r="R3265">
        <v>1.85</v>
      </c>
      <c r="S3265">
        <v>304</v>
      </c>
      <c r="T3265">
        <f t="shared" si="50"/>
        <v>0</v>
      </c>
    </row>
    <row r="3266" spans="1:20" x14ac:dyDescent="0.25">
      <c r="A3266">
        <v>173066</v>
      </c>
      <c r="B3266" t="s">
        <v>8932</v>
      </c>
      <c r="C3266" t="s">
        <v>2038</v>
      </c>
      <c r="D3266">
        <v>100</v>
      </c>
      <c r="E3266">
        <v>84</v>
      </c>
      <c r="F3266">
        <v>0</v>
      </c>
      <c r="G3266">
        <v>634</v>
      </c>
      <c r="H3266" t="s">
        <v>958</v>
      </c>
      <c r="I3266">
        <v>21379</v>
      </c>
      <c r="J3266">
        <v>1238</v>
      </c>
      <c r="K3266" t="s">
        <v>5369</v>
      </c>
      <c r="L3266" t="s">
        <v>23</v>
      </c>
      <c r="M3266" t="s">
        <v>24</v>
      </c>
      <c r="N3266" t="s">
        <v>2</v>
      </c>
      <c r="O3266">
        <v>1500000</v>
      </c>
      <c r="P3266">
        <v>2007</v>
      </c>
      <c r="Q3266">
        <v>6.3</v>
      </c>
      <c r="R3266">
        <v>1.85</v>
      </c>
      <c r="S3266">
        <v>0</v>
      </c>
      <c r="T3266">
        <f t="shared" si="50"/>
        <v>0</v>
      </c>
    </row>
    <row r="3267" spans="1:20" x14ac:dyDescent="0.25">
      <c r="A3267">
        <v>92362</v>
      </c>
      <c r="B3267" t="s">
        <v>8933</v>
      </c>
      <c r="C3267" t="s">
        <v>4039</v>
      </c>
      <c r="D3267">
        <v>14</v>
      </c>
      <c r="E3267">
        <v>90</v>
      </c>
      <c r="F3267">
        <v>7</v>
      </c>
      <c r="G3267">
        <v>890</v>
      </c>
      <c r="H3267" t="s">
        <v>874</v>
      </c>
      <c r="I3267">
        <v>444</v>
      </c>
      <c r="J3267">
        <v>3138</v>
      </c>
      <c r="L3267" t="s">
        <v>23</v>
      </c>
      <c r="M3267" t="s">
        <v>24</v>
      </c>
      <c r="N3267" t="s">
        <v>25</v>
      </c>
      <c r="O3267">
        <v>1500000</v>
      </c>
      <c r="P3267">
        <v>2005</v>
      </c>
      <c r="Q3267">
        <v>4.3</v>
      </c>
      <c r="R3267">
        <v>1.85</v>
      </c>
      <c r="S3267">
        <v>68</v>
      </c>
      <c r="T3267">
        <f t="shared" ref="T3267:T3330" si="51">IF(A3267*2&gt;=O3267,1,0)</f>
        <v>0</v>
      </c>
    </row>
    <row r="3268" spans="1:20" x14ac:dyDescent="0.25">
      <c r="A3268">
        <v>105943</v>
      </c>
      <c r="B3268" t="s">
        <v>8934</v>
      </c>
      <c r="C3268" t="s">
        <v>5370</v>
      </c>
      <c r="D3268">
        <v>14</v>
      </c>
      <c r="E3268">
        <v>98</v>
      </c>
      <c r="F3268">
        <v>102</v>
      </c>
      <c r="G3268">
        <v>563</v>
      </c>
      <c r="H3268" t="s">
        <v>583</v>
      </c>
      <c r="I3268">
        <v>1351</v>
      </c>
      <c r="J3268">
        <v>2628</v>
      </c>
      <c r="K3268" t="s">
        <v>5371</v>
      </c>
      <c r="L3268" t="s">
        <v>23</v>
      </c>
      <c r="M3268" t="s">
        <v>24</v>
      </c>
      <c r="O3268">
        <v>1500000</v>
      </c>
      <c r="P3268">
        <v>2015</v>
      </c>
      <c r="Q3268">
        <v>6.1</v>
      </c>
      <c r="S3268">
        <v>212</v>
      </c>
      <c r="T3268">
        <f t="shared" si="51"/>
        <v>0</v>
      </c>
    </row>
    <row r="3269" spans="1:20" x14ac:dyDescent="0.25">
      <c r="A3269">
        <v>183490</v>
      </c>
      <c r="B3269" t="s">
        <v>8935</v>
      </c>
      <c r="C3269" t="s">
        <v>4523</v>
      </c>
      <c r="D3269">
        <v>35</v>
      </c>
      <c r="E3269">
        <v>124</v>
      </c>
      <c r="F3269">
        <v>407</v>
      </c>
      <c r="G3269">
        <v>38</v>
      </c>
      <c r="H3269" t="s">
        <v>1146</v>
      </c>
      <c r="I3269">
        <v>463</v>
      </c>
      <c r="J3269">
        <v>60</v>
      </c>
      <c r="K3269" t="s">
        <v>5372</v>
      </c>
      <c r="L3269" t="s">
        <v>23</v>
      </c>
      <c r="M3269" t="s">
        <v>24</v>
      </c>
      <c r="N3269" t="s">
        <v>2</v>
      </c>
      <c r="O3269">
        <v>1700000</v>
      </c>
      <c r="P3269">
        <v>2010</v>
      </c>
      <c r="Q3269">
        <v>5.8</v>
      </c>
      <c r="S3269">
        <v>594</v>
      </c>
      <c r="T3269">
        <f t="shared" si="51"/>
        <v>0</v>
      </c>
    </row>
    <row r="3270" spans="1:20" x14ac:dyDescent="0.25">
      <c r="A3270">
        <v>3478</v>
      </c>
      <c r="B3270" t="s">
        <v>8936</v>
      </c>
      <c r="C3270" t="s">
        <v>5373</v>
      </c>
      <c r="D3270">
        <v>178</v>
      </c>
      <c r="E3270">
        <v>95</v>
      </c>
      <c r="F3270">
        <v>49</v>
      </c>
      <c r="G3270">
        <v>413</v>
      </c>
      <c r="H3270" t="s">
        <v>2365</v>
      </c>
      <c r="I3270">
        <v>22212</v>
      </c>
      <c r="J3270">
        <v>721</v>
      </c>
      <c r="K3270" t="s">
        <v>5374</v>
      </c>
      <c r="L3270" t="s">
        <v>23</v>
      </c>
      <c r="M3270" t="s">
        <v>109</v>
      </c>
      <c r="N3270" t="s">
        <v>1601</v>
      </c>
      <c r="O3270">
        <v>1500000</v>
      </c>
      <c r="P3270">
        <v>2008</v>
      </c>
      <c r="Q3270">
        <v>6.7</v>
      </c>
      <c r="R3270">
        <v>2.35</v>
      </c>
      <c r="S3270">
        <v>0</v>
      </c>
      <c r="T3270">
        <f t="shared" si="51"/>
        <v>0</v>
      </c>
    </row>
    <row r="3271" spans="1:20" x14ac:dyDescent="0.25">
      <c r="A3271">
        <v>52166</v>
      </c>
      <c r="B3271" t="s">
        <v>8937</v>
      </c>
      <c r="C3271" t="s">
        <v>5375</v>
      </c>
      <c r="D3271">
        <v>46</v>
      </c>
      <c r="E3271">
        <v>90</v>
      </c>
      <c r="F3271">
        <v>7</v>
      </c>
      <c r="G3271">
        <v>87000</v>
      </c>
      <c r="H3271" t="s">
        <v>1152</v>
      </c>
      <c r="I3271">
        <v>2792</v>
      </c>
      <c r="J3271">
        <v>89263</v>
      </c>
      <c r="K3271" t="s">
        <v>5376</v>
      </c>
      <c r="L3271" t="s">
        <v>23</v>
      </c>
      <c r="M3271" t="s">
        <v>24</v>
      </c>
      <c r="N3271" t="s">
        <v>2</v>
      </c>
      <c r="O3271">
        <v>2000000</v>
      </c>
      <c r="P3271">
        <v>2008</v>
      </c>
      <c r="Q3271">
        <v>6.7</v>
      </c>
      <c r="R3271">
        <v>2.35</v>
      </c>
      <c r="S3271">
        <v>371</v>
      </c>
      <c r="T3271">
        <f t="shared" si="51"/>
        <v>0</v>
      </c>
    </row>
    <row r="3272" spans="1:20" x14ac:dyDescent="0.25">
      <c r="A3272">
        <v>1163508</v>
      </c>
      <c r="B3272" t="s">
        <v>8938</v>
      </c>
      <c r="C3272" t="s">
        <v>3804</v>
      </c>
      <c r="D3272">
        <v>234</v>
      </c>
      <c r="E3272">
        <v>101</v>
      </c>
      <c r="F3272">
        <v>0</v>
      </c>
      <c r="G3272">
        <v>1000</v>
      </c>
      <c r="H3272" t="s">
        <v>316</v>
      </c>
      <c r="I3272">
        <v>20376</v>
      </c>
      <c r="J3272">
        <v>5158</v>
      </c>
      <c r="K3272" t="s">
        <v>5377</v>
      </c>
      <c r="L3272" t="s">
        <v>23</v>
      </c>
      <c r="M3272" t="s">
        <v>24</v>
      </c>
      <c r="N3272" t="s">
        <v>2</v>
      </c>
      <c r="O3272">
        <v>2500000</v>
      </c>
      <c r="P3272">
        <v>2012</v>
      </c>
      <c r="Q3272">
        <v>5.0999999999999996</v>
      </c>
      <c r="R3272">
        <v>2.35</v>
      </c>
      <c r="S3272">
        <v>15000</v>
      </c>
      <c r="T3272">
        <f t="shared" si="51"/>
        <v>0</v>
      </c>
    </row>
    <row r="3273" spans="1:20" x14ac:dyDescent="0.25">
      <c r="A3273">
        <v>80033643</v>
      </c>
      <c r="B3273" t="s">
        <v>6413</v>
      </c>
      <c r="C3273" t="s">
        <v>314</v>
      </c>
      <c r="D3273">
        <v>387</v>
      </c>
      <c r="E3273">
        <v>130</v>
      </c>
      <c r="F3273">
        <v>188</v>
      </c>
      <c r="G3273">
        <v>10000</v>
      </c>
      <c r="H3273" t="s">
        <v>422</v>
      </c>
      <c r="I3273">
        <v>226583</v>
      </c>
      <c r="J3273">
        <v>16385</v>
      </c>
      <c r="K3273" t="s">
        <v>1354</v>
      </c>
      <c r="L3273" t="s">
        <v>23</v>
      </c>
      <c r="M3273" t="s">
        <v>24</v>
      </c>
      <c r="N3273" t="s">
        <v>25</v>
      </c>
      <c r="O3273">
        <v>60000000</v>
      </c>
      <c r="P3273">
        <v>2012</v>
      </c>
      <c r="Q3273">
        <v>7</v>
      </c>
      <c r="R3273">
        <v>2.35</v>
      </c>
      <c r="S3273">
        <v>38000</v>
      </c>
      <c r="T3273">
        <f t="shared" si="51"/>
        <v>1</v>
      </c>
    </row>
    <row r="3274" spans="1:20" x14ac:dyDescent="0.25">
      <c r="A3274">
        <v>184925485</v>
      </c>
      <c r="B3274" t="s">
        <v>8939</v>
      </c>
      <c r="C3274" t="s">
        <v>5378</v>
      </c>
      <c r="D3274">
        <v>145</v>
      </c>
      <c r="E3274">
        <v>83</v>
      </c>
      <c r="F3274">
        <v>0</v>
      </c>
      <c r="G3274">
        <v>82</v>
      </c>
      <c r="H3274" t="s">
        <v>1970</v>
      </c>
      <c r="I3274">
        <v>133348</v>
      </c>
      <c r="J3274">
        <v>229</v>
      </c>
      <c r="K3274" t="s">
        <v>5379</v>
      </c>
      <c r="L3274" t="s">
        <v>23</v>
      </c>
      <c r="M3274" t="s">
        <v>24</v>
      </c>
      <c r="N3274" t="s">
        <v>1972</v>
      </c>
      <c r="O3274">
        <v>2000000</v>
      </c>
      <c r="P3274">
        <v>1937</v>
      </c>
      <c r="Q3274">
        <v>7.7</v>
      </c>
      <c r="R3274">
        <v>1.37</v>
      </c>
      <c r="S3274">
        <v>0</v>
      </c>
      <c r="T3274">
        <f t="shared" si="51"/>
        <v>1</v>
      </c>
    </row>
    <row r="3275" spans="1:20" x14ac:dyDescent="0.25">
      <c r="A3275">
        <v>36830</v>
      </c>
      <c r="B3275" t="s">
        <v>8940</v>
      </c>
      <c r="C3275" t="s">
        <v>5380</v>
      </c>
      <c r="D3275">
        <v>60</v>
      </c>
      <c r="E3275">
        <v>94</v>
      </c>
      <c r="F3275">
        <v>87</v>
      </c>
      <c r="G3275">
        <v>87</v>
      </c>
      <c r="H3275" t="s">
        <v>5381</v>
      </c>
      <c r="I3275">
        <v>3291</v>
      </c>
      <c r="J3275">
        <v>256</v>
      </c>
      <c r="K3275" t="s">
        <v>5382</v>
      </c>
      <c r="L3275" t="s">
        <v>23</v>
      </c>
      <c r="M3275" t="s">
        <v>32</v>
      </c>
      <c r="N3275" t="s">
        <v>25</v>
      </c>
      <c r="O3275">
        <v>1400000</v>
      </c>
      <c r="P3275">
        <v>2004</v>
      </c>
      <c r="Q3275">
        <v>6.6</v>
      </c>
      <c r="R3275">
        <v>1.85</v>
      </c>
      <c r="S3275">
        <v>400</v>
      </c>
      <c r="T3275">
        <f t="shared" si="51"/>
        <v>0</v>
      </c>
    </row>
    <row r="3276" spans="1:20" x14ac:dyDescent="0.25">
      <c r="A3276">
        <v>3650677</v>
      </c>
      <c r="B3276" t="s">
        <v>8941</v>
      </c>
      <c r="C3276" t="s">
        <v>454</v>
      </c>
      <c r="D3276">
        <v>116</v>
      </c>
      <c r="E3276">
        <v>120</v>
      </c>
      <c r="F3276">
        <v>0</v>
      </c>
      <c r="G3276">
        <v>26000</v>
      </c>
      <c r="H3276" t="s">
        <v>354</v>
      </c>
      <c r="I3276">
        <v>414976</v>
      </c>
      <c r="J3276">
        <v>28294</v>
      </c>
      <c r="K3276" t="s">
        <v>5383</v>
      </c>
      <c r="L3276" t="s">
        <v>23</v>
      </c>
      <c r="M3276" t="s">
        <v>32</v>
      </c>
      <c r="N3276" t="s">
        <v>2</v>
      </c>
      <c r="O3276">
        <v>960000</v>
      </c>
      <c r="P3276">
        <v>1998</v>
      </c>
      <c r="Q3276">
        <v>8.1999999999999993</v>
      </c>
      <c r="R3276">
        <v>1.85</v>
      </c>
      <c r="S3276">
        <v>21000</v>
      </c>
      <c r="T3276">
        <f t="shared" si="51"/>
        <v>1</v>
      </c>
    </row>
    <row r="3277" spans="1:20" x14ac:dyDescent="0.25">
      <c r="A3277">
        <v>695229</v>
      </c>
      <c r="B3277" t="s">
        <v>8942</v>
      </c>
      <c r="C3277" t="s">
        <v>112</v>
      </c>
      <c r="D3277">
        <v>43</v>
      </c>
      <c r="E3277">
        <v>95</v>
      </c>
      <c r="F3277">
        <v>12000</v>
      </c>
      <c r="G3277">
        <v>12000</v>
      </c>
      <c r="H3277" t="s">
        <v>874</v>
      </c>
      <c r="I3277">
        <v>11369</v>
      </c>
      <c r="J3277">
        <v>14420</v>
      </c>
      <c r="K3277" t="s">
        <v>5384</v>
      </c>
      <c r="L3277" t="s">
        <v>23</v>
      </c>
      <c r="M3277" t="s">
        <v>24</v>
      </c>
      <c r="N3277" t="s">
        <v>2</v>
      </c>
      <c r="O3277">
        <v>1300000</v>
      </c>
      <c r="P3277">
        <v>1996</v>
      </c>
      <c r="Q3277">
        <v>7.2</v>
      </c>
      <c r="R3277">
        <v>1.85</v>
      </c>
      <c r="S3277">
        <v>872</v>
      </c>
      <c r="T3277">
        <f t="shared" si="51"/>
        <v>1</v>
      </c>
    </row>
    <row r="3278" spans="1:20" x14ac:dyDescent="0.25">
      <c r="A3278">
        <v>638951</v>
      </c>
      <c r="B3278" t="s">
        <v>8943</v>
      </c>
      <c r="C3278" t="s">
        <v>5385</v>
      </c>
      <c r="D3278">
        <v>15</v>
      </c>
      <c r="E3278">
        <v>135</v>
      </c>
      <c r="F3278">
        <v>5</v>
      </c>
      <c r="G3278">
        <v>51</v>
      </c>
      <c r="H3278" t="s">
        <v>1152</v>
      </c>
      <c r="I3278">
        <v>775</v>
      </c>
      <c r="J3278">
        <v>83</v>
      </c>
      <c r="K3278" t="s">
        <v>5386</v>
      </c>
      <c r="L3278" t="s">
        <v>5387</v>
      </c>
      <c r="M3278" t="s">
        <v>24</v>
      </c>
      <c r="N3278" t="s">
        <v>2</v>
      </c>
      <c r="O3278">
        <v>1592000</v>
      </c>
      <c r="P3278">
        <v>2006</v>
      </c>
      <c r="Q3278">
        <v>7.4</v>
      </c>
      <c r="R3278">
        <v>1.85</v>
      </c>
      <c r="S3278">
        <v>100</v>
      </c>
      <c r="T3278">
        <f t="shared" si="51"/>
        <v>0</v>
      </c>
    </row>
    <row r="3279" spans="1:20" x14ac:dyDescent="0.25">
      <c r="A3279">
        <v>609042</v>
      </c>
      <c r="B3279" t="s">
        <v>8944</v>
      </c>
      <c r="C3279" t="s">
        <v>5388</v>
      </c>
      <c r="D3279">
        <v>14</v>
      </c>
      <c r="E3279">
        <v>105</v>
      </c>
      <c r="F3279">
        <v>7</v>
      </c>
      <c r="G3279">
        <v>2000</v>
      </c>
      <c r="H3279" t="s">
        <v>1152</v>
      </c>
      <c r="I3279">
        <v>449</v>
      </c>
      <c r="J3279">
        <v>3475</v>
      </c>
      <c r="K3279" t="s">
        <v>5389</v>
      </c>
      <c r="L3279" t="s">
        <v>23</v>
      </c>
      <c r="M3279" t="s">
        <v>24</v>
      </c>
      <c r="N3279" t="s">
        <v>47</v>
      </c>
      <c r="O3279">
        <v>1300000</v>
      </c>
      <c r="P3279">
        <v>1999</v>
      </c>
      <c r="Q3279">
        <v>6.5</v>
      </c>
      <c r="R3279">
        <v>1.85</v>
      </c>
      <c r="S3279">
        <v>117</v>
      </c>
      <c r="T3279">
        <f t="shared" si="51"/>
        <v>0</v>
      </c>
    </row>
    <row r="3280" spans="1:20" x14ac:dyDescent="0.25">
      <c r="A3280">
        <v>1521</v>
      </c>
      <c r="B3280" t="s">
        <v>8945</v>
      </c>
      <c r="C3280" t="s">
        <v>5390</v>
      </c>
      <c r="D3280">
        <v>56</v>
      </c>
      <c r="E3280">
        <v>83</v>
      </c>
      <c r="F3280">
        <v>5</v>
      </c>
      <c r="G3280">
        <v>413</v>
      </c>
      <c r="H3280" t="s">
        <v>2414</v>
      </c>
      <c r="I3280">
        <v>1231</v>
      </c>
      <c r="J3280">
        <v>843</v>
      </c>
      <c r="K3280" t="s">
        <v>5391</v>
      </c>
      <c r="L3280" t="s">
        <v>23</v>
      </c>
      <c r="M3280" t="s">
        <v>109</v>
      </c>
      <c r="N3280" t="s">
        <v>1601</v>
      </c>
      <c r="O3280">
        <v>1500000</v>
      </c>
      <c r="P3280">
        <v>2012</v>
      </c>
      <c r="Q3280">
        <v>5.7</v>
      </c>
      <c r="S3280">
        <v>932</v>
      </c>
      <c r="T3280">
        <f t="shared" si="51"/>
        <v>0</v>
      </c>
    </row>
    <row r="3281" spans="1:20" x14ac:dyDescent="0.25">
      <c r="A3281">
        <v>32940507</v>
      </c>
      <c r="B3281" t="s">
        <v>6455</v>
      </c>
      <c r="C3281" t="s">
        <v>1429</v>
      </c>
      <c r="D3281">
        <v>79</v>
      </c>
      <c r="E3281">
        <v>111</v>
      </c>
      <c r="F3281">
        <v>17</v>
      </c>
      <c r="G3281">
        <v>13000</v>
      </c>
      <c r="H3281" t="s">
        <v>170</v>
      </c>
      <c r="I3281">
        <v>54316</v>
      </c>
      <c r="J3281">
        <v>16537</v>
      </c>
      <c r="K3281" t="s">
        <v>1430</v>
      </c>
      <c r="L3281" t="s">
        <v>23</v>
      </c>
      <c r="M3281" t="s">
        <v>24</v>
      </c>
      <c r="N3281" t="s">
        <v>2</v>
      </c>
      <c r="O3281">
        <v>60000000</v>
      </c>
      <c r="P3281">
        <v>1998</v>
      </c>
      <c r="Q3281">
        <v>6.1</v>
      </c>
      <c r="R3281">
        <v>2.35</v>
      </c>
      <c r="S3281">
        <v>0</v>
      </c>
      <c r="T3281">
        <f t="shared" si="51"/>
        <v>1</v>
      </c>
    </row>
    <row r="3282" spans="1:20" x14ac:dyDescent="0.25">
      <c r="A3282">
        <v>19539</v>
      </c>
      <c r="B3282" t="s">
        <v>8946</v>
      </c>
      <c r="C3282" t="s">
        <v>5392</v>
      </c>
      <c r="D3282">
        <v>35</v>
      </c>
      <c r="E3282">
        <v>87</v>
      </c>
      <c r="F3282">
        <v>4</v>
      </c>
      <c r="G3282">
        <v>2000</v>
      </c>
      <c r="H3282" t="s">
        <v>583</v>
      </c>
      <c r="I3282">
        <v>4182</v>
      </c>
      <c r="J3282">
        <v>6227</v>
      </c>
      <c r="K3282" t="s">
        <v>5393</v>
      </c>
      <c r="L3282" t="s">
        <v>23</v>
      </c>
      <c r="M3282" t="s">
        <v>24</v>
      </c>
      <c r="N3282" t="s">
        <v>2</v>
      </c>
      <c r="O3282">
        <v>1000000</v>
      </c>
      <c r="P3282">
        <v>2003</v>
      </c>
      <c r="Q3282">
        <v>6.2</v>
      </c>
      <c r="R3282">
        <v>1.85</v>
      </c>
      <c r="S3282">
        <v>3000</v>
      </c>
      <c r="T3282">
        <f t="shared" si="51"/>
        <v>0</v>
      </c>
    </row>
    <row r="3283" spans="1:20" x14ac:dyDescent="0.25">
      <c r="A3283">
        <v>19100000</v>
      </c>
      <c r="B3283" t="s">
        <v>8947</v>
      </c>
      <c r="C3283" t="s">
        <v>2264</v>
      </c>
      <c r="D3283">
        <v>242</v>
      </c>
      <c r="E3283">
        <v>87</v>
      </c>
      <c r="F3283">
        <v>49</v>
      </c>
      <c r="G3283">
        <v>309</v>
      </c>
      <c r="H3283" t="s">
        <v>1023</v>
      </c>
      <c r="I3283">
        <v>39690</v>
      </c>
      <c r="J3283">
        <v>707</v>
      </c>
      <c r="K3283" t="s">
        <v>5394</v>
      </c>
      <c r="L3283" t="s">
        <v>23</v>
      </c>
      <c r="M3283" t="s">
        <v>24</v>
      </c>
      <c r="N3283" t="s">
        <v>2</v>
      </c>
      <c r="O3283">
        <v>1250000</v>
      </c>
      <c r="P3283">
        <v>1981</v>
      </c>
      <c r="Q3283">
        <v>6.1</v>
      </c>
      <c r="R3283">
        <v>1.85</v>
      </c>
      <c r="S3283">
        <v>0</v>
      </c>
      <c r="T3283">
        <f t="shared" si="51"/>
        <v>1</v>
      </c>
    </row>
    <row r="3284" spans="1:20" x14ac:dyDescent="0.25">
      <c r="A3284">
        <v>2833383</v>
      </c>
      <c r="B3284" t="s">
        <v>8948</v>
      </c>
      <c r="C3284" t="s">
        <v>5187</v>
      </c>
      <c r="D3284">
        <v>16</v>
      </c>
      <c r="E3284">
        <v>80</v>
      </c>
      <c r="F3284">
        <v>8</v>
      </c>
      <c r="G3284">
        <v>2000</v>
      </c>
      <c r="H3284" t="s">
        <v>2024</v>
      </c>
      <c r="I3284">
        <v>910</v>
      </c>
      <c r="J3284">
        <v>2459</v>
      </c>
      <c r="L3284" t="s">
        <v>23</v>
      </c>
      <c r="M3284" t="s">
        <v>24</v>
      </c>
      <c r="N3284" t="s">
        <v>2</v>
      </c>
      <c r="O3284">
        <v>427000</v>
      </c>
      <c r="P3284">
        <v>2012</v>
      </c>
      <c r="Q3284">
        <v>5.7</v>
      </c>
      <c r="R3284">
        <v>2.35</v>
      </c>
      <c r="S3284">
        <v>0</v>
      </c>
      <c r="T3284">
        <f t="shared" si="51"/>
        <v>1</v>
      </c>
    </row>
    <row r="3285" spans="1:20" x14ac:dyDescent="0.25">
      <c r="A3285">
        <v>24741700</v>
      </c>
      <c r="B3285" t="s">
        <v>8949</v>
      </c>
      <c r="C3285" t="s">
        <v>536</v>
      </c>
      <c r="D3285">
        <v>58</v>
      </c>
      <c r="E3285">
        <v>100</v>
      </c>
      <c r="F3285">
        <v>0</v>
      </c>
      <c r="G3285">
        <v>828</v>
      </c>
      <c r="H3285" t="s">
        <v>1152</v>
      </c>
      <c r="I3285">
        <v>37785</v>
      </c>
      <c r="J3285">
        <v>1431</v>
      </c>
      <c r="K3285" t="s">
        <v>5395</v>
      </c>
      <c r="L3285" t="s">
        <v>23</v>
      </c>
      <c r="M3285" t="s">
        <v>24</v>
      </c>
      <c r="N3285" t="s">
        <v>2</v>
      </c>
      <c r="O3285">
        <v>1200000</v>
      </c>
      <c r="P3285">
        <v>1989</v>
      </c>
      <c r="Q3285">
        <v>7.2</v>
      </c>
      <c r="R3285">
        <v>1.85</v>
      </c>
      <c r="S3285">
        <v>2000</v>
      </c>
      <c r="T3285">
        <f t="shared" si="51"/>
        <v>1</v>
      </c>
    </row>
    <row r="3286" spans="1:20" x14ac:dyDescent="0.25">
      <c r="A3286">
        <v>55153403</v>
      </c>
      <c r="B3286" t="s">
        <v>8950</v>
      </c>
      <c r="C3286" t="s">
        <v>131</v>
      </c>
      <c r="D3286">
        <v>287</v>
      </c>
      <c r="E3286">
        <v>103</v>
      </c>
      <c r="F3286">
        <v>0</v>
      </c>
      <c r="G3286">
        <v>2000</v>
      </c>
      <c r="H3286" t="s">
        <v>1023</v>
      </c>
      <c r="I3286">
        <v>299127</v>
      </c>
      <c r="J3286">
        <v>5161</v>
      </c>
      <c r="K3286" t="s">
        <v>5396</v>
      </c>
      <c r="L3286" t="s">
        <v>23</v>
      </c>
      <c r="M3286" t="s">
        <v>24</v>
      </c>
      <c r="N3286" t="s">
        <v>2</v>
      </c>
      <c r="O3286">
        <v>1200000</v>
      </c>
      <c r="P3286">
        <v>2004</v>
      </c>
      <c r="Q3286">
        <v>7.7</v>
      </c>
      <c r="R3286">
        <v>1.85</v>
      </c>
      <c r="S3286">
        <v>0</v>
      </c>
      <c r="T3286">
        <f t="shared" si="51"/>
        <v>1</v>
      </c>
    </row>
    <row r="3287" spans="1:20" x14ac:dyDescent="0.25">
      <c r="A3287">
        <v>18488314</v>
      </c>
      <c r="B3287" t="s">
        <v>8951</v>
      </c>
      <c r="C3287" t="s">
        <v>1637</v>
      </c>
      <c r="D3287">
        <v>100</v>
      </c>
      <c r="E3287">
        <v>100</v>
      </c>
      <c r="F3287">
        <v>422</v>
      </c>
      <c r="G3287">
        <v>816</v>
      </c>
      <c r="H3287" t="s">
        <v>3717</v>
      </c>
      <c r="I3287">
        <v>76151</v>
      </c>
      <c r="J3287">
        <v>2893</v>
      </c>
      <c r="K3287" t="s">
        <v>5397</v>
      </c>
      <c r="L3287" t="s">
        <v>23</v>
      </c>
      <c r="M3287" t="s">
        <v>24</v>
      </c>
      <c r="N3287" t="s">
        <v>2</v>
      </c>
      <c r="O3287">
        <v>1200000</v>
      </c>
      <c r="P3287">
        <v>2001</v>
      </c>
      <c r="Q3287">
        <v>7.1</v>
      </c>
      <c r="R3287">
        <v>1.85</v>
      </c>
      <c r="S3287">
        <v>0</v>
      </c>
      <c r="T3287">
        <f t="shared" si="51"/>
        <v>1</v>
      </c>
    </row>
    <row r="3288" spans="1:20" x14ac:dyDescent="0.25">
      <c r="A3288">
        <v>79363785</v>
      </c>
      <c r="B3288" t="s">
        <v>6176</v>
      </c>
      <c r="C3288" t="s">
        <v>924</v>
      </c>
      <c r="D3288">
        <v>276</v>
      </c>
      <c r="E3288">
        <v>104</v>
      </c>
      <c r="F3288">
        <v>301</v>
      </c>
      <c r="G3288">
        <v>18000</v>
      </c>
      <c r="H3288" t="s">
        <v>925</v>
      </c>
      <c r="I3288">
        <v>139426</v>
      </c>
      <c r="J3288">
        <v>22194</v>
      </c>
      <c r="K3288" t="s">
        <v>926</v>
      </c>
      <c r="L3288" t="s">
        <v>23</v>
      </c>
      <c r="M3288" t="s">
        <v>24</v>
      </c>
      <c r="N3288" t="s">
        <v>25</v>
      </c>
      <c r="O3288">
        <v>80000000</v>
      </c>
      <c r="P3288">
        <v>2008</v>
      </c>
      <c r="Q3288">
        <v>5.5</v>
      </c>
      <c r="R3288">
        <v>2.35</v>
      </c>
      <c r="S3288">
        <v>0</v>
      </c>
      <c r="T3288">
        <f t="shared" si="51"/>
        <v>1</v>
      </c>
    </row>
    <row r="3289" spans="1:20" x14ac:dyDescent="0.25">
      <c r="A3289">
        <v>9180275</v>
      </c>
      <c r="B3289" t="s">
        <v>8952</v>
      </c>
      <c r="C3289" t="s">
        <v>3990</v>
      </c>
      <c r="D3289">
        <v>122</v>
      </c>
      <c r="E3289">
        <v>111</v>
      </c>
      <c r="F3289">
        <v>50</v>
      </c>
      <c r="G3289">
        <v>2000</v>
      </c>
      <c r="H3289" t="s">
        <v>1152</v>
      </c>
      <c r="I3289">
        <v>22145</v>
      </c>
      <c r="J3289">
        <v>4288</v>
      </c>
      <c r="K3289" t="s">
        <v>5398</v>
      </c>
      <c r="L3289" t="s">
        <v>23</v>
      </c>
      <c r="M3289" t="s">
        <v>24</v>
      </c>
      <c r="N3289" t="s">
        <v>2</v>
      </c>
      <c r="O3289">
        <v>1200000</v>
      </c>
      <c r="P3289">
        <v>2000</v>
      </c>
      <c r="Q3289">
        <v>7.7</v>
      </c>
      <c r="R3289">
        <v>1.85</v>
      </c>
      <c r="S3289">
        <v>756</v>
      </c>
      <c r="T3289">
        <f t="shared" si="51"/>
        <v>1</v>
      </c>
    </row>
    <row r="3290" spans="1:20" x14ac:dyDescent="0.25">
      <c r="A3290">
        <v>2199853</v>
      </c>
      <c r="B3290" t="s">
        <v>8953</v>
      </c>
      <c r="C3290" t="s">
        <v>5399</v>
      </c>
      <c r="D3290">
        <v>99</v>
      </c>
      <c r="E3290">
        <v>85</v>
      </c>
      <c r="F3290">
        <v>91</v>
      </c>
      <c r="G3290">
        <v>1000</v>
      </c>
      <c r="H3290" t="s">
        <v>874</v>
      </c>
      <c r="I3290">
        <v>19986</v>
      </c>
      <c r="J3290">
        <v>4289</v>
      </c>
      <c r="K3290" t="s">
        <v>5400</v>
      </c>
      <c r="L3290" t="s">
        <v>23</v>
      </c>
      <c r="M3290" t="s">
        <v>24</v>
      </c>
      <c r="N3290" t="s">
        <v>2</v>
      </c>
      <c r="O3290">
        <v>1200000</v>
      </c>
      <c r="P3290">
        <v>1999</v>
      </c>
      <c r="Q3290">
        <v>6.6</v>
      </c>
      <c r="R3290">
        <v>1.85</v>
      </c>
      <c r="S3290">
        <v>0</v>
      </c>
      <c r="T3290">
        <f t="shared" si="51"/>
        <v>1</v>
      </c>
    </row>
    <row r="3291" spans="1:20" x14ac:dyDescent="0.25">
      <c r="A3291">
        <v>2859955</v>
      </c>
      <c r="B3291" t="s">
        <v>8954</v>
      </c>
      <c r="C3291" t="s">
        <v>5401</v>
      </c>
      <c r="D3291">
        <v>10</v>
      </c>
      <c r="E3291">
        <v>113</v>
      </c>
      <c r="F3291">
        <v>29</v>
      </c>
      <c r="G3291">
        <v>890</v>
      </c>
      <c r="H3291" t="s">
        <v>1273</v>
      </c>
      <c r="I3291">
        <v>2417</v>
      </c>
      <c r="J3291">
        <v>2681</v>
      </c>
      <c r="K3291" t="s">
        <v>5402</v>
      </c>
      <c r="L3291" t="s">
        <v>23</v>
      </c>
      <c r="M3291" t="s">
        <v>24</v>
      </c>
      <c r="N3291" t="s">
        <v>25</v>
      </c>
      <c r="O3291">
        <v>1200000</v>
      </c>
      <c r="P3291">
        <v>2013</v>
      </c>
      <c r="Q3291">
        <v>6</v>
      </c>
      <c r="R3291">
        <v>2.35</v>
      </c>
      <c r="S3291">
        <v>0</v>
      </c>
      <c r="T3291">
        <f t="shared" si="51"/>
        <v>1</v>
      </c>
    </row>
    <row r="3292" spans="1:20" x14ac:dyDescent="0.25">
      <c r="A3292">
        <v>2812029</v>
      </c>
      <c r="B3292" t="s">
        <v>8955</v>
      </c>
      <c r="C3292" t="s">
        <v>617</v>
      </c>
      <c r="D3292">
        <v>173</v>
      </c>
      <c r="E3292">
        <v>99</v>
      </c>
      <c r="F3292">
        <v>16000</v>
      </c>
      <c r="G3292">
        <v>16000</v>
      </c>
      <c r="H3292" t="s">
        <v>743</v>
      </c>
      <c r="I3292">
        <v>664719</v>
      </c>
      <c r="J3292">
        <v>28994</v>
      </c>
      <c r="K3292" t="s">
        <v>5403</v>
      </c>
      <c r="L3292" t="s">
        <v>23</v>
      </c>
      <c r="M3292" t="s">
        <v>24</v>
      </c>
      <c r="N3292" t="s">
        <v>2</v>
      </c>
      <c r="O3292">
        <v>1200000</v>
      </c>
      <c r="P3292">
        <v>1992</v>
      </c>
      <c r="Q3292">
        <v>8.4</v>
      </c>
      <c r="R3292">
        <v>2.35</v>
      </c>
      <c r="S3292">
        <v>19000</v>
      </c>
      <c r="T3292">
        <f t="shared" si="51"/>
        <v>1</v>
      </c>
    </row>
    <row r="3293" spans="1:20" x14ac:dyDescent="0.25">
      <c r="A3293">
        <v>594904</v>
      </c>
      <c r="B3293" t="s">
        <v>8956</v>
      </c>
      <c r="C3293" t="s">
        <v>5404</v>
      </c>
      <c r="D3293">
        <v>38</v>
      </c>
      <c r="E3293">
        <v>108</v>
      </c>
      <c r="F3293">
        <v>14</v>
      </c>
      <c r="G3293">
        <v>1000</v>
      </c>
      <c r="H3293" t="s">
        <v>874</v>
      </c>
      <c r="I3293">
        <v>2582</v>
      </c>
      <c r="J3293">
        <v>1805</v>
      </c>
      <c r="K3293" t="s">
        <v>5405</v>
      </c>
      <c r="L3293" t="s">
        <v>23</v>
      </c>
      <c r="M3293" t="s">
        <v>24</v>
      </c>
      <c r="N3293" t="s">
        <v>25</v>
      </c>
      <c r="O3293">
        <v>1200000</v>
      </c>
      <c r="P3293">
        <v>2012</v>
      </c>
      <c r="Q3293">
        <v>6</v>
      </c>
      <c r="R3293">
        <v>1.85</v>
      </c>
      <c r="S3293">
        <v>0</v>
      </c>
      <c r="T3293">
        <f t="shared" si="51"/>
        <v>0</v>
      </c>
    </row>
    <row r="3294" spans="1:20" x14ac:dyDescent="0.25">
      <c r="A3294">
        <v>58936</v>
      </c>
      <c r="B3294" t="s">
        <v>8957</v>
      </c>
      <c r="C3294" t="s">
        <v>5406</v>
      </c>
      <c r="D3294">
        <v>12</v>
      </c>
      <c r="E3294">
        <v>88</v>
      </c>
      <c r="F3294">
        <v>0</v>
      </c>
      <c r="G3294">
        <v>268</v>
      </c>
      <c r="H3294" t="s">
        <v>2090</v>
      </c>
      <c r="I3294">
        <v>91</v>
      </c>
      <c r="J3294">
        <v>318</v>
      </c>
      <c r="K3294" t="s">
        <v>5407</v>
      </c>
      <c r="L3294" t="s">
        <v>23</v>
      </c>
      <c r="M3294" t="s">
        <v>24</v>
      </c>
      <c r="N3294" t="s">
        <v>2</v>
      </c>
      <c r="O3294">
        <v>1200000</v>
      </c>
      <c r="P3294">
        <v>2001</v>
      </c>
      <c r="Q3294">
        <v>6.1</v>
      </c>
      <c r="R3294">
        <v>1.78</v>
      </c>
      <c r="S3294">
        <v>27</v>
      </c>
      <c r="T3294">
        <f t="shared" si="51"/>
        <v>0</v>
      </c>
    </row>
    <row r="3295" spans="1:20" x14ac:dyDescent="0.25">
      <c r="A3295">
        <v>24784</v>
      </c>
      <c r="B3295" t="s">
        <v>8958</v>
      </c>
      <c r="C3295" t="s">
        <v>4281</v>
      </c>
      <c r="D3295">
        <v>23</v>
      </c>
      <c r="E3295">
        <v>97</v>
      </c>
      <c r="F3295">
        <v>4</v>
      </c>
      <c r="G3295">
        <v>0</v>
      </c>
      <c r="H3295" t="s">
        <v>37</v>
      </c>
      <c r="I3295">
        <v>591</v>
      </c>
      <c r="J3295">
        <v>0</v>
      </c>
      <c r="K3295" t="s">
        <v>5408</v>
      </c>
      <c r="L3295" t="s">
        <v>23</v>
      </c>
      <c r="M3295" t="s">
        <v>109</v>
      </c>
      <c r="N3295" t="s">
        <v>1601</v>
      </c>
      <c r="O3295">
        <v>1200000</v>
      </c>
      <c r="P3295">
        <v>2011</v>
      </c>
      <c r="Q3295">
        <v>7.4</v>
      </c>
      <c r="S3295">
        <v>5000</v>
      </c>
      <c r="T3295">
        <f t="shared" si="51"/>
        <v>0</v>
      </c>
    </row>
    <row r="3296" spans="1:20" x14ac:dyDescent="0.25">
      <c r="A3296">
        <v>7826</v>
      </c>
      <c r="B3296" t="s">
        <v>8959</v>
      </c>
      <c r="C3296" t="s">
        <v>5409</v>
      </c>
      <c r="D3296">
        <v>17</v>
      </c>
      <c r="E3296">
        <v>85</v>
      </c>
      <c r="F3296">
        <v>0</v>
      </c>
      <c r="G3296">
        <v>49000</v>
      </c>
      <c r="H3296" t="s">
        <v>4854</v>
      </c>
      <c r="I3296">
        <v>132</v>
      </c>
      <c r="J3296">
        <v>54484</v>
      </c>
      <c r="K3296" t="s">
        <v>5410</v>
      </c>
      <c r="L3296" t="s">
        <v>23</v>
      </c>
      <c r="M3296" t="s">
        <v>24</v>
      </c>
      <c r="O3296">
        <v>1200000</v>
      </c>
      <c r="P3296">
        <v>2007</v>
      </c>
      <c r="Q3296">
        <v>6.2</v>
      </c>
      <c r="S3296">
        <v>87</v>
      </c>
      <c r="T3296">
        <f t="shared" si="51"/>
        <v>0</v>
      </c>
    </row>
    <row r="3297" spans="1:20" x14ac:dyDescent="0.25">
      <c r="A3297">
        <v>3830</v>
      </c>
      <c r="B3297" t="s">
        <v>8960</v>
      </c>
      <c r="C3297" t="s">
        <v>5411</v>
      </c>
      <c r="D3297">
        <v>1</v>
      </c>
      <c r="E3297">
        <v>110</v>
      </c>
      <c r="F3297">
        <v>0</v>
      </c>
      <c r="G3297">
        <v>3</v>
      </c>
      <c r="H3297" t="s">
        <v>874</v>
      </c>
      <c r="I3297">
        <v>27</v>
      </c>
      <c r="J3297">
        <v>5</v>
      </c>
      <c r="L3297" t="s">
        <v>954</v>
      </c>
      <c r="M3297" t="s">
        <v>24</v>
      </c>
      <c r="O3297">
        <v>1200000</v>
      </c>
      <c r="P3297">
        <v>2013</v>
      </c>
      <c r="Q3297">
        <v>7.2</v>
      </c>
      <c r="S3297">
        <v>75</v>
      </c>
      <c r="T3297">
        <f t="shared" si="51"/>
        <v>0</v>
      </c>
    </row>
    <row r="3298" spans="1:20" x14ac:dyDescent="0.25">
      <c r="A3298">
        <v>2850263</v>
      </c>
      <c r="B3298" t="s">
        <v>8961</v>
      </c>
      <c r="C3298" t="s">
        <v>1219</v>
      </c>
      <c r="D3298">
        <v>9</v>
      </c>
      <c r="E3298">
        <v>91</v>
      </c>
      <c r="F3298">
        <v>38</v>
      </c>
      <c r="G3298">
        <v>584</v>
      </c>
      <c r="H3298" t="s">
        <v>5412</v>
      </c>
      <c r="I3298">
        <v>5061</v>
      </c>
      <c r="J3298">
        <v>1218</v>
      </c>
      <c r="K3298" t="s">
        <v>5413</v>
      </c>
      <c r="L3298" t="s">
        <v>23</v>
      </c>
      <c r="M3298" t="s">
        <v>24</v>
      </c>
      <c r="N3298" t="s">
        <v>47</v>
      </c>
      <c r="O3298">
        <v>2600000</v>
      </c>
      <c r="P3298">
        <v>1993</v>
      </c>
      <c r="Q3298">
        <v>6.2</v>
      </c>
      <c r="R3298">
        <v>1.85</v>
      </c>
      <c r="S3298">
        <v>0</v>
      </c>
      <c r="T3298">
        <f t="shared" si="51"/>
        <v>1</v>
      </c>
    </row>
    <row r="3299" spans="1:20" x14ac:dyDescent="0.25">
      <c r="A3299">
        <v>16101109</v>
      </c>
      <c r="B3299" t="s">
        <v>8962</v>
      </c>
      <c r="C3299" t="s">
        <v>5414</v>
      </c>
      <c r="D3299">
        <v>91</v>
      </c>
      <c r="E3299">
        <v>94</v>
      </c>
      <c r="F3299">
        <v>6</v>
      </c>
      <c r="G3299">
        <v>16000</v>
      </c>
      <c r="H3299" t="s">
        <v>583</v>
      </c>
      <c r="I3299">
        <v>76467</v>
      </c>
      <c r="J3299">
        <v>19957</v>
      </c>
      <c r="K3299" t="s">
        <v>5415</v>
      </c>
      <c r="L3299" t="s">
        <v>23</v>
      </c>
      <c r="M3299" t="s">
        <v>24</v>
      </c>
      <c r="N3299" t="s">
        <v>2</v>
      </c>
      <c r="O3299">
        <v>3000000</v>
      </c>
      <c r="P3299">
        <v>2005</v>
      </c>
      <c r="Q3299">
        <v>6.8</v>
      </c>
      <c r="R3299">
        <v>1.85</v>
      </c>
      <c r="S3299">
        <v>0</v>
      </c>
      <c r="T3299">
        <f t="shared" si="51"/>
        <v>1</v>
      </c>
    </row>
    <row r="3300" spans="1:20" x14ac:dyDescent="0.25">
      <c r="A3300">
        <v>6013</v>
      </c>
      <c r="B3300" t="s">
        <v>8963</v>
      </c>
      <c r="C3300" t="s">
        <v>4846</v>
      </c>
      <c r="D3300">
        <v>99</v>
      </c>
      <c r="E3300">
        <v>90</v>
      </c>
      <c r="F3300">
        <v>222</v>
      </c>
      <c r="G3300">
        <v>680</v>
      </c>
      <c r="H3300" t="s">
        <v>743</v>
      </c>
      <c r="I3300">
        <v>39929</v>
      </c>
      <c r="J3300">
        <v>1311</v>
      </c>
      <c r="K3300" t="s">
        <v>5416</v>
      </c>
      <c r="L3300" t="s">
        <v>23</v>
      </c>
      <c r="M3300" t="s">
        <v>32</v>
      </c>
      <c r="O3300">
        <v>695393</v>
      </c>
      <c r="P3300">
        <v>2004</v>
      </c>
      <c r="Q3300">
        <v>7.7</v>
      </c>
      <c r="R3300">
        <v>1.85</v>
      </c>
      <c r="S3300">
        <v>0</v>
      </c>
      <c r="T3300">
        <f t="shared" si="51"/>
        <v>0</v>
      </c>
    </row>
    <row r="3301" spans="1:20" x14ac:dyDescent="0.25">
      <c r="A3301">
        <v>1400000</v>
      </c>
      <c r="B3301" t="s">
        <v>8964</v>
      </c>
      <c r="C3301" t="s">
        <v>5417</v>
      </c>
      <c r="D3301">
        <v>57</v>
      </c>
      <c r="E3301">
        <v>92</v>
      </c>
      <c r="F3301">
        <v>155</v>
      </c>
      <c r="G3301">
        <v>448</v>
      </c>
      <c r="H3301" t="s">
        <v>5219</v>
      </c>
      <c r="I3301">
        <v>1324</v>
      </c>
      <c r="J3301">
        <v>1329</v>
      </c>
      <c r="K3301" t="s">
        <v>5418</v>
      </c>
      <c r="L3301" t="s">
        <v>23</v>
      </c>
      <c r="M3301" t="s">
        <v>24</v>
      </c>
      <c r="N3301" t="s">
        <v>2</v>
      </c>
      <c r="O3301">
        <v>1100000</v>
      </c>
      <c r="P3301">
        <v>1987</v>
      </c>
      <c r="Q3301">
        <v>5.9</v>
      </c>
      <c r="R3301">
        <v>1.85</v>
      </c>
      <c r="S3301">
        <v>241</v>
      </c>
      <c r="T3301">
        <f t="shared" si="51"/>
        <v>1</v>
      </c>
    </row>
    <row r="3302" spans="1:20" x14ac:dyDescent="0.25">
      <c r="A3302">
        <v>39659</v>
      </c>
      <c r="B3302" t="s">
        <v>8965</v>
      </c>
      <c r="C3302" t="s">
        <v>5419</v>
      </c>
      <c r="D3302">
        <v>58</v>
      </c>
      <c r="E3302">
        <v>73</v>
      </c>
      <c r="F3302">
        <v>126</v>
      </c>
      <c r="G3302">
        <v>14</v>
      </c>
      <c r="H3302" t="s">
        <v>5420</v>
      </c>
      <c r="I3302">
        <v>1555</v>
      </c>
      <c r="J3302">
        <v>21</v>
      </c>
      <c r="K3302" t="s">
        <v>5421</v>
      </c>
      <c r="L3302" t="s">
        <v>23</v>
      </c>
      <c r="M3302" t="s">
        <v>109</v>
      </c>
      <c r="O3302">
        <v>1600000</v>
      </c>
      <c r="P3302">
        <v>2002</v>
      </c>
      <c r="Q3302">
        <v>7</v>
      </c>
      <c r="R3302">
        <v>1.85</v>
      </c>
      <c r="S3302">
        <v>131</v>
      </c>
      <c r="T3302">
        <f t="shared" si="51"/>
        <v>0</v>
      </c>
    </row>
    <row r="3303" spans="1:20" x14ac:dyDescent="0.25">
      <c r="A3303">
        <v>56129</v>
      </c>
      <c r="B3303" t="s">
        <v>8966</v>
      </c>
      <c r="C3303" t="s">
        <v>5422</v>
      </c>
      <c r="D3303">
        <v>97</v>
      </c>
      <c r="E3303">
        <v>110</v>
      </c>
      <c r="F3303">
        <v>22</v>
      </c>
      <c r="G3303">
        <v>434</v>
      </c>
      <c r="H3303" t="s">
        <v>1001</v>
      </c>
      <c r="I3303">
        <v>6555</v>
      </c>
      <c r="J3303">
        <v>645</v>
      </c>
      <c r="K3303" t="s">
        <v>5423</v>
      </c>
      <c r="L3303" t="s">
        <v>23</v>
      </c>
      <c r="M3303" t="s">
        <v>109</v>
      </c>
      <c r="N3303" t="s">
        <v>2</v>
      </c>
      <c r="O3303">
        <v>1100000</v>
      </c>
      <c r="P3303">
        <v>2010</v>
      </c>
      <c r="Q3303">
        <v>6.1</v>
      </c>
      <c r="R3303">
        <v>2.35</v>
      </c>
      <c r="S3303">
        <v>0</v>
      </c>
      <c r="T3303">
        <f t="shared" si="51"/>
        <v>0</v>
      </c>
    </row>
    <row r="3304" spans="1:20" x14ac:dyDescent="0.25">
      <c r="A3304">
        <v>117235247</v>
      </c>
      <c r="B3304" t="s">
        <v>8967</v>
      </c>
      <c r="C3304" t="s">
        <v>2031</v>
      </c>
      <c r="D3304">
        <v>141</v>
      </c>
      <c r="E3304">
        <v>145</v>
      </c>
      <c r="F3304">
        <v>80</v>
      </c>
      <c r="G3304">
        <v>13000</v>
      </c>
      <c r="H3304" t="s">
        <v>1273</v>
      </c>
      <c r="I3304">
        <v>375240</v>
      </c>
      <c r="J3304">
        <v>16094</v>
      </c>
      <c r="K3304" t="s">
        <v>5425</v>
      </c>
      <c r="L3304" t="s">
        <v>23</v>
      </c>
      <c r="M3304" t="s">
        <v>24</v>
      </c>
      <c r="N3304" t="s">
        <v>47</v>
      </c>
      <c r="O3304">
        <v>960000</v>
      </c>
      <c r="P3304">
        <v>1976</v>
      </c>
      <c r="Q3304">
        <v>8.1</v>
      </c>
      <c r="R3304">
        <v>1.33</v>
      </c>
      <c r="S3304">
        <v>0</v>
      </c>
      <c r="T3304">
        <f t="shared" si="51"/>
        <v>1</v>
      </c>
    </row>
    <row r="3305" spans="1:20" x14ac:dyDescent="0.25">
      <c r="A3305">
        <v>21378000</v>
      </c>
      <c r="B3305" t="s">
        <v>7778</v>
      </c>
      <c r="C3305" t="s">
        <v>1771</v>
      </c>
      <c r="D3305">
        <v>212</v>
      </c>
      <c r="E3305">
        <v>89</v>
      </c>
      <c r="F3305">
        <v>0</v>
      </c>
      <c r="G3305">
        <v>2000</v>
      </c>
      <c r="H3305" t="s">
        <v>2365</v>
      </c>
      <c r="I3305">
        <v>46493</v>
      </c>
      <c r="J3305">
        <v>4878</v>
      </c>
      <c r="K3305" t="s">
        <v>3551</v>
      </c>
      <c r="L3305" t="s">
        <v>23</v>
      </c>
      <c r="M3305" t="s">
        <v>24</v>
      </c>
      <c r="N3305" t="s">
        <v>2</v>
      </c>
      <c r="O3305">
        <v>1000000</v>
      </c>
      <c r="P3305">
        <v>1980</v>
      </c>
      <c r="Q3305">
        <v>6.8</v>
      </c>
      <c r="R3305">
        <v>2.35</v>
      </c>
      <c r="S3305">
        <v>7000</v>
      </c>
      <c r="T3305">
        <f t="shared" si="51"/>
        <v>1</v>
      </c>
    </row>
    <row r="3306" spans="1:20" x14ac:dyDescent="0.25">
      <c r="A3306">
        <v>31537320</v>
      </c>
      <c r="B3306" t="s">
        <v>8968</v>
      </c>
      <c r="C3306" t="s">
        <v>5426</v>
      </c>
      <c r="D3306">
        <v>270</v>
      </c>
      <c r="E3306">
        <v>83</v>
      </c>
      <c r="F3306">
        <v>6</v>
      </c>
      <c r="G3306">
        <v>707</v>
      </c>
      <c r="H3306" t="s">
        <v>1023</v>
      </c>
      <c r="I3306">
        <v>44329</v>
      </c>
      <c r="J3306">
        <v>1565</v>
      </c>
      <c r="K3306" t="s">
        <v>5427</v>
      </c>
      <c r="L3306" t="s">
        <v>23</v>
      </c>
      <c r="M3306" t="s">
        <v>24</v>
      </c>
      <c r="N3306" t="s">
        <v>2</v>
      </c>
      <c r="O3306">
        <v>1000000</v>
      </c>
      <c r="P3306">
        <v>2014</v>
      </c>
      <c r="Q3306">
        <v>5.7</v>
      </c>
      <c r="R3306">
        <v>1.85</v>
      </c>
      <c r="S3306">
        <v>13000</v>
      </c>
      <c r="T3306">
        <f t="shared" si="51"/>
        <v>1</v>
      </c>
    </row>
    <row r="3307" spans="1:20" x14ac:dyDescent="0.25">
      <c r="A3307">
        <v>17986000</v>
      </c>
      <c r="B3307" t="s">
        <v>8969</v>
      </c>
      <c r="C3307" t="s">
        <v>974</v>
      </c>
      <c r="D3307">
        <v>161</v>
      </c>
      <c r="E3307">
        <v>91</v>
      </c>
      <c r="F3307">
        <v>287</v>
      </c>
      <c r="G3307">
        <v>1000</v>
      </c>
      <c r="H3307" t="s">
        <v>2085</v>
      </c>
      <c r="I3307">
        <v>22773</v>
      </c>
      <c r="J3307">
        <v>4438</v>
      </c>
      <c r="K3307" t="s">
        <v>5428</v>
      </c>
      <c r="L3307" t="s">
        <v>23</v>
      </c>
      <c r="M3307" t="s">
        <v>24</v>
      </c>
      <c r="N3307" t="s">
        <v>2</v>
      </c>
      <c r="O3307">
        <v>1000000</v>
      </c>
      <c r="P3307">
        <v>1981</v>
      </c>
      <c r="Q3307">
        <v>6.6</v>
      </c>
      <c r="R3307">
        <v>1.85</v>
      </c>
      <c r="S3307">
        <v>0</v>
      </c>
      <c r="T3307">
        <f t="shared" si="51"/>
        <v>1</v>
      </c>
    </row>
    <row r="3308" spans="1:20" x14ac:dyDescent="0.25">
      <c r="A3308">
        <v>16067035</v>
      </c>
      <c r="B3308" t="s">
        <v>8970</v>
      </c>
      <c r="C3308" t="s">
        <v>1867</v>
      </c>
      <c r="D3308">
        <v>184</v>
      </c>
      <c r="E3308">
        <v>110</v>
      </c>
      <c r="F3308">
        <v>92</v>
      </c>
      <c r="G3308">
        <v>650</v>
      </c>
      <c r="H3308" t="s">
        <v>30</v>
      </c>
      <c r="I3308">
        <v>116642</v>
      </c>
      <c r="J3308">
        <v>1421</v>
      </c>
      <c r="K3308" t="s">
        <v>5429</v>
      </c>
      <c r="L3308" t="s">
        <v>23</v>
      </c>
      <c r="M3308" t="s">
        <v>32</v>
      </c>
      <c r="N3308" t="s">
        <v>1972</v>
      </c>
      <c r="O3308">
        <v>1100000</v>
      </c>
      <c r="P3308">
        <v>1962</v>
      </c>
      <c r="Q3308">
        <v>7.3</v>
      </c>
      <c r="R3308">
        <v>1.37</v>
      </c>
      <c r="S3308">
        <v>5000</v>
      </c>
      <c r="T3308">
        <f t="shared" si="51"/>
        <v>1</v>
      </c>
    </row>
    <row r="3309" spans="1:20" x14ac:dyDescent="0.25">
      <c r="A3309">
        <v>18112929</v>
      </c>
      <c r="B3309" t="s">
        <v>8971</v>
      </c>
      <c r="C3309" t="s">
        <v>5430</v>
      </c>
      <c r="D3309">
        <v>270</v>
      </c>
      <c r="E3309">
        <v>86</v>
      </c>
      <c r="F3309">
        <v>18</v>
      </c>
      <c r="G3309">
        <v>1000</v>
      </c>
      <c r="H3309" t="s">
        <v>1425</v>
      </c>
      <c r="I3309">
        <v>52642</v>
      </c>
      <c r="J3309">
        <v>2665</v>
      </c>
      <c r="K3309" t="s">
        <v>5431</v>
      </c>
      <c r="L3309" t="s">
        <v>23</v>
      </c>
      <c r="M3309" t="s">
        <v>24</v>
      </c>
      <c r="N3309" t="s">
        <v>2</v>
      </c>
      <c r="O3309">
        <v>1000000</v>
      </c>
      <c r="P3309">
        <v>2012</v>
      </c>
      <c r="Q3309">
        <v>5</v>
      </c>
      <c r="R3309">
        <v>1.85</v>
      </c>
      <c r="S3309">
        <v>24000</v>
      </c>
      <c r="T3309">
        <f t="shared" si="51"/>
        <v>1</v>
      </c>
    </row>
    <row r="3310" spans="1:20" x14ac:dyDescent="0.25">
      <c r="A3310">
        <v>14564027</v>
      </c>
      <c r="B3310" t="s">
        <v>8972</v>
      </c>
      <c r="C3310" t="s">
        <v>5432</v>
      </c>
      <c r="D3310">
        <v>203</v>
      </c>
      <c r="E3310">
        <v>86</v>
      </c>
      <c r="F3310">
        <v>385</v>
      </c>
      <c r="G3310">
        <v>266</v>
      </c>
      <c r="H3310" t="s">
        <v>2365</v>
      </c>
      <c r="I3310">
        <v>76407</v>
      </c>
      <c r="J3310">
        <v>673</v>
      </c>
      <c r="K3310" t="s">
        <v>5433</v>
      </c>
      <c r="L3310" t="s">
        <v>23</v>
      </c>
      <c r="M3310" t="s">
        <v>32</v>
      </c>
      <c r="N3310" t="s">
        <v>2</v>
      </c>
      <c r="O3310">
        <v>1000000</v>
      </c>
      <c r="P3310">
        <v>1987</v>
      </c>
      <c r="Q3310">
        <v>7</v>
      </c>
      <c r="R3310">
        <v>1.85</v>
      </c>
      <c r="S3310">
        <v>0</v>
      </c>
      <c r="T3310">
        <f t="shared" si="51"/>
        <v>1</v>
      </c>
    </row>
    <row r="3311" spans="1:20" x14ac:dyDescent="0.25">
      <c r="A3311">
        <v>20773070</v>
      </c>
      <c r="B3311" t="s">
        <v>8973</v>
      </c>
      <c r="C3311" t="s">
        <v>5434</v>
      </c>
      <c r="D3311">
        <v>29</v>
      </c>
      <c r="E3311">
        <v>120</v>
      </c>
      <c r="F3311">
        <v>18</v>
      </c>
      <c r="G3311">
        <v>634</v>
      </c>
      <c r="H3311" t="s">
        <v>1152</v>
      </c>
      <c r="I3311">
        <v>4501</v>
      </c>
      <c r="J3311">
        <v>1810</v>
      </c>
      <c r="K3311" t="s">
        <v>5435</v>
      </c>
      <c r="L3311" t="s">
        <v>23</v>
      </c>
      <c r="M3311" t="s">
        <v>24</v>
      </c>
      <c r="N3311" t="s">
        <v>47</v>
      </c>
      <c r="O3311">
        <v>5000000</v>
      </c>
      <c r="P3311">
        <v>2016</v>
      </c>
      <c r="Q3311">
        <v>3.4</v>
      </c>
      <c r="R3311">
        <v>2.35</v>
      </c>
      <c r="S3311">
        <v>0</v>
      </c>
      <c r="T3311">
        <f t="shared" si="51"/>
        <v>1</v>
      </c>
    </row>
    <row r="3312" spans="1:20" x14ac:dyDescent="0.25">
      <c r="A3312">
        <v>10042266</v>
      </c>
      <c r="B3312" t="s">
        <v>8974</v>
      </c>
      <c r="C3312" t="s">
        <v>2803</v>
      </c>
      <c r="D3312">
        <v>137</v>
      </c>
      <c r="E3312">
        <v>90</v>
      </c>
      <c r="F3312">
        <v>65</v>
      </c>
      <c r="G3312">
        <v>1000</v>
      </c>
      <c r="H3312" t="s">
        <v>2004</v>
      </c>
      <c r="I3312">
        <v>23021</v>
      </c>
      <c r="J3312">
        <v>3155</v>
      </c>
      <c r="K3312" t="s">
        <v>5436</v>
      </c>
      <c r="L3312" t="s">
        <v>23</v>
      </c>
      <c r="M3312" t="s">
        <v>24</v>
      </c>
      <c r="N3312" t="s">
        <v>25</v>
      </c>
      <c r="O3312">
        <v>1000000</v>
      </c>
      <c r="P3312">
        <v>2005</v>
      </c>
      <c r="Q3312">
        <v>5.9</v>
      </c>
      <c r="R3312">
        <v>2.35</v>
      </c>
      <c r="S3312">
        <v>816</v>
      </c>
      <c r="T3312">
        <f t="shared" si="51"/>
        <v>1</v>
      </c>
    </row>
    <row r="3313" spans="1:20" x14ac:dyDescent="0.25">
      <c r="A3313">
        <v>9701559</v>
      </c>
      <c r="B3313" t="s">
        <v>8975</v>
      </c>
      <c r="C3313" t="s">
        <v>3850</v>
      </c>
      <c r="D3313">
        <v>377</v>
      </c>
      <c r="E3313">
        <v>112</v>
      </c>
      <c r="F3313">
        <v>310</v>
      </c>
      <c r="G3313">
        <v>33000</v>
      </c>
      <c r="H3313" t="s">
        <v>89</v>
      </c>
      <c r="I3313">
        <v>141425</v>
      </c>
      <c r="J3313">
        <v>35941</v>
      </c>
      <c r="K3313" t="s">
        <v>5437</v>
      </c>
      <c r="L3313" t="s">
        <v>23</v>
      </c>
      <c r="M3313" t="s">
        <v>24</v>
      </c>
      <c r="N3313" t="s">
        <v>2</v>
      </c>
      <c r="O3313">
        <v>3500000</v>
      </c>
      <c r="P3313">
        <v>2010</v>
      </c>
      <c r="Q3313">
        <v>7.4</v>
      </c>
      <c r="R3313">
        <v>1.66</v>
      </c>
      <c r="S3313">
        <v>25000</v>
      </c>
      <c r="T3313">
        <f t="shared" si="51"/>
        <v>1</v>
      </c>
    </row>
    <row r="3314" spans="1:20" x14ac:dyDescent="0.25">
      <c r="A3314">
        <v>9013113</v>
      </c>
      <c r="B3314" t="s">
        <v>8976</v>
      </c>
      <c r="C3314" t="s">
        <v>5438</v>
      </c>
      <c r="D3314">
        <v>169</v>
      </c>
      <c r="E3314">
        <v>103</v>
      </c>
      <c r="F3314">
        <v>2</v>
      </c>
      <c r="G3314">
        <v>2000</v>
      </c>
      <c r="H3314" t="s">
        <v>1775</v>
      </c>
      <c r="I3314">
        <v>36321</v>
      </c>
      <c r="J3314">
        <v>3192</v>
      </c>
      <c r="K3314" t="s">
        <v>5439</v>
      </c>
      <c r="L3314" t="s">
        <v>23</v>
      </c>
      <c r="M3314" t="s">
        <v>24</v>
      </c>
      <c r="N3314" t="s">
        <v>2</v>
      </c>
      <c r="O3314">
        <v>1000000</v>
      </c>
      <c r="P3314">
        <v>2005</v>
      </c>
      <c r="Q3314">
        <v>7.4</v>
      </c>
      <c r="R3314">
        <v>1.85</v>
      </c>
      <c r="S3314">
        <v>0</v>
      </c>
      <c r="T3314">
        <f t="shared" si="51"/>
        <v>1</v>
      </c>
    </row>
    <row r="3315" spans="1:20" x14ac:dyDescent="0.25">
      <c r="A3315">
        <v>53245055</v>
      </c>
      <c r="B3315" t="s">
        <v>8977</v>
      </c>
      <c r="C3315" t="s">
        <v>3336</v>
      </c>
      <c r="D3315">
        <v>225</v>
      </c>
      <c r="E3315">
        <v>83</v>
      </c>
      <c r="F3315">
        <v>19</v>
      </c>
      <c r="G3315">
        <v>403</v>
      </c>
      <c r="H3315" t="s">
        <v>2085</v>
      </c>
      <c r="I3315">
        <v>30570</v>
      </c>
      <c r="J3315">
        <v>988</v>
      </c>
      <c r="K3315" t="s">
        <v>5440</v>
      </c>
      <c r="L3315" t="s">
        <v>23</v>
      </c>
      <c r="M3315" t="s">
        <v>24</v>
      </c>
      <c r="N3315" t="s">
        <v>2</v>
      </c>
      <c r="O3315">
        <v>1000000</v>
      </c>
      <c r="P3315">
        <v>2012</v>
      </c>
      <c r="Q3315">
        <v>4.2</v>
      </c>
      <c r="R3315">
        <v>1.85</v>
      </c>
      <c r="S3315">
        <v>12000</v>
      </c>
      <c r="T3315">
        <f t="shared" si="51"/>
        <v>1</v>
      </c>
    </row>
    <row r="3316" spans="1:20" x14ac:dyDescent="0.25">
      <c r="A3316">
        <v>9000000</v>
      </c>
      <c r="B3316" t="s">
        <v>8978</v>
      </c>
      <c r="C3316" t="s">
        <v>5441</v>
      </c>
      <c r="D3316">
        <v>101</v>
      </c>
      <c r="E3316">
        <v>109</v>
      </c>
      <c r="F3316">
        <v>199</v>
      </c>
      <c r="G3316">
        <v>503</v>
      </c>
      <c r="H3316" t="s">
        <v>1819</v>
      </c>
      <c r="I3316">
        <v>7584</v>
      </c>
      <c r="J3316">
        <v>731</v>
      </c>
      <c r="K3316" t="s">
        <v>5442</v>
      </c>
      <c r="L3316" t="s">
        <v>23</v>
      </c>
      <c r="M3316" t="s">
        <v>24</v>
      </c>
      <c r="N3316" t="s">
        <v>2341</v>
      </c>
      <c r="O3316">
        <v>900000</v>
      </c>
      <c r="P3316">
        <v>1970</v>
      </c>
      <c r="Q3316">
        <v>6.2</v>
      </c>
      <c r="R3316">
        <v>2.35</v>
      </c>
      <c r="S3316">
        <v>0</v>
      </c>
      <c r="T3316">
        <f t="shared" si="51"/>
        <v>1</v>
      </c>
    </row>
    <row r="3317" spans="1:20" x14ac:dyDescent="0.25">
      <c r="A3317">
        <v>7186670</v>
      </c>
      <c r="B3317" t="s">
        <v>8979</v>
      </c>
      <c r="C3317" t="s">
        <v>4609</v>
      </c>
      <c r="D3317">
        <v>285</v>
      </c>
      <c r="E3317">
        <v>100</v>
      </c>
      <c r="F3317">
        <v>0</v>
      </c>
      <c r="G3317">
        <v>640</v>
      </c>
      <c r="H3317" t="s">
        <v>4894</v>
      </c>
      <c r="I3317">
        <v>21468</v>
      </c>
      <c r="J3317">
        <v>2082</v>
      </c>
      <c r="K3317" t="s">
        <v>5443</v>
      </c>
      <c r="L3317" t="s">
        <v>23</v>
      </c>
      <c r="M3317" t="s">
        <v>24</v>
      </c>
      <c r="N3317" t="s">
        <v>2</v>
      </c>
      <c r="O3317">
        <v>6000000</v>
      </c>
      <c r="P3317">
        <v>2013</v>
      </c>
      <c r="Q3317">
        <v>5.4</v>
      </c>
      <c r="R3317">
        <v>2.35</v>
      </c>
      <c r="S3317">
        <v>12000</v>
      </c>
      <c r="T3317">
        <f t="shared" si="51"/>
        <v>1</v>
      </c>
    </row>
    <row r="3318" spans="1:20" x14ac:dyDescent="0.25">
      <c r="A3318">
        <v>5997134</v>
      </c>
      <c r="B3318" t="s">
        <v>8980</v>
      </c>
      <c r="C3318" t="s">
        <v>5444</v>
      </c>
      <c r="D3318">
        <v>337</v>
      </c>
      <c r="E3318">
        <v>95</v>
      </c>
      <c r="F3318">
        <v>20</v>
      </c>
      <c r="G3318">
        <v>422</v>
      </c>
      <c r="H3318" t="s">
        <v>1663</v>
      </c>
      <c r="I3318">
        <v>36381</v>
      </c>
      <c r="J3318">
        <v>1899</v>
      </c>
      <c r="K3318" t="s">
        <v>5445</v>
      </c>
      <c r="L3318" t="s">
        <v>23</v>
      </c>
      <c r="M3318" t="s">
        <v>24</v>
      </c>
      <c r="N3318" t="s">
        <v>2</v>
      </c>
      <c r="O3318">
        <v>1000000</v>
      </c>
      <c r="P3318">
        <v>2012</v>
      </c>
      <c r="Q3318">
        <v>7.2</v>
      </c>
      <c r="R3318">
        <v>1.85</v>
      </c>
      <c r="S3318">
        <v>11000</v>
      </c>
      <c r="T3318">
        <f t="shared" si="51"/>
        <v>1</v>
      </c>
    </row>
    <row r="3319" spans="1:20" x14ac:dyDescent="0.25">
      <c r="A3319">
        <v>3386698</v>
      </c>
      <c r="B3319" t="s">
        <v>8981</v>
      </c>
      <c r="C3319" t="s">
        <v>3919</v>
      </c>
      <c r="D3319">
        <v>38</v>
      </c>
      <c r="E3319">
        <v>104</v>
      </c>
      <c r="F3319">
        <v>122</v>
      </c>
      <c r="G3319">
        <v>22000</v>
      </c>
      <c r="H3319" t="s">
        <v>497</v>
      </c>
      <c r="I3319">
        <v>4195</v>
      </c>
      <c r="J3319">
        <v>23461</v>
      </c>
      <c r="K3319" t="s">
        <v>5446</v>
      </c>
      <c r="L3319" t="s">
        <v>23</v>
      </c>
      <c r="M3319" t="s">
        <v>24</v>
      </c>
      <c r="N3319" t="s">
        <v>2</v>
      </c>
      <c r="O3319">
        <v>1000000</v>
      </c>
      <c r="P3319">
        <v>1998</v>
      </c>
      <c r="Q3319">
        <v>6.7</v>
      </c>
      <c r="R3319">
        <v>1.85</v>
      </c>
      <c r="S3319">
        <v>392</v>
      </c>
      <c r="T3319">
        <f t="shared" si="51"/>
        <v>1</v>
      </c>
    </row>
    <row r="3320" spans="1:20" x14ac:dyDescent="0.25">
      <c r="A3320">
        <v>143492840</v>
      </c>
      <c r="B3320" t="s">
        <v>8469</v>
      </c>
      <c r="C3320" t="s">
        <v>2581</v>
      </c>
      <c r="D3320">
        <v>387</v>
      </c>
      <c r="E3320">
        <v>96</v>
      </c>
      <c r="F3320">
        <v>655</v>
      </c>
      <c r="G3320">
        <v>24000</v>
      </c>
      <c r="H3320" t="s">
        <v>497</v>
      </c>
      <c r="I3320">
        <v>414345</v>
      </c>
      <c r="J3320">
        <v>28817</v>
      </c>
      <c r="K3320" t="s">
        <v>4631</v>
      </c>
      <c r="L3320" t="s">
        <v>23</v>
      </c>
      <c r="M3320" t="s">
        <v>24</v>
      </c>
      <c r="N3320" t="s">
        <v>25</v>
      </c>
      <c r="O3320">
        <v>7500000</v>
      </c>
      <c r="P3320">
        <v>2007</v>
      </c>
      <c r="Q3320">
        <v>7.5</v>
      </c>
      <c r="R3320">
        <v>1.85</v>
      </c>
      <c r="S3320">
        <v>10000</v>
      </c>
      <c r="T3320">
        <f t="shared" si="51"/>
        <v>1</v>
      </c>
    </row>
    <row r="3321" spans="1:20" x14ac:dyDescent="0.25">
      <c r="A3321">
        <v>2508841</v>
      </c>
      <c r="B3321" t="s">
        <v>8982</v>
      </c>
      <c r="C3321" t="s">
        <v>5447</v>
      </c>
      <c r="D3321">
        <v>181</v>
      </c>
      <c r="E3321">
        <v>97</v>
      </c>
      <c r="F3321">
        <v>33</v>
      </c>
      <c r="G3321">
        <v>496</v>
      </c>
      <c r="H3321" t="s">
        <v>680</v>
      </c>
      <c r="I3321">
        <v>21746</v>
      </c>
      <c r="J3321">
        <v>994</v>
      </c>
      <c r="K3321" t="s">
        <v>5448</v>
      </c>
      <c r="L3321" t="s">
        <v>23</v>
      </c>
      <c r="M3321" t="s">
        <v>24</v>
      </c>
      <c r="N3321" t="s">
        <v>2</v>
      </c>
      <c r="O3321">
        <v>1000000</v>
      </c>
      <c r="P3321">
        <v>2008</v>
      </c>
      <c r="Q3321">
        <v>7.2</v>
      </c>
      <c r="R3321">
        <v>1.85</v>
      </c>
      <c r="S3321">
        <v>0</v>
      </c>
      <c r="T3321">
        <f t="shared" si="51"/>
        <v>1</v>
      </c>
    </row>
    <row r="3322" spans="1:20" x14ac:dyDescent="0.25">
      <c r="A3322">
        <v>4946250</v>
      </c>
      <c r="B3322" t="s">
        <v>8983</v>
      </c>
      <c r="C3322" t="s">
        <v>5449</v>
      </c>
      <c r="D3322">
        <v>149</v>
      </c>
      <c r="E3322">
        <v>91</v>
      </c>
      <c r="F3322">
        <v>9</v>
      </c>
      <c r="G3322">
        <v>130</v>
      </c>
      <c r="H3322" t="s">
        <v>1357</v>
      </c>
      <c r="I3322">
        <v>9540</v>
      </c>
      <c r="J3322">
        <v>198</v>
      </c>
      <c r="K3322" t="s">
        <v>5450</v>
      </c>
      <c r="L3322" t="s">
        <v>23</v>
      </c>
      <c r="M3322" t="s">
        <v>24</v>
      </c>
      <c r="N3322" t="s">
        <v>25</v>
      </c>
      <c r="O3322">
        <v>1000000</v>
      </c>
      <c r="P3322">
        <v>2013</v>
      </c>
      <c r="Q3322">
        <v>7.4</v>
      </c>
      <c r="R3322">
        <v>1.78</v>
      </c>
      <c r="S3322">
        <v>14000</v>
      </c>
      <c r="T3322">
        <f t="shared" si="51"/>
        <v>1</v>
      </c>
    </row>
    <row r="3323" spans="1:20" x14ac:dyDescent="0.25">
      <c r="A3323">
        <v>1950218</v>
      </c>
      <c r="B3323" t="s">
        <v>8984</v>
      </c>
      <c r="C3323" t="s">
        <v>4841</v>
      </c>
      <c r="D3323">
        <v>54</v>
      </c>
      <c r="E3323">
        <v>84</v>
      </c>
      <c r="F3323">
        <v>56</v>
      </c>
      <c r="G3323">
        <v>21000</v>
      </c>
      <c r="H3323" t="s">
        <v>874</v>
      </c>
      <c r="I3323">
        <v>5933</v>
      </c>
      <c r="J3323">
        <v>21124</v>
      </c>
      <c r="K3323" t="s">
        <v>5451</v>
      </c>
      <c r="L3323" t="s">
        <v>23</v>
      </c>
      <c r="M3323" t="s">
        <v>24</v>
      </c>
      <c r="N3323" t="s">
        <v>2</v>
      </c>
      <c r="O3323">
        <v>1000000</v>
      </c>
      <c r="P3323">
        <v>1997</v>
      </c>
      <c r="Q3323">
        <v>5.6</v>
      </c>
      <c r="R3323">
        <v>1.85</v>
      </c>
      <c r="S3323">
        <v>387</v>
      </c>
      <c r="T3323">
        <f t="shared" si="51"/>
        <v>1</v>
      </c>
    </row>
    <row r="3324" spans="1:20" x14ac:dyDescent="0.25">
      <c r="A3324">
        <v>1277257</v>
      </c>
      <c r="B3324" t="s">
        <v>8985</v>
      </c>
      <c r="C3324" t="s">
        <v>4565</v>
      </c>
      <c r="D3324">
        <v>18</v>
      </c>
      <c r="E3324">
        <v>86</v>
      </c>
      <c r="F3324">
        <v>132</v>
      </c>
      <c r="G3324">
        <v>778</v>
      </c>
      <c r="H3324" t="s">
        <v>497</v>
      </c>
      <c r="I3324">
        <v>2629</v>
      </c>
      <c r="J3324">
        <v>2400</v>
      </c>
      <c r="K3324" t="s">
        <v>5452</v>
      </c>
      <c r="L3324" t="s">
        <v>23</v>
      </c>
      <c r="M3324" t="s">
        <v>32</v>
      </c>
      <c r="N3324" t="s">
        <v>2</v>
      </c>
      <c r="O3324">
        <v>1000000</v>
      </c>
      <c r="P3324">
        <v>1996</v>
      </c>
      <c r="Q3324">
        <v>6.8</v>
      </c>
      <c r="R3324">
        <v>1.85</v>
      </c>
      <c r="S3324">
        <v>227</v>
      </c>
      <c r="T3324">
        <f t="shared" si="51"/>
        <v>1</v>
      </c>
    </row>
    <row r="3325" spans="1:20" x14ac:dyDescent="0.25">
      <c r="A3325">
        <v>45857453</v>
      </c>
      <c r="B3325" t="s">
        <v>8759</v>
      </c>
      <c r="C3325" t="s">
        <v>3905</v>
      </c>
      <c r="D3325">
        <v>122</v>
      </c>
      <c r="E3325">
        <v>91</v>
      </c>
      <c r="F3325">
        <v>11</v>
      </c>
      <c r="G3325">
        <v>1000</v>
      </c>
      <c r="H3325" t="s">
        <v>1819</v>
      </c>
      <c r="I3325">
        <v>82232</v>
      </c>
      <c r="J3325">
        <v>2323</v>
      </c>
      <c r="K3325" t="s">
        <v>5078</v>
      </c>
      <c r="L3325" t="s">
        <v>23</v>
      </c>
      <c r="M3325" t="s">
        <v>32</v>
      </c>
      <c r="N3325" t="s">
        <v>2</v>
      </c>
      <c r="O3325">
        <v>3500000</v>
      </c>
      <c r="P3325">
        <v>1997</v>
      </c>
      <c r="Q3325">
        <v>7.2</v>
      </c>
      <c r="R3325">
        <v>1.85</v>
      </c>
      <c r="S3325">
        <v>0</v>
      </c>
      <c r="T3325">
        <f t="shared" si="51"/>
        <v>1</v>
      </c>
    </row>
    <row r="3326" spans="1:20" x14ac:dyDescent="0.25">
      <c r="A3326">
        <v>1677838</v>
      </c>
      <c r="B3326" t="s">
        <v>8986</v>
      </c>
      <c r="C3326" t="s">
        <v>5453</v>
      </c>
      <c r="D3326">
        <v>87</v>
      </c>
      <c r="E3326">
        <v>92</v>
      </c>
      <c r="F3326">
        <v>2</v>
      </c>
      <c r="G3326">
        <v>783</v>
      </c>
      <c r="H3326" t="s">
        <v>37</v>
      </c>
      <c r="I3326">
        <v>11283</v>
      </c>
      <c r="J3326">
        <v>1447</v>
      </c>
      <c r="K3326" t="s">
        <v>5454</v>
      </c>
      <c r="L3326" t="s">
        <v>23</v>
      </c>
      <c r="M3326" t="s">
        <v>24</v>
      </c>
      <c r="N3326" t="s">
        <v>47</v>
      </c>
      <c r="O3326">
        <v>1000000</v>
      </c>
      <c r="P3326">
        <v>2006</v>
      </c>
      <c r="Q3326">
        <v>7.7</v>
      </c>
      <c r="R3326">
        <v>1.75</v>
      </c>
      <c r="S3326">
        <v>0</v>
      </c>
      <c r="T3326">
        <f t="shared" si="51"/>
        <v>1</v>
      </c>
    </row>
    <row r="3327" spans="1:20" x14ac:dyDescent="0.25">
      <c r="A3327">
        <v>1744858</v>
      </c>
      <c r="B3327" t="s">
        <v>8987</v>
      </c>
      <c r="C3327" t="s">
        <v>5455</v>
      </c>
      <c r="D3327">
        <v>51</v>
      </c>
      <c r="E3327">
        <v>94</v>
      </c>
      <c r="F3327">
        <v>112</v>
      </c>
      <c r="G3327">
        <v>1000</v>
      </c>
      <c r="H3327" t="s">
        <v>1493</v>
      </c>
      <c r="I3327">
        <v>6084</v>
      </c>
      <c r="J3327">
        <v>3085</v>
      </c>
      <c r="K3327" t="s">
        <v>5456</v>
      </c>
      <c r="L3327" t="s">
        <v>23</v>
      </c>
      <c r="M3327" t="s">
        <v>24</v>
      </c>
      <c r="N3327" t="s">
        <v>2</v>
      </c>
      <c r="O3327">
        <v>1000000</v>
      </c>
      <c r="P3327">
        <v>2000</v>
      </c>
      <c r="Q3327">
        <v>7</v>
      </c>
      <c r="R3327">
        <v>2.35</v>
      </c>
      <c r="S3327">
        <v>671</v>
      </c>
      <c r="T3327">
        <f t="shared" si="51"/>
        <v>1</v>
      </c>
    </row>
    <row r="3328" spans="1:20" x14ac:dyDescent="0.25">
      <c r="A3328">
        <v>80021740</v>
      </c>
      <c r="B3328" t="s">
        <v>6479</v>
      </c>
      <c r="C3328" t="s">
        <v>175</v>
      </c>
      <c r="D3328">
        <v>218</v>
      </c>
      <c r="E3328">
        <v>103</v>
      </c>
      <c r="F3328">
        <v>11</v>
      </c>
      <c r="G3328">
        <v>2000</v>
      </c>
      <c r="H3328" t="s">
        <v>1485</v>
      </c>
      <c r="I3328">
        <v>47988</v>
      </c>
      <c r="J3328">
        <v>5497</v>
      </c>
      <c r="K3328" t="s">
        <v>1486</v>
      </c>
      <c r="L3328" t="s">
        <v>23</v>
      </c>
      <c r="M3328" t="s">
        <v>24</v>
      </c>
      <c r="N3328" t="s">
        <v>47</v>
      </c>
      <c r="O3328">
        <v>58000000</v>
      </c>
      <c r="P3328">
        <v>2015</v>
      </c>
      <c r="Q3328">
        <v>6.4</v>
      </c>
      <c r="R3328">
        <v>2.35</v>
      </c>
      <c r="S3328">
        <v>35000</v>
      </c>
      <c r="T3328">
        <f t="shared" si="51"/>
        <v>1</v>
      </c>
    </row>
    <row r="3329" spans="1:20" x14ac:dyDescent="0.25">
      <c r="A3329">
        <v>982214</v>
      </c>
      <c r="B3329" t="s">
        <v>8988</v>
      </c>
      <c r="C3329" t="s">
        <v>5457</v>
      </c>
      <c r="D3329">
        <v>16</v>
      </c>
      <c r="E3329">
        <v>100</v>
      </c>
      <c r="F3329">
        <v>12</v>
      </c>
      <c r="G3329">
        <v>245</v>
      </c>
      <c r="H3329" t="s">
        <v>1152</v>
      </c>
      <c r="I3329">
        <v>1976</v>
      </c>
      <c r="J3329">
        <v>295</v>
      </c>
      <c r="K3329" t="s">
        <v>5458</v>
      </c>
      <c r="L3329" t="s">
        <v>23</v>
      </c>
      <c r="M3329" t="s">
        <v>24</v>
      </c>
      <c r="N3329" t="s">
        <v>2</v>
      </c>
      <c r="O3329">
        <v>1000000</v>
      </c>
      <c r="P3329">
        <v>1998</v>
      </c>
      <c r="Q3329">
        <v>7.2</v>
      </c>
      <c r="R3329">
        <v>1.85</v>
      </c>
      <c r="S3329">
        <v>603</v>
      </c>
      <c r="T3329">
        <f t="shared" si="51"/>
        <v>1</v>
      </c>
    </row>
    <row r="3330" spans="1:20" x14ac:dyDescent="0.25">
      <c r="A3330">
        <v>798341</v>
      </c>
      <c r="B3330" t="s">
        <v>8989</v>
      </c>
      <c r="C3330" t="s">
        <v>5459</v>
      </c>
      <c r="D3330">
        <v>12</v>
      </c>
      <c r="E3330">
        <v>119</v>
      </c>
      <c r="F3330">
        <v>13</v>
      </c>
      <c r="G3330">
        <v>957</v>
      </c>
      <c r="H3330" t="s">
        <v>1040</v>
      </c>
      <c r="I3330">
        <v>983</v>
      </c>
      <c r="J3330">
        <v>1107</v>
      </c>
      <c r="K3330" t="s">
        <v>5460</v>
      </c>
      <c r="L3330" t="s">
        <v>23</v>
      </c>
      <c r="M3330" t="s">
        <v>24</v>
      </c>
      <c r="N3330" t="s">
        <v>25</v>
      </c>
      <c r="O3330">
        <v>1000000</v>
      </c>
      <c r="P3330">
        <v>2001</v>
      </c>
      <c r="Q3330">
        <v>7.2</v>
      </c>
      <c r="R3330">
        <v>1.85</v>
      </c>
      <c r="S3330">
        <v>100</v>
      </c>
      <c r="T3330">
        <f t="shared" si="51"/>
        <v>1</v>
      </c>
    </row>
    <row r="3331" spans="1:20" x14ac:dyDescent="0.25">
      <c r="A3331">
        <v>582024</v>
      </c>
      <c r="B3331" t="s">
        <v>8990</v>
      </c>
      <c r="C3331" t="s">
        <v>3212</v>
      </c>
      <c r="D3331">
        <v>59</v>
      </c>
      <c r="E3331">
        <v>92</v>
      </c>
      <c r="F3331">
        <v>406</v>
      </c>
      <c r="G3331">
        <v>406</v>
      </c>
      <c r="H3331" t="s">
        <v>1808</v>
      </c>
      <c r="I3331">
        <v>30396</v>
      </c>
      <c r="J3331">
        <v>904</v>
      </c>
      <c r="K3331" t="s">
        <v>5461</v>
      </c>
      <c r="L3331" t="s">
        <v>23</v>
      </c>
      <c r="M3331" t="s">
        <v>24</v>
      </c>
      <c r="N3331" t="s">
        <v>2175</v>
      </c>
      <c r="O3331">
        <v>1000000</v>
      </c>
      <c r="P3331">
        <v>1997</v>
      </c>
      <c r="Q3331">
        <v>6.2</v>
      </c>
      <c r="R3331">
        <v>1.85</v>
      </c>
      <c r="S3331">
        <v>0</v>
      </c>
      <c r="T3331">
        <f t="shared" ref="T3331:T3394" si="52">IF(A3331*2&gt;=O3331,1,0)</f>
        <v>1</v>
      </c>
    </row>
    <row r="3332" spans="1:20" x14ac:dyDescent="0.25">
      <c r="A3332">
        <v>548712</v>
      </c>
      <c r="B3332" t="s">
        <v>8991</v>
      </c>
      <c r="C3332" t="s">
        <v>1786</v>
      </c>
      <c r="D3332">
        <v>88</v>
      </c>
      <c r="E3332">
        <v>108</v>
      </c>
      <c r="F3332">
        <v>234</v>
      </c>
      <c r="G3332">
        <v>11000</v>
      </c>
      <c r="H3332" t="s">
        <v>89</v>
      </c>
      <c r="I3332">
        <v>9233</v>
      </c>
      <c r="J3332">
        <v>12385</v>
      </c>
      <c r="K3332" t="s">
        <v>5462</v>
      </c>
      <c r="L3332" t="s">
        <v>23</v>
      </c>
      <c r="M3332" t="s">
        <v>24</v>
      </c>
      <c r="N3332" t="s">
        <v>2</v>
      </c>
      <c r="O3332">
        <v>2500000</v>
      </c>
      <c r="P3332">
        <v>2003</v>
      </c>
      <c r="Q3332">
        <v>6.9</v>
      </c>
      <c r="R3332">
        <v>2.35</v>
      </c>
      <c r="S3332">
        <v>571</v>
      </c>
      <c r="T3332">
        <f t="shared" si="52"/>
        <v>0</v>
      </c>
    </row>
    <row r="3333" spans="1:20" x14ac:dyDescent="0.25">
      <c r="A3333">
        <v>464655</v>
      </c>
      <c r="B3333" t="s">
        <v>8992</v>
      </c>
      <c r="C3333" t="s">
        <v>5463</v>
      </c>
      <c r="D3333">
        <v>28</v>
      </c>
      <c r="E3333">
        <v>97</v>
      </c>
      <c r="F3333">
        <v>4</v>
      </c>
      <c r="G3333">
        <v>611</v>
      </c>
      <c r="H3333" t="s">
        <v>874</v>
      </c>
      <c r="I3333">
        <v>1524</v>
      </c>
      <c r="J3333">
        <v>1692</v>
      </c>
      <c r="K3333" t="s">
        <v>5464</v>
      </c>
      <c r="L3333" t="s">
        <v>23</v>
      </c>
      <c r="M3333" t="s">
        <v>24</v>
      </c>
      <c r="N3333" t="s">
        <v>2</v>
      </c>
      <c r="O3333">
        <v>1000000</v>
      </c>
      <c r="P3333">
        <v>1997</v>
      </c>
      <c r="Q3333">
        <v>7</v>
      </c>
      <c r="R3333">
        <v>1.85</v>
      </c>
      <c r="S3333">
        <v>166</v>
      </c>
      <c r="T3333">
        <f t="shared" si="52"/>
        <v>0</v>
      </c>
    </row>
    <row r="3334" spans="1:20" x14ac:dyDescent="0.25">
      <c r="A3334">
        <v>464126</v>
      </c>
      <c r="B3334" t="s">
        <v>8993</v>
      </c>
      <c r="C3334" t="s">
        <v>5111</v>
      </c>
      <c r="D3334">
        <v>44</v>
      </c>
      <c r="E3334">
        <v>88</v>
      </c>
      <c r="F3334">
        <v>22</v>
      </c>
      <c r="G3334">
        <v>638</v>
      </c>
      <c r="H3334" t="s">
        <v>1152</v>
      </c>
      <c r="I3334">
        <v>3142</v>
      </c>
      <c r="J3334">
        <v>1641</v>
      </c>
      <c r="K3334" t="s">
        <v>5465</v>
      </c>
      <c r="L3334" t="s">
        <v>23</v>
      </c>
      <c r="M3334" t="s">
        <v>24</v>
      </c>
      <c r="N3334" t="s">
        <v>2</v>
      </c>
      <c r="O3334">
        <v>1000000</v>
      </c>
      <c r="P3334">
        <v>2002</v>
      </c>
      <c r="Q3334">
        <v>6.7</v>
      </c>
      <c r="R3334">
        <v>1.85</v>
      </c>
      <c r="S3334">
        <v>115</v>
      </c>
      <c r="T3334">
        <f t="shared" si="52"/>
        <v>0</v>
      </c>
    </row>
    <row r="3335" spans="1:20" x14ac:dyDescent="0.25">
      <c r="A3335">
        <v>428535</v>
      </c>
      <c r="B3335" t="s">
        <v>8994</v>
      </c>
      <c r="C3335" t="s">
        <v>5466</v>
      </c>
      <c r="D3335">
        <v>13</v>
      </c>
      <c r="E3335">
        <v>100</v>
      </c>
      <c r="F3335">
        <v>0</v>
      </c>
      <c r="G3335">
        <v>844</v>
      </c>
      <c r="H3335" t="s">
        <v>588</v>
      </c>
      <c r="I3335">
        <v>505</v>
      </c>
      <c r="J3335">
        <v>2289</v>
      </c>
      <c r="K3335" t="s">
        <v>5467</v>
      </c>
      <c r="L3335" t="s">
        <v>23</v>
      </c>
      <c r="M3335" t="s">
        <v>24</v>
      </c>
      <c r="N3335" t="s">
        <v>2</v>
      </c>
      <c r="O3335">
        <v>1000000</v>
      </c>
      <c r="P3335">
        <v>2000</v>
      </c>
      <c r="Q3335">
        <v>3.6</v>
      </c>
      <c r="S3335">
        <v>24</v>
      </c>
      <c r="T3335">
        <f t="shared" si="52"/>
        <v>0</v>
      </c>
    </row>
    <row r="3336" spans="1:20" x14ac:dyDescent="0.25">
      <c r="A3336">
        <v>104077</v>
      </c>
      <c r="B3336" t="s">
        <v>8995</v>
      </c>
      <c r="C3336" t="s">
        <v>5468</v>
      </c>
      <c r="D3336">
        <v>117</v>
      </c>
      <c r="E3336">
        <v>88</v>
      </c>
      <c r="F3336">
        <v>21</v>
      </c>
      <c r="G3336">
        <v>1000</v>
      </c>
      <c r="H3336" t="s">
        <v>862</v>
      </c>
      <c r="I3336">
        <v>46076</v>
      </c>
      <c r="J3336">
        <v>4720</v>
      </c>
      <c r="K3336" t="s">
        <v>5469</v>
      </c>
      <c r="L3336" t="s">
        <v>23</v>
      </c>
      <c r="M3336" t="s">
        <v>24</v>
      </c>
      <c r="N3336" t="s">
        <v>2</v>
      </c>
      <c r="O3336">
        <v>1000000</v>
      </c>
      <c r="P3336">
        <v>2006</v>
      </c>
      <c r="Q3336">
        <v>7.4</v>
      </c>
      <c r="R3336">
        <v>1.78</v>
      </c>
      <c r="S3336">
        <v>11000</v>
      </c>
      <c r="T3336">
        <f t="shared" si="52"/>
        <v>0</v>
      </c>
    </row>
    <row r="3337" spans="1:20" x14ac:dyDescent="0.25">
      <c r="A3337">
        <v>279282</v>
      </c>
      <c r="B3337" t="s">
        <v>8996</v>
      </c>
      <c r="C3337" t="s">
        <v>5471</v>
      </c>
      <c r="D3337">
        <v>29</v>
      </c>
      <c r="E3337">
        <v>79</v>
      </c>
      <c r="F3337">
        <v>2</v>
      </c>
      <c r="G3337">
        <v>855</v>
      </c>
      <c r="H3337" t="s">
        <v>497</v>
      </c>
      <c r="I3337">
        <v>3806</v>
      </c>
      <c r="J3337">
        <v>2489</v>
      </c>
      <c r="K3337" t="s">
        <v>5472</v>
      </c>
      <c r="L3337" t="s">
        <v>23</v>
      </c>
      <c r="M3337" t="s">
        <v>24</v>
      </c>
      <c r="N3337" t="s">
        <v>25</v>
      </c>
      <c r="O3337">
        <v>1000000</v>
      </c>
      <c r="P3337">
        <v>2003</v>
      </c>
      <c r="Q3337">
        <v>6.1</v>
      </c>
      <c r="R3337">
        <v>1.85</v>
      </c>
      <c r="S3337">
        <v>150</v>
      </c>
      <c r="T3337">
        <f t="shared" si="52"/>
        <v>0</v>
      </c>
    </row>
    <row r="3338" spans="1:20" x14ac:dyDescent="0.25">
      <c r="A3338">
        <v>43982842</v>
      </c>
      <c r="B3338" t="s">
        <v>6056</v>
      </c>
      <c r="C3338" t="s">
        <v>74</v>
      </c>
      <c r="D3338">
        <v>308</v>
      </c>
      <c r="E3338">
        <v>135</v>
      </c>
      <c r="F3338">
        <v>0</v>
      </c>
      <c r="G3338">
        <v>873</v>
      </c>
      <c r="H3338" t="s">
        <v>701</v>
      </c>
      <c r="I3338">
        <v>125114</v>
      </c>
      <c r="J3338">
        <v>2369</v>
      </c>
      <c r="K3338" t="s">
        <v>702</v>
      </c>
      <c r="L3338" t="s">
        <v>23</v>
      </c>
      <c r="M3338" t="s">
        <v>24</v>
      </c>
      <c r="N3338" t="s">
        <v>25</v>
      </c>
      <c r="O3338">
        <v>65000000</v>
      </c>
      <c r="P3338">
        <v>2009</v>
      </c>
      <c r="Q3338">
        <v>6.7</v>
      </c>
      <c r="R3338">
        <v>2.35</v>
      </c>
      <c r="S3338">
        <v>16000</v>
      </c>
      <c r="T3338">
        <f t="shared" si="52"/>
        <v>1</v>
      </c>
    </row>
    <row r="3339" spans="1:20" x14ac:dyDescent="0.25">
      <c r="A3339">
        <v>484221</v>
      </c>
      <c r="B3339" t="s">
        <v>8997</v>
      </c>
      <c r="C3339" t="s">
        <v>5473</v>
      </c>
      <c r="D3339">
        <v>248</v>
      </c>
      <c r="E3339">
        <v>96</v>
      </c>
      <c r="F3339">
        <v>50</v>
      </c>
      <c r="G3339">
        <v>3</v>
      </c>
      <c r="H3339" t="s">
        <v>5474</v>
      </c>
      <c r="I3339">
        <v>23836</v>
      </c>
      <c r="J3339">
        <v>6</v>
      </c>
      <c r="K3339" t="s">
        <v>5475</v>
      </c>
      <c r="L3339" t="s">
        <v>5424</v>
      </c>
      <c r="M3339" t="s">
        <v>32</v>
      </c>
      <c r="N3339" t="s">
        <v>1601</v>
      </c>
      <c r="O3339">
        <v>1000000</v>
      </c>
      <c r="P3339">
        <v>2012</v>
      </c>
      <c r="Q3339">
        <v>8.1999999999999993</v>
      </c>
      <c r="R3339">
        <v>1.85</v>
      </c>
      <c r="S3339">
        <v>20000</v>
      </c>
      <c r="T3339">
        <f t="shared" si="52"/>
        <v>0</v>
      </c>
    </row>
    <row r="3340" spans="1:20" x14ac:dyDescent="0.25">
      <c r="A3340">
        <v>274661</v>
      </c>
      <c r="B3340" t="s">
        <v>8998</v>
      </c>
      <c r="C3340" t="s">
        <v>5476</v>
      </c>
      <c r="D3340">
        <v>84</v>
      </c>
      <c r="E3340">
        <v>53</v>
      </c>
      <c r="F3340">
        <v>141</v>
      </c>
      <c r="G3340">
        <v>141</v>
      </c>
      <c r="H3340" t="s">
        <v>4958</v>
      </c>
      <c r="I3340">
        <v>10564</v>
      </c>
      <c r="J3340">
        <v>313</v>
      </c>
      <c r="K3340" t="s">
        <v>5477</v>
      </c>
      <c r="L3340" t="s">
        <v>23</v>
      </c>
      <c r="M3340" t="s">
        <v>24</v>
      </c>
      <c r="N3340" t="s">
        <v>2</v>
      </c>
      <c r="O3340">
        <v>1000000</v>
      </c>
      <c r="P3340">
        <v>2007</v>
      </c>
      <c r="Q3340">
        <v>7.7</v>
      </c>
      <c r="R3340">
        <v>1.85</v>
      </c>
      <c r="S3340">
        <v>0</v>
      </c>
      <c r="T3340">
        <f t="shared" si="52"/>
        <v>0</v>
      </c>
    </row>
    <row r="3341" spans="1:20" x14ac:dyDescent="0.25">
      <c r="A3341">
        <v>144431</v>
      </c>
      <c r="B3341" t="s">
        <v>8999</v>
      </c>
      <c r="C3341" t="s">
        <v>5478</v>
      </c>
      <c r="D3341">
        <v>40</v>
      </c>
      <c r="E3341">
        <v>97</v>
      </c>
      <c r="F3341">
        <v>10</v>
      </c>
      <c r="G3341">
        <v>102</v>
      </c>
      <c r="H3341" t="s">
        <v>4652</v>
      </c>
      <c r="I3341">
        <v>1290</v>
      </c>
      <c r="J3341">
        <v>118</v>
      </c>
      <c r="K3341" t="s">
        <v>5479</v>
      </c>
      <c r="L3341" t="s">
        <v>23</v>
      </c>
      <c r="M3341" t="s">
        <v>32</v>
      </c>
      <c r="N3341" t="s">
        <v>25</v>
      </c>
      <c r="O3341">
        <v>1000000</v>
      </c>
      <c r="P3341">
        <v>2006</v>
      </c>
      <c r="Q3341">
        <v>7.3</v>
      </c>
      <c r="R3341">
        <v>1.85</v>
      </c>
      <c r="S3341">
        <v>587</v>
      </c>
      <c r="T3341">
        <f t="shared" si="52"/>
        <v>0</v>
      </c>
    </row>
    <row r="3342" spans="1:20" x14ac:dyDescent="0.25">
      <c r="A3342">
        <v>287761</v>
      </c>
      <c r="B3342" t="s">
        <v>9000</v>
      </c>
      <c r="C3342" t="s">
        <v>5480</v>
      </c>
      <c r="D3342">
        <v>31</v>
      </c>
      <c r="E3342">
        <v>91</v>
      </c>
      <c r="F3342">
        <v>9</v>
      </c>
      <c r="G3342">
        <v>53</v>
      </c>
      <c r="H3342" t="s">
        <v>5481</v>
      </c>
      <c r="I3342">
        <v>2482</v>
      </c>
      <c r="J3342">
        <v>86</v>
      </c>
      <c r="K3342" t="s">
        <v>5482</v>
      </c>
      <c r="L3342" t="s">
        <v>23</v>
      </c>
      <c r="M3342" t="s">
        <v>77</v>
      </c>
      <c r="N3342" t="s">
        <v>47</v>
      </c>
      <c r="O3342">
        <v>1000000</v>
      </c>
      <c r="P3342">
        <v>2013</v>
      </c>
      <c r="Q3342">
        <v>7.6</v>
      </c>
      <c r="R3342">
        <v>1.85</v>
      </c>
      <c r="S3342">
        <v>0</v>
      </c>
      <c r="T3342">
        <f t="shared" si="52"/>
        <v>0</v>
      </c>
    </row>
    <row r="3343" spans="1:20" x14ac:dyDescent="0.25">
      <c r="A3343">
        <v>96734</v>
      </c>
      <c r="B3343" t="s">
        <v>9001</v>
      </c>
      <c r="C3343" t="s">
        <v>5483</v>
      </c>
      <c r="D3343">
        <v>2</v>
      </c>
      <c r="E3343">
        <v>112</v>
      </c>
      <c r="F3343">
        <v>74</v>
      </c>
      <c r="G3343">
        <v>260000</v>
      </c>
      <c r="H3343" t="s">
        <v>275</v>
      </c>
      <c r="I3343">
        <v>606</v>
      </c>
      <c r="J3343">
        <v>263584</v>
      </c>
      <c r="K3343" t="s">
        <v>5484</v>
      </c>
      <c r="L3343" t="s">
        <v>23</v>
      </c>
      <c r="M3343" t="s">
        <v>24</v>
      </c>
      <c r="N3343" t="s">
        <v>25</v>
      </c>
      <c r="O3343">
        <v>1000000</v>
      </c>
      <c r="P3343">
        <v>2012</v>
      </c>
      <c r="Q3343">
        <v>5.6</v>
      </c>
      <c r="R3343">
        <v>1.85</v>
      </c>
      <c r="S3343">
        <v>706</v>
      </c>
      <c r="T3343">
        <f t="shared" si="52"/>
        <v>0</v>
      </c>
    </row>
    <row r="3344" spans="1:20" x14ac:dyDescent="0.25">
      <c r="A3344">
        <v>100659</v>
      </c>
      <c r="B3344" t="s">
        <v>9002</v>
      </c>
      <c r="C3344" t="s">
        <v>5485</v>
      </c>
      <c r="D3344">
        <v>238</v>
      </c>
      <c r="E3344">
        <v>95</v>
      </c>
      <c r="F3344">
        <v>243</v>
      </c>
      <c r="G3344">
        <v>969</v>
      </c>
      <c r="H3344" t="s">
        <v>2085</v>
      </c>
      <c r="I3344">
        <v>30160</v>
      </c>
      <c r="J3344">
        <v>3833</v>
      </c>
      <c r="K3344" t="s">
        <v>5487</v>
      </c>
      <c r="L3344" t="s">
        <v>23</v>
      </c>
      <c r="M3344" t="s">
        <v>24</v>
      </c>
      <c r="N3344" t="s">
        <v>2</v>
      </c>
      <c r="O3344">
        <v>900000</v>
      </c>
      <c r="P3344">
        <v>2009</v>
      </c>
      <c r="Q3344">
        <v>6.4</v>
      </c>
      <c r="R3344">
        <v>1.85</v>
      </c>
      <c r="S3344">
        <v>0</v>
      </c>
      <c r="T3344">
        <f t="shared" si="52"/>
        <v>0</v>
      </c>
    </row>
    <row r="3345" spans="1:20" x14ac:dyDescent="0.25">
      <c r="A3345">
        <v>48430</v>
      </c>
      <c r="B3345" t="s">
        <v>9003</v>
      </c>
      <c r="C3345" t="s">
        <v>5488</v>
      </c>
      <c r="D3345">
        <v>112</v>
      </c>
      <c r="E3345">
        <v>93</v>
      </c>
      <c r="F3345">
        <v>11</v>
      </c>
      <c r="G3345">
        <v>443</v>
      </c>
      <c r="H3345" t="s">
        <v>1951</v>
      </c>
      <c r="I3345">
        <v>20176</v>
      </c>
      <c r="J3345">
        <v>1452</v>
      </c>
      <c r="K3345" t="s">
        <v>5489</v>
      </c>
      <c r="L3345" t="s">
        <v>23</v>
      </c>
      <c r="M3345" t="s">
        <v>24</v>
      </c>
      <c r="N3345" t="s">
        <v>2</v>
      </c>
      <c r="O3345">
        <v>500000</v>
      </c>
      <c r="P3345">
        <v>2010</v>
      </c>
      <c r="Q3345">
        <v>6.8</v>
      </c>
      <c r="R3345">
        <v>1.85</v>
      </c>
      <c r="S3345">
        <v>0</v>
      </c>
      <c r="T3345">
        <f t="shared" si="52"/>
        <v>0</v>
      </c>
    </row>
    <row r="3346" spans="1:20" x14ac:dyDescent="0.25">
      <c r="A3346">
        <v>21210</v>
      </c>
      <c r="B3346" t="s">
        <v>9004</v>
      </c>
      <c r="C3346" t="s">
        <v>1991</v>
      </c>
      <c r="D3346">
        <v>33</v>
      </c>
      <c r="E3346">
        <v>88</v>
      </c>
      <c r="F3346">
        <v>29</v>
      </c>
      <c r="G3346">
        <v>499</v>
      </c>
      <c r="H3346" t="s">
        <v>354</v>
      </c>
      <c r="I3346">
        <v>2735</v>
      </c>
      <c r="J3346">
        <v>1141</v>
      </c>
      <c r="K3346" t="s">
        <v>5490</v>
      </c>
      <c r="L3346" t="s">
        <v>23</v>
      </c>
      <c r="M3346" t="s">
        <v>24</v>
      </c>
      <c r="N3346" t="s">
        <v>2</v>
      </c>
      <c r="O3346">
        <v>1000000</v>
      </c>
      <c r="P3346">
        <v>1998</v>
      </c>
      <c r="Q3346">
        <v>6.1</v>
      </c>
      <c r="R3346">
        <v>1.85</v>
      </c>
      <c r="S3346">
        <v>157</v>
      </c>
      <c r="T3346">
        <f t="shared" si="52"/>
        <v>0</v>
      </c>
    </row>
    <row r="3347" spans="1:20" x14ac:dyDescent="0.25">
      <c r="A3347">
        <v>12996</v>
      </c>
      <c r="B3347" t="s">
        <v>9005</v>
      </c>
      <c r="C3347" t="s">
        <v>2409</v>
      </c>
      <c r="D3347">
        <v>29</v>
      </c>
      <c r="E3347">
        <v>82</v>
      </c>
      <c r="F3347">
        <v>82</v>
      </c>
      <c r="G3347">
        <v>2000</v>
      </c>
      <c r="H3347" t="s">
        <v>341</v>
      </c>
      <c r="I3347">
        <v>1938</v>
      </c>
      <c r="J3347">
        <v>3905</v>
      </c>
      <c r="K3347" t="s">
        <v>5491</v>
      </c>
      <c r="L3347" t="s">
        <v>23</v>
      </c>
      <c r="M3347" t="s">
        <v>24</v>
      </c>
      <c r="N3347" t="s">
        <v>2</v>
      </c>
      <c r="O3347">
        <v>1000000</v>
      </c>
      <c r="P3347">
        <v>2000</v>
      </c>
      <c r="Q3347">
        <v>6</v>
      </c>
      <c r="R3347">
        <v>1.85</v>
      </c>
      <c r="S3347">
        <v>210</v>
      </c>
      <c r="T3347">
        <f t="shared" si="52"/>
        <v>0</v>
      </c>
    </row>
    <row r="3348" spans="1:20" x14ac:dyDescent="0.25">
      <c r="A3348">
        <v>10018</v>
      </c>
      <c r="B3348" t="s">
        <v>9006</v>
      </c>
      <c r="C3348" t="s">
        <v>5492</v>
      </c>
      <c r="D3348">
        <v>71</v>
      </c>
      <c r="E3348">
        <v>78</v>
      </c>
      <c r="F3348">
        <v>0</v>
      </c>
      <c r="G3348">
        <v>262</v>
      </c>
      <c r="H3348" t="s">
        <v>743</v>
      </c>
      <c r="I3348">
        <v>3228</v>
      </c>
      <c r="J3348">
        <v>509</v>
      </c>
      <c r="K3348" t="s">
        <v>5493</v>
      </c>
      <c r="L3348" t="s">
        <v>23</v>
      </c>
      <c r="M3348" t="s">
        <v>24</v>
      </c>
      <c r="N3348" t="s">
        <v>1601</v>
      </c>
      <c r="O3348">
        <v>1000000</v>
      </c>
      <c r="P3348">
        <v>2006</v>
      </c>
      <c r="Q3348">
        <v>6.1</v>
      </c>
      <c r="R3348">
        <v>1.85</v>
      </c>
      <c r="S3348">
        <v>244</v>
      </c>
      <c r="T3348">
        <f t="shared" si="52"/>
        <v>0</v>
      </c>
    </row>
    <row r="3349" spans="1:20" x14ac:dyDescent="0.25">
      <c r="A3349">
        <v>62480</v>
      </c>
      <c r="B3349" t="s">
        <v>9007</v>
      </c>
      <c r="C3349" t="s">
        <v>5494</v>
      </c>
      <c r="D3349">
        <v>36</v>
      </c>
      <c r="E3349">
        <v>97</v>
      </c>
      <c r="F3349">
        <v>4</v>
      </c>
      <c r="G3349">
        <v>446</v>
      </c>
      <c r="H3349" t="s">
        <v>649</v>
      </c>
      <c r="I3349">
        <v>1048</v>
      </c>
      <c r="J3349">
        <v>928</v>
      </c>
      <c r="K3349" t="s">
        <v>5495</v>
      </c>
      <c r="L3349" t="s">
        <v>23</v>
      </c>
      <c r="M3349" t="s">
        <v>24</v>
      </c>
      <c r="N3349" t="s">
        <v>2</v>
      </c>
      <c r="O3349">
        <v>1000000</v>
      </c>
      <c r="P3349">
        <v>2015</v>
      </c>
      <c r="Q3349">
        <v>5.5</v>
      </c>
      <c r="R3349">
        <v>2.39</v>
      </c>
      <c r="S3349">
        <v>793</v>
      </c>
      <c r="T3349">
        <f t="shared" si="52"/>
        <v>0</v>
      </c>
    </row>
    <row r="3350" spans="1:20" x14ac:dyDescent="0.25">
      <c r="A3350">
        <v>6387</v>
      </c>
      <c r="B3350" t="s">
        <v>9008</v>
      </c>
      <c r="C3350" t="s">
        <v>5496</v>
      </c>
      <c r="D3350">
        <v>56</v>
      </c>
      <c r="E3350">
        <v>81</v>
      </c>
      <c r="F3350">
        <v>0</v>
      </c>
      <c r="G3350">
        <v>975</v>
      </c>
      <c r="H3350" t="s">
        <v>787</v>
      </c>
      <c r="I3350">
        <v>4862</v>
      </c>
      <c r="J3350">
        <v>2694</v>
      </c>
      <c r="K3350" t="s">
        <v>5497</v>
      </c>
      <c r="L3350" t="s">
        <v>23</v>
      </c>
      <c r="M3350" t="s">
        <v>24</v>
      </c>
      <c r="N3350" t="s">
        <v>2</v>
      </c>
      <c r="O3350">
        <v>1000000</v>
      </c>
      <c r="P3350">
        <v>2006</v>
      </c>
      <c r="Q3350">
        <v>6.9</v>
      </c>
      <c r="R3350">
        <v>1.85</v>
      </c>
      <c r="S3350">
        <v>0</v>
      </c>
      <c r="T3350">
        <f t="shared" si="52"/>
        <v>0</v>
      </c>
    </row>
    <row r="3351" spans="1:20" x14ac:dyDescent="0.25">
      <c r="A3351">
        <v>703</v>
      </c>
      <c r="B3351" t="s">
        <v>9009</v>
      </c>
      <c r="C3351" t="s">
        <v>2396</v>
      </c>
      <c r="D3351">
        <v>9</v>
      </c>
      <c r="E3351">
        <v>96</v>
      </c>
      <c r="F3351">
        <v>436</v>
      </c>
      <c r="G3351">
        <v>474</v>
      </c>
      <c r="H3351" t="s">
        <v>874</v>
      </c>
      <c r="I3351">
        <v>480</v>
      </c>
      <c r="J3351">
        <v>920</v>
      </c>
      <c r="K3351" t="s">
        <v>5498</v>
      </c>
      <c r="L3351" t="s">
        <v>23</v>
      </c>
      <c r="M3351" t="s">
        <v>24</v>
      </c>
      <c r="N3351" t="s">
        <v>2</v>
      </c>
      <c r="O3351">
        <v>1500000</v>
      </c>
      <c r="P3351">
        <v>2001</v>
      </c>
      <c r="Q3351">
        <v>5.4</v>
      </c>
      <c r="R3351">
        <v>1.85</v>
      </c>
      <c r="S3351">
        <v>47</v>
      </c>
      <c r="T3351">
        <f t="shared" si="52"/>
        <v>0</v>
      </c>
    </row>
    <row r="3352" spans="1:20" x14ac:dyDescent="0.25">
      <c r="A3352">
        <v>2319187</v>
      </c>
      <c r="B3352" t="s">
        <v>7894</v>
      </c>
      <c r="C3352" t="s">
        <v>1751</v>
      </c>
      <c r="D3352">
        <v>393</v>
      </c>
      <c r="E3352">
        <v>101</v>
      </c>
      <c r="F3352">
        <v>0</v>
      </c>
      <c r="G3352">
        <v>3000</v>
      </c>
      <c r="H3352" t="s">
        <v>750</v>
      </c>
      <c r="I3352">
        <v>92640</v>
      </c>
      <c r="J3352">
        <v>5056</v>
      </c>
      <c r="K3352" t="s">
        <v>3740</v>
      </c>
      <c r="L3352" t="s">
        <v>23</v>
      </c>
      <c r="M3352" t="s">
        <v>32</v>
      </c>
      <c r="N3352" t="s">
        <v>2</v>
      </c>
      <c r="O3352">
        <v>20000000</v>
      </c>
      <c r="P3352">
        <v>2013</v>
      </c>
      <c r="Q3352">
        <v>7</v>
      </c>
      <c r="R3352">
        <v>2.35</v>
      </c>
      <c r="S3352">
        <v>23000</v>
      </c>
      <c r="T3352">
        <f t="shared" si="52"/>
        <v>0</v>
      </c>
    </row>
    <row r="3353" spans="1:20" x14ac:dyDescent="0.25">
      <c r="A3353">
        <v>9600000</v>
      </c>
      <c r="B3353" t="s">
        <v>9010</v>
      </c>
      <c r="C3353" t="s">
        <v>5271</v>
      </c>
      <c r="D3353">
        <v>134</v>
      </c>
      <c r="E3353">
        <v>108</v>
      </c>
      <c r="F3353">
        <v>603</v>
      </c>
      <c r="G3353">
        <v>10000</v>
      </c>
      <c r="H3353" t="s">
        <v>1600</v>
      </c>
      <c r="I3353">
        <v>100890</v>
      </c>
      <c r="J3353">
        <v>11094</v>
      </c>
      <c r="K3353" t="s">
        <v>5499</v>
      </c>
      <c r="L3353" t="s">
        <v>23</v>
      </c>
      <c r="M3353" t="s">
        <v>24</v>
      </c>
      <c r="N3353" t="s">
        <v>1601</v>
      </c>
      <c r="O3353">
        <v>910000</v>
      </c>
      <c r="P3353">
        <v>1954</v>
      </c>
      <c r="Q3353">
        <v>8.1999999999999993</v>
      </c>
      <c r="R3353">
        <v>1.85</v>
      </c>
      <c r="S3353">
        <v>0</v>
      </c>
      <c r="T3353">
        <f t="shared" si="52"/>
        <v>1</v>
      </c>
    </row>
    <row r="3354" spans="1:20" x14ac:dyDescent="0.25">
      <c r="A3354">
        <v>20186</v>
      </c>
      <c r="B3354" t="s">
        <v>9011</v>
      </c>
      <c r="C3354" t="s">
        <v>5500</v>
      </c>
      <c r="D3354">
        <v>18</v>
      </c>
      <c r="E3354">
        <v>100</v>
      </c>
      <c r="F3354">
        <v>28</v>
      </c>
      <c r="G3354">
        <v>945</v>
      </c>
      <c r="H3354" t="s">
        <v>583</v>
      </c>
      <c r="I3354">
        <v>6025</v>
      </c>
      <c r="J3354">
        <v>2924</v>
      </c>
      <c r="K3354" t="s">
        <v>5501</v>
      </c>
      <c r="L3354" t="s">
        <v>23</v>
      </c>
      <c r="M3354" t="s">
        <v>24</v>
      </c>
      <c r="N3354" t="s">
        <v>2</v>
      </c>
      <c r="O3354">
        <v>930000</v>
      </c>
      <c r="P3354">
        <v>2011</v>
      </c>
      <c r="Q3354">
        <v>5.7</v>
      </c>
      <c r="R3354">
        <v>2.35</v>
      </c>
      <c r="S3354">
        <v>995</v>
      </c>
      <c r="T3354">
        <f t="shared" si="52"/>
        <v>0</v>
      </c>
    </row>
    <row r="3355" spans="1:20" x14ac:dyDescent="0.25">
      <c r="A3355">
        <v>1007962</v>
      </c>
      <c r="B3355" t="s">
        <v>9012</v>
      </c>
      <c r="C3355" t="s">
        <v>1201</v>
      </c>
      <c r="D3355">
        <v>231</v>
      </c>
      <c r="E3355">
        <v>104</v>
      </c>
      <c r="F3355">
        <v>171</v>
      </c>
      <c r="G3355">
        <v>109</v>
      </c>
      <c r="H3355" t="s">
        <v>743</v>
      </c>
      <c r="I3355">
        <v>131969</v>
      </c>
      <c r="J3355">
        <v>117</v>
      </c>
      <c r="K3355" t="s">
        <v>5502</v>
      </c>
      <c r="L3355" t="s">
        <v>23</v>
      </c>
      <c r="M3355" t="s">
        <v>24</v>
      </c>
      <c r="N3355" t="s">
        <v>2</v>
      </c>
      <c r="O3355">
        <v>950000</v>
      </c>
      <c r="P3355">
        <v>2005</v>
      </c>
      <c r="Q3355">
        <v>7.1</v>
      </c>
      <c r="R3355">
        <v>2.35</v>
      </c>
      <c r="S3355">
        <v>12000</v>
      </c>
      <c r="T3355">
        <f t="shared" si="52"/>
        <v>1</v>
      </c>
    </row>
    <row r="3356" spans="1:20" x14ac:dyDescent="0.25">
      <c r="A3356">
        <v>381186</v>
      </c>
      <c r="B3356" t="s">
        <v>9013</v>
      </c>
      <c r="C3356" t="s">
        <v>5399</v>
      </c>
      <c r="D3356">
        <v>65</v>
      </c>
      <c r="E3356">
        <v>91</v>
      </c>
      <c r="F3356">
        <v>91</v>
      </c>
      <c r="G3356">
        <v>982</v>
      </c>
      <c r="H3356" t="s">
        <v>1359</v>
      </c>
      <c r="I3356">
        <v>13485</v>
      </c>
      <c r="J3356">
        <v>3299</v>
      </c>
      <c r="K3356" t="s">
        <v>5503</v>
      </c>
      <c r="L3356" t="s">
        <v>23</v>
      </c>
      <c r="M3356" t="s">
        <v>24</v>
      </c>
      <c r="N3356" t="s">
        <v>2</v>
      </c>
      <c r="O3356">
        <v>900000</v>
      </c>
      <c r="P3356">
        <v>2005</v>
      </c>
      <c r="Q3356">
        <v>6.4</v>
      </c>
      <c r="R3356">
        <v>2.35</v>
      </c>
      <c r="S3356">
        <v>698</v>
      </c>
      <c r="T3356">
        <f t="shared" si="52"/>
        <v>0</v>
      </c>
    </row>
    <row r="3357" spans="1:20" x14ac:dyDescent="0.25">
      <c r="A3357">
        <v>16097842</v>
      </c>
      <c r="B3357" t="s">
        <v>9014</v>
      </c>
      <c r="C3357" t="s">
        <v>2274</v>
      </c>
      <c r="D3357">
        <v>327</v>
      </c>
      <c r="E3357">
        <v>85</v>
      </c>
      <c r="F3357">
        <v>0</v>
      </c>
      <c r="G3357">
        <v>282</v>
      </c>
      <c r="H3357" t="s">
        <v>2063</v>
      </c>
      <c r="I3357">
        <v>53919</v>
      </c>
      <c r="J3357">
        <v>687</v>
      </c>
      <c r="K3357" t="s">
        <v>5504</v>
      </c>
      <c r="L3357" t="s">
        <v>23</v>
      </c>
      <c r="M3357" t="s">
        <v>24</v>
      </c>
      <c r="N3357" t="s">
        <v>2</v>
      </c>
      <c r="O3357">
        <v>900000</v>
      </c>
      <c r="P3357">
        <v>2013</v>
      </c>
      <c r="Q3357">
        <v>7.5</v>
      </c>
      <c r="R3357">
        <v>1.85</v>
      </c>
      <c r="S3357">
        <v>17000</v>
      </c>
      <c r="T3357">
        <f t="shared" si="52"/>
        <v>1</v>
      </c>
    </row>
    <row r="3358" spans="1:20" x14ac:dyDescent="0.25">
      <c r="A3358">
        <v>6643</v>
      </c>
      <c r="B3358" t="s">
        <v>9015</v>
      </c>
      <c r="C3358" t="s">
        <v>5505</v>
      </c>
      <c r="D3358">
        <v>62</v>
      </c>
      <c r="E3358">
        <v>101</v>
      </c>
      <c r="F3358">
        <v>6</v>
      </c>
      <c r="G3358">
        <v>975</v>
      </c>
      <c r="H3358" t="s">
        <v>5506</v>
      </c>
      <c r="I3358">
        <v>11965</v>
      </c>
      <c r="J3358">
        <v>4184</v>
      </c>
      <c r="K3358" t="s">
        <v>5507</v>
      </c>
      <c r="L3358" t="s">
        <v>23</v>
      </c>
      <c r="M3358" t="s">
        <v>24</v>
      </c>
      <c r="N3358" t="s">
        <v>2</v>
      </c>
      <c r="O3358">
        <v>900000</v>
      </c>
      <c r="P3358">
        <v>2012</v>
      </c>
      <c r="Q3358">
        <v>6.4</v>
      </c>
      <c r="R3358">
        <v>2.35</v>
      </c>
      <c r="S3358">
        <v>0</v>
      </c>
      <c r="T3358">
        <f t="shared" si="52"/>
        <v>0</v>
      </c>
    </row>
    <row r="3359" spans="1:20" x14ac:dyDescent="0.25">
      <c r="A3359">
        <v>442638</v>
      </c>
      <c r="B3359" t="s">
        <v>9016</v>
      </c>
      <c r="C3359" t="s">
        <v>2921</v>
      </c>
      <c r="D3359">
        <v>73</v>
      </c>
      <c r="E3359">
        <v>88</v>
      </c>
      <c r="F3359">
        <v>0</v>
      </c>
      <c r="G3359">
        <v>465</v>
      </c>
      <c r="H3359" t="s">
        <v>1301</v>
      </c>
      <c r="I3359">
        <v>5489</v>
      </c>
      <c r="J3359">
        <v>897</v>
      </c>
      <c r="K3359" t="s">
        <v>5508</v>
      </c>
      <c r="L3359" t="s">
        <v>23</v>
      </c>
      <c r="M3359" t="s">
        <v>24</v>
      </c>
      <c r="N3359" t="s">
        <v>2</v>
      </c>
      <c r="O3359">
        <v>850000</v>
      </c>
      <c r="P3359">
        <v>2007</v>
      </c>
      <c r="Q3359">
        <v>7.3</v>
      </c>
      <c r="S3359">
        <v>337</v>
      </c>
      <c r="T3359">
        <f t="shared" si="52"/>
        <v>1</v>
      </c>
    </row>
    <row r="3360" spans="1:20" x14ac:dyDescent="0.25">
      <c r="A3360">
        <v>42919096</v>
      </c>
      <c r="B3360" t="s">
        <v>7927</v>
      </c>
      <c r="C3360" t="s">
        <v>3788</v>
      </c>
      <c r="D3360">
        <v>238</v>
      </c>
      <c r="E3360">
        <v>112</v>
      </c>
      <c r="F3360">
        <v>29</v>
      </c>
      <c r="G3360">
        <v>12000</v>
      </c>
      <c r="H3360" t="s">
        <v>325</v>
      </c>
      <c r="I3360">
        <v>64748</v>
      </c>
      <c r="J3360">
        <v>15800</v>
      </c>
      <c r="K3360" t="s">
        <v>3789</v>
      </c>
      <c r="L3360" t="s">
        <v>23</v>
      </c>
      <c r="M3360" t="s">
        <v>24</v>
      </c>
      <c r="N3360" t="s">
        <v>25</v>
      </c>
      <c r="O3360">
        <v>15000000</v>
      </c>
      <c r="P3360">
        <v>2013</v>
      </c>
      <c r="Q3360">
        <v>6.5</v>
      </c>
      <c r="R3360">
        <v>2.35</v>
      </c>
      <c r="S3360">
        <v>12000</v>
      </c>
      <c r="T3360">
        <f t="shared" si="52"/>
        <v>1</v>
      </c>
    </row>
    <row r="3361" spans="1:20" x14ac:dyDescent="0.25">
      <c r="A3361">
        <v>819939</v>
      </c>
      <c r="B3361" t="s">
        <v>9017</v>
      </c>
      <c r="C3361" t="s">
        <v>5509</v>
      </c>
      <c r="D3361">
        <v>35</v>
      </c>
      <c r="E3361">
        <v>107</v>
      </c>
      <c r="F3361">
        <v>6</v>
      </c>
      <c r="G3361">
        <v>23000</v>
      </c>
      <c r="H3361" t="s">
        <v>497</v>
      </c>
      <c r="I3361">
        <v>14580</v>
      </c>
      <c r="J3361">
        <v>26017</v>
      </c>
      <c r="K3361" t="s">
        <v>5510</v>
      </c>
      <c r="L3361" t="s">
        <v>23</v>
      </c>
      <c r="M3361" t="s">
        <v>24</v>
      </c>
      <c r="N3361" t="s">
        <v>2</v>
      </c>
      <c r="O3361">
        <v>850000</v>
      </c>
      <c r="P3361">
        <v>2003</v>
      </c>
      <c r="Q3361">
        <v>7.2</v>
      </c>
      <c r="R3361">
        <v>1.85</v>
      </c>
      <c r="S3361">
        <v>0</v>
      </c>
      <c r="T3361">
        <f t="shared" si="52"/>
        <v>1</v>
      </c>
    </row>
    <row r="3362" spans="1:20" x14ac:dyDescent="0.25">
      <c r="A3362">
        <v>1243961</v>
      </c>
      <c r="B3362" t="s">
        <v>9018</v>
      </c>
      <c r="C3362" t="s">
        <v>5511</v>
      </c>
      <c r="D3362">
        <v>115</v>
      </c>
      <c r="E3362">
        <v>88</v>
      </c>
      <c r="F3362">
        <v>15</v>
      </c>
      <c r="G3362">
        <v>938</v>
      </c>
      <c r="H3362" t="s">
        <v>583</v>
      </c>
      <c r="I3362">
        <v>13421</v>
      </c>
      <c r="J3362">
        <v>3770</v>
      </c>
      <c r="K3362" t="s">
        <v>5512</v>
      </c>
      <c r="L3362" t="s">
        <v>23</v>
      </c>
      <c r="M3362" t="s">
        <v>24</v>
      </c>
      <c r="N3362" t="s">
        <v>2</v>
      </c>
      <c r="O3362">
        <v>850000</v>
      </c>
      <c r="P3362">
        <v>2012</v>
      </c>
      <c r="Q3362">
        <v>6</v>
      </c>
      <c r="R3362">
        <v>2.35</v>
      </c>
      <c r="S3362">
        <v>0</v>
      </c>
      <c r="T3362">
        <f t="shared" si="52"/>
        <v>1</v>
      </c>
    </row>
    <row r="3363" spans="1:20" x14ac:dyDescent="0.25">
      <c r="A3363">
        <v>15278</v>
      </c>
      <c r="B3363" t="s">
        <v>9019</v>
      </c>
      <c r="C3363" t="s">
        <v>5513</v>
      </c>
      <c r="D3363">
        <v>16</v>
      </c>
      <c r="E3363">
        <v>95</v>
      </c>
      <c r="F3363">
        <v>14</v>
      </c>
      <c r="G3363">
        <v>284</v>
      </c>
      <c r="H3363" t="s">
        <v>5514</v>
      </c>
      <c r="I3363">
        <v>1742</v>
      </c>
      <c r="J3363">
        <v>1185</v>
      </c>
      <c r="K3363" t="s">
        <v>5515</v>
      </c>
      <c r="L3363" t="s">
        <v>23</v>
      </c>
      <c r="M3363" t="s">
        <v>24</v>
      </c>
      <c r="N3363" t="s">
        <v>47</v>
      </c>
      <c r="O3363">
        <v>825000</v>
      </c>
      <c r="P3363">
        <v>2002</v>
      </c>
      <c r="Q3363">
        <v>5.6</v>
      </c>
      <c r="R3363">
        <v>1.85</v>
      </c>
      <c r="S3363">
        <v>409</v>
      </c>
      <c r="T3363">
        <f t="shared" si="52"/>
        <v>0</v>
      </c>
    </row>
    <row r="3364" spans="1:20" x14ac:dyDescent="0.25">
      <c r="A3364">
        <v>4771000</v>
      </c>
      <c r="B3364" t="s">
        <v>9020</v>
      </c>
      <c r="C3364" t="s">
        <v>4988</v>
      </c>
      <c r="D3364">
        <v>74</v>
      </c>
      <c r="E3364">
        <v>88</v>
      </c>
      <c r="F3364">
        <v>377</v>
      </c>
      <c r="G3364">
        <v>529</v>
      </c>
      <c r="H3364" t="s">
        <v>874</v>
      </c>
      <c r="I3364">
        <v>26513</v>
      </c>
      <c r="J3364">
        <v>1502</v>
      </c>
      <c r="K3364" t="s">
        <v>5516</v>
      </c>
      <c r="L3364" t="s">
        <v>23</v>
      </c>
      <c r="M3364" t="s">
        <v>24</v>
      </c>
      <c r="N3364" t="s">
        <v>2</v>
      </c>
      <c r="O3364">
        <v>800000</v>
      </c>
      <c r="P3364">
        <v>1995</v>
      </c>
      <c r="Q3364">
        <v>7.5</v>
      </c>
      <c r="R3364">
        <v>1.85</v>
      </c>
      <c r="S3364">
        <v>0</v>
      </c>
      <c r="T3364">
        <f t="shared" si="52"/>
        <v>1</v>
      </c>
    </row>
    <row r="3365" spans="1:20" x14ac:dyDescent="0.25">
      <c r="A3365">
        <v>1001437</v>
      </c>
      <c r="B3365" t="s">
        <v>9021</v>
      </c>
      <c r="C3365" t="s">
        <v>5199</v>
      </c>
      <c r="D3365">
        <v>11</v>
      </c>
      <c r="E3365">
        <v>114</v>
      </c>
      <c r="F3365">
        <v>9</v>
      </c>
      <c r="G3365">
        <v>159</v>
      </c>
      <c r="H3365" t="s">
        <v>89</v>
      </c>
      <c r="I3365">
        <v>2039</v>
      </c>
      <c r="J3365">
        <v>423</v>
      </c>
      <c r="K3365" t="s">
        <v>5517</v>
      </c>
      <c r="L3365" t="s">
        <v>23</v>
      </c>
      <c r="M3365" t="s">
        <v>24</v>
      </c>
      <c r="N3365" t="s">
        <v>2</v>
      </c>
      <c r="O3365">
        <v>800000</v>
      </c>
      <c r="P3365">
        <v>1993</v>
      </c>
      <c r="Q3365">
        <v>7.2</v>
      </c>
      <c r="R3365">
        <v>1.85</v>
      </c>
      <c r="S3365">
        <v>81</v>
      </c>
      <c r="T3365">
        <f t="shared" si="52"/>
        <v>1</v>
      </c>
    </row>
    <row r="3366" spans="1:20" x14ac:dyDescent="0.25">
      <c r="A3366">
        <v>35688</v>
      </c>
      <c r="B3366" t="s">
        <v>9022</v>
      </c>
      <c r="C3366" t="s">
        <v>5518</v>
      </c>
      <c r="D3366">
        <v>6</v>
      </c>
      <c r="E3366">
        <v>93</v>
      </c>
      <c r="F3366">
        <v>247</v>
      </c>
      <c r="G3366">
        <v>247</v>
      </c>
      <c r="H3366" t="s">
        <v>583</v>
      </c>
      <c r="I3366">
        <v>4167</v>
      </c>
      <c r="J3366">
        <v>954</v>
      </c>
      <c r="L3366" t="s">
        <v>23</v>
      </c>
      <c r="M3366" t="s">
        <v>24</v>
      </c>
      <c r="N3366" t="s">
        <v>1601</v>
      </c>
      <c r="O3366">
        <v>600000</v>
      </c>
      <c r="P3366">
        <v>2014</v>
      </c>
      <c r="Q3366">
        <v>5.0999999999999996</v>
      </c>
      <c r="S3366">
        <v>0</v>
      </c>
      <c r="T3366">
        <f t="shared" si="52"/>
        <v>0</v>
      </c>
    </row>
    <row r="3367" spans="1:20" x14ac:dyDescent="0.25">
      <c r="A3367">
        <v>1310270</v>
      </c>
      <c r="B3367" t="s">
        <v>9023</v>
      </c>
      <c r="C3367" t="s">
        <v>5519</v>
      </c>
      <c r="D3367">
        <v>33</v>
      </c>
      <c r="E3367">
        <v>90</v>
      </c>
      <c r="F3367">
        <v>38</v>
      </c>
      <c r="G3367">
        <v>214</v>
      </c>
      <c r="H3367" t="s">
        <v>5520</v>
      </c>
      <c r="I3367">
        <v>17725</v>
      </c>
      <c r="J3367">
        <v>587</v>
      </c>
      <c r="K3367" t="s">
        <v>5521</v>
      </c>
      <c r="L3367" t="s">
        <v>23</v>
      </c>
      <c r="M3367" t="s">
        <v>24</v>
      </c>
      <c r="N3367" t="s">
        <v>25</v>
      </c>
      <c r="O3367">
        <v>780000</v>
      </c>
      <c r="P3367">
        <v>2003</v>
      </c>
      <c r="Q3367">
        <v>6.8</v>
      </c>
      <c r="S3367">
        <v>1000</v>
      </c>
      <c r="T3367">
        <f t="shared" si="52"/>
        <v>1</v>
      </c>
    </row>
    <row r="3368" spans="1:20" x14ac:dyDescent="0.25">
      <c r="A3368">
        <v>115000000</v>
      </c>
      <c r="B3368" t="s">
        <v>9024</v>
      </c>
      <c r="C3368" t="s">
        <v>504</v>
      </c>
      <c r="D3368">
        <v>100</v>
      </c>
      <c r="E3368">
        <v>112</v>
      </c>
      <c r="F3368">
        <v>0</v>
      </c>
      <c r="G3368">
        <v>11000</v>
      </c>
      <c r="H3368" t="s">
        <v>1819</v>
      </c>
      <c r="I3368">
        <v>63839</v>
      </c>
      <c r="J3368">
        <v>14954</v>
      </c>
      <c r="K3368" t="s">
        <v>5522</v>
      </c>
      <c r="L3368" t="s">
        <v>23</v>
      </c>
      <c r="M3368" t="s">
        <v>24</v>
      </c>
      <c r="N3368" t="s">
        <v>47</v>
      </c>
      <c r="O3368">
        <v>777000</v>
      </c>
      <c r="P3368">
        <v>1973</v>
      </c>
      <c r="Q3368">
        <v>7.5</v>
      </c>
      <c r="R3368">
        <v>2.35</v>
      </c>
      <c r="S3368">
        <v>0</v>
      </c>
      <c r="T3368">
        <f t="shared" si="52"/>
        <v>1</v>
      </c>
    </row>
    <row r="3369" spans="1:20" x14ac:dyDescent="0.25">
      <c r="A3369">
        <v>5518918</v>
      </c>
      <c r="B3369" t="s">
        <v>9025</v>
      </c>
      <c r="C3369" t="s">
        <v>5523</v>
      </c>
      <c r="D3369">
        <v>82</v>
      </c>
      <c r="E3369">
        <v>86</v>
      </c>
      <c r="F3369">
        <v>8</v>
      </c>
      <c r="G3369">
        <v>2000</v>
      </c>
      <c r="H3369" t="s">
        <v>5524</v>
      </c>
      <c r="I3369">
        <v>12160</v>
      </c>
      <c r="J3369">
        <v>3071</v>
      </c>
      <c r="K3369" t="s">
        <v>5525</v>
      </c>
      <c r="L3369" t="s">
        <v>23</v>
      </c>
      <c r="M3369" t="s">
        <v>24</v>
      </c>
      <c r="N3369" t="s">
        <v>2</v>
      </c>
      <c r="O3369">
        <v>750000</v>
      </c>
      <c r="P3369">
        <v>2007</v>
      </c>
      <c r="Q3369">
        <v>6.9</v>
      </c>
      <c r="R3369">
        <v>1.85</v>
      </c>
      <c r="S3369">
        <v>307</v>
      </c>
      <c r="T3369">
        <f t="shared" si="52"/>
        <v>1</v>
      </c>
    </row>
    <row r="3370" spans="1:20" x14ac:dyDescent="0.25">
      <c r="A3370">
        <v>4007792</v>
      </c>
      <c r="B3370" t="s">
        <v>9026</v>
      </c>
      <c r="C3370" t="s">
        <v>96</v>
      </c>
      <c r="D3370">
        <v>271</v>
      </c>
      <c r="E3370">
        <v>86</v>
      </c>
      <c r="F3370">
        <v>365</v>
      </c>
      <c r="G3370">
        <v>934</v>
      </c>
      <c r="H3370" t="s">
        <v>497</v>
      </c>
      <c r="I3370">
        <v>101287</v>
      </c>
      <c r="J3370">
        <v>2714</v>
      </c>
      <c r="K3370" t="s">
        <v>5526</v>
      </c>
      <c r="L3370" t="s">
        <v>23</v>
      </c>
      <c r="M3370" t="s">
        <v>24</v>
      </c>
      <c r="N3370" t="s">
        <v>2</v>
      </c>
      <c r="O3370">
        <v>750000</v>
      </c>
      <c r="P3370">
        <v>2012</v>
      </c>
      <c r="Q3370">
        <v>7</v>
      </c>
      <c r="R3370">
        <v>2.35</v>
      </c>
      <c r="S3370">
        <v>31000</v>
      </c>
      <c r="T3370">
        <f t="shared" si="52"/>
        <v>1</v>
      </c>
    </row>
    <row r="3371" spans="1:20" x14ac:dyDescent="0.25">
      <c r="A3371">
        <v>26297</v>
      </c>
      <c r="B3371" t="s">
        <v>9027</v>
      </c>
      <c r="C3371" t="s">
        <v>5527</v>
      </c>
      <c r="D3371">
        <v>255</v>
      </c>
      <c r="E3371">
        <v>95</v>
      </c>
      <c r="F3371">
        <v>214</v>
      </c>
      <c r="G3371">
        <v>513</v>
      </c>
      <c r="H3371" t="s">
        <v>2199</v>
      </c>
      <c r="I3371">
        <v>25750</v>
      </c>
      <c r="J3371">
        <v>1269</v>
      </c>
      <c r="K3371" t="s">
        <v>5528</v>
      </c>
      <c r="L3371" t="s">
        <v>23</v>
      </c>
      <c r="M3371" t="s">
        <v>32</v>
      </c>
      <c r="N3371" t="s">
        <v>1601</v>
      </c>
      <c r="O3371">
        <v>500000</v>
      </c>
      <c r="P3371">
        <v>2011</v>
      </c>
      <c r="Q3371">
        <v>6.3</v>
      </c>
      <c r="R3371">
        <v>2.35</v>
      </c>
      <c r="S3371">
        <v>0</v>
      </c>
      <c r="T3371">
        <f t="shared" si="52"/>
        <v>0</v>
      </c>
    </row>
    <row r="3372" spans="1:20" x14ac:dyDescent="0.25">
      <c r="A3372">
        <v>77501</v>
      </c>
      <c r="B3372" t="s">
        <v>9028</v>
      </c>
      <c r="C3372" t="s">
        <v>5485</v>
      </c>
      <c r="D3372">
        <v>292</v>
      </c>
      <c r="E3372">
        <v>101</v>
      </c>
      <c r="F3372">
        <v>243</v>
      </c>
      <c r="G3372">
        <v>969</v>
      </c>
      <c r="H3372" t="s">
        <v>2085</v>
      </c>
      <c r="I3372">
        <v>27260</v>
      </c>
      <c r="J3372">
        <v>1252</v>
      </c>
      <c r="K3372" t="s">
        <v>5529</v>
      </c>
      <c r="L3372" t="s">
        <v>23</v>
      </c>
      <c r="M3372" t="s">
        <v>24</v>
      </c>
      <c r="N3372" t="s">
        <v>2</v>
      </c>
      <c r="O3372">
        <v>750000</v>
      </c>
      <c r="P3372">
        <v>2011</v>
      </c>
      <c r="Q3372">
        <v>5.5</v>
      </c>
      <c r="R3372">
        <v>2.35</v>
      </c>
      <c r="S3372">
        <v>0</v>
      </c>
      <c r="T3372">
        <f t="shared" si="52"/>
        <v>0</v>
      </c>
    </row>
    <row r="3373" spans="1:20" x14ac:dyDescent="0.25">
      <c r="A3373">
        <v>42638165</v>
      </c>
      <c r="B3373" t="s">
        <v>7865</v>
      </c>
      <c r="C3373" t="s">
        <v>1264</v>
      </c>
      <c r="D3373">
        <v>178</v>
      </c>
      <c r="E3373">
        <v>89</v>
      </c>
      <c r="F3373">
        <v>687</v>
      </c>
      <c r="G3373">
        <v>10000</v>
      </c>
      <c r="H3373" t="s">
        <v>732</v>
      </c>
      <c r="I3373">
        <v>42183</v>
      </c>
      <c r="J3373">
        <v>12183</v>
      </c>
      <c r="K3373" t="s">
        <v>3693</v>
      </c>
      <c r="L3373" t="s">
        <v>23</v>
      </c>
      <c r="M3373" t="s">
        <v>24</v>
      </c>
      <c r="N3373" t="s">
        <v>25</v>
      </c>
      <c r="O3373">
        <v>16000000</v>
      </c>
      <c r="P3373">
        <v>2009</v>
      </c>
      <c r="Q3373">
        <v>4.8</v>
      </c>
      <c r="R3373">
        <v>2.35</v>
      </c>
      <c r="S3373">
        <v>0</v>
      </c>
      <c r="T3373">
        <f t="shared" si="52"/>
        <v>1</v>
      </c>
    </row>
    <row r="3374" spans="1:20" x14ac:dyDescent="0.25">
      <c r="A3374">
        <v>47329</v>
      </c>
      <c r="B3374" t="s">
        <v>9029</v>
      </c>
      <c r="C3374" t="s">
        <v>831</v>
      </c>
      <c r="D3374">
        <v>31</v>
      </c>
      <c r="E3374">
        <v>88</v>
      </c>
      <c r="F3374">
        <v>168</v>
      </c>
      <c r="G3374">
        <v>108</v>
      </c>
      <c r="H3374" t="s">
        <v>1152</v>
      </c>
      <c r="I3374">
        <v>1661</v>
      </c>
      <c r="J3374">
        <v>243</v>
      </c>
      <c r="K3374" t="s">
        <v>5530</v>
      </c>
      <c r="L3374" t="s">
        <v>23</v>
      </c>
      <c r="M3374" t="s">
        <v>24</v>
      </c>
      <c r="N3374" t="s">
        <v>2</v>
      </c>
      <c r="O3374">
        <v>750000</v>
      </c>
      <c r="P3374">
        <v>2002</v>
      </c>
      <c r="Q3374">
        <v>6.6</v>
      </c>
      <c r="R3374">
        <v>1.78</v>
      </c>
      <c r="S3374">
        <v>163</v>
      </c>
      <c r="T3374">
        <f t="shared" si="52"/>
        <v>0</v>
      </c>
    </row>
    <row r="3375" spans="1:20" x14ac:dyDescent="0.25">
      <c r="A3375">
        <v>18378</v>
      </c>
      <c r="B3375" t="s">
        <v>9030</v>
      </c>
      <c r="C3375" t="s">
        <v>5531</v>
      </c>
      <c r="D3375">
        <v>114</v>
      </c>
      <c r="E3375">
        <v>99</v>
      </c>
      <c r="F3375">
        <v>4</v>
      </c>
      <c r="G3375">
        <v>1000</v>
      </c>
      <c r="H3375" t="s">
        <v>2155</v>
      </c>
      <c r="I3375">
        <v>9376</v>
      </c>
      <c r="J3375">
        <v>1558</v>
      </c>
      <c r="K3375" t="s">
        <v>5532</v>
      </c>
      <c r="L3375" t="s">
        <v>23</v>
      </c>
      <c r="M3375" t="s">
        <v>32</v>
      </c>
      <c r="N3375" t="s">
        <v>2</v>
      </c>
      <c r="O3375">
        <v>900000</v>
      </c>
      <c r="P3375">
        <v>2008</v>
      </c>
      <c r="Q3375">
        <v>5.2</v>
      </c>
      <c r="R3375">
        <v>1.85</v>
      </c>
      <c r="S3375">
        <v>0</v>
      </c>
      <c r="T3375">
        <f t="shared" si="52"/>
        <v>0</v>
      </c>
    </row>
    <row r="3376" spans="1:20" x14ac:dyDescent="0.25">
      <c r="A3376">
        <v>7830611</v>
      </c>
      <c r="B3376" t="s">
        <v>9031</v>
      </c>
      <c r="C3376" t="s">
        <v>4583</v>
      </c>
      <c r="D3376">
        <v>53</v>
      </c>
      <c r="E3376">
        <v>170</v>
      </c>
      <c r="F3376">
        <v>23</v>
      </c>
      <c r="G3376">
        <v>7</v>
      </c>
      <c r="H3376" t="s">
        <v>5533</v>
      </c>
      <c r="I3376">
        <v>18980</v>
      </c>
      <c r="J3376">
        <v>15</v>
      </c>
      <c r="K3376" t="s">
        <v>5534</v>
      </c>
      <c r="L3376" t="s">
        <v>23</v>
      </c>
      <c r="M3376" t="s">
        <v>24</v>
      </c>
      <c r="N3376" t="s">
        <v>25</v>
      </c>
      <c r="O3376">
        <v>700000</v>
      </c>
      <c r="P3376">
        <v>1994</v>
      </c>
      <c r="Q3376">
        <v>8.3000000000000007</v>
      </c>
      <c r="R3376">
        <v>1.33</v>
      </c>
      <c r="S3376">
        <v>0</v>
      </c>
      <c r="T3376">
        <f t="shared" si="52"/>
        <v>1</v>
      </c>
    </row>
    <row r="3377" spans="1:20" x14ac:dyDescent="0.25">
      <c r="A3377">
        <v>1141829</v>
      </c>
      <c r="B3377" t="s">
        <v>9032</v>
      </c>
      <c r="C3377" t="s">
        <v>4945</v>
      </c>
      <c r="D3377">
        <v>64</v>
      </c>
      <c r="E3377">
        <v>97</v>
      </c>
      <c r="F3377">
        <v>52</v>
      </c>
      <c r="G3377">
        <v>80</v>
      </c>
      <c r="H3377" t="s">
        <v>680</v>
      </c>
      <c r="I3377">
        <v>8509</v>
      </c>
      <c r="J3377">
        <v>209</v>
      </c>
      <c r="K3377" t="s">
        <v>5535</v>
      </c>
      <c r="L3377" t="s">
        <v>23</v>
      </c>
      <c r="M3377" t="s">
        <v>24</v>
      </c>
      <c r="N3377" t="s">
        <v>2175</v>
      </c>
      <c r="O3377">
        <v>700000</v>
      </c>
      <c r="P3377">
        <v>2001</v>
      </c>
      <c r="Q3377">
        <v>7.2</v>
      </c>
      <c r="R3377">
        <v>1.85</v>
      </c>
      <c r="S3377">
        <v>420</v>
      </c>
      <c r="T3377">
        <f t="shared" si="52"/>
        <v>1</v>
      </c>
    </row>
    <row r="3378" spans="1:20" x14ac:dyDescent="0.25">
      <c r="A3378">
        <v>218051260</v>
      </c>
      <c r="B3378" t="s">
        <v>5767</v>
      </c>
      <c r="C3378" t="s">
        <v>74</v>
      </c>
      <c r="D3378">
        <v>446</v>
      </c>
      <c r="E3378">
        <v>201</v>
      </c>
      <c r="F3378">
        <v>0</v>
      </c>
      <c r="G3378">
        <v>6000</v>
      </c>
      <c r="H3378" t="s">
        <v>87</v>
      </c>
      <c r="I3378">
        <v>316027</v>
      </c>
      <c r="J3378">
        <v>7122</v>
      </c>
      <c r="K3378" t="s">
        <v>88</v>
      </c>
      <c r="L3378" t="s">
        <v>23</v>
      </c>
      <c r="M3378" t="s">
        <v>77</v>
      </c>
      <c r="N3378" t="s">
        <v>25</v>
      </c>
      <c r="O3378">
        <v>207000000</v>
      </c>
      <c r="P3378">
        <v>2005</v>
      </c>
      <c r="Q3378">
        <v>7.2</v>
      </c>
      <c r="R3378">
        <v>2.35</v>
      </c>
      <c r="S3378">
        <v>0</v>
      </c>
      <c r="T3378">
        <f t="shared" si="52"/>
        <v>1</v>
      </c>
    </row>
    <row r="3379" spans="1:20" x14ac:dyDescent="0.25">
      <c r="A3379">
        <v>32048809</v>
      </c>
      <c r="B3379" t="s">
        <v>7016</v>
      </c>
      <c r="C3379" t="s">
        <v>1700</v>
      </c>
      <c r="D3379">
        <v>228</v>
      </c>
      <c r="E3379">
        <v>108</v>
      </c>
      <c r="F3379">
        <v>174</v>
      </c>
      <c r="G3379">
        <v>730</v>
      </c>
      <c r="H3379" t="s">
        <v>2085</v>
      </c>
      <c r="I3379">
        <v>94463</v>
      </c>
      <c r="J3379">
        <v>2160</v>
      </c>
      <c r="K3379" t="s">
        <v>2379</v>
      </c>
      <c r="L3379" t="s">
        <v>23</v>
      </c>
      <c r="M3379" t="s">
        <v>142</v>
      </c>
      <c r="N3379" t="s">
        <v>2</v>
      </c>
      <c r="O3379">
        <v>30000000</v>
      </c>
      <c r="P3379">
        <v>2005</v>
      </c>
      <c r="Q3379">
        <v>5.3</v>
      </c>
      <c r="R3379">
        <v>1.85</v>
      </c>
      <c r="S3379">
        <v>0</v>
      </c>
      <c r="T3379">
        <f t="shared" si="52"/>
        <v>1</v>
      </c>
    </row>
    <row r="3380" spans="1:20" x14ac:dyDescent="0.25">
      <c r="A3380">
        <v>2694973</v>
      </c>
      <c r="B3380" t="s">
        <v>9033</v>
      </c>
      <c r="C3380" t="s">
        <v>5536</v>
      </c>
      <c r="D3380">
        <v>208</v>
      </c>
      <c r="E3380">
        <v>106</v>
      </c>
      <c r="F3380">
        <v>31</v>
      </c>
      <c r="G3380">
        <v>33000</v>
      </c>
      <c r="H3380" t="s">
        <v>1152</v>
      </c>
      <c r="I3380">
        <v>70885</v>
      </c>
      <c r="J3380">
        <v>33734</v>
      </c>
      <c r="K3380" t="s">
        <v>5537</v>
      </c>
      <c r="L3380" t="s">
        <v>23</v>
      </c>
      <c r="M3380" t="s">
        <v>24</v>
      </c>
      <c r="N3380" t="s">
        <v>2</v>
      </c>
      <c r="O3380">
        <v>700000</v>
      </c>
      <c r="P3380">
        <v>2006</v>
      </c>
      <c r="Q3380">
        <v>7.2</v>
      </c>
      <c r="R3380">
        <v>1.85</v>
      </c>
      <c r="S3380">
        <v>0</v>
      </c>
      <c r="T3380">
        <f t="shared" si="52"/>
        <v>1</v>
      </c>
    </row>
    <row r="3381" spans="1:20" x14ac:dyDescent="0.25">
      <c r="A3381">
        <v>10508</v>
      </c>
      <c r="B3381" t="s">
        <v>9034</v>
      </c>
      <c r="C3381" t="s">
        <v>5538</v>
      </c>
      <c r="D3381">
        <v>2</v>
      </c>
      <c r="E3381">
        <v>107</v>
      </c>
      <c r="F3381">
        <v>0</v>
      </c>
      <c r="G3381">
        <v>752</v>
      </c>
      <c r="H3381" t="s">
        <v>1152</v>
      </c>
      <c r="I3381">
        <v>103</v>
      </c>
      <c r="J3381">
        <v>1763</v>
      </c>
      <c r="K3381" t="s">
        <v>5539</v>
      </c>
      <c r="L3381" t="s">
        <v>23</v>
      </c>
      <c r="M3381" t="s">
        <v>24</v>
      </c>
      <c r="N3381" t="s">
        <v>25</v>
      </c>
      <c r="O3381">
        <v>700000</v>
      </c>
      <c r="P3381">
        <v>1998</v>
      </c>
      <c r="Q3381">
        <v>6.5</v>
      </c>
      <c r="S3381">
        <v>102</v>
      </c>
      <c r="T3381">
        <f t="shared" si="52"/>
        <v>0</v>
      </c>
    </row>
    <row r="3382" spans="1:20" x14ac:dyDescent="0.25">
      <c r="A3382">
        <v>2301777</v>
      </c>
      <c r="B3382" t="s">
        <v>9035</v>
      </c>
      <c r="C3382" t="s">
        <v>5540</v>
      </c>
      <c r="D3382">
        <v>25</v>
      </c>
      <c r="E3382">
        <v>84</v>
      </c>
      <c r="F3382">
        <v>21</v>
      </c>
      <c r="G3382">
        <v>465</v>
      </c>
      <c r="H3382" t="s">
        <v>583</v>
      </c>
      <c r="I3382">
        <v>819</v>
      </c>
      <c r="J3382">
        <v>714</v>
      </c>
      <c r="K3382" t="s">
        <v>5541</v>
      </c>
      <c r="L3382" t="s">
        <v>23</v>
      </c>
      <c r="M3382" t="s">
        <v>24</v>
      </c>
      <c r="N3382" t="s">
        <v>2</v>
      </c>
      <c r="O3382">
        <v>650000</v>
      </c>
      <c r="P3382">
        <v>1997</v>
      </c>
      <c r="Q3382">
        <v>6.5</v>
      </c>
      <c r="S3382">
        <v>161</v>
      </c>
      <c r="T3382">
        <f t="shared" si="52"/>
        <v>1</v>
      </c>
    </row>
    <row r="3383" spans="1:20" x14ac:dyDescent="0.25">
      <c r="A3383">
        <v>3000000</v>
      </c>
      <c r="B3383" t="s">
        <v>9036</v>
      </c>
      <c r="C3383" t="s">
        <v>5542</v>
      </c>
      <c r="D3383">
        <v>66</v>
      </c>
      <c r="E3383">
        <v>81</v>
      </c>
      <c r="F3383">
        <v>10</v>
      </c>
      <c r="G3383">
        <v>610</v>
      </c>
      <c r="H3383" t="s">
        <v>3419</v>
      </c>
      <c r="I3383">
        <v>13269</v>
      </c>
      <c r="J3383">
        <v>824</v>
      </c>
      <c r="K3383" t="s">
        <v>5543</v>
      </c>
      <c r="L3383" t="s">
        <v>23</v>
      </c>
      <c r="M3383" t="s">
        <v>24</v>
      </c>
      <c r="N3383" t="s">
        <v>1972</v>
      </c>
      <c r="O3383">
        <v>609000</v>
      </c>
      <c r="P3383">
        <v>1935</v>
      </c>
      <c r="Q3383">
        <v>7.8</v>
      </c>
      <c r="R3383">
        <v>1.37</v>
      </c>
      <c r="S3383">
        <v>1000</v>
      </c>
      <c r="T3383">
        <f t="shared" si="52"/>
        <v>1</v>
      </c>
    </row>
    <row r="3384" spans="1:20" x14ac:dyDescent="0.25">
      <c r="A3384">
        <v>140530114</v>
      </c>
      <c r="B3384" t="s">
        <v>9037</v>
      </c>
      <c r="C3384" t="s">
        <v>5544</v>
      </c>
      <c r="D3384">
        <v>360</v>
      </c>
      <c r="E3384">
        <v>81</v>
      </c>
      <c r="F3384">
        <v>19</v>
      </c>
      <c r="G3384">
        <v>170</v>
      </c>
      <c r="H3384" t="s">
        <v>2085</v>
      </c>
      <c r="I3384">
        <v>186786</v>
      </c>
      <c r="J3384">
        <v>399</v>
      </c>
      <c r="K3384" t="s">
        <v>5545</v>
      </c>
      <c r="L3384" t="s">
        <v>23</v>
      </c>
      <c r="M3384" t="s">
        <v>24</v>
      </c>
      <c r="N3384" t="s">
        <v>2</v>
      </c>
      <c r="O3384">
        <v>60000</v>
      </c>
      <c r="P3384">
        <v>1999</v>
      </c>
      <c r="Q3384">
        <v>6.4</v>
      </c>
      <c r="R3384">
        <v>1.33</v>
      </c>
      <c r="S3384">
        <v>0</v>
      </c>
      <c r="T3384">
        <f t="shared" si="52"/>
        <v>1</v>
      </c>
    </row>
    <row r="3385" spans="1:20" x14ac:dyDescent="0.25">
      <c r="A3385">
        <v>13300000</v>
      </c>
      <c r="B3385" t="s">
        <v>9038</v>
      </c>
      <c r="C3385" t="s">
        <v>5546</v>
      </c>
      <c r="D3385">
        <v>53</v>
      </c>
      <c r="E3385">
        <v>215</v>
      </c>
      <c r="F3385">
        <v>14</v>
      </c>
      <c r="G3385">
        <v>262</v>
      </c>
      <c r="H3385" t="s">
        <v>5547</v>
      </c>
      <c r="I3385">
        <v>12631</v>
      </c>
      <c r="J3385">
        <v>778</v>
      </c>
      <c r="K3385" t="s">
        <v>5548</v>
      </c>
      <c r="L3385" t="s">
        <v>23</v>
      </c>
      <c r="M3385" t="s">
        <v>24</v>
      </c>
      <c r="N3385" t="s">
        <v>2</v>
      </c>
      <c r="O3385">
        <v>600000</v>
      </c>
      <c r="P3385">
        <v>1970</v>
      </c>
      <c r="Q3385">
        <v>8.1</v>
      </c>
      <c r="R3385">
        <v>2.2000000000000002</v>
      </c>
      <c r="S3385">
        <v>0</v>
      </c>
      <c r="T3385">
        <f t="shared" si="52"/>
        <v>1</v>
      </c>
    </row>
    <row r="3386" spans="1:20" x14ac:dyDescent="0.25">
      <c r="A3386">
        <v>171988</v>
      </c>
      <c r="B3386" t="s">
        <v>9039</v>
      </c>
      <c r="C3386" t="s">
        <v>5251</v>
      </c>
      <c r="D3386">
        <v>15</v>
      </c>
      <c r="E3386">
        <v>106</v>
      </c>
      <c r="F3386">
        <v>16</v>
      </c>
      <c r="G3386">
        <v>602</v>
      </c>
      <c r="H3386" t="s">
        <v>4395</v>
      </c>
      <c r="I3386">
        <v>448</v>
      </c>
      <c r="J3386">
        <v>1281</v>
      </c>
      <c r="K3386" t="s">
        <v>5549</v>
      </c>
      <c r="L3386" t="s">
        <v>23</v>
      </c>
      <c r="M3386" t="s">
        <v>24</v>
      </c>
      <c r="N3386" t="s">
        <v>25</v>
      </c>
      <c r="O3386">
        <v>600000</v>
      </c>
      <c r="P3386">
        <v>2000</v>
      </c>
      <c r="Q3386">
        <v>5.6</v>
      </c>
      <c r="R3386">
        <v>1.85</v>
      </c>
      <c r="S3386">
        <v>12</v>
      </c>
      <c r="T3386">
        <f t="shared" si="52"/>
        <v>0</v>
      </c>
    </row>
    <row r="3387" spans="1:20" x14ac:dyDescent="0.25">
      <c r="A3387">
        <v>23616</v>
      </c>
      <c r="B3387" t="s">
        <v>9040</v>
      </c>
      <c r="C3387" t="s">
        <v>5550</v>
      </c>
      <c r="D3387">
        <v>0</v>
      </c>
      <c r="E3387">
        <v>103</v>
      </c>
      <c r="F3387">
        <v>0</v>
      </c>
      <c r="G3387">
        <v>23</v>
      </c>
      <c r="H3387" t="s">
        <v>300</v>
      </c>
      <c r="I3387">
        <v>94</v>
      </c>
      <c r="J3387">
        <v>85</v>
      </c>
      <c r="L3387" t="s">
        <v>23</v>
      </c>
      <c r="M3387" t="s">
        <v>24</v>
      </c>
      <c r="N3387" t="s">
        <v>25</v>
      </c>
      <c r="O3387">
        <v>600000</v>
      </c>
      <c r="P3387">
        <v>2007</v>
      </c>
      <c r="Q3387">
        <v>5.6</v>
      </c>
      <c r="R3387">
        <v>1.78</v>
      </c>
      <c r="S3387">
        <v>11</v>
      </c>
      <c r="T3387">
        <f t="shared" si="52"/>
        <v>0</v>
      </c>
    </row>
    <row r="3388" spans="1:20" x14ac:dyDescent="0.25">
      <c r="A3388">
        <v>13493</v>
      </c>
      <c r="B3388" t="s">
        <v>9041</v>
      </c>
      <c r="C3388" t="s">
        <v>5551</v>
      </c>
      <c r="D3388">
        <v>18</v>
      </c>
      <c r="E3388">
        <v>90</v>
      </c>
      <c r="F3388">
        <v>4</v>
      </c>
      <c r="G3388">
        <v>919</v>
      </c>
      <c r="H3388" t="s">
        <v>1152</v>
      </c>
      <c r="I3388">
        <v>531</v>
      </c>
      <c r="J3388">
        <v>2288</v>
      </c>
      <c r="K3388" t="s">
        <v>5552</v>
      </c>
      <c r="L3388" t="s">
        <v>23</v>
      </c>
      <c r="M3388" t="s">
        <v>24</v>
      </c>
      <c r="N3388" t="s">
        <v>2</v>
      </c>
      <c r="O3388">
        <v>600000</v>
      </c>
      <c r="P3388">
        <v>1998</v>
      </c>
      <c r="Q3388">
        <v>6.6</v>
      </c>
      <c r="R3388">
        <v>1.85</v>
      </c>
      <c r="S3388">
        <v>51</v>
      </c>
      <c r="T3388">
        <f t="shared" si="52"/>
        <v>0</v>
      </c>
    </row>
    <row r="3389" spans="1:20" x14ac:dyDescent="0.25">
      <c r="A3389">
        <v>515005</v>
      </c>
      <c r="B3389" t="s">
        <v>9042</v>
      </c>
      <c r="C3389" t="s">
        <v>1611</v>
      </c>
      <c r="D3389">
        <v>105</v>
      </c>
      <c r="E3389">
        <v>87</v>
      </c>
      <c r="F3389">
        <v>44</v>
      </c>
      <c r="G3389">
        <v>785</v>
      </c>
      <c r="H3389" t="s">
        <v>1938</v>
      </c>
      <c r="I3389">
        <v>31429</v>
      </c>
      <c r="J3389">
        <v>2538</v>
      </c>
      <c r="K3389" t="s">
        <v>5553</v>
      </c>
      <c r="L3389" t="s">
        <v>23</v>
      </c>
      <c r="M3389" t="s">
        <v>32</v>
      </c>
      <c r="N3389" t="s">
        <v>1972</v>
      </c>
      <c r="O3389">
        <v>560000</v>
      </c>
      <c r="P3389">
        <v>1964</v>
      </c>
      <c r="Q3389">
        <v>7.7</v>
      </c>
      <c r="R3389">
        <v>1.75</v>
      </c>
      <c r="S3389">
        <v>0</v>
      </c>
      <c r="T3389">
        <f t="shared" si="52"/>
        <v>1</v>
      </c>
    </row>
    <row r="3390" spans="1:20" x14ac:dyDescent="0.25">
      <c r="A3390">
        <v>2245</v>
      </c>
      <c r="B3390" t="s">
        <v>9043</v>
      </c>
      <c r="C3390" t="s">
        <v>5554</v>
      </c>
      <c r="D3390">
        <v>3</v>
      </c>
      <c r="E3390">
        <v>80</v>
      </c>
      <c r="F3390">
        <v>6</v>
      </c>
      <c r="G3390">
        <v>0</v>
      </c>
      <c r="H3390" t="s">
        <v>37</v>
      </c>
      <c r="I3390">
        <v>57</v>
      </c>
      <c r="J3390">
        <v>0</v>
      </c>
      <c r="K3390" t="s">
        <v>5555</v>
      </c>
      <c r="L3390" t="s">
        <v>23</v>
      </c>
      <c r="M3390" t="s">
        <v>24</v>
      </c>
      <c r="O3390">
        <v>560000</v>
      </c>
      <c r="P3390">
        <v>2011</v>
      </c>
      <c r="Q3390">
        <v>7.2</v>
      </c>
      <c r="S3390">
        <v>88</v>
      </c>
      <c r="T3390">
        <f t="shared" si="52"/>
        <v>0</v>
      </c>
    </row>
    <row r="3391" spans="1:20" x14ac:dyDescent="0.25">
      <c r="A3391">
        <v>33451479</v>
      </c>
      <c r="B3391" t="s">
        <v>9044</v>
      </c>
      <c r="C3391" t="s">
        <v>4983</v>
      </c>
      <c r="D3391">
        <v>50</v>
      </c>
      <c r="E3391">
        <v>122</v>
      </c>
      <c r="F3391">
        <v>589</v>
      </c>
      <c r="G3391">
        <v>848</v>
      </c>
      <c r="H3391" t="s">
        <v>89</v>
      </c>
      <c r="I3391">
        <v>17068</v>
      </c>
      <c r="J3391">
        <v>1164</v>
      </c>
      <c r="K3391" t="s">
        <v>5556</v>
      </c>
      <c r="L3391" t="s">
        <v>23</v>
      </c>
      <c r="M3391" t="s">
        <v>24</v>
      </c>
      <c r="N3391" t="s">
        <v>47</v>
      </c>
      <c r="O3391">
        <v>500000</v>
      </c>
      <c r="P3391">
        <v>2008</v>
      </c>
      <c r="Q3391">
        <v>6.5</v>
      </c>
      <c r="R3391">
        <v>1.85</v>
      </c>
      <c r="S3391">
        <v>0</v>
      </c>
      <c r="T3391">
        <f t="shared" si="52"/>
        <v>1</v>
      </c>
    </row>
    <row r="3392" spans="1:20" x14ac:dyDescent="0.25">
      <c r="A3392">
        <v>39552600</v>
      </c>
      <c r="B3392" t="s">
        <v>9045</v>
      </c>
      <c r="C3392" t="s">
        <v>5557</v>
      </c>
      <c r="D3392">
        <v>5</v>
      </c>
      <c r="E3392">
        <v>86</v>
      </c>
      <c r="F3392">
        <v>24</v>
      </c>
      <c r="G3392">
        <v>407</v>
      </c>
      <c r="H3392" t="s">
        <v>5558</v>
      </c>
      <c r="I3392">
        <v>3411</v>
      </c>
      <c r="J3392">
        <v>1090</v>
      </c>
      <c r="K3392" t="s">
        <v>5559</v>
      </c>
      <c r="L3392" t="s">
        <v>23</v>
      </c>
      <c r="M3392" t="s">
        <v>24</v>
      </c>
      <c r="N3392" t="s">
        <v>1</v>
      </c>
      <c r="O3392">
        <v>500000</v>
      </c>
      <c r="P3392">
        <v>1974</v>
      </c>
      <c r="Q3392">
        <v>6.1</v>
      </c>
      <c r="R3392">
        <v>1.85</v>
      </c>
      <c r="S3392">
        <v>816</v>
      </c>
      <c r="T3392">
        <f t="shared" si="52"/>
        <v>1</v>
      </c>
    </row>
    <row r="3393" spans="1:20" x14ac:dyDescent="0.25">
      <c r="A3393">
        <v>30500882</v>
      </c>
      <c r="B3393" t="s">
        <v>9046</v>
      </c>
      <c r="C3393" t="s">
        <v>5265</v>
      </c>
      <c r="D3393">
        <v>235</v>
      </c>
      <c r="E3393">
        <v>79</v>
      </c>
      <c r="F3393">
        <v>9</v>
      </c>
      <c r="G3393">
        <v>48</v>
      </c>
      <c r="H3393" t="s">
        <v>5560</v>
      </c>
      <c r="I3393">
        <v>42256</v>
      </c>
      <c r="J3393">
        <v>67</v>
      </c>
      <c r="K3393" t="s">
        <v>5561</v>
      </c>
      <c r="L3393" t="s">
        <v>23</v>
      </c>
      <c r="M3393" t="s">
        <v>24</v>
      </c>
      <c r="N3393" t="s">
        <v>2</v>
      </c>
      <c r="O3393">
        <v>500000</v>
      </c>
      <c r="P3393">
        <v>2003</v>
      </c>
      <c r="Q3393">
        <v>5.7</v>
      </c>
      <c r="R3393">
        <v>1.85</v>
      </c>
      <c r="S3393">
        <v>0</v>
      </c>
      <c r="T3393">
        <f t="shared" si="52"/>
        <v>1</v>
      </c>
    </row>
    <row r="3394" spans="1:20" x14ac:dyDescent="0.25">
      <c r="A3394">
        <v>17000000</v>
      </c>
      <c r="B3394" t="s">
        <v>9047</v>
      </c>
      <c r="C3394" t="s">
        <v>5562</v>
      </c>
      <c r="D3394">
        <v>95</v>
      </c>
      <c r="E3394">
        <v>97</v>
      </c>
      <c r="F3394">
        <v>8</v>
      </c>
      <c r="G3394">
        <v>423</v>
      </c>
      <c r="H3394" t="s">
        <v>3128</v>
      </c>
      <c r="I3394">
        <v>3274</v>
      </c>
      <c r="J3394">
        <v>516</v>
      </c>
      <c r="K3394" t="s">
        <v>5563</v>
      </c>
      <c r="L3394" t="s">
        <v>23</v>
      </c>
      <c r="M3394" t="s">
        <v>24</v>
      </c>
      <c r="N3394" t="s">
        <v>47</v>
      </c>
      <c r="O3394">
        <v>500000</v>
      </c>
      <c r="P3394">
        <v>1977</v>
      </c>
      <c r="Q3394">
        <v>5.9</v>
      </c>
      <c r="R3394">
        <v>1.85</v>
      </c>
      <c r="S3394">
        <v>0</v>
      </c>
      <c r="T3394">
        <f t="shared" si="52"/>
        <v>1</v>
      </c>
    </row>
    <row r="3395" spans="1:20" x14ac:dyDescent="0.25">
      <c r="A3395">
        <v>5739376</v>
      </c>
      <c r="B3395" t="s">
        <v>9048</v>
      </c>
      <c r="C3395" t="s">
        <v>160</v>
      </c>
      <c r="D3395">
        <v>154</v>
      </c>
      <c r="E3395">
        <v>89</v>
      </c>
      <c r="F3395">
        <v>310</v>
      </c>
      <c r="G3395">
        <v>22000</v>
      </c>
      <c r="H3395" t="s">
        <v>874</v>
      </c>
      <c r="I3395">
        <v>58260</v>
      </c>
      <c r="J3395">
        <v>24419</v>
      </c>
      <c r="K3395" t="s">
        <v>5564</v>
      </c>
      <c r="L3395" t="s">
        <v>23</v>
      </c>
      <c r="M3395" t="s">
        <v>24</v>
      </c>
      <c r="N3395" t="s">
        <v>2</v>
      </c>
      <c r="O3395">
        <v>500000</v>
      </c>
      <c r="P3395">
        <v>2003</v>
      </c>
      <c r="Q3395">
        <v>7.7</v>
      </c>
      <c r="R3395">
        <v>1.85</v>
      </c>
      <c r="S3395">
        <v>0</v>
      </c>
      <c r="T3395">
        <f t="shared" ref="T3395:T3458" si="53">IF(A3395*2&gt;=O3395,1,0)</f>
        <v>1</v>
      </c>
    </row>
    <row r="3396" spans="1:20" x14ac:dyDescent="0.25">
      <c r="A3396">
        <v>3773863</v>
      </c>
      <c r="B3396" t="s">
        <v>9049</v>
      </c>
      <c r="C3396" t="s">
        <v>5565</v>
      </c>
      <c r="D3396">
        <v>20</v>
      </c>
      <c r="E3396">
        <v>120</v>
      </c>
      <c r="F3396">
        <v>3</v>
      </c>
      <c r="G3396">
        <v>984</v>
      </c>
      <c r="H3396" t="s">
        <v>1152</v>
      </c>
      <c r="I3396">
        <v>4583</v>
      </c>
      <c r="J3396">
        <v>2563</v>
      </c>
      <c r="K3396" t="s">
        <v>5566</v>
      </c>
      <c r="L3396" t="s">
        <v>23</v>
      </c>
      <c r="M3396" t="s">
        <v>24</v>
      </c>
      <c r="N3396" t="s">
        <v>25</v>
      </c>
      <c r="O3396">
        <v>1000000</v>
      </c>
      <c r="P3396">
        <v>2009</v>
      </c>
      <c r="Q3396">
        <v>7.1</v>
      </c>
      <c r="R3396">
        <v>2.35</v>
      </c>
      <c r="S3396">
        <v>0</v>
      </c>
      <c r="T3396">
        <f t="shared" si="53"/>
        <v>1</v>
      </c>
    </row>
    <row r="3397" spans="1:20" x14ac:dyDescent="0.25">
      <c r="A3397">
        <v>2047570</v>
      </c>
      <c r="B3397" t="s">
        <v>9050</v>
      </c>
      <c r="C3397" t="s">
        <v>5567</v>
      </c>
      <c r="D3397">
        <v>70</v>
      </c>
      <c r="E3397">
        <v>108</v>
      </c>
      <c r="F3397">
        <v>6</v>
      </c>
      <c r="G3397">
        <v>54</v>
      </c>
      <c r="H3397" t="s">
        <v>5568</v>
      </c>
      <c r="I3397">
        <v>6790</v>
      </c>
      <c r="J3397">
        <v>194</v>
      </c>
      <c r="K3397" t="s">
        <v>5569</v>
      </c>
      <c r="L3397" t="s">
        <v>23</v>
      </c>
      <c r="M3397" t="s">
        <v>24</v>
      </c>
      <c r="N3397" t="s">
        <v>2</v>
      </c>
      <c r="O3397">
        <v>500000</v>
      </c>
      <c r="P3397">
        <v>1999</v>
      </c>
      <c r="Q3397">
        <v>7.6</v>
      </c>
      <c r="R3397">
        <v>1.85</v>
      </c>
      <c r="S3397">
        <v>491</v>
      </c>
      <c r="T3397">
        <f t="shared" si="53"/>
        <v>1</v>
      </c>
    </row>
    <row r="3398" spans="1:20" x14ac:dyDescent="0.25">
      <c r="A3398">
        <v>1250798</v>
      </c>
      <c r="B3398" t="s">
        <v>9051</v>
      </c>
      <c r="C3398" t="s">
        <v>5570</v>
      </c>
      <c r="D3398">
        <v>5</v>
      </c>
      <c r="E3398">
        <v>102</v>
      </c>
      <c r="F3398">
        <v>0</v>
      </c>
      <c r="G3398">
        <v>69</v>
      </c>
      <c r="H3398" t="s">
        <v>497</v>
      </c>
      <c r="I3398">
        <v>1099</v>
      </c>
      <c r="J3398">
        <v>161</v>
      </c>
      <c r="K3398" t="s">
        <v>5571</v>
      </c>
      <c r="L3398" t="s">
        <v>23</v>
      </c>
      <c r="M3398" t="s">
        <v>24</v>
      </c>
      <c r="N3398" t="s">
        <v>47</v>
      </c>
      <c r="O3398">
        <v>500000</v>
      </c>
      <c r="P3398">
        <v>2002</v>
      </c>
      <c r="Q3398">
        <v>6.4</v>
      </c>
      <c r="S3398">
        <v>43</v>
      </c>
      <c r="T3398">
        <f t="shared" si="53"/>
        <v>1</v>
      </c>
    </row>
    <row r="3399" spans="1:20" x14ac:dyDescent="0.25">
      <c r="A3399">
        <v>906666</v>
      </c>
      <c r="B3399" t="s">
        <v>9052</v>
      </c>
      <c r="C3399" t="s">
        <v>5572</v>
      </c>
      <c r="D3399">
        <v>29</v>
      </c>
      <c r="E3399">
        <v>93</v>
      </c>
      <c r="F3399">
        <v>0</v>
      </c>
      <c r="G3399">
        <v>399</v>
      </c>
      <c r="H3399" t="s">
        <v>37</v>
      </c>
      <c r="I3399">
        <v>154</v>
      </c>
      <c r="J3399">
        <v>660</v>
      </c>
      <c r="K3399" t="s">
        <v>5573</v>
      </c>
      <c r="L3399" t="s">
        <v>23</v>
      </c>
      <c r="M3399" t="s">
        <v>24</v>
      </c>
      <c r="N3399" t="s">
        <v>1843</v>
      </c>
      <c r="O3399">
        <v>500000</v>
      </c>
      <c r="P3399">
        <v>2011</v>
      </c>
      <c r="Q3399">
        <v>6.8</v>
      </c>
      <c r="R3399">
        <v>16</v>
      </c>
      <c r="S3399">
        <v>287</v>
      </c>
      <c r="T3399">
        <f t="shared" si="53"/>
        <v>1</v>
      </c>
    </row>
    <row r="3400" spans="1:20" x14ac:dyDescent="0.25">
      <c r="A3400">
        <v>1114943</v>
      </c>
      <c r="B3400" t="s">
        <v>9053</v>
      </c>
      <c r="C3400" t="s">
        <v>5574</v>
      </c>
      <c r="D3400">
        <v>46</v>
      </c>
      <c r="E3400">
        <v>86</v>
      </c>
      <c r="F3400">
        <v>7</v>
      </c>
      <c r="G3400">
        <v>328</v>
      </c>
      <c r="H3400" t="s">
        <v>2024</v>
      </c>
      <c r="I3400">
        <v>3562</v>
      </c>
      <c r="J3400">
        <v>407</v>
      </c>
      <c r="K3400" t="s">
        <v>5575</v>
      </c>
      <c r="L3400" t="s">
        <v>23</v>
      </c>
      <c r="M3400" t="s">
        <v>24</v>
      </c>
      <c r="N3400" t="s">
        <v>2</v>
      </c>
      <c r="O3400">
        <v>500000</v>
      </c>
      <c r="P3400">
        <v>2000</v>
      </c>
      <c r="Q3400">
        <v>6.5</v>
      </c>
      <c r="R3400">
        <v>1.85</v>
      </c>
      <c r="S3400">
        <v>0</v>
      </c>
      <c r="T3400">
        <f t="shared" si="53"/>
        <v>1</v>
      </c>
    </row>
    <row r="3401" spans="1:20" x14ac:dyDescent="0.25">
      <c r="A3401">
        <v>1111615</v>
      </c>
      <c r="B3401" t="s">
        <v>9054</v>
      </c>
      <c r="C3401" t="s">
        <v>5570</v>
      </c>
      <c r="D3401">
        <v>3</v>
      </c>
      <c r="E3401">
        <v>101</v>
      </c>
      <c r="F3401">
        <v>0</v>
      </c>
      <c r="G3401">
        <v>69</v>
      </c>
      <c r="H3401" t="s">
        <v>4164</v>
      </c>
      <c r="I3401">
        <v>651</v>
      </c>
      <c r="J3401">
        <v>155</v>
      </c>
      <c r="K3401" t="s">
        <v>5576</v>
      </c>
      <c r="L3401" t="s">
        <v>23</v>
      </c>
      <c r="M3401" t="s">
        <v>24</v>
      </c>
      <c r="N3401" t="s">
        <v>47</v>
      </c>
      <c r="O3401">
        <v>500000</v>
      </c>
      <c r="P3401">
        <v>2003</v>
      </c>
      <c r="Q3401">
        <v>6</v>
      </c>
      <c r="S3401">
        <v>44</v>
      </c>
      <c r="T3401">
        <f t="shared" si="53"/>
        <v>1</v>
      </c>
    </row>
    <row r="3402" spans="1:20" x14ac:dyDescent="0.25">
      <c r="A3402">
        <v>985341</v>
      </c>
      <c r="B3402" t="s">
        <v>9055</v>
      </c>
      <c r="C3402" t="s">
        <v>4045</v>
      </c>
      <c r="D3402">
        <v>54</v>
      </c>
      <c r="E3402">
        <v>111</v>
      </c>
      <c r="F3402">
        <v>35</v>
      </c>
      <c r="G3402">
        <v>980</v>
      </c>
      <c r="H3402" t="s">
        <v>1152</v>
      </c>
      <c r="I3402">
        <v>3479</v>
      </c>
      <c r="J3402">
        <v>3166</v>
      </c>
      <c r="K3402" t="s">
        <v>5577</v>
      </c>
      <c r="L3402" t="s">
        <v>23</v>
      </c>
      <c r="M3402" t="s">
        <v>24</v>
      </c>
      <c r="N3402" t="s">
        <v>2</v>
      </c>
      <c r="O3402">
        <v>500000</v>
      </c>
      <c r="P3402">
        <v>1999</v>
      </c>
      <c r="Q3402">
        <v>7.3</v>
      </c>
      <c r="R3402">
        <v>1.85</v>
      </c>
      <c r="S3402">
        <v>180</v>
      </c>
      <c r="T3402">
        <f t="shared" si="53"/>
        <v>1</v>
      </c>
    </row>
    <row r="3403" spans="1:20" x14ac:dyDescent="0.25">
      <c r="A3403">
        <v>603943</v>
      </c>
      <c r="B3403" t="s">
        <v>9056</v>
      </c>
      <c r="C3403" t="s">
        <v>5578</v>
      </c>
      <c r="D3403">
        <v>126</v>
      </c>
      <c r="E3403">
        <v>90</v>
      </c>
      <c r="F3403">
        <v>9</v>
      </c>
      <c r="G3403">
        <v>710</v>
      </c>
      <c r="H3403" t="s">
        <v>680</v>
      </c>
      <c r="I3403">
        <v>26407</v>
      </c>
      <c r="J3403">
        <v>2655</v>
      </c>
      <c r="K3403" t="s">
        <v>5579</v>
      </c>
      <c r="L3403" t="s">
        <v>23</v>
      </c>
      <c r="M3403" t="s">
        <v>24</v>
      </c>
      <c r="N3403" t="s">
        <v>2</v>
      </c>
      <c r="O3403">
        <v>500000</v>
      </c>
      <c r="P3403">
        <v>2004</v>
      </c>
      <c r="Q3403">
        <v>7.3</v>
      </c>
      <c r="R3403">
        <v>1.85</v>
      </c>
      <c r="S3403">
        <v>1000</v>
      </c>
      <c r="T3403">
        <f t="shared" si="53"/>
        <v>1</v>
      </c>
    </row>
    <row r="3404" spans="1:20" x14ac:dyDescent="0.25">
      <c r="A3404">
        <v>334041</v>
      </c>
      <c r="B3404" t="s">
        <v>9057</v>
      </c>
      <c r="C3404" t="s">
        <v>4961</v>
      </c>
      <c r="D3404">
        <v>17</v>
      </c>
      <c r="E3404">
        <v>86</v>
      </c>
      <c r="F3404">
        <v>204</v>
      </c>
      <c r="G3404">
        <v>659</v>
      </c>
      <c r="H3404" t="s">
        <v>1600</v>
      </c>
      <c r="I3404">
        <v>1038</v>
      </c>
      <c r="J3404">
        <v>2322</v>
      </c>
      <c r="K3404" t="s">
        <v>5580</v>
      </c>
      <c r="L3404" t="s">
        <v>23</v>
      </c>
      <c r="M3404" t="s">
        <v>24</v>
      </c>
      <c r="N3404" t="s">
        <v>2</v>
      </c>
      <c r="O3404">
        <v>500000</v>
      </c>
      <c r="P3404">
        <v>1997</v>
      </c>
      <c r="Q3404">
        <v>6.5</v>
      </c>
      <c r="R3404">
        <v>1.85</v>
      </c>
      <c r="S3404">
        <v>51</v>
      </c>
      <c r="T3404">
        <f t="shared" si="53"/>
        <v>1</v>
      </c>
    </row>
    <row r="3405" spans="1:20" x14ac:dyDescent="0.25">
      <c r="A3405">
        <v>295468</v>
      </c>
      <c r="B3405" t="s">
        <v>9058</v>
      </c>
      <c r="C3405" t="s">
        <v>5581</v>
      </c>
      <c r="D3405">
        <v>25</v>
      </c>
      <c r="E3405">
        <v>98</v>
      </c>
      <c r="F3405">
        <v>71</v>
      </c>
      <c r="G3405">
        <v>22000</v>
      </c>
      <c r="H3405" t="s">
        <v>588</v>
      </c>
      <c r="I3405">
        <v>709</v>
      </c>
      <c r="J3405">
        <v>24382</v>
      </c>
      <c r="K3405" t="s">
        <v>5582</v>
      </c>
      <c r="L3405" t="s">
        <v>23</v>
      </c>
      <c r="M3405" t="s">
        <v>24</v>
      </c>
      <c r="N3405" t="s">
        <v>2</v>
      </c>
      <c r="O3405">
        <v>500000</v>
      </c>
      <c r="P3405">
        <v>2001</v>
      </c>
      <c r="Q3405">
        <v>6</v>
      </c>
      <c r="R3405">
        <v>1.85</v>
      </c>
      <c r="S3405">
        <v>139</v>
      </c>
      <c r="T3405">
        <f t="shared" si="53"/>
        <v>1</v>
      </c>
    </row>
    <row r="3406" spans="1:20" x14ac:dyDescent="0.25">
      <c r="A3406">
        <v>243347</v>
      </c>
      <c r="B3406" t="s">
        <v>9059</v>
      </c>
      <c r="C3406" t="s">
        <v>5583</v>
      </c>
      <c r="D3406">
        <v>11</v>
      </c>
      <c r="E3406">
        <v>91</v>
      </c>
      <c r="F3406">
        <v>21</v>
      </c>
      <c r="G3406">
        <v>597</v>
      </c>
      <c r="H3406" t="s">
        <v>743</v>
      </c>
      <c r="I3406">
        <v>553</v>
      </c>
      <c r="J3406">
        <v>2555</v>
      </c>
      <c r="K3406" t="s">
        <v>5584</v>
      </c>
      <c r="L3406" t="s">
        <v>23</v>
      </c>
      <c r="M3406" t="s">
        <v>24</v>
      </c>
      <c r="N3406" t="s">
        <v>2</v>
      </c>
      <c r="O3406">
        <v>500000</v>
      </c>
      <c r="P3406">
        <v>2002</v>
      </c>
      <c r="Q3406">
        <v>5.3</v>
      </c>
      <c r="R3406">
        <v>1.85</v>
      </c>
      <c r="S3406">
        <v>86</v>
      </c>
      <c r="T3406">
        <f t="shared" si="53"/>
        <v>0</v>
      </c>
    </row>
    <row r="3407" spans="1:20" x14ac:dyDescent="0.25">
      <c r="A3407">
        <v>154077</v>
      </c>
      <c r="B3407" t="s">
        <v>9060</v>
      </c>
      <c r="C3407" t="s">
        <v>112</v>
      </c>
      <c r="D3407">
        <v>81</v>
      </c>
      <c r="E3407">
        <v>91</v>
      </c>
      <c r="F3407">
        <v>12000</v>
      </c>
      <c r="G3407">
        <v>778</v>
      </c>
      <c r="H3407" t="s">
        <v>874</v>
      </c>
      <c r="I3407">
        <v>6884</v>
      </c>
      <c r="J3407">
        <v>1440</v>
      </c>
      <c r="K3407" t="s">
        <v>5585</v>
      </c>
      <c r="L3407" t="s">
        <v>23</v>
      </c>
      <c r="M3407" t="s">
        <v>24</v>
      </c>
      <c r="N3407" t="s">
        <v>2</v>
      </c>
      <c r="O3407">
        <v>500000</v>
      </c>
      <c r="P3407">
        <v>2005</v>
      </c>
      <c r="Q3407">
        <v>6.6</v>
      </c>
      <c r="R3407">
        <v>1.85</v>
      </c>
      <c r="S3407">
        <v>238</v>
      </c>
      <c r="T3407">
        <f t="shared" si="53"/>
        <v>0</v>
      </c>
    </row>
    <row r="3408" spans="1:20" x14ac:dyDescent="0.25">
      <c r="A3408">
        <v>151389</v>
      </c>
      <c r="B3408" t="s">
        <v>9061</v>
      </c>
      <c r="C3408" t="s">
        <v>5587</v>
      </c>
      <c r="D3408">
        <v>39</v>
      </c>
      <c r="E3408">
        <v>88</v>
      </c>
      <c r="F3408">
        <v>0</v>
      </c>
      <c r="G3408">
        <v>342</v>
      </c>
      <c r="H3408" t="s">
        <v>37</v>
      </c>
      <c r="I3408">
        <v>774</v>
      </c>
      <c r="J3408">
        <v>483</v>
      </c>
      <c r="K3408" t="s">
        <v>5588</v>
      </c>
      <c r="L3408" t="s">
        <v>23</v>
      </c>
      <c r="M3408" t="s">
        <v>24</v>
      </c>
      <c r="O3408">
        <v>500000</v>
      </c>
      <c r="P3408">
        <v>2012</v>
      </c>
      <c r="Q3408">
        <v>7.1</v>
      </c>
      <c r="S3408">
        <v>590</v>
      </c>
      <c r="T3408">
        <f t="shared" si="53"/>
        <v>0</v>
      </c>
    </row>
    <row r="3409" spans="1:20" x14ac:dyDescent="0.25">
      <c r="A3409">
        <v>133778</v>
      </c>
      <c r="B3409" t="s">
        <v>9062</v>
      </c>
      <c r="C3409" t="s">
        <v>5589</v>
      </c>
      <c r="D3409">
        <v>26</v>
      </c>
      <c r="E3409">
        <v>89</v>
      </c>
      <c r="F3409">
        <v>6</v>
      </c>
      <c r="G3409">
        <v>14</v>
      </c>
      <c r="H3409" t="s">
        <v>4652</v>
      </c>
      <c r="I3409">
        <v>3086</v>
      </c>
      <c r="J3409">
        <v>44</v>
      </c>
      <c r="K3409" t="s">
        <v>5590</v>
      </c>
      <c r="L3409" t="s">
        <v>23</v>
      </c>
      <c r="M3409" t="s">
        <v>24</v>
      </c>
      <c r="N3409" t="s">
        <v>1601</v>
      </c>
      <c r="O3409">
        <v>500000</v>
      </c>
      <c r="P3409">
        <v>2012</v>
      </c>
      <c r="Q3409">
        <v>8.4</v>
      </c>
      <c r="S3409">
        <v>0</v>
      </c>
      <c r="T3409">
        <f t="shared" si="53"/>
        <v>0</v>
      </c>
    </row>
    <row r="3410" spans="1:20" x14ac:dyDescent="0.25">
      <c r="A3410">
        <v>52850</v>
      </c>
      <c r="B3410" t="s">
        <v>9063</v>
      </c>
      <c r="C3410" t="s">
        <v>152</v>
      </c>
      <c r="D3410">
        <v>35</v>
      </c>
      <c r="E3410">
        <v>84</v>
      </c>
      <c r="F3410">
        <v>681</v>
      </c>
      <c r="G3410">
        <v>239</v>
      </c>
      <c r="H3410" t="s">
        <v>583</v>
      </c>
      <c r="I3410">
        <v>1656</v>
      </c>
      <c r="J3410">
        <v>734</v>
      </c>
      <c r="K3410" t="s">
        <v>5591</v>
      </c>
      <c r="L3410" t="s">
        <v>23</v>
      </c>
      <c r="M3410" t="s">
        <v>24</v>
      </c>
      <c r="N3410" t="s">
        <v>1601</v>
      </c>
      <c r="O3410">
        <v>500000</v>
      </c>
      <c r="P3410">
        <v>2007</v>
      </c>
      <c r="Q3410">
        <v>6.2</v>
      </c>
      <c r="R3410">
        <v>1.85</v>
      </c>
      <c r="S3410">
        <v>155</v>
      </c>
      <c r="T3410">
        <f t="shared" si="53"/>
        <v>0</v>
      </c>
    </row>
    <row r="3411" spans="1:20" x14ac:dyDescent="0.25">
      <c r="A3411">
        <v>177343675</v>
      </c>
      <c r="B3411" t="s">
        <v>5922</v>
      </c>
      <c r="C3411" t="s">
        <v>415</v>
      </c>
      <c r="D3411">
        <v>165</v>
      </c>
      <c r="E3411">
        <v>94</v>
      </c>
      <c r="F3411">
        <v>12</v>
      </c>
      <c r="G3411">
        <v>17000</v>
      </c>
      <c r="H3411" t="s">
        <v>416</v>
      </c>
      <c r="I3411">
        <v>70136</v>
      </c>
      <c r="J3411">
        <v>17883</v>
      </c>
      <c r="K3411" t="s">
        <v>417</v>
      </c>
      <c r="L3411" t="s">
        <v>23</v>
      </c>
      <c r="M3411" t="s">
        <v>24</v>
      </c>
      <c r="N3411" t="s">
        <v>47</v>
      </c>
      <c r="O3411">
        <v>135000000</v>
      </c>
      <c r="P3411">
        <v>2015</v>
      </c>
      <c r="Q3411">
        <v>6.7</v>
      </c>
      <c r="R3411">
        <v>1.85</v>
      </c>
      <c r="S3411">
        <v>26000</v>
      </c>
      <c r="T3411">
        <f t="shared" si="53"/>
        <v>1</v>
      </c>
    </row>
    <row r="3412" spans="1:20" x14ac:dyDescent="0.25">
      <c r="A3412">
        <v>31937</v>
      </c>
      <c r="B3412" t="s">
        <v>9064</v>
      </c>
      <c r="C3412" t="s">
        <v>5509</v>
      </c>
      <c r="D3412">
        <v>9</v>
      </c>
      <c r="E3412">
        <v>100</v>
      </c>
      <c r="F3412">
        <v>6</v>
      </c>
      <c r="G3412">
        <v>396</v>
      </c>
      <c r="H3412" t="s">
        <v>588</v>
      </c>
      <c r="I3412">
        <v>1358</v>
      </c>
      <c r="J3412">
        <v>2310</v>
      </c>
      <c r="K3412" t="s">
        <v>5592</v>
      </c>
      <c r="L3412" t="s">
        <v>23</v>
      </c>
      <c r="M3412" t="s">
        <v>24</v>
      </c>
      <c r="N3412" t="s">
        <v>2</v>
      </c>
      <c r="O3412">
        <v>500000</v>
      </c>
      <c r="P3412">
        <v>2007</v>
      </c>
      <c r="Q3412">
        <v>5.7</v>
      </c>
      <c r="R3412">
        <v>1.85</v>
      </c>
      <c r="S3412">
        <v>60</v>
      </c>
      <c r="T3412">
        <f t="shared" si="53"/>
        <v>0</v>
      </c>
    </row>
    <row r="3413" spans="1:20" x14ac:dyDescent="0.25">
      <c r="A3413">
        <v>13134</v>
      </c>
      <c r="B3413" t="s">
        <v>9065</v>
      </c>
      <c r="C3413" t="s">
        <v>5593</v>
      </c>
      <c r="D3413">
        <v>17</v>
      </c>
      <c r="E3413">
        <v>112</v>
      </c>
      <c r="F3413">
        <v>12</v>
      </c>
      <c r="G3413">
        <v>33000</v>
      </c>
      <c r="H3413" t="s">
        <v>1273</v>
      </c>
      <c r="I3413">
        <v>2004</v>
      </c>
      <c r="J3413">
        <v>35294</v>
      </c>
      <c r="K3413" t="s">
        <v>5594</v>
      </c>
      <c r="L3413" t="s">
        <v>23</v>
      </c>
      <c r="M3413" t="s">
        <v>24</v>
      </c>
      <c r="N3413" t="s">
        <v>2</v>
      </c>
      <c r="O3413">
        <v>500000</v>
      </c>
      <c r="P3413">
        <v>2002</v>
      </c>
      <c r="Q3413">
        <v>6.1</v>
      </c>
      <c r="R3413">
        <v>2.35</v>
      </c>
      <c r="S3413">
        <v>183</v>
      </c>
      <c r="T3413">
        <f t="shared" si="53"/>
        <v>0</v>
      </c>
    </row>
    <row r="3414" spans="1:20" x14ac:dyDescent="0.25">
      <c r="A3414">
        <v>237301</v>
      </c>
      <c r="B3414" t="s">
        <v>9066</v>
      </c>
      <c r="C3414" t="s">
        <v>5595</v>
      </c>
      <c r="D3414">
        <v>344</v>
      </c>
      <c r="E3414">
        <v>94</v>
      </c>
      <c r="F3414">
        <v>380</v>
      </c>
      <c r="G3414">
        <v>660</v>
      </c>
      <c r="H3414" t="s">
        <v>925</v>
      </c>
      <c r="I3414">
        <v>75669</v>
      </c>
      <c r="J3414">
        <v>1118</v>
      </c>
      <c r="K3414" t="s">
        <v>5596</v>
      </c>
      <c r="L3414" t="s">
        <v>23</v>
      </c>
      <c r="M3414" t="s">
        <v>32</v>
      </c>
      <c r="N3414" t="s">
        <v>2</v>
      </c>
      <c r="O3414">
        <v>500000</v>
      </c>
      <c r="P3414">
        <v>2010</v>
      </c>
      <c r="Q3414">
        <v>6.4</v>
      </c>
      <c r="R3414">
        <v>2.35</v>
      </c>
      <c r="S3414">
        <v>19000</v>
      </c>
      <c r="T3414">
        <f t="shared" si="53"/>
        <v>0</v>
      </c>
    </row>
    <row r="3415" spans="1:20" x14ac:dyDescent="0.25">
      <c r="A3415">
        <v>12055</v>
      </c>
      <c r="B3415" t="s">
        <v>9067</v>
      </c>
      <c r="C3415" t="s">
        <v>5597</v>
      </c>
      <c r="D3415">
        <v>28</v>
      </c>
      <c r="E3415">
        <v>91</v>
      </c>
      <c r="F3415">
        <v>0</v>
      </c>
      <c r="G3415">
        <v>472</v>
      </c>
      <c r="H3415" t="s">
        <v>583</v>
      </c>
      <c r="I3415">
        <v>739</v>
      </c>
      <c r="J3415">
        <v>1047</v>
      </c>
      <c r="K3415" t="s">
        <v>5598</v>
      </c>
      <c r="L3415" t="s">
        <v>23</v>
      </c>
      <c r="M3415" t="s">
        <v>24</v>
      </c>
      <c r="N3415" t="s">
        <v>25</v>
      </c>
      <c r="O3415">
        <v>500000</v>
      </c>
      <c r="P3415">
        <v>2007</v>
      </c>
      <c r="Q3415">
        <v>6.5</v>
      </c>
      <c r="S3415">
        <v>339</v>
      </c>
      <c r="T3415">
        <f t="shared" si="53"/>
        <v>0</v>
      </c>
    </row>
    <row r="3416" spans="1:20" x14ac:dyDescent="0.25">
      <c r="A3416">
        <v>1332</v>
      </c>
      <c r="B3416" t="s">
        <v>9068</v>
      </c>
      <c r="C3416" t="s">
        <v>5599</v>
      </c>
      <c r="D3416">
        <v>29</v>
      </c>
      <c r="E3416">
        <v>87</v>
      </c>
      <c r="F3416">
        <v>38</v>
      </c>
      <c r="G3416">
        <v>552</v>
      </c>
      <c r="H3416" t="s">
        <v>2414</v>
      </c>
      <c r="I3416">
        <v>2038</v>
      </c>
      <c r="J3416">
        <v>2251</v>
      </c>
      <c r="K3416" t="s">
        <v>5600</v>
      </c>
      <c r="L3416" t="s">
        <v>23</v>
      </c>
      <c r="M3416" t="s">
        <v>24</v>
      </c>
      <c r="N3416" t="s">
        <v>1601</v>
      </c>
      <c r="O3416">
        <v>500000</v>
      </c>
      <c r="P3416">
        <v>2012</v>
      </c>
      <c r="Q3416">
        <v>4.5999999999999996</v>
      </c>
      <c r="R3416">
        <v>2.35</v>
      </c>
      <c r="S3416">
        <v>898</v>
      </c>
      <c r="T3416">
        <f t="shared" si="53"/>
        <v>0</v>
      </c>
    </row>
    <row r="3417" spans="1:20" x14ac:dyDescent="0.25">
      <c r="A3417">
        <v>37188667</v>
      </c>
      <c r="B3417" t="s">
        <v>8148</v>
      </c>
      <c r="C3417" t="s">
        <v>4131</v>
      </c>
      <c r="D3417">
        <v>111</v>
      </c>
      <c r="E3417">
        <v>93</v>
      </c>
      <c r="F3417">
        <v>33</v>
      </c>
      <c r="G3417">
        <v>1000</v>
      </c>
      <c r="H3417" t="s">
        <v>874</v>
      </c>
      <c r="I3417">
        <v>34219</v>
      </c>
      <c r="J3417">
        <v>1531</v>
      </c>
      <c r="K3417" t="s">
        <v>4132</v>
      </c>
      <c r="L3417" t="s">
        <v>23</v>
      </c>
      <c r="M3417" t="s">
        <v>24</v>
      </c>
      <c r="N3417" t="s">
        <v>25</v>
      </c>
      <c r="O3417">
        <v>12000000</v>
      </c>
      <c r="P3417">
        <v>2002</v>
      </c>
      <c r="Q3417">
        <v>3.3</v>
      </c>
      <c r="R3417">
        <v>1.85</v>
      </c>
      <c r="S3417">
        <v>0</v>
      </c>
      <c r="T3417">
        <f t="shared" si="53"/>
        <v>1</v>
      </c>
    </row>
    <row r="3418" spans="1:20" x14ac:dyDescent="0.25">
      <c r="A3418">
        <v>21199</v>
      </c>
      <c r="B3418" t="s">
        <v>9069</v>
      </c>
      <c r="C3418" t="s">
        <v>5601</v>
      </c>
      <c r="D3418">
        <v>10</v>
      </c>
      <c r="E3418">
        <v>82</v>
      </c>
      <c r="F3418">
        <v>0</v>
      </c>
      <c r="G3418">
        <v>0</v>
      </c>
      <c r="H3418" t="s">
        <v>5602</v>
      </c>
      <c r="I3418">
        <v>40</v>
      </c>
      <c r="J3418">
        <v>0</v>
      </c>
      <c r="K3418" t="s">
        <v>5603</v>
      </c>
      <c r="L3418" t="s">
        <v>23</v>
      </c>
      <c r="M3418" t="s">
        <v>24</v>
      </c>
      <c r="O3418">
        <v>500000</v>
      </c>
      <c r="P3418">
        <v>2014</v>
      </c>
      <c r="Q3418">
        <v>6.8</v>
      </c>
      <c r="S3418">
        <v>44</v>
      </c>
      <c r="T3418">
        <f t="shared" si="53"/>
        <v>0</v>
      </c>
    </row>
    <row r="3419" spans="1:20" x14ac:dyDescent="0.25">
      <c r="A3419">
        <v>234903076</v>
      </c>
      <c r="B3419" t="s">
        <v>5780</v>
      </c>
      <c r="C3419" t="s">
        <v>41</v>
      </c>
      <c r="D3419">
        <v>525</v>
      </c>
      <c r="E3419">
        <v>130</v>
      </c>
      <c r="F3419">
        <v>0</v>
      </c>
      <c r="G3419">
        <v>44000</v>
      </c>
      <c r="H3419" t="s">
        <v>85</v>
      </c>
      <c r="I3419">
        <v>175413</v>
      </c>
      <c r="J3419">
        <v>73441</v>
      </c>
      <c r="K3419" t="s">
        <v>117</v>
      </c>
      <c r="L3419" t="s">
        <v>23</v>
      </c>
      <c r="M3419" t="s">
        <v>24</v>
      </c>
      <c r="N3419" t="s">
        <v>47</v>
      </c>
      <c r="O3419">
        <v>215000000</v>
      </c>
      <c r="P3419">
        <v>2013</v>
      </c>
      <c r="Q3419">
        <v>6.4</v>
      </c>
      <c r="R3419">
        <v>2.35</v>
      </c>
      <c r="S3419">
        <v>60000</v>
      </c>
      <c r="T3419">
        <f t="shared" si="53"/>
        <v>1</v>
      </c>
    </row>
    <row r="3420" spans="1:20" x14ac:dyDescent="0.25">
      <c r="A3420">
        <v>2712293</v>
      </c>
      <c r="B3420" t="s">
        <v>9070</v>
      </c>
      <c r="C3420" t="s">
        <v>4568</v>
      </c>
      <c r="D3420">
        <v>8</v>
      </c>
      <c r="E3420">
        <v>91</v>
      </c>
      <c r="F3420">
        <v>10</v>
      </c>
      <c r="G3420">
        <v>353</v>
      </c>
      <c r="H3420" t="s">
        <v>680</v>
      </c>
      <c r="I3420">
        <v>475</v>
      </c>
      <c r="J3420">
        <v>380</v>
      </c>
      <c r="K3420" t="s">
        <v>5604</v>
      </c>
      <c r="L3420" t="s">
        <v>23</v>
      </c>
      <c r="M3420" t="s">
        <v>24</v>
      </c>
      <c r="N3420" t="s">
        <v>2</v>
      </c>
      <c r="O3420">
        <v>450000</v>
      </c>
      <c r="P3420">
        <v>1991</v>
      </c>
      <c r="Q3420">
        <v>5.9</v>
      </c>
      <c r="R3420">
        <v>1.85</v>
      </c>
      <c r="S3420">
        <v>123</v>
      </c>
      <c r="T3420">
        <f t="shared" si="53"/>
        <v>1</v>
      </c>
    </row>
    <row r="3421" spans="1:20" x14ac:dyDescent="0.25">
      <c r="A3421">
        <v>768045</v>
      </c>
      <c r="B3421" t="s">
        <v>9071</v>
      </c>
      <c r="C3421" t="s">
        <v>406</v>
      </c>
      <c r="D3421">
        <v>92</v>
      </c>
      <c r="E3421">
        <v>107</v>
      </c>
      <c r="F3421">
        <v>521</v>
      </c>
      <c r="G3421">
        <v>773</v>
      </c>
      <c r="H3421" t="s">
        <v>689</v>
      </c>
      <c r="I3421">
        <v>19732</v>
      </c>
      <c r="J3421">
        <v>976</v>
      </c>
      <c r="K3421" t="s">
        <v>5605</v>
      </c>
      <c r="L3421" t="s">
        <v>23</v>
      </c>
      <c r="M3421" t="s">
        <v>32</v>
      </c>
      <c r="N3421" t="s">
        <v>2</v>
      </c>
      <c r="O3421">
        <v>2000000</v>
      </c>
      <c r="P3421">
        <v>2002</v>
      </c>
      <c r="Q3421">
        <v>7.7</v>
      </c>
      <c r="R3421">
        <v>1.85</v>
      </c>
      <c r="S3421">
        <v>0</v>
      </c>
      <c r="T3421">
        <f t="shared" si="53"/>
        <v>0</v>
      </c>
    </row>
    <row r="3422" spans="1:20" x14ac:dyDescent="0.25">
      <c r="A3422">
        <v>379122</v>
      </c>
      <c r="B3422" t="s">
        <v>9072</v>
      </c>
      <c r="C3422" t="s">
        <v>5606</v>
      </c>
      <c r="D3422">
        <v>365</v>
      </c>
      <c r="E3422">
        <v>84</v>
      </c>
      <c r="F3422">
        <v>3</v>
      </c>
      <c r="G3422">
        <v>10000</v>
      </c>
      <c r="H3422" t="s">
        <v>497</v>
      </c>
      <c r="I3422">
        <v>10143</v>
      </c>
      <c r="J3422">
        <v>12496</v>
      </c>
      <c r="K3422" t="s">
        <v>5607</v>
      </c>
      <c r="L3422" t="s">
        <v>23</v>
      </c>
      <c r="M3422" t="s">
        <v>32</v>
      </c>
      <c r="N3422" t="s">
        <v>2</v>
      </c>
      <c r="O3422">
        <v>450000</v>
      </c>
      <c r="P3422">
        <v>2005</v>
      </c>
      <c r="Q3422">
        <v>7.1</v>
      </c>
      <c r="R3422">
        <v>2.39</v>
      </c>
      <c r="S3422">
        <v>0</v>
      </c>
      <c r="T3422">
        <f t="shared" si="53"/>
        <v>1</v>
      </c>
    </row>
    <row r="3423" spans="1:20" x14ac:dyDescent="0.25">
      <c r="A3423">
        <v>23000</v>
      </c>
      <c r="B3423" t="s">
        <v>9073</v>
      </c>
      <c r="C3423" t="s">
        <v>5608</v>
      </c>
      <c r="D3423">
        <v>88</v>
      </c>
      <c r="E3423">
        <v>103</v>
      </c>
      <c r="F3423">
        <v>365</v>
      </c>
      <c r="G3423">
        <v>907</v>
      </c>
      <c r="H3423" t="s">
        <v>5420</v>
      </c>
      <c r="I3423">
        <v>5931</v>
      </c>
      <c r="J3423">
        <v>1411</v>
      </c>
      <c r="K3423" t="s">
        <v>5609</v>
      </c>
      <c r="L3423" t="s">
        <v>23</v>
      </c>
      <c r="M3423" t="s">
        <v>24</v>
      </c>
      <c r="N3423" t="s">
        <v>1843</v>
      </c>
      <c r="O3423">
        <v>500000</v>
      </c>
      <c r="P3423">
        <v>2006</v>
      </c>
      <c r="Q3423">
        <v>6.2</v>
      </c>
      <c r="R3423">
        <v>1.85</v>
      </c>
      <c r="S3423">
        <v>0</v>
      </c>
      <c r="T3423">
        <f t="shared" si="53"/>
        <v>0</v>
      </c>
    </row>
    <row r="3424" spans="1:20" x14ac:dyDescent="0.25">
      <c r="A3424">
        <v>2300000</v>
      </c>
      <c r="B3424" t="s">
        <v>9074</v>
      </c>
      <c r="C3424" t="s">
        <v>5610</v>
      </c>
      <c r="D3424">
        <v>65</v>
      </c>
      <c r="E3424">
        <v>89</v>
      </c>
      <c r="F3424">
        <v>24</v>
      </c>
      <c r="G3424">
        <v>610</v>
      </c>
      <c r="H3424" t="s">
        <v>3419</v>
      </c>
      <c r="I3424">
        <v>7921</v>
      </c>
      <c r="J3424">
        <v>995</v>
      </c>
      <c r="K3424" t="s">
        <v>5611</v>
      </c>
      <c r="L3424" t="s">
        <v>23</v>
      </c>
      <c r="M3424" t="s">
        <v>24</v>
      </c>
      <c r="N3424" t="s">
        <v>1843</v>
      </c>
      <c r="O3424">
        <v>439000</v>
      </c>
      <c r="P3424">
        <v>1933</v>
      </c>
      <c r="Q3424">
        <v>7.7</v>
      </c>
      <c r="R3424">
        <v>1.37</v>
      </c>
      <c r="S3424">
        <v>439</v>
      </c>
      <c r="T3424">
        <f t="shared" si="53"/>
        <v>1</v>
      </c>
    </row>
    <row r="3425" spans="1:20" x14ac:dyDescent="0.25">
      <c r="A3425">
        <v>2938208</v>
      </c>
      <c r="B3425" t="s">
        <v>9075</v>
      </c>
      <c r="C3425" t="s">
        <v>5177</v>
      </c>
      <c r="D3425">
        <v>71</v>
      </c>
      <c r="E3425">
        <v>98</v>
      </c>
      <c r="F3425">
        <v>89</v>
      </c>
      <c r="G3425">
        <v>88</v>
      </c>
      <c r="H3425" t="s">
        <v>497</v>
      </c>
      <c r="I3425">
        <v>7143</v>
      </c>
      <c r="J3425">
        <v>173</v>
      </c>
      <c r="K3425" t="s">
        <v>5612</v>
      </c>
      <c r="L3425" t="s">
        <v>23</v>
      </c>
      <c r="M3425" t="s">
        <v>24</v>
      </c>
      <c r="N3425" t="s">
        <v>25</v>
      </c>
      <c r="O3425">
        <v>225000</v>
      </c>
      <c r="P3425">
        <v>1990</v>
      </c>
      <c r="Q3425">
        <v>7.5</v>
      </c>
      <c r="R3425">
        <v>1.66</v>
      </c>
      <c r="S3425">
        <v>865</v>
      </c>
      <c r="T3425">
        <f t="shared" si="53"/>
        <v>1</v>
      </c>
    </row>
    <row r="3426" spans="1:20" x14ac:dyDescent="0.25">
      <c r="A3426">
        <v>44540956</v>
      </c>
      <c r="B3426" t="s">
        <v>9076</v>
      </c>
      <c r="C3426" t="s">
        <v>2497</v>
      </c>
      <c r="D3426">
        <v>220</v>
      </c>
      <c r="E3426">
        <v>92</v>
      </c>
      <c r="F3426">
        <v>100</v>
      </c>
      <c r="G3426">
        <v>970</v>
      </c>
      <c r="H3426" t="s">
        <v>583</v>
      </c>
      <c r="I3426">
        <v>161448</v>
      </c>
      <c r="J3426">
        <v>3950</v>
      </c>
      <c r="K3426" t="s">
        <v>5613</v>
      </c>
      <c r="L3426" t="s">
        <v>23</v>
      </c>
      <c r="M3426" t="s">
        <v>24</v>
      </c>
      <c r="N3426" t="s">
        <v>47</v>
      </c>
      <c r="O3426">
        <v>400000</v>
      </c>
      <c r="P3426">
        <v>2004</v>
      </c>
      <c r="Q3426">
        <v>6.9</v>
      </c>
      <c r="R3426">
        <v>1.85</v>
      </c>
      <c r="S3426">
        <v>0</v>
      </c>
      <c r="T3426">
        <f t="shared" si="53"/>
        <v>1</v>
      </c>
    </row>
    <row r="3427" spans="1:20" x14ac:dyDescent="0.25">
      <c r="A3427">
        <v>258113</v>
      </c>
      <c r="B3427" t="s">
        <v>9077</v>
      </c>
      <c r="C3427" t="s">
        <v>4951</v>
      </c>
      <c r="D3427">
        <v>279</v>
      </c>
      <c r="E3427">
        <v>90</v>
      </c>
      <c r="F3427">
        <v>57</v>
      </c>
      <c r="G3427">
        <v>1000</v>
      </c>
      <c r="H3427" t="s">
        <v>743</v>
      </c>
      <c r="I3427">
        <v>42678</v>
      </c>
      <c r="J3427">
        <v>1528</v>
      </c>
      <c r="K3427" t="s">
        <v>5614</v>
      </c>
      <c r="L3427" t="s">
        <v>23</v>
      </c>
      <c r="M3427" t="s">
        <v>24</v>
      </c>
      <c r="N3427" t="s">
        <v>2</v>
      </c>
      <c r="O3427">
        <v>1066167</v>
      </c>
      <c r="P3427">
        <v>2013</v>
      </c>
      <c r="Q3427">
        <v>7.1</v>
      </c>
      <c r="R3427">
        <v>2.35</v>
      </c>
      <c r="S3427">
        <v>0</v>
      </c>
      <c r="T3427">
        <f t="shared" si="53"/>
        <v>0</v>
      </c>
    </row>
    <row r="3428" spans="1:20" x14ac:dyDescent="0.25">
      <c r="A3428">
        <v>107917283</v>
      </c>
      <c r="B3428" t="s">
        <v>9078</v>
      </c>
      <c r="C3428" t="s">
        <v>4966</v>
      </c>
      <c r="D3428">
        <v>409</v>
      </c>
      <c r="E3428">
        <v>84</v>
      </c>
      <c r="F3428">
        <v>110</v>
      </c>
      <c r="G3428">
        <v>189</v>
      </c>
      <c r="H3428" t="s">
        <v>2085</v>
      </c>
      <c r="I3428">
        <v>184824</v>
      </c>
      <c r="J3428">
        <v>330</v>
      </c>
      <c r="K3428" t="s">
        <v>5615</v>
      </c>
      <c r="L3428" t="s">
        <v>23</v>
      </c>
      <c r="M3428" t="s">
        <v>24</v>
      </c>
      <c r="N3428" t="s">
        <v>2</v>
      </c>
      <c r="O3428">
        <v>15000</v>
      </c>
      <c r="P3428">
        <v>2007</v>
      </c>
      <c r="Q3428">
        <v>6.3</v>
      </c>
      <c r="R3428">
        <v>1.85</v>
      </c>
      <c r="S3428">
        <v>12000</v>
      </c>
      <c r="T3428">
        <f t="shared" si="53"/>
        <v>1</v>
      </c>
    </row>
    <row r="3429" spans="1:20" x14ac:dyDescent="0.25">
      <c r="A3429">
        <v>1229197</v>
      </c>
      <c r="B3429" t="s">
        <v>9079</v>
      </c>
      <c r="C3429" t="s">
        <v>960</v>
      </c>
      <c r="D3429">
        <v>131</v>
      </c>
      <c r="E3429">
        <v>91</v>
      </c>
      <c r="F3429">
        <v>0</v>
      </c>
      <c r="G3429">
        <v>795</v>
      </c>
      <c r="H3429" t="s">
        <v>1787</v>
      </c>
      <c r="I3429">
        <v>382240</v>
      </c>
      <c r="J3429">
        <v>2158</v>
      </c>
      <c r="K3429" t="s">
        <v>5616</v>
      </c>
      <c r="L3429" t="s">
        <v>23</v>
      </c>
      <c r="M3429" t="s">
        <v>32</v>
      </c>
      <c r="N3429" t="s">
        <v>47</v>
      </c>
      <c r="O3429">
        <v>229575</v>
      </c>
      <c r="P3429">
        <v>1975</v>
      </c>
      <c r="Q3429">
        <v>8.3000000000000007</v>
      </c>
      <c r="R3429">
        <v>1.66</v>
      </c>
      <c r="S3429">
        <v>14000</v>
      </c>
      <c r="T3429">
        <f t="shared" si="53"/>
        <v>1</v>
      </c>
    </row>
    <row r="3430" spans="1:20" x14ac:dyDescent="0.25">
      <c r="A3430">
        <v>1689999</v>
      </c>
      <c r="B3430" t="s">
        <v>9080</v>
      </c>
      <c r="C3430" t="s">
        <v>4891</v>
      </c>
      <c r="D3430">
        <v>69</v>
      </c>
      <c r="E3430">
        <v>90</v>
      </c>
      <c r="F3430">
        <v>25</v>
      </c>
      <c r="G3430">
        <v>231</v>
      </c>
      <c r="H3430" t="s">
        <v>1152</v>
      </c>
      <c r="I3430">
        <v>3675</v>
      </c>
      <c r="J3430">
        <v>771</v>
      </c>
      <c r="K3430" t="s">
        <v>5617</v>
      </c>
      <c r="L3430" t="s">
        <v>954</v>
      </c>
      <c r="M3430" t="s">
        <v>24</v>
      </c>
      <c r="N3430" t="s">
        <v>2</v>
      </c>
      <c r="O3430">
        <v>400000</v>
      </c>
      <c r="P3430">
        <v>2006</v>
      </c>
      <c r="Q3430">
        <v>7.1</v>
      </c>
      <c r="R3430">
        <v>2.35</v>
      </c>
      <c r="S3430">
        <v>426</v>
      </c>
      <c r="T3430">
        <f t="shared" si="53"/>
        <v>1</v>
      </c>
    </row>
    <row r="3431" spans="1:20" x14ac:dyDescent="0.25">
      <c r="A3431">
        <v>11798</v>
      </c>
      <c r="B3431" t="s">
        <v>9081</v>
      </c>
      <c r="C3431" t="s">
        <v>5618</v>
      </c>
      <c r="D3431">
        <v>8</v>
      </c>
      <c r="E3431">
        <v>96</v>
      </c>
      <c r="F3431">
        <v>14</v>
      </c>
      <c r="G3431">
        <v>361</v>
      </c>
      <c r="H3431" t="s">
        <v>5619</v>
      </c>
      <c r="I3431">
        <v>179</v>
      </c>
      <c r="J3431">
        <v>387</v>
      </c>
      <c r="K3431" t="s">
        <v>5620</v>
      </c>
      <c r="L3431" t="s">
        <v>23</v>
      </c>
      <c r="M3431" t="s">
        <v>24</v>
      </c>
      <c r="O3431">
        <v>100000</v>
      </c>
      <c r="P3431">
        <v>2003</v>
      </c>
      <c r="Q3431">
        <v>4.7</v>
      </c>
      <c r="R3431">
        <v>1.78</v>
      </c>
      <c r="S3431">
        <v>39</v>
      </c>
      <c r="T3431">
        <f t="shared" si="53"/>
        <v>0</v>
      </c>
    </row>
    <row r="3432" spans="1:20" x14ac:dyDescent="0.25">
      <c r="A3432">
        <v>592014</v>
      </c>
      <c r="B3432" t="s">
        <v>9082</v>
      </c>
      <c r="C3432" t="s">
        <v>5621</v>
      </c>
      <c r="D3432">
        <v>72</v>
      </c>
      <c r="E3432">
        <v>88</v>
      </c>
      <c r="F3432">
        <v>20</v>
      </c>
      <c r="G3432">
        <v>58</v>
      </c>
      <c r="H3432" t="s">
        <v>5622</v>
      </c>
      <c r="I3432">
        <v>5709</v>
      </c>
      <c r="J3432">
        <v>78</v>
      </c>
      <c r="K3432" t="s">
        <v>5623</v>
      </c>
      <c r="L3432" t="s">
        <v>23</v>
      </c>
      <c r="M3432" t="s">
        <v>24</v>
      </c>
      <c r="N3432" t="s">
        <v>1843</v>
      </c>
      <c r="O3432">
        <v>218</v>
      </c>
      <c r="P3432">
        <v>2003</v>
      </c>
      <c r="Q3432">
        <v>7.2</v>
      </c>
      <c r="R3432">
        <v>1.37</v>
      </c>
      <c r="S3432">
        <v>754</v>
      </c>
      <c r="T3432">
        <f t="shared" si="53"/>
        <v>1</v>
      </c>
    </row>
    <row r="3433" spans="1:20" x14ac:dyDescent="0.25">
      <c r="A3433">
        <v>425899</v>
      </c>
      <c r="B3433" t="s">
        <v>9083</v>
      </c>
      <c r="C3433" t="s">
        <v>5624</v>
      </c>
      <c r="D3433">
        <v>4</v>
      </c>
      <c r="E3433">
        <v>92</v>
      </c>
      <c r="F3433">
        <v>4</v>
      </c>
      <c r="G3433">
        <v>93</v>
      </c>
      <c r="H3433" t="s">
        <v>37</v>
      </c>
      <c r="I3433">
        <v>1123</v>
      </c>
      <c r="J3433">
        <v>168</v>
      </c>
      <c r="L3433" t="s">
        <v>23</v>
      </c>
      <c r="M3433" t="s">
        <v>24</v>
      </c>
      <c r="N3433" t="s">
        <v>47</v>
      </c>
      <c r="O3433">
        <v>400000</v>
      </c>
      <c r="P3433">
        <v>2010</v>
      </c>
      <c r="Q3433">
        <v>5.0999999999999996</v>
      </c>
      <c r="R3433">
        <v>1.78</v>
      </c>
      <c r="S3433">
        <v>638</v>
      </c>
      <c r="T3433">
        <f t="shared" si="53"/>
        <v>1</v>
      </c>
    </row>
    <row r="3434" spans="1:20" x14ac:dyDescent="0.25">
      <c r="A3434">
        <v>80276912</v>
      </c>
      <c r="B3434" t="s">
        <v>9084</v>
      </c>
      <c r="C3434" t="s">
        <v>2559</v>
      </c>
      <c r="D3434">
        <v>148</v>
      </c>
      <c r="E3434">
        <v>101</v>
      </c>
      <c r="F3434">
        <v>12</v>
      </c>
      <c r="G3434">
        <v>642</v>
      </c>
      <c r="H3434" t="s">
        <v>588</v>
      </c>
      <c r="I3434">
        <v>140740</v>
      </c>
      <c r="J3434">
        <v>1026</v>
      </c>
      <c r="K3434" t="s">
        <v>5625</v>
      </c>
      <c r="L3434" t="s">
        <v>23</v>
      </c>
      <c r="M3434" t="s">
        <v>24</v>
      </c>
      <c r="N3434" t="s">
        <v>25</v>
      </c>
      <c r="O3434">
        <v>35000000</v>
      </c>
      <c r="P3434">
        <v>2008</v>
      </c>
      <c r="Q3434">
        <v>6.1</v>
      </c>
      <c r="R3434">
        <v>2.35</v>
      </c>
      <c r="S3434">
        <v>0</v>
      </c>
      <c r="T3434">
        <f t="shared" si="53"/>
        <v>1</v>
      </c>
    </row>
    <row r="3435" spans="1:20" x14ac:dyDescent="0.25">
      <c r="A3435">
        <v>617172</v>
      </c>
      <c r="B3435" t="s">
        <v>9085</v>
      </c>
      <c r="C3435" t="s">
        <v>5626</v>
      </c>
      <c r="D3435">
        <v>43</v>
      </c>
      <c r="E3435">
        <v>86</v>
      </c>
      <c r="F3435">
        <v>3</v>
      </c>
      <c r="G3435">
        <v>643</v>
      </c>
      <c r="H3435" t="s">
        <v>37</v>
      </c>
      <c r="I3435">
        <v>4407</v>
      </c>
      <c r="J3435">
        <v>2864</v>
      </c>
      <c r="K3435" t="s">
        <v>5627</v>
      </c>
      <c r="L3435" t="s">
        <v>23</v>
      </c>
      <c r="M3435" t="s">
        <v>24</v>
      </c>
      <c r="N3435" t="s">
        <v>47</v>
      </c>
      <c r="O3435">
        <v>375000</v>
      </c>
      <c r="P3435">
        <v>1997</v>
      </c>
      <c r="Q3435">
        <v>7</v>
      </c>
      <c r="S3435">
        <v>672</v>
      </c>
      <c r="T3435">
        <f t="shared" si="53"/>
        <v>1</v>
      </c>
    </row>
    <row r="3436" spans="1:20" x14ac:dyDescent="0.25">
      <c r="A3436">
        <v>2808000</v>
      </c>
      <c r="B3436" t="s">
        <v>9086</v>
      </c>
      <c r="C3436" t="s">
        <v>5628</v>
      </c>
      <c r="D3436">
        <v>36</v>
      </c>
      <c r="E3436">
        <v>100</v>
      </c>
      <c r="F3436">
        <v>4</v>
      </c>
      <c r="G3436">
        <v>77</v>
      </c>
      <c r="H3436" t="s">
        <v>4746</v>
      </c>
      <c r="I3436">
        <v>4546</v>
      </c>
      <c r="J3436">
        <v>109</v>
      </c>
      <c r="K3436" t="s">
        <v>5629</v>
      </c>
      <c r="L3436" t="s">
        <v>23</v>
      </c>
      <c r="M3436" t="s">
        <v>24</v>
      </c>
      <c r="N3436" t="s">
        <v>4525</v>
      </c>
      <c r="O3436">
        <v>379000</v>
      </c>
      <c r="P3436">
        <v>1929</v>
      </c>
      <c r="Q3436">
        <v>6.3</v>
      </c>
      <c r="R3436">
        <v>1.37</v>
      </c>
      <c r="S3436">
        <v>167</v>
      </c>
      <c r="T3436">
        <f t="shared" si="53"/>
        <v>1</v>
      </c>
    </row>
    <row r="3437" spans="1:20" x14ac:dyDescent="0.25">
      <c r="A3437">
        <v>1523883</v>
      </c>
      <c r="B3437" t="s">
        <v>9087</v>
      </c>
      <c r="C3437" t="s">
        <v>5630</v>
      </c>
      <c r="D3437">
        <v>110</v>
      </c>
      <c r="E3437">
        <v>88</v>
      </c>
      <c r="F3437">
        <v>30</v>
      </c>
      <c r="G3437">
        <v>15</v>
      </c>
      <c r="H3437" t="s">
        <v>4652</v>
      </c>
      <c r="I3437">
        <v>9037</v>
      </c>
      <c r="J3437">
        <v>15</v>
      </c>
      <c r="K3437" t="s">
        <v>5631</v>
      </c>
      <c r="L3437" t="s">
        <v>23</v>
      </c>
      <c r="M3437" t="s">
        <v>24</v>
      </c>
      <c r="N3437" t="s">
        <v>2</v>
      </c>
      <c r="O3437">
        <v>1750211</v>
      </c>
      <c r="P3437">
        <v>2005</v>
      </c>
      <c r="Q3437">
        <v>7.8</v>
      </c>
      <c r="R3437">
        <v>1.85</v>
      </c>
      <c r="S3437">
        <v>0</v>
      </c>
      <c r="T3437">
        <f t="shared" si="53"/>
        <v>1</v>
      </c>
    </row>
    <row r="3438" spans="1:20" x14ac:dyDescent="0.25">
      <c r="A3438">
        <v>4000000</v>
      </c>
      <c r="B3438" t="s">
        <v>9088</v>
      </c>
      <c r="C3438" t="s">
        <v>5632</v>
      </c>
      <c r="D3438">
        <v>40</v>
      </c>
      <c r="E3438">
        <v>90</v>
      </c>
      <c r="F3438">
        <v>44</v>
      </c>
      <c r="G3438">
        <v>615</v>
      </c>
      <c r="H3438" t="s">
        <v>275</v>
      </c>
      <c r="I3438">
        <v>6046</v>
      </c>
      <c r="J3438">
        <v>872</v>
      </c>
      <c r="K3438" t="s">
        <v>5633</v>
      </c>
      <c r="L3438" t="s">
        <v>23</v>
      </c>
      <c r="M3438" t="s">
        <v>24</v>
      </c>
      <c r="N3438" t="s">
        <v>2</v>
      </c>
      <c r="O3438">
        <v>350000</v>
      </c>
      <c r="P3438">
        <v>1987</v>
      </c>
      <c r="Q3438">
        <v>4.7</v>
      </c>
      <c r="R3438">
        <v>1.85</v>
      </c>
      <c r="S3438">
        <v>583</v>
      </c>
      <c r="T3438">
        <f t="shared" si="53"/>
        <v>1</v>
      </c>
    </row>
    <row r="3439" spans="1:20" x14ac:dyDescent="0.25">
      <c r="A3439">
        <v>47000000</v>
      </c>
      <c r="B3439" t="s">
        <v>7826</v>
      </c>
      <c r="C3439" t="s">
        <v>1771</v>
      </c>
      <c r="D3439">
        <v>318</v>
      </c>
      <c r="E3439">
        <v>101</v>
      </c>
      <c r="F3439">
        <v>0</v>
      </c>
      <c r="G3439">
        <v>2000</v>
      </c>
      <c r="H3439" t="s">
        <v>1826</v>
      </c>
      <c r="I3439">
        <v>157863</v>
      </c>
      <c r="J3439">
        <v>4400</v>
      </c>
      <c r="K3439" t="s">
        <v>3630</v>
      </c>
      <c r="L3439" t="s">
        <v>23</v>
      </c>
      <c r="M3439" t="s">
        <v>24</v>
      </c>
      <c r="N3439" t="s">
        <v>2</v>
      </c>
      <c r="O3439">
        <v>300000</v>
      </c>
      <c r="P3439">
        <v>1978</v>
      </c>
      <c r="Q3439">
        <v>7.9</v>
      </c>
      <c r="R3439">
        <v>2.35</v>
      </c>
      <c r="S3439">
        <v>12000</v>
      </c>
      <c r="T3439">
        <f t="shared" si="53"/>
        <v>1</v>
      </c>
    </row>
    <row r="3440" spans="1:20" x14ac:dyDescent="0.25">
      <c r="A3440">
        <v>1281176</v>
      </c>
      <c r="B3440" t="s">
        <v>9089</v>
      </c>
      <c r="C3440" t="s">
        <v>2698</v>
      </c>
      <c r="D3440">
        <v>64</v>
      </c>
      <c r="E3440">
        <v>102</v>
      </c>
      <c r="F3440">
        <v>149</v>
      </c>
      <c r="G3440">
        <v>409</v>
      </c>
      <c r="H3440" t="s">
        <v>874</v>
      </c>
      <c r="I3440">
        <v>2932</v>
      </c>
      <c r="J3440">
        <v>1986</v>
      </c>
      <c r="K3440" t="s">
        <v>5634</v>
      </c>
      <c r="L3440" t="s">
        <v>23</v>
      </c>
      <c r="M3440" t="s">
        <v>24</v>
      </c>
      <c r="N3440" t="s">
        <v>25</v>
      </c>
      <c r="O3440">
        <v>312000</v>
      </c>
      <c r="P3440">
        <v>1999</v>
      </c>
      <c r="Q3440">
        <v>6.7</v>
      </c>
      <c r="R3440">
        <v>1.85</v>
      </c>
      <c r="S3440">
        <v>121</v>
      </c>
      <c r="T3440">
        <f t="shared" si="53"/>
        <v>1</v>
      </c>
    </row>
    <row r="3441" spans="1:20" x14ac:dyDescent="0.25">
      <c r="A3441">
        <v>16115878</v>
      </c>
      <c r="B3441" t="s">
        <v>9090</v>
      </c>
      <c r="C3441" t="s">
        <v>5635</v>
      </c>
      <c r="D3441">
        <v>56</v>
      </c>
      <c r="E3441">
        <v>98</v>
      </c>
      <c r="F3441">
        <v>10</v>
      </c>
      <c r="G3441">
        <v>10000</v>
      </c>
      <c r="H3441" t="s">
        <v>5636</v>
      </c>
      <c r="I3441">
        <v>24438</v>
      </c>
      <c r="J3441">
        <v>13433</v>
      </c>
      <c r="K3441" t="s">
        <v>5637</v>
      </c>
      <c r="L3441" t="s">
        <v>23</v>
      </c>
      <c r="M3441" t="s">
        <v>24</v>
      </c>
      <c r="N3441" t="s">
        <v>2</v>
      </c>
      <c r="O3441">
        <v>8000000</v>
      </c>
      <c r="P3441">
        <v>1995</v>
      </c>
      <c r="Q3441">
        <v>6.6</v>
      </c>
      <c r="R3441">
        <v>2.35</v>
      </c>
      <c r="S3441">
        <v>0</v>
      </c>
      <c r="T3441">
        <f t="shared" si="53"/>
        <v>1</v>
      </c>
    </row>
    <row r="3442" spans="1:20" x14ac:dyDescent="0.25">
      <c r="A3442">
        <v>2360184</v>
      </c>
      <c r="B3442" t="s">
        <v>9091</v>
      </c>
      <c r="C3442" t="s">
        <v>2113</v>
      </c>
      <c r="D3442">
        <v>131</v>
      </c>
      <c r="E3442">
        <v>80</v>
      </c>
      <c r="F3442">
        <v>54</v>
      </c>
      <c r="G3442">
        <v>1000</v>
      </c>
      <c r="H3442" t="s">
        <v>874</v>
      </c>
      <c r="I3442">
        <v>18035</v>
      </c>
      <c r="J3442">
        <v>3010</v>
      </c>
      <c r="K3442" t="s">
        <v>5638</v>
      </c>
      <c r="L3442" t="s">
        <v>23</v>
      </c>
      <c r="M3442" t="s">
        <v>24</v>
      </c>
      <c r="N3442" t="s">
        <v>25</v>
      </c>
      <c r="O3442">
        <v>300000</v>
      </c>
      <c r="P3442">
        <v>2003</v>
      </c>
      <c r="Q3442">
        <v>7.1</v>
      </c>
      <c r="R3442">
        <v>1.85</v>
      </c>
      <c r="S3442">
        <v>0</v>
      </c>
      <c r="T3442">
        <f t="shared" si="53"/>
        <v>1</v>
      </c>
    </row>
    <row r="3443" spans="1:20" x14ac:dyDescent="0.25">
      <c r="A3443">
        <v>255352</v>
      </c>
      <c r="B3443" t="s">
        <v>9092</v>
      </c>
      <c r="C3443" t="s">
        <v>5294</v>
      </c>
      <c r="D3443">
        <v>88</v>
      </c>
      <c r="E3443">
        <v>76</v>
      </c>
      <c r="F3443">
        <v>129</v>
      </c>
      <c r="G3443">
        <v>52</v>
      </c>
      <c r="H3443" t="s">
        <v>1152</v>
      </c>
      <c r="I3443">
        <v>4423</v>
      </c>
      <c r="J3443">
        <v>132</v>
      </c>
      <c r="K3443" t="s">
        <v>5639</v>
      </c>
      <c r="L3443" t="s">
        <v>23</v>
      </c>
      <c r="M3443" t="s">
        <v>24</v>
      </c>
      <c r="N3443" t="s">
        <v>1843</v>
      </c>
      <c r="O3443">
        <v>300000</v>
      </c>
      <c r="P3443">
        <v>2006</v>
      </c>
      <c r="Q3443">
        <v>6.7</v>
      </c>
      <c r="R3443">
        <v>1.66</v>
      </c>
      <c r="S3443">
        <v>594</v>
      </c>
      <c r="T3443">
        <f t="shared" si="53"/>
        <v>1</v>
      </c>
    </row>
    <row r="3444" spans="1:20" x14ac:dyDescent="0.25">
      <c r="A3444">
        <v>856942</v>
      </c>
      <c r="B3444" t="s">
        <v>9093</v>
      </c>
      <c r="C3444" t="s">
        <v>5294</v>
      </c>
      <c r="D3444">
        <v>189</v>
      </c>
      <c r="E3444">
        <v>80</v>
      </c>
      <c r="F3444">
        <v>129</v>
      </c>
      <c r="G3444">
        <v>375</v>
      </c>
      <c r="H3444" t="s">
        <v>1152</v>
      </c>
      <c r="I3444">
        <v>12241</v>
      </c>
      <c r="J3444">
        <v>460</v>
      </c>
      <c r="K3444" t="s">
        <v>5640</v>
      </c>
      <c r="L3444" t="s">
        <v>23</v>
      </c>
      <c r="M3444" t="s">
        <v>24</v>
      </c>
      <c r="N3444" t="s">
        <v>2</v>
      </c>
      <c r="O3444">
        <v>200000</v>
      </c>
      <c r="P3444">
        <v>2008</v>
      </c>
      <c r="Q3444">
        <v>7.1</v>
      </c>
      <c r="R3444">
        <v>1.85</v>
      </c>
      <c r="S3444">
        <v>0</v>
      </c>
      <c r="T3444">
        <f t="shared" si="53"/>
        <v>1</v>
      </c>
    </row>
    <row r="3445" spans="1:20" x14ac:dyDescent="0.25">
      <c r="A3445">
        <v>12438</v>
      </c>
      <c r="B3445" t="s">
        <v>9094</v>
      </c>
      <c r="C3445" t="s">
        <v>5641</v>
      </c>
      <c r="D3445">
        <v>24</v>
      </c>
      <c r="E3445">
        <v>95</v>
      </c>
      <c r="F3445">
        <v>0</v>
      </c>
      <c r="G3445">
        <v>581</v>
      </c>
      <c r="H3445" t="s">
        <v>89</v>
      </c>
      <c r="I3445">
        <v>891</v>
      </c>
      <c r="J3445">
        <v>835</v>
      </c>
      <c r="K3445" t="s">
        <v>5642</v>
      </c>
      <c r="L3445" t="s">
        <v>23</v>
      </c>
      <c r="M3445" t="s">
        <v>24</v>
      </c>
      <c r="N3445" t="s">
        <v>1601</v>
      </c>
      <c r="O3445">
        <v>160000</v>
      </c>
      <c r="P3445">
        <v>1964</v>
      </c>
      <c r="Q3445">
        <v>8.1</v>
      </c>
      <c r="S3445">
        <v>363</v>
      </c>
      <c r="T3445">
        <f t="shared" si="53"/>
        <v>0</v>
      </c>
    </row>
    <row r="3446" spans="1:20" x14ac:dyDescent="0.25">
      <c r="A3446">
        <v>40542</v>
      </c>
      <c r="B3446" t="s">
        <v>9095</v>
      </c>
      <c r="C3446" t="s">
        <v>4884</v>
      </c>
      <c r="D3446">
        <v>16</v>
      </c>
      <c r="E3446">
        <v>94</v>
      </c>
      <c r="F3446">
        <v>37</v>
      </c>
      <c r="G3446">
        <v>318</v>
      </c>
      <c r="H3446" t="s">
        <v>89</v>
      </c>
      <c r="I3446">
        <v>294</v>
      </c>
      <c r="J3446">
        <v>751</v>
      </c>
      <c r="K3446" t="s">
        <v>5643</v>
      </c>
      <c r="L3446" t="s">
        <v>23</v>
      </c>
      <c r="M3446" t="s">
        <v>24</v>
      </c>
      <c r="N3446" t="s">
        <v>2</v>
      </c>
      <c r="O3446">
        <v>300000</v>
      </c>
      <c r="P3446">
        <v>1997</v>
      </c>
      <c r="Q3446">
        <v>5.5</v>
      </c>
      <c r="S3446">
        <v>26</v>
      </c>
      <c r="T3446">
        <f t="shared" si="53"/>
        <v>0</v>
      </c>
    </row>
    <row r="3447" spans="1:20" x14ac:dyDescent="0.25">
      <c r="A3447">
        <v>5199</v>
      </c>
      <c r="B3447" t="s">
        <v>9096</v>
      </c>
      <c r="C3447" t="s">
        <v>5644</v>
      </c>
      <c r="D3447">
        <v>13</v>
      </c>
      <c r="E3447">
        <v>109</v>
      </c>
      <c r="F3447">
        <v>3</v>
      </c>
      <c r="G3447">
        <v>54</v>
      </c>
      <c r="H3447" t="s">
        <v>1273</v>
      </c>
      <c r="I3447">
        <v>720</v>
      </c>
      <c r="J3447">
        <v>185</v>
      </c>
      <c r="K3447" t="s">
        <v>5645</v>
      </c>
      <c r="L3447" t="s">
        <v>23</v>
      </c>
      <c r="M3447" t="s">
        <v>24</v>
      </c>
      <c r="N3447" t="s">
        <v>2</v>
      </c>
      <c r="O3447">
        <v>200000</v>
      </c>
      <c r="P3447">
        <v>2004</v>
      </c>
      <c r="Q3447">
        <v>6.6</v>
      </c>
      <c r="R3447">
        <v>2.35</v>
      </c>
      <c r="S3447">
        <v>30</v>
      </c>
      <c r="T3447">
        <f t="shared" si="53"/>
        <v>0</v>
      </c>
    </row>
    <row r="3448" spans="1:20" x14ac:dyDescent="0.25">
      <c r="A3448">
        <v>24343673</v>
      </c>
      <c r="B3448" t="s">
        <v>6734</v>
      </c>
      <c r="C3448" t="s">
        <v>1924</v>
      </c>
      <c r="D3448">
        <v>156</v>
      </c>
      <c r="E3448">
        <v>133</v>
      </c>
      <c r="F3448">
        <v>278</v>
      </c>
      <c r="G3448">
        <v>5000</v>
      </c>
      <c r="H3448" t="s">
        <v>1925</v>
      </c>
      <c r="I3448">
        <v>91863</v>
      </c>
      <c r="J3448">
        <v>5405</v>
      </c>
      <c r="K3448" t="s">
        <v>1926</v>
      </c>
      <c r="L3448" t="s">
        <v>23</v>
      </c>
      <c r="M3448" t="s">
        <v>24</v>
      </c>
      <c r="N3448" t="s">
        <v>25</v>
      </c>
      <c r="O3448">
        <v>45000000</v>
      </c>
      <c r="P3448">
        <v>2007</v>
      </c>
      <c r="Q3448">
        <v>7.4</v>
      </c>
      <c r="R3448">
        <v>2.35</v>
      </c>
      <c r="S3448">
        <v>14000</v>
      </c>
      <c r="T3448">
        <f t="shared" si="53"/>
        <v>1</v>
      </c>
    </row>
    <row r="3449" spans="1:20" x14ac:dyDescent="0.25">
      <c r="A3449">
        <v>2468</v>
      </c>
      <c r="B3449" t="s">
        <v>9097</v>
      </c>
      <c r="C3449" t="s">
        <v>5646</v>
      </c>
      <c r="D3449">
        <v>10</v>
      </c>
      <c r="E3449">
        <v>95</v>
      </c>
      <c r="F3449">
        <v>0</v>
      </c>
      <c r="G3449">
        <v>685</v>
      </c>
      <c r="H3449" t="s">
        <v>3178</v>
      </c>
      <c r="I3449">
        <v>241</v>
      </c>
      <c r="J3449">
        <v>2048</v>
      </c>
      <c r="K3449" t="s">
        <v>5647</v>
      </c>
      <c r="L3449" t="s">
        <v>23</v>
      </c>
      <c r="M3449" t="s">
        <v>24</v>
      </c>
      <c r="N3449" t="s">
        <v>2</v>
      </c>
      <c r="O3449">
        <v>300000</v>
      </c>
      <c r="P3449">
        <v>2014</v>
      </c>
      <c r="Q3449">
        <v>4.8</v>
      </c>
      <c r="R3449">
        <v>1.85</v>
      </c>
      <c r="S3449">
        <v>261</v>
      </c>
      <c r="T3449">
        <f t="shared" si="53"/>
        <v>0</v>
      </c>
    </row>
    <row r="3450" spans="1:20" x14ac:dyDescent="0.25">
      <c r="A3450">
        <v>318622</v>
      </c>
      <c r="B3450" t="s">
        <v>9098</v>
      </c>
      <c r="C3450" t="s">
        <v>5648</v>
      </c>
      <c r="D3450">
        <v>286</v>
      </c>
      <c r="E3450">
        <v>90</v>
      </c>
      <c r="F3450">
        <v>25</v>
      </c>
      <c r="G3450">
        <v>601</v>
      </c>
      <c r="H3450" t="s">
        <v>1866</v>
      </c>
      <c r="I3450">
        <v>24668</v>
      </c>
      <c r="J3450">
        <v>1734</v>
      </c>
      <c r="K3450" t="s">
        <v>5649</v>
      </c>
      <c r="L3450" t="s">
        <v>23</v>
      </c>
      <c r="M3450" t="s">
        <v>24</v>
      </c>
      <c r="N3450" t="s">
        <v>2</v>
      </c>
      <c r="O3450">
        <v>270000</v>
      </c>
      <c r="P3450">
        <v>2012</v>
      </c>
      <c r="Q3450">
        <v>6.4</v>
      </c>
      <c r="R3450">
        <v>2.35</v>
      </c>
      <c r="S3450">
        <v>0</v>
      </c>
      <c r="T3450">
        <f t="shared" si="53"/>
        <v>1</v>
      </c>
    </row>
    <row r="3451" spans="1:20" x14ac:dyDescent="0.25">
      <c r="A3451">
        <v>12006514</v>
      </c>
      <c r="B3451" t="s">
        <v>9099</v>
      </c>
      <c r="C3451" t="s">
        <v>2286</v>
      </c>
      <c r="D3451">
        <v>147</v>
      </c>
      <c r="E3451">
        <v>113</v>
      </c>
      <c r="F3451">
        <v>0</v>
      </c>
      <c r="G3451">
        <v>13000</v>
      </c>
      <c r="H3451" t="s">
        <v>497</v>
      </c>
      <c r="I3451">
        <v>114070</v>
      </c>
      <c r="J3451">
        <v>15765</v>
      </c>
      <c r="K3451" t="s">
        <v>5650</v>
      </c>
      <c r="L3451" t="s">
        <v>23</v>
      </c>
      <c r="M3451" t="s">
        <v>24</v>
      </c>
      <c r="N3451" t="s">
        <v>2</v>
      </c>
      <c r="O3451">
        <v>250000</v>
      </c>
      <c r="P3451">
        <v>1997</v>
      </c>
      <c r="Q3451">
        <v>7.3</v>
      </c>
      <c r="R3451">
        <v>1.85</v>
      </c>
      <c r="S3451">
        <v>0</v>
      </c>
      <c r="T3451">
        <f t="shared" si="53"/>
        <v>1</v>
      </c>
    </row>
    <row r="3452" spans="1:20" x14ac:dyDescent="0.25">
      <c r="A3452">
        <v>4186931</v>
      </c>
      <c r="B3452" t="s">
        <v>9100</v>
      </c>
      <c r="C3452" t="s">
        <v>4565</v>
      </c>
      <c r="D3452">
        <v>71</v>
      </c>
      <c r="E3452">
        <v>91</v>
      </c>
      <c r="F3452">
        <v>132</v>
      </c>
      <c r="G3452">
        <v>400</v>
      </c>
      <c r="H3452" t="s">
        <v>497</v>
      </c>
      <c r="I3452">
        <v>6041</v>
      </c>
      <c r="J3452">
        <v>1330</v>
      </c>
      <c r="K3452" t="s">
        <v>5651</v>
      </c>
      <c r="L3452" t="s">
        <v>23</v>
      </c>
      <c r="M3452" t="s">
        <v>24</v>
      </c>
      <c r="N3452" t="s">
        <v>2</v>
      </c>
      <c r="O3452">
        <v>250000</v>
      </c>
      <c r="P3452">
        <v>2001</v>
      </c>
      <c r="Q3452">
        <v>6.9</v>
      </c>
      <c r="R3452">
        <v>1.85</v>
      </c>
      <c r="S3452">
        <v>169</v>
      </c>
      <c r="T3452">
        <f t="shared" si="53"/>
        <v>1</v>
      </c>
    </row>
    <row r="3453" spans="1:20" x14ac:dyDescent="0.25">
      <c r="A3453">
        <v>3799339</v>
      </c>
      <c r="B3453" t="s">
        <v>9101</v>
      </c>
      <c r="C3453" t="s">
        <v>152</v>
      </c>
      <c r="D3453">
        <v>51</v>
      </c>
      <c r="E3453">
        <v>98</v>
      </c>
      <c r="F3453">
        <v>681</v>
      </c>
      <c r="G3453">
        <v>94</v>
      </c>
      <c r="H3453" t="s">
        <v>1600</v>
      </c>
      <c r="I3453">
        <v>8000</v>
      </c>
      <c r="J3453">
        <v>139</v>
      </c>
      <c r="K3453" t="s">
        <v>5652</v>
      </c>
      <c r="L3453" t="s">
        <v>23</v>
      </c>
      <c r="M3453" t="s">
        <v>24</v>
      </c>
      <c r="N3453" t="s">
        <v>2</v>
      </c>
      <c r="O3453">
        <v>250000</v>
      </c>
      <c r="P3453">
        <v>2002</v>
      </c>
      <c r="Q3453">
        <v>7.2</v>
      </c>
      <c r="R3453">
        <v>1.85</v>
      </c>
      <c r="S3453">
        <v>661</v>
      </c>
      <c r="T3453">
        <f t="shared" si="53"/>
        <v>1</v>
      </c>
    </row>
    <row r="3454" spans="1:20" x14ac:dyDescent="0.25">
      <c r="A3454">
        <v>1977544</v>
      </c>
      <c r="B3454" t="s">
        <v>9102</v>
      </c>
      <c r="C3454" t="s">
        <v>5653</v>
      </c>
      <c r="D3454">
        <v>23</v>
      </c>
      <c r="E3454">
        <v>94</v>
      </c>
      <c r="F3454">
        <v>4</v>
      </c>
      <c r="G3454">
        <v>360</v>
      </c>
      <c r="H3454" t="s">
        <v>497</v>
      </c>
      <c r="I3454">
        <v>3513</v>
      </c>
      <c r="J3454">
        <v>656</v>
      </c>
      <c r="K3454" t="s">
        <v>5654</v>
      </c>
      <c r="L3454" t="s">
        <v>23</v>
      </c>
      <c r="M3454" t="s">
        <v>24</v>
      </c>
      <c r="N3454" t="s">
        <v>2</v>
      </c>
      <c r="O3454">
        <v>250000</v>
      </c>
      <c r="P3454">
        <v>1995</v>
      </c>
      <c r="Q3454">
        <v>6.5</v>
      </c>
      <c r="R3454">
        <v>1.85</v>
      </c>
      <c r="S3454">
        <v>423</v>
      </c>
      <c r="T3454">
        <f t="shared" si="53"/>
        <v>1</v>
      </c>
    </row>
    <row r="3455" spans="1:20" x14ac:dyDescent="0.25">
      <c r="A3455">
        <v>1050600</v>
      </c>
      <c r="B3455" t="s">
        <v>9103</v>
      </c>
      <c r="C3455" t="s">
        <v>2781</v>
      </c>
      <c r="D3455">
        <v>59</v>
      </c>
      <c r="E3455">
        <v>96</v>
      </c>
      <c r="F3455">
        <v>44</v>
      </c>
      <c r="G3455">
        <v>625</v>
      </c>
      <c r="H3455" t="s">
        <v>874</v>
      </c>
      <c r="I3455">
        <v>4662</v>
      </c>
      <c r="J3455">
        <v>1378</v>
      </c>
      <c r="K3455" t="s">
        <v>5655</v>
      </c>
      <c r="L3455" t="s">
        <v>23</v>
      </c>
      <c r="M3455" t="s">
        <v>24</v>
      </c>
      <c r="N3455" t="s">
        <v>2</v>
      </c>
      <c r="O3455">
        <v>250000</v>
      </c>
      <c r="P3455">
        <v>2000</v>
      </c>
      <c r="Q3455">
        <v>6.6</v>
      </c>
      <c r="R3455">
        <v>1.85</v>
      </c>
      <c r="S3455">
        <v>170</v>
      </c>
      <c r="T3455">
        <f t="shared" si="53"/>
        <v>1</v>
      </c>
    </row>
    <row r="3456" spans="1:20" x14ac:dyDescent="0.25">
      <c r="A3456">
        <v>902835</v>
      </c>
      <c r="B3456" t="s">
        <v>9104</v>
      </c>
      <c r="C3456" t="s">
        <v>5656</v>
      </c>
      <c r="D3456">
        <v>9</v>
      </c>
      <c r="E3456">
        <v>100</v>
      </c>
      <c r="F3456">
        <v>0</v>
      </c>
      <c r="G3456">
        <v>250</v>
      </c>
      <c r="H3456" t="s">
        <v>497</v>
      </c>
      <c r="I3456">
        <v>1489</v>
      </c>
      <c r="J3456">
        <v>454</v>
      </c>
      <c r="K3456" t="s">
        <v>5657</v>
      </c>
      <c r="L3456" t="s">
        <v>23</v>
      </c>
      <c r="M3456" t="s">
        <v>24</v>
      </c>
      <c r="N3456" t="s">
        <v>1843</v>
      </c>
      <c r="O3456">
        <v>250000</v>
      </c>
      <c r="P3456">
        <v>2001</v>
      </c>
      <c r="Q3456">
        <v>6.7</v>
      </c>
      <c r="R3456">
        <v>1.85</v>
      </c>
      <c r="S3456">
        <v>133</v>
      </c>
      <c r="T3456">
        <f t="shared" si="53"/>
        <v>1</v>
      </c>
    </row>
    <row r="3457" spans="1:20" x14ac:dyDescent="0.25">
      <c r="A3457">
        <v>489220</v>
      </c>
      <c r="B3457" t="s">
        <v>9105</v>
      </c>
      <c r="C3457" t="s">
        <v>2694</v>
      </c>
      <c r="D3457">
        <v>99</v>
      </c>
      <c r="E3457">
        <v>90</v>
      </c>
      <c r="F3457">
        <v>165</v>
      </c>
      <c r="G3457">
        <v>686</v>
      </c>
      <c r="H3457" t="s">
        <v>1667</v>
      </c>
      <c r="I3457">
        <v>160511</v>
      </c>
      <c r="J3457">
        <v>1743</v>
      </c>
      <c r="K3457" t="s">
        <v>5658</v>
      </c>
      <c r="L3457" t="s">
        <v>23</v>
      </c>
      <c r="M3457" t="s">
        <v>109</v>
      </c>
      <c r="N3457" t="s">
        <v>2</v>
      </c>
      <c r="O3457">
        <v>365000</v>
      </c>
      <c r="P3457">
        <v>1997</v>
      </c>
      <c r="Q3457">
        <v>7.3</v>
      </c>
      <c r="R3457">
        <v>1.85</v>
      </c>
      <c r="S3457">
        <v>11000</v>
      </c>
      <c r="T3457">
        <f t="shared" si="53"/>
        <v>1</v>
      </c>
    </row>
    <row r="3458" spans="1:20" x14ac:dyDescent="0.25">
      <c r="A3458">
        <v>212285</v>
      </c>
      <c r="B3458" t="s">
        <v>9106</v>
      </c>
      <c r="C3458" t="s">
        <v>5659</v>
      </c>
      <c r="D3458">
        <v>21</v>
      </c>
      <c r="E3458">
        <v>76</v>
      </c>
      <c r="F3458">
        <v>0</v>
      </c>
      <c r="G3458">
        <v>991</v>
      </c>
      <c r="H3458" t="s">
        <v>588</v>
      </c>
      <c r="I3458">
        <v>1727</v>
      </c>
      <c r="J3458">
        <v>1661</v>
      </c>
      <c r="K3458" t="s">
        <v>5660</v>
      </c>
      <c r="L3458" t="s">
        <v>23</v>
      </c>
      <c r="M3458" t="s">
        <v>142</v>
      </c>
      <c r="N3458" t="s">
        <v>2</v>
      </c>
      <c r="O3458">
        <v>250000</v>
      </c>
      <c r="P3458">
        <v>1996</v>
      </c>
      <c r="Q3458">
        <v>6.4</v>
      </c>
      <c r="S3458">
        <v>46</v>
      </c>
      <c r="T3458">
        <f t="shared" si="53"/>
        <v>1</v>
      </c>
    </row>
    <row r="3459" spans="1:20" x14ac:dyDescent="0.25">
      <c r="A3459">
        <v>203134</v>
      </c>
      <c r="B3459" t="s">
        <v>9107</v>
      </c>
      <c r="C3459" t="s">
        <v>5661</v>
      </c>
      <c r="D3459">
        <v>19</v>
      </c>
      <c r="E3459">
        <v>75</v>
      </c>
      <c r="F3459">
        <v>45</v>
      </c>
      <c r="G3459">
        <v>5</v>
      </c>
      <c r="H3459" t="s">
        <v>5662</v>
      </c>
      <c r="I3459">
        <v>1428</v>
      </c>
      <c r="J3459">
        <v>7</v>
      </c>
      <c r="K3459" t="s">
        <v>5663</v>
      </c>
      <c r="L3459" t="s">
        <v>23</v>
      </c>
      <c r="M3459" t="s">
        <v>24</v>
      </c>
      <c r="N3459" t="s">
        <v>2</v>
      </c>
      <c r="O3459">
        <v>250000</v>
      </c>
      <c r="P3459">
        <v>1997</v>
      </c>
      <c r="Q3459">
        <v>7</v>
      </c>
      <c r="R3459">
        <v>1.85</v>
      </c>
      <c r="S3459">
        <v>178</v>
      </c>
      <c r="T3459">
        <f t="shared" ref="T3459:T3516" si="54">IF(A3459*2&gt;=O3459,1,0)</f>
        <v>1</v>
      </c>
    </row>
    <row r="3460" spans="1:20" x14ac:dyDescent="0.25">
      <c r="A3460">
        <v>191309</v>
      </c>
      <c r="B3460" t="s">
        <v>9108</v>
      </c>
      <c r="C3460" t="s">
        <v>5574</v>
      </c>
      <c r="D3460">
        <v>43</v>
      </c>
      <c r="E3460">
        <v>78</v>
      </c>
      <c r="F3460">
        <v>7</v>
      </c>
      <c r="G3460">
        <v>308</v>
      </c>
      <c r="H3460" t="s">
        <v>676</v>
      </c>
      <c r="I3460">
        <v>2787</v>
      </c>
      <c r="J3460">
        <v>1008</v>
      </c>
      <c r="K3460" t="s">
        <v>5664</v>
      </c>
      <c r="L3460" t="s">
        <v>23</v>
      </c>
      <c r="M3460" t="s">
        <v>24</v>
      </c>
      <c r="N3460" t="s">
        <v>2</v>
      </c>
      <c r="O3460">
        <v>150000</v>
      </c>
      <c r="P3460">
        <v>2004</v>
      </c>
      <c r="Q3460">
        <v>5.5</v>
      </c>
      <c r="R3460">
        <v>1.85</v>
      </c>
      <c r="S3460">
        <v>98</v>
      </c>
      <c r="T3460">
        <f t="shared" si="54"/>
        <v>1</v>
      </c>
    </row>
    <row r="3461" spans="1:20" x14ac:dyDescent="0.25">
      <c r="A3461">
        <v>3388210</v>
      </c>
      <c r="B3461" t="s">
        <v>9109</v>
      </c>
      <c r="C3461" t="s">
        <v>5665</v>
      </c>
      <c r="D3461">
        <v>206</v>
      </c>
      <c r="E3461">
        <v>90</v>
      </c>
      <c r="F3461">
        <v>52</v>
      </c>
      <c r="G3461">
        <v>34000</v>
      </c>
      <c r="H3461" t="s">
        <v>89</v>
      </c>
      <c r="I3461">
        <v>46813</v>
      </c>
      <c r="J3461">
        <v>34983</v>
      </c>
      <c r="K3461" t="s">
        <v>5666</v>
      </c>
      <c r="L3461" t="s">
        <v>23</v>
      </c>
      <c r="M3461" t="s">
        <v>24</v>
      </c>
      <c r="N3461" t="s">
        <v>25</v>
      </c>
      <c r="O3461">
        <v>250000</v>
      </c>
      <c r="P3461">
        <v>2011</v>
      </c>
      <c r="Q3461">
        <v>6.7</v>
      </c>
      <c r="R3461">
        <v>1.78</v>
      </c>
      <c r="S3461">
        <v>12000</v>
      </c>
      <c r="T3461">
        <f t="shared" si="54"/>
        <v>1</v>
      </c>
    </row>
    <row r="3462" spans="1:20" x14ac:dyDescent="0.25">
      <c r="A3462">
        <v>177840</v>
      </c>
      <c r="B3462" t="s">
        <v>9110</v>
      </c>
      <c r="C3462" t="s">
        <v>5025</v>
      </c>
      <c r="D3462">
        <v>29</v>
      </c>
      <c r="E3462">
        <v>92</v>
      </c>
      <c r="F3462">
        <v>99</v>
      </c>
      <c r="G3462">
        <v>793</v>
      </c>
      <c r="H3462" t="s">
        <v>2090</v>
      </c>
      <c r="I3462">
        <v>708</v>
      </c>
      <c r="J3462">
        <v>1987</v>
      </c>
      <c r="K3462" t="s">
        <v>5667</v>
      </c>
      <c r="L3462" t="s">
        <v>23</v>
      </c>
      <c r="M3462" t="s">
        <v>32</v>
      </c>
      <c r="N3462" t="s">
        <v>2</v>
      </c>
      <c r="O3462">
        <v>250000</v>
      </c>
      <c r="P3462">
        <v>1999</v>
      </c>
      <c r="Q3462">
        <v>6.1</v>
      </c>
      <c r="S3462">
        <v>93</v>
      </c>
      <c r="T3462">
        <f t="shared" si="54"/>
        <v>1</v>
      </c>
    </row>
    <row r="3463" spans="1:20" x14ac:dyDescent="0.25">
      <c r="A3463">
        <v>49494</v>
      </c>
      <c r="B3463" t="s">
        <v>9111</v>
      </c>
      <c r="C3463" t="s">
        <v>4087</v>
      </c>
      <c r="D3463">
        <v>162</v>
      </c>
      <c r="E3463">
        <v>99</v>
      </c>
      <c r="F3463">
        <v>261</v>
      </c>
      <c r="G3463">
        <v>924</v>
      </c>
      <c r="H3463" t="s">
        <v>1359</v>
      </c>
      <c r="I3463">
        <v>8511</v>
      </c>
      <c r="J3463">
        <v>2862</v>
      </c>
      <c r="K3463" t="s">
        <v>5668</v>
      </c>
      <c r="L3463" t="s">
        <v>23</v>
      </c>
      <c r="M3463" t="s">
        <v>24</v>
      </c>
      <c r="N3463" t="s">
        <v>2</v>
      </c>
      <c r="O3463">
        <v>250000</v>
      </c>
      <c r="P3463">
        <v>2013</v>
      </c>
      <c r="Q3463">
        <v>3.9</v>
      </c>
      <c r="R3463">
        <v>2.35</v>
      </c>
      <c r="S3463">
        <v>0</v>
      </c>
      <c r="T3463">
        <f t="shared" si="54"/>
        <v>0</v>
      </c>
    </row>
    <row r="3464" spans="1:20" x14ac:dyDescent="0.25">
      <c r="A3464">
        <v>18195</v>
      </c>
      <c r="B3464" t="s">
        <v>9112</v>
      </c>
      <c r="C3464" t="s">
        <v>5669</v>
      </c>
      <c r="D3464">
        <v>8</v>
      </c>
      <c r="E3464">
        <v>81</v>
      </c>
      <c r="F3464">
        <v>0</v>
      </c>
      <c r="G3464">
        <v>119</v>
      </c>
      <c r="H3464" t="s">
        <v>3671</v>
      </c>
      <c r="I3464">
        <v>336</v>
      </c>
      <c r="J3464">
        <v>154</v>
      </c>
      <c r="K3464" t="s">
        <v>5670</v>
      </c>
      <c r="L3464" t="s">
        <v>23</v>
      </c>
      <c r="M3464" t="s">
        <v>24</v>
      </c>
      <c r="O3464">
        <v>250000</v>
      </c>
      <c r="P3464">
        <v>1997</v>
      </c>
      <c r="Q3464">
        <v>6.3</v>
      </c>
      <c r="R3464">
        <v>1.85</v>
      </c>
      <c r="S3464">
        <v>67</v>
      </c>
      <c r="T3464">
        <f t="shared" si="54"/>
        <v>0</v>
      </c>
    </row>
    <row r="3465" spans="1:20" x14ac:dyDescent="0.25">
      <c r="A3465">
        <v>111300</v>
      </c>
      <c r="B3465" t="s">
        <v>9113</v>
      </c>
      <c r="C3465" t="s">
        <v>5671</v>
      </c>
      <c r="D3465">
        <v>22</v>
      </c>
      <c r="E3465">
        <v>86</v>
      </c>
      <c r="F3465">
        <v>15</v>
      </c>
      <c r="G3465">
        <v>2</v>
      </c>
      <c r="H3465" t="s">
        <v>37</v>
      </c>
      <c r="I3465">
        <v>575</v>
      </c>
      <c r="J3465">
        <v>2</v>
      </c>
      <c r="K3465" t="s">
        <v>5672</v>
      </c>
      <c r="L3465" t="s">
        <v>23</v>
      </c>
      <c r="M3465" t="s">
        <v>24</v>
      </c>
      <c r="N3465" t="s">
        <v>1601</v>
      </c>
      <c r="O3465">
        <v>225000</v>
      </c>
      <c r="P3465">
        <v>2012</v>
      </c>
      <c r="Q3465">
        <v>7.5</v>
      </c>
      <c r="R3465">
        <v>2.35</v>
      </c>
      <c r="S3465">
        <v>801</v>
      </c>
      <c r="T3465">
        <f t="shared" si="54"/>
        <v>0</v>
      </c>
    </row>
    <row r="3466" spans="1:20" x14ac:dyDescent="0.25">
      <c r="A3466">
        <v>1027119</v>
      </c>
      <c r="B3466" t="s">
        <v>9114</v>
      </c>
      <c r="C3466" t="s">
        <v>5673</v>
      </c>
      <c r="D3466">
        <v>38</v>
      </c>
      <c r="E3466">
        <v>106</v>
      </c>
      <c r="F3466">
        <v>0</v>
      </c>
      <c r="G3466">
        <v>254</v>
      </c>
      <c r="H3466" t="s">
        <v>1152</v>
      </c>
      <c r="I3466">
        <v>2742</v>
      </c>
      <c r="J3466">
        <v>964</v>
      </c>
      <c r="K3466" t="s">
        <v>5674</v>
      </c>
      <c r="L3466" t="s">
        <v>23</v>
      </c>
      <c r="M3466" t="s">
        <v>24</v>
      </c>
      <c r="N3466" t="s">
        <v>2</v>
      </c>
      <c r="O3466">
        <v>225000</v>
      </c>
      <c r="P3466">
        <v>2000</v>
      </c>
      <c r="Q3466">
        <v>7</v>
      </c>
      <c r="R3466">
        <v>1.85</v>
      </c>
      <c r="S3466">
        <v>72</v>
      </c>
      <c r="T3466">
        <f t="shared" si="54"/>
        <v>1</v>
      </c>
    </row>
    <row r="3467" spans="1:20" x14ac:dyDescent="0.25">
      <c r="A3467">
        <v>5000000</v>
      </c>
      <c r="B3467" t="s">
        <v>9115</v>
      </c>
      <c r="C3467" t="s">
        <v>5675</v>
      </c>
      <c r="D3467">
        <v>67</v>
      </c>
      <c r="E3467">
        <v>80</v>
      </c>
      <c r="F3467">
        <v>7</v>
      </c>
      <c r="G3467">
        <v>57</v>
      </c>
      <c r="H3467" t="s">
        <v>5676</v>
      </c>
      <c r="I3467">
        <v>4812</v>
      </c>
      <c r="J3467">
        <v>205</v>
      </c>
      <c r="K3467" t="s">
        <v>5677</v>
      </c>
      <c r="L3467" t="s">
        <v>23</v>
      </c>
      <c r="M3467" t="s">
        <v>24</v>
      </c>
      <c r="N3467" t="s">
        <v>1972</v>
      </c>
      <c r="O3467">
        <v>210000</v>
      </c>
      <c r="P3467">
        <v>1953</v>
      </c>
      <c r="Q3467">
        <v>6.7</v>
      </c>
      <c r="R3467">
        <v>1.37</v>
      </c>
      <c r="S3467">
        <v>465</v>
      </c>
      <c r="T3467">
        <f t="shared" si="54"/>
        <v>1</v>
      </c>
    </row>
    <row r="3468" spans="1:20" x14ac:dyDescent="0.25">
      <c r="A3468">
        <v>4505922</v>
      </c>
      <c r="B3468" t="s">
        <v>9116</v>
      </c>
      <c r="C3468" t="s">
        <v>193</v>
      </c>
      <c r="D3468">
        <v>77</v>
      </c>
      <c r="E3468">
        <v>96</v>
      </c>
      <c r="F3468">
        <v>218</v>
      </c>
      <c r="G3468">
        <v>4000</v>
      </c>
      <c r="H3468" t="s">
        <v>874</v>
      </c>
      <c r="I3468">
        <v>63951</v>
      </c>
      <c r="J3468">
        <v>4230</v>
      </c>
      <c r="K3468" t="s">
        <v>5678</v>
      </c>
      <c r="L3468" t="s">
        <v>23</v>
      </c>
      <c r="M3468" t="s">
        <v>24</v>
      </c>
      <c r="N3468" t="s">
        <v>2</v>
      </c>
      <c r="O3468">
        <v>200000</v>
      </c>
      <c r="P3468">
        <v>1996</v>
      </c>
      <c r="Q3468">
        <v>7.4</v>
      </c>
      <c r="R3468">
        <v>1.85</v>
      </c>
      <c r="S3468">
        <v>0</v>
      </c>
      <c r="T3468">
        <f t="shared" si="54"/>
        <v>1</v>
      </c>
    </row>
    <row r="3469" spans="1:20" x14ac:dyDescent="0.25">
      <c r="A3469">
        <v>381225</v>
      </c>
      <c r="B3469" t="s">
        <v>9117</v>
      </c>
      <c r="C3469" t="s">
        <v>5679</v>
      </c>
      <c r="D3469">
        <v>15</v>
      </c>
      <c r="E3469">
        <v>85</v>
      </c>
      <c r="F3469">
        <v>0</v>
      </c>
      <c r="G3469">
        <v>66</v>
      </c>
      <c r="H3469" t="s">
        <v>37</v>
      </c>
      <c r="I3469">
        <v>131</v>
      </c>
      <c r="J3469">
        <v>66</v>
      </c>
      <c r="L3469" t="s">
        <v>23</v>
      </c>
      <c r="M3469" t="s">
        <v>24</v>
      </c>
      <c r="N3469" t="s">
        <v>1843</v>
      </c>
      <c r="O3469">
        <v>200000</v>
      </c>
      <c r="P3469">
        <v>2004</v>
      </c>
      <c r="Q3469">
        <v>7.2</v>
      </c>
      <c r="R3469">
        <v>1.78</v>
      </c>
      <c r="S3469">
        <v>30</v>
      </c>
      <c r="T3469">
        <f t="shared" si="54"/>
        <v>1</v>
      </c>
    </row>
    <row r="3470" spans="1:20" x14ac:dyDescent="0.25">
      <c r="A3470">
        <v>2428241</v>
      </c>
      <c r="B3470" t="s">
        <v>9118</v>
      </c>
      <c r="C3470" t="s">
        <v>5680</v>
      </c>
      <c r="D3470">
        <v>25</v>
      </c>
      <c r="E3470">
        <v>101</v>
      </c>
      <c r="F3470">
        <v>0</v>
      </c>
      <c r="G3470">
        <v>77000</v>
      </c>
      <c r="H3470" t="s">
        <v>1152</v>
      </c>
      <c r="I3470">
        <v>2099</v>
      </c>
      <c r="J3470">
        <v>77046</v>
      </c>
      <c r="K3470" t="s">
        <v>5681</v>
      </c>
      <c r="L3470" t="s">
        <v>23</v>
      </c>
      <c r="M3470" t="s">
        <v>24</v>
      </c>
      <c r="N3470" t="s">
        <v>25</v>
      </c>
      <c r="O3470">
        <v>200000</v>
      </c>
      <c r="P3470">
        <v>2010</v>
      </c>
      <c r="Q3470">
        <v>6.4</v>
      </c>
      <c r="S3470">
        <v>0</v>
      </c>
      <c r="T3470">
        <f t="shared" si="54"/>
        <v>1</v>
      </c>
    </row>
    <row r="3471" spans="1:20" x14ac:dyDescent="0.25">
      <c r="A3471">
        <v>78030</v>
      </c>
      <c r="B3471" t="s">
        <v>9119</v>
      </c>
      <c r="C3471" t="s">
        <v>3276</v>
      </c>
      <c r="D3471">
        <v>37</v>
      </c>
      <c r="E3471">
        <v>97</v>
      </c>
      <c r="F3471">
        <v>151</v>
      </c>
      <c r="G3471">
        <v>1000</v>
      </c>
      <c r="H3471" t="s">
        <v>1152</v>
      </c>
      <c r="I3471">
        <v>1034</v>
      </c>
      <c r="J3471">
        <v>3021</v>
      </c>
      <c r="L3471" t="s">
        <v>23</v>
      </c>
      <c r="M3471" t="s">
        <v>24</v>
      </c>
      <c r="N3471" t="s">
        <v>2</v>
      </c>
      <c r="O3471">
        <v>200000</v>
      </c>
      <c r="P3471">
        <v>2012</v>
      </c>
      <c r="Q3471">
        <v>6.5</v>
      </c>
      <c r="R3471">
        <v>2.35</v>
      </c>
      <c r="S3471">
        <v>569</v>
      </c>
      <c r="T3471">
        <f t="shared" si="54"/>
        <v>0</v>
      </c>
    </row>
    <row r="3472" spans="1:20" x14ac:dyDescent="0.25">
      <c r="A3472">
        <v>174682</v>
      </c>
      <c r="B3472" t="s">
        <v>9120</v>
      </c>
      <c r="C3472" t="s">
        <v>5682</v>
      </c>
      <c r="D3472">
        <v>12</v>
      </c>
      <c r="E3472">
        <v>103</v>
      </c>
      <c r="F3472">
        <v>18</v>
      </c>
      <c r="G3472">
        <v>96</v>
      </c>
      <c r="H3472" t="s">
        <v>2024</v>
      </c>
      <c r="I3472">
        <v>460</v>
      </c>
      <c r="J3472">
        <v>314</v>
      </c>
      <c r="K3472" t="s">
        <v>5683</v>
      </c>
      <c r="L3472" t="s">
        <v>23</v>
      </c>
      <c r="M3472" t="s">
        <v>24</v>
      </c>
      <c r="O3472">
        <v>200000</v>
      </c>
      <c r="P3472">
        <v>2002</v>
      </c>
      <c r="Q3472">
        <v>6.9</v>
      </c>
      <c r="S3472">
        <v>96</v>
      </c>
      <c r="T3472">
        <f t="shared" si="54"/>
        <v>1</v>
      </c>
    </row>
    <row r="3473" spans="1:20" x14ac:dyDescent="0.25">
      <c r="A3473">
        <v>215185</v>
      </c>
      <c r="B3473" t="s">
        <v>9121</v>
      </c>
      <c r="C3473" t="s">
        <v>5684</v>
      </c>
      <c r="D3473">
        <v>7</v>
      </c>
      <c r="E3473">
        <v>86</v>
      </c>
      <c r="F3473">
        <v>0</v>
      </c>
      <c r="G3473">
        <v>178</v>
      </c>
      <c r="H3473" t="s">
        <v>5547</v>
      </c>
      <c r="I3473">
        <v>48</v>
      </c>
      <c r="J3473">
        <v>279</v>
      </c>
      <c r="K3473" t="s">
        <v>5685</v>
      </c>
      <c r="L3473" t="s">
        <v>23</v>
      </c>
      <c r="M3473" t="s">
        <v>24</v>
      </c>
      <c r="N3473" t="s">
        <v>25</v>
      </c>
      <c r="O3473">
        <v>200000</v>
      </c>
      <c r="P3473">
        <v>2008</v>
      </c>
      <c r="Q3473">
        <v>7.5</v>
      </c>
      <c r="S3473">
        <v>26</v>
      </c>
      <c r="T3473">
        <f t="shared" si="54"/>
        <v>1</v>
      </c>
    </row>
    <row r="3474" spans="1:20" x14ac:dyDescent="0.25">
      <c r="A3474">
        <v>32154410</v>
      </c>
      <c r="B3474" t="s">
        <v>7196</v>
      </c>
      <c r="C3474" t="s">
        <v>536</v>
      </c>
      <c r="D3474">
        <v>450</v>
      </c>
      <c r="E3474">
        <v>106</v>
      </c>
      <c r="F3474">
        <v>0</v>
      </c>
      <c r="G3474">
        <v>17000</v>
      </c>
      <c r="H3474" t="s">
        <v>743</v>
      </c>
      <c r="I3474">
        <v>148334</v>
      </c>
      <c r="J3474">
        <v>18469</v>
      </c>
      <c r="K3474" t="s">
        <v>2657</v>
      </c>
      <c r="L3474" t="s">
        <v>23</v>
      </c>
      <c r="M3474" t="s">
        <v>24</v>
      </c>
      <c r="N3474" t="s">
        <v>2</v>
      </c>
      <c r="O3474">
        <v>30000000</v>
      </c>
      <c r="P3474">
        <v>2013</v>
      </c>
      <c r="Q3474">
        <v>7.1</v>
      </c>
      <c r="R3474">
        <v>1.85</v>
      </c>
      <c r="S3474">
        <v>29000</v>
      </c>
      <c r="T3474">
        <f t="shared" si="54"/>
        <v>1</v>
      </c>
    </row>
    <row r="3475" spans="1:20" x14ac:dyDescent="0.25">
      <c r="A3475">
        <v>1111</v>
      </c>
      <c r="B3475" t="s">
        <v>9122</v>
      </c>
      <c r="C3475" t="s">
        <v>5686</v>
      </c>
      <c r="D3475">
        <v>11</v>
      </c>
      <c r="E3475">
        <v>106</v>
      </c>
      <c r="F3475">
        <v>15</v>
      </c>
      <c r="G3475">
        <v>2</v>
      </c>
      <c r="H3475" t="s">
        <v>5276</v>
      </c>
      <c r="I3475">
        <v>771</v>
      </c>
      <c r="J3475">
        <v>2</v>
      </c>
      <c r="K3475" t="s">
        <v>5687</v>
      </c>
      <c r="L3475" t="s">
        <v>23</v>
      </c>
      <c r="M3475" t="s">
        <v>24</v>
      </c>
      <c r="N3475" t="s">
        <v>25</v>
      </c>
      <c r="O3475">
        <v>200000</v>
      </c>
      <c r="P3475">
        <v>2006</v>
      </c>
      <c r="Q3475">
        <v>7.7</v>
      </c>
      <c r="R3475">
        <v>1.66</v>
      </c>
      <c r="S3475">
        <v>246</v>
      </c>
      <c r="T3475">
        <f t="shared" si="54"/>
        <v>0</v>
      </c>
    </row>
    <row r="3476" spans="1:20" x14ac:dyDescent="0.25">
      <c r="A3476">
        <v>469947</v>
      </c>
      <c r="B3476" t="s">
        <v>9123</v>
      </c>
      <c r="C3476" t="s">
        <v>5688</v>
      </c>
      <c r="D3476">
        <v>143</v>
      </c>
      <c r="E3476">
        <v>97</v>
      </c>
      <c r="F3476">
        <v>131</v>
      </c>
      <c r="G3476">
        <v>507</v>
      </c>
      <c r="H3476" t="s">
        <v>89</v>
      </c>
      <c r="I3476">
        <v>19846</v>
      </c>
      <c r="J3476">
        <v>654</v>
      </c>
      <c r="K3476" t="s">
        <v>5689</v>
      </c>
      <c r="L3476" t="s">
        <v>23</v>
      </c>
      <c r="M3476" t="s">
        <v>32</v>
      </c>
      <c r="N3476" t="s">
        <v>1601</v>
      </c>
      <c r="O3476">
        <v>120000</v>
      </c>
      <c r="P3476">
        <v>2011</v>
      </c>
      <c r="Q3476">
        <v>7.7</v>
      </c>
      <c r="R3476">
        <v>1.85</v>
      </c>
      <c r="S3476">
        <v>0</v>
      </c>
      <c r="T3476">
        <f t="shared" si="54"/>
        <v>1</v>
      </c>
    </row>
    <row r="3477" spans="1:20" x14ac:dyDescent="0.25">
      <c r="A3477">
        <v>7137502</v>
      </c>
      <c r="B3477" t="s">
        <v>9124</v>
      </c>
      <c r="C3477" t="s">
        <v>1682</v>
      </c>
      <c r="D3477">
        <v>26</v>
      </c>
      <c r="E3477">
        <v>88</v>
      </c>
      <c r="F3477">
        <v>0</v>
      </c>
      <c r="G3477">
        <v>539</v>
      </c>
      <c r="H3477" t="s">
        <v>588</v>
      </c>
      <c r="I3477">
        <v>4769</v>
      </c>
      <c r="J3477">
        <v>708</v>
      </c>
      <c r="K3477" t="s">
        <v>5690</v>
      </c>
      <c r="L3477" t="s">
        <v>23</v>
      </c>
      <c r="M3477" t="s">
        <v>24</v>
      </c>
      <c r="N3477" t="s">
        <v>2</v>
      </c>
      <c r="O3477">
        <v>175000</v>
      </c>
      <c r="P3477">
        <v>1986</v>
      </c>
      <c r="Q3477">
        <v>6.5</v>
      </c>
      <c r="R3477">
        <v>1.85</v>
      </c>
      <c r="S3477">
        <v>406</v>
      </c>
      <c r="T3477">
        <f t="shared" si="54"/>
        <v>1</v>
      </c>
    </row>
    <row r="3478" spans="1:20" x14ac:dyDescent="0.25">
      <c r="A3478">
        <v>1316074</v>
      </c>
      <c r="B3478" t="s">
        <v>9125</v>
      </c>
      <c r="C3478" t="s">
        <v>5470</v>
      </c>
      <c r="D3478">
        <v>242</v>
      </c>
      <c r="E3478">
        <v>92</v>
      </c>
      <c r="F3478">
        <v>135</v>
      </c>
      <c r="G3478">
        <v>574</v>
      </c>
      <c r="H3478" t="s">
        <v>1815</v>
      </c>
      <c r="I3478">
        <v>71387</v>
      </c>
      <c r="J3478">
        <v>1303</v>
      </c>
      <c r="K3478" t="s">
        <v>5691</v>
      </c>
      <c r="L3478" t="s">
        <v>23</v>
      </c>
      <c r="M3478" t="s">
        <v>24</v>
      </c>
      <c r="N3478" t="s">
        <v>25</v>
      </c>
      <c r="O3478">
        <v>100000</v>
      </c>
      <c r="P3478">
        <v>2011</v>
      </c>
      <c r="Q3478">
        <v>7</v>
      </c>
      <c r="R3478">
        <v>1.85</v>
      </c>
      <c r="S3478">
        <v>21000</v>
      </c>
      <c r="T3478">
        <f t="shared" si="54"/>
        <v>1</v>
      </c>
    </row>
    <row r="3479" spans="1:20" x14ac:dyDescent="0.25">
      <c r="A3479">
        <v>15180000</v>
      </c>
      <c r="B3479" t="s">
        <v>9126</v>
      </c>
      <c r="C3479" t="s">
        <v>5692</v>
      </c>
      <c r="D3479">
        <v>38</v>
      </c>
      <c r="E3479">
        <v>97</v>
      </c>
      <c r="F3479">
        <v>101</v>
      </c>
      <c r="G3479">
        <v>982</v>
      </c>
      <c r="H3479" t="s">
        <v>743</v>
      </c>
      <c r="I3479">
        <v>3340</v>
      </c>
      <c r="J3479">
        <v>1631</v>
      </c>
      <c r="K3479" t="s">
        <v>5693</v>
      </c>
      <c r="L3479" t="s">
        <v>23</v>
      </c>
      <c r="M3479" t="s">
        <v>24</v>
      </c>
      <c r="N3479" t="s">
        <v>2</v>
      </c>
      <c r="O3479">
        <v>500000</v>
      </c>
      <c r="P3479">
        <v>1971</v>
      </c>
      <c r="Q3479">
        <v>5.5</v>
      </c>
      <c r="R3479">
        <v>1.37</v>
      </c>
      <c r="S3479">
        <v>566</v>
      </c>
      <c r="T3479">
        <f t="shared" si="54"/>
        <v>1</v>
      </c>
    </row>
    <row r="3480" spans="1:20" x14ac:dyDescent="0.25">
      <c r="A3480">
        <v>2882062</v>
      </c>
      <c r="B3480" t="s">
        <v>9127</v>
      </c>
      <c r="C3480" t="s">
        <v>885</v>
      </c>
      <c r="D3480">
        <v>91</v>
      </c>
      <c r="E3480">
        <v>78</v>
      </c>
      <c r="F3480">
        <v>56</v>
      </c>
      <c r="G3480">
        <v>376</v>
      </c>
      <c r="H3480" t="s">
        <v>497</v>
      </c>
      <c r="I3480">
        <v>5178</v>
      </c>
      <c r="J3480">
        <v>1144</v>
      </c>
      <c r="K3480" t="s">
        <v>5694</v>
      </c>
      <c r="L3480" t="s">
        <v>23</v>
      </c>
      <c r="M3480" t="s">
        <v>24</v>
      </c>
      <c r="N3480" t="s">
        <v>25</v>
      </c>
      <c r="O3480">
        <v>150000</v>
      </c>
      <c r="P3480">
        <v>2000</v>
      </c>
      <c r="Q3480">
        <v>6.3</v>
      </c>
      <c r="R3480">
        <v>1.85</v>
      </c>
      <c r="S3480">
        <v>132</v>
      </c>
      <c r="T3480">
        <f t="shared" si="54"/>
        <v>1</v>
      </c>
    </row>
    <row r="3481" spans="1:20" x14ac:dyDescent="0.25">
      <c r="A3481">
        <v>110720</v>
      </c>
      <c r="B3481" t="s">
        <v>9128</v>
      </c>
      <c r="C3481" t="s">
        <v>5695</v>
      </c>
      <c r="D3481">
        <v>18</v>
      </c>
      <c r="E3481">
        <v>88</v>
      </c>
      <c r="F3481">
        <v>14</v>
      </c>
      <c r="G3481">
        <v>142</v>
      </c>
      <c r="H3481" t="s">
        <v>583</v>
      </c>
      <c r="I3481">
        <v>524</v>
      </c>
      <c r="J3481">
        <v>168</v>
      </c>
      <c r="K3481" t="s">
        <v>5696</v>
      </c>
      <c r="L3481" t="s">
        <v>23</v>
      </c>
      <c r="M3481" t="s">
        <v>24</v>
      </c>
      <c r="O3481">
        <v>1200000</v>
      </c>
      <c r="P3481">
        <v>1999</v>
      </c>
      <c r="Q3481">
        <v>7.3</v>
      </c>
      <c r="S3481">
        <v>73</v>
      </c>
      <c r="T3481">
        <f t="shared" si="54"/>
        <v>0</v>
      </c>
    </row>
    <row r="3482" spans="1:20" x14ac:dyDescent="0.25">
      <c r="A3482">
        <v>155984</v>
      </c>
      <c r="B3482" t="s">
        <v>9129</v>
      </c>
      <c r="C3482" t="s">
        <v>5697</v>
      </c>
      <c r="D3482">
        <v>29</v>
      </c>
      <c r="E3482">
        <v>93</v>
      </c>
      <c r="F3482">
        <v>0</v>
      </c>
      <c r="G3482">
        <v>58</v>
      </c>
      <c r="H3482" t="s">
        <v>37</v>
      </c>
      <c r="I3482">
        <v>586</v>
      </c>
      <c r="J3482">
        <v>62</v>
      </c>
      <c r="K3482" t="s">
        <v>5698</v>
      </c>
      <c r="L3482" t="s">
        <v>23</v>
      </c>
      <c r="M3482" t="s">
        <v>24</v>
      </c>
      <c r="N3482" t="s">
        <v>1843</v>
      </c>
      <c r="O3482">
        <v>160000</v>
      </c>
      <c r="P3482">
        <v>2009</v>
      </c>
      <c r="Q3482">
        <v>7.4</v>
      </c>
      <c r="R3482">
        <v>1.85</v>
      </c>
      <c r="S3482">
        <v>0</v>
      </c>
      <c r="T3482">
        <f t="shared" si="54"/>
        <v>1</v>
      </c>
    </row>
    <row r="3483" spans="1:20" x14ac:dyDescent="0.25">
      <c r="A3483">
        <v>30859000</v>
      </c>
      <c r="B3483" t="s">
        <v>8368</v>
      </c>
      <c r="C3483" t="s">
        <v>2364</v>
      </c>
      <c r="D3483">
        <v>277</v>
      </c>
      <c r="E3483">
        <v>88</v>
      </c>
      <c r="F3483">
        <v>365</v>
      </c>
      <c r="G3483">
        <v>383</v>
      </c>
      <c r="H3483" t="s">
        <v>1826</v>
      </c>
      <c r="I3483">
        <v>96411</v>
      </c>
      <c r="J3483">
        <v>1094</v>
      </c>
      <c r="K3483" t="s">
        <v>4476</v>
      </c>
      <c r="L3483" t="s">
        <v>23</v>
      </c>
      <c r="M3483" t="s">
        <v>24</v>
      </c>
      <c r="N3483" t="s">
        <v>2</v>
      </c>
      <c r="O3483">
        <v>83532</v>
      </c>
      <c r="P3483">
        <v>1974</v>
      </c>
      <c r="Q3483">
        <v>7.5</v>
      </c>
      <c r="R3483">
        <v>1.85</v>
      </c>
      <c r="S3483">
        <v>0</v>
      </c>
      <c r="T3483">
        <f t="shared" si="54"/>
        <v>1</v>
      </c>
    </row>
    <row r="3484" spans="1:20" x14ac:dyDescent="0.25">
      <c r="A3484">
        <v>4914</v>
      </c>
      <c r="B3484" t="s">
        <v>9130</v>
      </c>
      <c r="C3484" t="s">
        <v>5699</v>
      </c>
      <c r="D3484">
        <v>5</v>
      </c>
      <c r="E3484">
        <v>72</v>
      </c>
      <c r="F3484">
        <v>0</v>
      </c>
      <c r="G3484">
        <v>0</v>
      </c>
      <c r="H3484" t="s">
        <v>5700</v>
      </c>
      <c r="I3484">
        <v>123</v>
      </c>
      <c r="J3484">
        <v>0</v>
      </c>
      <c r="L3484" t="s">
        <v>23</v>
      </c>
      <c r="M3484" t="s">
        <v>24</v>
      </c>
      <c r="O3484">
        <v>150000</v>
      </c>
      <c r="P3484">
        <v>2015</v>
      </c>
      <c r="Q3484">
        <v>7</v>
      </c>
      <c r="S3484">
        <v>215</v>
      </c>
      <c r="T3484">
        <f t="shared" si="54"/>
        <v>0</v>
      </c>
    </row>
    <row r="3485" spans="1:20" x14ac:dyDescent="0.25">
      <c r="A3485">
        <v>5858</v>
      </c>
      <c r="B3485" t="s">
        <v>9131</v>
      </c>
      <c r="C3485" t="s">
        <v>5701</v>
      </c>
      <c r="D3485">
        <v>18</v>
      </c>
      <c r="E3485">
        <v>80</v>
      </c>
      <c r="F3485">
        <v>0</v>
      </c>
      <c r="G3485">
        <v>0</v>
      </c>
      <c r="H3485" t="s">
        <v>37</v>
      </c>
      <c r="I3485">
        <v>260</v>
      </c>
      <c r="J3485">
        <v>0</v>
      </c>
      <c r="L3485" t="s">
        <v>23</v>
      </c>
      <c r="M3485" t="s">
        <v>24</v>
      </c>
      <c r="O3485">
        <v>150000</v>
      </c>
      <c r="P3485">
        <v>2014</v>
      </c>
      <c r="Q3485">
        <v>7.1</v>
      </c>
      <c r="S3485">
        <v>116</v>
      </c>
      <c r="T3485">
        <f t="shared" si="54"/>
        <v>0</v>
      </c>
    </row>
    <row r="3486" spans="1:20" x14ac:dyDescent="0.25">
      <c r="A3486">
        <v>6706368</v>
      </c>
      <c r="B3486" t="s">
        <v>9132</v>
      </c>
      <c r="C3486" t="s">
        <v>1277</v>
      </c>
      <c r="D3486">
        <v>40</v>
      </c>
      <c r="E3486">
        <v>91</v>
      </c>
      <c r="F3486">
        <v>909</v>
      </c>
      <c r="G3486">
        <v>909</v>
      </c>
      <c r="H3486" t="s">
        <v>37</v>
      </c>
      <c r="I3486">
        <v>22800</v>
      </c>
      <c r="J3486">
        <v>1048</v>
      </c>
      <c r="K3486" t="s">
        <v>5702</v>
      </c>
      <c r="L3486" t="s">
        <v>23</v>
      </c>
      <c r="M3486" t="s">
        <v>24</v>
      </c>
      <c r="N3486" t="s">
        <v>2</v>
      </c>
      <c r="O3486">
        <v>160000</v>
      </c>
      <c r="P3486">
        <v>1989</v>
      </c>
      <c r="Q3486">
        <v>7.5</v>
      </c>
      <c r="R3486">
        <v>1.66</v>
      </c>
      <c r="S3486">
        <v>667</v>
      </c>
      <c r="T3486">
        <f t="shared" si="54"/>
        <v>1</v>
      </c>
    </row>
    <row r="3487" spans="1:20" x14ac:dyDescent="0.25">
      <c r="A3487">
        <v>1573712</v>
      </c>
      <c r="B3487" t="s">
        <v>9133</v>
      </c>
      <c r="C3487" t="s">
        <v>5703</v>
      </c>
      <c r="D3487">
        <v>171</v>
      </c>
      <c r="E3487">
        <v>90</v>
      </c>
      <c r="F3487">
        <v>100</v>
      </c>
      <c r="G3487">
        <v>830</v>
      </c>
      <c r="H3487" t="s">
        <v>874</v>
      </c>
      <c r="I3487">
        <v>21618</v>
      </c>
      <c r="J3487">
        <v>973</v>
      </c>
      <c r="K3487" t="s">
        <v>5704</v>
      </c>
      <c r="L3487" t="s">
        <v>23</v>
      </c>
      <c r="M3487" t="s">
        <v>24</v>
      </c>
      <c r="N3487" t="s">
        <v>2</v>
      </c>
      <c r="O3487">
        <v>125000</v>
      </c>
      <c r="P3487">
        <v>2011</v>
      </c>
      <c r="Q3487">
        <v>6.7</v>
      </c>
      <c r="S3487">
        <v>3000</v>
      </c>
      <c r="T3487">
        <f t="shared" si="54"/>
        <v>1</v>
      </c>
    </row>
    <row r="3488" spans="1:20" x14ac:dyDescent="0.25">
      <c r="A3488">
        <v>10174663</v>
      </c>
      <c r="B3488" t="s">
        <v>9134</v>
      </c>
      <c r="C3488" t="s">
        <v>4983</v>
      </c>
      <c r="D3488">
        <v>31</v>
      </c>
      <c r="E3488">
        <v>111</v>
      </c>
      <c r="F3488">
        <v>589</v>
      </c>
      <c r="G3488">
        <v>589</v>
      </c>
      <c r="H3488" t="s">
        <v>1273</v>
      </c>
      <c r="I3488">
        <v>12399</v>
      </c>
      <c r="J3488">
        <v>916</v>
      </c>
      <c r="K3488" t="s">
        <v>5705</v>
      </c>
      <c r="L3488" t="s">
        <v>23</v>
      </c>
      <c r="M3488" t="s">
        <v>24</v>
      </c>
      <c r="N3488" t="s">
        <v>47</v>
      </c>
      <c r="O3488">
        <v>100000</v>
      </c>
      <c r="P3488">
        <v>2006</v>
      </c>
      <c r="Q3488">
        <v>6.7</v>
      </c>
      <c r="R3488">
        <v>1.85</v>
      </c>
      <c r="S3488">
        <v>0</v>
      </c>
      <c r="T3488">
        <f t="shared" si="54"/>
        <v>1</v>
      </c>
    </row>
    <row r="3489" spans="1:20" x14ac:dyDescent="0.25">
      <c r="A3489">
        <v>22757819</v>
      </c>
      <c r="B3489" t="s">
        <v>9135</v>
      </c>
      <c r="C3489" t="s">
        <v>5706</v>
      </c>
      <c r="D3489">
        <v>159</v>
      </c>
      <c r="E3489">
        <v>81</v>
      </c>
      <c r="F3489">
        <v>3</v>
      </c>
      <c r="G3489">
        <v>220</v>
      </c>
      <c r="H3489" t="s">
        <v>1826</v>
      </c>
      <c r="I3489">
        <v>13521</v>
      </c>
      <c r="J3489">
        <v>276</v>
      </c>
      <c r="K3489" t="s">
        <v>5707</v>
      </c>
      <c r="L3489" t="s">
        <v>23</v>
      </c>
      <c r="M3489" t="s">
        <v>24</v>
      </c>
      <c r="N3489" t="s">
        <v>2</v>
      </c>
      <c r="O3489">
        <v>100000</v>
      </c>
      <c r="P3489">
        <v>2015</v>
      </c>
      <c r="Q3489">
        <v>4.2</v>
      </c>
      <c r="R3489">
        <v>1.85</v>
      </c>
      <c r="S3489">
        <v>0</v>
      </c>
      <c r="T3489">
        <f t="shared" si="54"/>
        <v>1</v>
      </c>
    </row>
    <row r="3490" spans="1:20" x14ac:dyDescent="0.25">
      <c r="A3490">
        <v>3000000</v>
      </c>
      <c r="B3490" t="s">
        <v>9136</v>
      </c>
      <c r="C3490" t="s">
        <v>5708</v>
      </c>
      <c r="D3490">
        <v>1</v>
      </c>
      <c r="E3490">
        <v>110</v>
      </c>
      <c r="F3490">
        <v>0</v>
      </c>
      <c r="G3490">
        <v>2</v>
      </c>
      <c r="H3490" t="s">
        <v>680</v>
      </c>
      <c r="I3490">
        <v>5</v>
      </c>
      <c r="J3490">
        <v>4</v>
      </c>
      <c r="K3490" t="s">
        <v>5709</v>
      </c>
      <c r="L3490" t="s">
        <v>23</v>
      </c>
      <c r="M3490" t="s">
        <v>24</v>
      </c>
      <c r="O3490">
        <v>100000</v>
      </c>
      <c r="P3490">
        <v>1920</v>
      </c>
      <c r="Q3490">
        <v>4.8</v>
      </c>
      <c r="R3490">
        <v>1.33</v>
      </c>
      <c r="S3490">
        <v>0</v>
      </c>
      <c r="T3490">
        <f t="shared" si="54"/>
        <v>1</v>
      </c>
    </row>
    <row r="3491" spans="1:20" x14ac:dyDescent="0.25">
      <c r="A3491">
        <v>5228617</v>
      </c>
      <c r="B3491" t="s">
        <v>9137</v>
      </c>
      <c r="C3491" t="s">
        <v>5102</v>
      </c>
      <c r="D3491">
        <v>21</v>
      </c>
      <c r="E3491">
        <v>81</v>
      </c>
      <c r="F3491">
        <v>467</v>
      </c>
      <c r="G3491">
        <v>467</v>
      </c>
      <c r="H3491" t="s">
        <v>583</v>
      </c>
      <c r="I3491">
        <v>2770</v>
      </c>
      <c r="J3491">
        <v>1431</v>
      </c>
      <c r="K3491" t="s">
        <v>5710</v>
      </c>
      <c r="L3491" t="s">
        <v>23</v>
      </c>
      <c r="M3491" t="s">
        <v>24</v>
      </c>
      <c r="N3491" t="s">
        <v>2</v>
      </c>
      <c r="O3491">
        <v>100000</v>
      </c>
      <c r="P3491">
        <v>1987</v>
      </c>
      <c r="Q3491">
        <v>7</v>
      </c>
      <c r="R3491">
        <v>1.85</v>
      </c>
      <c r="S3491">
        <v>471</v>
      </c>
      <c r="T3491">
        <f t="shared" si="54"/>
        <v>1</v>
      </c>
    </row>
    <row r="3492" spans="1:20" x14ac:dyDescent="0.25">
      <c r="A3492">
        <v>110536</v>
      </c>
      <c r="B3492" t="s">
        <v>9138</v>
      </c>
      <c r="C3492" t="s">
        <v>5711</v>
      </c>
      <c r="D3492">
        <v>88</v>
      </c>
      <c r="E3492">
        <v>90</v>
      </c>
      <c r="F3492">
        <v>56</v>
      </c>
      <c r="G3492">
        <v>126</v>
      </c>
      <c r="H3492" t="s">
        <v>3752</v>
      </c>
      <c r="I3492">
        <v>4117</v>
      </c>
      <c r="J3492">
        <v>284</v>
      </c>
      <c r="K3492" t="s">
        <v>5712</v>
      </c>
      <c r="L3492" t="s">
        <v>23</v>
      </c>
      <c r="M3492" t="s">
        <v>24</v>
      </c>
      <c r="N3492" t="s">
        <v>47</v>
      </c>
      <c r="O3492">
        <v>40000</v>
      </c>
      <c r="P3492">
        <v>2001</v>
      </c>
      <c r="Q3492">
        <v>7</v>
      </c>
      <c r="R3492">
        <v>1.85</v>
      </c>
      <c r="S3492">
        <v>0</v>
      </c>
      <c r="T3492">
        <f t="shared" si="54"/>
        <v>1</v>
      </c>
    </row>
    <row r="3493" spans="1:20" x14ac:dyDescent="0.25">
      <c r="A3493">
        <v>59379</v>
      </c>
      <c r="B3493" t="s">
        <v>9139</v>
      </c>
      <c r="C3493" t="s">
        <v>5713</v>
      </c>
      <c r="D3493">
        <v>193</v>
      </c>
      <c r="E3493">
        <v>88</v>
      </c>
      <c r="F3493">
        <v>3</v>
      </c>
      <c r="G3493">
        <v>3000</v>
      </c>
      <c r="H3493" t="s">
        <v>5714</v>
      </c>
      <c r="I3493">
        <v>12796</v>
      </c>
      <c r="J3493">
        <v>4729</v>
      </c>
      <c r="K3493" t="s">
        <v>5715</v>
      </c>
      <c r="L3493" t="s">
        <v>23</v>
      </c>
      <c r="M3493" t="s">
        <v>24</v>
      </c>
      <c r="N3493" t="s">
        <v>1601</v>
      </c>
      <c r="O3493">
        <v>200000</v>
      </c>
      <c r="P3493">
        <v>2013</v>
      </c>
      <c r="Q3493">
        <v>6.8</v>
      </c>
      <c r="R3493">
        <v>2.35</v>
      </c>
      <c r="S3493">
        <v>0</v>
      </c>
      <c r="T3493">
        <f t="shared" si="54"/>
        <v>0</v>
      </c>
    </row>
    <row r="3494" spans="1:20" x14ac:dyDescent="0.25">
      <c r="A3494">
        <v>32721635</v>
      </c>
      <c r="B3494" t="s">
        <v>7940</v>
      </c>
      <c r="C3494" t="s">
        <v>3807</v>
      </c>
      <c r="D3494">
        <v>241</v>
      </c>
      <c r="E3494">
        <v>114</v>
      </c>
      <c r="F3494">
        <v>29</v>
      </c>
      <c r="G3494">
        <v>956</v>
      </c>
      <c r="H3494" t="s">
        <v>2199</v>
      </c>
      <c r="I3494">
        <v>67824</v>
      </c>
      <c r="J3494">
        <v>3861</v>
      </c>
      <c r="K3494" t="s">
        <v>3808</v>
      </c>
      <c r="L3494" t="s">
        <v>23</v>
      </c>
      <c r="M3494" t="s">
        <v>24</v>
      </c>
      <c r="N3494" t="s">
        <v>2</v>
      </c>
      <c r="O3494">
        <v>15000000</v>
      </c>
      <c r="P3494">
        <v>2009</v>
      </c>
      <c r="Q3494">
        <v>6.6</v>
      </c>
      <c r="R3494">
        <v>1.85</v>
      </c>
      <c r="S3494">
        <v>0</v>
      </c>
      <c r="T3494">
        <f t="shared" si="54"/>
        <v>1</v>
      </c>
    </row>
    <row r="3495" spans="1:20" x14ac:dyDescent="0.25">
      <c r="A3495">
        <v>3216970</v>
      </c>
      <c r="B3495" t="s">
        <v>9140</v>
      </c>
      <c r="C3495" t="s">
        <v>424</v>
      </c>
      <c r="D3495">
        <v>138</v>
      </c>
      <c r="E3495">
        <v>84</v>
      </c>
      <c r="F3495">
        <v>0</v>
      </c>
      <c r="G3495">
        <v>1000</v>
      </c>
      <c r="H3495" t="s">
        <v>676</v>
      </c>
      <c r="I3495">
        <v>142619</v>
      </c>
      <c r="J3495">
        <v>2065</v>
      </c>
      <c r="K3495" t="s">
        <v>5716</v>
      </c>
      <c r="L3495" t="s">
        <v>23</v>
      </c>
      <c r="M3495" t="s">
        <v>24</v>
      </c>
      <c r="N3495" t="s">
        <v>2</v>
      </c>
      <c r="O3495">
        <v>60000</v>
      </c>
      <c r="P3495">
        <v>1998</v>
      </c>
      <c r="Q3495">
        <v>7.5</v>
      </c>
      <c r="R3495">
        <v>1.66</v>
      </c>
      <c r="S3495">
        <v>24000</v>
      </c>
      <c r="T3495">
        <f t="shared" si="54"/>
        <v>1</v>
      </c>
    </row>
    <row r="3496" spans="1:20" x14ac:dyDescent="0.25">
      <c r="A3496">
        <v>536767</v>
      </c>
      <c r="B3496" t="s">
        <v>9141</v>
      </c>
      <c r="C3496" t="s">
        <v>5717</v>
      </c>
      <c r="D3496">
        <v>32</v>
      </c>
      <c r="E3496">
        <v>87</v>
      </c>
      <c r="F3496">
        <v>0</v>
      </c>
      <c r="G3496">
        <v>1000</v>
      </c>
      <c r="H3496" t="s">
        <v>2312</v>
      </c>
      <c r="I3496">
        <v>1622</v>
      </c>
      <c r="J3496">
        <v>1362</v>
      </c>
      <c r="K3496" t="s">
        <v>5718</v>
      </c>
      <c r="L3496" t="s">
        <v>23</v>
      </c>
      <c r="M3496" t="s">
        <v>24</v>
      </c>
      <c r="N3496" t="s">
        <v>2</v>
      </c>
      <c r="O3496">
        <v>60000</v>
      </c>
      <c r="P3496">
        <v>1998</v>
      </c>
      <c r="Q3496">
        <v>5.3</v>
      </c>
      <c r="R3496">
        <v>1.85</v>
      </c>
      <c r="S3496">
        <v>30</v>
      </c>
      <c r="T3496">
        <f t="shared" si="54"/>
        <v>1</v>
      </c>
    </row>
    <row r="3497" spans="1:20" x14ac:dyDescent="0.25">
      <c r="A3497">
        <v>11529368</v>
      </c>
      <c r="B3497" t="s">
        <v>9142</v>
      </c>
      <c r="C3497" t="s">
        <v>4360</v>
      </c>
      <c r="D3497">
        <v>193</v>
      </c>
      <c r="E3497">
        <v>100</v>
      </c>
      <c r="F3497">
        <v>293</v>
      </c>
      <c r="G3497">
        <v>0</v>
      </c>
      <c r="H3497" t="s">
        <v>5719</v>
      </c>
      <c r="I3497">
        <v>85028</v>
      </c>
      <c r="J3497">
        <v>0</v>
      </c>
      <c r="K3497" t="s">
        <v>5720</v>
      </c>
      <c r="L3497" t="s">
        <v>23</v>
      </c>
      <c r="M3497" t="s">
        <v>24</v>
      </c>
      <c r="N3497" t="s">
        <v>47</v>
      </c>
      <c r="O3497">
        <v>65000</v>
      </c>
      <c r="P3497">
        <v>2004</v>
      </c>
      <c r="Q3497">
        <v>7.3</v>
      </c>
      <c r="R3497">
        <v>1.78</v>
      </c>
      <c r="S3497">
        <v>0</v>
      </c>
      <c r="T3497">
        <f t="shared" si="54"/>
        <v>1</v>
      </c>
    </row>
    <row r="3498" spans="1:20" x14ac:dyDescent="0.25">
      <c r="A3498">
        <v>40557</v>
      </c>
      <c r="B3498" t="s">
        <v>9143</v>
      </c>
      <c r="C3498" t="s">
        <v>5721</v>
      </c>
      <c r="D3498">
        <v>66</v>
      </c>
      <c r="E3498">
        <v>82</v>
      </c>
      <c r="F3498">
        <v>32</v>
      </c>
      <c r="G3498">
        <v>968</v>
      </c>
      <c r="H3498" t="s">
        <v>583</v>
      </c>
      <c r="I3498">
        <v>1389</v>
      </c>
      <c r="J3498">
        <v>2046</v>
      </c>
      <c r="K3498" t="s">
        <v>5722</v>
      </c>
      <c r="L3498" t="s">
        <v>23</v>
      </c>
      <c r="M3498" t="s">
        <v>24</v>
      </c>
      <c r="N3498" t="s">
        <v>2</v>
      </c>
      <c r="O3498">
        <v>60000</v>
      </c>
      <c r="P3498">
        <v>2011</v>
      </c>
      <c r="Q3498">
        <v>5.6</v>
      </c>
      <c r="R3498">
        <v>2.35</v>
      </c>
      <c r="S3498">
        <v>0</v>
      </c>
      <c r="T3498">
        <f t="shared" si="54"/>
        <v>1</v>
      </c>
    </row>
    <row r="3499" spans="1:20" x14ac:dyDescent="0.25">
      <c r="A3499">
        <v>30084</v>
      </c>
      <c r="B3499" t="s">
        <v>9144</v>
      </c>
      <c r="C3499" t="s">
        <v>5586</v>
      </c>
      <c r="D3499">
        <v>65</v>
      </c>
      <c r="E3499">
        <v>82</v>
      </c>
      <c r="F3499">
        <v>217</v>
      </c>
      <c r="G3499">
        <v>10000</v>
      </c>
      <c r="H3499" t="s">
        <v>874</v>
      </c>
      <c r="I3499">
        <v>5507</v>
      </c>
      <c r="J3499">
        <v>11642</v>
      </c>
      <c r="K3499" t="s">
        <v>5723</v>
      </c>
      <c r="L3499" t="s">
        <v>23</v>
      </c>
      <c r="M3499" t="s">
        <v>24</v>
      </c>
      <c r="N3499" t="s">
        <v>2</v>
      </c>
      <c r="O3499">
        <v>70000</v>
      </c>
      <c r="P3499">
        <v>2014</v>
      </c>
      <c r="Q3499">
        <v>5.6</v>
      </c>
      <c r="R3499">
        <v>1.85</v>
      </c>
      <c r="S3499">
        <v>812</v>
      </c>
      <c r="T3499">
        <f t="shared" si="54"/>
        <v>0</v>
      </c>
    </row>
    <row r="3500" spans="1:20" x14ac:dyDescent="0.25">
      <c r="A3500">
        <v>10246600</v>
      </c>
      <c r="B3500" t="s">
        <v>9145</v>
      </c>
      <c r="C3500" t="s">
        <v>5062</v>
      </c>
      <c r="D3500">
        <v>36</v>
      </c>
      <c r="E3500">
        <v>98</v>
      </c>
      <c r="F3500">
        <v>0</v>
      </c>
      <c r="G3500">
        <v>138</v>
      </c>
      <c r="H3500" t="s">
        <v>497</v>
      </c>
      <c r="I3500">
        <v>6375</v>
      </c>
      <c r="J3500">
        <v>388</v>
      </c>
      <c r="K3500" t="s">
        <v>5724</v>
      </c>
      <c r="L3500" t="s">
        <v>23</v>
      </c>
      <c r="M3500" t="s">
        <v>24</v>
      </c>
      <c r="N3500" t="s">
        <v>2</v>
      </c>
      <c r="O3500">
        <v>25000</v>
      </c>
      <c r="P3500">
        <v>1995</v>
      </c>
      <c r="Q3500">
        <v>6.6</v>
      </c>
      <c r="R3500">
        <v>1.85</v>
      </c>
      <c r="S3500">
        <v>265</v>
      </c>
      <c r="T3500">
        <f t="shared" si="54"/>
        <v>1</v>
      </c>
    </row>
    <row r="3501" spans="1:20" x14ac:dyDescent="0.25">
      <c r="A3501">
        <v>389804</v>
      </c>
      <c r="B3501" t="s">
        <v>9146</v>
      </c>
      <c r="C3501" t="s">
        <v>5486</v>
      </c>
      <c r="D3501">
        <v>113</v>
      </c>
      <c r="E3501">
        <v>98</v>
      </c>
      <c r="F3501">
        <v>969</v>
      </c>
      <c r="G3501">
        <v>969</v>
      </c>
      <c r="H3501" t="s">
        <v>497</v>
      </c>
      <c r="I3501">
        <v>11816</v>
      </c>
      <c r="J3501">
        <v>2530</v>
      </c>
      <c r="K3501" t="s">
        <v>5725</v>
      </c>
      <c r="L3501" t="s">
        <v>23</v>
      </c>
      <c r="M3501" t="s">
        <v>24</v>
      </c>
      <c r="N3501" t="s">
        <v>1601</v>
      </c>
      <c r="O3501">
        <v>65000</v>
      </c>
      <c r="P3501">
        <v>2010</v>
      </c>
      <c r="Q3501">
        <v>6.3</v>
      </c>
      <c r="R3501">
        <v>2.35</v>
      </c>
      <c r="S3501">
        <v>0</v>
      </c>
      <c r="T3501">
        <f t="shared" si="54"/>
        <v>1</v>
      </c>
    </row>
    <row r="3502" spans="1:20" x14ac:dyDescent="0.25">
      <c r="A3502">
        <v>241816</v>
      </c>
      <c r="B3502" t="s">
        <v>9147</v>
      </c>
      <c r="C3502" t="s">
        <v>1786</v>
      </c>
      <c r="D3502">
        <v>75</v>
      </c>
      <c r="E3502">
        <v>90</v>
      </c>
      <c r="F3502">
        <v>234</v>
      </c>
      <c r="G3502">
        <v>552</v>
      </c>
      <c r="H3502" t="s">
        <v>1152</v>
      </c>
      <c r="I3502">
        <v>6246</v>
      </c>
      <c r="J3502">
        <v>642</v>
      </c>
      <c r="K3502" t="s">
        <v>5726</v>
      </c>
      <c r="L3502" t="s">
        <v>23</v>
      </c>
      <c r="M3502" t="s">
        <v>24</v>
      </c>
      <c r="N3502" t="s">
        <v>1843</v>
      </c>
      <c r="O3502">
        <v>42000</v>
      </c>
      <c r="P3502">
        <v>2000</v>
      </c>
      <c r="Q3502">
        <v>7.5</v>
      </c>
      <c r="R3502">
        <v>2.35</v>
      </c>
      <c r="S3502">
        <v>451</v>
      </c>
      <c r="T3502">
        <f t="shared" si="54"/>
        <v>1</v>
      </c>
    </row>
    <row r="3503" spans="1:20" x14ac:dyDescent="0.25">
      <c r="A3503">
        <v>277233</v>
      </c>
      <c r="B3503" t="s">
        <v>9148</v>
      </c>
      <c r="C3503" t="s">
        <v>5727</v>
      </c>
      <c r="D3503">
        <v>21</v>
      </c>
      <c r="E3503">
        <v>90</v>
      </c>
      <c r="F3503">
        <v>4</v>
      </c>
      <c r="G3503">
        <v>20000</v>
      </c>
      <c r="H3503" t="s">
        <v>588</v>
      </c>
      <c r="I3503">
        <v>2631</v>
      </c>
      <c r="J3503">
        <v>20814</v>
      </c>
      <c r="K3503" t="s">
        <v>5728</v>
      </c>
      <c r="L3503" t="s">
        <v>23</v>
      </c>
      <c r="M3503" t="s">
        <v>24</v>
      </c>
      <c r="N3503" t="s">
        <v>2</v>
      </c>
      <c r="O3503">
        <v>40000</v>
      </c>
      <c r="P3503">
        <v>1999</v>
      </c>
      <c r="Q3503">
        <v>7.6</v>
      </c>
      <c r="R3503">
        <v>1.85</v>
      </c>
      <c r="S3503">
        <v>0</v>
      </c>
      <c r="T3503">
        <f t="shared" si="54"/>
        <v>1</v>
      </c>
    </row>
    <row r="3504" spans="1:20" x14ac:dyDescent="0.25">
      <c r="A3504">
        <v>243768</v>
      </c>
      <c r="B3504" t="s">
        <v>9149</v>
      </c>
      <c r="C3504" t="s">
        <v>5729</v>
      </c>
      <c r="D3504">
        <v>3</v>
      </c>
      <c r="E3504">
        <v>78</v>
      </c>
      <c r="F3504">
        <v>6</v>
      </c>
      <c r="G3504">
        <v>32</v>
      </c>
      <c r="H3504" t="s">
        <v>4355</v>
      </c>
      <c r="I3504">
        <v>143</v>
      </c>
      <c r="J3504">
        <v>72</v>
      </c>
      <c r="L3504" t="s">
        <v>23</v>
      </c>
      <c r="M3504" t="s">
        <v>24</v>
      </c>
      <c r="N3504" t="s">
        <v>2</v>
      </c>
      <c r="O3504">
        <v>30000</v>
      </c>
      <c r="P3504">
        <v>2007</v>
      </c>
      <c r="Q3504">
        <v>4.0999999999999996</v>
      </c>
      <c r="R3504">
        <v>2.35</v>
      </c>
      <c r="S3504">
        <v>13</v>
      </c>
      <c r="T3504">
        <f t="shared" si="54"/>
        <v>1</v>
      </c>
    </row>
    <row r="3505" spans="1:20" x14ac:dyDescent="0.25">
      <c r="A3505">
        <v>3151130</v>
      </c>
      <c r="B3505" t="s">
        <v>9150</v>
      </c>
      <c r="C3505" t="s">
        <v>2286</v>
      </c>
      <c r="D3505">
        <v>136</v>
      </c>
      <c r="E3505">
        <v>102</v>
      </c>
      <c r="F3505">
        <v>0</v>
      </c>
      <c r="G3505">
        <v>898</v>
      </c>
      <c r="H3505" t="s">
        <v>583</v>
      </c>
      <c r="I3505">
        <v>181749</v>
      </c>
      <c r="J3505">
        <v>2103</v>
      </c>
      <c r="K3505" t="s">
        <v>5730</v>
      </c>
      <c r="L3505" t="s">
        <v>23</v>
      </c>
      <c r="M3505" t="s">
        <v>24</v>
      </c>
      <c r="N3505" t="s">
        <v>2</v>
      </c>
      <c r="O3505">
        <v>230000</v>
      </c>
      <c r="P3505">
        <v>1994</v>
      </c>
      <c r="Q3505">
        <v>7.8</v>
      </c>
      <c r="R3505">
        <v>1.37</v>
      </c>
      <c r="S3505">
        <v>0</v>
      </c>
      <c r="T3505">
        <f t="shared" si="54"/>
        <v>1</v>
      </c>
    </row>
    <row r="3506" spans="1:20" x14ac:dyDescent="0.25">
      <c r="A3506">
        <v>8231</v>
      </c>
      <c r="B3506" t="s">
        <v>9151</v>
      </c>
      <c r="C3506" t="s">
        <v>5731</v>
      </c>
      <c r="D3506">
        <v>8</v>
      </c>
      <c r="E3506">
        <v>65</v>
      </c>
      <c r="F3506">
        <v>0</v>
      </c>
      <c r="G3506">
        <v>0</v>
      </c>
      <c r="H3506" t="s">
        <v>1760</v>
      </c>
      <c r="I3506">
        <v>803</v>
      </c>
      <c r="J3506">
        <v>0</v>
      </c>
      <c r="K3506" t="s">
        <v>5732</v>
      </c>
      <c r="L3506" t="s">
        <v>23</v>
      </c>
      <c r="M3506" t="s">
        <v>24</v>
      </c>
      <c r="N3506" t="s">
        <v>1601</v>
      </c>
      <c r="O3506">
        <v>27000</v>
      </c>
      <c r="P3506">
        <v>1971</v>
      </c>
      <c r="Q3506">
        <v>6.7</v>
      </c>
      <c r="R3506">
        <v>1.37</v>
      </c>
      <c r="S3506">
        <v>85</v>
      </c>
      <c r="T3506">
        <f t="shared" si="54"/>
        <v>0</v>
      </c>
    </row>
    <row r="3507" spans="1:20" x14ac:dyDescent="0.25">
      <c r="A3507">
        <v>2856622</v>
      </c>
      <c r="B3507" t="s">
        <v>9152</v>
      </c>
      <c r="C3507" t="s">
        <v>3096</v>
      </c>
      <c r="D3507">
        <v>80</v>
      </c>
      <c r="E3507">
        <v>97</v>
      </c>
      <c r="F3507">
        <v>119</v>
      </c>
      <c r="G3507">
        <v>136</v>
      </c>
      <c r="H3507" t="s">
        <v>874</v>
      </c>
      <c r="I3507">
        <v>11550</v>
      </c>
      <c r="J3507">
        <v>254</v>
      </c>
      <c r="K3507" t="s">
        <v>5733</v>
      </c>
      <c r="L3507" t="s">
        <v>23</v>
      </c>
      <c r="M3507" t="s">
        <v>109</v>
      </c>
      <c r="N3507" t="s">
        <v>2</v>
      </c>
      <c r="O3507">
        <v>25000</v>
      </c>
      <c r="P3507">
        <v>1997</v>
      </c>
      <c r="Q3507">
        <v>7.3</v>
      </c>
      <c r="R3507">
        <v>1.85</v>
      </c>
      <c r="S3507">
        <v>489</v>
      </c>
      <c r="T3507">
        <f t="shared" si="54"/>
        <v>1</v>
      </c>
    </row>
    <row r="3508" spans="1:20" x14ac:dyDescent="0.25">
      <c r="A3508">
        <v>10499968</v>
      </c>
      <c r="B3508" t="s">
        <v>7052</v>
      </c>
      <c r="C3508" t="s">
        <v>187</v>
      </c>
      <c r="D3508">
        <v>233</v>
      </c>
      <c r="E3508">
        <v>109</v>
      </c>
      <c r="F3508">
        <v>453</v>
      </c>
      <c r="G3508">
        <v>1000</v>
      </c>
      <c r="H3508" t="s">
        <v>170</v>
      </c>
      <c r="I3508">
        <v>47502</v>
      </c>
      <c r="J3508">
        <v>1458</v>
      </c>
      <c r="K3508" t="s">
        <v>2434</v>
      </c>
      <c r="L3508" t="s">
        <v>23</v>
      </c>
      <c r="M3508" t="s">
        <v>24</v>
      </c>
      <c r="N3508" t="s">
        <v>2</v>
      </c>
      <c r="O3508">
        <v>35000000</v>
      </c>
      <c r="P3508">
        <v>2014</v>
      </c>
      <c r="Q3508">
        <v>5.7</v>
      </c>
      <c r="R3508">
        <v>1.85</v>
      </c>
      <c r="S3508">
        <v>10000</v>
      </c>
      <c r="T3508">
        <f t="shared" si="54"/>
        <v>0</v>
      </c>
    </row>
    <row r="3509" spans="1:20" x14ac:dyDescent="0.25">
      <c r="A3509">
        <v>1227508</v>
      </c>
      <c r="B3509" t="s">
        <v>9153</v>
      </c>
      <c r="C3509" t="s">
        <v>2832</v>
      </c>
      <c r="D3509">
        <v>61</v>
      </c>
      <c r="E3509">
        <v>100</v>
      </c>
      <c r="F3509">
        <v>0</v>
      </c>
      <c r="G3509">
        <v>5</v>
      </c>
      <c r="H3509" t="s">
        <v>874</v>
      </c>
      <c r="I3509">
        <v>15103</v>
      </c>
      <c r="J3509">
        <v>5</v>
      </c>
      <c r="K3509" t="s">
        <v>5734</v>
      </c>
      <c r="L3509" t="s">
        <v>23</v>
      </c>
      <c r="M3509" t="s">
        <v>24</v>
      </c>
      <c r="N3509" t="s">
        <v>2</v>
      </c>
      <c r="O3509">
        <v>23000</v>
      </c>
      <c r="P3509">
        <v>1991</v>
      </c>
      <c r="Q3509">
        <v>7.1</v>
      </c>
      <c r="R3509">
        <v>1.37</v>
      </c>
      <c r="S3509">
        <v>2000</v>
      </c>
      <c r="T3509">
        <f t="shared" si="54"/>
        <v>1</v>
      </c>
    </row>
    <row r="3510" spans="1:20" x14ac:dyDescent="0.25">
      <c r="A3510">
        <v>192467</v>
      </c>
      <c r="B3510" t="s">
        <v>9154</v>
      </c>
      <c r="C3510" t="s">
        <v>4407</v>
      </c>
      <c r="D3510">
        <v>51</v>
      </c>
      <c r="E3510">
        <v>85</v>
      </c>
      <c r="F3510">
        <v>157</v>
      </c>
      <c r="G3510">
        <v>830</v>
      </c>
      <c r="H3510" t="s">
        <v>497</v>
      </c>
      <c r="I3510">
        <v>4067</v>
      </c>
      <c r="J3510">
        <v>1064</v>
      </c>
      <c r="K3510" t="s">
        <v>5735</v>
      </c>
      <c r="L3510" t="s">
        <v>23</v>
      </c>
      <c r="M3510" t="s">
        <v>24</v>
      </c>
      <c r="N3510" t="s">
        <v>2</v>
      </c>
      <c r="O3510">
        <v>15000</v>
      </c>
      <c r="P3510">
        <v>2005</v>
      </c>
      <c r="Q3510">
        <v>6.6</v>
      </c>
      <c r="S3510">
        <v>297</v>
      </c>
      <c r="T3510">
        <f t="shared" si="54"/>
        <v>1</v>
      </c>
    </row>
    <row r="3511" spans="1:20" x14ac:dyDescent="0.25">
      <c r="A3511">
        <v>76382</v>
      </c>
      <c r="B3511" t="s">
        <v>9155</v>
      </c>
      <c r="C3511" t="s">
        <v>5736</v>
      </c>
      <c r="D3511">
        <v>22</v>
      </c>
      <c r="E3511">
        <v>88</v>
      </c>
      <c r="F3511">
        <v>38</v>
      </c>
      <c r="G3511">
        <v>331</v>
      </c>
      <c r="H3511" t="s">
        <v>5201</v>
      </c>
      <c r="I3511">
        <v>1194</v>
      </c>
      <c r="J3511">
        <v>1546</v>
      </c>
      <c r="L3511" t="s">
        <v>23</v>
      </c>
      <c r="M3511" t="s">
        <v>24</v>
      </c>
      <c r="O3511">
        <v>15000</v>
      </c>
      <c r="P3511">
        <v>2009</v>
      </c>
      <c r="Q3511">
        <v>6.2</v>
      </c>
      <c r="R3511">
        <v>2.35</v>
      </c>
      <c r="S3511">
        <v>324</v>
      </c>
      <c r="T3511">
        <f t="shared" si="54"/>
        <v>1</v>
      </c>
    </row>
    <row r="3512" spans="1:20" x14ac:dyDescent="0.25">
      <c r="A3512">
        <v>180483</v>
      </c>
      <c r="B3512" t="s">
        <v>9156</v>
      </c>
      <c r="C3512" t="s">
        <v>4050</v>
      </c>
      <c r="D3512">
        <v>73</v>
      </c>
      <c r="E3512">
        <v>108</v>
      </c>
      <c r="F3512">
        <v>0</v>
      </c>
      <c r="G3512">
        <v>462</v>
      </c>
      <c r="H3512" t="s">
        <v>5737</v>
      </c>
      <c r="I3512">
        <v>16792</v>
      </c>
      <c r="J3512">
        <v>760</v>
      </c>
      <c r="K3512" t="s">
        <v>5738</v>
      </c>
      <c r="L3512" t="s">
        <v>23</v>
      </c>
      <c r="M3512" t="s">
        <v>24</v>
      </c>
      <c r="N3512" t="s">
        <v>2175</v>
      </c>
      <c r="O3512">
        <v>10000</v>
      </c>
      <c r="P3512">
        <v>1972</v>
      </c>
      <c r="Q3512">
        <v>6.1</v>
      </c>
      <c r="R3512">
        <v>1.37</v>
      </c>
      <c r="S3512">
        <v>0</v>
      </c>
      <c r="T3512">
        <f t="shared" si="54"/>
        <v>1</v>
      </c>
    </row>
    <row r="3513" spans="1:20" x14ac:dyDescent="0.25">
      <c r="A3513">
        <v>424760</v>
      </c>
      <c r="B3513" t="s">
        <v>9157</v>
      </c>
      <c r="C3513" t="s">
        <v>5739</v>
      </c>
      <c r="D3513">
        <v>143</v>
      </c>
      <c r="E3513">
        <v>77</v>
      </c>
      <c r="F3513">
        <v>291</v>
      </c>
      <c r="G3513">
        <v>291</v>
      </c>
      <c r="H3513" t="s">
        <v>925</v>
      </c>
      <c r="I3513">
        <v>72639</v>
      </c>
      <c r="J3513">
        <v>368</v>
      </c>
      <c r="K3513" t="s">
        <v>5740</v>
      </c>
      <c r="L3513" t="s">
        <v>23</v>
      </c>
      <c r="M3513" t="s">
        <v>24</v>
      </c>
      <c r="N3513" t="s">
        <v>25</v>
      </c>
      <c r="O3513">
        <v>7000</v>
      </c>
      <c r="P3513">
        <v>2004</v>
      </c>
      <c r="Q3513">
        <v>7</v>
      </c>
      <c r="R3513">
        <v>1.85</v>
      </c>
      <c r="S3513">
        <v>19000</v>
      </c>
      <c r="T3513">
        <f t="shared" si="54"/>
        <v>1</v>
      </c>
    </row>
    <row r="3514" spans="1:20" x14ac:dyDescent="0.25">
      <c r="A3514">
        <v>2040920</v>
      </c>
      <c r="B3514" t="s">
        <v>9158</v>
      </c>
      <c r="C3514" t="s">
        <v>1622</v>
      </c>
      <c r="D3514">
        <v>56</v>
      </c>
      <c r="E3514">
        <v>81</v>
      </c>
      <c r="F3514">
        <v>0</v>
      </c>
      <c r="G3514">
        <v>121</v>
      </c>
      <c r="H3514" t="s">
        <v>1901</v>
      </c>
      <c r="I3514">
        <v>52055</v>
      </c>
      <c r="J3514">
        <v>147</v>
      </c>
      <c r="K3514" t="s">
        <v>5741</v>
      </c>
      <c r="L3514" t="s">
        <v>954</v>
      </c>
      <c r="M3514" t="s">
        <v>24</v>
      </c>
      <c r="N3514" t="s">
        <v>2</v>
      </c>
      <c r="O3514">
        <v>7000</v>
      </c>
      <c r="P3514">
        <v>1992</v>
      </c>
      <c r="Q3514">
        <v>6.9</v>
      </c>
      <c r="R3514">
        <v>1.37</v>
      </c>
      <c r="S3514">
        <v>0</v>
      </c>
      <c r="T3514">
        <f t="shared" si="54"/>
        <v>1</v>
      </c>
    </row>
    <row r="3515" spans="1:20" x14ac:dyDescent="0.25">
      <c r="A3515">
        <v>4584</v>
      </c>
      <c r="B3515" t="s">
        <v>9159</v>
      </c>
      <c r="C3515" t="s">
        <v>5062</v>
      </c>
      <c r="D3515">
        <v>14</v>
      </c>
      <c r="E3515">
        <v>95</v>
      </c>
      <c r="F3515">
        <v>0</v>
      </c>
      <c r="G3515">
        <v>296</v>
      </c>
      <c r="H3515" t="s">
        <v>874</v>
      </c>
      <c r="I3515">
        <v>1338</v>
      </c>
      <c r="J3515">
        <v>690</v>
      </c>
      <c r="K3515" t="s">
        <v>5742</v>
      </c>
      <c r="L3515" t="s">
        <v>23</v>
      </c>
      <c r="M3515" t="s">
        <v>24</v>
      </c>
      <c r="N3515" t="s">
        <v>1601</v>
      </c>
      <c r="O3515">
        <v>9000</v>
      </c>
      <c r="P3515">
        <v>2011</v>
      </c>
      <c r="Q3515">
        <v>6.4</v>
      </c>
      <c r="S3515">
        <v>413</v>
      </c>
      <c r="T3515">
        <f t="shared" si="54"/>
        <v>1</v>
      </c>
    </row>
    <row r="3516" spans="1:20" x14ac:dyDescent="0.25">
      <c r="A3516">
        <v>85222</v>
      </c>
      <c r="B3516" t="s">
        <v>9160</v>
      </c>
      <c r="C3516" t="s">
        <v>5251</v>
      </c>
      <c r="D3516">
        <v>43</v>
      </c>
      <c r="E3516">
        <v>90</v>
      </c>
      <c r="F3516">
        <v>16</v>
      </c>
      <c r="G3516">
        <v>86</v>
      </c>
      <c r="H3516" t="s">
        <v>37</v>
      </c>
      <c r="I3516">
        <v>4285</v>
      </c>
      <c r="J3516">
        <v>163</v>
      </c>
      <c r="K3516" t="s">
        <v>5743</v>
      </c>
      <c r="L3516" t="s">
        <v>23</v>
      </c>
      <c r="M3516" t="s">
        <v>24</v>
      </c>
      <c r="N3516" t="s">
        <v>47</v>
      </c>
      <c r="O3516">
        <v>1100</v>
      </c>
      <c r="P3516">
        <v>2004</v>
      </c>
      <c r="Q3516">
        <v>6.6</v>
      </c>
      <c r="R3516">
        <v>1.85</v>
      </c>
      <c r="S3516">
        <v>456</v>
      </c>
      <c r="T3516">
        <f t="shared" si="54"/>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4F944-F062-49E8-B303-4AD9D31A54F7}">
  <dimension ref="B1:CV3551"/>
  <sheetViews>
    <sheetView showGridLines="0" workbookViewId="0">
      <selection activeCell="F25" sqref="F25:I25"/>
    </sheetView>
  </sheetViews>
  <sheetFormatPr defaultRowHeight="15" x14ac:dyDescent="0.25"/>
  <cols>
    <col min="3" max="3" width="11.5703125" customWidth="1"/>
    <col min="4" max="4" width="16.28515625" customWidth="1"/>
    <col min="5" max="5" width="10.7109375" customWidth="1"/>
    <col min="6" max="6" width="24.42578125" customWidth="1"/>
    <col min="7" max="7" width="23.85546875" customWidth="1"/>
    <col min="8" max="8" width="10" bestFit="1" customWidth="1"/>
    <col min="9" max="9" width="11.7109375" customWidth="1"/>
    <col min="10" max="10" width="15.5703125" bestFit="1" customWidth="1"/>
  </cols>
  <sheetData>
    <row r="1" spans="2:100" ht="18.75" x14ac:dyDescent="0.3">
      <c r="B1" s="7" t="s">
        <v>12889</v>
      </c>
      <c r="N1" t="s">
        <v>12890</v>
      </c>
      <c r="CV1" s="13" t="s">
        <v>12894</v>
      </c>
    </row>
    <row r="3" spans="2:100" ht="15.75" x14ac:dyDescent="0.25">
      <c r="B3" s="15" t="s">
        <v>9178</v>
      </c>
      <c r="C3" s="16"/>
      <c r="D3" s="16"/>
      <c r="E3" s="16"/>
      <c r="F3" s="16"/>
      <c r="G3" s="17"/>
      <c r="J3" s="15" t="s">
        <v>9179</v>
      </c>
      <c r="K3" s="16"/>
      <c r="L3" s="16"/>
      <c r="M3" s="17"/>
    </row>
    <row r="4" spans="2:100" x14ac:dyDescent="0.25">
      <c r="B4" s="27" t="s">
        <v>9184</v>
      </c>
      <c r="C4" s="23"/>
      <c r="D4" s="27" t="s">
        <v>9198</v>
      </c>
      <c r="E4" s="23"/>
      <c r="F4" s="27" t="s">
        <v>9203</v>
      </c>
      <c r="G4" s="23"/>
      <c r="J4" s="12" t="s">
        <v>9180</v>
      </c>
      <c r="K4" s="12" t="s">
        <v>9181</v>
      </c>
      <c r="L4" s="12" t="s">
        <v>9182</v>
      </c>
      <c r="M4" s="12" t="s">
        <v>9183</v>
      </c>
    </row>
    <row r="5" spans="2:100" x14ac:dyDescent="0.25">
      <c r="J5" s="11">
        <v>45</v>
      </c>
      <c r="K5" s="11">
        <v>11</v>
      </c>
      <c r="L5" s="11">
        <v>30</v>
      </c>
      <c r="M5" s="11">
        <v>86</v>
      </c>
    </row>
    <row r="10" spans="2:100" ht="18.75" x14ac:dyDescent="0.3">
      <c r="B10" s="8" t="s">
        <v>9184</v>
      </c>
    </row>
    <row r="12" spans="2:100" ht="15.75" x14ac:dyDescent="0.25">
      <c r="C12" s="15" t="s">
        <v>9185</v>
      </c>
      <c r="D12" s="16"/>
      <c r="E12" s="16"/>
      <c r="F12" s="16"/>
      <c r="G12" s="16"/>
      <c r="H12" s="16"/>
      <c r="I12" s="17"/>
    </row>
    <row r="13" spans="2:100" x14ac:dyDescent="0.25">
      <c r="C13" s="18" t="s">
        <v>9186</v>
      </c>
      <c r="D13" s="19"/>
      <c r="E13" s="20"/>
      <c r="F13" s="21" t="s">
        <v>9187</v>
      </c>
      <c r="G13" s="22"/>
      <c r="H13" s="22"/>
      <c r="I13" s="23"/>
    </row>
    <row r="14" spans="2:100" x14ac:dyDescent="0.25">
      <c r="C14" s="18" t="s">
        <v>9188</v>
      </c>
      <c r="D14" s="19"/>
      <c r="E14" s="20"/>
      <c r="F14" s="21" t="s">
        <v>9164</v>
      </c>
      <c r="G14" s="22"/>
      <c r="H14" s="22"/>
      <c r="I14" s="23"/>
    </row>
    <row r="15" spans="2:100" x14ac:dyDescent="0.25">
      <c r="C15" s="18" t="s">
        <v>9189</v>
      </c>
      <c r="D15" s="19"/>
      <c r="E15" s="20"/>
      <c r="F15" s="21" t="s">
        <v>9190</v>
      </c>
      <c r="G15" s="22"/>
      <c r="H15" s="22"/>
      <c r="I15" s="23"/>
    </row>
    <row r="16" spans="2:100" x14ac:dyDescent="0.25">
      <c r="C16" s="18" t="s">
        <v>9191</v>
      </c>
      <c r="D16" s="19"/>
      <c r="E16" s="20"/>
      <c r="F16" s="24">
        <v>3515</v>
      </c>
      <c r="G16" s="25"/>
      <c r="H16" s="25"/>
      <c r="I16" s="26"/>
    </row>
    <row r="18" spans="2:12" ht="15.75" x14ac:dyDescent="0.25">
      <c r="C18" s="15" t="s">
        <v>9192</v>
      </c>
      <c r="D18" s="16"/>
      <c r="E18" s="16"/>
      <c r="F18" s="16"/>
      <c r="G18" s="16"/>
      <c r="H18" s="16"/>
      <c r="I18" s="16"/>
      <c r="J18" s="16"/>
      <c r="K18" s="16"/>
      <c r="L18" s="17"/>
    </row>
    <row r="19" spans="2:12" x14ac:dyDescent="0.25">
      <c r="C19" s="18" t="s">
        <v>9193</v>
      </c>
      <c r="D19" s="19"/>
      <c r="E19" s="20"/>
      <c r="F19" s="24">
        <v>7</v>
      </c>
      <c r="G19" s="25"/>
      <c r="H19" s="25"/>
      <c r="I19" s="25"/>
      <c r="J19" s="25"/>
      <c r="K19" s="25"/>
      <c r="L19" s="26"/>
    </row>
    <row r="20" spans="2:12" x14ac:dyDescent="0.25">
      <c r="C20" s="18" t="s">
        <v>12891</v>
      </c>
      <c r="D20" s="19"/>
      <c r="E20" s="20"/>
      <c r="F20" s="11" t="s">
        <v>9162</v>
      </c>
      <c r="G20" s="11" t="s">
        <v>4</v>
      </c>
      <c r="H20" s="11" t="s">
        <v>5</v>
      </c>
      <c r="I20" s="11" t="s">
        <v>6</v>
      </c>
      <c r="J20" s="11" t="s">
        <v>15</v>
      </c>
      <c r="K20" s="11" t="s">
        <v>16</v>
      </c>
      <c r="L20" s="11" t="s">
        <v>9177</v>
      </c>
    </row>
    <row r="22" spans="2:12" ht="15.75" x14ac:dyDescent="0.25">
      <c r="C22" s="15" t="s">
        <v>9194</v>
      </c>
      <c r="D22" s="16"/>
      <c r="E22" s="16"/>
      <c r="F22" s="16"/>
      <c r="G22" s="16"/>
      <c r="H22" s="16"/>
      <c r="I22" s="17"/>
    </row>
    <row r="23" spans="2:12" x14ac:dyDescent="0.25">
      <c r="C23" s="18" t="s">
        <v>9195</v>
      </c>
      <c r="D23" s="19"/>
      <c r="E23" s="20"/>
      <c r="F23" s="24" t="s">
        <v>12892</v>
      </c>
      <c r="G23" s="25"/>
      <c r="H23" s="25"/>
      <c r="I23" s="26"/>
    </row>
    <row r="24" spans="2:12" x14ac:dyDescent="0.25">
      <c r="C24" s="18" t="s">
        <v>12893</v>
      </c>
      <c r="D24" s="19"/>
      <c r="E24" s="20"/>
      <c r="F24" s="24">
        <v>12345</v>
      </c>
      <c r="G24" s="25"/>
      <c r="H24" s="25"/>
      <c r="I24" s="26"/>
    </row>
    <row r="25" spans="2:12" x14ac:dyDescent="0.25">
      <c r="C25" s="18" t="s">
        <v>9196</v>
      </c>
      <c r="D25" s="19"/>
      <c r="E25" s="20"/>
      <c r="F25" s="24">
        <v>0.6</v>
      </c>
      <c r="G25" s="25"/>
      <c r="H25" s="25"/>
      <c r="I25" s="26"/>
    </row>
    <row r="26" spans="2:12" x14ac:dyDescent="0.25">
      <c r="C26" s="18" t="s">
        <v>9197</v>
      </c>
      <c r="D26" s="19"/>
      <c r="E26" s="20"/>
      <c r="F26" s="24">
        <v>0.4</v>
      </c>
      <c r="G26" s="25"/>
      <c r="H26" s="25"/>
      <c r="I26" s="26"/>
    </row>
    <row r="28" spans="2:12" ht="18.75" x14ac:dyDescent="0.3">
      <c r="B28" s="8" t="s">
        <v>9198</v>
      </c>
    </row>
    <row r="30" spans="2:12" x14ac:dyDescent="0.25">
      <c r="C30" s="10" t="s">
        <v>9199</v>
      </c>
      <c r="D30" s="5" t="s">
        <v>9200</v>
      </c>
    </row>
    <row r="31" spans="2:12" x14ac:dyDescent="0.25">
      <c r="C31" s="10" t="s">
        <v>9201</v>
      </c>
      <c r="D31" s="9">
        <v>2109</v>
      </c>
    </row>
    <row r="32" spans="2:12" x14ac:dyDescent="0.25">
      <c r="C32" s="10" t="s">
        <v>9202</v>
      </c>
      <c r="D32" s="9">
        <v>1406</v>
      </c>
    </row>
    <row r="34" spans="2:10" ht="18.75" x14ac:dyDescent="0.3">
      <c r="B34" s="8" t="s">
        <v>9203</v>
      </c>
    </row>
    <row r="36" spans="2:10" x14ac:dyDescent="0.25">
      <c r="C36" s="10" t="s">
        <v>9204</v>
      </c>
      <c r="D36" s="5" t="s">
        <v>9162</v>
      </c>
      <c r="E36" s="5" t="s">
        <v>4</v>
      </c>
      <c r="F36" s="5" t="s">
        <v>5</v>
      </c>
      <c r="G36" s="5" t="s">
        <v>6</v>
      </c>
      <c r="H36" s="5" t="s">
        <v>15</v>
      </c>
      <c r="I36" s="5" t="s">
        <v>16</v>
      </c>
      <c r="J36" s="5" t="s">
        <v>9177</v>
      </c>
    </row>
    <row r="37" spans="2:10" x14ac:dyDescent="0.25">
      <c r="C37" s="10" t="s">
        <v>9205</v>
      </c>
      <c r="D37" s="14">
        <v>723</v>
      </c>
      <c r="E37" s="14">
        <v>178</v>
      </c>
      <c r="F37" s="14">
        <v>0</v>
      </c>
      <c r="G37" s="14">
        <v>1000</v>
      </c>
      <c r="H37" s="14">
        <v>237000000</v>
      </c>
      <c r="I37" s="14">
        <v>2009</v>
      </c>
      <c r="J37" s="14">
        <v>1</v>
      </c>
    </row>
    <row r="38" spans="2:10" x14ac:dyDescent="0.25">
      <c r="C38" s="10" t="s">
        <v>9209</v>
      </c>
      <c r="D38" s="14">
        <v>462</v>
      </c>
      <c r="E38" s="14">
        <v>132</v>
      </c>
      <c r="F38" s="14">
        <v>475</v>
      </c>
      <c r="G38" s="14">
        <v>640</v>
      </c>
      <c r="H38" s="14">
        <v>263700000</v>
      </c>
      <c r="I38" s="14">
        <v>2012</v>
      </c>
      <c r="J38" s="14">
        <v>0</v>
      </c>
    </row>
    <row r="39" spans="2:10" x14ac:dyDescent="0.25">
      <c r="C39" s="10" t="s">
        <v>9212</v>
      </c>
      <c r="D39" s="14">
        <v>635</v>
      </c>
      <c r="E39" s="14">
        <v>141</v>
      </c>
      <c r="F39" s="14">
        <v>0</v>
      </c>
      <c r="G39" s="14">
        <v>26000</v>
      </c>
      <c r="H39" s="14">
        <v>250000000</v>
      </c>
      <c r="I39" s="14">
        <v>2015</v>
      </c>
      <c r="J39" s="14">
        <v>1</v>
      </c>
    </row>
    <row r="40" spans="2:10" x14ac:dyDescent="0.25">
      <c r="C40" s="10" t="s">
        <v>9215</v>
      </c>
      <c r="D40" s="14">
        <v>434</v>
      </c>
      <c r="E40" s="14">
        <v>169</v>
      </c>
      <c r="F40" s="14">
        <v>0</v>
      </c>
      <c r="G40" s="14">
        <v>18000</v>
      </c>
      <c r="H40" s="14">
        <v>209000000</v>
      </c>
      <c r="I40" s="14">
        <v>2006</v>
      </c>
      <c r="J40" s="14">
        <v>1</v>
      </c>
    </row>
    <row r="41" spans="2:10" x14ac:dyDescent="0.25">
      <c r="C41" s="10" t="s">
        <v>9216</v>
      </c>
      <c r="D41" s="14">
        <v>403</v>
      </c>
      <c r="E41" s="14">
        <v>106</v>
      </c>
      <c r="F41" s="14">
        <v>395</v>
      </c>
      <c r="G41" s="14">
        <v>451</v>
      </c>
      <c r="H41" s="14">
        <v>200000000</v>
      </c>
      <c r="I41" s="14">
        <v>2008</v>
      </c>
      <c r="J41" s="14">
        <v>1</v>
      </c>
    </row>
    <row r="42" spans="2:10" x14ac:dyDescent="0.25">
      <c r="C42" s="10" t="s">
        <v>9219</v>
      </c>
      <c r="D42" s="14">
        <v>733</v>
      </c>
      <c r="E42" s="14">
        <v>143</v>
      </c>
      <c r="F42" s="14">
        <v>0</v>
      </c>
      <c r="G42" s="14">
        <v>15000</v>
      </c>
      <c r="H42" s="14">
        <v>225000000</v>
      </c>
      <c r="I42" s="14">
        <v>2013</v>
      </c>
      <c r="J42" s="14">
        <v>1</v>
      </c>
    </row>
    <row r="43" spans="2:10" x14ac:dyDescent="0.25">
      <c r="C43" s="10" t="s">
        <v>9220</v>
      </c>
      <c r="D43" s="14">
        <v>258</v>
      </c>
      <c r="E43" s="14">
        <v>150</v>
      </c>
      <c r="F43" s="14">
        <v>80</v>
      </c>
      <c r="G43" s="14">
        <v>22000</v>
      </c>
      <c r="H43" s="14">
        <v>225000000</v>
      </c>
      <c r="I43" s="14">
        <v>2008</v>
      </c>
      <c r="J43" s="14">
        <v>1</v>
      </c>
    </row>
    <row r="44" spans="2:10" x14ac:dyDescent="0.25">
      <c r="C44" s="10" t="s">
        <v>9222</v>
      </c>
      <c r="D44" s="14">
        <v>448</v>
      </c>
      <c r="E44" s="14">
        <v>136</v>
      </c>
      <c r="F44" s="14">
        <v>252</v>
      </c>
      <c r="G44" s="14">
        <v>40000</v>
      </c>
      <c r="H44" s="14">
        <v>250000000</v>
      </c>
      <c r="I44" s="14">
        <v>2011</v>
      </c>
      <c r="J44" s="14">
        <v>1</v>
      </c>
    </row>
    <row r="45" spans="2:10" x14ac:dyDescent="0.25">
      <c r="C45" s="10" t="s">
        <v>9224</v>
      </c>
      <c r="D45" s="14">
        <v>422</v>
      </c>
      <c r="E45" s="14">
        <v>164</v>
      </c>
      <c r="F45" s="14">
        <v>0</v>
      </c>
      <c r="G45" s="14">
        <v>5000</v>
      </c>
      <c r="H45" s="14">
        <v>250000000</v>
      </c>
      <c r="I45" s="14">
        <v>2014</v>
      </c>
      <c r="J45" s="14">
        <v>1</v>
      </c>
    </row>
    <row r="46" spans="2:10" x14ac:dyDescent="0.25">
      <c r="C46" s="10" t="s">
        <v>9225</v>
      </c>
      <c r="D46" s="14">
        <v>599</v>
      </c>
      <c r="E46" s="14">
        <v>153</v>
      </c>
      <c r="F46" s="14">
        <v>464</v>
      </c>
      <c r="G46" s="14">
        <v>15000</v>
      </c>
      <c r="H46" s="14">
        <v>230000000</v>
      </c>
      <c r="I46" s="14">
        <v>2012</v>
      </c>
      <c r="J46" s="14">
        <v>1</v>
      </c>
    </row>
    <row r="47" spans="2:10" x14ac:dyDescent="0.25">
      <c r="C47" s="10" t="s">
        <v>9226</v>
      </c>
      <c r="D47" s="14">
        <v>343</v>
      </c>
      <c r="E47" s="14">
        <v>156</v>
      </c>
      <c r="F47" s="14">
        <v>0</v>
      </c>
      <c r="G47" s="14">
        <v>891</v>
      </c>
      <c r="H47" s="14">
        <v>200000000</v>
      </c>
      <c r="I47" s="14">
        <v>2010</v>
      </c>
      <c r="J47" s="14">
        <v>1</v>
      </c>
    </row>
    <row r="48" spans="2:10" x14ac:dyDescent="0.25">
      <c r="C48" s="10" t="s">
        <v>9227</v>
      </c>
      <c r="D48" s="14">
        <v>509</v>
      </c>
      <c r="E48" s="14">
        <v>186</v>
      </c>
      <c r="F48" s="14">
        <v>0</v>
      </c>
      <c r="G48" s="14">
        <v>5000</v>
      </c>
      <c r="H48" s="14">
        <v>225000000</v>
      </c>
      <c r="I48" s="14">
        <v>2013</v>
      </c>
      <c r="J48" s="14">
        <v>1</v>
      </c>
    </row>
    <row r="49" spans="3:10" x14ac:dyDescent="0.25">
      <c r="C49" s="10" t="s">
        <v>9228</v>
      </c>
      <c r="D49" s="14">
        <v>251</v>
      </c>
      <c r="E49" s="14">
        <v>113</v>
      </c>
      <c r="F49" s="14">
        <v>129</v>
      </c>
      <c r="G49" s="14">
        <v>16000</v>
      </c>
      <c r="H49" s="14">
        <v>180000000</v>
      </c>
      <c r="I49" s="14">
        <v>2007</v>
      </c>
      <c r="J49" s="14">
        <v>0</v>
      </c>
    </row>
    <row r="50" spans="3:10" x14ac:dyDescent="0.25">
      <c r="C50" s="10" t="s">
        <v>9229</v>
      </c>
      <c r="D50" s="14">
        <v>446</v>
      </c>
      <c r="E50" s="14">
        <v>201</v>
      </c>
      <c r="F50" s="14">
        <v>0</v>
      </c>
      <c r="G50" s="14">
        <v>6000</v>
      </c>
      <c r="H50" s="14">
        <v>207000000</v>
      </c>
      <c r="I50" s="14">
        <v>2005</v>
      </c>
      <c r="J50" s="14">
        <v>1</v>
      </c>
    </row>
    <row r="51" spans="3:10" x14ac:dyDescent="0.25">
      <c r="C51" s="10" t="s">
        <v>9230</v>
      </c>
      <c r="D51" s="14">
        <v>315</v>
      </c>
      <c r="E51" s="14">
        <v>194</v>
      </c>
      <c r="F51" s="14">
        <v>0</v>
      </c>
      <c r="G51" s="14">
        <v>29000</v>
      </c>
      <c r="H51" s="14">
        <v>200000000</v>
      </c>
      <c r="I51" s="14">
        <v>1997</v>
      </c>
      <c r="J51" s="14">
        <v>1</v>
      </c>
    </row>
    <row r="52" spans="3:10" x14ac:dyDescent="0.25">
      <c r="C52" s="10" t="s">
        <v>9232</v>
      </c>
      <c r="D52" s="14">
        <v>377</v>
      </c>
      <c r="E52" s="14">
        <v>131</v>
      </c>
      <c r="F52" s="14">
        <v>532</v>
      </c>
      <c r="G52" s="14">
        <v>14000</v>
      </c>
      <c r="H52" s="14">
        <v>209000000</v>
      </c>
      <c r="I52" s="14">
        <v>2012</v>
      </c>
      <c r="J52" s="14">
        <v>0</v>
      </c>
    </row>
    <row r="53" spans="3:10" x14ac:dyDescent="0.25">
      <c r="C53" s="10" t="s">
        <v>9233</v>
      </c>
      <c r="D53" s="14">
        <v>644</v>
      </c>
      <c r="E53" s="14">
        <v>124</v>
      </c>
      <c r="F53" s="14">
        <v>365</v>
      </c>
      <c r="G53" s="14">
        <v>3000</v>
      </c>
      <c r="H53" s="14">
        <v>150000000</v>
      </c>
      <c r="I53" s="14">
        <v>2015</v>
      </c>
      <c r="J53" s="14">
        <v>1</v>
      </c>
    </row>
    <row r="54" spans="3:10" x14ac:dyDescent="0.25">
      <c r="C54" s="10" t="s">
        <v>9236</v>
      </c>
      <c r="D54" s="14">
        <v>608</v>
      </c>
      <c r="E54" s="14">
        <v>195</v>
      </c>
      <c r="F54" s="14">
        <v>1000</v>
      </c>
      <c r="G54" s="14">
        <v>21000</v>
      </c>
      <c r="H54" s="14">
        <v>200000000</v>
      </c>
      <c r="I54" s="14">
        <v>2013</v>
      </c>
      <c r="J54" s="14">
        <v>1</v>
      </c>
    </row>
    <row r="55" spans="3:10" x14ac:dyDescent="0.25">
      <c r="C55" s="10" t="s">
        <v>9237</v>
      </c>
      <c r="D55" s="14">
        <v>451</v>
      </c>
      <c r="E55" s="14">
        <v>108</v>
      </c>
      <c r="F55" s="14">
        <v>13000</v>
      </c>
      <c r="G55" s="14">
        <v>40000</v>
      </c>
      <c r="H55" s="14">
        <v>200000000</v>
      </c>
      <c r="I55" s="14">
        <v>2010</v>
      </c>
      <c r="J55" s="14">
        <v>1</v>
      </c>
    </row>
    <row r="56" spans="3:10" x14ac:dyDescent="0.25">
      <c r="C56" s="10" t="s">
        <v>9239</v>
      </c>
      <c r="D56" s="14">
        <v>376</v>
      </c>
      <c r="E56" s="14">
        <v>104</v>
      </c>
      <c r="F56" s="14">
        <v>37</v>
      </c>
      <c r="G56" s="14">
        <v>12000</v>
      </c>
      <c r="H56" s="14">
        <v>200000000</v>
      </c>
      <c r="I56" s="14">
        <v>2013</v>
      </c>
      <c r="J56" s="14">
        <v>1</v>
      </c>
    </row>
    <row r="57" spans="3:10" x14ac:dyDescent="0.25">
      <c r="C57" s="10" t="s">
        <v>9241</v>
      </c>
      <c r="D57" s="14">
        <v>378</v>
      </c>
      <c r="E57" s="14">
        <v>165</v>
      </c>
      <c r="F57" s="14">
        <v>0</v>
      </c>
      <c r="G57" s="14">
        <v>974</v>
      </c>
      <c r="H57" s="14">
        <v>210000000</v>
      </c>
      <c r="I57" s="14">
        <v>2014</v>
      </c>
      <c r="J57" s="14">
        <v>1</v>
      </c>
    </row>
    <row r="58" spans="3:10" x14ac:dyDescent="0.25">
      <c r="C58" s="10" t="s">
        <v>9243</v>
      </c>
      <c r="D58" s="14">
        <v>495</v>
      </c>
      <c r="E58" s="14">
        <v>142</v>
      </c>
      <c r="F58" s="14">
        <v>464</v>
      </c>
      <c r="G58" s="14">
        <v>15000</v>
      </c>
      <c r="H58" s="14">
        <v>200000000</v>
      </c>
      <c r="I58" s="14">
        <v>2014</v>
      </c>
      <c r="J58" s="14">
        <v>1</v>
      </c>
    </row>
    <row r="59" spans="3:10" x14ac:dyDescent="0.25">
      <c r="C59" s="10" t="s">
        <v>9245</v>
      </c>
      <c r="D59" s="14">
        <v>304</v>
      </c>
      <c r="E59" s="14">
        <v>106</v>
      </c>
      <c r="F59" s="14">
        <v>487</v>
      </c>
      <c r="G59" s="14">
        <v>1000</v>
      </c>
      <c r="H59" s="14">
        <v>200000000</v>
      </c>
      <c r="I59" s="14">
        <v>2011</v>
      </c>
      <c r="J59" s="14">
        <v>1</v>
      </c>
    </row>
    <row r="60" spans="3:10" x14ac:dyDescent="0.25">
      <c r="C60" s="10" t="s">
        <v>9246</v>
      </c>
      <c r="D60" s="14">
        <v>436</v>
      </c>
      <c r="E60" s="14">
        <v>123</v>
      </c>
      <c r="F60" s="14">
        <v>258</v>
      </c>
      <c r="G60" s="14">
        <v>16000</v>
      </c>
      <c r="H60" s="14">
        <v>200000000</v>
      </c>
      <c r="I60" s="14">
        <v>2011</v>
      </c>
      <c r="J60" s="14">
        <v>1</v>
      </c>
    </row>
    <row r="61" spans="3:10" x14ac:dyDescent="0.25">
      <c r="C61" s="10" t="s">
        <v>9249</v>
      </c>
      <c r="D61" s="14">
        <v>424</v>
      </c>
      <c r="E61" s="14">
        <v>140</v>
      </c>
      <c r="F61" s="14">
        <v>0</v>
      </c>
      <c r="G61" s="14">
        <v>26000</v>
      </c>
      <c r="H61" s="14">
        <v>190000000</v>
      </c>
      <c r="I61" s="14">
        <v>2015</v>
      </c>
      <c r="J61" s="14">
        <v>1</v>
      </c>
    </row>
    <row r="62" spans="3:10" x14ac:dyDescent="0.25">
      <c r="C62" s="10" t="s">
        <v>9251</v>
      </c>
      <c r="D62" s="14">
        <v>539</v>
      </c>
      <c r="E62" s="14">
        <v>149</v>
      </c>
      <c r="F62" s="14">
        <v>0</v>
      </c>
      <c r="G62" s="14">
        <v>34000</v>
      </c>
      <c r="H62" s="14">
        <v>200000000</v>
      </c>
      <c r="I62" s="14">
        <v>2014</v>
      </c>
      <c r="J62" s="14">
        <v>1</v>
      </c>
    </row>
    <row r="63" spans="3:10" x14ac:dyDescent="0.25">
      <c r="C63" s="10" t="s">
        <v>9252</v>
      </c>
      <c r="D63" s="14">
        <v>590</v>
      </c>
      <c r="E63" s="14">
        <v>132</v>
      </c>
      <c r="F63" s="14">
        <v>14000</v>
      </c>
      <c r="G63" s="14">
        <v>19000</v>
      </c>
      <c r="H63" s="14">
        <v>190000000</v>
      </c>
      <c r="I63" s="14">
        <v>2013</v>
      </c>
      <c r="J63" s="14">
        <v>1</v>
      </c>
    </row>
    <row r="64" spans="3:10" x14ac:dyDescent="0.25">
      <c r="C64" s="10" t="s">
        <v>9253</v>
      </c>
      <c r="D64" s="14">
        <v>338</v>
      </c>
      <c r="E64" s="14">
        <v>114</v>
      </c>
      <c r="F64" s="14">
        <v>0</v>
      </c>
      <c r="G64" s="14">
        <v>979</v>
      </c>
      <c r="H64" s="14">
        <v>195000000</v>
      </c>
      <c r="I64" s="14">
        <v>2013</v>
      </c>
      <c r="J64" s="14">
        <v>0</v>
      </c>
    </row>
    <row r="65" spans="3:10" x14ac:dyDescent="0.25">
      <c r="C65" s="10" t="s">
        <v>9258</v>
      </c>
      <c r="D65" s="14">
        <v>470</v>
      </c>
      <c r="E65" s="14">
        <v>122</v>
      </c>
      <c r="F65" s="14">
        <v>14000</v>
      </c>
      <c r="G65" s="14">
        <v>11000</v>
      </c>
      <c r="H65" s="14">
        <v>185000000</v>
      </c>
      <c r="I65" s="14">
        <v>2008</v>
      </c>
      <c r="J65" s="14">
        <v>1</v>
      </c>
    </row>
    <row r="66" spans="3:10" x14ac:dyDescent="0.25">
      <c r="C66" s="10" t="s">
        <v>9260</v>
      </c>
      <c r="D66" s="14">
        <v>322</v>
      </c>
      <c r="E66" s="14">
        <v>122</v>
      </c>
      <c r="F66" s="14">
        <v>681</v>
      </c>
      <c r="G66" s="14">
        <v>998</v>
      </c>
      <c r="H66" s="14">
        <v>185000000</v>
      </c>
      <c r="I66" s="14">
        <v>2016</v>
      </c>
      <c r="J66" s="14">
        <v>1</v>
      </c>
    </row>
    <row r="67" spans="3:10" x14ac:dyDescent="0.25">
      <c r="C67" s="10" t="s">
        <v>9261</v>
      </c>
      <c r="D67" s="14">
        <v>421</v>
      </c>
      <c r="E67" s="14">
        <v>98</v>
      </c>
      <c r="F67" s="14">
        <v>475</v>
      </c>
      <c r="G67" s="14">
        <v>1000</v>
      </c>
      <c r="H67" s="14">
        <v>180000000</v>
      </c>
      <c r="I67" s="14">
        <v>2008</v>
      </c>
      <c r="J67" s="14">
        <v>1</v>
      </c>
    </row>
    <row r="68" spans="3:10" x14ac:dyDescent="0.25">
      <c r="C68" s="10" t="s">
        <v>9263</v>
      </c>
      <c r="D68" s="14">
        <v>367</v>
      </c>
      <c r="E68" s="14">
        <v>158</v>
      </c>
      <c r="F68" s="14">
        <v>776</v>
      </c>
      <c r="G68" s="14">
        <v>1000</v>
      </c>
      <c r="H68" s="14">
        <v>200000000</v>
      </c>
      <c r="I68" s="14">
        <v>2009</v>
      </c>
      <c r="J68" s="14">
        <v>1</v>
      </c>
    </row>
    <row r="69" spans="3:10" x14ac:dyDescent="0.25">
      <c r="C69" s="10" t="s">
        <v>9264</v>
      </c>
      <c r="D69" s="14">
        <v>240</v>
      </c>
      <c r="E69" s="14">
        <v>96</v>
      </c>
      <c r="F69" s="14">
        <v>0</v>
      </c>
      <c r="G69" s="14">
        <v>18000</v>
      </c>
      <c r="H69" s="14">
        <v>200000000</v>
      </c>
      <c r="I69" s="14">
        <v>2009</v>
      </c>
      <c r="J69" s="14">
        <v>1</v>
      </c>
    </row>
    <row r="70" spans="3:10" x14ac:dyDescent="0.25">
      <c r="C70" s="10" t="s">
        <v>9265</v>
      </c>
      <c r="D70" s="14">
        <v>384</v>
      </c>
      <c r="E70" s="14">
        <v>127</v>
      </c>
      <c r="F70" s="14">
        <v>0</v>
      </c>
      <c r="G70" s="14">
        <v>17000</v>
      </c>
      <c r="H70" s="14">
        <v>176000000</v>
      </c>
      <c r="I70" s="14">
        <v>2015</v>
      </c>
      <c r="J70" s="14">
        <v>0</v>
      </c>
    </row>
    <row r="71" spans="3:10" x14ac:dyDescent="0.25">
      <c r="C71" s="10" t="s">
        <v>9266</v>
      </c>
      <c r="D71" s="14">
        <v>248</v>
      </c>
      <c r="E71" s="14">
        <v>110</v>
      </c>
      <c r="F71" s="14">
        <v>282</v>
      </c>
      <c r="G71" s="14">
        <v>11000</v>
      </c>
      <c r="H71" s="14">
        <v>180000000</v>
      </c>
      <c r="I71" s="14">
        <v>2016</v>
      </c>
      <c r="J71" s="14">
        <v>1</v>
      </c>
    </row>
    <row r="72" spans="3:10" x14ac:dyDescent="0.25">
      <c r="C72" s="10" t="s">
        <v>9269</v>
      </c>
      <c r="D72" s="14">
        <v>645</v>
      </c>
      <c r="E72" s="14">
        <v>152</v>
      </c>
      <c r="F72" s="14">
        <v>22000</v>
      </c>
      <c r="G72" s="14">
        <v>23000</v>
      </c>
      <c r="H72" s="14">
        <v>185000000</v>
      </c>
      <c r="I72" s="14">
        <v>2008</v>
      </c>
      <c r="J72" s="14">
        <v>1</v>
      </c>
    </row>
    <row r="73" spans="3:10" x14ac:dyDescent="0.25">
      <c r="C73" s="10" t="s">
        <v>9270</v>
      </c>
      <c r="D73" s="14">
        <v>408</v>
      </c>
      <c r="E73" s="14">
        <v>96</v>
      </c>
      <c r="F73" s="14">
        <v>0</v>
      </c>
      <c r="G73" s="14">
        <v>1000</v>
      </c>
      <c r="H73" s="14">
        <v>175000000</v>
      </c>
      <c r="I73" s="14">
        <v>2009</v>
      </c>
      <c r="J73" s="14">
        <v>1</v>
      </c>
    </row>
    <row r="74" spans="3:10" x14ac:dyDescent="0.25">
      <c r="C74" s="10" t="s">
        <v>9272</v>
      </c>
      <c r="D74" s="14">
        <v>486</v>
      </c>
      <c r="E74" s="14">
        <v>126</v>
      </c>
      <c r="F74" s="14">
        <v>4000</v>
      </c>
      <c r="G74" s="14">
        <v>21000</v>
      </c>
      <c r="H74" s="14">
        <v>140000000</v>
      </c>
      <c r="I74" s="14">
        <v>2008</v>
      </c>
      <c r="J74" s="14">
        <v>1</v>
      </c>
    </row>
    <row r="75" spans="3:10" x14ac:dyDescent="0.25">
      <c r="C75" s="10" t="s">
        <v>9274</v>
      </c>
      <c r="D75" s="14">
        <v>85</v>
      </c>
      <c r="E75" s="14">
        <v>106</v>
      </c>
      <c r="F75" s="14">
        <v>188</v>
      </c>
      <c r="G75" s="14">
        <v>10000</v>
      </c>
      <c r="H75" s="14">
        <v>170000000</v>
      </c>
      <c r="I75" s="14">
        <v>1999</v>
      </c>
      <c r="J75" s="14">
        <v>1</v>
      </c>
    </row>
    <row r="76" spans="3:10" x14ac:dyDescent="0.25">
      <c r="C76" s="10" t="s">
        <v>9275</v>
      </c>
      <c r="D76" s="14">
        <v>264</v>
      </c>
      <c r="E76" s="14">
        <v>112</v>
      </c>
      <c r="F76" s="14">
        <v>357</v>
      </c>
      <c r="G76" s="14">
        <v>5000</v>
      </c>
      <c r="H76" s="14">
        <v>145000000</v>
      </c>
      <c r="I76" s="14">
        <v>2008</v>
      </c>
      <c r="J76" s="14">
        <v>1</v>
      </c>
    </row>
    <row r="77" spans="3:10" x14ac:dyDescent="0.25">
      <c r="C77" s="10" t="s">
        <v>9277</v>
      </c>
      <c r="D77" s="14">
        <v>186</v>
      </c>
      <c r="E77" s="14">
        <v>96</v>
      </c>
      <c r="F77" s="14">
        <v>293</v>
      </c>
      <c r="G77" s="14">
        <v>87000</v>
      </c>
      <c r="H77" s="14">
        <v>175000000</v>
      </c>
      <c r="I77" s="14">
        <v>2007</v>
      </c>
      <c r="J77" s="14">
        <v>1</v>
      </c>
    </row>
    <row r="78" spans="3:10" x14ac:dyDescent="0.25">
      <c r="C78" s="10" t="s">
        <v>9280</v>
      </c>
      <c r="D78" s="14">
        <v>250</v>
      </c>
      <c r="E78" s="14">
        <v>118</v>
      </c>
      <c r="F78" s="14">
        <v>208</v>
      </c>
      <c r="G78" s="14">
        <v>23000</v>
      </c>
      <c r="H78" s="14">
        <v>175000000</v>
      </c>
      <c r="I78" s="14">
        <v>2009</v>
      </c>
      <c r="J78" s="14">
        <v>1</v>
      </c>
    </row>
    <row r="79" spans="3:10" x14ac:dyDescent="0.25">
      <c r="C79" s="10" t="s">
        <v>9282</v>
      </c>
      <c r="D79" s="14">
        <v>370</v>
      </c>
      <c r="E79" s="14">
        <v>106</v>
      </c>
      <c r="F79" s="14">
        <v>4000</v>
      </c>
      <c r="G79" s="14">
        <v>19000</v>
      </c>
      <c r="H79" s="14">
        <v>175000000</v>
      </c>
      <c r="I79" s="14">
        <v>2016</v>
      </c>
      <c r="J79" s="14">
        <v>1</v>
      </c>
    </row>
    <row r="80" spans="3:10" x14ac:dyDescent="0.25">
      <c r="C80" s="10" t="s">
        <v>9284</v>
      </c>
      <c r="D80" s="14">
        <v>416</v>
      </c>
      <c r="E80" s="14">
        <v>132</v>
      </c>
      <c r="F80" s="14">
        <v>274</v>
      </c>
      <c r="G80" s="14">
        <v>26000</v>
      </c>
      <c r="H80" s="14">
        <v>170000000</v>
      </c>
      <c r="I80" s="14">
        <v>2012</v>
      </c>
      <c r="J80" s="14">
        <v>1</v>
      </c>
    </row>
    <row r="81" spans="3:10" x14ac:dyDescent="0.25">
      <c r="C81" s="10" t="s">
        <v>9285</v>
      </c>
      <c r="D81" s="14">
        <v>401</v>
      </c>
      <c r="E81" s="14">
        <v>97</v>
      </c>
      <c r="F81" s="14">
        <v>171</v>
      </c>
      <c r="G81" s="14">
        <v>11000</v>
      </c>
      <c r="H81" s="14">
        <v>180000000</v>
      </c>
      <c r="I81" s="14">
        <v>2014</v>
      </c>
      <c r="J81" s="14">
        <v>1</v>
      </c>
    </row>
    <row r="82" spans="3:10" x14ac:dyDescent="0.25">
      <c r="C82" s="10" t="s">
        <v>9286</v>
      </c>
      <c r="D82" s="14">
        <v>521</v>
      </c>
      <c r="E82" s="14">
        <v>130</v>
      </c>
      <c r="F82" s="14">
        <v>198</v>
      </c>
      <c r="G82" s="14">
        <v>10000</v>
      </c>
      <c r="H82" s="14">
        <v>170000000</v>
      </c>
      <c r="I82" s="14">
        <v>2014</v>
      </c>
      <c r="J82" s="14">
        <v>1</v>
      </c>
    </row>
    <row r="83" spans="3:10" x14ac:dyDescent="0.25">
      <c r="C83" s="10" t="s">
        <v>9287</v>
      </c>
      <c r="D83" s="14">
        <v>218</v>
      </c>
      <c r="E83" s="14">
        <v>128</v>
      </c>
      <c r="F83" s="14">
        <v>47</v>
      </c>
      <c r="G83" s="14">
        <v>18000</v>
      </c>
      <c r="H83" s="14">
        <v>175000000</v>
      </c>
      <c r="I83" s="14">
        <v>2013</v>
      </c>
      <c r="J83" s="14">
        <v>0</v>
      </c>
    </row>
    <row r="84" spans="3:10" x14ac:dyDescent="0.25">
      <c r="C84" s="10" t="s">
        <v>9288</v>
      </c>
      <c r="D84" s="14">
        <v>576</v>
      </c>
      <c r="E84" s="14">
        <v>136</v>
      </c>
      <c r="F84" s="14">
        <v>94</v>
      </c>
      <c r="G84" s="14">
        <v>19000</v>
      </c>
      <c r="H84" s="14">
        <v>170000000</v>
      </c>
      <c r="I84" s="14">
        <v>2014</v>
      </c>
      <c r="J84" s="14">
        <v>1</v>
      </c>
    </row>
    <row r="85" spans="3:10" x14ac:dyDescent="0.25">
      <c r="C85" s="10" t="s">
        <v>9292</v>
      </c>
      <c r="D85" s="14">
        <v>377</v>
      </c>
      <c r="E85" s="14">
        <v>101</v>
      </c>
      <c r="F85" s="14">
        <v>66</v>
      </c>
      <c r="G85" s="14">
        <v>975</v>
      </c>
      <c r="H85" s="14">
        <v>165000000</v>
      </c>
      <c r="I85" s="14">
        <v>2012</v>
      </c>
      <c r="J85" s="14">
        <v>1</v>
      </c>
    </row>
    <row r="86" spans="3:10" x14ac:dyDescent="0.25">
      <c r="C86" s="10" t="s">
        <v>9293</v>
      </c>
      <c r="D86" s="14">
        <v>188</v>
      </c>
      <c r="E86" s="14">
        <v>100</v>
      </c>
      <c r="F86" s="14">
        <v>0</v>
      </c>
      <c r="G86" s="14">
        <v>15000</v>
      </c>
      <c r="H86" s="14">
        <v>165000000</v>
      </c>
      <c r="I86" s="14">
        <v>2004</v>
      </c>
      <c r="J86" s="14">
        <v>0</v>
      </c>
    </row>
    <row r="87" spans="3:10" x14ac:dyDescent="0.25">
      <c r="C87" s="10" t="s">
        <v>9295</v>
      </c>
      <c r="D87" s="14">
        <v>288</v>
      </c>
      <c r="E87" s="14">
        <v>98</v>
      </c>
      <c r="F87" s="14">
        <v>255</v>
      </c>
      <c r="G87" s="14">
        <v>18000</v>
      </c>
      <c r="H87" s="14">
        <v>165000000</v>
      </c>
      <c r="I87" s="14">
        <v>2010</v>
      </c>
      <c r="J87" s="14">
        <v>1</v>
      </c>
    </row>
    <row r="88" spans="3:10" x14ac:dyDescent="0.25">
      <c r="C88" s="10" t="s">
        <v>9296</v>
      </c>
      <c r="D88" s="14">
        <v>280</v>
      </c>
      <c r="E88" s="14">
        <v>109</v>
      </c>
      <c r="F88" s="14">
        <v>84</v>
      </c>
      <c r="G88" s="14">
        <v>648</v>
      </c>
      <c r="H88" s="14">
        <v>200000000</v>
      </c>
      <c r="I88" s="14">
        <v>2003</v>
      </c>
      <c r="J88" s="14">
        <v>1</v>
      </c>
    </row>
    <row r="89" spans="3:10" x14ac:dyDescent="0.25">
      <c r="C89" s="10" t="s">
        <v>9299</v>
      </c>
      <c r="D89" s="14">
        <v>642</v>
      </c>
      <c r="E89" s="14">
        <v>148</v>
      </c>
      <c r="F89" s="14">
        <v>22000</v>
      </c>
      <c r="G89" s="14">
        <v>29000</v>
      </c>
      <c r="H89" s="14">
        <v>160000000</v>
      </c>
      <c r="I89" s="14">
        <v>2010</v>
      </c>
      <c r="J89" s="14">
        <v>1</v>
      </c>
    </row>
    <row r="90" spans="3:10" x14ac:dyDescent="0.25">
      <c r="C90" s="10" t="s">
        <v>9301</v>
      </c>
      <c r="D90" s="14">
        <v>187</v>
      </c>
      <c r="E90" s="14">
        <v>106</v>
      </c>
      <c r="F90" s="14">
        <v>357</v>
      </c>
      <c r="G90" s="14">
        <v>23000</v>
      </c>
      <c r="H90" s="14">
        <v>38000000</v>
      </c>
      <c r="I90" s="14">
        <v>2001</v>
      </c>
      <c r="J90" s="14">
        <v>1</v>
      </c>
    </row>
    <row r="91" spans="3:10" x14ac:dyDescent="0.25">
      <c r="C91" s="10" t="s">
        <v>9302</v>
      </c>
      <c r="D91" s="14">
        <v>362</v>
      </c>
      <c r="E91" s="14">
        <v>166</v>
      </c>
      <c r="F91" s="14">
        <v>21000</v>
      </c>
      <c r="G91" s="14">
        <v>11000</v>
      </c>
      <c r="H91" s="14">
        <v>150000000</v>
      </c>
      <c r="I91" s="14">
        <v>2008</v>
      </c>
      <c r="J91" s="14">
        <v>1</v>
      </c>
    </row>
    <row r="92" spans="3:10" x14ac:dyDescent="0.25">
      <c r="C92" s="10" t="s">
        <v>9304</v>
      </c>
      <c r="D92" s="14">
        <v>389</v>
      </c>
      <c r="E92" s="14">
        <v>137</v>
      </c>
      <c r="F92" s="14">
        <v>508</v>
      </c>
      <c r="G92" s="14">
        <v>34000</v>
      </c>
      <c r="H92" s="14">
        <v>160000000</v>
      </c>
      <c r="I92" s="14">
        <v>2015</v>
      </c>
      <c r="J92" s="14">
        <v>1</v>
      </c>
    </row>
    <row r="93" spans="3:10" x14ac:dyDescent="0.25">
      <c r="C93" s="10" t="s">
        <v>9309</v>
      </c>
      <c r="D93" s="14">
        <v>275</v>
      </c>
      <c r="E93" s="14">
        <v>123</v>
      </c>
      <c r="F93" s="14">
        <v>0</v>
      </c>
      <c r="G93" s="14">
        <v>3000</v>
      </c>
      <c r="H93" s="14">
        <v>160000000</v>
      </c>
      <c r="I93" s="14">
        <v>2016</v>
      </c>
      <c r="J93" s="14">
        <v>0</v>
      </c>
    </row>
    <row r="94" spans="3:10" x14ac:dyDescent="0.25">
      <c r="C94" s="10" t="s">
        <v>9310</v>
      </c>
      <c r="D94" s="14">
        <v>474</v>
      </c>
      <c r="E94" s="14">
        <v>126</v>
      </c>
      <c r="F94" s="14">
        <v>230</v>
      </c>
      <c r="G94" s="14">
        <v>24000</v>
      </c>
      <c r="H94" s="14">
        <v>155000000</v>
      </c>
      <c r="I94" s="14">
        <v>2015</v>
      </c>
      <c r="J94" s="14">
        <v>1</v>
      </c>
    </row>
    <row r="95" spans="3:10" x14ac:dyDescent="0.25">
      <c r="C95" s="10" t="s">
        <v>9311</v>
      </c>
      <c r="D95" s="14">
        <v>228</v>
      </c>
      <c r="E95" s="14">
        <v>113</v>
      </c>
      <c r="F95" s="14">
        <v>150</v>
      </c>
      <c r="G95" s="14">
        <v>531</v>
      </c>
      <c r="H95" s="14">
        <v>155000000</v>
      </c>
      <c r="I95" s="14">
        <v>2010</v>
      </c>
      <c r="J95" s="14">
        <v>1</v>
      </c>
    </row>
    <row r="96" spans="3:10" x14ac:dyDescent="0.25">
      <c r="C96" s="10" t="s">
        <v>9312</v>
      </c>
      <c r="D96" s="14">
        <v>191</v>
      </c>
      <c r="E96" s="14">
        <v>184</v>
      </c>
      <c r="F96" s="14">
        <v>0</v>
      </c>
      <c r="G96" s="14">
        <v>3000</v>
      </c>
      <c r="H96" s="14">
        <v>140000000</v>
      </c>
      <c r="I96" s="14">
        <v>2001</v>
      </c>
      <c r="J96" s="14">
        <v>1</v>
      </c>
    </row>
    <row r="97" spans="3:10" x14ac:dyDescent="0.25">
      <c r="C97" s="10" t="s">
        <v>9313</v>
      </c>
      <c r="D97" s="14">
        <v>396</v>
      </c>
      <c r="E97" s="14">
        <v>144</v>
      </c>
      <c r="F97" s="14">
        <v>0</v>
      </c>
      <c r="G97" s="14">
        <v>662</v>
      </c>
      <c r="H97" s="14">
        <v>150000000</v>
      </c>
      <c r="I97" s="14">
        <v>2007</v>
      </c>
      <c r="J97" s="14">
        <v>1</v>
      </c>
    </row>
    <row r="98" spans="3:10" x14ac:dyDescent="0.25">
      <c r="C98" s="10" t="s">
        <v>9314</v>
      </c>
      <c r="D98" s="14">
        <v>329</v>
      </c>
      <c r="E98" s="14">
        <v>138</v>
      </c>
      <c r="F98" s="14">
        <v>282</v>
      </c>
      <c r="G98" s="14">
        <v>21000</v>
      </c>
      <c r="H98" s="14">
        <v>150000000</v>
      </c>
      <c r="I98" s="14">
        <v>2007</v>
      </c>
      <c r="J98" s="14">
        <v>1</v>
      </c>
    </row>
    <row r="99" spans="3:10" x14ac:dyDescent="0.25">
      <c r="C99" s="10" t="s">
        <v>9316</v>
      </c>
      <c r="D99" s="14">
        <v>318</v>
      </c>
      <c r="E99" s="14">
        <v>102</v>
      </c>
      <c r="F99" s="14">
        <v>532</v>
      </c>
      <c r="G99" s="14">
        <v>10000</v>
      </c>
      <c r="H99" s="14">
        <v>150000000</v>
      </c>
      <c r="I99" s="14">
        <v>2008</v>
      </c>
      <c r="J99" s="14">
        <v>1</v>
      </c>
    </row>
    <row r="100" spans="3:10" x14ac:dyDescent="0.25">
      <c r="C100" s="10" t="s">
        <v>9317</v>
      </c>
      <c r="D100" s="14">
        <v>323</v>
      </c>
      <c r="E100" s="14">
        <v>104</v>
      </c>
      <c r="F100" s="14">
        <v>508</v>
      </c>
      <c r="G100" s="14">
        <v>10000</v>
      </c>
      <c r="H100" s="14">
        <v>150000000</v>
      </c>
      <c r="I100" s="14">
        <v>2007</v>
      </c>
      <c r="J100" s="14">
        <v>1</v>
      </c>
    </row>
    <row r="101" spans="3:10" x14ac:dyDescent="0.25">
      <c r="C101" s="10" t="s">
        <v>9318</v>
      </c>
      <c r="D101" s="14">
        <v>276</v>
      </c>
      <c r="E101" s="14">
        <v>115</v>
      </c>
      <c r="F101" s="14">
        <v>13000</v>
      </c>
      <c r="G101" s="14">
        <v>40000</v>
      </c>
      <c r="H101" s="14">
        <v>150000000</v>
      </c>
      <c r="I101" s="14">
        <v>2005</v>
      </c>
      <c r="J101" s="14">
        <v>1</v>
      </c>
    </row>
    <row r="102" spans="3:10" x14ac:dyDescent="0.25">
      <c r="C102" s="10" t="s">
        <v>9319</v>
      </c>
      <c r="D102" s="14">
        <v>318</v>
      </c>
      <c r="E102" s="14">
        <v>111</v>
      </c>
      <c r="F102" s="14">
        <v>663</v>
      </c>
      <c r="G102" s="14">
        <v>1000</v>
      </c>
      <c r="H102" s="14">
        <v>150000000</v>
      </c>
      <c r="I102" s="14">
        <v>2007</v>
      </c>
      <c r="J102" s="14">
        <v>1</v>
      </c>
    </row>
    <row r="103" spans="3:10" x14ac:dyDescent="0.25">
      <c r="C103" s="10" t="s">
        <v>9322</v>
      </c>
      <c r="D103" s="14">
        <v>185</v>
      </c>
      <c r="E103" s="14">
        <v>105</v>
      </c>
      <c r="F103" s="14">
        <v>189</v>
      </c>
      <c r="G103" s="14">
        <v>49000</v>
      </c>
      <c r="H103" s="14">
        <v>150000000</v>
      </c>
      <c r="I103" s="14">
        <v>2009</v>
      </c>
      <c r="J103" s="14">
        <v>1</v>
      </c>
    </row>
    <row r="104" spans="3:10" x14ac:dyDescent="0.25">
      <c r="C104" s="10" t="s">
        <v>9323</v>
      </c>
      <c r="D104" s="14">
        <v>350</v>
      </c>
      <c r="E104" s="14">
        <v>119</v>
      </c>
      <c r="F104" s="14">
        <v>151</v>
      </c>
      <c r="G104" s="14">
        <v>20000</v>
      </c>
      <c r="H104" s="14">
        <v>150000000</v>
      </c>
      <c r="I104" s="14">
        <v>2009</v>
      </c>
      <c r="J104" s="14">
        <v>1</v>
      </c>
    </row>
    <row r="105" spans="3:10" x14ac:dyDescent="0.25">
      <c r="C105" s="10" t="s">
        <v>9324</v>
      </c>
      <c r="D105" s="14">
        <v>245</v>
      </c>
      <c r="E105" s="14">
        <v>129</v>
      </c>
      <c r="F105" s="14">
        <v>0</v>
      </c>
      <c r="G105" s="14">
        <v>309</v>
      </c>
      <c r="H105" s="14">
        <v>150000000</v>
      </c>
      <c r="I105" s="14">
        <v>2003</v>
      </c>
      <c r="J105" s="14">
        <v>1</v>
      </c>
    </row>
    <row r="106" spans="3:10" x14ac:dyDescent="0.25">
      <c r="C106" s="10" t="s">
        <v>9326</v>
      </c>
      <c r="D106" s="14">
        <v>275</v>
      </c>
      <c r="E106" s="14">
        <v>138</v>
      </c>
      <c r="F106" s="14">
        <v>0</v>
      </c>
      <c r="G106" s="14">
        <v>234</v>
      </c>
      <c r="H106" s="14">
        <v>150000000</v>
      </c>
      <c r="I106" s="14">
        <v>2003</v>
      </c>
      <c r="J106" s="14">
        <v>1</v>
      </c>
    </row>
    <row r="107" spans="3:10" x14ac:dyDescent="0.25">
      <c r="C107" s="10" t="s">
        <v>9327</v>
      </c>
      <c r="D107" s="14">
        <v>486</v>
      </c>
      <c r="E107" s="14">
        <v>112</v>
      </c>
      <c r="F107" s="14">
        <v>230</v>
      </c>
      <c r="G107" s="14">
        <v>26000</v>
      </c>
      <c r="H107" s="14">
        <v>170000000</v>
      </c>
      <c r="I107" s="14">
        <v>2013</v>
      </c>
      <c r="J107" s="14">
        <v>1</v>
      </c>
    </row>
    <row r="108" spans="3:10" x14ac:dyDescent="0.25">
      <c r="C108" s="10" t="s">
        <v>9332</v>
      </c>
      <c r="D108" s="14">
        <v>145</v>
      </c>
      <c r="E108" s="14">
        <v>88</v>
      </c>
      <c r="F108" s="14">
        <v>12</v>
      </c>
      <c r="G108" s="14">
        <v>730</v>
      </c>
      <c r="H108" s="14">
        <v>150000000</v>
      </c>
      <c r="I108" s="14">
        <v>2009</v>
      </c>
      <c r="J108" s="14">
        <v>1</v>
      </c>
    </row>
    <row r="109" spans="3:10" x14ac:dyDescent="0.25">
      <c r="C109" s="10" t="s">
        <v>9333</v>
      </c>
      <c r="D109" s="14">
        <v>310</v>
      </c>
      <c r="E109" s="14">
        <v>99</v>
      </c>
      <c r="F109" s="14">
        <v>473</v>
      </c>
      <c r="G109" s="14">
        <v>14000</v>
      </c>
      <c r="H109" s="14">
        <v>150000000</v>
      </c>
      <c r="I109" s="14">
        <v>2012</v>
      </c>
      <c r="J109" s="14">
        <v>1</v>
      </c>
    </row>
    <row r="110" spans="3:10" x14ac:dyDescent="0.25">
      <c r="C110" s="10" t="s">
        <v>9334</v>
      </c>
      <c r="D110" s="14">
        <v>526</v>
      </c>
      <c r="E110" s="14">
        <v>113</v>
      </c>
      <c r="F110" s="14">
        <v>13000</v>
      </c>
      <c r="G110" s="14">
        <v>40000</v>
      </c>
      <c r="H110" s="14">
        <v>100000000</v>
      </c>
      <c r="I110" s="14">
        <v>2012</v>
      </c>
      <c r="J110" s="14">
        <v>1</v>
      </c>
    </row>
    <row r="111" spans="3:10" x14ac:dyDescent="0.25">
      <c r="C111" s="10" t="s">
        <v>9336</v>
      </c>
      <c r="D111" s="14">
        <v>248</v>
      </c>
      <c r="E111" s="14">
        <v>110</v>
      </c>
      <c r="F111" s="14">
        <v>282</v>
      </c>
      <c r="G111" s="14">
        <v>11000</v>
      </c>
      <c r="H111" s="14">
        <v>180000000</v>
      </c>
      <c r="I111" s="14">
        <v>2016</v>
      </c>
      <c r="J111" s="14">
        <v>1</v>
      </c>
    </row>
    <row r="112" spans="3:10" x14ac:dyDescent="0.25">
      <c r="C112" s="10" t="s">
        <v>9337</v>
      </c>
      <c r="D112" s="14">
        <v>194</v>
      </c>
      <c r="E112" s="14">
        <v>91</v>
      </c>
      <c r="F112" s="14">
        <v>58</v>
      </c>
      <c r="G112" s="14">
        <v>2000</v>
      </c>
      <c r="H112" s="14">
        <v>150000000</v>
      </c>
      <c r="I112" s="14">
        <v>2007</v>
      </c>
      <c r="J112" s="14">
        <v>1</v>
      </c>
    </row>
    <row r="113" spans="3:10" x14ac:dyDescent="0.25">
      <c r="C113" s="10" t="s">
        <v>9338</v>
      </c>
      <c r="D113" s="14">
        <v>284</v>
      </c>
      <c r="E113" s="14">
        <v>90</v>
      </c>
      <c r="F113" s="14">
        <v>90</v>
      </c>
      <c r="G113" s="14">
        <v>11000</v>
      </c>
      <c r="H113" s="14">
        <v>150000000</v>
      </c>
      <c r="I113" s="14">
        <v>2011</v>
      </c>
      <c r="J113" s="14">
        <v>1</v>
      </c>
    </row>
    <row r="114" spans="3:10" x14ac:dyDescent="0.25">
      <c r="C114" s="10" t="s">
        <v>9340</v>
      </c>
      <c r="D114" s="14">
        <v>310</v>
      </c>
      <c r="E114" s="14">
        <v>124</v>
      </c>
      <c r="F114" s="14">
        <v>14000</v>
      </c>
      <c r="G114" s="14">
        <v>22000</v>
      </c>
      <c r="H114" s="14">
        <v>150000000</v>
      </c>
      <c r="I114" s="14">
        <v>2006</v>
      </c>
      <c r="J114" s="14">
        <v>1</v>
      </c>
    </row>
    <row r="115" spans="3:10" x14ac:dyDescent="0.25">
      <c r="C115" s="10" t="s">
        <v>9345</v>
      </c>
      <c r="D115" s="14">
        <v>196</v>
      </c>
      <c r="E115" s="14">
        <v>92</v>
      </c>
      <c r="F115" s="14">
        <v>50</v>
      </c>
      <c r="G115" s="14">
        <v>3000</v>
      </c>
      <c r="H115" s="14">
        <v>145000000</v>
      </c>
      <c r="I115" s="14">
        <v>2014</v>
      </c>
      <c r="J115" s="14">
        <v>1</v>
      </c>
    </row>
    <row r="116" spans="3:10" x14ac:dyDescent="0.25">
      <c r="C116" s="10" t="s">
        <v>9346</v>
      </c>
      <c r="D116" s="14">
        <v>220</v>
      </c>
      <c r="E116" s="14">
        <v>196</v>
      </c>
      <c r="F116" s="14">
        <v>249</v>
      </c>
      <c r="G116" s="14">
        <v>11000</v>
      </c>
      <c r="H116" s="14">
        <v>175000000</v>
      </c>
      <c r="I116" s="14">
        <v>2004</v>
      </c>
      <c r="J116" s="14">
        <v>1</v>
      </c>
    </row>
    <row r="117" spans="3:10" x14ac:dyDescent="0.25">
      <c r="C117" s="10" t="s">
        <v>9347</v>
      </c>
      <c r="D117" s="14">
        <v>211</v>
      </c>
      <c r="E117" s="14">
        <v>93</v>
      </c>
      <c r="F117" s="14">
        <v>35</v>
      </c>
      <c r="G117" s="14">
        <v>851</v>
      </c>
      <c r="H117" s="14">
        <v>145000000</v>
      </c>
      <c r="I117" s="14">
        <v>2012</v>
      </c>
      <c r="J117" s="14">
        <v>1</v>
      </c>
    </row>
    <row r="118" spans="3:10" x14ac:dyDescent="0.25">
      <c r="C118" s="10" t="s">
        <v>9349</v>
      </c>
      <c r="D118" s="14">
        <v>464</v>
      </c>
      <c r="E118" s="14">
        <v>116</v>
      </c>
      <c r="F118" s="14">
        <v>176</v>
      </c>
      <c r="G118" s="14">
        <v>783</v>
      </c>
      <c r="H118" s="14">
        <v>144000000</v>
      </c>
      <c r="I118" s="14">
        <v>2016</v>
      </c>
      <c r="J118" s="14">
        <v>1</v>
      </c>
    </row>
    <row r="119" spans="3:10" x14ac:dyDescent="0.25">
      <c r="C119" s="10" t="s">
        <v>9350</v>
      </c>
      <c r="D119" s="14">
        <v>167</v>
      </c>
      <c r="E119" s="14">
        <v>153</v>
      </c>
      <c r="F119" s="14">
        <v>0</v>
      </c>
      <c r="G119" s="14">
        <v>13000</v>
      </c>
      <c r="H119" s="14">
        <v>140000000</v>
      </c>
      <c r="I119" s="14">
        <v>1998</v>
      </c>
      <c r="J119" s="14">
        <v>1</v>
      </c>
    </row>
    <row r="120" spans="3:10" x14ac:dyDescent="0.25">
      <c r="C120" s="10" t="s">
        <v>9352</v>
      </c>
      <c r="D120" s="14">
        <v>287</v>
      </c>
      <c r="E120" s="14">
        <v>115</v>
      </c>
      <c r="F120" s="14">
        <v>0</v>
      </c>
      <c r="G120" s="14">
        <v>18000</v>
      </c>
      <c r="H120" s="14">
        <v>150000000</v>
      </c>
      <c r="I120" s="14">
        <v>2007</v>
      </c>
      <c r="J120" s="14">
        <v>1</v>
      </c>
    </row>
    <row r="121" spans="3:10" x14ac:dyDescent="0.25">
      <c r="C121" s="10" t="s">
        <v>9354</v>
      </c>
      <c r="D121" s="14">
        <v>432</v>
      </c>
      <c r="E121" s="14">
        <v>133</v>
      </c>
      <c r="F121" s="14">
        <v>663</v>
      </c>
      <c r="G121" s="14">
        <v>10000</v>
      </c>
      <c r="H121" s="14">
        <v>145000000</v>
      </c>
      <c r="I121" s="14">
        <v>2011</v>
      </c>
      <c r="J121" s="14">
        <v>1</v>
      </c>
    </row>
    <row r="122" spans="3:10" x14ac:dyDescent="0.25">
      <c r="C122" s="10" t="s">
        <v>9357</v>
      </c>
      <c r="D122" s="14">
        <v>190</v>
      </c>
      <c r="E122" s="14">
        <v>154</v>
      </c>
      <c r="F122" s="14">
        <v>380</v>
      </c>
      <c r="G122" s="14">
        <v>10000</v>
      </c>
      <c r="H122" s="14">
        <v>140000000</v>
      </c>
      <c r="I122" s="14">
        <v>2003</v>
      </c>
      <c r="J122" s="14">
        <v>1</v>
      </c>
    </row>
    <row r="123" spans="3:10" x14ac:dyDescent="0.25">
      <c r="C123" s="10" t="s">
        <v>9360</v>
      </c>
      <c r="D123" s="14">
        <v>291</v>
      </c>
      <c r="E123" s="14">
        <v>121</v>
      </c>
      <c r="F123" s="14">
        <v>0</v>
      </c>
      <c r="G123" s="14">
        <v>24000</v>
      </c>
      <c r="H123" s="14">
        <v>139000000</v>
      </c>
      <c r="I123" s="14">
        <v>2002</v>
      </c>
      <c r="J123" s="14">
        <v>1</v>
      </c>
    </row>
    <row r="124" spans="3:10" x14ac:dyDescent="0.25">
      <c r="C124" s="10" t="s">
        <v>9361</v>
      </c>
      <c r="D124" s="14">
        <v>292</v>
      </c>
      <c r="E124" s="14">
        <v>102</v>
      </c>
      <c r="F124" s="14">
        <v>255</v>
      </c>
      <c r="G124" s="14">
        <v>18000</v>
      </c>
      <c r="H124" s="14">
        <v>145000000</v>
      </c>
      <c r="I124" s="14">
        <v>2014</v>
      </c>
      <c r="J124" s="14">
        <v>1</v>
      </c>
    </row>
    <row r="125" spans="3:10" x14ac:dyDescent="0.25">
      <c r="C125" s="10" t="s">
        <v>9362</v>
      </c>
      <c r="D125" s="14">
        <v>184</v>
      </c>
      <c r="E125" s="14">
        <v>126</v>
      </c>
      <c r="F125" s="14">
        <v>295</v>
      </c>
      <c r="G125" s="14">
        <v>18000</v>
      </c>
      <c r="H125" s="14">
        <v>140000000</v>
      </c>
      <c r="I125" s="14">
        <v>2016</v>
      </c>
      <c r="J125" s="14">
        <v>0</v>
      </c>
    </row>
    <row r="126" spans="3:10" x14ac:dyDescent="0.25">
      <c r="C126" s="10" t="s">
        <v>9363</v>
      </c>
      <c r="D126" s="14">
        <v>145</v>
      </c>
      <c r="E126" s="14">
        <v>121</v>
      </c>
      <c r="F126" s="14">
        <v>357</v>
      </c>
      <c r="G126" s="14">
        <v>820</v>
      </c>
      <c r="H126" s="14">
        <v>135000000</v>
      </c>
      <c r="I126" s="14">
        <v>2005</v>
      </c>
      <c r="J126" s="14">
        <v>0</v>
      </c>
    </row>
    <row r="127" spans="3:10" x14ac:dyDescent="0.25">
      <c r="C127" s="10" t="s">
        <v>9365</v>
      </c>
      <c r="D127" s="14">
        <v>141</v>
      </c>
      <c r="E127" s="14">
        <v>127</v>
      </c>
      <c r="F127" s="14">
        <v>503</v>
      </c>
      <c r="G127" s="14">
        <v>5000</v>
      </c>
      <c r="H127" s="14">
        <v>140000000</v>
      </c>
      <c r="I127" s="14">
        <v>1998</v>
      </c>
      <c r="J127" s="14">
        <v>1</v>
      </c>
    </row>
    <row r="128" spans="3:10" x14ac:dyDescent="0.25">
      <c r="C128" s="10" t="s">
        <v>9368</v>
      </c>
      <c r="D128" s="14">
        <v>163</v>
      </c>
      <c r="E128" s="14">
        <v>124</v>
      </c>
      <c r="F128" s="14">
        <v>42</v>
      </c>
      <c r="G128" s="14">
        <v>11000</v>
      </c>
      <c r="H128" s="14">
        <v>130000000</v>
      </c>
      <c r="I128" s="14">
        <v>2005</v>
      </c>
      <c r="J128" s="14">
        <v>1</v>
      </c>
    </row>
    <row r="129" spans="3:10" x14ac:dyDescent="0.25">
      <c r="C129" s="10" t="s">
        <v>9370</v>
      </c>
      <c r="D129" s="14">
        <v>510</v>
      </c>
      <c r="E129" s="14">
        <v>124</v>
      </c>
      <c r="F129" s="14">
        <v>394</v>
      </c>
      <c r="G129" s="14">
        <v>11000</v>
      </c>
      <c r="H129" s="14">
        <v>140000000</v>
      </c>
      <c r="I129" s="14">
        <v>2011</v>
      </c>
      <c r="J129" s="14">
        <v>1</v>
      </c>
    </row>
    <row r="130" spans="3:10" x14ac:dyDescent="0.25">
      <c r="C130" s="10" t="s">
        <v>9371</v>
      </c>
      <c r="D130" s="14">
        <v>197</v>
      </c>
      <c r="E130" s="14">
        <v>128</v>
      </c>
      <c r="F130" s="14">
        <v>150</v>
      </c>
      <c r="G130" s="14">
        <v>766</v>
      </c>
      <c r="H130" s="14">
        <v>135000000</v>
      </c>
      <c r="I130" s="14">
        <v>1999</v>
      </c>
      <c r="J130" s="14">
        <v>1</v>
      </c>
    </row>
    <row r="131" spans="3:10" x14ac:dyDescent="0.25">
      <c r="C131" s="10" t="s">
        <v>9372</v>
      </c>
      <c r="D131" s="14">
        <v>244</v>
      </c>
      <c r="E131" s="14">
        <v>138</v>
      </c>
      <c r="F131" s="14">
        <v>608</v>
      </c>
      <c r="G131" s="14">
        <v>613</v>
      </c>
      <c r="H131" s="14">
        <v>150000000</v>
      </c>
      <c r="I131" s="14">
        <v>2003</v>
      </c>
      <c r="J131" s="14">
        <v>1</v>
      </c>
    </row>
    <row r="132" spans="3:10" x14ac:dyDescent="0.25">
      <c r="C132" s="10" t="s">
        <v>9373</v>
      </c>
      <c r="D132" s="14">
        <v>322</v>
      </c>
      <c r="E132" s="14">
        <v>115</v>
      </c>
      <c r="F132" s="14">
        <v>386</v>
      </c>
      <c r="G132" s="14">
        <v>21000</v>
      </c>
      <c r="H132" s="14">
        <v>120000000</v>
      </c>
      <c r="I132" s="14">
        <v>2012</v>
      </c>
      <c r="J132" s="14">
        <v>1</v>
      </c>
    </row>
    <row r="133" spans="3:10" x14ac:dyDescent="0.25">
      <c r="C133" s="10" t="s">
        <v>9375</v>
      </c>
      <c r="D133" s="14">
        <v>354</v>
      </c>
      <c r="E133" s="14">
        <v>135</v>
      </c>
      <c r="F133" s="14">
        <v>255</v>
      </c>
      <c r="G133" s="14">
        <v>3000</v>
      </c>
      <c r="H133" s="14">
        <v>150000000</v>
      </c>
      <c r="I133" s="14">
        <v>2008</v>
      </c>
      <c r="J133" s="14">
        <v>1</v>
      </c>
    </row>
    <row r="134" spans="3:10" x14ac:dyDescent="0.25">
      <c r="C134" s="10" t="s">
        <v>9378</v>
      </c>
      <c r="D134" s="14">
        <v>166</v>
      </c>
      <c r="E134" s="14">
        <v>96</v>
      </c>
      <c r="F134" s="14">
        <v>13</v>
      </c>
      <c r="G134" s="14">
        <v>16000</v>
      </c>
      <c r="H134" s="14">
        <v>135000000</v>
      </c>
      <c r="I134" s="14">
        <v>2013</v>
      </c>
      <c r="J134" s="14">
        <v>1</v>
      </c>
    </row>
    <row r="135" spans="3:10" x14ac:dyDescent="0.25">
      <c r="C135" s="10" t="s">
        <v>9383</v>
      </c>
      <c r="D135" s="14">
        <v>517</v>
      </c>
      <c r="E135" s="14">
        <v>117</v>
      </c>
      <c r="F135" s="14">
        <v>235</v>
      </c>
      <c r="G135" s="14">
        <v>2000</v>
      </c>
      <c r="H135" s="14">
        <v>130000000</v>
      </c>
      <c r="I135" s="14">
        <v>2015</v>
      </c>
      <c r="J135" s="14">
        <v>1</v>
      </c>
    </row>
    <row r="136" spans="3:10" x14ac:dyDescent="0.25">
      <c r="C136" s="10" t="s">
        <v>9385</v>
      </c>
      <c r="D136" s="14">
        <v>322</v>
      </c>
      <c r="E136" s="14">
        <v>115</v>
      </c>
      <c r="F136" s="14">
        <v>386</v>
      </c>
      <c r="G136" s="14">
        <v>21000</v>
      </c>
      <c r="H136" s="14">
        <v>120000000</v>
      </c>
      <c r="I136" s="14">
        <v>2012</v>
      </c>
      <c r="J136" s="14">
        <v>1</v>
      </c>
    </row>
    <row r="137" spans="3:10" x14ac:dyDescent="0.25">
      <c r="C137" s="10" t="s">
        <v>9386</v>
      </c>
      <c r="D137" s="14">
        <v>165</v>
      </c>
      <c r="E137" s="14">
        <v>94</v>
      </c>
      <c r="F137" s="14">
        <v>12</v>
      </c>
      <c r="G137" s="14">
        <v>17000</v>
      </c>
      <c r="H137" s="14">
        <v>135000000</v>
      </c>
      <c r="I137" s="14">
        <v>2015</v>
      </c>
      <c r="J137" s="14">
        <v>1</v>
      </c>
    </row>
    <row r="138" spans="3:10" x14ac:dyDescent="0.25">
      <c r="C138" s="10" t="s">
        <v>9389</v>
      </c>
      <c r="D138" s="14">
        <v>246</v>
      </c>
      <c r="E138" s="14">
        <v>90</v>
      </c>
      <c r="F138" s="14">
        <v>50</v>
      </c>
      <c r="G138" s="14">
        <v>4000</v>
      </c>
      <c r="H138" s="14">
        <v>130000000</v>
      </c>
      <c r="I138" s="14">
        <v>2011</v>
      </c>
      <c r="J138" s="14">
        <v>1</v>
      </c>
    </row>
    <row r="139" spans="3:10" x14ac:dyDescent="0.25">
      <c r="C139" s="10" t="s">
        <v>9390</v>
      </c>
      <c r="D139" s="14">
        <v>330</v>
      </c>
      <c r="E139" s="14">
        <v>101</v>
      </c>
      <c r="F139" s="14">
        <v>176</v>
      </c>
      <c r="G139" s="14">
        <v>11000</v>
      </c>
      <c r="H139" s="14">
        <v>110000000</v>
      </c>
      <c r="I139" s="14">
        <v>2010</v>
      </c>
      <c r="J139" s="14">
        <v>1</v>
      </c>
    </row>
    <row r="140" spans="3:10" x14ac:dyDescent="0.25">
      <c r="C140" s="10" t="s">
        <v>9391</v>
      </c>
      <c r="D140" s="14">
        <v>434</v>
      </c>
      <c r="E140" s="14">
        <v>138</v>
      </c>
      <c r="F140" s="14">
        <v>0</v>
      </c>
      <c r="G140" s="14">
        <v>12000</v>
      </c>
      <c r="H140" s="14">
        <v>125000000</v>
      </c>
      <c r="I140" s="14">
        <v>2014</v>
      </c>
      <c r="J140" s="14">
        <v>1</v>
      </c>
    </row>
    <row r="141" spans="3:10" x14ac:dyDescent="0.25">
      <c r="C141" s="10" t="s">
        <v>9392</v>
      </c>
      <c r="D141" s="14">
        <v>440</v>
      </c>
      <c r="E141" s="14">
        <v>107</v>
      </c>
      <c r="F141" s="14">
        <v>14000</v>
      </c>
      <c r="G141" s="14">
        <v>2000</v>
      </c>
      <c r="H141" s="14">
        <v>135000000</v>
      </c>
      <c r="I141" s="14">
        <v>2011</v>
      </c>
      <c r="J141" s="14">
        <v>1</v>
      </c>
    </row>
    <row r="142" spans="3:10" x14ac:dyDescent="0.25">
      <c r="C142" s="10" t="s">
        <v>9393</v>
      </c>
      <c r="D142" s="14">
        <v>274</v>
      </c>
      <c r="E142" s="14">
        <v>142</v>
      </c>
      <c r="F142" s="14">
        <v>0</v>
      </c>
      <c r="G142" s="14">
        <v>11000</v>
      </c>
      <c r="H142" s="14">
        <v>130000000</v>
      </c>
      <c r="I142" s="14">
        <v>2004</v>
      </c>
      <c r="J142" s="14">
        <v>1</v>
      </c>
    </row>
    <row r="143" spans="3:10" x14ac:dyDescent="0.25">
      <c r="C143" s="10" t="s">
        <v>9394</v>
      </c>
      <c r="D143" s="14">
        <v>245</v>
      </c>
      <c r="E143" s="14">
        <v>165</v>
      </c>
      <c r="F143" s="14">
        <v>1000</v>
      </c>
      <c r="G143" s="14">
        <v>309</v>
      </c>
      <c r="H143" s="14">
        <v>130000000</v>
      </c>
      <c r="I143" s="14">
        <v>2008</v>
      </c>
      <c r="J143" s="14">
        <v>0</v>
      </c>
    </row>
    <row r="144" spans="3:10" x14ac:dyDescent="0.25">
      <c r="C144" s="10" t="s">
        <v>9396</v>
      </c>
      <c r="D144" s="14">
        <v>145</v>
      </c>
      <c r="E144" s="14">
        <v>82</v>
      </c>
      <c r="F144" s="14">
        <v>0</v>
      </c>
      <c r="G144" s="14">
        <v>1000</v>
      </c>
      <c r="H144" s="14">
        <v>127500000</v>
      </c>
      <c r="I144" s="14">
        <v>2000</v>
      </c>
      <c r="J144" s="14">
        <v>1</v>
      </c>
    </row>
    <row r="145" spans="3:10" x14ac:dyDescent="0.25">
      <c r="C145" s="10" t="s">
        <v>9397</v>
      </c>
      <c r="D145" s="14">
        <v>154</v>
      </c>
      <c r="E145" s="14">
        <v>98</v>
      </c>
      <c r="F145" s="14">
        <v>189</v>
      </c>
      <c r="G145" s="14">
        <v>49000</v>
      </c>
      <c r="H145" s="14">
        <v>127000000</v>
      </c>
      <c r="I145" s="14">
        <v>2014</v>
      </c>
      <c r="J145" s="14">
        <v>1</v>
      </c>
    </row>
    <row r="146" spans="3:10" x14ac:dyDescent="0.25">
      <c r="C146" s="10" t="s">
        <v>9399</v>
      </c>
      <c r="D146" s="14">
        <v>258</v>
      </c>
      <c r="E146" s="14">
        <v>159</v>
      </c>
      <c r="F146" s="14">
        <v>0</v>
      </c>
      <c r="G146" s="14">
        <v>11000</v>
      </c>
      <c r="H146" s="14">
        <v>125000000</v>
      </c>
      <c r="I146" s="14">
        <v>2001</v>
      </c>
      <c r="J146" s="14">
        <v>1</v>
      </c>
    </row>
    <row r="147" spans="3:10" x14ac:dyDescent="0.25">
      <c r="C147" s="10" t="s">
        <v>9400</v>
      </c>
      <c r="D147" s="14">
        <v>208</v>
      </c>
      <c r="E147" s="14">
        <v>96</v>
      </c>
      <c r="F147" s="14">
        <v>124</v>
      </c>
      <c r="G147" s="14">
        <v>16000</v>
      </c>
      <c r="H147" s="14">
        <v>130000000</v>
      </c>
      <c r="I147" s="14">
        <v>2013</v>
      </c>
      <c r="J147" s="14">
        <v>0</v>
      </c>
    </row>
    <row r="148" spans="3:10" x14ac:dyDescent="0.25">
      <c r="C148" s="10" t="s">
        <v>9404</v>
      </c>
      <c r="D148" s="14">
        <v>159</v>
      </c>
      <c r="E148" s="14">
        <v>101</v>
      </c>
      <c r="F148" s="14">
        <v>107</v>
      </c>
      <c r="G148" s="14">
        <v>688</v>
      </c>
      <c r="H148" s="14">
        <v>103000000</v>
      </c>
      <c r="I148" s="14">
        <v>2014</v>
      </c>
      <c r="J148" s="14">
        <v>1</v>
      </c>
    </row>
    <row r="149" spans="3:10" x14ac:dyDescent="0.25">
      <c r="C149" s="10" t="s">
        <v>9405</v>
      </c>
      <c r="D149" s="14">
        <v>289</v>
      </c>
      <c r="E149" s="14">
        <v>134</v>
      </c>
      <c r="F149" s="14">
        <v>0</v>
      </c>
      <c r="G149" s="14">
        <v>20000</v>
      </c>
      <c r="H149" s="14">
        <v>110000000</v>
      </c>
      <c r="I149" s="14">
        <v>2003</v>
      </c>
      <c r="J149" s="14">
        <v>1</v>
      </c>
    </row>
    <row r="150" spans="3:10" x14ac:dyDescent="0.25">
      <c r="C150" s="10" t="s">
        <v>9406</v>
      </c>
      <c r="D150" s="14">
        <v>342</v>
      </c>
      <c r="E150" s="14">
        <v>132</v>
      </c>
      <c r="F150" s="14">
        <v>681</v>
      </c>
      <c r="G150" s="14">
        <v>23000</v>
      </c>
      <c r="H150" s="14">
        <v>125000000</v>
      </c>
      <c r="I150" s="14">
        <v>2011</v>
      </c>
      <c r="J150" s="14">
        <v>1</v>
      </c>
    </row>
    <row r="151" spans="3:10" x14ac:dyDescent="0.25">
      <c r="C151" s="10" t="s">
        <v>9409</v>
      </c>
      <c r="D151" s="14">
        <v>196</v>
      </c>
      <c r="E151" s="14">
        <v>113</v>
      </c>
      <c r="F151" s="14">
        <v>719</v>
      </c>
      <c r="G151" s="14">
        <v>605</v>
      </c>
      <c r="H151" s="14">
        <v>65000000</v>
      </c>
      <c r="I151" s="14">
        <v>1990</v>
      </c>
      <c r="J151" s="14">
        <v>1</v>
      </c>
    </row>
    <row r="152" spans="3:10" x14ac:dyDescent="0.25">
      <c r="C152" s="10" t="s">
        <v>9413</v>
      </c>
      <c r="D152" s="14">
        <v>175</v>
      </c>
      <c r="E152" s="14">
        <v>110</v>
      </c>
      <c r="F152" s="14">
        <v>2000</v>
      </c>
      <c r="G152" s="14">
        <v>1000</v>
      </c>
      <c r="H152" s="14">
        <v>123000000</v>
      </c>
      <c r="I152" s="14">
        <v>2000</v>
      </c>
      <c r="J152" s="14">
        <v>1</v>
      </c>
    </row>
    <row r="153" spans="3:10" x14ac:dyDescent="0.25">
      <c r="C153" s="10" t="s">
        <v>9414</v>
      </c>
      <c r="D153" s="14">
        <v>239</v>
      </c>
      <c r="E153" s="14">
        <v>124</v>
      </c>
      <c r="F153" s="14">
        <v>776</v>
      </c>
      <c r="G153" s="14">
        <v>15000</v>
      </c>
      <c r="H153" s="14">
        <v>125000000</v>
      </c>
      <c r="I153" s="14">
        <v>2004</v>
      </c>
      <c r="J153" s="14">
        <v>1</v>
      </c>
    </row>
    <row r="154" spans="3:10" x14ac:dyDescent="0.25">
      <c r="C154" s="10" t="s">
        <v>9415</v>
      </c>
      <c r="D154" s="14">
        <v>237</v>
      </c>
      <c r="E154" s="14">
        <v>123</v>
      </c>
      <c r="F154" s="14">
        <v>610</v>
      </c>
      <c r="G154" s="14">
        <v>10000</v>
      </c>
      <c r="H154" s="14">
        <v>125000000</v>
      </c>
      <c r="I154" s="14">
        <v>2000</v>
      </c>
      <c r="J154" s="14">
        <v>1</v>
      </c>
    </row>
    <row r="155" spans="3:10" x14ac:dyDescent="0.25">
      <c r="C155" s="10" t="s">
        <v>9416</v>
      </c>
      <c r="D155" s="14">
        <v>231</v>
      </c>
      <c r="E155" s="14">
        <v>130</v>
      </c>
      <c r="F155" s="14">
        <v>249</v>
      </c>
      <c r="G155" s="14">
        <v>784</v>
      </c>
      <c r="H155" s="14">
        <v>140000000</v>
      </c>
      <c r="I155" s="14">
        <v>2000</v>
      </c>
      <c r="J155" s="14">
        <v>1</v>
      </c>
    </row>
    <row r="156" spans="3:10" x14ac:dyDescent="0.25">
      <c r="C156" s="10" t="s">
        <v>9418</v>
      </c>
      <c r="D156" s="14">
        <v>552</v>
      </c>
      <c r="E156" s="14">
        <v>127</v>
      </c>
      <c r="F156" s="14">
        <v>0</v>
      </c>
      <c r="G156" s="14">
        <v>774</v>
      </c>
      <c r="H156" s="14">
        <v>120000000</v>
      </c>
      <c r="I156" s="14">
        <v>2012</v>
      </c>
      <c r="J156" s="14">
        <v>1</v>
      </c>
    </row>
    <row r="157" spans="3:10" x14ac:dyDescent="0.25">
      <c r="C157" s="10" t="s">
        <v>9419</v>
      </c>
      <c r="D157" s="14">
        <v>276</v>
      </c>
      <c r="E157" s="14">
        <v>123</v>
      </c>
      <c r="F157" s="14">
        <v>160</v>
      </c>
      <c r="G157" s="14">
        <v>12000</v>
      </c>
      <c r="H157" s="14">
        <v>110000000</v>
      </c>
      <c r="I157" s="14">
        <v>2007</v>
      </c>
      <c r="J157" s="14">
        <v>1</v>
      </c>
    </row>
    <row r="158" spans="3:10" x14ac:dyDescent="0.25">
      <c r="C158" s="10" t="s">
        <v>9421</v>
      </c>
      <c r="D158" s="14">
        <v>102</v>
      </c>
      <c r="E158" s="14">
        <v>107</v>
      </c>
      <c r="F158" s="14">
        <v>368</v>
      </c>
      <c r="G158" s="14">
        <v>2000</v>
      </c>
      <c r="H158" s="14">
        <v>120000000</v>
      </c>
      <c r="I158" s="14">
        <v>2003</v>
      </c>
      <c r="J158" s="14">
        <v>1</v>
      </c>
    </row>
    <row r="159" spans="3:10" x14ac:dyDescent="0.25">
      <c r="C159" s="10" t="s">
        <v>9422</v>
      </c>
      <c r="D159" s="14">
        <v>775</v>
      </c>
      <c r="E159" s="14">
        <v>124</v>
      </c>
      <c r="F159" s="14">
        <v>0</v>
      </c>
      <c r="G159" s="14">
        <v>13000</v>
      </c>
      <c r="H159" s="14">
        <v>130000000</v>
      </c>
      <c r="I159" s="14">
        <v>2012</v>
      </c>
      <c r="J159" s="14">
        <v>1</v>
      </c>
    </row>
    <row r="160" spans="3:10" x14ac:dyDescent="0.25">
      <c r="C160" s="10" t="s">
        <v>9423</v>
      </c>
      <c r="D160" s="14">
        <v>71</v>
      </c>
      <c r="E160" s="14">
        <v>77</v>
      </c>
      <c r="F160" s="14">
        <v>50</v>
      </c>
      <c r="G160" s="14">
        <v>886</v>
      </c>
      <c r="H160" s="14">
        <v>120000000</v>
      </c>
      <c r="I160" s="14">
        <v>2002</v>
      </c>
      <c r="J160" s="14">
        <v>1</v>
      </c>
    </row>
    <row r="161" spans="3:10" x14ac:dyDescent="0.25">
      <c r="C161" s="10" t="s">
        <v>9424</v>
      </c>
      <c r="D161" s="14">
        <v>476</v>
      </c>
      <c r="E161" s="14">
        <v>109</v>
      </c>
      <c r="F161" s="14">
        <v>662</v>
      </c>
      <c r="G161" s="14">
        <v>13000</v>
      </c>
      <c r="H161" s="14">
        <v>115000000</v>
      </c>
      <c r="I161" s="14">
        <v>2013</v>
      </c>
      <c r="J161" s="14">
        <v>1</v>
      </c>
    </row>
    <row r="162" spans="3:10" x14ac:dyDescent="0.25">
      <c r="C162" s="10" t="s">
        <v>9425</v>
      </c>
      <c r="D162" s="14">
        <v>207</v>
      </c>
      <c r="E162" s="14">
        <v>134</v>
      </c>
      <c r="F162" s="14">
        <v>123</v>
      </c>
      <c r="G162" s="14">
        <v>14000</v>
      </c>
      <c r="H162" s="14">
        <v>105000000</v>
      </c>
      <c r="I162" s="14">
        <v>2004</v>
      </c>
      <c r="J162" s="14">
        <v>1</v>
      </c>
    </row>
    <row r="163" spans="3:10" x14ac:dyDescent="0.25">
      <c r="C163" s="10" t="s">
        <v>9434</v>
      </c>
      <c r="D163" s="14">
        <v>440</v>
      </c>
      <c r="E163" s="14">
        <v>138</v>
      </c>
      <c r="F163" s="14">
        <v>446</v>
      </c>
      <c r="G163" s="14">
        <v>20000</v>
      </c>
      <c r="H163" s="14">
        <v>120000000</v>
      </c>
      <c r="I163" s="14">
        <v>2013</v>
      </c>
      <c r="J163" s="14">
        <v>1</v>
      </c>
    </row>
    <row r="164" spans="3:10" x14ac:dyDescent="0.25">
      <c r="C164" s="10" t="s">
        <v>9436</v>
      </c>
      <c r="D164" s="14">
        <v>257</v>
      </c>
      <c r="E164" s="14">
        <v>98</v>
      </c>
      <c r="F164" s="14">
        <v>16</v>
      </c>
      <c r="G164" s="14">
        <v>16000</v>
      </c>
      <c r="H164" s="14">
        <v>135000000</v>
      </c>
      <c r="I164" s="14">
        <v>2013</v>
      </c>
      <c r="J164" s="14">
        <v>1</v>
      </c>
    </row>
    <row r="165" spans="3:10" x14ac:dyDescent="0.25">
      <c r="C165" s="10" t="s">
        <v>9438</v>
      </c>
      <c r="D165" s="14">
        <v>231</v>
      </c>
      <c r="E165" s="14">
        <v>120</v>
      </c>
      <c r="F165" s="14">
        <v>19</v>
      </c>
      <c r="G165" s="14">
        <v>26000</v>
      </c>
      <c r="H165" s="14">
        <v>115000000</v>
      </c>
      <c r="I165" s="14">
        <v>2016</v>
      </c>
      <c r="J165" s="14">
        <v>0</v>
      </c>
    </row>
    <row r="166" spans="3:10" x14ac:dyDescent="0.25">
      <c r="C166" s="10" t="s">
        <v>9443</v>
      </c>
      <c r="D166" s="14">
        <v>369</v>
      </c>
      <c r="E166" s="14">
        <v>100</v>
      </c>
      <c r="F166" s="14">
        <v>128</v>
      </c>
      <c r="G166" s="14">
        <v>596</v>
      </c>
      <c r="H166" s="14">
        <v>120000000</v>
      </c>
      <c r="I166" s="14">
        <v>2015</v>
      </c>
      <c r="J166" s="14">
        <v>0</v>
      </c>
    </row>
    <row r="167" spans="3:10" x14ac:dyDescent="0.25">
      <c r="C167" s="10" t="s">
        <v>9444</v>
      </c>
      <c r="D167" s="14">
        <v>179</v>
      </c>
      <c r="E167" s="14">
        <v>108</v>
      </c>
      <c r="F167" s="14">
        <v>189</v>
      </c>
      <c r="G167" s="14">
        <v>49000</v>
      </c>
      <c r="H167" s="14">
        <v>110000000</v>
      </c>
      <c r="I167" s="14">
        <v>2006</v>
      </c>
      <c r="J167" s="14">
        <v>1</v>
      </c>
    </row>
    <row r="168" spans="3:10" x14ac:dyDescent="0.25">
      <c r="C168" s="10" t="s">
        <v>9445</v>
      </c>
      <c r="D168" s="14">
        <v>358</v>
      </c>
      <c r="E168" s="14">
        <v>114</v>
      </c>
      <c r="F168" s="14">
        <v>62</v>
      </c>
      <c r="G168" s="14">
        <v>12000</v>
      </c>
      <c r="H168" s="14">
        <v>110000000</v>
      </c>
      <c r="I168" s="14">
        <v>2015</v>
      </c>
      <c r="J168" s="14">
        <v>1</v>
      </c>
    </row>
    <row r="169" spans="3:10" x14ac:dyDescent="0.25">
      <c r="C169" s="10" t="s">
        <v>9446</v>
      </c>
      <c r="D169" s="14">
        <v>160</v>
      </c>
      <c r="E169" s="14">
        <v>119</v>
      </c>
      <c r="F169" s="14">
        <v>55</v>
      </c>
      <c r="G169" s="14">
        <v>811</v>
      </c>
      <c r="H169" s="14">
        <v>110000000</v>
      </c>
      <c r="I169" s="14">
        <v>1997</v>
      </c>
      <c r="J169" s="14">
        <v>1</v>
      </c>
    </row>
    <row r="170" spans="3:10" x14ac:dyDescent="0.25">
      <c r="C170" s="10" t="s">
        <v>9448</v>
      </c>
      <c r="D170" s="14">
        <v>198</v>
      </c>
      <c r="E170" s="14">
        <v>125</v>
      </c>
      <c r="F170" s="14">
        <v>0</v>
      </c>
      <c r="G170" s="14">
        <v>11000</v>
      </c>
      <c r="H170" s="14">
        <v>110000000</v>
      </c>
      <c r="I170" s="14">
        <v>2004</v>
      </c>
      <c r="J170" s="14">
        <v>1</v>
      </c>
    </row>
    <row r="171" spans="3:10" x14ac:dyDescent="0.25">
      <c r="C171" s="10" t="s">
        <v>9449</v>
      </c>
      <c r="D171" s="14">
        <v>233</v>
      </c>
      <c r="E171" s="14">
        <v>126</v>
      </c>
      <c r="F171" s="14">
        <v>218</v>
      </c>
      <c r="G171" s="14">
        <v>11000</v>
      </c>
      <c r="H171" s="14">
        <v>120000000</v>
      </c>
      <c r="I171" s="14">
        <v>2005</v>
      </c>
      <c r="J171" s="14">
        <v>1</v>
      </c>
    </row>
    <row r="172" spans="3:10" x14ac:dyDescent="0.25">
      <c r="C172" s="10" t="s">
        <v>9450</v>
      </c>
      <c r="D172" s="14">
        <v>263</v>
      </c>
      <c r="E172" s="14">
        <v>119</v>
      </c>
      <c r="F172" s="14">
        <v>124</v>
      </c>
      <c r="G172" s="14">
        <v>14000</v>
      </c>
      <c r="H172" s="14">
        <v>110000000</v>
      </c>
      <c r="I172" s="14">
        <v>2015</v>
      </c>
      <c r="J172" s="14">
        <v>1</v>
      </c>
    </row>
    <row r="173" spans="3:10" x14ac:dyDescent="0.25">
      <c r="C173" s="10" t="s">
        <v>9453</v>
      </c>
      <c r="D173" s="14">
        <v>447</v>
      </c>
      <c r="E173" s="14">
        <v>119</v>
      </c>
      <c r="F173" s="14">
        <v>1000</v>
      </c>
      <c r="G173" s="14">
        <v>11000</v>
      </c>
      <c r="H173" s="14">
        <v>120000000</v>
      </c>
      <c r="I173" s="14">
        <v>2011</v>
      </c>
      <c r="J173" s="14">
        <v>1</v>
      </c>
    </row>
    <row r="174" spans="3:10" x14ac:dyDescent="0.25">
      <c r="C174" s="10" t="s">
        <v>9454</v>
      </c>
      <c r="D174" s="14">
        <v>366</v>
      </c>
      <c r="E174" s="14">
        <v>102</v>
      </c>
      <c r="F174" s="14">
        <v>263</v>
      </c>
      <c r="G174" s="14">
        <v>6000</v>
      </c>
      <c r="H174" s="14">
        <v>110000000</v>
      </c>
      <c r="I174" s="14">
        <v>2014</v>
      </c>
      <c r="J174" s="14">
        <v>1</v>
      </c>
    </row>
    <row r="175" spans="3:10" x14ac:dyDescent="0.25">
      <c r="C175" s="10" t="s">
        <v>9458</v>
      </c>
      <c r="D175" s="14">
        <v>327</v>
      </c>
      <c r="E175" s="14">
        <v>127</v>
      </c>
      <c r="F175" s="14">
        <v>189</v>
      </c>
      <c r="G175" s="14">
        <v>20000</v>
      </c>
      <c r="H175" s="14">
        <v>110000000</v>
      </c>
      <c r="I175" s="14">
        <v>2011</v>
      </c>
      <c r="J175" s="14">
        <v>1</v>
      </c>
    </row>
    <row r="176" spans="3:10" x14ac:dyDescent="0.25">
      <c r="C176" s="10" t="s">
        <v>9460</v>
      </c>
      <c r="D176" s="14">
        <v>79</v>
      </c>
      <c r="E176" s="14">
        <v>121</v>
      </c>
      <c r="F176" s="14">
        <v>101</v>
      </c>
      <c r="G176" s="14">
        <v>673</v>
      </c>
      <c r="H176" s="14">
        <v>160000000</v>
      </c>
      <c r="I176" s="14">
        <v>1997</v>
      </c>
      <c r="J176" s="14">
        <v>0</v>
      </c>
    </row>
    <row r="177" spans="3:10" x14ac:dyDescent="0.25">
      <c r="C177" s="10" t="s">
        <v>9465</v>
      </c>
      <c r="D177" s="14">
        <v>174</v>
      </c>
      <c r="E177" s="14">
        <v>165</v>
      </c>
      <c r="F177" s="14">
        <v>0</v>
      </c>
      <c r="G177" s="14">
        <v>10000</v>
      </c>
      <c r="H177" s="14">
        <v>107000000</v>
      </c>
      <c r="I177" s="14">
        <v>2001</v>
      </c>
      <c r="J177" s="14">
        <v>1</v>
      </c>
    </row>
    <row r="178" spans="3:10" x14ac:dyDescent="0.25">
      <c r="C178" s="10" t="s">
        <v>9466</v>
      </c>
      <c r="D178" s="14">
        <v>109</v>
      </c>
      <c r="E178" s="14">
        <v>82</v>
      </c>
      <c r="F178" s="14">
        <v>34</v>
      </c>
      <c r="G178" s="14">
        <v>760</v>
      </c>
      <c r="H178" s="14">
        <v>109000000</v>
      </c>
      <c r="I178" s="14">
        <v>2003</v>
      </c>
      <c r="J178" s="14">
        <v>1</v>
      </c>
    </row>
    <row r="179" spans="3:10" x14ac:dyDescent="0.25">
      <c r="C179" s="10" t="s">
        <v>9467</v>
      </c>
      <c r="D179" s="14">
        <v>225</v>
      </c>
      <c r="E179" s="14">
        <v>115</v>
      </c>
      <c r="F179" s="14">
        <v>295</v>
      </c>
      <c r="G179" s="14">
        <v>10000</v>
      </c>
      <c r="H179" s="14">
        <v>120000000</v>
      </c>
      <c r="I179" s="14">
        <v>2004</v>
      </c>
      <c r="J179" s="14">
        <v>1</v>
      </c>
    </row>
    <row r="180" spans="3:10" x14ac:dyDescent="0.25">
      <c r="C180" s="10" t="s">
        <v>9468</v>
      </c>
      <c r="D180" s="14">
        <v>239</v>
      </c>
      <c r="E180" s="14">
        <v>194</v>
      </c>
      <c r="F180" s="14">
        <v>0</v>
      </c>
      <c r="G180" s="14">
        <v>14000</v>
      </c>
      <c r="H180" s="14">
        <v>130000000</v>
      </c>
      <c r="I180" s="14">
        <v>2005</v>
      </c>
      <c r="J180" s="14">
        <v>0</v>
      </c>
    </row>
    <row r="181" spans="3:10" x14ac:dyDescent="0.25">
      <c r="C181" s="10" t="s">
        <v>9470</v>
      </c>
      <c r="D181" s="14">
        <v>568</v>
      </c>
      <c r="E181" s="14">
        <v>151</v>
      </c>
      <c r="F181" s="14">
        <v>0</v>
      </c>
      <c r="G181" s="14">
        <v>13000</v>
      </c>
      <c r="H181" s="14">
        <v>108000000</v>
      </c>
      <c r="I181" s="14">
        <v>2015</v>
      </c>
      <c r="J181" s="14">
        <v>1</v>
      </c>
    </row>
    <row r="182" spans="3:10" x14ac:dyDescent="0.25">
      <c r="C182" s="10" t="s">
        <v>9471</v>
      </c>
      <c r="D182" s="14">
        <v>257</v>
      </c>
      <c r="E182" s="14">
        <v>136</v>
      </c>
      <c r="F182" s="14">
        <v>0</v>
      </c>
      <c r="G182" s="14">
        <v>19000</v>
      </c>
      <c r="H182" s="14">
        <v>126000000</v>
      </c>
      <c r="I182" s="14">
        <v>2005</v>
      </c>
      <c r="J182" s="14">
        <v>0</v>
      </c>
    </row>
    <row r="183" spans="3:10" x14ac:dyDescent="0.25">
      <c r="C183" s="10" t="s">
        <v>9473</v>
      </c>
      <c r="D183" s="14">
        <v>265</v>
      </c>
      <c r="E183" s="14">
        <v>171</v>
      </c>
      <c r="F183" s="14">
        <v>0</v>
      </c>
      <c r="G183" s="14">
        <v>3000</v>
      </c>
      <c r="H183" s="14">
        <v>103000000</v>
      </c>
      <c r="I183" s="14">
        <v>2000</v>
      </c>
      <c r="J183" s="14">
        <v>1</v>
      </c>
    </row>
    <row r="184" spans="3:10" x14ac:dyDescent="0.25">
      <c r="C184" s="10" t="s">
        <v>9474</v>
      </c>
      <c r="D184" s="14">
        <v>252</v>
      </c>
      <c r="E184" s="14">
        <v>145</v>
      </c>
      <c r="F184" s="14">
        <v>14000</v>
      </c>
      <c r="G184" s="14">
        <v>10000</v>
      </c>
      <c r="H184" s="14">
        <v>102000000</v>
      </c>
      <c r="I184" s="14">
        <v>2002</v>
      </c>
      <c r="J184" s="14">
        <v>1</v>
      </c>
    </row>
    <row r="185" spans="3:10" x14ac:dyDescent="0.25">
      <c r="C185" s="10" t="s">
        <v>9476</v>
      </c>
      <c r="D185" s="14">
        <v>400</v>
      </c>
      <c r="E185" s="14">
        <v>144</v>
      </c>
      <c r="F185" s="14">
        <v>258</v>
      </c>
      <c r="G185" s="14">
        <v>6000</v>
      </c>
      <c r="H185" s="14">
        <v>150000000</v>
      </c>
      <c r="I185" s="14">
        <v>2006</v>
      </c>
      <c r="J185" s="14">
        <v>1</v>
      </c>
    </row>
    <row r="186" spans="3:10" x14ac:dyDescent="0.25">
      <c r="C186" s="10" t="s">
        <v>9478</v>
      </c>
      <c r="D186" s="14">
        <v>210</v>
      </c>
      <c r="E186" s="14">
        <v>153</v>
      </c>
      <c r="F186" s="14">
        <v>0</v>
      </c>
      <c r="G186" s="14">
        <v>780</v>
      </c>
      <c r="H186" s="14">
        <v>102000000</v>
      </c>
      <c r="I186" s="14">
        <v>1991</v>
      </c>
      <c r="J186" s="14">
        <v>1</v>
      </c>
    </row>
    <row r="187" spans="3:10" x14ac:dyDescent="0.25">
      <c r="C187" s="10" t="s">
        <v>9481</v>
      </c>
      <c r="D187" s="14">
        <v>94</v>
      </c>
      <c r="E187" s="14">
        <v>141</v>
      </c>
      <c r="F187" s="14">
        <v>0</v>
      </c>
      <c r="G187" s="14">
        <v>2000</v>
      </c>
      <c r="H187" s="14">
        <v>115000000</v>
      </c>
      <c r="I187" s="14">
        <v>1994</v>
      </c>
      <c r="J187" s="14">
        <v>1</v>
      </c>
    </row>
    <row r="188" spans="3:10" x14ac:dyDescent="0.25">
      <c r="C188" s="10" t="s">
        <v>9482</v>
      </c>
      <c r="D188" s="14">
        <v>267</v>
      </c>
      <c r="E188" s="14">
        <v>106</v>
      </c>
      <c r="F188" s="14">
        <v>12000</v>
      </c>
      <c r="G188" s="14">
        <v>18000</v>
      </c>
      <c r="H188" s="14">
        <v>100000000</v>
      </c>
      <c r="I188" s="14">
        <v>2009</v>
      </c>
      <c r="J188" s="14">
        <v>1</v>
      </c>
    </row>
    <row r="189" spans="3:10" x14ac:dyDescent="0.25">
      <c r="C189" s="10" t="s">
        <v>9484</v>
      </c>
      <c r="D189" s="14">
        <v>265</v>
      </c>
      <c r="E189" s="14">
        <v>116</v>
      </c>
      <c r="F189" s="14">
        <v>285</v>
      </c>
      <c r="G189" s="14">
        <v>12000</v>
      </c>
      <c r="H189" s="14">
        <v>100000000</v>
      </c>
      <c r="I189" s="14">
        <v>2010</v>
      </c>
      <c r="J189" s="14">
        <v>1</v>
      </c>
    </row>
    <row r="190" spans="3:10" x14ac:dyDescent="0.25">
      <c r="C190" s="10" t="s">
        <v>9486</v>
      </c>
      <c r="D190" s="14">
        <v>765</v>
      </c>
      <c r="E190" s="14">
        <v>165</v>
      </c>
      <c r="F190" s="14">
        <v>16000</v>
      </c>
      <c r="G190" s="14">
        <v>29000</v>
      </c>
      <c r="H190" s="14">
        <v>100000000</v>
      </c>
      <c r="I190" s="14">
        <v>2012</v>
      </c>
      <c r="J190" s="14">
        <v>1</v>
      </c>
    </row>
    <row r="191" spans="3:10" x14ac:dyDescent="0.25">
      <c r="C191" s="10" t="s">
        <v>9491</v>
      </c>
      <c r="D191" s="14">
        <v>170</v>
      </c>
      <c r="E191" s="14">
        <v>104</v>
      </c>
      <c r="F191" s="14">
        <v>14</v>
      </c>
      <c r="G191" s="14">
        <v>3000</v>
      </c>
      <c r="H191" s="14">
        <v>100000000</v>
      </c>
      <c r="I191" s="14">
        <v>2006</v>
      </c>
      <c r="J191" s="14">
        <v>1</v>
      </c>
    </row>
    <row r="192" spans="3:10" x14ac:dyDescent="0.25">
      <c r="C192" s="10" t="s">
        <v>9493</v>
      </c>
      <c r="D192" s="14">
        <v>203</v>
      </c>
      <c r="E192" s="14">
        <v>102</v>
      </c>
      <c r="F192" s="14">
        <v>77</v>
      </c>
      <c r="G192" s="14">
        <v>14000</v>
      </c>
      <c r="H192" s="14">
        <v>100000000</v>
      </c>
      <c r="I192" s="14">
        <v>2013</v>
      </c>
      <c r="J192" s="14">
        <v>1</v>
      </c>
    </row>
    <row r="193" spans="3:10" x14ac:dyDescent="0.25">
      <c r="C193" s="10" t="s">
        <v>9496</v>
      </c>
      <c r="D193" s="14">
        <v>606</v>
      </c>
      <c r="E193" s="14">
        <v>240</v>
      </c>
      <c r="F193" s="14">
        <v>17000</v>
      </c>
      <c r="G193" s="14">
        <v>29000</v>
      </c>
      <c r="H193" s="14">
        <v>100000000</v>
      </c>
      <c r="I193" s="14">
        <v>2013</v>
      </c>
      <c r="J193" s="14">
        <v>1</v>
      </c>
    </row>
    <row r="194" spans="3:10" x14ac:dyDescent="0.25">
      <c r="C194" s="10" t="s">
        <v>9498</v>
      </c>
      <c r="D194" s="14">
        <v>192</v>
      </c>
      <c r="E194" s="14">
        <v>129</v>
      </c>
      <c r="F194" s="14">
        <v>719</v>
      </c>
      <c r="G194" s="14">
        <v>660</v>
      </c>
      <c r="H194" s="14">
        <v>105000000</v>
      </c>
      <c r="I194" s="14">
        <v>1997</v>
      </c>
      <c r="J194" s="14">
        <v>1</v>
      </c>
    </row>
    <row r="195" spans="3:10" x14ac:dyDescent="0.25">
      <c r="C195" s="10" t="s">
        <v>9499</v>
      </c>
      <c r="D195" s="14">
        <v>188</v>
      </c>
      <c r="E195" s="14">
        <v>101</v>
      </c>
      <c r="F195" s="14">
        <v>0</v>
      </c>
      <c r="G195" s="14">
        <v>2000</v>
      </c>
      <c r="H195" s="14">
        <v>80000000</v>
      </c>
      <c r="I195" s="14">
        <v>2010</v>
      </c>
      <c r="J195" s="14">
        <v>1</v>
      </c>
    </row>
    <row r="196" spans="3:10" x14ac:dyDescent="0.25">
      <c r="C196" s="10" t="s">
        <v>9501</v>
      </c>
      <c r="D196" s="14">
        <v>245</v>
      </c>
      <c r="E196" s="14">
        <v>101</v>
      </c>
      <c r="F196" s="14">
        <v>420</v>
      </c>
      <c r="G196" s="14">
        <v>12000</v>
      </c>
      <c r="H196" s="14">
        <v>100000000</v>
      </c>
      <c r="I196" s="14">
        <v>2014</v>
      </c>
      <c r="J196" s="14">
        <v>1</v>
      </c>
    </row>
    <row r="197" spans="3:10" x14ac:dyDescent="0.25">
      <c r="C197" s="10" t="s">
        <v>9502</v>
      </c>
      <c r="D197" s="14">
        <v>127</v>
      </c>
      <c r="E197" s="14">
        <v>95</v>
      </c>
      <c r="F197" s="14">
        <v>63</v>
      </c>
      <c r="G197" s="14">
        <v>23000</v>
      </c>
      <c r="H197" s="14">
        <v>140000000</v>
      </c>
      <c r="I197" s="14">
        <v>2002</v>
      </c>
      <c r="J197" s="14">
        <v>0</v>
      </c>
    </row>
    <row r="198" spans="3:10" x14ac:dyDescent="0.25">
      <c r="C198" s="10" t="s">
        <v>9504</v>
      </c>
      <c r="D198" s="14">
        <v>320</v>
      </c>
      <c r="E198" s="14">
        <v>131</v>
      </c>
      <c r="F198" s="14">
        <v>385</v>
      </c>
      <c r="G198" s="14">
        <v>26000</v>
      </c>
      <c r="H198" s="14">
        <v>90000000</v>
      </c>
      <c r="I198" s="14">
        <v>2014</v>
      </c>
      <c r="J198" s="14">
        <v>0</v>
      </c>
    </row>
    <row r="199" spans="3:10" x14ac:dyDescent="0.25">
      <c r="C199" s="10" t="s">
        <v>9506</v>
      </c>
      <c r="D199" s="14">
        <v>78</v>
      </c>
      <c r="E199" s="14">
        <v>94</v>
      </c>
      <c r="F199" s="14">
        <v>6</v>
      </c>
      <c r="G199" s="14">
        <v>490</v>
      </c>
      <c r="H199" s="14">
        <v>84000000</v>
      </c>
      <c r="I199" s="14">
        <v>2005</v>
      </c>
      <c r="J199" s="14">
        <v>0</v>
      </c>
    </row>
    <row r="200" spans="3:10" x14ac:dyDescent="0.25">
      <c r="C200" s="10" t="s">
        <v>9507</v>
      </c>
      <c r="D200" s="14">
        <v>289</v>
      </c>
      <c r="E200" s="14">
        <v>122</v>
      </c>
      <c r="F200" s="14">
        <v>2000</v>
      </c>
      <c r="G200" s="14">
        <v>26000</v>
      </c>
      <c r="H200" s="14">
        <v>100000000</v>
      </c>
      <c r="I200" s="14">
        <v>2015</v>
      </c>
      <c r="J200" s="14">
        <v>0</v>
      </c>
    </row>
    <row r="201" spans="3:10" x14ac:dyDescent="0.25">
      <c r="C201" s="10" t="s">
        <v>9508</v>
      </c>
      <c r="D201" s="14">
        <v>66</v>
      </c>
      <c r="E201" s="14">
        <v>95</v>
      </c>
      <c r="F201" s="14">
        <v>31</v>
      </c>
      <c r="G201" s="14">
        <v>3000</v>
      </c>
      <c r="H201" s="14">
        <v>100000000</v>
      </c>
      <c r="I201" s="14">
        <v>2002</v>
      </c>
      <c r="J201" s="14">
        <v>0</v>
      </c>
    </row>
    <row r="202" spans="3:10" x14ac:dyDescent="0.25">
      <c r="C202" s="10" t="s">
        <v>9512</v>
      </c>
      <c r="D202" s="14">
        <v>233</v>
      </c>
      <c r="E202" s="14">
        <v>216</v>
      </c>
      <c r="F202" s="14">
        <v>17000</v>
      </c>
      <c r="G202" s="14">
        <v>29000</v>
      </c>
      <c r="H202" s="14">
        <v>100000000</v>
      </c>
      <c r="I202" s="14">
        <v>2002</v>
      </c>
      <c r="J202" s="14">
        <v>1</v>
      </c>
    </row>
    <row r="203" spans="3:10" x14ac:dyDescent="0.25">
      <c r="C203" s="10" t="s">
        <v>9515</v>
      </c>
      <c r="D203" s="14">
        <v>200</v>
      </c>
      <c r="E203" s="14">
        <v>152</v>
      </c>
      <c r="F203" s="14">
        <v>0</v>
      </c>
      <c r="G203" s="14">
        <v>2000</v>
      </c>
      <c r="H203" s="14">
        <v>92000000</v>
      </c>
      <c r="I203" s="14">
        <v>2001</v>
      </c>
      <c r="J203" s="14">
        <v>1</v>
      </c>
    </row>
    <row r="204" spans="3:10" x14ac:dyDescent="0.25">
      <c r="C204" s="10" t="s">
        <v>9519</v>
      </c>
      <c r="D204" s="14">
        <v>233</v>
      </c>
      <c r="E204" s="14">
        <v>88</v>
      </c>
      <c r="F204" s="14">
        <v>20</v>
      </c>
      <c r="G204" s="14">
        <v>22000</v>
      </c>
      <c r="H204" s="14">
        <v>95000000</v>
      </c>
      <c r="I204" s="14">
        <v>2012</v>
      </c>
      <c r="J204" s="14">
        <v>1</v>
      </c>
    </row>
    <row r="205" spans="3:10" x14ac:dyDescent="0.25">
      <c r="C205" s="10" t="s">
        <v>9520</v>
      </c>
      <c r="D205" s="14">
        <v>343</v>
      </c>
      <c r="E205" s="14">
        <v>105</v>
      </c>
      <c r="F205" s="14">
        <v>0</v>
      </c>
      <c r="G205" s="14">
        <v>2000</v>
      </c>
      <c r="H205" s="14">
        <v>95000000</v>
      </c>
      <c r="I205" s="14">
        <v>2015</v>
      </c>
      <c r="J205" s="14">
        <v>1</v>
      </c>
    </row>
    <row r="206" spans="3:10" x14ac:dyDescent="0.25">
      <c r="C206" s="10" t="s">
        <v>9521</v>
      </c>
      <c r="D206" s="14">
        <v>308</v>
      </c>
      <c r="E206" s="14">
        <v>135</v>
      </c>
      <c r="F206" s="14">
        <v>0</v>
      </c>
      <c r="G206" s="14">
        <v>873</v>
      </c>
      <c r="H206" s="14">
        <v>65000000</v>
      </c>
      <c r="I206" s="14">
        <v>2009</v>
      </c>
      <c r="J206" s="14">
        <v>1</v>
      </c>
    </row>
    <row r="207" spans="3:10" x14ac:dyDescent="0.25">
      <c r="C207" s="10" t="s">
        <v>9524</v>
      </c>
      <c r="D207" s="14">
        <v>294</v>
      </c>
      <c r="E207" s="14">
        <v>172</v>
      </c>
      <c r="F207" s="14">
        <v>0</v>
      </c>
      <c r="G207" s="14">
        <v>16000</v>
      </c>
      <c r="H207" s="14">
        <v>94000000</v>
      </c>
      <c r="I207" s="14">
        <v>2002</v>
      </c>
      <c r="J207" s="14">
        <v>1</v>
      </c>
    </row>
    <row r="208" spans="3:10" x14ac:dyDescent="0.25">
      <c r="C208" s="10" t="s">
        <v>9525</v>
      </c>
      <c r="D208" s="14">
        <v>175</v>
      </c>
      <c r="E208" s="14">
        <v>102</v>
      </c>
      <c r="F208" s="14">
        <v>44</v>
      </c>
      <c r="G208" s="14">
        <v>12000</v>
      </c>
      <c r="H208" s="14">
        <v>95000000</v>
      </c>
      <c r="I208" s="14">
        <v>2014</v>
      </c>
      <c r="J208" s="14">
        <v>0</v>
      </c>
    </row>
    <row r="209" spans="3:10" x14ac:dyDescent="0.25">
      <c r="C209" s="10" t="s">
        <v>9526</v>
      </c>
      <c r="D209" s="14">
        <v>199</v>
      </c>
      <c r="E209" s="14">
        <v>100</v>
      </c>
      <c r="F209" s="14">
        <v>165</v>
      </c>
      <c r="G209" s="14">
        <v>11000</v>
      </c>
      <c r="H209" s="14">
        <v>115000000</v>
      </c>
      <c r="I209" s="14">
        <v>2001</v>
      </c>
      <c r="J209" s="14">
        <v>1</v>
      </c>
    </row>
    <row r="210" spans="3:10" x14ac:dyDescent="0.25">
      <c r="C210" s="10" t="s">
        <v>9527</v>
      </c>
      <c r="D210" s="14">
        <v>355</v>
      </c>
      <c r="E210" s="14">
        <v>119</v>
      </c>
      <c r="F210" s="14">
        <v>0</v>
      </c>
      <c r="G210" s="14">
        <v>40000</v>
      </c>
      <c r="H210" s="14">
        <v>100000000</v>
      </c>
      <c r="I210" s="14">
        <v>2014</v>
      </c>
      <c r="J210" s="14">
        <v>0</v>
      </c>
    </row>
    <row r="211" spans="3:10" x14ac:dyDescent="0.25">
      <c r="C211" s="10" t="s">
        <v>9528</v>
      </c>
      <c r="D211" s="14">
        <v>198</v>
      </c>
      <c r="E211" s="14">
        <v>92</v>
      </c>
      <c r="F211" s="14">
        <v>394</v>
      </c>
      <c r="G211" s="14">
        <v>693</v>
      </c>
      <c r="H211" s="14">
        <v>93000000</v>
      </c>
      <c r="I211" s="14">
        <v>2001</v>
      </c>
      <c r="J211" s="14">
        <v>1</v>
      </c>
    </row>
    <row r="212" spans="3:10" x14ac:dyDescent="0.25">
      <c r="C212" s="10" t="s">
        <v>9529</v>
      </c>
      <c r="D212" s="14">
        <v>529</v>
      </c>
      <c r="E212" s="14">
        <v>105</v>
      </c>
      <c r="F212" s="14">
        <v>81</v>
      </c>
      <c r="G212" s="14">
        <v>11000</v>
      </c>
      <c r="H212" s="14">
        <v>93000000</v>
      </c>
      <c r="I212" s="14">
        <v>2011</v>
      </c>
      <c r="J212" s="14">
        <v>1</v>
      </c>
    </row>
    <row r="213" spans="3:10" x14ac:dyDescent="0.25">
      <c r="C213" s="10" t="s">
        <v>9531</v>
      </c>
      <c r="D213" s="14">
        <v>412</v>
      </c>
      <c r="E213" s="14">
        <v>101</v>
      </c>
      <c r="F213" s="14">
        <v>212</v>
      </c>
      <c r="G213" s="14">
        <v>13000</v>
      </c>
      <c r="H213" s="14">
        <v>92000000</v>
      </c>
      <c r="I213" s="14">
        <v>2013</v>
      </c>
      <c r="J213" s="14">
        <v>1</v>
      </c>
    </row>
    <row r="214" spans="3:10" x14ac:dyDescent="0.25">
      <c r="C214" s="10" t="s">
        <v>9533</v>
      </c>
      <c r="D214" s="14">
        <v>283</v>
      </c>
      <c r="E214" s="14">
        <v>115</v>
      </c>
      <c r="F214" s="14">
        <v>663</v>
      </c>
      <c r="G214" s="14">
        <v>1000</v>
      </c>
      <c r="H214" s="14">
        <v>92000000</v>
      </c>
      <c r="I214" s="14">
        <v>2004</v>
      </c>
      <c r="J214" s="14">
        <v>1</v>
      </c>
    </row>
    <row r="215" spans="3:10" x14ac:dyDescent="0.25">
      <c r="C215" s="10" t="s">
        <v>9534</v>
      </c>
      <c r="D215" s="14">
        <v>61</v>
      </c>
      <c r="E215" s="14">
        <v>124</v>
      </c>
      <c r="F215" s="14">
        <v>212</v>
      </c>
      <c r="G215" s="14">
        <v>1000</v>
      </c>
      <c r="H215" s="14">
        <v>98000000</v>
      </c>
      <c r="I215" s="14">
        <v>1995</v>
      </c>
      <c r="J215" s="14">
        <v>0</v>
      </c>
    </row>
    <row r="216" spans="3:10" x14ac:dyDescent="0.25">
      <c r="C216" s="10" t="s">
        <v>9536</v>
      </c>
      <c r="D216" s="14">
        <v>175</v>
      </c>
      <c r="E216" s="14">
        <v>98</v>
      </c>
      <c r="F216" s="14">
        <v>188</v>
      </c>
      <c r="G216" s="14">
        <v>10000</v>
      </c>
      <c r="H216" s="14">
        <v>90000000</v>
      </c>
      <c r="I216" s="14">
        <v>1997</v>
      </c>
      <c r="J216" s="14">
        <v>1</v>
      </c>
    </row>
    <row r="217" spans="3:10" x14ac:dyDescent="0.25">
      <c r="C217" s="10" t="s">
        <v>9538</v>
      </c>
      <c r="D217" s="14">
        <v>316</v>
      </c>
      <c r="E217" s="14">
        <v>98</v>
      </c>
      <c r="F217" s="14">
        <v>12000</v>
      </c>
      <c r="G217" s="14">
        <v>18000</v>
      </c>
      <c r="H217" s="14">
        <v>100000000</v>
      </c>
      <c r="I217" s="14">
        <v>2010</v>
      </c>
      <c r="J217" s="14">
        <v>1</v>
      </c>
    </row>
    <row r="218" spans="3:10" x14ac:dyDescent="0.25">
      <c r="C218" s="10" t="s">
        <v>9540</v>
      </c>
      <c r="D218" s="14">
        <v>185</v>
      </c>
      <c r="E218" s="14">
        <v>130</v>
      </c>
      <c r="F218" s="14">
        <v>0</v>
      </c>
      <c r="G218" s="14">
        <v>11000</v>
      </c>
      <c r="H218" s="14">
        <v>100000000</v>
      </c>
      <c r="I218" s="14">
        <v>2000</v>
      </c>
      <c r="J218" s="14">
        <v>1</v>
      </c>
    </row>
    <row r="219" spans="3:10" x14ac:dyDescent="0.25">
      <c r="C219" s="10" t="s">
        <v>9541</v>
      </c>
      <c r="D219" s="14">
        <v>191</v>
      </c>
      <c r="E219" s="14">
        <v>90</v>
      </c>
      <c r="F219" s="14">
        <v>97</v>
      </c>
      <c r="G219" s="14">
        <v>622</v>
      </c>
      <c r="H219" s="14">
        <v>100000000</v>
      </c>
      <c r="I219" s="14">
        <v>2009</v>
      </c>
      <c r="J219" s="14">
        <v>1</v>
      </c>
    </row>
    <row r="220" spans="3:10" x14ac:dyDescent="0.25">
      <c r="C220" s="10" t="s">
        <v>9542</v>
      </c>
      <c r="D220" s="14">
        <v>188</v>
      </c>
      <c r="E220" s="14">
        <v>94</v>
      </c>
      <c r="F220" s="14">
        <v>107</v>
      </c>
      <c r="G220" s="14">
        <v>835</v>
      </c>
      <c r="H220" s="14">
        <v>90000000</v>
      </c>
      <c r="I220" s="14">
        <v>2009</v>
      </c>
      <c r="J220" s="14">
        <v>1</v>
      </c>
    </row>
    <row r="221" spans="3:10" x14ac:dyDescent="0.25">
      <c r="C221" s="10" t="s">
        <v>9544</v>
      </c>
      <c r="D221" s="14">
        <v>181</v>
      </c>
      <c r="E221" s="14">
        <v>94</v>
      </c>
      <c r="F221" s="14">
        <v>368</v>
      </c>
      <c r="G221" s="14">
        <v>13000</v>
      </c>
      <c r="H221" s="14">
        <v>92000000</v>
      </c>
      <c r="I221" s="14">
        <v>2000</v>
      </c>
      <c r="J221" s="14">
        <v>1</v>
      </c>
    </row>
    <row r="222" spans="3:10" x14ac:dyDescent="0.25">
      <c r="C222" s="10" t="s">
        <v>9546</v>
      </c>
      <c r="D222" s="14">
        <v>143</v>
      </c>
      <c r="E222" s="14">
        <v>88</v>
      </c>
      <c r="F222" s="14">
        <v>7</v>
      </c>
      <c r="G222" s="14">
        <v>2000</v>
      </c>
      <c r="H222" s="14">
        <v>90000000</v>
      </c>
      <c r="I222" s="14">
        <v>1998</v>
      </c>
      <c r="J222" s="14">
        <v>1</v>
      </c>
    </row>
    <row r="223" spans="3:10" x14ac:dyDescent="0.25">
      <c r="C223" s="10" t="s">
        <v>9547</v>
      </c>
      <c r="D223" s="14">
        <v>308</v>
      </c>
      <c r="E223" s="14">
        <v>121</v>
      </c>
      <c r="F223" s="14">
        <v>0</v>
      </c>
      <c r="G223" s="14">
        <v>21000</v>
      </c>
      <c r="H223" s="14">
        <v>92000000</v>
      </c>
      <c r="I223" s="14">
        <v>2008</v>
      </c>
      <c r="J223" s="14">
        <v>1</v>
      </c>
    </row>
    <row r="224" spans="3:10" x14ac:dyDescent="0.25">
      <c r="C224" s="10" t="s">
        <v>9550</v>
      </c>
      <c r="D224" s="14">
        <v>415</v>
      </c>
      <c r="E224" s="14">
        <v>128</v>
      </c>
      <c r="F224" s="14">
        <v>0</v>
      </c>
      <c r="G224" s="14">
        <v>21000</v>
      </c>
      <c r="H224" s="14">
        <v>90000000</v>
      </c>
      <c r="I224" s="14">
        <v>2009</v>
      </c>
      <c r="J224" s="14">
        <v>1</v>
      </c>
    </row>
    <row r="225" spans="3:10" x14ac:dyDescent="0.25">
      <c r="C225" s="10" t="s">
        <v>9552</v>
      </c>
      <c r="D225" s="14">
        <v>70</v>
      </c>
      <c r="E225" s="14">
        <v>92</v>
      </c>
      <c r="F225" s="14">
        <v>12</v>
      </c>
      <c r="G225" s="14">
        <v>35000</v>
      </c>
      <c r="H225" s="14">
        <v>90000000</v>
      </c>
      <c r="I225" s="14">
        <v>2015</v>
      </c>
      <c r="J225" s="14">
        <v>1</v>
      </c>
    </row>
    <row r="226" spans="3:10" x14ac:dyDescent="0.25">
      <c r="C226" s="10" t="s">
        <v>9553</v>
      </c>
      <c r="D226" s="14">
        <v>269</v>
      </c>
      <c r="E226" s="14">
        <v>121</v>
      </c>
      <c r="F226" s="14">
        <v>0</v>
      </c>
      <c r="G226" s="14">
        <v>10000</v>
      </c>
      <c r="H226" s="14">
        <v>75000000</v>
      </c>
      <c r="I226" s="14">
        <v>2008</v>
      </c>
      <c r="J226" s="14">
        <v>1</v>
      </c>
    </row>
    <row r="227" spans="3:10" x14ac:dyDescent="0.25">
      <c r="C227" s="10" t="s">
        <v>9555</v>
      </c>
      <c r="D227" s="14">
        <v>253</v>
      </c>
      <c r="E227" s="14">
        <v>106</v>
      </c>
      <c r="F227" s="14">
        <v>0</v>
      </c>
      <c r="G227" s="14">
        <v>22000</v>
      </c>
      <c r="H227" s="14">
        <v>88000000</v>
      </c>
      <c r="I227" s="14">
        <v>2015</v>
      </c>
      <c r="J227" s="14">
        <v>1</v>
      </c>
    </row>
    <row r="228" spans="3:10" x14ac:dyDescent="0.25">
      <c r="C228" s="10" t="s">
        <v>9559</v>
      </c>
      <c r="D228" s="14">
        <v>180</v>
      </c>
      <c r="E228" s="14">
        <v>119</v>
      </c>
      <c r="F228" s="14">
        <v>719</v>
      </c>
      <c r="G228" s="14">
        <v>833</v>
      </c>
      <c r="H228" s="14">
        <v>95000000</v>
      </c>
      <c r="I228" s="14">
        <v>2000</v>
      </c>
      <c r="J228" s="14">
        <v>1</v>
      </c>
    </row>
    <row r="229" spans="3:10" x14ac:dyDescent="0.25">
      <c r="C229" s="10" t="s">
        <v>9560</v>
      </c>
      <c r="D229" s="14">
        <v>227</v>
      </c>
      <c r="E229" s="14">
        <v>128</v>
      </c>
      <c r="F229" s="14">
        <v>521</v>
      </c>
      <c r="G229" s="14">
        <v>591</v>
      </c>
      <c r="H229" s="14">
        <v>80000000</v>
      </c>
      <c r="I229" s="14">
        <v>2005</v>
      </c>
      <c r="J229" s="14">
        <v>1</v>
      </c>
    </row>
    <row r="230" spans="3:10" x14ac:dyDescent="0.25">
      <c r="C230" s="10" t="s">
        <v>9561</v>
      </c>
      <c r="D230" s="14">
        <v>183</v>
      </c>
      <c r="E230" s="14">
        <v>106</v>
      </c>
      <c r="F230" s="14">
        <v>87</v>
      </c>
      <c r="G230" s="14">
        <v>8000</v>
      </c>
      <c r="H230" s="14">
        <v>90000000</v>
      </c>
      <c r="I230" s="14">
        <v>2013</v>
      </c>
      <c r="J230" s="14">
        <v>1</v>
      </c>
    </row>
    <row r="231" spans="3:10" x14ac:dyDescent="0.25">
      <c r="C231" s="10" t="s">
        <v>9564</v>
      </c>
      <c r="D231" s="14">
        <v>64</v>
      </c>
      <c r="E231" s="14">
        <v>116</v>
      </c>
      <c r="F231" s="14">
        <v>176</v>
      </c>
      <c r="G231" s="14">
        <v>192</v>
      </c>
      <c r="H231" s="14">
        <v>68000000</v>
      </c>
      <c r="I231" s="14">
        <v>1997</v>
      </c>
      <c r="J231" s="14">
        <v>1</v>
      </c>
    </row>
    <row r="232" spans="3:10" x14ac:dyDescent="0.25">
      <c r="C232" s="10" t="s">
        <v>9567</v>
      </c>
      <c r="D232" s="14">
        <v>93</v>
      </c>
      <c r="E232" s="14">
        <v>132</v>
      </c>
      <c r="F232" s="14">
        <v>0</v>
      </c>
      <c r="G232" s="14">
        <v>49000</v>
      </c>
      <c r="H232" s="14">
        <v>100000000</v>
      </c>
      <c r="I232" s="14">
        <v>1999</v>
      </c>
      <c r="J232" s="14">
        <v>1</v>
      </c>
    </row>
    <row r="233" spans="3:10" x14ac:dyDescent="0.25">
      <c r="C233" s="10" t="s">
        <v>9570</v>
      </c>
      <c r="D233" s="14">
        <v>136</v>
      </c>
      <c r="E233" s="14">
        <v>138</v>
      </c>
      <c r="F233" s="14">
        <v>0</v>
      </c>
      <c r="G233" s="14">
        <v>14000</v>
      </c>
      <c r="H233" s="14">
        <v>100000000</v>
      </c>
      <c r="I233" s="14">
        <v>2002</v>
      </c>
      <c r="J233" s="14">
        <v>0</v>
      </c>
    </row>
    <row r="234" spans="3:10" x14ac:dyDescent="0.25">
      <c r="C234" s="10" t="s">
        <v>9573</v>
      </c>
      <c r="D234" s="14">
        <v>201</v>
      </c>
      <c r="E234" s="14">
        <v>144</v>
      </c>
      <c r="F234" s="14">
        <v>2000</v>
      </c>
      <c r="G234" s="14">
        <v>680</v>
      </c>
      <c r="H234" s="14">
        <v>88000000</v>
      </c>
      <c r="I234" s="14">
        <v>2005</v>
      </c>
      <c r="J234" s="14">
        <v>1</v>
      </c>
    </row>
    <row r="235" spans="3:10" x14ac:dyDescent="0.25">
      <c r="C235" s="10" t="s">
        <v>9574</v>
      </c>
      <c r="D235" s="14">
        <v>47</v>
      </c>
      <c r="E235" s="14">
        <v>110</v>
      </c>
      <c r="F235" s="14">
        <v>96</v>
      </c>
      <c r="G235" s="14">
        <v>887</v>
      </c>
      <c r="H235" s="14">
        <v>90000000</v>
      </c>
      <c r="I235" s="14">
        <v>2010</v>
      </c>
      <c r="J235" s="14">
        <v>0</v>
      </c>
    </row>
    <row r="236" spans="3:10" x14ac:dyDescent="0.25">
      <c r="C236" s="10" t="s">
        <v>9575</v>
      </c>
      <c r="D236" s="14">
        <v>175</v>
      </c>
      <c r="E236" s="14">
        <v>140</v>
      </c>
      <c r="F236" s="14">
        <v>378</v>
      </c>
      <c r="G236" s="14">
        <v>12000</v>
      </c>
      <c r="H236" s="14">
        <v>87000000</v>
      </c>
      <c r="I236" s="14">
        <v>2003</v>
      </c>
      <c r="J236" s="14">
        <v>1</v>
      </c>
    </row>
    <row r="237" spans="3:10" x14ac:dyDescent="0.25">
      <c r="C237" s="10" t="s">
        <v>9576</v>
      </c>
      <c r="D237" s="14">
        <v>114</v>
      </c>
      <c r="E237" s="14">
        <v>113</v>
      </c>
      <c r="F237" s="14">
        <v>101</v>
      </c>
      <c r="G237" s="14">
        <v>22000</v>
      </c>
      <c r="H237" s="14">
        <v>92000000</v>
      </c>
      <c r="I237" s="14">
        <v>1996</v>
      </c>
      <c r="J237" s="14">
        <v>1</v>
      </c>
    </row>
    <row r="238" spans="3:10" x14ac:dyDescent="0.25">
      <c r="C238" s="10" t="s">
        <v>9577</v>
      </c>
      <c r="D238" s="14">
        <v>187</v>
      </c>
      <c r="E238" s="14">
        <v>106</v>
      </c>
      <c r="F238" s="14">
        <v>357</v>
      </c>
      <c r="G238" s="14">
        <v>23000</v>
      </c>
      <c r="H238" s="14">
        <v>38000000</v>
      </c>
      <c r="I238" s="14">
        <v>2001</v>
      </c>
      <c r="J238" s="14">
        <v>1</v>
      </c>
    </row>
    <row r="239" spans="3:10" x14ac:dyDescent="0.25">
      <c r="C239" s="10" t="s">
        <v>9579</v>
      </c>
      <c r="D239" s="14">
        <v>206</v>
      </c>
      <c r="E239" s="14">
        <v>108</v>
      </c>
      <c r="F239" s="14">
        <v>750</v>
      </c>
      <c r="G239" s="14">
        <v>49000</v>
      </c>
      <c r="H239" s="14">
        <v>100000000</v>
      </c>
      <c r="I239" s="14">
        <v>2006</v>
      </c>
      <c r="J239" s="14">
        <v>1</v>
      </c>
    </row>
    <row r="240" spans="3:10" x14ac:dyDescent="0.25">
      <c r="C240" s="10" t="s">
        <v>9580</v>
      </c>
      <c r="D240" s="14">
        <v>239</v>
      </c>
      <c r="E240" s="14">
        <v>108</v>
      </c>
      <c r="F240" s="14">
        <v>521</v>
      </c>
      <c r="G240" s="14">
        <v>13000</v>
      </c>
      <c r="H240" s="14">
        <v>75000000</v>
      </c>
      <c r="I240" s="14">
        <v>2004</v>
      </c>
      <c r="J240" s="14">
        <v>1</v>
      </c>
    </row>
    <row r="241" spans="3:10" x14ac:dyDescent="0.25">
      <c r="C241" s="10" t="s">
        <v>9581</v>
      </c>
      <c r="D241" s="14">
        <v>142</v>
      </c>
      <c r="E241" s="14">
        <v>124</v>
      </c>
      <c r="F241" s="14">
        <v>249</v>
      </c>
      <c r="G241" s="14">
        <v>11000</v>
      </c>
      <c r="H241" s="14">
        <v>85000000</v>
      </c>
      <c r="I241" s="14">
        <v>1997</v>
      </c>
      <c r="J241" s="14">
        <v>1</v>
      </c>
    </row>
    <row r="242" spans="3:10" x14ac:dyDescent="0.25">
      <c r="C242" s="10" t="s">
        <v>9584</v>
      </c>
      <c r="D242" s="14">
        <v>222</v>
      </c>
      <c r="E242" s="14">
        <v>107</v>
      </c>
      <c r="F242" s="14">
        <v>36</v>
      </c>
      <c r="G242" s="14">
        <v>283</v>
      </c>
      <c r="H242" s="14">
        <v>85000000</v>
      </c>
      <c r="I242" s="14">
        <v>2007</v>
      </c>
      <c r="J242" s="14">
        <v>1</v>
      </c>
    </row>
    <row r="243" spans="3:10" x14ac:dyDescent="0.25">
      <c r="C243" s="10" t="s">
        <v>9585</v>
      </c>
      <c r="D243" s="14">
        <v>298</v>
      </c>
      <c r="E243" s="14">
        <v>115</v>
      </c>
      <c r="F243" s="14">
        <v>79</v>
      </c>
      <c r="G243" s="14">
        <v>18000</v>
      </c>
      <c r="H243" s="14">
        <v>85000000</v>
      </c>
      <c r="I243" s="14">
        <v>2012</v>
      </c>
      <c r="J243" s="14">
        <v>1</v>
      </c>
    </row>
    <row r="244" spans="3:10" x14ac:dyDescent="0.25">
      <c r="C244" s="10" t="s">
        <v>9588</v>
      </c>
      <c r="D244" s="14">
        <v>157</v>
      </c>
      <c r="E244" s="14">
        <v>138</v>
      </c>
      <c r="F244" s="14">
        <v>278</v>
      </c>
      <c r="G244" s="14">
        <v>14000</v>
      </c>
      <c r="H244" s="14">
        <v>85000000</v>
      </c>
      <c r="I244" s="14">
        <v>2006</v>
      </c>
      <c r="J244" s="14">
        <v>1</v>
      </c>
    </row>
    <row r="245" spans="3:10" x14ac:dyDescent="0.25">
      <c r="C245" s="10" t="s">
        <v>9590</v>
      </c>
      <c r="D245" s="14">
        <v>187</v>
      </c>
      <c r="E245" s="14">
        <v>120</v>
      </c>
      <c r="F245" s="14">
        <v>278</v>
      </c>
      <c r="G245" s="14">
        <v>11000</v>
      </c>
      <c r="H245" s="14">
        <v>85000000</v>
      </c>
      <c r="I245" s="14">
        <v>2009</v>
      </c>
      <c r="J245" s="14">
        <v>1</v>
      </c>
    </row>
    <row r="246" spans="3:10" x14ac:dyDescent="0.25">
      <c r="C246" s="10" t="s">
        <v>9591</v>
      </c>
      <c r="D246" s="14">
        <v>238</v>
      </c>
      <c r="E246" s="14">
        <v>122</v>
      </c>
      <c r="F246" s="14">
        <v>0</v>
      </c>
      <c r="G246" s="14">
        <v>14000</v>
      </c>
      <c r="H246" s="14">
        <v>85000000</v>
      </c>
      <c r="I246" s="14">
        <v>2007</v>
      </c>
      <c r="J246" s="14">
        <v>1</v>
      </c>
    </row>
    <row r="247" spans="3:10" x14ac:dyDescent="0.25">
      <c r="C247" s="10" t="s">
        <v>9592</v>
      </c>
      <c r="D247" s="14">
        <v>107</v>
      </c>
      <c r="E247" s="14">
        <v>83</v>
      </c>
      <c r="F247" s="14">
        <v>28</v>
      </c>
      <c r="G247" s="14">
        <v>4000</v>
      </c>
      <c r="H247" s="14">
        <v>85000000</v>
      </c>
      <c r="I247" s="14">
        <v>2006</v>
      </c>
      <c r="J247" s="14">
        <v>1</v>
      </c>
    </row>
    <row r="248" spans="3:10" x14ac:dyDescent="0.25">
      <c r="C248" s="10" t="s">
        <v>9594</v>
      </c>
      <c r="D248" s="14">
        <v>187</v>
      </c>
      <c r="E248" s="14">
        <v>131</v>
      </c>
      <c r="F248" s="14">
        <v>218</v>
      </c>
      <c r="G248" s="14">
        <v>5000</v>
      </c>
      <c r="H248" s="14">
        <v>68000000</v>
      </c>
      <c r="I248" s="14">
        <v>2001</v>
      </c>
      <c r="J248" s="14">
        <v>1</v>
      </c>
    </row>
    <row r="249" spans="3:10" x14ac:dyDescent="0.25">
      <c r="C249" s="10" t="s">
        <v>9595</v>
      </c>
      <c r="D249" s="14">
        <v>151</v>
      </c>
      <c r="E249" s="14">
        <v>104</v>
      </c>
      <c r="F249" s="14">
        <v>532</v>
      </c>
      <c r="G249" s="14">
        <v>12000</v>
      </c>
      <c r="H249" s="14">
        <v>85000000</v>
      </c>
      <c r="I249" s="14">
        <v>2003</v>
      </c>
      <c r="J249" s="14">
        <v>1</v>
      </c>
    </row>
    <row r="250" spans="3:10" x14ac:dyDescent="0.25">
      <c r="C250" s="10" t="s">
        <v>9597</v>
      </c>
      <c r="D250" s="14">
        <v>229</v>
      </c>
      <c r="E250" s="14">
        <v>145</v>
      </c>
      <c r="F250" s="14">
        <v>252</v>
      </c>
      <c r="G250" s="14">
        <v>879</v>
      </c>
      <c r="H250" s="14">
        <v>85000000</v>
      </c>
      <c r="I250" s="14">
        <v>2005</v>
      </c>
      <c r="J250" s="14">
        <v>1</v>
      </c>
    </row>
    <row r="251" spans="3:10" x14ac:dyDescent="0.25">
      <c r="C251" s="10" t="s">
        <v>9600</v>
      </c>
      <c r="D251" s="14">
        <v>98</v>
      </c>
      <c r="E251" s="14">
        <v>178</v>
      </c>
      <c r="F251" s="14">
        <v>102</v>
      </c>
      <c r="G251" s="14">
        <v>12000</v>
      </c>
      <c r="H251" s="14">
        <v>90000000</v>
      </c>
      <c r="I251" s="14">
        <v>1998</v>
      </c>
      <c r="J251" s="14">
        <v>0</v>
      </c>
    </row>
    <row r="252" spans="3:10" x14ac:dyDescent="0.25">
      <c r="C252" s="10" t="s">
        <v>9601</v>
      </c>
      <c r="D252" s="14">
        <v>135</v>
      </c>
      <c r="E252" s="14">
        <v>108</v>
      </c>
      <c r="F252" s="14">
        <v>99</v>
      </c>
      <c r="G252" s="14">
        <v>672</v>
      </c>
      <c r="H252" s="14">
        <v>85000000</v>
      </c>
      <c r="I252" s="14">
        <v>2002</v>
      </c>
      <c r="J252" s="14">
        <v>0</v>
      </c>
    </row>
    <row r="253" spans="3:10" x14ac:dyDescent="0.25">
      <c r="C253" s="10" t="s">
        <v>9602</v>
      </c>
      <c r="D253" s="14">
        <v>382</v>
      </c>
      <c r="E253" s="14">
        <v>106</v>
      </c>
      <c r="F253" s="14">
        <v>763</v>
      </c>
      <c r="G253" s="14">
        <v>8000</v>
      </c>
      <c r="H253" s="14">
        <v>85000000</v>
      </c>
      <c r="I253" s="14">
        <v>2012</v>
      </c>
      <c r="J253" s="14">
        <v>1</v>
      </c>
    </row>
    <row r="254" spans="3:10" x14ac:dyDescent="0.25">
      <c r="C254" s="10" t="s">
        <v>9603</v>
      </c>
      <c r="D254" s="14">
        <v>393</v>
      </c>
      <c r="E254" s="14">
        <v>112</v>
      </c>
      <c r="F254" s="14">
        <v>1000</v>
      </c>
      <c r="G254" s="14">
        <v>10000</v>
      </c>
      <c r="H254" s="14">
        <v>60000000</v>
      </c>
      <c r="I254" s="14">
        <v>2010</v>
      </c>
      <c r="J254" s="14">
        <v>1</v>
      </c>
    </row>
    <row r="255" spans="3:10" x14ac:dyDescent="0.25">
      <c r="C255" s="10" t="s">
        <v>9604</v>
      </c>
      <c r="D255" s="14">
        <v>149</v>
      </c>
      <c r="E255" s="14">
        <v>135</v>
      </c>
      <c r="F255" s="14">
        <v>36</v>
      </c>
      <c r="G255" s="14">
        <v>894</v>
      </c>
      <c r="H255" s="14">
        <v>60000000</v>
      </c>
      <c r="I255" s="14">
        <v>2003</v>
      </c>
      <c r="J255" s="14">
        <v>1</v>
      </c>
    </row>
    <row r="256" spans="3:10" x14ac:dyDescent="0.25">
      <c r="C256" s="10" t="s">
        <v>9606</v>
      </c>
      <c r="D256" s="14">
        <v>138</v>
      </c>
      <c r="E256" s="14">
        <v>86</v>
      </c>
      <c r="F256" s="14">
        <v>67</v>
      </c>
      <c r="G256" s="14">
        <v>4000</v>
      </c>
      <c r="H256" s="14">
        <v>84000000</v>
      </c>
      <c r="I256" s="14">
        <v>2002</v>
      </c>
      <c r="J256" s="14">
        <v>1</v>
      </c>
    </row>
    <row r="257" spans="3:10" x14ac:dyDescent="0.25">
      <c r="C257" s="10" t="s">
        <v>9607</v>
      </c>
      <c r="D257" s="14">
        <v>432</v>
      </c>
      <c r="E257" s="14">
        <v>95</v>
      </c>
      <c r="F257" s="14">
        <v>38</v>
      </c>
      <c r="G257" s="14">
        <v>409</v>
      </c>
      <c r="H257" s="14">
        <v>35000000</v>
      </c>
      <c r="I257" s="14">
        <v>2012</v>
      </c>
      <c r="J257" s="14">
        <v>0</v>
      </c>
    </row>
    <row r="258" spans="3:10" x14ac:dyDescent="0.25">
      <c r="C258" s="10" t="s">
        <v>9608</v>
      </c>
      <c r="D258" s="14">
        <v>173</v>
      </c>
      <c r="E258" s="14">
        <v>107</v>
      </c>
      <c r="F258" s="14">
        <v>153</v>
      </c>
      <c r="G258" s="14">
        <v>11000</v>
      </c>
      <c r="H258" s="14">
        <v>70000000</v>
      </c>
      <c r="I258" s="14">
        <v>2006</v>
      </c>
      <c r="J258" s="14">
        <v>1</v>
      </c>
    </row>
    <row r="259" spans="3:10" x14ac:dyDescent="0.25">
      <c r="C259" s="10" t="s">
        <v>9612</v>
      </c>
      <c r="D259" s="14">
        <v>377</v>
      </c>
      <c r="E259" s="14">
        <v>162</v>
      </c>
      <c r="F259" s="14">
        <v>21000</v>
      </c>
      <c r="G259" s="14">
        <v>21000</v>
      </c>
      <c r="H259" s="14">
        <v>65000000</v>
      </c>
      <c r="I259" s="14">
        <v>2007</v>
      </c>
      <c r="J259" s="14">
        <v>1</v>
      </c>
    </row>
    <row r="260" spans="3:10" x14ac:dyDescent="0.25">
      <c r="C260" s="10" t="s">
        <v>9613</v>
      </c>
      <c r="D260" s="14">
        <v>170</v>
      </c>
      <c r="E260" s="14">
        <v>123</v>
      </c>
      <c r="F260" s="14">
        <v>55</v>
      </c>
      <c r="G260" s="14">
        <v>3000</v>
      </c>
      <c r="H260" s="14">
        <v>82000000</v>
      </c>
      <c r="I260" s="14">
        <v>2000</v>
      </c>
      <c r="J260" s="14">
        <v>0</v>
      </c>
    </row>
    <row r="261" spans="3:10" x14ac:dyDescent="0.25">
      <c r="C261" s="10" t="s">
        <v>9616</v>
      </c>
      <c r="D261" s="14">
        <v>154</v>
      </c>
      <c r="E261" s="14">
        <v>110</v>
      </c>
      <c r="F261" s="14">
        <v>0</v>
      </c>
      <c r="G261" s="14">
        <v>10000</v>
      </c>
      <c r="H261" s="14">
        <v>80000000</v>
      </c>
      <c r="I261" s="14">
        <v>1996</v>
      </c>
      <c r="J261" s="14">
        <v>1</v>
      </c>
    </row>
    <row r="262" spans="3:10" x14ac:dyDescent="0.25">
      <c r="C262" s="10" t="s">
        <v>9617</v>
      </c>
      <c r="D262" s="14">
        <v>673</v>
      </c>
      <c r="E262" s="14">
        <v>142</v>
      </c>
      <c r="F262" s="14">
        <v>378</v>
      </c>
      <c r="G262" s="14">
        <v>34000</v>
      </c>
      <c r="H262" s="14">
        <v>78000000</v>
      </c>
      <c r="I262" s="14">
        <v>2012</v>
      </c>
      <c r="J262" s="14">
        <v>1</v>
      </c>
    </row>
    <row r="263" spans="3:10" x14ac:dyDescent="0.25">
      <c r="C263" s="10" t="s">
        <v>9618</v>
      </c>
      <c r="D263" s="14">
        <v>383</v>
      </c>
      <c r="E263" s="14">
        <v>102</v>
      </c>
      <c r="F263" s="14">
        <v>480</v>
      </c>
      <c r="G263" s="14">
        <v>14000</v>
      </c>
      <c r="H263" s="14">
        <v>80000000</v>
      </c>
      <c r="I263" s="14">
        <v>2011</v>
      </c>
      <c r="J263" s="14">
        <v>1</v>
      </c>
    </row>
    <row r="264" spans="3:10" x14ac:dyDescent="0.25">
      <c r="C264" s="10" t="s">
        <v>9619</v>
      </c>
      <c r="D264" s="14">
        <v>153</v>
      </c>
      <c r="E264" s="14">
        <v>126</v>
      </c>
      <c r="F264" s="14">
        <v>13000</v>
      </c>
      <c r="G264" s="14">
        <v>920</v>
      </c>
      <c r="H264" s="14">
        <v>80000000</v>
      </c>
      <c r="I264" s="14">
        <v>1992</v>
      </c>
      <c r="J264" s="14">
        <v>1</v>
      </c>
    </row>
    <row r="265" spans="3:10" x14ac:dyDescent="0.25">
      <c r="C265" s="10" t="s">
        <v>9620</v>
      </c>
      <c r="D265" s="14">
        <v>166</v>
      </c>
      <c r="E265" s="14">
        <v>83</v>
      </c>
      <c r="F265" s="14">
        <v>12</v>
      </c>
      <c r="G265" s="14">
        <v>13000</v>
      </c>
      <c r="H265" s="14">
        <v>80000000</v>
      </c>
      <c r="I265" s="14">
        <v>2006</v>
      </c>
      <c r="J265" s="14">
        <v>1</v>
      </c>
    </row>
    <row r="266" spans="3:10" x14ac:dyDescent="0.25">
      <c r="C266" s="10" t="s">
        <v>9622</v>
      </c>
      <c r="D266" s="14">
        <v>125</v>
      </c>
      <c r="E266" s="14">
        <v>120</v>
      </c>
      <c r="F266" s="14">
        <v>75</v>
      </c>
      <c r="G266" s="14">
        <v>11000</v>
      </c>
      <c r="H266" s="14">
        <v>75000000</v>
      </c>
      <c r="I266" s="14">
        <v>1998</v>
      </c>
      <c r="J266" s="14">
        <v>1</v>
      </c>
    </row>
    <row r="267" spans="3:10" x14ac:dyDescent="0.25">
      <c r="C267" s="10" t="s">
        <v>9624</v>
      </c>
      <c r="D267" s="14">
        <v>134</v>
      </c>
      <c r="E267" s="14">
        <v>113</v>
      </c>
      <c r="F267" s="14">
        <v>88</v>
      </c>
      <c r="G267" s="14">
        <v>11000</v>
      </c>
      <c r="H267" s="14">
        <v>82000000</v>
      </c>
      <c r="I267" s="14">
        <v>2005</v>
      </c>
      <c r="J267" s="14">
        <v>1</v>
      </c>
    </row>
    <row r="268" spans="3:10" x14ac:dyDescent="0.25">
      <c r="C268" s="10" t="s">
        <v>9629</v>
      </c>
      <c r="D268" s="14">
        <v>490</v>
      </c>
      <c r="E268" s="14">
        <v>138</v>
      </c>
      <c r="F268" s="14">
        <v>17000</v>
      </c>
      <c r="G268" s="14">
        <v>29000</v>
      </c>
      <c r="H268" s="14">
        <v>80000000</v>
      </c>
      <c r="I268" s="14">
        <v>2010</v>
      </c>
      <c r="J268" s="14">
        <v>1</v>
      </c>
    </row>
    <row r="269" spans="3:10" x14ac:dyDescent="0.25">
      <c r="C269" s="10" t="s">
        <v>9631</v>
      </c>
      <c r="D269" s="14">
        <v>155</v>
      </c>
      <c r="E269" s="14">
        <v>138</v>
      </c>
      <c r="F269" s="14">
        <v>610</v>
      </c>
      <c r="G269" s="14">
        <v>12000</v>
      </c>
      <c r="H269" s="14">
        <v>80000000</v>
      </c>
      <c r="I269" s="14">
        <v>1997</v>
      </c>
      <c r="J269" s="14">
        <v>1</v>
      </c>
    </row>
    <row r="270" spans="3:10" x14ac:dyDescent="0.25">
      <c r="C270" s="10" t="s">
        <v>9633</v>
      </c>
      <c r="D270" s="14">
        <v>226</v>
      </c>
      <c r="E270" s="14">
        <v>117</v>
      </c>
      <c r="F270" s="14">
        <v>0</v>
      </c>
      <c r="G270" s="14">
        <v>15000</v>
      </c>
      <c r="H270" s="14">
        <v>80000000</v>
      </c>
      <c r="I270" s="14">
        <v>2002</v>
      </c>
      <c r="J270" s="14">
        <v>1</v>
      </c>
    </row>
    <row r="271" spans="3:10" x14ac:dyDescent="0.25">
      <c r="C271" s="10" t="s">
        <v>9635</v>
      </c>
      <c r="D271" s="14">
        <v>139</v>
      </c>
      <c r="E271" s="14">
        <v>123</v>
      </c>
      <c r="F271" s="14">
        <v>165</v>
      </c>
      <c r="G271" s="14">
        <v>12000</v>
      </c>
      <c r="H271" s="14">
        <v>75000000</v>
      </c>
      <c r="I271" s="14">
        <v>1997</v>
      </c>
      <c r="J271" s="14">
        <v>1</v>
      </c>
    </row>
    <row r="272" spans="3:10" x14ac:dyDescent="0.25">
      <c r="C272" s="10" t="s">
        <v>9636</v>
      </c>
      <c r="D272" s="14">
        <v>215</v>
      </c>
      <c r="E272" s="14">
        <v>118</v>
      </c>
      <c r="F272" s="14">
        <v>154</v>
      </c>
      <c r="G272" s="14">
        <v>3000</v>
      </c>
      <c r="H272" s="14">
        <v>80000000</v>
      </c>
      <c r="I272" s="14">
        <v>2008</v>
      </c>
      <c r="J272" s="14">
        <v>1</v>
      </c>
    </row>
    <row r="273" spans="3:10" x14ac:dyDescent="0.25">
      <c r="C273" s="10" t="s">
        <v>9637</v>
      </c>
      <c r="D273" s="14">
        <v>198</v>
      </c>
      <c r="E273" s="14">
        <v>154</v>
      </c>
      <c r="F273" s="14">
        <v>333</v>
      </c>
      <c r="G273" s="14">
        <v>22000</v>
      </c>
      <c r="H273" s="14">
        <v>79000000</v>
      </c>
      <c r="I273" s="14">
        <v>2003</v>
      </c>
      <c r="J273" s="14">
        <v>1</v>
      </c>
    </row>
    <row r="274" spans="3:10" x14ac:dyDescent="0.25">
      <c r="C274" s="10" t="s">
        <v>9638</v>
      </c>
      <c r="D274" s="14">
        <v>325</v>
      </c>
      <c r="E274" s="14">
        <v>118</v>
      </c>
      <c r="F274" s="14">
        <v>117</v>
      </c>
      <c r="G274" s="14">
        <v>18000</v>
      </c>
      <c r="H274" s="14">
        <v>80000000</v>
      </c>
      <c r="I274" s="14">
        <v>2010</v>
      </c>
      <c r="J274" s="14">
        <v>1</v>
      </c>
    </row>
    <row r="275" spans="3:10" x14ac:dyDescent="0.25">
      <c r="C275" s="10" t="s">
        <v>9639</v>
      </c>
      <c r="D275" s="14">
        <v>53</v>
      </c>
      <c r="E275" s="14">
        <v>90</v>
      </c>
      <c r="F275" s="14">
        <v>10</v>
      </c>
      <c r="G275" s="14">
        <v>49000</v>
      </c>
      <c r="H275" s="14">
        <v>80000000</v>
      </c>
      <c r="I275" s="14">
        <v>1997</v>
      </c>
      <c r="J275" s="14">
        <v>1</v>
      </c>
    </row>
    <row r="276" spans="3:10" x14ac:dyDescent="0.25">
      <c r="C276" s="10" t="s">
        <v>9640</v>
      </c>
      <c r="D276" s="14">
        <v>167</v>
      </c>
      <c r="E276" s="14">
        <v>113</v>
      </c>
      <c r="F276" s="14">
        <v>101</v>
      </c>
      <c r="G276" s="14">
        <v>14000</v>
      </c>
      <c r="H276" s="14">
        <v>80000000</v>
      </c>
      <c r="I276" s="14">
        <v>1999</v>
      </c>
      <c r="J276" s="14">
        <v>1</v>
      </c>
    </row>
    <row r="277" spans="3:10" x14ac:dyDescent="0.25">
      <c r="C277" s="10" t="s">
        <v>9641</v>
      </c>
      <c r="D277" s="14">
        <v>46</v>
      </c>
      <c r="E277" s="14">
        <v>88</v>
      </c>
      <c r="F277" s="14">
        <v>30</v>
      </c>
      <c r="G277" s="14">
        <v>13000</v>
      </c>
      <c r="H277" s="14">
        <v>80000000</v>
      </c>
      <c r="I277" s="14">
        <v>1996</v>
      </c>
      <c r="J277" s="14">
        <v>1</v>
      </c>
    </row>
    <row r="278" spans="3:10" x14ac:dyDescent="0.25">
      <c r="C278" s="10" t="s">
        <v>9642</v>
      </c>
      <c r="D278" s="14">
        <v>147</v>
      </c>
      <c r="E278" s="14">
        <v>93</v>
      </c>
      <c r="F278" s="14">
        <v>189</v>
      </c>
      <c r="G278" s="14">
        <v>1000</v>
      </c>
      <c r="H278" s="14">
        <v>65000000</v>
      </c>
      <c r="I278" s="14">
        <v>2006</v>
      </c>
      <c r="J278" s="14">
        <v>1</v>
      </c>
    </row>
    <row r="279" spans="3:10" x14ac:dyDescent="0.25">
      <c r="C279" s="10" t="s">
        <v>9645</v>
      </c>
      <c r="D279" s="14">
        <v>406</v>
      </c>
      <c r="E279" s="14">
        <v>134</v>
      </c>
      <c r="F279" s="14">
        <v>452</v>
      </c>
      <c r="G279" s="14">
        <v>11000</v>
      </c>
      <c r="H279" s="14">
        <v>68000000</v>
      </c>
      <c r="I279" s="14">
        <v>2014</v>
      </c>
      <c r="J279" s="14">
        <v>1</v>
      </c>
    </row>
    <row r="280" spans="3:10" x14ac:dyDescent="0.25">
      <c r="C280" s="10" t="s">
        <v>9647</v>
      </c>
      <c r="D280" s="14">
        <v>143</v>
      </c>
      <c r="E280" s="14">
        <v>80</v>
      </c>
      <c r="F280" s="14">
        <v>40</v>
      </c>
      <c r="G280" s="14">
        <v>3000</v>
      </c>
      <c r="H280" s="14">
        <v>80000000</v>
      </c>
      <c r="I280" s="14">
        <v>2010</v>
      </c>
      <c r="J280" s="14">
        <v>1</v>
      </c>
    </row>
    <row r="281" spans="3:10" x14ac:dyDescent="0.25">
      <c r="C281" s="10" t="s">
        <v>9648</v>
      </c>
      <c r="D281" s="14">
        <v>106</v>
      </c>
      <c r="E281" s="14">
        <v>83</v>
      </c>
      <c r="F281" s="14">
        <v>21</v>
      </c>
      <c r="G281" s="14">
        <v>13000</v>
      </c>
      <c r="H281" s="14">
        <v>80000000</v>
      </c>
      <c r="I281" s="14">
        <v>2002</v>
      </c>
      <c r="J281" s="14">
        <v>1</v>
      </c>
    </row>
    <row r="282" spans="3:10" x14ac:dyDescent="0.25">
      <c r="C282" s="10" t="s">
        <v>9649</v>
      </c>
      <c r="D282" s="14">
        <v>178</v>
      </c>
      <c r="E282" s="14">
        <v>102</v>
      </c>
      <c r="F282" s="14">
        <v>153</v>
      </c>
      <c r="G282" s="14">
        <v>3000</v>
      </c>
      <c r="H282" s="14">
        <v>80000000</v>
      </c>
      <c r="I282" s="14">
        <v>2011</v>
      </c>
      <c r="J282" s="14">
        <v>1</v>
      </c>
    </row>
    <row r="283" spans="3:10" x14ac:dyDescent="0.25">
      <c r="C283" s="10" t="s">
        <v>9650</v>
      </c>
      <c r="D283" s="14">
        <v>102</v>
      </c>
      <c r="E283" s="14">
        <v>130</v>
      </c>
      <c r="F283" s="14">
        <v>81</v>
      </c>
      <c r="G283" s="14">
        <v>10000</v>
      </c>
      <c r="H283" s="14">
        <v>80000000</v>
      </c>
      <c r="I283" s="14">
        <v>1998</v>
      </c>
      <c r="J283" s="14">
        <v>1</v>
      </c>
    </row>
    <row r="284" spans="3:10" x14ac:dyDescent="0.25">
      <c r="C284" s="10" t="s">
        <v>9651</v>
      </c>
      <c r="D284" s="14">
        <v>209</v>
      </c>
      <c r="E284" s="14">
        <v>129</v>
      </c>
      <c r="F284" s="14">
        <v>438</v>
      </c>
      <c r="G284" s="14">
        <v>18000</v>
      </c>
      <c r="H284" s="14">
        <v>80000000</v>
      </c>
      <c r="I284" s="14">
        <v>2004</v>
      </c>
      <c r="J284" s="14">
        <v>1</v>
      </c>
    </row>
    <row r="285" spans="3:10" x14ac:dyDescent="0.25">
      <c r="C285" s="10" t="s">
        <v>9652</v>
      </c>
      <c r="D285" s="14">
        <v>152</v>
      </c>
      <c r="E285" s="14">
        <v>89</v>
      </c>
      <c r="F285" s="14">
        <v>266</v>
      </c>
      <c r="G285" s="14">
        <v>12000</v>
      </c>
      <c r="H285" s="14">
        <v>80000000</v>
      </c>
      <c r="I285" s="14">
        <v>2015</v>
      </c>
      <c r="J285" s="14">
        <v>1</v>
      </c>
    </row>
    <row r="286" spans="3:10" x14ac:dyDescent="0.25">
      <c r="C286" s="10" t="s">
        <v>9653</v>
      </c>
      <c r="D286" s="14">
        <v>129</v>
      </c>
      <c r="E286" s="14">
        <v>74</v>
      </c>
      <c r="F286" s="14">
        <v>11</v>
      </c>
      <c r="G286" s="14">
        <v>340</v>
      </c>
      <c r="H286" s="14">
        <v>80000000</v>
      </c>
      <c r="I286" s="14">
        <v>1999</v>
      </c>
      <c r="J286" s="14">
        <v>1</v>
      </c>
    </row>
    <row r="287" spans="3:10" x14ac:dyDescent="0.25">
      <c r="C287" s="10" t="s">
        <v>9655</v>
      </c>
      <c r="D287" s="14">
        <v>35</v>
      </c>
      <c r="E287" s="14">
        <v>114</v>
      </c>
      <c r="F287" s="14">
        <v>31</v>
      </c>
      <c r="G287" s="14">
        <v>9000</v>
      </c>
      <c r="H287" s="14">
        <v>90000000</v>
      </c>
      <c r="I287" s="14">
        <v>1998</v>
      </c>
      <c r="J287" s="14">
        <v>1</v>
      </c>
    </row>
    <row r="288" spans="3:10" x14ac:dyDescent="0.25">
      <c r="C288" s="10" t="s">
        <v>9656</v>
      </c>
      <c r="D288" s="14">
        <v>166</v>
      </c>
      <c r="E288" s="14">
        <v>99</v>
      </c>
      <c r="F288" s="14">
        <v>57</v>
      </c>
      <c r="G288" s="14">
        <v>20000</v>
      </c>
      <c r="H288" s="14">
        <v>80000000</v>
      </c>
      <c r="I288" s="14">
        <v>2001</v>
      </c>
      <c r="J288" s="14">
        <v>1</v>
      </c>
    </row>
    <row r="289" spans="3:10" x14ac:dyDescent="0.25">
      <c r="C289" s="10" t="s">
        <v>9657</v>
      </c>
      <c r="D289" s="14">
        <v>137</v>
      </c>
      <c r="E289" s="14">
        <v>129</v>
      </c>
      <c r="F289" s="14">
        <v>258</v>
      </c>
      <c r="G289" s="14">
        <v>2000</v>
      </c>
      <c r="H289" s="14">
        <v>75000000</v>
      </c>
      <c r="I289" s="14">
        <v>2005</v>
      </c>
      <c r="J289" s="14">
        <v>1</v>
      </c>
    </row>
    <row r="290" spans="3:10" x14ac:dyDescent="0.25">
      <c r="C290" s="10" t="s">
        <v>9658</v>
      </c>
      <c r="D290" s="14">
        <v>121</v>
      </c>
      <c r="E290" s="14">
        <v>113</v>
      </c>
      <c r="F290" s="14">
        <v>25</v>
      </c>
      <c r="G290" s="14">
        <v>49000</v>
      </c>
      <c r="H290" s="14">
        <v>85000000</v>
      </c>
      <c r="I290" s="14">
        <v>1998</v>
      </c>
      <c r="J290" s="14">
        <v>1</v>
      </c>
    </row>
    <row r="291" spans="3:10" x14ac:dyDescent="0.25">
      <c r="C291" s="10" t="s">
        <v>9659</v>
      </c>
      <c r="D291" s="14">
        <v>87</v>
      </c>
      <c r="E291" s="14">
        <v>90</v>
      </c>
      <c r="F291" s="14">
        <v>65</v>
      </c>
      <c r="G291" s="14">
        <v>11000</v>
      </c>
      <c r="H291" s="14">
        <v>80000000</v>
      </c>
      <c r="I291" s="14">
        <v>2000</v>
      </c>
      <c r="J291" s="14">
        <v>0</v>
      </c>
    </row>
    <row r="292" spans="3:10" x14ac:dyDescent="0.25">
      <c r="C292" s="10" t="s">
        <v>9666</v>
      </c>
      <c r="D292" s="14">
        <v>174</v>
      </c>
      <c r="E292" s="14">
        <v>119</v>
      </c>
      <c r="F292" s="14">
        <v>64</v>
      </c>
      <c r="G292" s="14">
        <v>743</v>
      </c>
      <c r="H292" s="14">
        <v>44000000</v>
      </c>
      <c r="I292" s="14">
        <v>2000</v>
      </c>
      <c r="J292" s="14">
        <v>0</v>
      </c>
    </row>
    <row r="293" spans="3:10" x14ac:dyDescent="0.25">
      <c r="C293" s="10" t="s">
        <v>9668</v>
      </c>
      <c r="D293" s="14">
        <v>123</v>
      </c>
      <c r="E293" s="14">
        <v>116</v>
      </c>
      <c r="F293" s="14">
        <v>503</v>
      </c>
      <c r="G293" s="14">
        <v>23000</v>
      </c>
      <c r="H293" s="14">
        <v>80000000</v>
      </c>
      <c r="I293" s="14">
        <v>2003</v>
      </c>
      <c r="J293" s="14">
        <v>0</v>
      </c>
    </row>
    <row r="294" spans="3:10" x14ac:dyDescent="0.25">
      <c r="C294" s="10" t="s">
        <v>9669</v>
      </c>
      <c r="D294" s="14">
        <v>79</v>
      </c>
      <c r="E294" s="14">
        <v>177</v>
      </c>
      <c r="F294" s="14">
        <v>0</v>
      </c>
      <c r="G294" s="14">
        <v>766</v>
      </c>
      <c r="H294" s="14">
        <v>80000000</v>
      </c>
      <c r="I294" s="14">
        <v>1997</v>
      </c>
      <c r="J294" s="14">
        <v>0</v>
      </c>
    </row>
    <row r="295" spans="3:10" x14ac:dyDescent="0.25">
      <c r="C295" s="10" t="s">
        <v>9670</v>
      </c>
      <c r="D295" s="14">
        <v>61</v>
      </c>
      <c r="E295" s="14">
        <v>97</v>
      </c>
      <c r="F295" s="14">
        <v>750</v>
      </c>
      <c r="G295" s="14">
        <v>1000</v>
      </c>
      <c r="H295" s="14">
        <v>80000000</v>
      </c>
      <c r="I295" s="14">
        <v>1998</v>
      </c>
      <c r="J295" s="14">
        <v>0</v>
      </c>
    </row>
    <row r="296" spans="3:10" x14ac:dyDescent="0.25">
      <c r="C296" s="10" t="s">
        <v>9672</v>
      </c>
      <c r="D296" s="14">
        <v>145</v>
      </c>
      <c r="E296" s="14">
        <v>106</v>
      </c>
      <c r="F296" s="14">
        <v>14</v>
      </c>
      <c r="G296" s="14">
        <v>2</v>
      </c>
      <c r="H296" s="14">
        <v>70000000</v>
      </c>
      <c r="I296" s="14">
        <v>2000</v>
      </c>
      <c r="J296" s="14">
        <v>0</v>
      </c>
    </row>
    <row r="297" spans="3:10" x14ac:dyDescent="0.25">
      <c r="C297" s="10" t="s">
        <v>9678</v>
      </c>
      <c r="D297" s="14">
        <v>169</v>
      </c>
      <c r="E297" s="14">
        <v>95</v>
      </c>
      <c r="F297" s="14">
        <v>18</v>
      </c>
      <c r="G297" s="14">
        <v>622</v>
      </c>
      <c r="H297" s="14">
        <v>78000000</v>
      </c>
      <c r="I297" s="14">
        <v>2013</v>
      </c>
      <c r="J297" s="14">
        <v>1</v>
      </c>
    </row>
    <row r="298" spans="3:10" x14ac:dyDescent="0.25">
      <c r="C298" s="10" t="s">
        <v>9679</v>
      </c>
      <c r="D298" s="14">
        <v>140</v>
      </c>
      <c r="E298" s="14">
        <v>136</v>
      </c>
      <c r="F298" s="14">
        <v>394</v>
      </c>
      <c r="G298" s="14">
        <v>24000</v>
      </c>
      <c r="H298" s="14">
        <v>100000000</v>
      </c>
      <c r="I298" s="14">
        <v>2004</v>
      </c>
      <c r="J298" s="14">
        <v>1</v>
      </c>
    </row>
    <row r="299" spans="3:10" x14ac:dyDescent="0.25">
      <c r="C299" s="10" t="s">
        <v>9681</v>
      </c>
      <c r="D299" s="14">
        <v>150</v>
      </c>
      <c r="E299" s="14">
        <v>107</v>
      </c>
      <c r="F299" s="14">
        <v>309</v>
      </c>
      <c r="G299" s="14">
        <v>23000</v>
      </c>
      <c r="H299" s="14">
        <v>76000000</v>
      </c>
      <c r="I299" s="14">
        <v>2003</v>
      </c>
      <c r="J299" s="14">
        <v>1</v>
      </c>
    </row>
    <row r="300" spans="3:10" x14ac:dyDescent="0.25">
      <c r="C300" s="10" t="s">
        <v>9682</v>
      </c>
      <c r="D300" s="14">
        <v>232</v>
      </c>
      <c r="E300" s="14">
        <v>99</v>
      </c>
      <c r="F300" s="14">
        <v>101</v>
      </c>
      <c r="G300" s="14">
        <v>1000</v>
      </c>
      <c r="H300" s="14">
        <v>80000000</v>
      </c>
      <c r="I300" s="14">
        <v>2007</v>
      </c>
      <c r="J300" s="14">
        <v>0</v>
      </c>
    </row>
    <row r="301" spans="3:10" x14ac:dyDescent="0.25">
      <c r="C301" s="10" t="s">
        <v>9683</v>
      </c>
      <c r="D301" s="14">
        <v>49</v>
      </c>
      <c r="E301" s="14">
        <v>92</v>
      </c>
      <c r="F301" s="14">
        <v>5</v>
      </c>
      <c r="G301" s="14">
        <v>22000</v>
      </c>
      <c r="H301" s="14">
        <v>76000000</v>
      </c>
      <c r="I301" s="14">
        <v>2000</v>
      </c>
      <c r="J301" s="14">
        <v>0</v>
      </c>
    </row>
    <row r="302" spans="3:10" x14ac:dyDescent="0.25">
      <c r="C302" s="10" t="s">
        <v>9685</v>
      </c>
      <c r="D302" s="14">
        <v>306</v>
      </c>
      <c r="E302" s="14">
        <v>98</v>
      </c>
      <c r="F302" s="14">
        <v>275</v>
      </c>
      <c r="G302" s="14">
        <v>7000</v>
      </c>
      <c r="H302" s="14">
        <v>76000000</v>
      </c>
      <c r="I302" s="14">
        <v>2013</v>
      </c>
      <c r="J302" s="14">
        <v>1</v>
      </c>
    </row>
    <row r="303" spans="3:10" x14ac:dyDescent="0.25">
      <c r="C303" s="10" t="s">
        <v>9686</v>
      </c>
      <c r="D303" s="14">
        <v>185</v>
      </c>
      <c r="E303" s="14">
        <v>154</v>
      </c>
      <c r="F303" s="14">
        <v>776</v>
      </c>
      <c r="G303" s="14">
        <v>10000</v>
      </c>
      <c r="H303" s="14">
        <v>75000000</v>
      </c>
      <c r="I303" s="14">
        <v>1996</v>
      </c>
      <c r="J303" s="14">
        <v>1</v>
      </c>
    </row>
    <row r="304" spans="3:10" x14ac:dyDescent="0.25">
      <c r="C304" s="10" t="s">
        <v>9689</v>
      </c>
      <c r="D304" s="14">
        <v>372</v>
      </c>
      <c r="E304" s="14">
        <v>109</v>
      </c>
      <c r="F304" s="14">
        <v>0</v>
      </c>
      <c r="G304" s="14">
        <v>16000</v>
      </c>
      <c r="H304" s="14">
        <v>76000000</v>
      </c>
      <c r="I304" s="14">
        <v>2006</v>
      </c>
      <c r="J304" s="14">
        <v>0</v>
      </c>
    </row>
    <row r="305" spans="3:10" x14ac:dyDescent="0.25">
      <c r="C305" s="10" t="s">
        <v>9692</v>
      </c>
      <c r="D305" s="14">
        <v>122</v>
      </c>
      <c r="E305" s="14">
        <v>136</v>
      </c>
      <c r="F305" s="14">
        <v>0</v>
      </c>
      <c r="G305" s="14">
        <v>12000</v>
      </c>
      <c r="H305" s="14">
        <v>75000000</v>
      </c>
      <c r="I305" s="14">
        <v>1996</v>
      </c>
      <c r="J305" s="14">
        <v>1</v>
      </c>
    </row>
    <row r="306" spans="3:10" x14ac:dyDescent="0.25">
      <c r="C306" s="10" t="s">
        <v>9695</v>
      </c>
      <c r="D306" s="14">
        <v>219</v>
      </c>
      <c r="E306" s="14">
        <v>117</v>
      </c>
      <c r="F306" s="14">
        <v>163</v>
      </c>
      <c r="G306" s="14">
        <v>719</v>
      </c>
      <c r="H306" s="14">
        <v>75000000</v>
      </c>
      <c r="I306" s="14">
        <v>2007</v>
      </c>
      <c r="J306" s="14">
        <v>1</v>
      </c>
    </row>
    <row r="307" spans="3:10" x14ac:dyDescent="0.25">
      <c r="C307" s="10" t="s">
        <v>9698</v>
      </c>
      <c r="D307" s="14">
        <v>384</v>
      </c>
      <c r="E307" s="14">
        <v>125</v>
      </c>
      <c r="F307" s="14">
        <v>255</v>
      </c>
      <c r="G307" s="14">
        <v>11000</v>
      </c>
      <c r="H307" s="14">
        <v>75000000</v>
      </c>
      <c r="I307" s="14">
        <v>2013</v>
      </c>
      <c r="J307" s="14">
        <v>1</v>
      </c>
    </row>
    <row r="308" spans="3:10" x14ac:dyDescent="0.25">
      <c r="C308" s="10" t="s">
        <v>9699</v>
      </c>
      <c r="D308" s="14">
        <v>179</v>
      </c>
      <c r="E308" s="14">
        <v>102</v>
      </c>
      <c r="F308" s="14">
        <v>221</v>
      </c>
      <c r="G308" s="14">
        <v>12000</v>
      </c>
      <c r="H308" s="14">
        <v>80000000</v>
      </c>
      <c r="I308" s="14">
        <v>2010</v>
      </c>
      <c r="J308" s="14">
        <v>1</v>
      </c>
    </row>
    <row r="309" spans="3:10" x14ac:dyDescent="0.25">
      <c r="C309" s="10" t="s">
        <v>9700</v>
      </c>
      <c r="D309" s="14">
        <v>151</v>
      </c>
      <c r="E309" s="14">
        <v>128</v>
      </c>
      <c r="F309" s="14">
        <v>14000</v>
      </c>
      <c r="G309" s="14">
        <v>15000</v>
      </c>
      <c r="H309" s="14">
        <v>60000000</v>
      </c>
      <c r="I309" s="14">
        <v>2004</v>
      </c>
      <c r="J309" s="14">
        <v>1</v>
      </c>
    </row>
    <row r="310" spans="3:10" x14ac:dyDescent="0.25">
      <c r="C310" s="10" t="s">
        <v>9702</v>
      </c>
      <c r="D310" s="14">
        <v>134</v>
      </c>
      <c r="E310" s="14">
        <v>124</v>
      </c>
      <c r="F310" s="14">
        <v>258</v>
      </c>
      <c r="G310" s="14">
        <v>867</v>
      </c>
      <c r="H310" s="14">
        <v>75000000</v>
      </c>
      <c r="I310" s="14">
        <v>2000</v>
      </c>
      <c r="J310" s="14">
        <v>1</v>
      </c>
    </row>
    <row r="311" spans="3:10" x14ac:dyDescent="0.25">
      <c r="C311" s="10" t="s">
        <v>9703</v>
      </c>
      <c r="D311" s="14">
        <v>269</v>
      </c>
      <c r="E311" s="14">
        <v>102</v>
      </c>
      <c r="F311" s="14">
        <v>0</v>
      </c>
      <c r="G311" s="14">
        <v>22000</v>
      </c>
      <c r="H311" s="14">
        <v>75000000</v>
      </c>
      <c r="I311" s="14">
        <v>2007</v>
      </c>
      <c r="J311" s="14">
        <v>1</v>
      </c>
    </row>
    <row r="312" spans="3:10" x14ac:dyDescent="0.25">
      <c r="C312" s="10" t="s">
        <v>9705</v>
      </c>
      <c r="D312" s="14">
        <v>241</v>
      </c>
      <c r="E312" s="14">
        <v>130</v>
      </c>
      <c r="F312" s="14">
        <v>386</v>
      </c>
      <c r="G312" s="14">
        <v>912</v>
      </c>
      <c r="H312" s="14">
        <v>70000000</v>
      </c>
      <c r="I312" s="14">
        <v>2006</v>
      </c>
      <c r="J312" s="14">
        <v>1</v>
      </c>
    </row>
    <row r="313" spans="3:10" x14ac:dyDescent="0.25">
      <c r="C313" s="10" t="s">
        <v>9707</v>
      </c>
      <c r="D313" s="14">
        <v>89</v>
      </c>
      <c r="E313" s="14">
        <v>142</v>
      </c>
      <c r="F313" s="14">
        <v>845</v>
      </c>
      <c r="G313" s="14">
        <v>13000</v>
      </c>
      <c r="H313" s="14">
        <v>70000000</v>
      </c>
      <c r="I313" s="14">
        <v>2003</v>
      </c>
      <c r="J313" s="14">
        <v>1</v>
      </c>
    </row>
    <row r="314" spans="3:10" x14ac:dyDescent="0.25">
      <c r="C314" s="10" t="s">
        <v>9708</v>
      </c>
      <c r="D314" s="14">
        <v>140</v>
      </c>
      <c r="E314" s="14">
        <v>100</v>
      </c>
      <c r="F314" s="14">
        <v>126</v>
      </c>
      <c r="G314" s="14">
        <v>19000</v>
      </c>
      <c r="H314" s="14">
        <v>75000000</v>
      </c>
      <c r="I314" s="14">
        <v>2010</v>
      </c>
      <c r="J314" s="14">
        <v>1</v>
      </c>
    </row>
    <row r="315" spans="3:10" x14ac:dyDescent="0.25">
      <c r="C315" s="10" t="s">
        <v>9710</v>
      </c>
      <c r="D315" s="14">
        <v>124</v>
      </c>
      <c r="E315" s="14">
        <v>131</v>
      </c>
      <c r="F315" s="14">
        <v>274</v>
      </c>
      <c r="G315" s="14">
        <v>11000</v>
      </c>
      <c r="H315" s="14">
        <v>80000000</v>
      </c>
      <c r="I315" s="14">
        <v>2004</v>
      </c>
      <c r="J315" s="14">
        <v>1</v>
      </c>
    </row>
    <row r="316" spans="3:10" x14ac:dyDescent="0.25">
      <c r="C316" s="10" t="s">
        <v>9714</v>
      </c>
      <c r="D316" s="14">
        <v>91</v>
      </c>
      <c r="E316" s="14">
        <v>148</v>
      </c>
      <c r="F316" s="14">
        <v>72</v>
      </c>
      <c r="G316" s="14">
        <v>582</v>
      </c>
      <c r="H316" s="14">
        <v>75000000</v>
      </c>
      <c r="I316" s="14">
        <v>1999</v>
      </c>
      <c r="J316" s="14">
        <v>1</v>
      </c>
    </row>
    <row r="317" spans="3:10" x14ac:dyDescent="0.25">
      <c r="C317" s="10" t="s">
        <v>9715</v>
      </c>
      <c r="D317" s="14">
        <v>284</v>
      </c>
      <c r="E317" s="14">
        <v>110</v>
      </c>
      <c r="F317" s="14">
        <v>763</v>
      </c>
      <c r="G317" s="14">
        <v>15000</v>
      </c>
      <c r="H317" s="14">
        <v>75000000</v>
      </c>
      <c r="I317" s="14">
        <v>2011</v>
      </c>
      <c r="J317" s="14">
        <v>1</v>
      </c>
    </row>
    <row r="318" spans="3:10" x14ac:dyDescent="0.25">
      <c r="C318" s="10" t="s">
        <v>9718</v>
      </c>
      <c r="D318" s="14">
        <v>132</v>
      </c>
      <c r="E318" s="14">
        <v>116</v>
      </c>
      <c r="F318" s="14">
        <v>41</v>
      </c>
      <c r="G318" s="14">
        <v>11000</v>
      </c>
      <c r="H318" s="14">
        <v>75000000</v>
      </c>
      <c r="I318" s="14">
        <v>2003</v>
      </c>
      <c r="J318" s="14">
        <v>0</v>
      </c>
    </row>
    <row r="319" spans="3:10" x14ac:dyDescent="0.25">
      <c r="C319" s="10" t="s">
        <v>9722</v>
      </c>
      <c r="D319" s="14">
        <v>294</v>
      </c>
      <c r="E319" s="14">
        <v>106</v>
      </c>
      <c r="F319" s="14">
        <v>0</v>
      </c>
      <c r="G319" s="14">
        <v>18000</v>
      </c>
      <c r="H319" s="14">
        <v>75000000</v>
      </c>
      <c r="I319" s="14">
        <v>2000</v>
      </c>
      <c r="J319" s="14">
        <v>1</v>
      </c>
    </row>
    <row r="320" spans="3:10" x14ac:dyDescent="0.25">
      <c r="C320" s="10" t="s">
        <v>9723</v>
      </c>
      <c r="D320" s="14">
        <v>308</v>
      </c>
      <c r="E320" s="14">
        <v>91</v>
      </c>
      <c r="F320" s="14">
        <v>22</v>
      </c>
      <c r="G320" s="14">
        <v>7000</v>
      </c>
      <c r="H320" s="14">
        <v>74000000</v>
      </c>
      <c r="I320" s="14">
        <v>2015</v>
      </c>
      <c r="J320" s="14">
        <v>1</v>
      </c>
    </row>
    <row r="321" spans="3:10" x14ac:dyDescent="0.25">
      <c r="C321" s="10" t="s">
        <v>9724</v>
      </c>
      <c r="D321" s="14">
        <v>435</v>
      </c>
      <c r="E321" s="14">
        <v>128</v>
      </c>
      <c r="F321" s="14">
        <v>0</v>
      </c>
      <c r="G321" s="14">
        <v>4000</v>
      </c>
      <c r="H321" s="14">
        <v>82000000</v>
      </c>
      <c r="I321" s="14">
        <v>2011</v>
      </c>
      <c r="J321" s="14">
        <v>0</v>
      </c>
    </row>
    <row r="322" spans="3:10" x14ac:dyDescent="0.25">
      <c r="C322" s="10" t="s">
        <v>9726</v>
      </c>
      <c r="D322" s="14">
        <v>108</v>
      </c>
      <c r="E322" s="14">
        <v>134</v>
      </c>
      <c r="F322" s="14">
        <v>272</v>
      </c>
      <c r="G322" s="14">
        <v>548</v>
      </c>
      <c r="H322" s="14">
        <v>75000000</v>
      </c>
      <c r="I322" s="14">
        <v>1998</v>
      </c>
      <c r="J322" s="14">
        <v>0</v>
      </c>
    </row>
    <row r="323" spans="3:10" x14ac:dyDescent="0.25">
      <c r="C323" s="10" t="s">
        <v>9728</v>
      </c>
      <c r="D323" s="14">
        <v>176</v>
      </c>
      <c r="E323" s="14">
        <v>112</v>
      </c>
      <c r="F323" s="14">
        <v>72</v>
      </c>
      <c r="G323" s="14">
        <v>11000</v>
      </c>
      <c r="H323" s="14">
        <v>70000000</v>
      </c>
      <c r="I323" s="14">
        <v>2008</v>
      </c>
      <c r="J323" s="14">
        <v>1</v>
      </c>
    </row>
    <row r="324" spans="3:10" x14ac:dyDescent="0.25">
      <c r="C324" s="10" t="s">
        <v>9729</v>
      </c>
      <c r="D324" s="14">
        <v>230</v>
      </c>
      <c r="E324" s="14">
        <v>153</v>
      </c>
      <c r="F324" s="14">
        <v>0</v>
      </c>
      <c r="G324" s="14">
        <v>11000</v>
      </c>
      <c r="H324" s="14">
        <v>75000000</v>
      </c>
      <c r="I324" s="14">
        <v>2009</v>
      </c>
      <c r="J324" s="14">
        <v>1</v>
      </c>
    </row>
    <row r="325" spans="3:10" x14ac:dyDescent="0.25">
      <c r="C325" s="10" t="s">
        <v>9730</v>
      </c>
      <c r="D325" s="14">
        <v>234</v>
      </c>
      <c r="E325" s="14">
        <v>110</v>
      </c>
      <c r="F325" s="14">
        <v>532</v>
      </c>
      <c r="G325" s="14">
        <v>3000</v>
      </c>
      <c r="H325" s="14">
        <v>70000000</v>
      </c>
      <c r="I325" s="14">
        <v>2007</v>
      </c>
      <c r="J325" s="14">
        <v>1</v>
      </c>
    </row>
    <row r="326" spans="3:10" x14ac:dyDescent="0.25">
      <c r="C326" s="10" t="s">
        <v>9731</v>
      </c>
      <c r="D326" s="14">
        <v>164</v>
      </c>
      <c r="E326" s="14">
        <v>122</v>
      </c>
      <c r="F326" s="14">
        <v>285</v>
      </c>
      <c r="G326" s="14">
        <v>8000</v>
      </c>
      <c r="H326" s="14">
        <v>73000000</v>
      </c>
      <c r="I326" s="14">
        <v>2006</v>
      </c>
      <c r="J326" s="14">
        <v>1</v>
      </c>
    </row>
    <row r="327" spans="3:10" x14ac:dyDescent="0.25">
      <c r="C327" s="10" t="s">
        <v>9734</v>
      </c>
      <c r="D327" s="14">
        <v>299</v>
      </c>
      <c r="E327" s="14">
        <v>87</v>
      </c>
      <c r="F327" s="14">
        <v>30</v>
      </c>
      <c r="G327" s="14">
        <v>745</v>
      </c>
      <c r="H327" s="14">
        <v>75000000</v>
      </c>
      <c r="I327" s="14">
        <v>2007</v>
      </c>
      <c r="J327" s="14">
        <v>1</v>
      </c>
    </row>
    <row r="328" spans="3:10" x14ac:dyDescent="0.25">
      <c r="C328" s="10" t="s">
        <v>9735</v>
      </c>
      <c r="D328" s="14">
        <v>128</v>
      </c>
      <c r="E328" s="14">
        <v>152</v>
      </c>
      <c r="F328" s="14">
        <v>0</v>
      </c>
      <c r="G328" s="14">
        <v>940</v>
      </c>
      <c r="H328" s="14">
        <v>72000000</v>
      </c>
      <c r="I328" s="14">
        <v>2001</v>
      </c>
      <c r="J328" s="14">
        <v>0</v>
      </c>
    </row>
    <row r="329" spans="3:10" x14ac:dyDescent="0.25">
      <c r="C329" s="10" t="s">
        <v>9738</v>
      </c>
      <c r="D329" s="14">
        <v>73</v>
      </c>
      <c r="E329" s="14">
        <v>85</v>
      </c>
      <c r="F329" s="14">
        <v>84</v>
      </c>
      <c r="G329" s="14">
        <v>1000</v>
      </c>
      <c r="H329" s="14">
        <v>71500000</v>
      </c>
      <c r="I329" s="14">
        <v>1998</v>
      </c>
      <c r="J329" s="14">
        <v>1</v>
      </c>
    </row>
    <row r="330" spans="3:10" x14ac:dyDescent="0.25">
      <c r="C330" s="10" t="s">
        <v>9739</v>
      </c>
      <c r="D330" s="14">
        <v>208</v>
      </c>
      <c r="E330" s="14">
        <v>106</v>
      </c>
      <c r="F330" s="14">
        <v>0</v>
      </c>
      <c r="G330" s="14">
        <v>710</v>
      </c>
      <c r="H330" s="14">
        <v>72000000</v>
      </c>
      <c r="I330" s="14">
        <v>2002</v>
      </c>
      <c r="J330" s="14">
        <v>1</v>
      </c>
    </row>
    <row r="331" spans="3:10" x14ac:dyDescent="0.25">
      <c r="C331" s="10" t="s">
        <v>9741</v>
      </c>
      <c r="D331" s="14">
        <v>256</v>
      </c>
      <c r="E331" s="14">
        <v>117</v>
      </c>
      <c r="F331" s="14">
        <v>487</v>
      </c>
      <c r="G331" s="14">
        <v>1000</v>
      </c>
      <c r="H331" s="14">
        <v>120000000</v>
      </c>
      <c r="I331" s="14">
        <v>2006</v>
      </c>
      <c r="J331" s="14">
        <v>1</v>
      </c>
    </row>
    <row r="332" spans="3:10" x14ac:dyDescent="0.25">
      <c r="C332" s="10" t="s">
        <v>9742</v>
      </c>
      <c r="D332" s="14">
        <v>103</v>
      </c>
      <c r="E332" s="14">
        <v>116</v>
      </c>
      <c r="F332" s="14">
        <v>0</v>
      </c>
      <c r="G332" s="14">
        <v>8000</v>
      </c>
      <c r="H332" s="14">
        <v>70000000</v>
      </c>
      <c r="I332" s="14">
        <v>1999</v>
      </c>
      <c r="J332" s="14">
        <v>1</v>
      </c>
    </row>
    <row r="333" spans="3:10" x14ac:dyDescent="0.25">
      <c r="C333" s="10" t="s">
        <v>9749</v>
      </c>
      <c r="D333" s="14">
        <v>142</v>
      </c>
      <c r="E333" s="14">
        <v>124</v>
      </c>
      <c r="F333" s="14">
        <v>212</v>
      </c>
      <c r="G333" s="14">
        <v>13000</v>
      </c>
      <c r="H333" s="14">
        <v>70000000</v>
      </c>
      <c r="I333" s="14">
        <v>1990</v>
      </c>
      <c r="J333" s="14">
        <v>1</v>
      </c>
    </row>
    <row r="334" spans="3:10" x14ac:dyDescent="0.25">
      <c r="C334" s="10" t="s">
        <v>9750</v>
      </c>
      <c r="D334" s="14">
        <v>144</v>
      </c>
      <c r="E334" s="14">
        <v>117</v>
      </c>
      <c r="F334" s="14">
        <v>69</v>
      </c>
      <c r="G334" s="14">
        <v>10000</v>
      </c>
      <c r="H334" s="14">
        <v>80000000</v>
      </c>
      <c r="I334" s="14">
        <v>2003</v>
      </c>
      <c r="J334" s="14">
        <v>1</v>
      </c>
    </row>
    <row r="335" spans="3:10" x14ac:dyDescent="0.25">
      <c r="C335" s="10" t="s">
        <v>9751</v>
      </c>
      <c r="D335" s="14">
        <v>153</v>
      </c>
      <c r="E335" s="14">
        <v>141</v>
      </c>
      <c r="F335" s="14">
        <v>488</v>
      </c>
      <c r="G335" s="14">
        <v>10000</v>
      </c>
      <c r="H335" s="14">
        <v>68000000</v>
      </c>
      <c r="I335" s="14">
        <v>2001</v>
      </c>
      <c r="J335" s="14">
        <v>1</v>
      </c>
    </row>
    <row r="336" spans="3:10" x14ac:dyDescent="0.25">
      <c r="C336" s="10" t="s">
        <v>9753</v>
      </c>
      <c r="D336" s="14">
        <v>247</v>
      </c>
      <c r="E336" s="14">
        <v>109</v>
      </c>
      <c r="F336" s="14">
        <v>545</v>
      </c>
      <c r="G336" s="14">
        <v>886</v>
      </c>
      <c r="H336" s="14">
        <v>60000000</v>
      </c>
      <c r="I336" s="14">
        <v>2004</v>
      </c>
      <c r="J336" s="14">
        <v>1</v>
      </c>
    </row>
    <row r="337" spans="3:10" x14ac:dyDescent="0.25">
      <c r="C337" s="10" t="s">
        <v>9755</v>
      </c>
      <c r="D337" s="14">
        <v>141</v>
      </c>
      <c r="E337" s="14">
        <v>124</v>
      </c>
      <c r="F337" s="14">
        <v>130</v>
      </c>
      <c r="G337" s="14">
        <v>4000</v>
      </c>
      <c r="H337" s="14">
        <v>75000000</v>
      </c>
      <c r="I337" s="14">
        <v>2002</v>
      </c>
      <c r="J337" s="14">
        <v>1</v>
      </c>
    </row>
    <row r="338" spans="3:10" x14ac:dyDescent="0.25">
      <c r="C338" s="10" t="s">
        <v>9756</v>
      </c>
      <c r="D338" s="14">
        <v>358</v>
      </c>
      <c r="E338" s="14">
        <v>119</v>
      </c>
      <c r="F338" s="14">
        <v>845</v>
      </c>
      <c r="G338" s="14">
        <v>18000</v>
      </c>
      <c r="H338" s="14">
        <v>70000000</v>
      </c>
      <c r="I338" s="14">
        <v>2013</v>
      </c>
      <c r="J338" s="14">
        <v>1</v>
      </c>
    </row>
    <row r="339" spans="3:10" x14ac:dyDescent="0.25">
      <c r="C339" s="10" t="s">
        <v>9757</v>
      </c>
      <c r="D339" s="14">
        <v>160</v>
      </c>
      <c r="E339" s="14">
        <v>103</v>
      </c>
      <c r="F339" s="14">
        <v>906</v>
      </c>
      <c r="G339" s="14">
        <v>1000</v>
      </c>
      <c r="H339" s="14">
        <v>58000000</v>
      </c>
      <c r="I339" s="14">
        <v>1998</v>
      </c>
      <c r="J339" s="14">
        <v>1</v>
      </c>
    </row>
    <row r="340" spans="3:10" x14ac:dyDescent="0.25">
      <c r="C340" s="10" t="s">
        <v>9759</v>
      </c>
      <c r="D340" s="14">
        <v>235</v>
      </c>
      <c r="E340" s="14">
        <v>125</v>
      </c>
      <c r="F340" s="14">
        <v>13000</v>
      </c>
      <c r="G340" s="14">
        <v>12000</v>
      </c>
      <c r="H340" s="14">
        <v>70000000</v>
      </c>
      <c r="I340" s="14">
        <v>2003</v>
      </c>
      <c r="J340" s="14">
        <v>1</v>
      </c>
    </row>
    <row r="341" spans="3:10" x14ac:dyDescent="0.25">
      <c r="C341" s="10" t="s">
        <v>9760</v>
      </c>
      <c r="D341" s="14">
        <v>59</v>
      </c>
      <c r="E341" s="14">
        <v>125</v>
      </c>
      <c r="F341" s="14">
        <v>0</v>
      </c>
      <c r="G341" s="14">
        <v>443</v>
      </c>
      <c r="H341" s="14">
        <v>70000000</v>
      </c>
      <c r="I341" s="14">
        <v>1994</v>
      </c>
      <c r="J341" s="14">
        <v>1</v>
      </c>
    </row>
    <row r="342" spans="3:10" x14ac:dyDescent="0.25">
      <c r="C342" s="10" t="s">
        <v>9763</v>
      </c>
      <c r="D342" s="14">
        <v>82</v>
      </c>
      <c r="E342" s="14">
        <v>171</v>
      </c>
      <c r="F342" s="14">
        <v>0</v>
      </c>
      <c r="G342" s="14">
        <v>2000</v>
      </c>
      <c r="H342" s="14">
        <v>69500000</v>
      </c>
      <c r="I342" s="14">
        <v>1989</v>
      </c>
      <c r="J342" s="14">
        <v>1</v>
      </c>
    </row>
    <row r="343" spans="3:10" x14ac:dyDescent="0.25">
      <c r="C343" s="10" t="s">
        <v>9765</v>
      </c>
      <c r="D343" s="14">
        <v>261</v>
      </c>
      <c r="E343" s="14">
        <v>92</v>
      </c>
      <c r="F343" s="14">
        <v>28</v>
      </c>
      <c r="G343" s="14">
        <v>3000</v>
      </c>
      <c r="H343" s="14">
        <v>70000000</v>
      </c>
      <c r="I343" s="14">
        <v>2014</v>
      </c>
      <c r="J343" s="14">
        <v>1</v>
      </c>
    </row>
    <row r="344" spans="3:10" x14ac:dyDescent="0.25">
      <c r="C344" s="10" t="s">
        <v>9767</v>
      </c>
      <c r="D344" s="14">
        <v>228</v>
      </c>
      <c r="E344" s="14">
        <v>127</v>
      </c>
      <c r="F344" s="14">
        <v>905</v>
      </c>
      <c r="G344" s="14">
        <v>15000</v>
      </c>
      <c r="H344" s="14">
        <v>70000000</v>
      </c>
      <c r="I344" s="14">
        <v>2007</v>
      </c>
      <c r="J344" s="14">
        <v>1</v>
      </c>
    </row>
    <row r="345" spans="3:10" x14ac:dyDescent="0.25">
      <c r="C345" s="10" t="s">
        <v>9768</v>
      </c>
      <c r="D345" s="14">
        <v>76</v>
      </c>
      <c r="E345" s="14">
        <v>136</v>
      </c>
      <c r="F345" s="14">
        <v>218</v>
      </c>
      <c r="G345" s="14">
        <v>11000</v>
      </c>
      <c r="H345" s="14">
        <v>70000000</v>
      </c>
      <c r="I345" s="14">
        <v>1997</v>
      </c>
      <c r="J345" s="14">
        <v>1</v>
      </c>
    </row>
    <row r="346" spans="3:10" x14ac:dyDescent="0.25">
      <c r="C346" s="10" t="s">
        <v>9772</v>
      </c>
      <c r="D346" s="14">
        <v>105</v>
      </c>
      <c r="E346" s="14">
        <v>97</v>
      </c>
      <c r="F346" s="14">
        <v>84</v>
      </c>
      <c r="G346" s="14">
        <v>989</v>
      </c>
      <c r="H346" s="14">
        <v>70000000</v>
      </c>
      <c r="I346" s="14">
        <v>2002</v>
      </c>
      <c r="J346" s="14">
        <v>0</v>
      </c>
    </row>
    <row r="347" spans="3:10" x14ac:dyDescent="0.25">
      <c r="C347" s="10" t="s">
        <v>9774</v>
      </c>
      <c r="D347" s="14">
        <v>360</v>
      </c>
      <c r="E347" s="14">
        <v>136</v>
      </c>
      <c r="F347" s="14">
        <v>163</v>
      </c>
      <c r="G347" s="14">
        <v>394</v>
      </c>
      <c r="H347" s="14">
        <v>75000000</v>
      </c>
      <c r="I347" s="14">
        <v>2012</v>
      </c>
      <c r="J347" s="14">
        <v>1</v>
      </c>
    </row>
    <row r="348" spans="3:10" x14ac:dyDescent="0.25">
      <c r="C348" s="10" t="s">
        <v>9776</v>
      </c>
      <c r="D348" s="14">
        <v>189</v>
      </c>
      <c r="E348" s="14">
        <v>116</v>
      </c>
      <c r="F348" s="14">
        <v>5</v>
      </c>
      <c r="G348" s="14">
        <v>26000</v>
      </c>
      <c r="H348" s="14">
        <v>35000000</v>
      </c>
      <c r="I348" s="14">
        <v>2011</v>
      </c>
      <c r="J348" s="14">
        <v>1</v>
      </c>
    </row>
    <row r="349" spans="3:10" x14ac:dyDescent="0.25">
      <c r="C349" s="10" t="s">
        <v>9781</v>
      </c>
      <c r="D349" s="14">
        <v>51</v>
      </c>
      <c r="E349" s="14">
        <v>88</v>
      </c>
      <c r="F349" s="14">
        <v>6</v>
      </c>
      <c r="G349" s="14">
        <v>2000</v>
      </c>
      <c r="H349" s="14">
        <v>70000000</v>
      </c>
      <c r="I349" s="14">
        <v>2013</v>
      </c>
      <c r="J349" s="14">
        <v>0</v>
      </c>
    </row>
    <row r="350" spans="3:10" x14ac:dyDescent="0.25">
      <c r="C350" s="10" t="s">
        <v>9782</v>
      </c>
      <c r="D350" s="14">
        <v>261</v>
      </c>
      <c r="E350" s="14">
        <v>133</v>
      </c>
      <c r="F350" s="14">
        <v>0</v>
      </c>
      <c r="G350" s="14">
        <v>26000</v>
      </c>
      <c r="H350" s="14">
        <v>70000000</v>
      </c>
      <c r="I350" s="14">
        <v>2015</v>
      </c>
      <c r="J350" s="14">
        <v>0</v>
      </c>
    </row>
    <row r="351" spans="3:10" x14ac:dyDescent="0.25">
      <c r="C351" s="10" t="s">
        <v>9783</v>
      </c>
      <c r="D351" s="14">
        <v>197</v>
      </c>
      <c r="E351" s="14">
        <v>106</v>
      </c>
      <c r="F351" s="14">
        <v>14</v>
      </c>
      <c r="G351" s="14">
        <v>11000</v>
      </c>
      <c r="H351" s="14">
        <v>70000000</v>
      </c>
      <c r="I351" s="14">
        <v>2004</v>
      </c>
      <c r="J351" s="14">
        <v>1</v>
      </c>
    </row>
    <row r="352" spans="3:10" x14ac:dyDescent="0.25">
      <c r="C352" s="10" t="s">
        <v>9784</v>
      </c>
      <c r="D352" s="14">
        <v>159</v>
      </c>
      <c r="E352" s="14">
        <v>116</v>
      </c>
      <c r="F352" s="14">
        <v>105</v>
      </c>
      <c r="G352" s="14">
        <v>844</v>
      </c>
      <c r="H352" s="14">
        <v>70000000</v>
      </c>
      <c r="I352" s="14">
        <v>2006</v>
      </c>
      <c r="J352" s="14">
        <v>0</v>
      </c>
    </row>
    <row r="353" spans="3:10" x14ac:dyDescent="0.25">
      <c r="C353" s="10" t="s">
        <v>9787</v>
      </c>
      <c r="D353" s="14">
        <v>176</v>
      </c>
      <c r="E353" s="14">
        <v>124</v>
      </c>
      <c r="F353" s="14">
        <v>31</v>
      </c>
      <c r="G353" s="14">
        <v>11000</v>
      </c>
      <c r="H353" s="14">
        <v>68000000</v>
      </c>
      <c r="I353" s="14">
        <v>2002</v>
      </c>
      <c r="J353" s="14">
        <v>1</v>
      </c>
    </row>
    <row r="354" spans="3:10" x14ac:dyDescent="0.25">
      <c r="C354" s="10" t="s">
        <v>9788</v>
      </c>
      <c r="D354" s="14">
        <v>293</v>
      </c>
      <c r="E354" s="14">
        <v>124</v>
      </c>
      <c r="F354" s="14">
        <v>171</v>
      </c>
      <c r="G354" s="14">
        <v>21000</v>
      </c>
      <c r="H354" s="14">
        <v>68000000</v>
      </c>
      <c r="I354" s="14">
        <v>2010</v>
      </c>
      <c r="J354" s="14">
        <v>1</v>
      </c>
    </row>
    <row r="355" spans="3:10" x14ac:dyDescent="0.25">
      <c r="C355" s="10" t="s">
        <v>9789</v>
      </c>
      <c r="D355" s="14">
        <v>141</v>
      </c>
      <c r="E355" s="14">
        <v>124</v>
      </c>
      <c r="F355" s="14">
        <v>0</v>
      </c>
      <c r="G355" s="14">
        <v>22000</v>
      </c>
      <c r="H355" s="14">
        <v>68000000</v>
      </c>
      <c r="I355" s="14">
        <v>2001</v>
      </c>
      <c r="J355" s="14">
        <v>1</v>
      </c>
    </row>
    <row r="356" spans="3:10" x14ac:dyDescent="0.25">
      <c r="C356" s="10" t="s">
        <v>9790</v>
      </c>
      <c r="D356" s="14">
        <v>304</v>
      </c>
      <c r="E356" s="14">
        <v>87</v>
      </c>
      <c r="F356" s="14">
        <v>275</v>
      </c>
      <c r="G356" s="14">
        <v>7000</v>
      </c>
      <c r="H356" s="14">
        <v>69000000</v>
      </c>
      <c r="I356" s="14">
        <v>2010</v>
      </c>
      <c r="J356" s="14">
        <v>1</v>
      </c>
    </row>
    <row r="357" spans="3:10" x14ac:dyDescent="0.25">
      <c r="C357" s="10" t="s">
        <v>9792</v>
      </c>
      <c r="D357" s="14">
        <v>280</v>
      </c>
      <c r="E357" s="14">
        <v>125</v>
      </c>
      <c r="F357" s="14">
        <v>3000</v>
      </c>
      <c r="G357" s="14">
        <v>14000</v>
      </c>
      <c r="H357" s="14">
        <v>68000000</v>
      </c>
      <c r="I357" s="14">
        <v>2015</v>
      </c>
      <c r="J357" s="14">
        <v>1</v>
      </c>
    </row>
    <row r="358" spans="3:10" x14ac:dyDescent="0.25">
      <c r="C358" s="10" t="s">
        <v>9794</v>
      </c>
      <c r="D358" s="14">
        <v>237</v>
      </c>
      <c r="E358" s="14">
        <v>111</v>
      </c>
      <c r="F358" s="14">
        <v>101</v>
      </c>
      <c r="G358" s="14">
        <v>966</v>
      </c>
      <c r="H358" s="14">
        <v>36000000</v>
      </c>
      <c r="I358" s="14">
        <v>2011</v>
      </c>
      <c r="J358" s="14">
        <v>1</v>
      </c>
    </row>
    <row r="359" spans="3:10" x14ac:dyDescent="0.25">
      <c r="C359" s="10" t="s">
        <v>9795</v>
      </c>
      <c r="D359" s="14">
        <v>209</v>
      </c>
      <c r="E359" s="14">
        <v>157</v>
      </c>
      <c r="F359" s="14">
        <v>0</v>
      </c>
      <c r="G359" s="14">
        <v>14000</v>
      </c>
      <c r="H359" s="14">
        <v>68000000</v>
      </c>
      <c r="I359" s="14">
        <v>1999</v>
      </c>
      <c r="J359" s="14">
        <v>0</v>
      </c>
    </row>
    <row r="360" spans="3:10" x14ac:dyDescent="0.25">
      <c r="C360" s="10" t="s">
        <v>9797</v>
      </c>
      <c r="D360" s="14">
        <v>393</v>
      </c>
      <c r="E360" s="14">
        <v>105</v>
      </c>
      <c r="F360" s="14">
        <v>335</v>
      </c>
      <c r="G360" s="14">
        <v>3000</v>
      </c>
      <c r="H360" s="14">
        <v>69000000</v>
      </c>
      <c r="I360" s="14">
        <v>2012</v>
      </c>
      <c r="J360" s="14">
        <v>1</v>
      </c>
    </row>
    <row r="361" spans="3:10" x14ac:dyDescent="0.25">
      <c r="C361" s="10" t="s">
        <v>9798</v>
      </c>
      <c r="D361" s="14">
        <v>138</v>
      </c>
      <c r="E361" s="14">
        <v>113</v>
      </c>
      <c r="F361" s="14">
        <v>36</v>
      </c>
      <c r="G361" s="14">
        <v>537</v>
      </c>
      <c r="H361" s="14">
        <v>66000000</v>
      </c>
      <c r="I361" s="14">
        <v>1999</v>
      </c>
      <c r="J361" s="14">
        <v>1</v>
      </c>
    </row>
    <row r="362" spans="3:10" x14ac:dyDescent="0.25">
      <c r="C362" s="10" t="s">
        <v>9799</v>
      </c>
      <c r="D362" s="14">
        <v>142</v>
      </c>
      <c r="E362" s="14">
        <v>121</v>
      </c>
      <c r="F362" s="14">
        <v>38</v>
      </c>
      <c r="G362" s="14">
        <v>940</v>
      </c>
      <c r="H362" s="14">
        <v>66000000</v>
      </c>
      <c r="I362" s="14">
        <v>1998</v>
      </c>
      <c r="J362" s="14">
        <v>1</v>
      </c>
    </row>
    <row r="363" spans="3:10" x14ac:dyDescent="0.25">
      <c r="C363" s="10" t="s">
        <v>9807</v>
      </c>
      <c r="D363" s="14">
        <v>313</v>
      </c>
      <c r="E363" s="14">
        <v>136</v>
      </c>
      <c r="F363" s="14">
        <v>0</v>
      </c>
      <c r="G363" s="14">
        <v>18000</v>
      </c>
      <c r="H363" s="14">
        <v>63000000</v>
      </c>
      <c r="I363" s="14">
        <v>1999</v>
      </c>
      <c r="J363" s="14">
        <v>1</v>
      </c>
    </row>
    <row r="364" spans="3:10" x14ac:dyDescent="0.25">
      <c r="C364" s="10" t="s">
        <v>9808</v>
      </c>
      <c r="D364" s="14">
        <v>159</v>
      </c>
      <c r="E364" s="14">
        <v>140</v>
      </c>
      <c r="F364" s="14">
        <v>2000</v>
      </c>
      <c r="G364" s="14">
        <v>15000</v>
      </c>
      <c r="H364" s="14">
        <v>62000000</v>
      </c>
      <c r="I364" s="14">
        <v>1995</v>
      </c>
      <c r="J364" s="14">
        <v>1</v>
      </c>
    </row>
    <row r="365" spans="3:10" x14ac:dyDescent="0.25">
      <c r="C365" s="10" t="s">
        <v>9809</v>
      </c>
      <c r="D365" s="14">
        <v>196</v>
      </c>
      <c r="E365" s="14">
        <v>113</v>
      </c>
      <c r="F365" s="14">
        <v>719</v>
      </c>
      <c r="G365" s="14">
        <v>605</v>
      </c>
      <c r="H365" s="14">
        <v>65000000</v>
      </c>
      <c r="I365" s="14">
        <v>1990</v>
      </c>
      <c r="J365" s="14">
        <v>1</v>
      </c>
    </row>
    <row r="366" spans="3:10" x14ac:dyDescent="0.25">
      <c r="C366" s="10" t="s">
        <v>9811</v>
      </c>
      <c r="D366" s="14">
        <v>488</v>
      </c>
      <c r="E366" s="14">
        <v>158</v>
      </c>
      <c r="F366" s="14">
        <v>0</v>
      </c>
      <c r="G366" s="14">
        <v>20000</v>
      </c>
      <c r="H366" s="14">
        <v>61000000</v>
      </c>
      <c r="I366" s="14">
        <v>2012</v>
      </c>
      <c r="J366" s="14">
        <v>1</v>
      </c>
    </row>
    <row r="367" spans="3:10" x14ac:dyDescent="0.25">
      <c r="C367" s="10" t="s">
        <v>9818</v>
      </c>
      <c r="D367" s="14">
        <v>74</v>
      </c>
      <c r="E367" s="14">
        <v>124</v>
      </c>
      <c r="F367" s="14">
        <v>212</v>
      </c>
      <c r="G367" s="14">
        <v>13000</v>
      </c>
      <c r="H367" s="14">
        <v>70000000</v>
      </c>
      <c r="I367" s="14">
        <v>1993</v>
      </c>
      <c r="J367" s="14">
        <v>1</v>
      </c>
    </row>
    <row r="368" spans="3:10" x14ac:dyDescent="0.25">
      <c r="C368" s="10" t="s">
        <v>9820</v>
      </c>
      <c r="D368" s="14">
        <v>86</v>
      </c>
      <c r="E368" s="14">
        <v>104</v>
      </c>
      <c r="F368" s="14">
        <v>226</v>
      </c>
      <c r="G368" s="14">
        <v>13000</v>
      </c>
      <c r="H368" s="14">
        <v>60000000</v>
      </c>
      <c r="I368" s="14">
        <v>2000</v>
      </c>
      <c r="J368" s="14">
        <v>1</v>
      </c>
    </row>
    <row r="369" spans="3:10" x14ac:dyDescent="0.25">
      <c r="C369" s="10" t="s">
        <v>9822</v>
      </c>
      <c r="D369" s="14">
        <v>141</v>
      </c>
      <c r="E369" s="14">
        <v>117</v>
      </c>
      <c r="F369" s="14">
        <v>179</v>
      </c>
      <c r="G369" s="14">
        <v>8000</v>
      </c>
      <c r="H369" s="14">
        <v>65000000</v>
      </c>
      <c r="I369" s="14">
        <v>2003</v>
      </c>
      <c r="J369" s="14">
        <v>1</v>
      </c>
    </row>
    <row r="370" spans="3:10" x14ac:dyDescent="0.25">
      <c r="C370" s="10" t="s">
        <v>9825</v>
      </c>
      <c r="D370" s="14">
        <v>176</v>
      </c>
      <c r="E370" s="14">
        <v>118</v>
      </c>
      <c r="F370" s="14">
        <v>87</v>
      </c>
      <c r="G370" s="14">
        <v>2000</v>
      </c>
      <c r="H370" s="14">
        <v>65000000</v>
      </c>
      <c r="I370" s="14">
        <v>2014</v>
      </c>
      <c r="J370" s="14">
        <v>1</v>
      </c>
    </row>
    <row r="371" spans="3:10" x14ac:dyDescent="0.25">
      <c r="C371" s="10" t="s">
        <v>9826</v>
      </c>
      <c r="D371" s="14">
        <v>279</v>
      </c>
      <c r="E371" s="14">
        <v>105</v>
      </c>
      <c r="F371" s="14">
        <v>43</v>
      </c>
      <c r="G371" s="14">
        <v>10000</v>
      </c>
      <c r="H371" s="14">
        <v>50100000</v>
      </c>
      <c r="I371" s="14">
        <v>2015</v>
      </c>
      <c r="J371" s="14">
        <v>1</v>
      </c>
    </row>
    <row r="372" spans="3:10" x14ac:dyDescent="0.25">
      <c r="C372" s="10" t="s">
        <v>9827</v>
      </c>
      <c r="D372" s="14">
        <v>241</v>
      </c>
      <c r="E372" s="14">
        <v>103</v>
      </c>
      <c r="F372" s="14">
        <v>368</v>
      </c>
      <c r="G372" s="14">
        <v>27000</v>
      </c>
      <c r="H372" s="14">
        <v>65000000</v>
      </c>
      <c r="I372" s="14">
        <v>2012</v>
      </c>
      <c r="J372" s="14">
        <v>1</v>
      </c>
    </row>
    <row r="373" spans="3:10" x14ac:dyDescent="0.25">
      <c r="C373" s="10" t="s">
        <v>9828</v>
      </c>
      <c r="D373" s="14">
        <v>185</v>
      </c>
      <c r="E373" s="14">
        <v>122</v>
      </c>
      <c r="F373" s="14">
        <v>687</v>
      </c>
      <c r="G373" s="14">
        <v>16000</v>
      </c>
      <c r="H373" s="14">
        <v>65000000</v>
      </c>
      <c r="I373" s="14">
        <v>2004</v>
      </c>
      <c r="J373" s="14">
        <v>1</v>
      </c>
    </row>
    <row r="374" spans="3:10" x14ac:dyDescent="0.25">
      <c r="C374" s="10" t="s">
        <v>9830</v>
      </c>
      <c r="D374" s="14">
        <v>94</v>
      </c>
      <c r="E374" s="14">
        <v>121</v>
      </c>
      <c r="F374" s="14">
        <v>212</v>
      </c>
      <c r="G374" s="14">
        <v>394</v>
      </c>
      <c r="H374" s="14">
        <v>65000000</v>
      </c>
      <c r="I374" s="14">
        <v>1996</v>
      </c>
      <c r="J374" s="14">
        <v>1</v>
      </c>
    </row>
    <row r="375" spans="3:10" x14ac:dyDescent="0.25">
      <c r="C375" s="10" t="s">
        <v>9832</v>
      </c>
      <c r="D375" s="14">
        <v>136</v>
      </c>
      <c r="E375" s="14">
        <v>101</v>
      </c>
      <c r="F375" s="14">
        <v>4000</v>
      </c>
      <c r="G375" s="14">
        <v>17000</v>
      </c>
      <c r="H375" s="14">
        <v>65000000</v>
      </c>
      <c r="I375" s="14">
        <v>2005</v>
      </c>
      <c r="J375" s="14">
        <v>0</v>
      </c>
    </row>
    <row r="376" spans="3:10" x14ac:dyDescent="0.25">
      <c r="C376" s="10" t="s">
        <v>9833</v>
      </c>
      <c r="D376" s="14">
        <v>315</v>
      </c>
      <c r="E376" s="14">
        <v>151</v>
      </c>
      <c r="F376" s="14">
        <v>21000</v>
      </c>
      <c r="G376" s="14">
        <v>11000</v>
      </c>
      <c r="H376" s="14">
        <v>63000000</v>
      </c>
      <c r="I376" s="14">
        <v>1999</v>
      </c>
      <c r="J376" s="14">
        <v>1</v>
      </c>
    </row>
    <row r="377" spans="3:10" x14ac:dyDescent="0.25">
      <c r="C377" s="10" t="s">
        <v>9837</v>
      </c>
      <c r="D377" s="14">
        <v>127</v>
      </c>
      <c r="E377" s="14">
        <v>130</v>
      </c>
      <c r="F377" s="14">
        <v>2000</v>
      </c>
      <c r="G377" s="14">
        <v>268</v>
      </c>
      <c r="H377" s="14">
        <v>50000000</v>
      </c>
      <c r="I377" s="14">
        <v>2005</v>
      </c>
      <c r="J377" s="14">
        <v>0</v>
      </c>
    </row>
    <row r="378" spans="3:10" x14ac:dyDescent="0.25">
      <c r="C378" s="10" t="s">
        <v>9839</v>
      </c>
      <c r="D378" s="14">
        <v>339</v>
      </c>
      <c r="E378" s="14">
        <v>102</v>
      </c>
      <c r="F378" s="14">
        <v>436</v>
      </c>
      <c r="G378" s="14">
        <v>23000</v>
      </c>
      <c r="H378" s="14">
        <v>65000000</v>
      </c>
      <c r="I378" s="14">
        <v>2014</v>
      </c>
      <c r="J378" s="14">
        <v>0</v>
      </c>
    </row>
    <row r="379" spans="3:10" x14ac:dyDescent="0.25">
      <c r="C379" s="10" t="s">
        <v>9840</v>
      </c>
      <c r="D379" s="14">
        <v>96</v>
      </c>
      <c r="E379" s="14">
        <v>133</v>
      </c>
      <c r="F379" s="14">
        <v>521</v>
      </c>
      <c r="G379" s="14">
        <v>11000</v>
      </c>
      <c r="H379" s="14">
        <v>64000000</v>
      </c>
      <c r="I379" s="14">
        <v>1999</v>
      </c>
      <c r="J379" s="14">
        <v>0</v>
      </c>
    </row>
    <row r="380" spans="3:10" x14ac:dyDescent="0.25">
      <c r="C380" s="10" t="s">
        <v>9841</v>
      </c>
      <c r="D380" s="14">
        <v>361</v>
      </c>
      <c r="E380" s="14">
        <v>121</v>
      </c>
      <c r="F380" s="14">
        <v>175</v>
      </c>
      <c r="G380" s="14">
        <v>963</v>
      </c>
      <c r="H380" s="14">
        <v>55000000</v>
      </c>
      <c r="I380" s="14">
        <v>2015</v>
      </c>
      <c r="J380" s="14">
        <v>1</v>
      </c>
    </row>
    <row r="381" spans="3:10" x14ac:dyDescent="0.25">
      <c r="C381" s="10" t="s">
        <v>9844</v>
      </c>
      <c r="D381" s="14">
        <v>40</v>
      </c>
      <c r="E381" s="14">
        <v>212</v>
      </c>
      <c r="F381" s="14">
        <v>759</v>
      </c>
      <c r="G381" s="14">
        <v>2000</v>
      </c>
      <c r="H381" s="14">
        <v>63000000</v>
      </c>
      <c r="I381" s="14">
        <v>1994</v>
      </c>
      <c r="J381" s="14">
        <v>0</v>
      </c>
    </row>
    <row r="382" spans="3:10" x14ac:dyDescent="0.25">
      <c r="C382" s="10" t="s">
        <v>9845</v>
      </c>
      <c r="D382" s="14">
        <v>42</v>
      </c>
      <c r="E382" s="14">
        <v>141</v>
      </c>
      <c r="F382" s="14">
        <v>176</v>
      </c>
      <c r="G382" s="14">
        <v>11000</v>
      </c>
      <c r="H382" s="14">
        <v>62000000</v>
      </c>
      <c r="I382" s="14">
        <v>1994</v>
      </c>
      <c r="J382" s="14">
        <v>1</v>
      </c>
    </row>
    <row r="383" spans="3:10" x14ac:dyDescent="0.25">
      <c r="C383" s="10" t="s">
        <v>9846</v>
      </c>
      <c r="D383" s="14">
        <v>78</v>
      </c>
      <c r="E383" s="14">
        <v>98</v>
      </c>
      <c r="F383" s="14">
        <v>322</v>
      </c>
      <c r="G383" s="14">
        <v>979</v>
      </c>
      <c r="H383" s="14">
        <v>64000000</v>
      </c>
      <c r="I383" s="14">
        <v>2006</v>
      </c>
      <c r="J383" s="14">
        <v>1</v>
      </c>
    </row>
    <row r="384" spans="3:10" x14ac:dyDescent="0.25">
      <c r="C384" s="10" t="s">
        <v>9847</v>
      </c>
      <c r="D384" s="14">
        <v>75</v>
      </c>
      <c r="E384" s="14">
        <v>114</v>
      </c>
      <c r="F384" s="14">
        <v>0</v>
      </c>
      <c r="G384" s="14">
        <v>524</v>
      </c>
      <c r="H384" s="14">
        <v>62000000</v>
      </c>
      <c r="I384" s="14">
        <v>1995</v>
      </c>
      <c r="J384" s="14">
        <v>1</v>
      </c>
    </row>
    <row r="385" spans="3:10" x14ac:dyDescent="0.25">
      <c r="C385" s="10" t="s">
        <v>9848</v>
      </c>
      <c r="D385" s="14">
        <v>150</v>
      </c>
      <c r="E385" s="14">
        <v>87</v>
      </c>
      <c r="F385" s="14">
        <v>12</v>
      </c>
      <c r="G385" s="14">
        <v>3000</v>
      </c>
      <c r="H385" s="14">
        <v>62000000</v>
      </c>
      <c r="I385" s="14">
        <v>2008</v>
      </c>
      <c r="J385" s="14">
        <v>1</v>
      </c>
    </row>
    <row r="386" spans="3:10" x14ac:dyDescent="0.25">
      <c r="C386" s="10" t="s">
        <v>9849</v>
      </c>
      <c r="D386" s="14">
        <v>113</v>
      </c>
      <c r="E386" s="14">
        <v>125</v>
      </c>
      <c r="F386" s="14">
        <v>11</v>
      </c>
      <c r="G386" s="14">
        <v>11000</v>
      </c>
      <c r="H386" s="14">
        <v>42000000</v>
      </c>
      <c r="I386" s="14">
        <v>2001</v>
      </c>
      <c r="J386" s="14">
        <v>0</v>
      </c>
    </row>
    <row r="387" spans="3:10" x14ac:dyDescent="0.25">
      <c r="C387" s="10" t="s">
        <v>9850</v>
      </c>
      <c r="D387" s="14">
        <v>596</v>
      </c>
      <c r="E387" s="14">
        <v>187</v>
      </c>
      <c r="F387" s="14">
        <v>16000</v>
      </c>
      <c r="G387" s="14">
        <v>46000</v>
      </c>
      <c r="H387" s="14">
        <v>44000000</v>
      </c>
      <c r="I387" s="14">
        <v>2015</v>
      </c>
      <c r="J387" s="14">
        <v>1</v>
      </c>
    </row>
    <row r="388" spans="3:10" x14ac:dyDescent="0.25">
      <c r="C388" s="10" t="s">
        <v>9851</v>
      </c>
      <c r="D388" s="14">
        <v>191</v>
      </c>
      <c r="E388" s="14">
        <v>93</v>
      </c>
      <c r="F388" s="14">
        <v>8</v>
      </c>
      <c r="G388" s="14">
        <v>8000</v>
      </c>
      <c r="H388" s="14">
        <v>61000000</v>
      </c>
      <c r="I388" s="14">
        <v>2007</v>
      </c>
      <c r="J388" s="14">
        <v>1</v>
      </c>
    </row>
    <row r="389" spans="3:10" x14ac:dyDescent="0.25">
      <c r="C389" s="10" t="s">
        <v>9853</v>
      </c>
      <c r="D389" s="14">
        <v>460</v>
      </c>
      <c r="E389" s="14">
        <v>117</v>
      </c>
      <c r="F389" s="14">
        <v>0</v>
      </c>
      <c r="G389" s="14">
        <v>18000</v>
      </c>
      <c r="H389" s="14">
        <v>65000000</v>
      </c>
      <c r="I389" s="14">
        <v>2006</v>
      </c>
      <c r="J389" s="14">
        <v>1</v>
      </c>
    </row>
    <row r="390" spans="3:10" x14ac:dyDescent="0.25">
      <c r="C390" s="10" t="s">
        <v>9855</v>
      </c>
      <c r="D390" s="14">
        <v>180</v>
      </c>
      <c r="E390" s="14">
        <v>115</v>
      </c>
      <c r="F390" s="14">
        <v>64</v>
      </c>
      <c r="G390" s="14">
        <v>2000</v>
      </c>
      <c r="H390" s="14">
        <v>60000000</v>
      </c>
      <c r="I390" s="14">
        <v>2008</v>
      </c>
      <c r="J390" s="14">
        <v>1</v>
      </c>
    </row>
    <row r="391" spans="3:10" x14ac:dyDescent="0.25">
      <c r="C391" s="10" t="s">
        <v>9856</v>
      </c>
      <c r="D391" s="14">
        <v>186</v>
      </c>
      <c r="E391" s="14">
        <v>189</v>
      </c>
      <c r="F391" s="14">
        <v>0</v>
      </c>
      <c r="G391" s="14">
        <v>15000</v>
      </c>
      <c r="H391" s="14">
        <v>60000000</v>
      </c>
      <c r="I391" s="14">
        <v>1999</v>
      </c>
      <c r="J391" s="14">
        <v>1</v>
      </c>
    </row>
    <row r="392" spans="3:10" x14ac:dyDescent="0.25">
      <c r="C392" s="10" t="s">
        <v>9860</v>
      </c>
      <c r="D392" s="14">
        <v>137</v>
      </c>
      <c r="E392" s="14">
        <v>130</v>
      </c>
      <c r="F392" s="14">
        <v>258</v>
      </c>
      <c r="G392" s="14">
        <v>394</v>
      </c>
      <c r="H392" s="14">
        <v>58000000</v>
      </c>
      <c r="I392" s="14">
        <v>1995</v>
      </c>
      <c r="J392" s="14">
        <v>1</v>
      </c>
    </row>
    <row r="393" spans="3:10" x14ac:dyDescent="0.25">
      <c r="C393" s="10" t="s">
        <v>9862</v>
      </c>
      <c r="D393" s="14">
        <v>213</v>
      </c>
      <c r="E393" s="14">
        <v>103</v>
      </c>
      <c r="F393" s="14">
        <v>608</v>
      </c>
      <c r="G393" s="14">
        <v>2000</v>
      </c>
      <c r="H393" s="14">
        <v>60000000</v>
      </c>
      <c r="I393" s="14">
        <v>1998</v>
      </c>
      <c r="J393" s="14">
        <v>1</v>
      </c>
    </row>
    <row r="394" spans="3:10" x14ac:dyDescent="0.25">
      <c r="C394" s="10" t="s">
        <v>9863</v>
      </c>
      <c r="D394" s="14">
        <v>120</v>
      </c>
      <c r="E394" s="14">
        <v>99</v>
      </c>
      <c r="F394" s="14">
        <v>59</v>
      </c>
      <c r="G394" s="14">
        <v>770</v>
      </c>
      <c r="H394" s="14">
        <v>70000000</v>
      </c>
      <c r="I394" s="14">
        <v>1998</v>
      </c>
      <c r="J394" s="14">
        <v>1</v>
      </c>
    </row>
    <row r="395" spans="3:10" x14ac:dyDescent="0.25">
      <c r="C395" s="10" t="s">
        <v>9865</v>
      </c>
      <c r="D395" s="14">
        <v>265</v>
      </c>
      <c r="E395" s="14">
        <v>109</v>
      </c>
      <c r="F395" s="14">
        <v>175</v>
      </c>
      <c r="G395" s="14">
        <v>18000</v>
      </c>
      <c r="H395" s="14">
        <v>61000000</v>
      </c>
      <c r="I395" s="14">
        <v>2013</v>
      </c>
      <c r="J395" s="14">
        <v>1</v>
      </c>
    </row>
    <row r="396" spans="3:10" x14ac:dyDescent="0.25">
      <c r="C396" s="10" t="s">
        <v>9866</v>
      </c>
      <c r="D396" s="14">
        <v>105</v>
      </c>
      <c r="E396" s="14">
        <v>87</v>
      </c>
      <c r="F396" s="14">
        <v>6</v>
      </c>
      <c r="G396" s="14">
        <v>3000</v>
      </c>
      <c r="H396" s="14">
        <v>60000000</v>
      </c>
      <c r="I396" s="14">
        <v>2001</v>
      </c>
      <c r="J396" s="14">
        <v>1</v>
      </c>
    </row>
    <row r="397" spans="3:10" x14ac:dyDescent="0.25">
      <c r="C397" s="10" t="s">
        <v>9867</v>
      </c>
      <c r="D397" s="14">
        <v>155</v>
      </c>
      <c r="E397" s="14">
        <v>111</v>
      </c>
      <c r="F397" s="14">
        <v>473</v>
      </c>
      <c r="G397" s="14">
        <v>26000</v>
      </c>
      <c r="H397" s="14">
        <v>60000000</v>
      </c>
      <c r="I397" s="14">
        <v>2003</v>
      </c>
      <c r="J397" s="14">
        <v>1</v>
      </c>
    </row>
    <row r="398" spans="3:10" x14ac:dyDescent="0.25">
      <c r="C398" s="10" t="s">
        <v>9868</v>
      </c>
      <c r="D398" s="14">
        <v>118</v>
      </c>
      <c r="E398" s="14">
        <v>101</v>
      </c>
      <c r="F398" s="14">
        <v>30</v>
      </c>
      <c r="G398" s="14">
        <v>1000</v>
      </c>
      <c r="H398" s="14">
        <v>60000000</v>
      </c>
      <c r="I398" s="14">
        <v>2002</v>
      </c>
      <c r="J398" s="14">
        <v>1</v>
      </c>
    </row>
    <row r="399" spans="3:10" x14ac:dyDescent="0.25">
      <c r="C399" s="10" t="s">
        <v>9873</v>
      </c>
      <c r="D399" s="14">
        <v>249</v>
      </c>
      <c r="E399" s="14">
        <v>132</v>
      </c>
      <c r="F399" s="14">
        <v>47</v>
      </c>
      <c r="G399" s="14">
        <v>988</v>
      </c>
      <c r="H399" s="14">
        <v>61000000</v>
      </c>
      <c r="I399" s="14">
        <v>2015</v>
      </c>
      <c r="J399" s="14">
        <v>1</v>
      </c>
    </row>
    <row r="400" spans="3:10" x14ac:dyDescent="0.25">
      <c r="C400" s="10" t="s">
        <v>9874</v>
      </c>
      <c r="D400" s="14">
        <v>213</v>
      </c>
      <c r="E400" s="14">
        <v>140</v>
      </c>
      <c r="F400" s="14">
        <v>708</v>
      </c>
      <c r="G400" s="14">
        <v>11000</v>
      </c>
      <c r="H400" s="14">
        <v>60000000</v>
      </c>
      <c r="I400" s="14">
        <v>2010</v>
      </c>
      <c r="J400" s="14">
        <v>1</v>
      </c>
    </row>
    <row r="401" spans="3:10" x14ac:dyDescent="0.25">
      <c r="C401" s="10" t="s">
        <v>9876</v>
      </c>
      <c r="D401" s="14">
        <v>315</v>
      </c>
      <c r="E401" s="14">
        <v>111</v>
      </c>
      <c r="F401" s="14">
        <v>124</v>
      </c>
      <c r="G401" s="14">
        <v>13000</v>
      </c>
      <c r="H401" s="14">
        <v>58000000</v>
      </c>
      <c r="I401" s="14">
        <v>2010</v>
      </c>
      <c r="J401" s="14">
        <v>1</v>
      </c>
    </row>
    <row r="402" spans="3:10" x14ac:dyDescent="0.25">
      <c r="C402" s="10" t="s">
        <v>9879</v>
      </c>
      <c r="D402" s="14">
        <v>299</v>
      </c>
      <c r="E402" s="14">
        <v>120</v>
      </c>
      <c r="F402" s="14">
        <v>0</v>
      </c>
      <c r="G402" s="14">
        <v>10000</v>
      </c>
      <c r="H402" s="14">
        <v>65000000</v>
      </c>
      <c r="I402" s="14">
        <v>2004</v>
      </c>
      <c r="J402" s="14">
        <v>1</v>
      </c>
    </row>
    <row r="403" spans="3:10" x14ac:dyDescent="0.25">
      <c r="C403" s="10" t="s">
        <v>9880</v>
      </c>
      <c r="D403" s="14">
        <v>167</v>
      </c>
      <c r="E403" s="14">
        <v>100</v>
      </c>
      <c r="F403" s="14">
        <v>55</v>
      </c>
      <c r="G403" s="14">
        <v>12000</v>
      </c>
      <c r="H403" s="14">
        <v>60000000</v>
      </c>
      <c r="I403" s="14">
        <v>2002</v>
      </c>
      <c r="J403" s="14">
        <v>1</v>
      </c>
    </row>
    <row r="404" spans="3:10" x14ac:dyDescent="0.25">
      <c r="C404" s="10" t="s">
        <v>9881</v>
      </c>
      <c r="D404" s="14">
        <v>125</v>
      </c>
      <c r="E404" s="14">
        <v>115</v>
      </c>
      <c r="F404" s="14">
        <v>13</v>
      </c>
      <c r="G404" s="14">
        <v>2000</v>
      </c>
      <c r="H404" s="14">
        <v>55000000</v>
      </c>
      <c r="I404" s="14">
        <v>2004</v>
      </c>
      <c r="J404" s="14">
        <v>1</v>
      </c>
    </row>
    <row r="405" spans="3:10" x14ac:dyDescent="0.25">
      <c r="C405" s="10" t="s">
        <v>9882</v>
      </c>
      <c r="D405" s="14">
        <v>387</v>
      </c>
      <c r="E405" s="14">
        <v>130</v>
      </c>
      <c r="F405" s="14">
        <v>188</v>
      </c>
      <c r="G405" s="14">
        <v>10000</v>
      </c>
      <c r="H405" s="14">
        <v>60000000</v>
      </c>
      <c r="I405" s="14">
        <v>2012</v>
      </c>
      <c r="J405" s="14">
        <v>1</v>
      </c>
    </row>
    <row r="406" spans="3:10" x14ac:dyDescent="0.25">
      <c r="C406" s="10" t="s">
        <v>9883</v>
      </c>
      <c r="D406" s="14">
        <v>199</v>
      </c>
      <c r="E406" s="14">
        <v>105</v>
      </c>
      <c r="F406" s="14">
        <v>212</v>
      </c>
      <c r="G406" s="14">
        <v>1000</v>
      </c>
      <c r="H406" s="14">
        <v>60000000</v>
      </c>
      <c r="I406" s="14">
        <v>1999</v>
      </c>
      <c r="J406" s="14">
        <v>1</v>
      </c>
    </row>
    <row r="407" spans="3:10" x14ac:dyDescent="0.25">
      <c r="C407" s="10" t="s">
        <v>9885</v>
      </c>
      <c r="D407" s="14">
        <v>436</v>
      </c>
      <c r="E407" s="14">
        <v>106</v>
      </c>
      <c r="F407" s="14">
        <v>0</v>
      </c>
      <c r="G407" s="14">
        <v>13000</v>
      </c>
      <c r="H407" s="14">
        <v>60000000</v>
      </c>
      <c r="I407" s="14">
        <v>2011</v>
      </c>
      <c r="J407" s="14">
        <v>1</v>
      </c>
    </row>
    <row r="408" spans="3:10" x14ac:dyDescent="0.25">
      <c r="C408" s="10" t="s">
        <v>9890</v>
      </c>
      <c r="D408" s="14">
        <v>76</v>
      </c>
      <c r="E408" s="14">
        <v>98</v>
      </c>
      <c r="F408" s="14">
        <v>48</v>
      </c>
      <c r="G408" s="14">
        <v>21000</v>
      </c>
      <c r="H408" s="14">
        <v>50000000</v>
      </c>
      <c r="I408" s="14">
        <v>2006</v>
      </c>
      <c r="J408" s="14">
        <v>1</v>
      </c>
    </row>
    <row r="409" spans="3:10" x14ac:dyDescent="0.25">
      <c r="C409" s="10" t="s">
        <v>9892</v>
      </c>
      <c r="D409" s="14">
        <v>81</v>
      </c>
      <c r="E409" s="14">
        <v>94</v>
      </c>
      <c r="F409" s="14">
        <v>32</v>
      </c>
      <c r="G409" s="14">
        <v>854</v>
      </c>
      <c r="H409" s="14">
        <v>60000000</v>
      </c>
      <c r="I409" s="14">
        <v>1996</v>
      </c>
      <c r="J409" s="14">
        <v>1</v>
      </c>
    </row>
    <row r="410" spans="3:10" x14ac:dyDescent="0.25">
      <c r="C410" s="10" t="s">
        <v>9896</v>
      </c>
      <c r="D410" s="14">
        <v>83</v>
      </c>
      <c r="E410" s="14">
        <v>124</v>
      </c>
      <c r="F410" s="14">
        <v>105</v>
      </c>
      <c r="G410" s="14">
        <v>24000</v>
      </c>
      <c r="H410" s="14">
        <v>60000000</v>
      </c>
      <c r="I410" s="14">
        <v>1997</v>
      </c>
      <c r="J410" s="14">
        <v>1</v>
      </c>
    </row>
    <row r="411" spans="3:10" x14ac:dyDescent="0.25">
      <c r="C411" s="10" t="s">
        <v>9897</v>
      </c>
      <c r="D411" s="14">
        <v>196</v>
      </c>
      <c r="E411" s="14">
        <v>119</v>
      </c>
      <c r="F411" s="14">
        <v>610</v>
      </c>
      <c r="G411" s="14">
        <v>834</v>
      </c>
      <c r="H411" s="14">
        <v>60000000</v>
      </c>
      <c r="I411" s="14">
        <v>2003</v>
      </c>
      <c r="J411" s="14">
        <v>1</v>
      </c>
    </row>
    <row r="412" spans="3:10" x14ac:dyDescent="0.25">
      <c r="C412" s="10" t="s">
        <v>9899</v>
      </c>
      <c r="D412" s="14">
        <v>118</v>
      </c>
      <c r="E412" s="14">
        <v>93</v>
      </c>
      <c r="F412" s="14">
        <v>18</v>
      </c>
      <c r="G412" s="14">
        <v>9000</v>
      </c>
      <c r="H412" s="14">
        <v>60000000</v>
      </c>
      <c r="I412" s="14">
        <v>2008</v>
      </c>
      <c r="J412" s="14">
        <v>1</v>
      </c>
    </row>
    <row r="413" spans="3:10" x14ac:dyDescent="0.25">
      <c r="C413" s="10" t="s">
        <v>9902</v>
      </c>
      <c r="D413" s="14">
        <v>313</v>
      </c>
      <c r="E413" s="14">
        <v>105</v>
      </c>
      <c r="F413" s="14">
        <v>0</v>
      </c>
      <c r="G413" s="14">
        <v>539</v>
      </c>
      <c r="H413" s="14">
        <v>60000000</v>
      </c>
      <c r="I413" s="14">
        <v>2014</v>
      </c>
      <c r="J413" s="14">
        <v>1</v>
      </c>
    </row>
    <row r="414" spans="3:10" x14ac:dyDescent="0.25">
      <c r="C414" s="10" t="s">
        <v>9908</v>
      </c>
      <c r="D414" s="14">
        <v>92</v>
      </c>
      <c r="E414" s="14">
        <v>104</v>
      </c>
      <c r="F414" s="14">
        <v>165</v>
      </c>
      <c r="G414" s="14">
        <v>1000</v>
      </c>
      <c r="H414" s="14">
        <v>48000000</v>
      </c>
      <c r="I414" s="14">
        <v>1998</v>
      </c>
      <c r="J414" s="14">
        <v>1</v>
      </c>
    </row>
    <row r="415" spans="3:10" x14ac:dyDescent="0.25">
      <c r="C415" s="10" t="s">
        <v>9909</v>
      </c>
      <c r="D415" s="14">
        <v>435</v>
      </c>
      <c r="E415" s="14">
        <v>100</v>
      </c>
      <c r="F415" s="14">
        <v>97</v>
      </c>
      <c r="G415" s="14">
        <v>11000</v>
      </c>
      <c r="H415" s="14">
        <v>60000000</v>
      </c>
      <c r="I415" s="14">
        <v>2014</v>
      </c>
      <c r="J415" s="14">
        <v>1</v>
      </c>
    </row>
    <row r="416" spans="3:10" x14ac:dyDescent="0.25">
      <c r="C416" s="10" t="s">
        <v>9911</v>
      </c>
      <c r="D416" s="14">
        <v>138</v>
      </c>
      <c r="E416" s="14">
        <v>101</v>
      </c>
      <c r="F416" s="14">
        <v>38</v>
      </c>
      <c r="G416" s="14">
        <v>23000</v>
      </c>
      <c r="H416" s="14">
        <v>60000000</v>
      </c>
      <c r="I416" s="14">
        <v>2002</v>
      </c>
      <c r="J416" s="14">
        <v>1</v>
      </c>
    </row>
    <row r="417" spans="3:10" x14ac:dyDescent="0.25">
      <c r="C417" s="10" t="s">
        <v>9916</v>
      </c>
      <c r="D417" s="14">
        <v>49</v>
      </c>
      <c r="E417" s="14">
        <v>94</v>
      </c>
      <c r="F417" s="14">
        <v>80</v>
      </c>
      <c r="G417" s="14">
        <v>1000</v>
      </c>
      <c r="H417" s="14">
        <v>65000000</v>
      </c>
      <c r="I417" s="14">
        <v>1999</v>
      </c>
      <c r="J417" s="14">
        <v>1</v>
      </c>
    </row>
    <row r="418" spans="3:10" x14ac:dyDescent="0.25">
      <c r="C418" s="10" t="s">
        <v>9919</v>
      </c>
      <c r="D418" s="14">
        <v>161</v>
      </c>
      <c r="E418" s="14">
        <v>100</v>
      </c>
      <c r="F418" s="14">
        <v>0</v>
      </c>
      <c r="G418" s="14">
        <v>436</v>
      </c>
      <c r="H418" s="14">
        <v>60000000</v>
      </c>
      <c r="I418" s="14">
        <v>2003</v>
      </c>
      <c r="J418" s="14">
        <v>1</v>
      </c>
    </row>
    <row r="419" spans="3:10" x14ac:dyDescent="0.25">
      <c r="C419" s="10" t="s">
        <v>9921</v>
      </c>
      <c r="D419" s="14">
        <v>95</v>
      </c>
      <c r="E419" s="14">
        <v>110</v>
      </c>
      <c r="F419" s="14">
        <v>0</v>
      </c>
      <c r="G419" s="14">
        <v>510</v>
      </c>
      <c r="H419" s="14">
        <v>40000000</v>
      </c>
      <c r="I419" s="14">
        <v>1997</v>
      </c>
      <c r="J419" s="14">
        <v>1</v>
      </c>
    </row>
    <row r="420" spans="3:10" x14ac:dyDescent="0.25">
      <c r="C420" s="10" t="s">
        <v>9922</v>
      </c>
      <c r="D420" s="14">
        <v>105</v>
      </c>
      <c r="E420" s="14">
        <v>96</v>
      </c>
      <c r="F420" s="14">
        <v>11000</v>
      </c>
      <c r="G420" s="14">
        <v>22000</v>
      </c>
      <c r="H420" s="14">
        <v>60000000</v>
      </c>
      <c r="I420" s="14">
        <v>2002</v>
      </c>
      <c r="J420" s="14">
        <v>1</v>
      </c>
    </row>
    <row r="421" spans="3:10" x14ac:dyDescent="0.25">
      <c r="C421" s="10" t="s">
        <v>9923</v>
      </c>
      <c r="D421" s="14">
        <v>198</v>
      </c>
      <c r="E421" s="14">
        <v>101</v>
      </c>
      <c r="F421" s="14">
        <v>50</v>
      </c>
      <c r="G421" s="14">
        <v>22000</v>
      </c>
      <c r="H421" s="14">
        <v>60000000</v>
      </c>
      <c r="I421" s="14">
        <v>2008</v>
      </c>
      <c r="J421" s="14">
        <v>1</v>
      </c>
    </row>
    <row r="422" spans="3:10" x14ac:dyDescent="0.25">
      <c r="C422" s="10" t="s">
        <v>9924</v>
      </c>
      <c r="D422" s="14">
        <v>79</v>
      </c>
      <c r="E422" s="14">
        <v>111</v>
      </c>
      <c r="F422" s="14">
        <v>17</v>
      </c>
      <c r="G422" s="14">
        <v>13000</v>
      </c>
      <c r="H422" s="14">
        <v>60000000</v>
      </c>
      <c r="I422" s="14">
        <v>1998</v>
      </c>
      <c r="J422" s="14">
        <v>1</v>
      </c>
    </row>
    <row r="423" spans="3:10" x14ac:dyDescent="0.25">
      <c r="C423" s="10" t="s">
        <v>9927</v>
      </c>
      <c r="D423" s="14">
        <v>149</v>
      </c>
      <c r="E423" s="14">
        <v>152</v>
      </c>
      <c r="F423" s="14">
        <v>488</v>
      </c>
      <c r="G423" s="14">
        <v>22000</v>
      </c>
      <c r="H423" s="14">
        <v>60000000</v>
      </c>
      <c r="I423" s="14">
        <v>2000</v>
      </c>
      <c r="J423" s="14">
        <v>1</v>
      </c>
    </row>
    <row r="424" spans="3:10" x14ac:dyDescent="0.25">
      <c r="C424" s="10" t="s">
        <v>9930</v>
      </c>
      <c r="D424" s="14">
        <v>98</v>
      </c>
      <c r="E424" s="14">
        <v>85</v>
      </c>
      <c r="F424" s="14">
        <v>0</v>
      </c>
      <c r="G424" s="14">
        <v>11000</v>
      </c>
      <c r="H424" s="14">
        <v>60000000</v>
      </c>
      <c r="I424" s="14">
        <v>2003</v>
      </c>
      <c r="J424" s="14">
        <v>0</v>
      </c>
    </row>
    <row r="425" spans="3:10" x14ac:dyDescent="0.25">
      <c r="C425" s="10" t="s">
        <v>9932</v>
      </c>
      <c r="D425" s="14">
        <v>703</v>
      </c>
      <c r="E425" s="14">
        <v>173</v>
      </c>
      <c r="F425" s="14">
        <v>0</v>
      </c>
      <c r="G425" s="14">
        <v>26000</v>
      </c>
      <c r="H425" s="14">
        <v>220000000</v>
      </c>
      <c r="I425" s="14">
        <v>2012</v>
      </c>
      <c r="J425" s="14">
        <v>1</v>
      </c>
    </row>
    <row r="426" spans="3:10" x14ac:dyDescent="0.25">
      <c r="C426" s="10" t="s">
        <v>9936</v>
      </c>
      <c r="D426" s="14">
        <v>100</v>
      </c>
      <c r="E426" s="14">
        <v>91</v>
      </c>
      <c r="F426" s="14">
        <v>394</v>
      </c>
      <c r="G426" s="14">
        <v>889</v>
      </c>
      <c r="H426" s="14">
        <v>65000000</v>
      </c>
      <c r="I426" s="14">
        <v>2000</v>
      </c>
      <c r="J426" s="14">
        <v>0</v>
      </c>
    </row>
    <row r="427" spans="3:10" x14ac:dyDescent="0.25">
      <c r="C427" s="10" t="s">
        <v>9941</v>
      </c>
      <c r="D427" s="14">
        <v>115</v>
      </c>
      <c r="E427" s="14">
        <v>122</v>
      </c>
      <c r="F427" s="14">
        <v>2000</v>
      </c>
      <c r="G427" s="14">
        <v>11000</v>
      </c>
      <c r="H427" s="14">
        <v>55000000</v>
      </c>
      <c r="I427" s="14">
        <v>1999</v>
      </c>
      <c r="J427" s="14">
        <v>0</v>
      </c>
    </row>
    <row r="428" spans="3:10" x14ac:dyDescent="0.25">
      <c r="C428" s="10" t="s">
        <v>9943</v>
      </c>
      <c r="D428" s="14">
        <v>181</v>
      </c>
      <c r="E428" s="14">
        <v>107</v>
      </c>
      <c r="F428" s="14">
        <v>192</v>
      </c>
      <c r="G428" s="14">
        <v>40000</v>
      </c>
      <c r="H428" s="14">
        <v>60000000</v>
      </c>
      <c r="I428" s="14">
        <v>2015</v>
      </c>
      <c r="J428" s="14">
        <v>0</v>
      </c>
    </row>
    <row r="429" spans="3:10" x14ac:dyDescent="0.25">
      <c r="C429" s="10" t="s">
        <v>9945</v>
      </c>
      <c r="D429" s="14">
        <v>81</v>
      </c>
      <c r="E429" s="14">
        <v>132</v>
      </c>
      <c r="F429" s="14">
        <v>131</v>
      </c>
      <c r="G429" s="14">
        <v>11000</v>
      </c>
      <c r="H429" s="14">
        <v>80000000</v>
      </c>
      <c r="I429" s="14">
        <v>2005</v>
      </c>
      <c r="J429" s="14">
        <v>0</v>
      </c>
    </row>
    <row r="430" spans="3:10" x14ac:dyDescent="0.25">
      <c r="C430" s="10" t="s">
        <v>9946</v>
      </c>
      <c r="D430" s="14">
        <v>579</v>
      </c>
      <c r="E430" s="14">
        <v>108</v>
      </c>
      <c r="F430" s="14">
        <v>84</v>
      </c>
      <c r="G430" s="14">
        <v>16000</v>
      </c>
      <c r="H430" s="14">
        <v>58000000</v>
      </c>
      <c r="I430" s="14">
        <v>2016</v>
      </c>
      <c r="J430" s="14">
        <v>1</v>
      </c>
    </row>
    <row r="431" spans="3:10" x14ac:dyDescent="0.25">
      <c r="C431" s="10" t="s">
        <v>9947</v>
      </c>
      <c r="D431" s="14">
        <v>56</v>
      </c>
      <c r="E431" s="14">
        <v>114</v>
      </c>
      <c r="F431" s="14">
        <v>65</v>
      </c>
      <c r="G431" s="14">
        <v>743</v>
      </c>
      <c r="H431" s="14">
        <v>60000000</v>
      </c>
      <c r="I431" s="14">
        <v>1998</v>
      </c>
      <c r="J431" s="14">
        <v>0</v>
      </c>
    </row>
    <row r="432" spans="3:10" x14ac:dyDescent="0.25">
      <c r="C432" s="10" t="s">
        <v>9948</v>
      </c>
      <c r="D432" s="14">
        <v>490</v>
      </c>
      <c r="E432" s="14">
        <v>133</v>
      </c>
      <c r="F432" s="14">
        <v>16000</v>
      </c>
      <c r="G432" s="14">
        <v>14000</v>
      </c>
      <c r="H432" s="14">
        <v>58800000</v>
      </c>
      <c r="I432" s="14">
        <v>2014</v>
      </c>
      <c r="J432" s="14">
        <v>1</v>
      </c>
    </row>
    <row r="433" spans="3:10" x14ac:dyDescent="0.25">
      <c r="C433" s="10" t="s">
        <v>9949</v>
      </c>
      <c r="D433" s="14">
        <v>218</v>
      </c>
      <c r="E433" s="14">
        <v>103</v>
      </c>
      <c r="F433" s="14">
        <v>11</v>
      </c>
      <c r="G433" s="14">
        <v>2000</v>
      </c>
      <c r="H433" s="14">
        <v>58000000</v>
      </c>
      <c r="I433" s="14">
        <v>2015</v>
      </c>
      <c r="J433" s="14">
        <v>1</v>
      </c>
    </row>
    <row r="434" spans="3:10" x14ac:dyDescent="0.25">
      <c r="C434" s="10" t="s">
        <v>9950</v>
      </c>
      <c r="D434" s="14">
        <v>142</v>
      </c>
      <c r="E434" s="14">
        <v>95</v>
      </c>
      <c r="F434" s="14">
        <v>70</v>
      </c>
      <c r="G434" s="14">
        <v>970</v>
      </c>
      <c r="H434" s="14">
        <v>58000000</v>
      </c>
      <c r="I434" s="14">
        <v>2005</v>
      </c>
      <c r="J434" s="14">
        <v>1</v>
      </c>
    </row>
    <row r="435" spans="3:10" x14ac:dyDescent="0.25">
      <c r="C435" s="10" t="s">
        <v>9953</v>
      </c>
      <c r="D435" s="14">
        <v>186</v>
      </c>
      <c r="E435" s="14">
        <v>114</v>
      </c>
      <c r="F435" s="14">
        <v>0</v>
      </c>
      <c r="G435" s="14">
        <v>142</v>
      </c>
      <c r="H435" s="14">
        <v>58000000</v>
      </c>
      <c r="I435" s="14">
        <v>2008</v>
      </c>
      <c r="J435" s="14">
        <v>1</v>
      </c>
    </row>
    <row r="436" spans="3:10" x14ac:dyDescent="0.25">
      <c r="C436" s="10" t="s">
        <v>9955</v>
      </c>
      <c r="D436" s="14">
        <v>246</v>
      </c>
      <c r="E436" s="14">
        <v>125</v>
      </c>
      <c r="F436" s="14">
        <v>189</v>
      </c>
      <c r="G436" s="14">
        <v>1000</v>
      </c>
      <c r="H436" s="14">
        <v>58000000</v>
      </c>
      <c r="I436" s="14">
        <v>2013</v>
      </c>
      <c r="J436" s="14">
        <v>1</v>
      </c>
    </row>
    <row r="437" spans="3:10" x14ac:dyDescent="0.25">
      <c r="C437" s="10" t="s">
        <v>9956</v>
      </c>
      <c r="D437" s="14">
        <v>144</v>
      </c>
      <c r="E437" s="14">
        <v>125</v>
      </c>
      <c r="F437" s="14">
        <v>143</v>
      </c>
      <c r="G437" s="14">
        <v>1000</v>
      </c>
      <c r="H437" s="14">
        <v>58000000</v>
      </c>
      <c r="I437" s="14">
        <v>2012</v>
      </c>
      <c r="J437" s="14">
        <v>1</v>
      </c>
    </row>
    <row r="438" spans="3:10" x14ac:dyDescent="0.25">
      <c r="C438" s="10" t="s">
        <v>9957</v>
      </c>
      <c r="D438" s="14">
        <v>117</v>
      </c>
      <c r="E438" s="14">
        <v>136</v>
      </c>
      <c r="F438" s="14">
        <v>138</v>
      </c>
      <c r="G438" s="14">
        <v>18000</v>
      </c>
      <c r="H438" s="14">
        <v>57000000</v>
      </c>
      <c r="I438" s="14">
        <v>1997</v>
      </c>
      <c r="J438" s="14">
        <v>1</v>
      </c>
    </row>
    <row r="439" spans="3:10" x14ac:dyDescent="0.25">
      <c r="C439" s="10" t="s">
        <v>9959</v>
      </c>
      <c r="D439" s="14">
        <v>60</v>
      </c>
      <c r="E439" s="14">
        <v>103</v>
      </c>
      <c r="F439" s="14">
        <v>357</v>
      </c>
      <c r="G439" s="14">
        <v>2000</v>
      </c>
      <c r="H439" s="14">
        <v>57000000</v>
      </c>
      <c r="I439" s="14">
        <v>1996</v>
      </c>
      <c r="J439" s="14">
        <v>1</v>
      </c>
    </row>
    <row r="440" spans="3:10" x14ac:dyDescent="0.25">
      <c r="C440" s="10" t="s">
        <v>9964</v>
      </c>
      <c r="D440" s="14">
        <v>117</v>
      </c>
      <c r="E440" s="14">
        <v>86</v>
      </c>
      <c r="F440" s="14">
        <v>10</v>
      </c>
      <c r="G440" s="14">
        <v>12000</v>
      </c>
      <c r="H440" s="14">
        <v>56000000</v>
      </c>
      <c r="I440" s="14">
        <v>2004</v>
      </c>
      <c r="J440" s="14">
        <v>1</v>
      </c>
    </row>
    <row r="441" spans="3:10" x14ac:dyDescent="0.25">
      <c r="C441" s="10" t="s">
        <v>9968</v>
      </c>
      <c r="D441" s="14">
        <v>92</v>
      </c>
      <c r="E441" s="14">
        <v>84</v>
      </c>
      <c r="F441" s="14">
        <v>12</v>
      </c>
      <c r="G441" s="14">
        <v>23000</v>
      </c>
      <c r="H441" s="14">
        <v>55000000</v>
      </c>
      <c r="I441" s="14">
        <v>1995</v>
      </c>
      <c r="J441" s="14">
        <v>1</v>
      </c>
    </row>
    <row r="442" spans="3:10" x14ac:dyDescent="0.25">
      <c r="C442" s="10" t="s">
        <v>9970</v>
      </c>
      <c r="D442" s="14">
        <v>57</v>
      </c>
      <c r="E442" s="14">
        <v>95</v>
      </c>
      <c r="F442" s="14">
        <v>293</v>
      </c>
      <c r="G442" s="14">
        <v>851</v>
      </c>
      <c r="H442" s="14">
        <v>54000000</v>
      </c>
      <c r="I442" s="14">
        <v>1996</v>
      </c>
      <c r="J442" s="14">
        <v>1</v>
      </c>
    </row>
    <row r="443" spans="3:10" x14ac:dyDescent="0.25">
      <c r="C443" s="10" t="s">
        <v>9971</v>
      </c>
      <c r="D443" s="14">
        <v>171</v>
      </c>
      <c r="E443" s="14">
        <v>118</v>
      </c>
      <c r="F443" s="14">
        <v>72</v>
      </c>
      <c r="G443" s="14">
        <v>10000</v>
      </c>
      <c r="H443" s="14">
        <v>70000000</v>
      </c>
      <c r="I443" s="14">
        <v>2005</v>
      </c>
      <c r="J443" s="14">
        <v>1</v>
      </c>
    </row>
    <row r="444" spans="3:10" x14ac:dyDescent="0.25">
      <c r="C444" s="10" t="s">
        <v>9973</v>
      </c>
      <c r="D444" s="14">
        <v>153</v>
      </c>
      <c r="E444" s="14">
        <v>74</v>
      </c>
      <c r="F444" s="14">
        <v>58</v>
      </c>
      <c r="G444" s="14">
        <v>3000</v>
      </c>
      <c r="H444" s="14">
        <v>55000000</v>
      </c>
      <c r="I444" s="14">
        <v>2003</v>
      </c>
      <c r="J444" s="14">
        <v>1</v>
      </c>
    </row>
    <row r="445" spans="3:10" x14ac:dyDescent="0.25">
      <c r="C445" s="10" t="s">
        <v>9974</v>
      </c>
      <c r="D445" s="14">
        <v>491</v>
      </c>
      <c r="E445" s="14">
        <v>134</v>
      </c>
      <c r="F445" s="14">
        <v>521</v>
      </c>
      <c r="G445" s="14">
        <v>15000</v>
      </c>
      <c r="H445" s="14">
        <v>55000000</v>
      </c>
      <c r="I445" s="14">
        <v>2013</v>
      </c>
      <c r="J445" s="14">
        <v>1</v>
      </c>
    </row>
    <row r="446" spans="3:10" x14ac:dyDescent="0.25">
      <c r="C446" s="10" t="s">
        <v>9975</v>
      </c>
      <c r="D446" s="14">
        <v>247</v>
      </c>
      <c r="E446" s="14">
        <v>101</v>
      </c>
      <c r="F446" s="14">
        <v>189</v>
      </c>
      <c r="G446" s="14">
        <v>15000</v>
      </c>
      <c r="H446" s="14">
        <v>55000000</v>
      </c>
      <c r="I446" s="14">
        <v>2010</v>
      </c>
      <c r="J446" s="14">
        <v>1</v>
      </c>
    </row>
    <row r="447" spans="3:10" x14ac:dyDescent="0.25">
      <c r="C447" s="10" t="s">
        <v>9976</v>
      </c>
      <c r="D447" s="14">
        <v>26</v>
      </c>
      <c r="E447" s="14">
        <v>100</v>
      </c>
      <c r="F447" s="14">
        <v>52</v>
      </c>
      <c r="G447" s="14">
        <v>795</v>
      </c>
      <c r="H447" s="14">
        <v>50000000</v>
      </c>
      <c r="I447" s="14">
        <v>1995</v>
      </c>
      <c r="J447" s="14">
        <v>1</v>
      </c>
    </row>
    <row r="448" spans="3:10" x14ac:dyDescent="0.25">
      <c r="C448" s="10" t="s">
        <v>9979</v>
      </c>
      <c r="D448" s="14">
        <v>82</v>
      </c>
      <c r="E448" s="14">
        <v>123</v>
      </c>
      <c r="F448" s="14">
        <v>12000</v>
      </c>
      <c r="G448" s="14">
        <v>18000</v>
      </c>
      <c r="H448" s="14">
        <v>53000000</v>
      </c>
      <c r="I448" s="14">
        <v>1995</v>
      </c>
      <c r="J448" s="14">
        <v>1</v>
      </c>
    </row>
    <row r="449" spans="3:10" x14ac:dyDescent="0.25">
      <c r="C449" s="10" t="s">
        <v>9981</v>
      </c>
      <c r="D449" s="14">
        <v>231</v>
      </c>
      <c r="E449" s="14">
        <v>98</v>
      </c>
      <c r="F449" s="14">
        <v>124</v>
      </c>
      <c r="G449" s="14">
        <v>931</v>
      </c>
      <c r="H449" s="14">
        <v>55000000</v>
      </c>
      <c r="I449" s="14">
        <v>2005</v>
      </c>
      <c r="J449" s="14">
        <v>1</v>
      </c>
    </row>
    <row r="450" spans="3:10" x14ac:dyDescent="0.25">
      <c r="C450" s="10" t="s">
        <v>9982</v>
      </c>
      <c r="D450" s="14">
        <v>55</v>
      </c>
      <c r="E450" s="14">
        <v>128</v>
      </c>
      <c r="F450" s="14">
        <v>272</v>
      </c>
      <c r="G450" s="14">
        <v>2000</v>
      </c>
      <c r="H450" s="14">
        <v>55000000</v>
      </c>
      <c r="I450" s="14">
        <v>1994</v>
      </c>
      <c r="J450" s="14">
        <v>1</v>
      </c>
    </row>
    <row r="451" spans="3:10" x14ac:dyDescent="0.25">
      <c r="C451" s="10" t="s">
        <v>9984</v>
      </c>
      <c r="D451" s="14">
        <v>140</v>
      </c>
      <c r="E451" s="14">
        <v>85</v>
      </c>
      <c r="F451" s="14">
        <v>0</v>
      </c>
      <c r="G451" s="14">
        <v>21000</v>
      </c>
      <c r="H451" s="14">
        <v>55000000</v>
      </c>
      <c r="I451" s="14">
        <v>1999</v>
      </c>
      <c r="J451" s="14">
        <v>1</v>
      </c>
    </row>
    <row r="452" spans="3:10" x14ac:dyDescent="0.25">
      <c r="C452" s="10" t="s">
        <v>9986</v>
      </c>
      <c r="D452" s="14">
        <v>45</v>
      </c>
      <c r="E452" s="14">
        <v>97</v>
      </c>
      <c r="F452" s="14">
        <v>96</v>
      </c>
      <c r="G452" s="14">
        <v>13000</v>
      </c>
      <c r="H452" s="14">
        <v>55000000</v>
      </c>
      <c r="I452" s="14">
        <v>1989</v>
      </c>
      <c r="J452" s="14">
        <v>1</v>
      </c>
    </row>
    <row r="453" spans="3:10" x14ac:dyDescent="0.25">
      <c r="C453" s="10" t="s">
        <v>9991</v>
      </c>
      <c r="D453" s="14">
        <v>206</v>
      </c>
      <c r="E453" s="14">
        <v>104</v>
      </c>
      <c r="F453" s="14">
        <v>50</v>
      </c>
      <c r="G453" s="14">
        <v>5000</v>
      </c>
      <c r="H453" s="14">
        <v>55000000</v>
      </c>
      <c r="I453" s="14">
        <v>2008</v>
      </c>
      <c r="J453" s="14">
        <v>0</v>
      </c>
    </row>
    <row r="454" spans="3:10" x14ac:dyDescent="0.25">
      <c r="C454" s="10" t="s">
        <v>9993</v>
      </c>
      <c r="D454" s="14">
        <v>210</v>
      </c>
      <c r="E454" s="14">
        <v>145</v>
      </c>
      <c r="F454" s="14">
        <v>21000</v>
      </c>
      <c r="G454" s="14">
        <v>534</v>
      </c>
      <c r="H454" s="14">
        <v>50000000</v>
      </c>
      <c r="I454" s="14">
        <v>1992</v>
      </c>
      <c r="J454" s="14">
        <v>1</v>
      </c>
    </row>
    <row r="455" spans="3:10" x14ac:dyDescent="0.25">
      <c r="C455" s="10" t="s">
        <v>9994</v>
      </c>
      <c r="D455" s="14">
        <v>76</v>
      </c>
      <c r="E455" s="14">
        <v>135</v>
      </c>
      <c r="F455" s="14">
        <v>317</v>
      </c>
      <c r="G455" s="14">
        <v>57</v>
      </c>
      <c r="H455" s="14">
        <v>55000000</v>
      </c>
      <c r="I455" s="14">
        <v>1996</v>
      </c>
      <c r="J455" s="14">
        <v>1</v>
      </c>
    </row>
    <row r="456" spans="3:10" x14ac:dyDescent="0.25">
      <c r="C456" s="10" t="s">
        <v>9997</v>
      </c>
      <c r="D456" s="14">
        <v>224</v>
      </c>
      <c r="E456" s="14">
        <v>95</v>
      </c>
      <c r="F456" s="14">
        <v>17</v>
      </c>
      <c r="G456" s="14">
        <v>838</v>
      </c>
      <c r="H456" s="14">
        <v>55000000</v>
      </c>
      <c r="I456" s="14">
        <v>2014</v>
      </c>
      <c r="J456" s="14">
        <v>1</v>
      </c>
    </row>
    <row r="457" spans="3:10" x14ac:dyDescent="0.25">
      <c r="C457" s="10" t="s">
        <v>9998</v>
      </c>
      <c r="D457" s="14">
        <v>265</v>
      </c>
      <c r="E457" s="14">
        <v>102</v>
      </c>
      <c r="F457" s="14">
        <v>82</v>
      </c>
      <c r="G457" s="14">
        <v>622</v>
      </c>
      <c r="H457" s="14">
        <v>68000000</v>
      </c>
      <c r="I457" s="14">
        <v>2012</v>
      </c>
      <c r="J457" s="14">
        <v>1</v>
      </c>
    </row>
    <row r="458" spans="3:10" x14ac:dyDescent="0.25">
      <c r="C458" s="10" t="s">
        <v>10001</v>
      </c>
      <c r="D458" s="14">
        <v>123</v>
      </c>
      <c r="E458" s="14">
        <v>118</v>
      </c>
      <c r="F458" s="14">
        <v>101</v>
      </c>
      <c r="G458" s="14">
        <v>13000</v>
      </c>
      <c r="H458" s="14">
        <v>55000000</v>
      </c>
      <c r="I458" s="14">
        <v>2003</v>
      </c>
      <c r="J458" s="14">
        <v>1</v>
      </c>
    </row>
    <row r="459" spans="3:10" x14ac:dyDescent="0.25">
      <c r="C459" s="10" t="s">
        <v>10002</v>
      </c>
      <c r="D459" s="14">
        <v>164</v>
      </c>
      <c r="E459" s="14">
        <v>99</v>
      </c>
      <c r="F459" s="14">
        <v>3</v>
      </c>
      <c r="G459" s="14">
        <v>8000</v>
      </c>
      <c r="H459" s="14">
        <v>55000000</v>
      </c>
      <c r="I459" s="14">
        <v>2008</v>
      </c>
      <c r="J459" s="14">
        <v>1</v>
      </c>
    </row>
    <row r="460" spans="3:10" x14ac:dyDescent="0.25">
      <c r="C460" s="10" t="s">
        <v>10007</v>
      </c>
      <c r="D460" s="14">
        <v>153</v>
      </c>
      <c r="E460" s="14">
        <v>143</v>
      </c>
      <c r="F460" s="14">
        <v>541</v>
      </c>
      <c r="G460" s="14">
        <v>18000</v>
      </c>
      <c r="H460" s="14">
        <v>70000000</v>
      </c>
      <c r="I460" s="14">
        <v>2004</v>
      </c>
      <c r="J460" s="14">
        <v>1</v>
      </c>
    </row>
    <row r="461" spans="3:10" x14ac:dyDescent="0.25">
      <c r="C461" s="10" t="s">
        <v>10011</v>
      </c>
      <c r="D461" s="14">
        <v>44</v>
      </c>
      <c r="E461" s="14">
        <v>100</v>
      </c>
      <c r="F461" s="14">
        <v>0</v>
      </c>
      <c r="G461" s="14">
        <v>995</v>
      </c>
      <c r="H461" s="14">
        <v>71000000</v>
      </c>
      <c r="I461" s="14">
        <v>1997</v>
      </c>
      <c r="J461" s="14">
        <v>0</v>
      </c>
    </row>
    <row r="462" spans="3:10" x14ac:dyDescent="0.25">
      <c r="C462" s="10" t="s">
        <v>10014</v>
      </c>
      <c r="D462" s="14">
        <v>76</v>
      </c>
      <c r="E462" s="14">
        <v>95</v>
      </c>
      <c r="F462" s="14">
        <v>906</v>
      </c>
      <c r="G462" s="14">
        <v>956</v>
      </c>
      <c r="H462" s="14">
        <v>57000000</v>
      </c>
      <c r="I462" s="14">
        <v>2004</v>
      </c>
      <c r="J462" s="14">
        <v>0</v>
      </c>
    </row>
    <row r="463" spans="3:10" x14ac:dyDescent="0.25">
      <c r="C463" s="10" t="s">
        <v>10017</v>
      </c>
      <c r="D463" s="14">
        <v>202</v>
      </c>
      <c r="E463" s="14">
        <v>123</v>
      </c>
      <c r="F463" s="14">
        <v>125</v>
      </c>
      <c r="G463" s="14">
        <v>10000</v>
      </c>
      <c r="H463" s="14">
        <v>55000000</v>
      </c>
      <c r="I463" s="14">
        <v>2008</v>
      </c>
      <c r="J463" s="14">
        <v>1</v>
      </c>
    </row>
    <row r="464" spans="3:10" x14ac:dyDescent="0.25">
      <c r="C464" s="10" t="s">
        <v>10018</v>
      </c>
      <c r="D464" s="14">
        <v>279</v>
      </c>
      <c r="E464" s="14">
        <v>92</v>
      </c>
      <c r="F464" s="14">
        <v>394</v>
      </c>
      <c r="G464" s="14">
        <v>13000</v>
      </c>
      <c r="H464" s="14">
        <v>55000000</v>
      </c>
      <c r="I464" s="14">
        <v>2012</v>
      </c>
      <c r="J464" s="14">
        <v>0</v>
      </c>
    </row>
    <row r="465" spans="3:10" x14ac:dyDescent="0.25">
      <c r="C465" s="10" t="s">
        <v>10020</v>
      </c>
      <c r="D465" s="14">
        <v>190</v>
      </c>
      <c r="E465" s="14">
        <v>123</v>
      </c>
      <c r="F465" s="14">
        <v>488</v>
      </c>
      <c r="G465" s="14">
        <v>5000</v>
      </c>
      <c r="H465" s="14">
        <v>57000000</v>
      </c>
      <c r="I465" s="14">
        <v>2005</v>
      </c>
      <c r="J465" s="14">
        <v>0</v>
      </c>
    </row>
    <row r="466" spans="3:10" x14ac:dyDescent="0.25">
      <c r="C466" s="10" t="s">
        <v>10021</v>
      </c>
      <c r="D466" s="14">
        <v>136</v>
      </c>
      <c r="E466" s="14">
        <v>110</v>
      </c>
      <c r="F466" s="14">
        <v>94</v>
      </c>
      <c r="G466" s="14">
        <v>277</v>
      </c>
      <c r="H466" s="14">
        <v>54000000</v>
      </c>
      <c r="I466" s="14">
        <v>2006</v>
      </c>
      <c r="J466" s="14">
        <v>1</v>
      </c>
    </row>
    <row r="467" spans="3:10" x14ac:dyDescent="0.25">
      <c r="C467" s="10" t="s">
        <v>10022</v>
      </c>
      <c r="D467" s="14">
        <v>121</v>
      </c>
      <c r="E467" s="14">
        <v>116</v>
      </c>
      <c r="F467" s="14">
        <v>44</v>
      </c>
      <c r="G467" s="14">
        <v>593</v>
      </c>
      <c r="H467" s="14">
        <v>54000000</v>
      </c>
      <c r="I467" s="14">
        <v>1980</v>
      </c>
      <c r="J467" s="14">
        <v>1</v>
      </c>
    </row>
    <row r="468" spans="3:10" x14ac:dyDescent="0.25">
      <c r="C468" s="10" t="s">
        <v>10023</v>
      </c>
      <c r="D468" s="14">
        <v>131</v>
      </c>
      <c r="E468" s="14">
        <v>121</v>
      </c>
      <c r="F468" s="14">
        <v>102</v>
      </c>
      <c r="G468" s="14">
        <v>117</v>
      </c>
      <c r="H468" s="14">
        <v>54000000</v>
      </c>
      <c r="I468" s="14">
        <v>2003</v>
      </c>
      <c r="J468" s="14">
        <v>0</v>
      </c>
    </row>
    <row r="469" spans="3:10" x14ac:dyDescent="0.25">
      <c r="C469" s="10" t="s">
        <v>10024</v>
      </c>
      <c r="D469" s="14">
        <v>78</v>
      </c>
      <c r="E469" s="14">
        <v>94</v>
      </c>
      <c r="F469" s="14">
        <v>383</v>
      </c>
      <c r="G469" s="14">
        <v>4000</v>
      </c>
      <c r="H469" s="14">
        <v>50000000</v>
      </c>
      <c r="I469" s="14">
        <v>1997</v>
      </c>
      <c r="J469" s="14">
        <v>1</v>
      </c>
    </row>
    <row r="470" spans="3:10" x14ac:dyDescent="0.25">
      <c r="C470" s="10" t="s">
        <v>10026</v>
      </c>
      <c r="D470" s="14">
        <v>98</v>
      </c>
      <c r="E470" s="14">
        <v>89</v>
      </c>
      <c r="F470" s="14">
        <v>17</v>
      </c>
      <c r="G470" s="14">
        <v>12000</v>
      </c>
      <c r="H470" s="14">
        <v>53000000</v>
      </c>
      <c r="I470" s="14">
        <v>2001</v>
      </c>
      <c r="J470" s="14">
        <v>1</v>
      </c>
    </row>
    <row r="471" spans="3:10" x14ac:dyDescent="0.25">
      <c r="C471" s="10" t="s">
        <v>10031</v>
      </c>
      <c r="D471" s="14">
        <v>78</v>
      </c>
      <c r="E471" s="14">
        <v>172</v>
      </c>
      <c r="F471" s="14">
        <v>438</v>
      </c>
      <c r="G471" s="14">
        <v>852</v>
      </c>
      <c r="H471" s="14">
        <v>55000000</v>
      </c>
      <c r="I471" s="14">
        <v>1998</v>
      </c>
      <c r="J471" s="14">
        <v>0</v>
      </c>
    </row>
    <row r="472" spans="3:10" x14ac:dyDescent="0.25">
      <c r="C472" s="10" t="s">
        <v>10033</v>
      </c>
      <c r="D472" s="14">
        <v>194</v>
      </c>
      <c r="E472" s="14">
        <v>141</v>
      </c>
      <c r="F472" s="14">
        <v>14000</v>
      </c>
      <c r="G472" s="14">
        <v>29000</v>
      </c>
      <c r="H472" s="14">
        <v>52000000</v>
      </c>
      <c r="I472" s="14">
        <v>2002</v>
      </c>
      <c r="J472" s="14">
        <v>1</v>
      </c>
    </row>
    <row r="473" spans="3:10" x14ac:dyDescent="0.25">
      <c r="C473" s="10" t="s">
        <v>10034</v>
      </c>
      <c r="D473" s="14">
        <v>558</v>
      </c>
      <c r="E473" s="14">
        <v>157</v>
      </c>
      <c r="F473" s="14">
        <v>0</v>
      </c>
      <c r="G473" s="14">
        <v>1000</v>
      </c>
      <c r="H473" s="14">
        <v>40000000</v>
      </c>
      <c r="I473" s="14">
        <v>2012</v>
      </c>
      <c r="J473" s="14">
        <v>1</v>
      </c>
    </row>
    <row r="474" spans="3:10" x14ac:dyDescent="0.25">
      <c r="C474" s="10" t="s">
        <v>10035</v>
      </c>
      <c r="D474" s="14">
        <v>183</v>
      </c>
      <c r="E474" s="14">
        <v>106</v>
      </c>
      <c r="F474" s="14">
        <v>235</v>
      </c>
      <c r="G474" s="14">
        <v>4000</v>
      </c>
      <c r="H474" s="14">
        <v>52000000</v>
      </c>
      <c r="I474" s="14">
        <v>2006</v>
      </c>
      <c r="J474" s="14">
        <v>1</v>
      </c>
    </row>
    <row r="475" spans="3:10" x14ac:dyDescent="0.25">
      <c r="C475" s="10" t="s">
        <v>10038</v>
      </c>
      <c r="D475" s="14">
        <v>144</v>
      </c>
      <c r="E475" s="14">
        <v>107</v>
      </c>
      <c r="F475" s="14">
        <v>422</v>
      </c>
      <c r="G475" s="14">
        <v>631</v>
      </c>
      <c r="H475" s="14">
        <v>50000000</v>
      </c>
      <c r="I475" s="14">
        <v>2005</v>
      </c>
      <c r="J475" s="14">
        <v>1</v>
      </c>
    </row>
    <row r="476" spans="3:10" x14ac:dyDescent="0.25">
      <c r="C476" s="10" t="s">
        <v>10039</v>
      </c>
      <c r="D476" s="14">
        <v>156</v>
      </c>
      <c r="E476" s="14">
        <v>215</v>
      </c>
      <c r="F476" s="14">
        <v>0</v>
      </c>
      <c r="G476" s="14">
        <v>648</v>
      </c>
      <c r="H476" s="14">
        <v>52000000</v>
      </c>
      <c r="I476" s="14">
        <v>1998</v>
      </c>
      <c r="J476" s="14">
        <v>1</v>
      </c>
    </row>
    <row r="477" spans="3:10" x14ac:dyDescent="0.25">
      <c r="C477" s="10" t="s">
        <v>10042</v>
      </c>
      <c r="D477" s="14">
        <v>133</v>
      </c>
      <c r="E477" s="14">
        <v>178</v>
      </c>
      <c r="F477" s="14">
        <v>17000</v>
      </c>
      <c r="G477" s="14">
        <v>22000</v>
      </c>
      <c r="H477" s="14">
        <v>52000000</v>
      </c>
      <c r="I477" s="14">
        <v>1995</v>
      </c>
      <c r="J477" s="14">
        <v>1</v>
      </c>
    </row>
    <row r="478" spans="3:10" x14ac:dyDescent="0.25">
      <c r="C478" s="10" t="s">
        <v>10043</v>
      </c>
      <c r="D478" s="14">
        <v>127</v>
      </c>
      <c r="E478" s="14">
        <v>104</v>
      </c>
      <c r="F478" s="14">
        <v>13</v>
      </c>
      <c r="G478" s="14">
        <v>961</v>
      </c>
      <c r="H478" s="14">
        <v>52000000</v>
      </c>
      <c r="I478" s="14">
        <v>2003</v>
      </c>
      <c r="J478" s="14">
        <v>0</v>
      </c>
    </row>
    <row r="479" spans="3:10" x14ac:dyDescent="0.25">
      <c r="C479" s="10" t="s">
        <v>10045</v>
      </c>
      <c r="D479" s="14">
        <v>299</v>
      </c>
      <c r="E479" s="14">
        <v>130</v>
      </c>
      <c r="F479" s="14">
        <v>129</v>
      </c>
      <c r="G479" s="14">
        <v>21000</v>
      </c>
      <c r="H479" s="14">
        <v>50000000</v>
      </c>
      <c r="I479" s="14">
        <v>2009</v>
      </c>
      <c r="J479" s="14">
        <v>1</v>
      </c>
    </row>
    <row r="480" spans="3:10" x14ac:dyDescent="0.25">
      <c r="C480" s="10" t="s">
        <v>10046</v>
      </c>
      <c r="D480" s="14">
        <v>212</v>
      </c>
      <c r="E480" s="14">
        <v>90</v>
      </c>
      <c r="F480" s="14">
        <v>80</v>
      </c>
      <c r="G480" s="14">
        <v>145</v>
      </c>
      <c r="H480" s="14">
        <v>60000000</v>
      </c>
      <c r="I480" s="14">
        <v>2001</v>
      </c>
      <c r="J480" s="14">
        <v>1</v>
      </c>
    </row>
    <row r="481" spans="3:10" x14ac:dyDescent="0.25">
      <c r="C481" s="10" t="s">
        <v>10047</v>
      </c>
      <c r="D481" s="14">
        <v>413</v>
      </c>
      <c r="E481" s="14">
        <v>106</v>
      </c>
      <c r="F481" s="14">
        <v>53</v>
      </c>
      <c r="G481" s="14">
        <v>13000</v>
      </c>
      <c r="H481" s="14">
        <v>50200000</v>
      </c>
      <c r="I481" s="14">
        <v>2011</v>
      </c>
      <c r="J481" s="14">
        <v>1</v>
      </c>
    </row>
    <row r="482" spans="3:10" x14ac:dyDescent="0.25">
      <c r="C482" s="10" t="s">
        <v>10048</v>
      </c>
      <c r="D482" s="14">
        <v>67</v>
      </c>
      <c r="E482" s="14">
        <v>155</v>
      </c>
      <c r="F482" s="14">
        <v>58</v>
      </c>
      <c r="G482" s="14">
        <v>25000</v>
      </c>
      <c r="H482" s="14">
        <v>48000000</v>
      </c>
      <c r="I482" s="14">
        <v>1991</v>
      </c>
      <c r="J482" s="14">
        <v>1</v>
      </c>
    </row>
    <row r="483" spans="3:10" x14ac:dyDescent="0.25">
      <c r="C483" s="10" t="s">
        <v>10050</v>
      </c>
      <c r="D483" s="14">
        <v>457</v>
      </c>
      <c r="E483" s="14">
        <v>112</v>
      </c>
      <c r="F483" s="14">
        <v>3000</v>
      </c>
      <c r="G483" s="14">
        <v>15000</v>
      </c>
      <c r="H483" s="14">
        <v>50000000</v>
      </c>
      <c r="I483" s="14">
        <v>2012</v>
      </c>
      <c r="J483" s="14">
        <v>1</v>
      </c>
    </row>
    <row r="484" spans="3:10" x14ac:dyDescent="0.25">
      <c r="C484" s="10" t="s">
        <v>10052</v>
      </c>
      <c r="D484" s="14">
        <v>55</v>
      </c>
      <c r="E484" s="14">
        <v>115</v>
      </c>
      <c r="F484" s="14">
        <v>293</v>
      </c>
      <c r="G484" s="14">
        <v>49000</v>
      </c>
      <c r="H484" s="14">
        <v>50000000</v>
      </c>
      <c r="I484" s="14">
        <v>1998</v>
      </c>
      <c r="J484" s="14">
        <v>1</v>
      </c>
    </row>
    <row r="485" spans="3:10" x14ac:dyDescent="0.25">
      <c r="C485" s="10" t="s">
        <v>10053</v>
      </c>
      <c r="D485" s="14">
        <v>272</v>
      </c>
      <c r="E485" s="14">
        <v>143</v>
      </c>
      <c r="F485" s="14">
        <v>285</v>
      </c>
      <c r="G485" s="14">
        <v>11000</v>
      </c>
      <c r="H485" s="14">
        <v>50000000</v>
      </c>
      <c r="I485" s="14">
        <v>2013</v>
      </c>
      <c r="J485" s="14">
        <v>0</v>
      </c>
    </row>
    <row r="486" spans="3:10" x14ac:dyDescent="0.25">
      <c r="C486" s="10" t="s">
        <v>10054</v>
      </c>
      <c r="D486" s="14">
        <v>117</v>
      </c>
      <c r="E486" s="14">
        <v>96</v>
      </c>
      <c r="F486" s="14">
        <v>65</v>
      </c>
      <c r="G486" s="14">
        <v>12000</v>
      </c>
      <c r="H486" s="14">
        <v>50000000</v>
      </c>
      <c r="I486" s="14">
        <v>2002</v>
      </c>
      <c r="J486" s="14">
        <v>1</v>
      </c>
    </row>
    <row r="487" spans="3:10" x14ac:dyDescent="0.25">
      <c r="C487" s="10" t="s">
        <v>10058</v>
      </c>
      <c r="D487" s="14">
        <v>330</v>
      </c>
      <c r="E487" s="14">
        <v>112</v>
      </c>
      <c r="F487" s="14">
        <v>97</v>
      </c>
      <c r="G487" s="14">
        <v>17000</v>
      </c>
      <c r="H487" s="14">
        <v>50000000</v>
      </c>
      <c r="I487" s="14">
        <v>2014</v>
      </c>
      <c r="J487" s="14">
        <v>1</v>
      </c>
    </row>
    <row r="488" spans="3:10" x14ac:dyDescent="0.25">
      <c r="C488" s="10" t="s">
        <v>10060</v>
      </c>
      <c r="D488" s="14">
        <v>190</v>
      </c>
      <c r="E488" s="14">
        <v>104</v>
      </c>
      <c r="F488" s="14">
        <v>235</v>
      </c>
      <c r="G488" s="14">
        <v>14000</v>
      </c>
      <c r="H488" s="14">
        <v>70000000</v>
      </c>
      <c r="I488" s="14">
        <v>2008</v>
      </c>
      <c r="J488" s="14">
        <v>1</v>
      </c>
    </row>
    <row r="489" spans="3:10" x14ac:dyDescent="0.25">
      <c r="C489" s="10" t="s">
        <v>10061</v>
      </c>
      <c r="D489" s="14">
        <v>177</v>
      </c>
      <c r="E489" s="14">
        <v>107</v>
      </c>
      <c r="F489" s="14">
        <v>43</v>
      </c>
      <c r="G489" s="14">
        <v>12000</v>
      </c>
      <c r="H489" s="14">
        <v>50000000</v>
      </c>
      <c r="I489" s="14">
        <v>2016</v>
      </c>
      <c r="J489" s="14">
        <v>1</v>
      </c>
    </row>
    <row r="490" spans="3:10" x14ac:dyDescent="0.25">
      <c r="C490" s="10" t="s">
        <v>10063</v>
      </c>
      <c r="D490" s="14">
        <v>145</v>
      </c>
      <c r="E490" s="14">
        <v>96</v>
      </c>
      <c r="F490" s="14">
        <v>51</v>
      </c>
      <c r="G490" s="14">
        <v>8000</v>
      </c>
      <c r="H490" s="14">
        <v>50000000</v>
      </c>
      <c r="I490" s="14">
        <v>2015</v>
      </c>
      <c r="J490" s="14">
        <v>1</v>
      </c>
    </row>
    <row r="491" spans="3:10" x14ac:dyDescent="0.25">
      <c r="C491" s="10" t="s">
        <v>10065</v>
      </c>
      <c r="D491" s="14">
        <v>230</v>
      </c>
      <c r="E491" s="14">
        <v>129</v>
      </c>
      <c r="F491" s="14">
        <v>0</v>
      </c>
      <c r="G491" s="14">
        <v>18000</v>
      </c>
      <c r="H491" s="14">
        <v>45000000</v>
      </c>
      <c r="I491" s="14">
        <v>2006</v>
      </c>
      <c r="J491" s="14">
        <v>1</v>
      </c>
    </row>
    <row r="492" spans="3:10" x14ac:dyDescent="0.25">
      <c r="C492" s="10" t="s">
        <v>10068</v>
      </c>
      <c r="D492" s="14">
        <v>279</v>
      </c>
      <c r="E492" s="14">
        <v>121</v>
      </c>
      <c r="F492" s="14">
        <v>295</v>
      </c>
      <c r="G492" s="14">
        <v>12000</v>
      </c>
      <c r="H492" s="14">
        <v>50000000</v>
      </c>
      <c r="I492" s="14">
        <v>2009</v>
      </c>
      <c r="J492" s="14">
        <v>1</v>
      </c>
    </row>
    <row r="493" spans="3:10" x14ac:dyDescent="0.25">
      <c r="C493" s="10" t="s">
        <v>10069</v>
      </c>
      <c r="D493" s="14">
        <v>143</v>
      </c>
      <c r="E493" s="14">
        <v>95</v>
      </c>
      <c r="F493" s="14">
        <v>9</v>
      </c>
      <c r="G493" s="14">
        <v>14000</v>
      </c>
      <c r="H493" s="14">
        <v>50000000</v>
      </c>
      <c r="I493" s="14">
        <v>2006</v>
      </c>
      <c r="J493" s="14">
        <v>1</v>
      </c>
    </row>
    <row r="494" spans="3:10" x14ac:dyDescent="0.25">
      <c r="C494" s="10" t="s">
        <v>10070</v>
      </c>
      <c r="D494" s="14">
        <v>310</v>
      </c>
      <c r="E494" s="14">
        <v>118</v>
      </c>
      <c r="F494" s="14">
        <v>43</v>
      </c>
      <c r="G494" s="14">
        <v>33000</v>
      </c>
      <c r="H494" s="14">
        <v>50000000</v>
      </c>
      <c r="I494" s="14">
        <v>2011</v>
      </c>
      <c r="J494" s="14">
        <v>1</v>
      </c>
    </row>
    <row r="495" spans="3:10" x14ac:dyDescent="0.25">
      <c r="C495" s="10" t="s">
        <v>10071</v>
      </c>
      <c r="D495" s="14">
        <v>116</v>
      </c>
      <c r="E495" s="14">
        <v>80</v>
      </c>
      <c r="F495" s="14">
        <v>12</v>
      </c>
      <c r="G495" s="14">
        <v>13000</v>
      </c>
      <c r="H495" s="14">
        <v>35000000</v>
      </c>
      <c r="I495" s="14">
        <v>2004</v>
      </c>
      <c r="J495" s="14">
        <v>1</v>
      </c>
    </row>
    <row r="496" spans="3:10" x14ac:dyDescent="0.25">
      <c r="C496" s="10" t="s">
        <v>10072</v>
      </c>
      <c r="D496" s="14">
        <v>105</v>
      </c>
      <c r="E496" s="14">
        <v>99</v>
      </c>
      <c r="F496" s="14">
        <v>148</v>
      </c>
      <c r="G496" s="14">
        <v>2000</v>
      </c>
      <c r="H496" s="14">
        <v>60000000</v>
      </c>
      <c r="I496" s="14">
        <v>2004</v>
      </c>
      <c r="J496" s="14">
        <v>1</v>
      </c>
    </row>
    <row r="497" spans="3:10" x14ac:dyDescent="0.25">
      <c r="C497" s="10" t="s">
        <v>10074</v>
      </c>
      <c r="D497" s="14">
        <v>64</v>
      </c>
      <c r="E497" s="14">
        <v>127</v>
      </c>
      <c r="F497" s="14">
        <v>249</v>
      </c>
      <c r="G497" s="14">
        <v>18000</v>
      </c>
      <c r="H497" s="14">
        <v>50000000</v>
      </c>
      <c r="I497" s="14">
        <v>1995</v>
      </c>
      <c r="J497" s="14">
        <v>1</v>
      </c>
    </row>
    <row r="498" spans="3:10" x14ac:dyDescent="0.25">
      <c r="C498" s="10" t="s">
        <v>10075</v>
      </c>
      <c r="D498" s="14">
        <v>359</v>
      </c>
      <c r="E498" s="14">
        <v>106</v>
      </c>
      <c r="F498" s="14">
        <v>174</v>
      </c>
      <c r="G498" s="14">
        <v>14000</v>
      </c>
      <c r="H498" s="14">
        <v>50000000</v>
      </c>
      <c r="I498" s="14">
        <v>2014</v>
      </c>
      <c r="J498" s="14">
        <v>1</v>
      </c>
    </row>
    <row r="499" spans="3:10" x14ac:dyDescent="0.25">
      <c r="C499" s="10" t="s">
        <v>10076</v>
      </c>
      <c r="D499" s="14">
        <v>166</v>
      </c>
      <c r="E499" s="14">
        <v>98</v>
      </c>
      <c r="F499" s="14">
        <v>99</v>
      </c>
      <c r="G499" s="14">
        <v>12000</v>
      </c>
      <c r="H499" s="14">
        <v>65000000</v>
      </c>
      <c r="I499" s="14">
        <v>2009</v>
      </c>
      <c r="J499" s="14">
        <v>1</v>
      </c>
    </row>
    <row r="500" spans="3:10" x14ac:dyDescent="0.25">
      <c r="C500" s="10" t="s">
        <v>10078</v>
      </c>
      <c r="D500" s="14">
        <v>165</v>
      </c>
      <c r="E500" s="14">
        <v>114</v>
      </c>
      <c r="F500" s="14">
        <v>71</v>
      </c>
      <c r="G500" s="14">
        <v>154</v>
      </c>
      <c r="H500" s="14">
        <v>50000000</v>
      </c>
      <c r="I500" s="14">
        <v>2003</v>
      </c>
      <c r="J500" s="14">
        <v>1</v>
      </c>
    </row>
    <row r="501" spans="3:10" x14ac:dyDescent="0.25">
      <c r="C501" s="10" t="s">
        <v>10080</v>
      </c>
      <c r="D501" s="14">
        <v>117</v>
      </c>
      <c r="E501" s="14">
        <v>101</v>
      </c>
      <c r="F501" s="14">
        <v>23</v>
      </c>
      <c r="G501" s="14">
        <v>660</v>
      </c>
      <c r="H501" s="14">
        <v>50000000</v>
      </c>
      <c r="I501" s="14">
        <v>2005</v>
      </c>
      <c r="J501" s="14">
        <v>1</v>
      </c>
    </row>
    <row r="502" spans="3:10" x14ac:dyDescent="0.25">
      <c r="C502" s="10" t="s">
        <v>10084</v>
      </c>
      <c r="D502" s="14">
        <v>358</v>
      </c>
      <c r="E502" s="14">
        <v>128</v>
      </c>
      <c r="F502" s="14">
        <v>79</v>
      </c>
      <c r="G502" s="14">
        <v>13000</v>
      </c>
      <c r="H502" s="14">
        <v>50000000</v>
      </c>
      <c r="I502" s="14">
        <v>2005</v>
      </c>
      <c r="J502" s="14">
        <v>1</v>
      </c>
    </row>
    <row r="503" spans="3:10" x14ac:dyDescent="0.25">
      <c r="C503" s="10" t="s">
        <v>10086</v>
      </c>
      <c r="D503" s="14">
        <v>156</v>
      </c>
      <c r="E503" s="14">
        <v>95</v>
      </c>
      <c r="F503" s="14">
        <v>34</v>
      </c>
      <c r="G503" s="14">
        <v>17000</v>
      </c>
      <c r="H503" s="14">
        <v>50000000</v>
      </c>
      <c r="I503" s="14">
        <v>2014</v>
      </c>
      <c r="J503" s="14">
        <v>1</v>
      </c>
    </row>
    <row r="504" spans="3:10" x14ac:dyDescent="0.25">
      <c r="C504" s="10" t="s">
        <v>10087</v>
      </c>
      <c r="D504" s="14">
        <v>171</v>
      </c>
      <c r="E504" s="14">
        <v>105</v>
      </c>
      <c r="F504" s="14">
        <v>12</v>
      </c>
      <c r="G504" s="14">
        <v>87000</v>
      </c>
      <c r="H504" s="14">
        <v>50000000</v>
      </c>
      <c r="I504" s="14">
        <v>2006</v>
      </c>
      <c r="J504" s="14">
        <v>1</v>
      </c>
    </row>
    <row r="505" spans="3:10" x14ac:dyDescent="0.25">
      <c r="C505" s="10" t="s">
        <v>10088</v>
      </c>
      <c r="D505" s="14">
        <v>76</v>
      </c>
      <c r="E505" s="14">
        <v>121</v>
      </c>
      <c r="F505" s="14">
        <v>16000</v>
      </c>
      <c r="G505" s="14">
        <v>16000</v>
      </c>
      <c r="H505" s="14">
        <v>50000000</v>
      </c>
      <c r="I505" s="14">
        <v>1997</v>
      </c>
      <c r="J505" s="14">
        <v>1</v>
      </c>
    </row>
    <row r="506" spans="3:10" x14ac:dyDescent="0.25">
      <c r="C506" s="10" t="s">
        <v>10092</v>
      </c>
      <c r="D506" s="14">
        <v>118</v>
      </c>
      <c r="E506" s="14">
        <v>118</v>
      </c>
      <c r="F506" s="14">
        <v>41</v>
      </c>
      <c r="G506" s="14">
        <v>18000</v>
      </c>
      <c r="H506" s="14">
        <v>50000000</v>
      </c>
      <c r="I506" s="14">
        <v>2000</v>
      </c>
      <c r="J506" s="14">
        <v>1</v>
      </c>
    </row>
    <row r="507" spans="3:10" x14ac:dyDescent="0.25">
      <c r="C507" s="10" t="s">
        <v>10093</v>
      </c>
      <c r="D507" s="14">
        <v>291</v>
      </c>
      <c r="E507" s="14">
        <v>113</v>
      </c>
      <c r="F507" s="14">
        <v>22</v>
      </c>
      <c r="G507" s="14">
        <v>3000</v>
      </c>
      <c r="H507" s="14">
        <v>50000000</v>
      </c>
      <c r="I507" s="14">
        <v>2012</v>
      </c>
      <c r="J507" s="14">
        <v>1</v>
      </c>
    </row>
    <row r="508" spans="3:10" x14ac:dyDescent="0.25">
      <c r="C508" s="10" t="s">
        <v>10095</v>
      </c>
      <c r="D508" s="14">
        <v>36</v>
      </c>
      <c r="E508" s="14">
        <v>104</v>
      </c>
      <c r="F508" s="14">
        <v>644</v>
      </c>
      <c r="G508" s="14">
        <v>437</v>
      </c>
      <c r="H508" s="14">
        <v>55000000</v>
      </c>
      <c r="I508" s="14">
        <v>1994</v>
      </c>
      <c r="J508" s="14">
        <v>1</v>
      </c>
    </row>
    <row r="509" spans="3:10" x14ac:dyDescent="0.25">
      <c r="C509" s="10" t="s">
        <v>10097</v>
      </c>
      <c r="D509" s="14">
        <v>276</v>
      </c>
      <c r="E509" s="14">
        <v>141</v>
      </c>
      <c r="F509" s="14">
        <v>71</v>
      </c>
      <c r="G509" s="14">
        <v>21000</v>
      </c>
      <c r="H509" s="14">
        <v>50000000</v>
      </c>
      <c r="I509" s="14">
        <v>2014</v>
      </c>
      <c r="J509" s="14">
        <v>1</v>
      </c>
    </row>
    <row r="510" spans="3:10" x14ac:dyDescent="0.25">
      <c r="C510" s="10" t="s">
        <v>10098</v>
      </c>
      <c r="D510" s="14">
        <v>93</v>
      </c>
      <c r="E510" s="14">
        <v>124</v>
      </c>
      <c r="F510" s="14">
        <v>75</v>
      </c>
      <c r="G510" s="14">
        <v>294</v>
      </c>
      <c r="H510" s="14">
        <v>50000000</v>
      </c>
      <c r="I510" s="14">
        <v>1997</v>
      </c>
      <c r="J510" s="14">
        <v>1</v>
      </c>
    </row>
    <row r="511" spans="3:10" x14ac:dyDescent="0.25">
      <c r="C511" s="10" t="s">
        <v>10099</v>
      </c>
      <c r="D511" s="14">
        <v>143</v>
      </c>
      <c r="E511" s="14">
        <v>108</v>
      </c>
      <c r="F511" s="14">
        <v>17</v>
      </c>
      <c r="G511" s="14">
        <v>14000</v>
      </c>
      <c r="H511" s="14">
        <v>40000000</v>
      </c>
      <c r="I511" s="14">
        <v>2004</v>
      </c>
      <c r="J511" s="14">
        <v>1</v>
      </c>
    </row>
    <row r="512" spans="3:10" x14ac:dyDescent="0.25">
      <c r="C512" s="10" t="s">
        <v>10100</v>
      </c>
      <c r="D512" s="14">
        <v>124</v>
      </c>
      <c r="E512" s="14">
        <v>114</v>
      </c>
      <c r="F512" s="14">
        <v>73</v>
      </c>
      <c r="G512" s="14">
        <v>18000</v>
      </c>
      <c r="H512" s="14">
        <v>50000000</v>
      </c>
      <c r="I512" s="14">
        <v>2003</v>
      </c>
      <c r="J512" s="14">
        <v>1</v>
      </c>
    </row>
    <row r="513" spans="3:10" x14ac:dyDescent="0.25">
      <c r="C513" s="10" t="s">
        <v>10101</v>
      </c>
      <c r="D513" s="14">
        <v>47</v>
      </c>
      <c r="E513" s="14">
        <v>101</v>
      </c>
      <c r="F513" s="14">
        <v>0</v>
      </c>
      <c r="G513" s="14">
        <v>854</v>
      </c>
      <c r="H513" s="14">
        <v>50000000</v>
      </c>
      <c r="I513" s="14">
        <v>1994</v>
      </c>
      <c r="J513" s="14">
        <v>1</v>
      </c>
    </row>
    <row r="514" spans="3:10" x14ac:dyDescent="0.25">
      <c r="C514" s="10" t="s">
        <v>10105</v>
      </c>
      <c r="D514" s="14">
        <v>235</v>
      </c>
      <c r="E514" s="14">
        <v>99</v>
      </c>
      <c r="F514" s="14">
        <v>160</v>
      </c>
      <c r="G514" s="14">
        <v>330</v>
      </c>
      <c r="H514" s="14">
        <v>40000000</v>
      </c>
      <c r="I514" s="14">
        <v>2009</v>
      </c>
      <c r="J514" s="14">
        <v>1</v>
      </c>
    </row>
    <row r="515" spans="3:10" x14ac:dyDescent="0.25">
      <c r="C515" s="10" t="s">
        <v>10106</v>
      </c>
      <c r="D515" s="14">
        <v>113</v>
      </c>
      <c r="E515" s="14">
        <v>137</v>
      </c>
      <c r="F515" s="14">
        <v>0</v>
      </c>
      <c r="G515" s="14">
        <v>24000</v>
      </c>
      <c r="H515" s="14">
        <v>50000000</v>
      </c>
      <c r="I515" s="14">
        <v>1999</v>
      </c>
      <c r="J515" s="14">
        <v>1</v>
      </c>
    </row>
    <row r="516" spans="3:10" x14ac:dyDescent="0.25">
      <c r="C516" s="10" t="s">
        <v>10110</v>
      </c>
      <c r="D516" s="14">
        <v>136</v>
      </c>
      <c r="E516" s="14">
        <v>115</v>
      </c>
      <c r="F516" s="14">
        <v>58</v>
      </c>
      <c r="G516" s="14">
        <v>33000</v>
      </c>
      <c r="H516" s="14">
        <v>50000000</v>
      </c>
      <c r="I516" s="14">
        <v>2002</v>
      </c>
      <c r="J516" s="14">
        <v>1</v>
      </c>
    </row>
    <row r="517" spans="3:10" x14ac:dyDescent="0.25">
      <c r="C517" s="10" t="s">
        <v>10112</v>
      </c>
      <c r="D517" s="14">
        <v>99</v>
      </c>
      <c r="E517" s="14">
        <v>95</v>
      </c>
      <c r="F517" s="14">
        <v>0</v>
      </c>
      <c r="G517" s="14">
        <v>13000</v>
      </c>
      <c r="H517" s="14">
        <v>50000000</v>
      </c>
      <c r="I517" s="14">
        <v>1999</v>
      </c>
      <c r="J517" s="14">
        <v>1</v>
      </c>
    </row>
    <row r="518" spans="3:10" x14ac:dyDescent="0.25">
      <c r="C518" s="10" t="s">
        <v>10113</v>
      </c>
      <c r="D518" s="14">
        <v>298</v>
      </c>
      <c r="E518" s="14">
        <v>125</v>
      </c>
      <c r="F518" s="14">
        <v>487</v>
      </c>
      <c r="G518" s="14">
        <v>430</v>
      </c>
      <c r="H518" s="14">
        <v>40000000</v>
      </c>
      <c r="I518" s="14">
        <v>2013</v>
      </c>
      <c r="J518" s="14">
        <v>1</v>
      </c>
    </row>
    <row r="519" spans="3:10" x14ac:dyDescent="0.25">
      <c r="C519" s="10" t="s">
        <v>10115</v>
      </c>
      <c r="D519" s="14">
        <v>245</v>
      </c>
      <c r="E519" s="14">
        <v>118</v>
      </c>
      <c r="F519" s="14">
        <v>670</v>
      </c>
      <c r="G519" s="14">
        <v>6000</v>
      </c>
      <c r="H519" s="14">
        <v>50000000</v>
      </c>
      <c r="I519" s="14">
        <v>2009</v>
      </c>
      <c r="J519" s="14">
        <v>1</v>
      </c>
    </row>
    <row r="520" spans="3:10" x14ac:dyDescent="0.25">
      <c r="C520" s="10" t="s">
        <v>10116</v>
      </c>
      <c r="D520" s="14">
        <v>104</v>
      </c>
      <c r="E520" s="14">
        <v>101</v>
      </c>
      <c r="F520" s="14">
        <v>0</v>
      </c>
      <c r="G520" s="14">
        <v>12000</v>
      </c>
      <c r="H520" s="14">
        <v>50000000</v>
      </c>
      <c r="I520" s="14">
        <v>1996</v>
      </c>
      <c r="J520" s="14">
        <v>1</v>
      </c>
    </row>
    <row r="521" spans="3:10" x14ac:dyDescent="0.25">
      <c r="C521" s="10" t="s">
        <v>10119</v>
      </c>
      <c r="D521" s="14">
        <v>79</v>
      </c>
      <c r="E521" s="14">
        <v>139</v>
      </c>
      <c r="F521" s="14">
        <v>378</v>
      </c>
      <c r="G521" s="14">
        <v>11000</v>
      </c>
      <c r="H521" s="14">
        <v>50000000</v>
      </c>
      <c r="I521" s="14">
        <v>2016</v>
      </c>
      <c r="J521" s="14">
        <v>0</v>
      </c>
    </row>
    <row r="522" spans="3:10" x14ac:dyDescent="0.25">
      <c r="C522" s="10" t="s">
        <v>10120</v>
      </c>
      <c r="D522" s="14">
        <v>141</v>
      </c>
      <c r="E522" s="14">
        <v>130</v>
      </c>
      <c r="F522" s="14">
        <v>317</v>
      </c>
      <c r="G522" s="14">
        <v>18000</v>
      </c>
      <c r="H522" s="14">
        <v>50000000</v>
      </c>
      <c r="I522" s="14">
        <v>2003</v>
      </c>
      <c r="J522" s="14">
        <v>0</v>
      </c>
    </row>
    <row r="523" spans="3:10" x14ac:dyDescent="0.25">
      <c r="C523" s="10" t="s">
        <v>10121</v>
      </c>
      <c r="D523" s="14">
        <v>59</v>
      </c>
      <c r="E523" s="14">
        <v>100</v>
      </c>
      <c r="F523" s="14">
        <v>65</v>
      </c>
      <c r="G523" s="14">
        <v>1000</v>
      </c>
      <c r="H523" s="14">
        <v>40000000</v>
      </c>
      <c r="I523" s="14">
        <v>2005</v>
      </c>
      <c r="J523" s="14">
        <v>0</v>
      </c>
    </row>
    <row r="524" spans="3:10" x14ac:dyDescent="0.25">
      <c r="C524" s="10" t="s">
        <v>10122</v>
      </c>
      <c r="D524" s="14">
        <v>236</v>
      </c>
      <c r="E524" s="14">
        <v>114</v>
      </c>
      <c r="F524" s="14">
        <v>174</v>
      </c>
      <c r="G524" s="14">
        <v>14000</v>
      </c>
      <c r="H524" s="14">
        <v>50000000</v>
      </c>
      <c r="I524" s="14">
        <v>2015</v>
      </c>
      <c r="J524" s="14">
        <v>1</v>
      </c>
    </row>
    <row r="525" spans="3:10" x14ac:dyDescent="0.25">
      <c r="C525" s="10" t="s">
        <v>10123</v>
      </c>
      <c r="D525" s="14">
        <v>356</v>
      </c>
      <c r="E525" s="14">
        <v>96</v>
      </c>
      <c r="F525" s="14">
        <v>0</v>
      </c>
      <c r="G525" s="14">
        <v>10000</v>
      </c>
      <c r="H525" s="14">
        <v>25000000</v>
      </c>
      <c r="I525" s="14">
        <v>2007</v>
      </c>
      <c r="J525" s="14">
        <v>1</v>
      </c>
    </row>
    <row r="526" spans="3:10" x14ac:dyDescent="0.25">
      <c r="C526" s="10" t="s">
        <v>10124</v>
      </c>
      <c r="D526" s="14">
        <v>120</v>
      </c>
      <c r="E526" s="14">
        <v>110</v>
      </c>
      <c r="F526" s="14">
        <v>134</v>
      </c>
      <c r="G526" s="14">
        <v>23000</v>
      </c>
      <c r="H526" s="14">
        <v>50000000</v>
      </c>
      <c r="I526" s="14">
        <v>2005</v>
      </c>
      <c r="J526" s="14">
        <v>0</v>
      </c>
    </row>
    <row r="527" spans="3:10" x14ac:dyDescent="0.25">
      <c r="C527" s="10" t="s">
        <v>10125</v>
      </c>
      <c r="D527" s="14">
        <v>208</v>
      </c>
      <c r="E527" s="14">
        <v>102</v>
      </c>
      <c r="F527" s="14">
        <v>234</v>
      </c>
      <c r="G527" s="14">
        <v>20000</v>
      </c>
      <c r="H527" s="14">
        <v>49900000</v>
      </c>
      <c r="I527" s="14">
        <v>2011</v>
      </c>
      <c r="J527" s="14">
        <v>0</v>
      </c>
    </row>
    <row r="528" spans="3:10" x14ac:dyDescent="0.25">
      <c r="C528" s="10" t="s">
        <v>10126</v>
      </c>
      <c r="D528" s="14">
        <v>174</v>
      </c>
      <c r="E528" s="14">
        <v>84</v>
      </c>
      <c r="F528" s="14">
        <v>260</v>
      </c>
      <c r="G528" s="14">
        <v>6000</v>
      </c>
      <c r="H528" s="14">
        <v>55000000</v>
      </c>
      <c r="I528" s="14">
        <v>2011</v>
      </c>
      <c r="J528" s="14">
        <v>0</v>
      </c>
    </row>
    <row r="529" spans="3:10" x14ac:dyDescent="0.25">
      <c r="C529" s="10" t="s">
        <v>10127</v>
      </c>
      <c r="D529" s="14">
        <v>59</v>
      </c>
      <c r="E529" s="14">
        <v>115</v>
      </c>
      <c r="F529" s="14">
        <v>333</v>
      </c>
      <c r="G529" s="14">
        <v>972</v>
      </c>
      <c r="H529" s="14">
        <v>50000000</v>
      </c>
      <c r="I529" s="14">
        <v>1997</v>
      </c>
      <c r="J529" s="14">
        <v>0</v>
      </c>
    </row>
    <row r="530" spans="3:10" x14ac:dyDescent="0.25">
      <c r="C530" s="10" t="s">
        <v>10129</v>
      </c>
      <c r="D530" s="14">
        <v>34</v>
      </c>
      <c r="E530" s="14">
        <v>135</v>
      </c>
      <c r="F530" s="14">
        <v>596</v>
      </c>
      <c r="G530" s="14">
        <v>10000</v>
      </c>
      <c r="H530" s="14">
        <v>50000000</v>
      </c>
      <c r="I530" s="14">
        <v>1995</v>
      </c>
      <c r="J530" s="14">
        <v>0</v>
      </c>
    </row>
    <row r="531" spans="3:10" x14ac:dyDescent="0.25">
      <c r="C531" s="10" t="s">
        <v>10130</v>
      </c>
      <c r="D531" s="14">
        <v>214</v>
      </c>
      <c r="E531" s="14">
        <v>108</v>
      </c>
      <c r="F531" s="14">
        <v>218</v>
      </c>
      <c r="G531" s="14">
        <v>6000</v>
      </c>
      <c r="H531" s="14">
        <v>22000000</v>
      </c>
      <c r="I531" s="14">
        <v>2010</v>
      </c>
      <c r="J531" s="14">
        <v>0</v>
      </c>
    </row>
    <row r="532" spans="3:10" x14ac:dyDescent="0.25">
      <c r="C532" s="10" t="s">
        <v>10133</v>
      </c>
      <c r="D532" s="14">
        <v>231</v>
      </c>
      <c r="E532" s="14">
        <v>124</v>
      </c>
      <c r="F532" s="14">
        <v>98</v>
      </c>
      <c r="G532" s="14">
        <v>1000</v>
      </c>
      <c r="H532" s="14">
        <v>60000000</v>
      </c>
      <c r="I532" s="14">
        <v>2013</v>
      </c>
      <c r="J532" s="14">
        <v>0</v>
      </c>
    </row>
    <row r="533" spans="3:10" x14ac:dyDescent="0.25">
      <c r="C533" s="10" t="s">
        <v>10135</v>
      </c>
      <c r="D533" s="14">
        <v>226</v>
      </c>
      <c r="E533" s="14">
        <v>102</v>
      </c>
      <c r="F533" s="14">
        <v>0</v>
      </c>
      <c r="G533" s="14">
        <v>14000</v>
      </c>
      <c r="H533" s="14">
        <v>50000000</v>
      </c>
      <c r="I533" s="14">
        <v>2016</v>
      </c>
      <c r="J533" s="14">
        <v>1</v>
      </c>
    </row>
    <row r="534" spans="3:10" x14ac:dyDescent="0.25">
      <c r="C534" s="10" t="s">
        <v>10137</v>
      </c>
      <c r="D534" s="14">
        <v>82</v>
      </c>
      <c r="E534" s="14">
        <v>87</v>
      </c>
      <c r="F534" s="14">
        <v>0</v>
      </c>
      <c r="G534" s="14">
        <v>2000</v>
      </c>
      <c r="H534" s="14">
        <v>50000000</v>
      </c>
      <c r="I534" s="14">
        <v>2000</v>
      </c>
      <c r="J534" s="14">
        <v>0</v>
      </c>
    </row>
    <row r="535" spans="3:10" x14ac:dyDescent="0.25">
      <c r="C535" s="10" t="s">
        <v>10138</v>
      </c>
      <c r="D535" s="14">
        <v>296</v>
      </c>
      <c r="E535" s="14">
        <v>104</v>
      </c>
      <c r="F535" s="14">
        <v>71</v>
      </c>
      <c r="G535" s="14">
        <v>12000</v>
      </c>
      <c r="H535" s="14">
        <v>50000000</v>
      </c>
      <c r="I535" s="14">
        <v>2011</v>
      </c>
      <c r="J535" s="14">
        <v>0</v>
      </c>
    </row>
    <row r="536" spans="3:10" x14ac:dyDescent="0.25">
      <c r="C536" s="10" t="s">
        <v>10139</v>
      </c>
      <c r="D536" s="14">
        <v>103</v>
      </c>
      <c r="E536" s="14">
        <v>96</v>
      </c>
      <c r="F536" s="14">
        <v>43</v>
      </c>
      <c r="G536" s="14">
        <v>841</v>
      </c>
      <c r="H536" s="14">
        <v>18000000</v>
      </c>
      <c r="I536" s="14">
        <v>2009</v>
      </c>
      <c r="J536" s="14">
        <v>0</v>
      </c>
    </row>
    <row r="537" spans="3:10" x14ac:dyDescent="0.25">
      <c r="C537" s="10" t="s">
        <v>10140</v>
      </c>
      <c r="D537" s="14">
        <v>98</v>
      </c>
      <c r="E537" s="14">
        <v>85</v>
      </c>
      <c r="F537" s="14">
        <v>70</v>
      </c>
      <c r="G537" s="14">
        <v>26000</v>
      </c>
      <c r="H537" s="14">
        <v>49000000</v>
      </c>
      <c r="I537" s="14">
        <v>2001</v>
      </c>
      <c r="J537" s="14">
        <v>1</v>
      </c>
    </row>
    <row r="538" spans="3:10" x14ac:dyDescent="0.25">
      <c r="C538" s="10" t="s">
        <v>10141</v>
      </c>
      <c r="D538" s="14">
        <v>48</v>
      </c>
      <c r="E538" s="14">
        <v>104</v>
      </c>
      <c r="F538" s="14">
        <v>212</v>
      </c>
      <c r="G538" s="14">
        <v>879</v>
      </c>
      <c r="H538" s="14">
        <v>40000000</v>
      </c>
      <c r="I538" s="14">
        <v>1990</v>
      </c>
      <c r="J538" s="14">
        <v>1</v>
      </c>
    </row>
    <row r="539" spans="3:10" x14ac:dyDescent="0.25">
      <c r="C539" s="10" t="s">
        <v>10142</v>
      </c>
      <c r="D539" s="14">
        <v>223</v>
      </c>
      <c r="E539" s="14">
        <v>190</v>
      </c>
      <c r="F539" s="14">
        <v>0</v>
      </c>
      <c r="G539" s="14">
        <v>599</v>
      </c>
      <c r="H539" s="14">
        <v>48000000</v>
      </c>
      <c r="I539" s="14">
        <v>2000</v>
      </c>
      <c r="J539" s="14">
        <v>1</v>
      </c>
    </row>
    <row r="540" spans="3:10" x14ac:dyDescent="0.25">
      <c r="C540" s="10" t="s">
        <v>10143</v>
      </c>
      <c r="D540" s="14">
        <v>149</v>
      </c>
      <c r="E540" s="14">
        <v>127</v>
      </c>
      <c r="F540" s="14">
        <v>14000</v>
      </c>
      <c r="G540" s="14">
        <v>11000</v>
      </c>
      <c r="H540" s="14">
        <v>48000000</v>
      </c>
      <c r="I540" s="14">
        <v>1989</v>
      </c>
      <c r="J540" s="14">
        <v>1</v>
      </c>
    </row>
    <row r="541" spans="3:10" x14ac:dyDescent="0.25">
      <c r="C541" s="10" t="s">
        <v>10145</v>
      </c>
      <c r="D541" s="14">
        <v>75</v>
      </c>
      <c r="E541" s="14">
        <v>118</v>
      </c>
      <c r="F541" s="14">
        <v>176</v>
      </c>
      <c r="G541" s="14">
        <v>18000</v>
      </c>
      <c r="H541" s="14">
        <v>48000000</v>
      </c>
      <c r="I541" s="14">
        <v>1999</v>
      </c>
      <c r="J541" s="14">
        <v>1</v>
      </c>
    </row>
    <row r="542" spans="3:10" x14ac:dyDescent="0.25">
      <c r="C542" s="10" t="s">
        <v>10149</v>
      </c>
      <c r="D542" s="14">
        <v>140</v>
      </c>
      <c r="E542" s="14">
        <v>120</v>
      </c>
      <c r="F542" s="14">
        <v>34</v>
      </c>
      <c r="G542" s="14">
        <v>18000</v>
      </c>
      <c r="H542" s="14">
        <v>48000000</v>
      </c>
      <c r="I542" s="14">
        <v>2001</v>
      </c>
      <c r="J542" s="14">
        <v>1</v>
      </c>
    </row>
    <row r="543" spans="3:10" x14ac:dyDescent="0.25">
      <c r="C543" s="10" t="s">
        <v>10151</v>
      </c>
      <c r="D543" s="14">
        <v>125</v>
      </c>
      <c r="E543" s="14">
        <v>93</v>
      </c>
      <c r="F543" s="14">
        <v>11000</v>
      </c>
      <c r="G543" s="14">
        <v>3000</v>
      </c>
      <c r="H543" s="14">
        <v>48000000</v>
      </c>
      <c r="I543" s="14">
        <v>2000</v>
      </c>
      <c r="J543" s="14">
        <v>1</v>
      </c>
    </row>
    <row r="544" spans="3:10" x14ac:dyDescent="0.25">
      <c r="C544" s="10" t="s">
        <v>10153</v>
      </c>
      <c r="D544" s="14">
        <v>295</v>
      </c>
      <c r="E544" s="14">
        <v>122</v>
      </c>
      <c r="F544" s="14">
        <v>446</v>
      </c>
      <c r="G544" s="14">
        <v>23000</v>
      </c>
      <c r="H544" s="14">
        <v>55000000</v>
      </c>
      <c r="I544" s="14">
        <v>2007</v>
      </c>
      <c r="J544" s="14">
        <v>1</v>
      </c>
    </row>
    <row r="545" spans="3:10" x14ac:dyDescent="0.25">
      <c r="C545" s="10" t="s">
        <v>10154</v>
      </c>
      <c r="D545" s="14">
        <v>158</v>
      </c>
      <c r="E545" s="14">
        <v>123</v>
      </c>
      <c r="F545" s="14">
        <v>0</v>
      </c>
      <c r="G545" s="14">
        <v>3000</v>
      </c>
      <c r="H545" s="14">
        <v>48000000</v>
      </c>
      <c r="I545" s="14">
        <v>1998</v>
      </c>
      <c r="J545" s="14">
        <v>1</v>
      </c>
    </row>
    <row r="546" spans="3:10" x14ac:dyDescent="0.25">
      <c r="C546" s="10" t="s">
        <v>10155</v>
      </c>
      <c r="D546" s="14">
        <v>72</v>
      </c>
      <c r="E546" s="14">
        <v>96</v>
      </c>
      <c r="F546" s="14">
        <v>0</v>
      </c>
      <c r="G546" s="14">
        <v>2000</v>
      </c>
      <c r="H546" s="14">
        <v>47000000</v>
      </c>
      <c r="I546" s="14">
        <v>1996</v>
      </c>
      <c r="J546" s="14">
        <v>1</v>
      </c>
    </row>
    <row r="547" spans="3:10" x14ac:dyDescent="0.25">
      <c r="C547" s="10" t="s">
        <v>10156</v>
      </c>
      <c r="D547" s="14">
        <v>72</v>
      </c>
      <c r="E547" s="14">
        <v>105</v>
      </c>
      <c r="F547" s="14">
        <v>631</v>
      </c>
      <c r="G547" s="14">
        <v>678</v>
      </c>
      <c r="H547" s="14">
        <v>100000000</v>
      </c>
      <c r="I547" s="14">
        <v>1990</v>
      </c>
      <c r="J547" s="14">
        <v>1</v>
      </c>
    </row>
    <row r="548" spans="3:10" x14ac:dyDescent="0.25">
      <c r="C548" s="10" t="s">
        <v>10157</v>
      </c>
      <c r="D548" s="14">
        <v>152</v>
      </c>
      <c r="E548" s="14">
        <v>113</v>
      </c>
      <c r="F548" s="14">
        <v>323</v>
      </c>
      <c r="G548" s="14">
        <v>1000</v>
      </c>
      <c r="H548" s="14">
        <v>48000000</v>
      </c>
      <c r="I548" s="14">
        <v>1999</v>
      </c>
      <c r="J548" s="14">
        <v>1</v>
      </c>
    </row>
    <row r="549" spans="3:10" x14ac:dyDescent="0.25">
      <c r="C549" s="10" t="s">
        <v>10160</v>
      </c>
      <c r="D549" s="14">
        <v>46</v>
      </c>
      <c r="E549" s="14">
        <v>108</v>
      </c>
      <c r="F549" s="14">
        <v>350</v>
      </c>
      <c r="G549" s="14">
        <v>8000</v>
      </c>
      <c r="H549" s="14">
        <v>47000000</v>
      </c>
      <c r="I549" s="14">
        <v>1996</v>
      </c>
      <c r="J549" s="14">
        <v>0</v>
      </c>
    </row>
    <row r="550" spans="3:10" x14ac:dyDescent="0.25">
      <c r="C550" s="10" t="s">
        <v>10161</v>
      </c>
      <c r="D550" s="14">
        <v>84</v>
      </c>
      <c r="E550" s="14">
        <v>105</v>
      </c>
      <c r="F550" s="14">
        <v>29</v>
      </c>
      <c r="G550" s="14">
        <v>8000</v>
      </c>
      <c r="H550" s="14">
        <v>46000000</v>
      </c>
      <c r="I550" s="14">
        <v>1997</v>
      </c>
      <c r="J550" s="14">
        <v>1</v>
      </c>
    </row>
    <row r="551" spans="3:10" x14ac:dyDescent="0.25">
      <c r="C551" s="10" t="s">
        <v>10162</v>
      </c>
      <c r="D551" s="14">
        <v>142</v>
      </c>
      <c r="E551" s="14">
        <v>102</v>
      </c>
      <c r="F551" s="14">
        <v>148</v>
      </c>
      <c r="G551" s="14">
        <v>8000</v>
      </c>
      <c r="H551" s="14">
        <v>48000000</v>
      </c>
      <c r="I551" s="14">
        <v>2001</v>
      </c>
      <c r="J551" s="14">
        <v>1</v>
      </c>
    </row>
    <row r="552" spans="3:10" x14ac:dyDescent="0.25">
      <c r="C552" s="10" t="s">
        <v>10163</v>
      </c>
      <c r="D552" s="14">
        <v>185</v>
      </c>
      <c r="E552" s="14">
        <v>118</v>
      </c>
      <c r="F552" s="14">
        <v>22000</v>
      </c>
      <c r="G552" s="14">
        <v>14000</v>
      </c>
      <c r="H552" s="14">
        <v>46000000</v>
      </c>
      <c r="I552" s="14">
        <v>2002</v>
      </c>
      <c r="J552" s="14">
        <v>1</v>
      </c>
    </row>
    <row r="553" spans="3:10" x14ac:dyDescent="0.25">
      <c r="C553" s="10" t="s">
        <v>10165</v>
      </c>
      <c r="D553" s="14">
        <v>178</v>
      </c>
      <c r="E553" s="14">
        <v>81</v>
      </c>
      <c r="F553" s="14">
        <v>39</v>
      </c>
      <c r="G553" s="14">
        <v>13000</v>
      </c>
      <c r="H553" s="14">
        <v>47000000</v>
      </c>
      <c r="I553" s="14">
        <v>2010</v>
      </c>
      <c r="J553" s="14">
        <v>0</v>
      </c>
    </row>
    <row r="554" spans="3:10" x14ac:dyDescent="0.25">
      <c r="C554" s="10" t="s">
        <v>10169</v>
      </c>
      <c r="D554" s="14">
        <v>35</v>
      </c>
      <c r="E554" s="14">
        <v>91</v>
      </c>
      <c r="F554" s="14">
        <v>32</v>
      </c>
      <c r="G554" s="14">
        <v>924</v>
      </c>
      <c r="H554" s="14">
        <v>45000000</v>
      </c>
      <c r="I554" s="14">
        <v>1994</v>
      </c>
      <c r="J554" s="14">
        <v>1</v>
      </c>
    </row>
    <row r="555" spans="3:10" x14ac:dyDescent="0.25">
      <c r="C555" s="10" t="s">
        <v>10171</v>
      </c>
      <c r="D555" s="14">
        <v>140</v>
      </c>
      <c r="E555" s="14">
        <v>109</v>
      </c>
      <c r="F555" s="14">
        <v>80</v>
      </c>
      <c r="G555" s="14">
        <v>545</v>
      </c>
      <c r="H555" s="14">
        <v>45000000</v>
      </c>
      <c r="I555" s="14">
        <v>2000</v>
      </c>
      <c r="J555" s="14">
        <v>1</v>
      </c>
    </row>
    <row r="556" spans="3:10" x14ac:dyDescent="0.25">
      <c r="C556" s="10" t="s">
        <v>10172</v>
      </c>
      <c r="D556" s="14">
        <v>201</v>
      </c>
      <c r="E556" s="14">
        <v>93</v>
      </c>
      <c r="F556" s="14">
        <v>40</v>
      </c>
      <c r="G556" s="14">
        <v>14000</v>
      </c>
      <c r="H556" s="14">
        <v>45000000</v>
      </c>
      <c r="I556" s="14">
        <v>2008</v>
      </c>
      <c r="J556" s="14">
        <v>1</v>
      </c>
    </row>
    <row r="557" spans="3:10" x14ac:dyDescent="0.25">
      <c r="C557" s="10" t="s">
        <v>10173</v>
      </c>
      <c r="D557" s="14">
        <v>77</v>
      </c>
      <c r="E557" s="14">
        <v>113</v>
      </c>
      <c r="F557" s="14">
        <v>0</v>
      </c>
      <c r="G557" s="14">
        <v>11000</v>
      </c>
      <c r="H557" s="14">
        <v>40000000</v>
      </c>
      <c r="I557" s="14">
        <v>2004</v>
      </c>
      <c r="J557" s="14">
        <v>1</v>
      </c>
    </row>
    <row r="558" spans="3:10" x14ac:dyDescent="0.25">
      <c r="C558" s="10" t="s">
        <v>10174</v>
      </c>
      <c r="D558" s="14">
        <v>43</v>
      </c>
      <c r="E558" s="14">
        <v>141</v>
      </c>
      <c r="F558" s="14">
        <v>79</v>
      </c>
      <c r="G558" s="14">
        <v>18000</v>
      </c>
      <c r="H558" s="14">
        <v>45000000</v>
      </c>
      <c r="I558" s="14">
        <v>1993</v>
      </c>
      <c r="J558" s="14">
        <v>1</v>
      </c>
    </row>
    <row r="559" spans="3:10" x14ac:dyDescent="0.25">
      <c r="C559" s="10" t="s">
        <v>10176</v>
      </c>
      <c r="D559" s="14">
        <v>207</v>
      </c>
      <c r="E559" s="14">
        <v>97</v>
      </c>
      <c r="F559" s="14">
        <v>0</v>
      </c>
      <c r="G559" s="14">
        <v>11000</v>
      </c>
      <c r="H559" s="14">
        <v>45000000</v>
      </c>
      <c r="I559" s="14">
        <v>2007</v>
      </c>
      <c r="J559" s="14">
        <v>1</v>
      </c>
    </row>
    <row r="560" spans="3:10" x14ac:dyDescent="0.25">
      <c r="C560" s="10" t="s">
        <v>10177</v>
      </c>
      <c r="D560" s="14">
        <v>47</v>
      </c>
      <c r="E560" s="14">
        <v>117</v>
      </c>
      <c r="F560" s="14">
        <v>176</v>
      </c>
      <c r="G560" s="14">
        <v>11000</v>
      </c>
      <c r="H560" s="14">
        <v>45000000</v>
      </c>
      <c r="I560" s="14">
        <v>1992</v>
      </c>
      <c r="J560" s="14">
        <v>1</v>
      </c>
    </row>
    <row r="561" spans="3:10" x14ac:dyDescent="0.25">
      <c r="C561" s="10" t="s">
        <v>10179</v>
      </c>
      <c r="D561" s="14">
        <v>109</v>
      </c>
      <c r="E561" s="14">
        <v>122</v>
      </c>
      <c r="F561" s="14">
        <v>845</v>
      </c>
      <c r="G561" s="14">
        <v>18000</v>
      </c>
      <c r="H561" s="14">
        <v>45000000</v>
      </c>
      <c r="I561" s="14">
        <v>2001</v>
      </c>
      <c r="J561" s="14">
        <v>1</v>
      </c>
    </row>
    <row r="562" spans="3:10" x14ac:dyDescent="0.25">
      <c r="C562" s="10" t="s">
        <v>10182</v>
      </c>
      <c r="D562" s="14">
        <v>398</v>
      </c>
      <c r="E562" s="14">
        <v>103</v>
      </c>
      <c r="F562" s="14">
        <v>33</v>
      </c>
      <c r="G562" s="14">
        <v>970</v>
      </c>
      <c r="H562" s="14">
        <v>45000000</v>
      </c>
      <c r="I562" s="14">
        <v>2011</v>
      </c>
      <c r="J562" s="14">
        <v>1</v>
      </c>
    </row>
    <row r="563" spans="3:10" x14ac:dyDescent="0.25">
      <c r="C563" s="10" t="s">
        <v>10184</v>
      </c>
      <c r="D563" s="14">
        <v>127</v>
      </c>
      <c r="E563" s="14">
        <v>136</v>
      </c>
      <c r="F563" s="14">
        <v>49</v>
      </c>
      <c r="G563" s="14">
        <v>17000</v>
      </c>
      <c r="H563" s="14">
        <v>30000000</v>
      </c>
      <c r="I563" s="14">
        <v>2005</v>
      </c>
      <c r="J563" s="14">
        <v>1</v>
      </c>
    </row>
    <row r="564" spans="3:10" x14ac:dyDescent="0.25">
      <c r="C564" s="10" t="s">
        <v>10187</v>
      </c>
      <c r="D564" s="14">
        <v>155</v>
      </c>
      <c r="E564" s="14">
        <v>107</v>
      </c>
      <c r="F564" s="14">
        <v>18</v>
      </c>
      <c r="G564" s="14">
        <v>811</v>
      </c>
      <c r="H564" s="14">
        <v>45000000</v>
      </c>
      <c r="I564" s="14">
        <v>2000</v>
      </c>
      <c r="J564" s="14">
        <v>1</v>
      </c>
    </row>
    <row r="565" spans="3:10" x14ac:dyDescent="0.25">
      <c r="C565" s="10" t="s">
        <v>10188</v>
      </c>
      <c r="D565" s="14">
        <v>218</v>
      </c>
      <c r="E565" s="14">
        <v>129</v>
      </c>
      <c r="F565" s="14">
        <v>628</v>
      </c>
      <c r="G565" s="14">
        <v>14000</v>
      </c>
      <c r="H565" s="14">
        <v>45000000</v>
      </c>
      <c r="I565" s="14">
        <v>2003</v>
      </c>
      <c r="J565" s="14">
        <v>1</v>
      </c>
    </row>
    <row r="566" spans="3:10" x14ac:dyDescent="0.25">
      <c r="C566" s="10" t="s">
        <v>10189</v>
      </c>
      <c r="D566" s="14">
        <v>117</v>
      </c>
      <c r="E566" s="14">
        <v>95</v>
      </c>
      <c r="F566" s="14">
        <v>487</v>
      </c>
      <c r="G566" s="14">
        <v>18000</v>
      </c>
      <c r="H566" s="14">
        <v>120000000</v>
      </c>
      <c r="I566" s="14">
        <v>1998</v>
      </c>
      <c r="J566" s="14">
        <v>1</v>
      </c>
    </row>
    <row r="567" spans="3:10" x14ac:dyDescent="0.25">
      <c r="C567" s="10" t="s">
        <v>10190</v>
      </c>
      <c r="D567" s="14">
        <v>208</v>
      </c>
      <c r="E567" s="14">
        <v>122</v>
      </c>
      <c r="F567" s="14">
        <v>117</v>
      </c>
      <c r="G567" s="14">
        <v>40000</v>
      </c>
      <c r="H567" s="14">
        <v>35000000</v>
      </c>
      <c r="I567" s="14">
        <v>2001</v>
      </c>
      <c r="J567" s="14">
        <v>1</v>
      </c>
    </row>
    <row r="568" spans="3:10" x14ac:dyDescent="0.25">
      <c r="C568" s="10" t="s">
        <v>10191</v>
      </c>
      <c r="D568" s="14">
        <v>48</v>
      </c>
      <c r="E568" s="14">
        <v>135</v>
      </c>
      <c r="F568" s="14">
        <v>41</v>
      </c>
      <c r="G568" s="14">
        <v>982</v>
      </c>
      <c r="H568" s="14">
        <v>45000000</v>
      </c>
      <c r="I568" s="14">
        <v>1996</v>
      </c>
      <c r="J568" s="14">
        <v>1</v>
      </c>
    </row>
    <row r="569" spans="3:10" x14ac:dyDescent="0.25">
      <c r="C569" s="10" t="s">
        <v>10192</v>
      </c>
      <c r="D569" s="14">
        <v>94</v>
      </c>
      <c r="E569" s="14">
        <v>95</v>
      </c>
      <c r="F569" s="14">
        <v>58</v>
      </c>
      <c r="G569" s="14">
        <v>14000</v>
      </c>
      <c r="H569" s="14">
        <v>45000000</v>
      </c>
      <c r="I569" s="14">
        <v>2005</v>
      </c>
      <c r="J569" s="14">
        <v>1</v>
      </c>
    </row>
    <row r="570" spans="3:10" x14ac:dyDescent="0.25">
      <c r="C570" s="10" t="s">
        <v>10193</v>
      </c>
      <c r="D570" s="14">
        <v>276</v>
      </c>
      <c r="E570" s="14">
        <v>109</v>
      </c>
      <c r="F570" s="14">
        <v>37</v>
      </c>
      <c r="G570" s="14">
        <v>11000</v>
      </c>
      <c r="H570" s="14">
        <v>50000000</v>
      </c>
      <c r="I570" s="14">
        <v>2005</v>
      </c>
      <c r="J570" s="14">
        <v>1</v>
      </c>
    </row>
    <row r="571" spans="3:10" x14ac:dyDescent="0.25">
      <c r="C571" s="10" t="s">
        <v>10194</v>
      </c>
      <c r="D571" s="14">
        <v>59</v>
      </c>
      <c r="E571" s="14">
        <v>93</v>
      </c>
      <c r="F571" s="14">
        <v>38</v>
      </c>
      <c r="G571" s="14">
        <v>1000</v>
      </c>
      <c r="H571" s="14">
        <v>26000000</v>
      </c>
      <c r="I571" s="14">
        <v>2004</v>
      </c>
      <c r="J571" s="14">
        <v>1</v>
      </c>
    </row>
    <row r="572" spans="3:10" x14ac:dyDescent="0.25">
      <c r="C572" s="10" t="s">
        <v>10195</v>
      </c>
      <c r="D572" s="14">
        <v>173</v>
      </c>
      <c r="E572" s="14">
        <v>117</v>
      </c>
      <c r="F572" s="14">
        <v>153</v>
      </c>
      <c r="G572" s="14">
        <v>35000</v>
      </c>
      <c r="H572" s="14">
        <v>40000000</v>
      </c>
      <c r="I572" s="14">
        <v>2014</v>
      </c>
      <c r="J572" s="14">
        <v>1</v>
      </c>
    </row>
    <row r="573" spans="3:10" x14ac:dyDescent="0.25">
      <c r="C573" s="10" t="s">
        <v>10196</v>
      </c>
      <c r="D573" s="14">
        <v>99</v>
      </c>
      <c r="E573" s="14">
        <v>112</v>
      </c>
      <c r="F573" s="14">
        <v>61</v>
      </c>
      <c r="G573" s="14">
        <v>1000</v>
      </c>
      <c r="H573" s="14">
        <v>45000000</v>
      </c>
      <c r="I573" s="14">
        <v>2006</v>
      </c>
      <c r="J573" s="14">
        <v>1</v>
      </c>
    </row>
    <row r="574" spans="3:10" x14ac:dyDescent="0.25">
      <c r="C574" s="10" t="s">
        <v>10197</v>
      </c>
      <c r="D574" s="14">
        <v>42</v>
      </c>
      <c r="E574" s="14">
        <v>111</v>
      </c>
      <c r="F574" s="14">
        <v>161</v>
      </c>
      <c r="G574" s="14">
        <v>11000</v>
      </c>
      <c r="H574" s="14">
        <v>45000000</v>
      </c>
      <c r="I574" s="14">
        <v>1994</v>
      </c>
      <c r="J574" s="14">
        <v>1</v>
      </c>
    </row>
    <row r="575" spans="3:10" x14ac:dyDescent="0.25">
      <c r="C575" s="10" t="s">
        <v>10198</v>
      </c>
      <c r="D575" s="14">
        <v>25</v>
      </c>
      <c r="E575" s="14">
        <v>96</v>
      </c>
      <c r="F575" s="14">
        <v>0</v>
      </c>
      <c r="G575" s="14">
        <v>1000</v>
      </c>
      <c r="H575" s="14">
        <v>45000000</v>
      </c>
      <c r="I575" s="14">
        <v>1995</v>
      </c>
      <c r="J575" s="14">
        <v>1</v>
      </c>
    </row>
    <row r="576" spans="3:10" x14ac:dyDescent="0.25">
      <c r="C576" s="10" t="s">
        <v>10199</v>
      </c>
      <c r="D576" s="14">
        <v>339</v>
      </c>
      <c r="E576" s="14">
        <v>141</v>
      </c>
      <c r="F576" s="14">
        <v>0</v>
      </c>
      <c r="G576" s="14">
        <v>749</v>
      </c>
      <c r="H576" s="14">
        <v>45000000</v>
      </c>
      <c r="I576" s="14">
        <v>2012</v>
      </c>
      <c r="J576" s="14">
        <v>1</v>
      </c>
    </row>
    <row r="577" spans="3:10" x14ac:dyDescent="0.25">
      <c r="C577" s="10" t="s">
        <v>10201</v>
      </c>
      <c r="D577" s="14">
        <v>122</v>
      </c>
      <c r="E577" s="14">
        <v>87</v>
      </c>
      <c r="F577" s="14">
        <v>29</v>
      </c>
      <c r="G577" s="14">
        <v>427</v>
      </c>
      <c r="H577" s="14">
        <v>35000000</v>
      </c>
      <c r="I577" s="14">
        <v>2003</v>
      </c>
      <c r="J577" s="14">
        <v>1</v>
      </c>
    </row>
    <row r="578" spans="3:10" x14ac:dyDescent="0.25">
      <c r="C578" s="10" t="s">
        <v>10202</v>
      </c>
      <c r="D578" s="14">
        <v>105</v>
      </c>
      <c r="E578" s="14">
        <v>88</v>
      </c>
      <c r="F578" s="14">
        <v>8</v>
      </c>
      <c r="G578" s="14">
        <v>12000</v>
      </c>
      <c r="H578" s="14">
        <v>50000000</v>
      </c>
      <c r="I578" s="14">
        <v>2006</v>
      </c>
      <c r="J578" s="14">
        <v>1</v>
      </c>
    </row>
    <row r="579" spans="3:10" x14ac:dyDescent="0.25">
      <c r="C579" s="10" t="s">
        <v>10205</v>
      </c>
      <c r="D579" s="14">
        <v>323</v>
      </c>
      <c r="E579" s="14">
        <v>119</v>
      </c>
      <c r="F579" s="14">
        <v>0</v>
      </c>
      <c r="G579" s="14">
        <v>29000</v>
      </c>
      <c r="H579" s="14">
        <v>35000000</v>
      </c>
      <c r="I579" s="14">
        <v>2008</v>
      </c>
      <c r="J579" s="14">
        <v>1</v>
      </c>
    </row>
    <row r="580" spans="3:10" x14ac:dyDescent="0.25">
      <c r="C580" s="10" t="s">
        <v>10206</v>
      </c>
      <c r="D580" s="14">
        <v>39</v>
      </c>
      <c r="E580" s="14">
        <v>91</v>
      </c>
      <c r="F580" s="14">
        <v>29</v>
      </c>
      <c r="G580" s="14">
        <v>2000</v>
      </c>
      <c r="H580" s="14">
        <v>45000000</v>
      </c>
      <c r="I580" s="14">
        <v>1996</v>
      </c>
      <c r="J580" s="14">
        <v>0</v>
      </c>
    </row>
    <row r="581" spans="3:10" x14ac:dyDescent="0.25">
      <c r="C581" s="10" t="s">
        <v>10209</v>
      </c>
      <c r="D581" s="14">
        <v>150</v>
      </c>
      <c r="E581" s="14">
        <v>124</v>
      </c>
      <c r="F581" s="14">
        <v>0</v>
      </c>
      <c r="G581" s="14">
        <v>723</v>
      </c>
      <c r="H581" s="14">
        <v>45000000</v>
      </c>
      <c r="I581" s="14">
        <v>2001</v>
      </c>
      <c r="J581" s="14">
        <v>0</v>
      </c>
    </row>
    <row r="582" spans="3:10" x14ac:dyDescent="0.25">
      <c r="C582" s="10" t="s">
        <v>10216</v>
      </c>
      <c r="D582" s="14">
        <v>158</v>
      </c>
      <c r="E582" s="14">
        <v>160</v>
      </c>
      <c r="F582" s="14">
        <v>0</v>
      </c>
      <c r="G582" s="14">
        <v>23000</v>
      </c>
      <c r="H582" s="14">
        <v>45000000</v>
      </c>
      <c r="I582" s="14">
        <v>2008</v>
      </c>
      <c r="J582" s="14">
        <v>0</v>
      </c>
    </row>
    <row r="583" spans="3:10" x14ac:dyDescent="0.25">
      <c r="C583" s="10" t="s">
        <v>10221</v>
      </c>
      <c r="D583" s="14">
        <v>152</v>
      </c>
      <c r="E583" s="14">
        <v>101</v>
      </c>
      <c r="F583" s="14">
        <v>32</v>
      </c>
      <c r="G583" s="14">
        <v>219</v>
      </c>
      <c r="H583" s="14">
        <v>45000000</v>
      </c>
      <c r="I583" s="14">
        <v>2011</v>
      </c>
      <c r="J583" s="14">
        <v>0</v>
      </c>
    </row>
    <row r="584" spans="3:10" x14ac:dyDescent="0.25">
      <c r="C584" s="10" t="s">
        <v>10222</v>
      </c>
      <c r="D584" s="14">
        <v>656</v>
      </c>
      <c r="E584" s="14">
        <v>130</v>
      </c>
      <c r="F584" s="14">
        <v>0</v>
      </c>
      <c r="G584" s="14">
        <v>1000</v>
      </c>
      <c r="H584" s="14">
        <v>44500000</v>
      </c>
      <c r="I584" s="14">
        <v>2012</v>
      </c>
      <c r="J584" s="14">
        <v>1</v>
      </c>
    </row>
    <row r="585" spans="3:10" x14ac:dyDescent="0.25">
      <c r="C585" s="10" t="s">
        <v>10223</v>
      </c>
      <c r="D585" s="14">
        <v>119</v>
      </c>
      <c r="E585" s="14">
        <v>130</v>
      </c>
      <c r="F585" s="14">
        <v>99</v>
      </c>
      <c r="G585" s="14">
        <v>11000</v>
      </c>
      <c r="H585" s="14">
        <v>44000000</v>
      </c>
      <c r="I585" s="14">
        <v>1993</v>
      </c>
      <c r="J585" s="14">
        <v>1</v>
      </c>
    </row>
    <row r="586" spans="3:10" x14ac:dyDescent="0.25">
      <c r="C586" s="10" t="s">
        <v>10224</v>
      </c>
      <c r="D586" s="14">
        <v>161</v>
      </c>
      <c r="E586" s="14">
        <v>110</v>
      </c>
      <c r="F586" s="14">
        <v>72</v>
      </c>
      <c r="G586" s="14">
        <v>18000</v>
      </c>
      <c r="H586" s="14">
        <v>40000000</v>
      </c>
      <c r="I586" s="14">
        <v>2010</v>
      </c>
      <c r="J586" s="14">
        <v>1</v>
      </c>
    </row>
    <row r="587" spans="3:10" x14ac:dyDescent="0.25">
      <c r="C587" s="10" t="s">
        <v>10227</v>
      </c>
      <c r="D587" s="14">
        <v>28</v>
      </c>
      <c r="E587" s="14">
        <v>118</v>
      </c>
      <c r="F587" s="14">
        <v>13</v>
      </c>
      <c r="G587" s="14">
        <v>23000</v>
      </c>
      <c r="H587" s="14">
        <v>44000000</v>
      </c>
      <c r="I587" s="14">
        <v>1996</v>
      </c>
      <c r="J587" s="14">
        <v>1</v>
      </c>
    </row>
    <row r="588" spans="3:10" x14ac:dyDescent="0.25">
      <c r="C588" s="10" t="s">
        <v>10228</v>
      </c>
      <c r="D588" s="14">
        <v>105</v>
      </c>
      <c r="E588" s="14">
        <v>88</v>
      </c>
      <c r="F588" s="14">
        <v>3</v>
      </c>
      <c r="G588" s="14">
        <v>1000</v>
      </c>
      <c r="H588" s="14">
        <v>2600000</v>
      </c>
      <c r="I588" s="14">
        <v>1940</v>
      </c>
      <c r="J588" s="14">
        <v>1</v>
      </c>
    </row>
    <row r="589" spans="3:10" x14ac:dyDescent="0.25">
      <c r="C589" s="10" t="s">
        <v>10229</v>
      </c>
      <c r="D589" s="14">
        <v>102</v>
      </c>
      <c r="E589" s="14">
        <v>325</v>
      </c>
      <c r="F589" s="14">
        <v>517</v>
      </c>
      <c r="G589" s="14">
        <v>12000</v>
      </c>
      <c r="H589" s="14">
        <v>44000000</v>
      </c>
      <c r="I589" s="14">
        <v>1980</v>
      </c>
      <c r="J589" s="14">
        <v>0</v>
      </c>
    </row>
    <row r="590" spans="3:10" x14ac:dyDescent="0.25">
      <c r="C590" s="10" t="s">
        <v>10230</v>
      </c>
      <c r="D590" s="14">
        <v>206</v>
      </c>
      <c r="E590" s="14">
        <v>102</v>
      </c>
      <c r="F590" s="14">
        <v>235</v>
      </c>
      <c r="G590" s="14">
        <v>956</v>
      </c>
      <c r="H590" s="14">
        <v>50000000</v>
      </c>
      <c r="I590" s="14">
        <v>2006</v>
      </c>
      <c r="J590" s="14">
        <v>1</v>
      </c>
    </row>
    <row r="591" spans="3:10" x14ac:dyDescent="0.25">
      <c r="C591" s="10" t="s">
        <v>10231</v>
      </c>
      <c r="D591" s="14">
        <v>159</v>
      </c>
      <c r="E591" s="14">
        <v>110</v>
      </c>
      <c r="F591" s="14">
        <v>118</v>
      </c>
      <c r="G591" s="14">
        <v>11000</v>
      </c>
      <c r="H591" s="14">
        <v>40000000</v>
      </c>
      <c r="I591" s="14">
        <v>2015</v>
      </c>
      <c r="J591" s="14">
        <v>0</v>
      </c>
    </row>
    <row r="592" spans="3:10" x14ac:dyDescent="0.25">
      <c r="C592" s="10" t="s">
        <v>10234</v>
      </c>
      <c r="D592" s="14">
        <v>99</v>
      </c>
      <c r="E592" s="14">
        <v>90</v>
      </c>
      <c r="F592" s="14">
        <v>16</v>
      </c>
      <c r="G592" s="14">
        <v>44</v>
      </c>
      <c r="H592" s="14">
        <v>43000000</v>
      </c>
      <c r="I592" s="14">
        <v>2002</v>
      </c>
      <c r="J592" s="14">
        <v>1</v>
      </c>
    </row>
    <row r="593" spans="3:10" x14ac:dyDescent="0.25">
      <c r="C593" s="10" t="s">
        <v>10235</v>
      </c>
      <c r="D593" s="14">
        <v>56</v>
      </c>
      <c r="E593" s="14">
        <v>154</v>
      </c>
      <c r="F593" s="14">
        <v>521</v>
      </c>
      <c r="G593" s="14">
        <v>10000</v>
      </c>
      <c r="H593" s="14">
        <v>42000000</v>
      </c>
      <c r="I593" s="14">
        <v>1993</v>
      </c>
      <c r="J593" s="14">
        <v>1</v>
      </c>
    </row>
    <row r="594" spans="3:10" x14ac:dyDescent="0.25">
      <c r="C594" s="10" t="s">
        <v>10237</v>
      </c>
      <c r="D594" s="14">
        <v>252</v>
      </c>
      <c r="E594" s="14">
        <v>93</v>
      </c>
      <c r="F594" s="14">
        <v>165</v>
      </c>
      <c r="G594" s="14">
        <v>26000</v>
      </c>
      <c r="H594" s="14">
        <v>40000000</v>
      </c>
      <c r="I594" s="14">
        <v>2011</v>
      </c>
      <c r="J594" s="14">
        <v>1</v>
      </c>
    </row>
    <row r="595" spans="3:10" x14ac:dyDescent="0.25">
      <c r="C595" s="10" t="s">
        <v>10242</v>
      </c>
      <c r="D595" s="14">
        <v>21</v>
      </c>
      <c r="E595" s="14">
        <v>117</v>
      </c>
      <c r="F595" s="14">
        <v>71</v>
      </c>
      <c r="G595" s="14">
        <v>723</v>
      </c>
      <c r="H595" s="14">
        <v>40000000</v>
      </c>
      <c r="I595" s="14">
        <v>1992</v>
      </c>
      <c r="J595" s="14">
        <v>1</v>
      </c>
    </row>
    <row r="596" spans="3:10" x14ac:dyDescent="0.25">
      <c r="C596" s="10" t="s">
        <v>10244</v>
      </c>
      <c r="D596" s="14">
        <v>72</v>
      </c>
      <c r="E596" s="14">
        <v>251</v>
      </c>
      <c r="F596" s="14">
        <v>311</v>
      </c>
      <c r="G596" s="14">
        <v>940</v>
      </c>
      <c r="H596" s="14">
        <v>31115000</v>
      </c>
      <c r="I596" s="14">
        <v>1963</v>
      </c>
      <c r="J596" s="14">
        <v>1</v>
      </c>
    </row>
    <row r="597" spans="3:10" x14ac:dyDescent="0.25">
      <c r="C597" s="10" t="s">
        <v>10245</v>
      </c>
      <c r="D597" s="14">
        <v>154</v>
      </c>
      <c r="E597" s="14">
        <v>105</v>
      </c>
      <c r="F597" s="14">
        <v>153</v>
      </c>
      <c r="G597" s="14">
        <v>4000</v>
      </c>
      <c r="H597" s="14">
        <v>42000000</v>
      </c>
      <c r="I597" s="14">
        <v>2012</v>
      </c>
      <c r="J597" s="14">
        <v>1</v>
      </c>
    </row>
    <row r="598" spans="3:10" x14ac:dyDescent="0.25">
      <c r="C598" s="10" t="s">
        <v>10246</v>
      </c>
      <c r="D598" s="14">
        <v>114</v>
      </c>
      <c r="E598" s="14">
        <v>115</v>
      </c>
      <c r="F598" s="14">
        <v>73</v>
      </c>
      <c r="G598" s="14">
        <v>11000</v>
      </c>
      <c r="H598" s="14">
        <v>42000000</v>
      </c>
      <c r="I598" s="14">
        <v>2002</v>
      </c>
      <c r="J598" s="14">
        <v>1</v>
      </c>
    </row>
    <row r="599" spans="3:10" x14ac:dyDescent="0.25">
      <c r="C599" s="10" t="s">
        <v>10247</v>
      </c>
      <c r="D599" s="14">
        <v>27</v>
      </c>
      <c r="E599" s="14">
        <v>122</v>
      </c>
      <c r="F599" s="14">
        <v>0</v>
      </c>
      <c r="G599" s="14">
        <v>12000</v>
      </c>
      <c r="H599" s="14">
        <v>42000000</v>
      </c>
      <c r="I599" s="14">
        <v>1996</v>
      </c>
      <c r="J599" s="14">
        <v>1</v>
      </c>
    </row>
    <row r="600" spans="3:10" x14ac:dyDescent="0.25">
      <c r="C600" s="10" t="s">
        <v>10248</v>
      </c>
      <c r="D600" s="14">
        <v>166</v>
      </c>
      <c r="E600" s="14">
        <v>119</v>
      </c>
      <c r="F600" s="14">
        <v>89</v>
      </c>
      <c r="G600" s="14">
        <v>650</v>
      </c>
      <c r="H600" s="14">
        <v>32000000</v>
      </c>
      <c r="I600" s="14">
        <v>2002</v>
      </c>
      <c r="J600" s="14">
        <v>1</v>
      </c>
    </row>
    <row r="601" spans="3:10" x14ac:dyDescent="0.25">
      <c r="C601" s="10" t="s">
        <v>10249</v>
      </c>
      <c r="D601" s="14">
        <v>288</v>
      </c>
      <c r="E601" s="14">
        <v>81</v>
      </c>
      <c r="F601" s="14">
        <v>119</v>
      </c>
      <c r="G601" s="14">
        <v>468</v>
      </c>
      <c r="H601" s="14">
        <v>42000000</v>
      </c>
      <c r="I601" s="14">
        <v>2009</v>
      </c>
      <c r="J601" s="14">
        <v>1</v>
      </c>
    </row>
    <row r="602" spans="3:10" x14ac:dyDescent="0.25">
      <c r="C602" s="10" t="s">
        <v>10250</v>
      </c>
      <c r="D602" s="14">
        <v>117</v>
      </c>
      <c r="E602" s="14">
        <v>133</v>
      </c>
      <c r="F602" s="14">
        <v>46</v>
      </c>
      <c r="G602" s="14">
        <v>683</v>
      </c>
      <c r="H602" s="14">
        <v>32000000</v>
      </c>
      <c r="I602" s="14">
        <v>1989</v>
      </c>
      <c r="J602" s="14">
        <v>1</v>
      </c>
    </row>
    <row r="603" spans="3:10" x14ac:dyDescent="0.25">
      <c r="C603" s="10" t="s">
        <v>10254</v>
      </c>
      <c r="D603" s="14">
        <v>168</v>
      </c>
      <c r="E603" s="14">
        <v>122</v>
      </c>
      <c r="F603" s="14">
        <v>487</v>
      </c>
      <c r="G603" s="14">
        <v>12000</v>
      </c>
      <c r="H603" s="14">
        <v>50000000</v>
      </c>
      <c r="I603" s="14">
        <v>2005</v>
      </c>
      <c r="J603" s="14">
        <v>0</v>
      </c>
    </row>
    <row r="604" spans="3:10" x14ac:dyDescent="0.25">
      <c r="C604" s="10" t="s">
        <v>10255</v>
      </c>
      <c r="D604" s="14">
        <v>127</v>
      </c>
      <c r="E604" s="14">
        <v>91</v>
      </c>
      <c r="F604" s="14">
        <v>30</v>
      </c>
      <c r="G604" s="14">
        <v>922</v>
      </c>
      <c r="H604" s="14">
        <v>40000000</v>
      </c>
      <c r="I604" s="14">
        <v>2012</v>
      </c>
      <c r="J604" s="14">
        <v>1</v>
      </c>
    </row>
    <row r="605" spans="3:10" x14ac:dyDescent="0.25">
      <c r="C605" s="10" t="s">
        <v>10257</v>
      </c>
      <c r="D605" s="14">
        <v>95</v>
      </c>
      <c r="E605" s="14">
        <v>100</v>
      </c>
      <c r="F605" s="14">
        <v>19</v>
      </c>
      <c r="G605" s="14">
        <v>624</v>
      </c>
      <c r="H605" s="14">
        <v>45000000</v>
      </c>
      <c r="I605" s="14">
        <v>2010</v>
      </c>
      <c r="J605" s="14">
        <v>0</v>
      </c>
    </row>
    <row r="606" spans="3:10" x14ac:dyDescent="0.25">
      <c r="C606" s="10" t="s">
        <v>10258</v>
      </c>
      <c r="D606" s="14">
        <v>119</v>
      </c>
      <c r="E606" s="14">
        <v>110</v>
      </c>
      <c r="F606" s="14">
        <v>161</v>
      </c>
      <c r="G606" s="14">
        <v>1000</v>
      </c>
      <c r="H606" s="14">
        <v>41000000</v>
      </c>
      <c r="I606" s="14">
        <v>2002</v>
      </c>
      <c r="J606" s="14">
        <v>1</v>
      </c>
    </row>
    <row r="607" spans="3:10" x14ac:dyDescent="0.25">
      <c r="C607" s="10" t="s">
        <v>10259</v>
      </c>
      <c r="D607" s="14">
        <v>167</v>
      </c>
      <c r="E607" s="14">
        <v>144</v>
      </c>
      <c r="F607" s="14">
        <v>241</v>
      </c>
      <c r="G607" s="14">
        <v>13000</v>
      </c>
      <c r="H607" s="14">
        <v>65000000</v>
      </c>
      <c r="I607" s="14">
        <v>2001</v>
      </c>
      <c r="J607" s="14">
        <v>1</v>
      </c>
    </row>
    <row r="608" spans="3:10" x14ac:dyDescent="0.25">
      <c r="C608" s="10" t="s">
        <v>10261</v>
      </c>
      <c r="D608" s="14">
        <v>258</v>
      </c>
      <c r="E608" s="14">
        <v>102</v>
      </c>
      <c r="F608" s="14">
        <v>20</v>
      </c>
      <c r="G608" s="14">
        <v>107</v>
      </c>
      <c r="H608" s="14">
        <v>42000000</v>
      </c>
      <c r="I608" s="14">
        <v>2012</v>
      </c>
      <c r="J608" s="14">
        <v>0</v>
      </c>
    </row>
    <row r="609" spans="3:10" x14ac:dyDescent="0.25">
      <c r="C609" s="10" t="s">
        <v>10268</v>
      </c>
      <c r="D609" s="14">
        <v>362</v>
      </c>
      <c r="E609" s="14">
        <v>129</v>
      </c>
      <c r="F609" s="14">
        <v>456</v>
      </c>
      <c r="G609" s="14">
        <v>1000</v>
      </c>
      <c r="H609" s="14">
        <v>40000000</v>
      </c>
      <c r="I609" s="14">
        <v>2015</v>
      </c>
      <c r="J609" s="14">
        <v>1</v>
      </c>
    </row>
    <row r="610" spans="3:10" x14ac:dyDescent="0.25">
      <c r="C610" s="10" t="s">
        <v>10269</v>
      </c>
      <c r="D610" s="14">
        <v>93</v>
      </c>
      <c r="E610" s="14">
        <v>84</v>
      </c>
      <c r="F610" s="14">
        <v>0</v>
      </c>
      <c r="G610" s="14">
        <v>13000</v>
      </c>
      <c r="H610" s="14">
        <v>38000000</v>
      </c>
      <c r="I610" s="14">
        <v>2003</v>
      </c>
      <c r="J610" s="14">
        <v>1</v>
      </c>
    </row>
    <row r="611" spans="3:10" x14ac:dyDescent="0.25">
      <c r="C611" s="10" t="s">
        <v>10270</v>
      </c>
      <c r="D611" s="14">
        <v>71</v>
      </c>
      <c r="E611" s="14">
        <v>149</v>
      </c>
      <c r="F611" s="14">
        <v>541</v>
      </c>
      <c r="G611" s="14">
        <v>18000</v>
      </c>
      <c r="H611" s="14">
        <v>40000000</v>
      </c>
      <c r="I611" s="14">
        <v>1996</v>
      </c>
      <c r="J611" s="14">
        <v>1</v>
      </c>
    </row>
    <row r="612" spans="3:10" x14ac:dyDescent="0.25">
      <c r="C612" s="10" t="s">
        <v>10271</v>
      </c>
      <c r="D612" s="14">
        <v>104</v>
      </c>
      <c r="E612" s="14">
        <v>94</v>
      </c>
      <c r="F612" s="14">
        <v>189</v>
      </c>
      <c r="G612" s="14">
        <v>3000</v>
      </c>
      <c r="H612" s="14">
        <v>40000000</v>
      </c>
      <c r="I612" s="14">
        <v>2003</v>
      </c>
      <c r="J612" s="14">
        <v>1</v>
      </c>
    </row>
    <row r="613" spans="3:10" x14ac:dyDescent="0.25">
      <c r="C613" s="10" t="s">
        <v>10273</v>
      </c>
      <c r="D613" s="14">
        <v>41</v>
      </c>
      <c r="E613" s="14">
        <v>128</v>
      </c>
      <c r="F613" s="14">
        <v>545</v>
      </c>
      <c r="G613" s="14">
        <v>15000</v>
      </c>
      <c r="H613" s="14">
        <v>40000000</v>
      </c>
      <c r="I613" s="14">
        <v>1992</v>
      </c>
      <c r="J613" s="14">
        <v>1</v>
      </c>
    </row>
    <row r="614" spans="3:10" x14ac:dyDescent="0.25">
      <c r="C614" s="10" t="s">
        <v>10274</v>
      </c>
      <c r="D614" s="14">
        <v>300</v>
      </c>
      <c r="E614" s="14">
        <v>134</v>
      </c>
      <c r="F614" s="14">
        <v>0</v>
      </c>
      <c r="G614" s="14">
        <v>1000</v>
      </c>
      <c r="H614" s="14">
        <v>40000000</v>
      </c>
      <c r="I614" s="14">
        <v>2016</v>
      </c>
      <c r="J614" s="14">
        <v>1</v>
      </c>
    </row>
    <row r="615" spans="3:10" x14ac:dyDescent="0.25">
      <c r="C615" s="10" t="s">
        <v>10276</v>
      </c>
      <c r="D615" s="14">
        <v>161</v>
      </c>
      <c r="E615" s="14">
        <v>129</v>
      </c>
      <c r="F615" s="14">
        <v>42</v>
      </c>
      <c r="G615" s="14">
        <v>97</v>
      </c>
      <c r="H615" s="14">
        <v>40000000</v>
      </c>
      <c r="I615" s="14">
        <v>2009</v>
      </c>
      <c r="J615" s="14">
        <v>1</v>
      </c>
    </row>
    <row r="616" spans="3:10" x14ac:dyDescent="0.25">
      <c r="C616" s="10" t="s">
        <v>10278</v>
      </c>
      <c r="D616" s="14">
        <v>212</v>
      </c>
      <c r="E616" s="14">
        <v>116</v>
      </c>
      <c r="F616" s="14">
        <v>0</v>
      </c>
      <c r="G616" s="14">
        <v>287</v>
      </c>
      <c r="H616" s="14">
        <v>40000000</v>
      </c>
      <c r="I616" s="14">
        <v>2000</v>
      </c>
      <c r="J616" s="14">
        <v>1</v>
      </c>
    </row>
    <row r="617" spans="3:10" x14ac:dyDescent="0.25">
      <c r="C617" s="10" t="s">
        <v>10283</v>
      </c>
      <c r="D617" s="14">
        <v>216</v>
      </c>
      <c r="E617" s="14">
        <v>128</v>
      </c>
      <c r="F617" s="14">
        <v>241</v>
      </c>
      <c r="G617" s="14">
        <v>11000</v>
      </c>
      <c r="H617" s="14">
        <v>40000000</v>
      </c>
      <c r="I617" s="14">
        <v>2013</v>
      </c>
      <c r="J617" s="14">
        <v>1</v>
      </c>
    </row>
    <row r="618" spans="3:10" x14ac:dyDescent="0.25">
      <c r="C618" s="10" t="s">
        <v>10284</v>
      </c>
      <c r="D618" s="14">
        <v>203</v>
      </c>
      <c r="E618" s="14">
        <v>139</v>
      </c>
      <c r="F618" s="14">
        <v>333</v>
      </c>
      <c r="G618" s="14">
        <v>22000</v>
      </c>
      <c r="H618" s="14">
        <v>40000000</v>
      </c>
      <c r="I618" s="14">
        <v>1999</v>
      </c>
      <c r="J618" s="14">
        <v>1</v>
      </c>
    </row>
    <row r="619" spans="3:10" x14ac:dyDescent="0.25">
      <c r="C619" s="10" t="s">
        <v>10286</v>
      </c>
      <c r="D619" s="14">
        <v>118</v>
      </c>
      <c r="E619" s="14">
        <v>120</v>
      </c>
      <c r="F619" s="14">
        <v>155</v>
      </c>
      <c r="G619" s="14">
        <v>23000</v>
      </c>
      <c r="H619" s="14">
        <v>40000000</v>
      </c>
      <c r="I619" s="14">
        <v>2006</v>
      </c>
      <c r="J619" s="14">
        <v>1</v>
      </c>
    </row>
    <row r="620" spans="3:10" x14ac:dyDescent="0.25">
      <c r="C620" s="10" t="s">
        <v>10287</v>
      </c>
      <c r="D620" s="14">
        <v>241</v>
      </c>
      <c r="E620" s="14">
        <v>121</v>
      </c>
      <c r="F620" s="14">
        <v>278</v>
      </c>
      <c r="G620" s="14">
        <v>22000</v>
      </c>
      <c r="H620" s="14">
        <v>35000000</v>
      </c>
      <c r="I620" s="14">
        <v>2015</v>
      </c>
      <c r="J620" s="14">
        <v>1</v>
      </c>
    </row>
    <row r="621" spans="3:10" x14ac:dyDescent="0.25">
      <c r="C621" s="10" t="s">
        <v>10290</v>
      </c>
      <c r="D621" s="14">
        <v>209</v>
      </c>
      <c r="E621" s="14">
        <v>178</v>
      </c>
      <c r="F621" s="14">
        <v>138</v>
      </c>
      <c r="G621" s="14">
        <v>904</v>
      </c>
      <c r="H621" s="14">
        <v>40000000</v>
      </c>
      <c r="I621" s="14">
        <v>2004</v>
      </c>
      <c r="J621" s="14">
        <v>1</v>
      </c>
    </row>
    <row r="622" spans="3:10" x14ac:dyDescent="0.25">
      <c r="C622" s="10" t="s">
        <v>10291</v>
      </c>
      <c r="D622" s="14">
        <v>374</v>
      </c>
      <c r="E622" s="14">
        <v>147</v>
      </c>
      <c r="F622" s="14">
        <v>436</v>
      </c>
      <c r="G622" s="14">
        <v>3000</v>
      </c>
      <c r="H622" s="14">
        <v>40000000</v>
      </c>
      <c r="I622" s="14">
        <v>2005</v>
      </c>
      <c r="J622" s="14">
        <v>1</v>
      </c>
    </row>
    <row r="623" spans="3:10" x14ac:dyDescent="0.25">
      <c r="C623" s="10" t="s">
        <v>10293</v>
      </c>
      <c r="D623" s="14">
        <v>215</v>
      </c>
      <c r="E623" s="14">
        <v>105</v>
      </c>
      <c r="F623" s="14">
        <v>29</v>
      </c>
      <c r="G623" s="14">
        <v>24000</v>
      </c>
      <c r="H623" s="14">
        <v>40000000</v>
      </c>
      <c r="I623" s="14">
        <v>2009</v>
      </c>
      <c r="J623" s="14">
        <v>1</v>
      </c>
    </row>
    <row r="624" spans="3:10" x14ac:dyDescent="0.25">
      <c r="C624" s="10" t="s">
        <v>10295</v>
      </c>
      <c r="D624" s="14">
        <v>65</v>
      </c>
      <c r="E624" s="14">
        <v>99</v>
      </c>
      <c r="F624" s="14">
        <v>14</v>
      </c>
      <c r="G624" s="14">
        <v>17000</v>
      </c>
      <c r="H624" s="14">
        <v>40000000</v>
      </c>
      <c r="I624" s="14">
        <v>2006</v>
      </c>
      <c r="J624" s="14">
        <v>1</v>
      </c>
    </row>
    <row r="625" spans="3:10" x14ac:dyDescent="0.25">
      <c r="C625" s="10" t="s">
        <v>10296</v>
      </c>
      <c r="D625" s="14">
        <v>125</v>
      </c>
      <c r="E625" s="14">
        <v>123</v>
      </c>
      <c r="F625" s="14">
        <v>563</v>
      </c>
      <c r="G625" s="14">
        <v>24000</v>
      </c>
      <c r="H625" s="14">
        <v>34000000</v>
      </c>
      <c r="I625" s="14">
        <v>2001</v>
      </c>
      <c r="J625" s="14">
        <v>1</v>
      </c>
    </row>
    <row r="626" spans="3:10" x14ac:dyDescent="0.25">
      <c r="C626" s="10" t="s">
        <v>10297</v>
      </c>
      <c r="D626" s="14">
        <v>322</v>
      </c>
      <c r="E626" s="14">
        <v>137</v>
      </c>
      <c r="F626" s="14">
        <v>11000</v>
      </c>
      <c r="G626" s="14">
        <v>769</v>
      </c>
      <c r="H626" s="14">
        <v>65000000</v>
      </c>
      <c r="I626" s="14">
        <v>2014</v>
      </c>
      <c r="J626" s="14">
        <v>1</v>
      </c>
    </row>
    <row r="627" spans="3:10" x14ac:dyDescent="0.25">
      <c r="C627" s="10" t="s">
        <v>10298</v>
      </c>
      <c r="D627" s="14">
        <v>191</v>
      </c>
      <c r="E627" s="14">
        <v>102</v>
      </c>
      <c r="F627" s="14">
        <v>23</v>
      </c>
      <c r="G627" s="14">
        <v>2000</v>
      </c>
      <c r="H627" s="14">
        <v>20000000</v>
      </c>
      <c r="I627" s="14">
        <v>2009</v>
      </c>
      <c r="J627" s="14">
        <v>1</v>
      </c>
    </row>
    <row r="628" spans="3:10" x14ac:dyDescent="0.25">
      <c r="C628" s="10" t="s">
        <v>10301</v>
      </c>
      <c r="D628" s="14">
        <v>459</v>
      </c>
      <c r="E628" s="14">
        <v>142</v>
      </c>
      <c r="F628" s="14">
        <v>14000</v>
      </c>
      <c r="G628" s="14">
        <v>15000</v>
      </c>
      <c r="H628" s="14">
        <v>40000000</v>
      </c>
      <c r="I628" s="14">
        <v>2015</v>
      </c>
      <c r="J628" s="14">
        <v>1</v>
      </c>
    </row>
    <row r="629" spans="3:10" x14ac:dyDescent="0.25">
      <c r="C629" s="10" t="s">
        <v>10302</v>
      </c>
      <c r="D629" s="14">
        <v>131</v>
      </c>
      <c r="E629" s="14">
        <v>106</v>
      </c>
      <c r="F629" s="14">
        <v>212</v>
      </c>
      <c r="G629" s="14">
        <v>578</v>
      </c>
      <c r="H629" s="14">
        <v>40000000</v>
      </c>
      <c r="I629" s="14">
        <v>2001</v>
      </c>
      <c r="J629" s="14">
        <v>1</v>
      </c>
    </row>
    <row r="630" spans="3:10" x14ac:dyDescent="0.25">
      <c r="C630" s="10" t="s">
        <v>10303</v>
      </c>
      <c r="D630" s="14">
        <v>118</v>
      </c>
      <c r="E630" s="14">
        <v>106</v>
      </c>
      <c r="F630" s="14">
        <v>23</v>
      </c>
      <c r="G630" s="14">
        <v>1000</v>
      </c>
      <c r="H630" s="14">
        <v>50000000</v>
      </c>
      <c r="I630" s="14">
        <v>2004</v>
      </c>
      <c r="J630" s="14">
        <v>1</v>
      </c>
    </row>
    <row r="631" spans="3:10" x14ac:dyDescent="0.25">
      <c r="C631" s="10" t="s">
        <v>10304</v>
      </c>
      <c r="D631" s="14">
        <v>100</v>
      </c>
      <c r="E631" s="14">
        <v>108</v>
      </c>
      <c r="F631" s="14">
        <v>287</v>
      </c>
      <c r="G631" s="14">
        <v>4000</v>
      </c>
      <c r="H631" s="14">
        <v>40000000</v>
      </c>
      <c r="I631" s="14">
        <v>1998</v>
      </c>
      <c r="J631" s="14">
        <v>1</v>
      </c>
    </row>
    <row r="632" spans="3:10" x14ac:dyDescent="0.25">
      <c r="C632" s="10" t="s">
        <v>10305</v>
      </c>
      <c r="D632" s="14">
        <v>70</v>
      </c>
      <c r="E632" s="14">
        <v>98</v>
      </c>
      <c r="F632" s="14">
        <v>20</v>
      </c>
      <c r="G632" s="14">
        <v>2000</v>
      </c>
      <c r="H632" s="14">
        <v>40000000</v>
      </c>
      <c r="I632" s="14">
        <v>1997</v>
      </c>
      <c r="J632" s="14">
        <v>1</v>
      </c>
    </row>
    <row r="633" spans="3:10" x14ac:dyDescent="0.25">
      <c r="C633" s="10" t="s">
        <v>10308</v>
      </c>
      <c r="D633" s="14">
        <v>349</v>
      </c>
      <c r="E633" s="14">
        <v>113</v>
      </c>
      <c r="F633" s="14">
        <v>174</v>
      </c>
      <c r="G633" s="14">
        <v>14000</v>
      </c>
      <c r="H633" s="14">
        <v>30000000</v>
      </c>
      <c r="I633" s="14">
        <v>2011</v>
      </c>
      <c r="J633" s="14">
        <v>1</v>
      </c>
    </row>
    <row r="634" spans="3:10" x14ac:dyDescent="0.25">
      <c r="C634" s="10" t="s">
        <v>10309</v>
      </c>
      <c r="D634" s="14">
        <v>341</v>
      </c>
      <c r="E634" s="14">
        <v>130</v>
      </c>
      <c r="F634" s="14">
        <v>22000</v>
      </c>
      <c r="G634" s="14">
        <v>23000</v>
      </c>
      <c r="H634" s="14">
        <v>40000000</v>
      </c>
      <c r="I634" s="14">
        <v>2006</v>
      </c>
      <c r="J634" s="14">
        <v>1</v>
      </c>
    </row>
    <row r="635" spans="3:10" x14ac:dyDescent="0.25">
      <c r="C635" s="10" t="s">
        <v>10310</v>
      </c>
      <c r="D635" s="14">
        <v>196</v>
      </c>
      <c r="E635" s="14">
        <v>116</v>
      </c>
      <c r="F635" s="14">
        <v>51</v>
      </c>
      <c r="G635" s="14">
        <v>18000</v>
      </c>
      <c r="H635" s="14">
        <v>42000000</v>
      </c>
      <c r="I635" s="14">
        <v>2014</v>
      </c>
      <c r="J635" s="14">
        <v>1</v>
      </c>
    </row>
    <row r="636" spans="3:10" x14ac:dyDescent="0.25">
      <c r="C636" s="10" t="s">
        <v>10314</v>
      </c>
      <c r="D636" s="14">
        <v>351</v>
      </c>
      <c r="E636" s="14">
        <v>107</v>
      </c>
      <c r="F636" s="14">
        <v>190</v>
      </c>
      <c r="G636" s="14">
        <v>2000</v>
      </c>
      <c r="H636" s="14">
        <v>40000000</v>
      </c>
      <c r="I636" s="14">
        <v>2010</v>
      </c>
      <c r="J636" s="14">
        <v>1</v>
      </c>
    </row>
    <row r="637" spans="3:10" x14ac:dyDescent="0.25">
      <c r="C637" s="10" t="s">
        <v>10316</v>
      </c>
      <c r="D637" s="14">
        <v>195</v>
      </c>
      <c r="E637" s="14">
        <v>96</v>
      </c>
      <c r="F637" s="14">
        <v>192</v>
      </c>
      <c r="G637" s="14">
        <v>40000</v>
      </c>
      <c r="H637" s="14">
        <v>40000000</v>
      </c>
      <c r="I637" s="14">
        <v>2004</v>
      </c>
      <c r="J637" s="14">
        <v>1</v>
      </c>
    </row>
    <row r="638" spans="3:10" x14ac:dyDescent="0.25">
      <c r="C638" s="10" t="s">
        <v>10319</v>
      </c>
      <c r="D638" s="14">
        <v>169</v>
      </c>
      <c r="E638" s="14">
        <v>105</v>
      </c>
      <c r="F638" s="14">
        <v>54</v>
      </c>
      <c r="G638" s="14">
        <v>3000</v>
      </c>
      <c r="H638" s="14">
        <v>25000000</v>
      </c>
      <c r="I638" s="14">
        <v>2012</v>
      </c>
      <c r="J638" s="14">
        <v>1</v>
      </c>
    </row>
    <row r="639" spans="3:10" x14ac:dyDescent="0.25">
      <c r="C639" s="10" t="s">
        <v>10320</v>
      </c>
      <c r="D639" s="14">
        <v>128</v>
      </c>
      <c r="E639" s="14">
        <v>101</v>
      </c>
      <c r="F639" s="14">
        <v>10</v>
      </c>
      <c r="G639" s="14">
        <v>1000</v>
      </c>
      <c r="H639" s="14">
        <v>40000000</v>
      </c>
      <c r="I639" s="14">
        <v>2008</v>
      </c>
      <c r="J639" s="14">
        <v>1</v>
      </c>
    </row>
    <row r="640" spans="3:10" x14ac:dyDescent="0.25">
      <c r="C640" s="10" t="s">
        <v>10321</v>
      </c>
      <c r="D640" s="14">
        <v>249</v>
      </c>
      <c r="E640" s="14">
        <v>134</v>
      </c>
      <c r="F640" s="14">
        <v>16000</v>
      </c>
      <c r="G640" s="14">
        <v>880</v>
      </c>
      <c r="H640" s="14">
        <v>40000000</v>
      </c>
      <c r="I640" s="14">
        <v>2014</v>
      </c>
      <c r="J640" s="14">
        <v>1</v>
      </c>
    </row>
    <row r="641" spans="3:10" x14ac:dyDescent="0.25">
      <c r="C641" s="10" t="s">
        <v>10322</v>
      </c>
      <c r="D641" s="14">
        <v>91</v>
      </c>
      <c r="E641" s="14">
        <v>135</v>
      </c>
      <c r="F641" s="14">
        <v>0</v>
      </c>
      <c r="G641" s="14">
        <v>13000</v>
      </c>
      <c r="H641" s="14">
        <v>40000000</v>
      </c>
      <c r="I641" s="14">
        <v>1997</v>
      </c>
      <c r="J641" s="14">
        <v>1</v>
      </c>
    </row>
    <row r="642" spans="3:10" x14ac:dyDescent="0.25">
      <c r="C642" s="10" t="s">
        <v>10324</v>
      </c>
      <c r="D642" s="14">
        <v>77</v>
      </c>
      <c r="E642" s="14">
        <v>155</v>
      </c>
      <c r="F642" s="14">
        <v>14000</v>
      </c>
      <c r="G642" s="14">
        <v>12000</v>
      </c>
      <c r="H642" s="14">
        <v>36000000</v>
      </c>
      <c r="I642" s="14">
        <v>1997</v>
      </c>
      <c r="J642" s="14">
        <v>1</v>
      </c>
    </row>
    <row r="643" spans="3:10" x14ac:dyDescent="0.25">
      <c r="C643" s="10" t="s">
        <v>10325</v>
      </c>
      <c r="D643" s="14">
        <v>25</v>
      </c>
      <c r="E643" s="14">
        <v>106</v>
      </c>
      <c r="F643" s="14">
        <v>323</v>
      </c>
      <c r="G643" s="14">
        <v>472</v>
      </c>
      <c r="H643" s="14">
        <v>40000000</v>
      </c>
      <c r="I643" s="14">
        <v>1992</v>
      </c>
      <c r="J643" s="14">
        <v>1</v>
      </c>
    </row>
    <row r="644" spans="3:10" x14ac:dyDescent="0.25">
      <c r="C644" s="10" t="s">
        <v>10326</v>
      </c>
      <c r="D644" s="14">
        <v>211</v>
      </c>
      <c r="E644" s="14">
        <v>102</v>
      </c>
      <c r="F644" s="14">
        <v>25</v>
      </c>
      <c r="G644" s="14">
        <v>1000</v>
      </c>
      <c r="H644" s="14">
        <v>40000000</v>
      </c>
      <c r="I644" s="14">
        <v>2007</v>
      </c>
      <c r="J644" s="14">
        <v>1</v>
      </c>
    </row>
    <row r="645" spans="3:10" x14ac:dyDescent="0.25">
      <c r="C645" s="10" t="s">
        <v>10328</v>
      </c>
      <c r="D645" s="14">
        <v>101</v>
      </c>
      <c r="E645" s="14">
        <v>103</v>
      </c>
      <c r="F645" s="14">
        <v>643</v>
      </c>
      <c r="G645" s="14">
        <v>24000</v>
      </c>
      <c r="H645" s="14">
        <v>40000000</v>
      </c>
      <c r="I645" s="14">
        <v>2000</v>
      </c>
      <c r="J645" s="14">
        <v>1</v>
      </c>
    </row>
    <row r="646" spans="3:10" x14ac:dyDescent="0.25">
      <c r="C646" s="10" t="s">
        <v>10329</v>
      </c>
      <c r="D646" s="14">
        <v>342</v>
      </c>
      <c r="E646" s="14">
        <v>109</v>
      </c>
      <c r="F646" s="14">
        <v>99</v>
      </c>
      <c r="G646" s="14">
        <v>176</v>
      </c>
      <c r="H646" s="14">
        <v>40000000</v>
      </c>
      <c r="I646" s="14">
        <v>2011</v>
      </c>
      <c r="J646" s="14">
        <v>1</v>
      </c>
    </row>
    <row r="647" spans="3:10" x14ac:dyDescent="0.25">
      <c r="C647" s="10" t="s">
        <v>10330</v>
      </c>
      <c r="D647" s="14">
        <v>147</v>
      </c>
      <c r="E647" s="14">
        <v>95</v>
      </c>
      <c r="F647" s="14">
        <v>98</v>
      </c>
      <c r="G647" s="14">
        <v>405</v>
      </c>
      <c r="H647" s="14">
        <v>40000000</v>
      </c>
      <c r="I647" s="14">
        <v>2012</v>
      </c>
      <c r="J647" s="14">
        <v>1</v>
      </c>
    </row>
    <row r="648" spans="3:10" x14ac:dyDescent="0.25">
      <c r="C648" s="10" t="s">
        <v>10331</v>
      </c>
      <c r="D648" s="14">
        <v>420</v>
      </c>
      <c r="E648" s="14">
        <v>111</v>
      </c>
      <c r="F648" s="14">
        <v>0</v>
      </c>
      <c r="G648" s="14">
        <v>2000</v>
      </c>
      <c r="H648" s="14">
        <v>40000000</v>
      </c>
      <c r="I648" s="14">
        <v>2011</v>
      </c>
      <c r="J648" s="14">
        <v>1</v>
      </c>
    </row>
    <row r="649" spans="3:10" x14ac:dyDescent="0.25">
      <c r="C649" s="10" t="s">
        <v>10332</v>
      </c>
      <c r="D649" s="14">
        <v>82</v>
      </c>
      <c r="E649" s="14">
        <v>140</v>
      </c>
      <c r="F649" s="14">
        <v>0</v>
      </c>
      <c r="G649" s="14">
        <v>720</v>
      </c>
      <c r="H649" s="14">
        <v>38000000</v>
      </c>
      <c r="I649" s="14">
        <v>1991</v>
      </c>
      <c r="J649" s="14">
        <v>1</v>
      </c>
    </row>
    <row r="650" spans="3:10" x14ac:dyDescent="0.25">
      <c r="C650" s="10" t="s">
        <v>10334</v>
      </c>
      <c r="D650" s="14">
        <v>277</v>
      </c>
      <c r="E650" s="14">
        <v>92</v>
      </c>
      <c r="F650" s="14">
        <v>77</v>
      </c>
      <c r="G650" s="14">
        <v>703</v>
      </c>
      <c r="H650" s="14">
        <v>40000000</v>
      </c>
      <c r="I650" s="14">
        <v>2011</v>
      </c>
      <c r="J650" s="14">
        <v>1</v>
      </c>
    </row>
    <row r="651" spans="3:10" x14ac:dyDescent="0.25">
      <c r="C651" s="10" t="s">
        <v>10336</v>
      </c>
      <c r="D651" s="14">
        <v>157</v>
      </c>
      <c r="E651" s="14">
        <v>123</v>
      </c>
      <c r="F651" s="14">
        <v>75</v>
      </c>
      <c r="G651" s="14">
        <v>18000</v>
      </c>
      <c r="H651" s="14">
        <v>40000000</v>
      </c>
      <c r="I651" s="14">
        <v>2000</v>
      </c>
      <c r="J651" s="14">
        <v>1</v>
      </c>
    </row>
    <row r="652" spans="3:10" x14ac:dyDescent="0.25">
      <c r="C652" s="10" t="s">
        <v>10337</v>
      </c>
      <c r="D652" s="14">
        <v>124</v>
      </c>
      <c r="E652" s="14">
        <v>104</v>
      </c>
      <c r="F652" s="14">
        <v>101</v>
      </c>
      <c r="G652" s="14">
        <v>787</v>
      </c>
      <c r="H652" s="14">
        <v>30000000</v>
      </c>
      <c r="I652" s="14">
        <v>2005</v>
      </c>
      <c r="J652" s="14">
        <v>1</v>
      </c>
    </row>
    <row r="653" spans="3:10" x14ac:dyDescent="0.25">
      <c r="C653" s="10" t="s">
        <v>10338</v>
      </c>
      <c r="D653" s="14">
        <v>146</v>
      </c>
      <c r="E653" s="14">
        <v>102</v>
      </c>
      <c r="F653" s="14">
        <v>65</v>
      </c>
      <c r="G653" s="14">
        <v>1000</v>
      </c>
      <c r="H653" s="14">
        <v>40000000</v>
      </c>
      <c r="I653" s="14">
        <v>2008</v>
      </c>
      <c r="J653" s="14">
        <v>1</v>
      </c>
    </row>
    <row r="654" spans="3:10" x14ac:dyDescent="0.25">
      <c r="C654" s="10" t="s">
        <v>10341</v>
      </c>
      <c r="D654" s="14">
        <v>283</v>
      </c>
      <c r="E654" s="14">
        <v>129</v>
      </c>
      <c r="F654" s="14">
        <v>335</v>
      </c>
      <c r="G654" s="14">
        <v>15000</v>
      </c>
      <c r="H654" s="14">
        <v>40000000</v>
      </c>
      <c r="I654" s="14">
        <v>2011</v>
      </c>
      <c r="J654" s="14">
        <v>1</v>
      </c>
    </row>
    <row r="655" spans="3:10" x14ac:dyDescent="0.25">
      <c r="C655" s="10" t="s">
        <v>10346</v>
      </c>
      <c r="D655" s="14">
        <v>100</v>
      </c>
      <c r="E655" s="14">
        <v>107</v>
      </c>
      <c r="F655" s="14">
        <v>55</v>
      </c>
      <c r="G655" s="14">
        <v>3000</v>
      </c>
      <c r="H655" s="14">
        <v>40000000</v>
      </c>
      <c r="I655" s="14">
        <v>2000</v>
      </c>
      <c r="J655" s="14">
        <v>1</v>
      </c>
    </row>
    <row r="656" spans="3:10" x14ac:dyDescent="0.25">
      <c r="C656" s="10" t="s">
        <v>10347</v>
      </c>
      <c r="D656" s="14">
        <v>62</v>
      </c>
      <c r="E656" s="14">
        <v>90</v>
      </c>
      <c r="F656" s="14">
        <v>39</v>
      </c>
      <c r="G656" s="14">
        <v>607</v>
      </c>
      <c r="H656" s="14">
        <v>40000000</v>
      </c>
      <c r="I656" s="14">
        <v>1999</v>
      </c>
      <c r="J656" s="14">
        <v>1</v>
      </c>
    </row>
    <row r="657" spans="3:10" x14ac:dyDescent="0.25">
      <c r="C657" s="10" t="s">
        <v>10348</v>
      </c>
      <c r="D657" s="14">
        <v>70</v>
      </c>
      <c r="E657" s="14">
        <v>99</v>
      </c>
      <c r="F657" s="14">
        <v>287</v>
      </c>
      <c r="G657" s="14">
        <v>10000</v>
      </c>
      <c r="H657" s="14">
        <v>40000000</v>
      </c>
      <c r="I657" s="14">
        <v>1996</v>
      </c>
      <c r="J657" s="14">
        <v>1</v>
      </c>
    </row>
    <row r="658" spans="3:10" x14ac:dyDescent="0.25">
      <c r="C658" s="10" t="s">
        <v>10349</v>
      </c>
      <c r="D658" s="14">
        <v>169</v>
      </c>
      <c r="E658" s="14">
        <v>115</v>
      </c>
      <c r="F658" s="14">
        <v>56</v>
      </c>
      <c r="G658" s="14">
        <v>20000</v>
      </c>
      <c r="H658" s="14">
        <v>35000000</v>
      </c>
      <c r="I658" s="14">
        <v>2008</v>
      </c>
      <c r="J658" s="14">
        <v>1</v>
      </c>
    </row>
    <row r="659" spans="3:10" x14ac:dyDescent="0.25">
      <c r="C659" s="10" t="s">
        <v>10351</v>
      </c>
      <c r="D659" s="14">
        <v>190</v>
      </c>
      <c r="E659" s="14">
        <v>99</v>
      </c>
      <c r="F659" s="14">
        <v>81</v>
      </c>
      <c r="G659" s="14">
        <v>327</v>
      </c>
      <c r="H659" s="14">
        <v>40000000</v>
      </c>
      <c r="I659" s="14">
        <v>2007</v>
      </c>
      <c r="J659" s="14">
        <v>1</v>
      </c>
    </row>
    <row r="660" spans="3:10" x14ac:dyDescent="0.25">
      <c r="C660" s="10" t="s">
        <v>10352</v>
      </c>
      <c r="D660" s="14">
        <v>112</v>
      </c>
      <c r="E660" s="14">
        <v>112</v>
      </c>
      <c r="F660" s="14">
        <v>17000</v>
      </c>
      <c r="G660" s="14">
        <v>22000</v>
      </c>
      <c r="H660" s="14">
        <v>500000</v>
      </c>
      <c r="I660" s="14">
        <v>1973</v>
      </c>
      <c r="J660" s="14">
        <v>0</v>
      </c>
    </row>
    <row r="661" spans="3:10" x14ac:dyDescent="0.25">
      <c r="C661" s="10" t="s">
        <v>10354</v>
      </c>
      <c r="D661" s="14">
        <v>34</v>
      </c>
      <c r="E661" s="14">
        <v>86</v>
      </c>
      <c r="F661" s="14">
        <v>7</v>
      </c>
      <c r="G661" s="14">
        <v>10000</v>
      </c>
      <c r="H661" s="14">
        <v>40000000</v>
      </c>
      <c r="I661" s="14">
        <v>1998</v>
      </c>
      <c r="J661" s="14">
        <v>1</v>
      </c>
    </row>
    <row r="662" spans="3:10" x14ac:dyDescent="0.25">
      <c r="C662" s="10" t="s">
        <v>10356</v>
      </c>
      <c r="D662" s="14">
        <v>55</v>
      </c>
      <c r="E662" s="14">
        <v>128</v>
      </c>
      <c r="F662" s="14">
        <v>34</v>
      </c>
      <c r="G662" s="14">
        <v>978</v>
      </c>
      <c r="H662" s="14">
        <v>60000000</v>
      </c>
      <c r="I662" s="14">
        <v>1999</v>
      </c>
      <c r="J662" s="14">
        <v>0</v>
      </c>
    </row>
    <row r="663" spans="3:10" x14ac:dyDescent="0.25">
      <c r="C663" s="10" t="s">
        <v>10358</v>
      </c>
      <c r="D663" s="14">
        <v>50</v>
      </c>
      <c r="E663" s="14">
        <v>111</v>
      </c>
      <c r="F663" s="14">
        <v>17</v>
      </c>
      <c r="G663" s="14">
        <v>14000</v>
      </c>
      <c r="H663" s="14">
        <v>40000000</v>
      </c>
      <c r="I663" s="14">
        <v>1996</v>
      </c>
      <c r="J663" s="14">
        <v>1</v>
      </c>
    </row>
    <row r="664" spans="3:10" x14ac:dyDescent="0.25">
      <c r="C664" s="10" t="s">
        <v>10360</v>
      </c>
      <c r="D664" s="14">
        <v>40</v>
      </c>
      <c r="E664" s="14">
        <v>101</v>
      </c>
      <c r="F664" s="14">
        <v>58</v>
      </c>
      <c r="G664" s="14">
        <v>12000</v>
      </c>
      <c r="H664" s="14">
        <v>40000000</v>
      </c>
      <c r="I664" s="14">
        <v>1995</v>
      </c>
      <c r="J664" s="14">
        <v>0</v>
      </c>
    </row>
    <row r="665" spans="3:10" x14ac:dyDescent="0.25">
      <c r="C665" s="10" t="s">
        <v>10361</v>
      </c>
      <c r="D665" s="14">
        <v>102</v>
      </c>
      <c r="E665" s="14">
        <v>102</v>
      </c>
      <c r="F665" s="14">
        <v>19</v>
      </c>
      <c r="G665" s="14">
        <v>13000</v>
      </c>
      <c r="H665" s="14">
        <v>40000000</v>
      </c>
      <c r="I665" s="14">
        <v>2000</v>
      </c>
      <c r="J665" s="14">
        <v>0</v>
      </c>
    </row>
    <row r="666" spans="3:10" x14ac:dyDescent="0.25">
      <c r="C666" s="10" t="s">
        <v>10362</v>
      </c>
      <c r="D666" s="14">
        <v>49</v>
      </c>
      <c r="E666" s="14">
        <v>107</v>
      </c>
      <c r="F666" s="14">
        <v>124</v>
      </c>
      <c r="G666" s="14">
        <v>636</v>
      </c>
      <c r="H666" s="14">
        <v>51000000</v>
      </c>
      <c r="I666" s="14">
        <v>1987</v>
      </c>
      <c r="J666" s="14">
        <v>0</v>
      </c>
    </row>
    <row r="667" spans="3:10" x14ac:dyDescent="0.25">
      <c r="C667" s="10" t="s">
        <v>10363</v>
      </c>
      <c r="D667" s="14">
        <v>335</v>
      </c>
      <c r="E667" s="14">
        <v>87</v>
      </c>
      <c r="F667" s="14">
        <v>0</v>
      </c>
      <c r="G667" s="14">
        <v>13000</v>
      </c>
      <c r="H667" s="14">
        <v>40000000</v>
      </c>
      <c r="I667" s="14">
        <v>2009</v>
      </c>
      <c r="J667" s="14">
        <v>1</v>
      </c>
    </row>
    <row r="668" spans="3:10" x14ac:dyDescent="0.25">
      <c r="C668" s="10" t="s">
        <v>10364</v>
      </c>
      <c r="D668" s="14">
        <v>86</v>
      </c>
      <c r="E668" s="14">
        <v>103</v>
      </c>
      <c r="F668" s="14">
        <v>65</v>
      </c>
      <c r="G668" s="14">
        <v>11000</v>
      </c>
      <c r="H668" s="14">
        <v>40000000</v>
      </c>
      <c r="I668" s="14">
        <v>2002</v>
      </c>
      <c r="J668" s="14">
        <v>0</v>
      </c>
    </row>
    <row r="669" spans="3:10" x14ac:dyDescent="0.25">
      <c r="C669" s="10" t="s">
        <v>10367</v>
      </c>
      <c r="D669" s="14">
        <v>135</v>
      </c>
      <c r="E669" s="14">
        <v>103</v>
      </c>
      <c r="F669" s="14">
        <v>14</v>
      </c>
      <c r="G669" s="14">
        <v>865</v>
      </c>
      <c r="H669" s="14">
        <v>60000000</v>
      </c>
      <c r="I669" s="14">
        <v>2004</v>
      </c>
      <c r="J669" s="14">
        <v>0</v>
      </c>
    </row>
    <row r="670" spans="3:10" x14ac:dyDescent="0.25">
      <c r="C670" s="10" t="s">
        <v>10370</v>
      </c>
      <c r="D670" s="14">
        <v>104</v>
      </c>
      <c r="E670" s="14">
        <v>101</v>
      </c>
      <c r="F670" s="14">
        <v>37</v>
      </c>
      <c r="G670" s="14">
        <v>2000</v>
      </c>
      <c r="H670" s="14">
        <v>42000000</v>
      </c>
      <c r="I670" s="14">
        <v>2002</v>
      </c>
      <c r="J670" s="14">
        <v>0</v>
      </c>
    </row>
    <row r="671" spans="3:10" x14ac:dyDescent="0.25">
      <c r="C671" s="10" t="s">
        <v>10371</v>
      </c>
      <c r="D671" s="14">
        <v>157</v>
      </c>
      <c r="E671" s="14">
        <v>109</v>
      </c>
      <c r="F671" s="14">
        <v>80</v>
      </c>
      <c r="G671" s="14">
        <v>14000</v>
      </c>
      <c r="H671" s="14">
        <v>40000000</v>
      </c>
      <c r="I671" s="14">
        <v>2009</v>
      </c>
      <c r="J671" s="14">
        <v>0</v>
      </c>
    </row>
    <row r="672" spans="3:10" x14ac:dyDescent="0.25">
      <c r="C672" s="10" t="s">
        <v>10372</v>
      </c>
      <c r="D672" s="14">
        <v>159</v>
      </c>
      <c r="E672" s="14">
        <v>110</v>
      </c>
      <c r="F672" s="14">
        <v>118</v>
      </c>
      <c r="G672" s="14">
        <v>11000</v>
      </c>
      <c r="H672" s="14">
        <v>40000000</v>
      </c>
      <c r="I672" s="14">
        <v>2015</v>
      </c>
      <c r="J672" s="14">
        <v>0</v>
      </c>
    </row>
    <row r="673" spans="3:10" x14ac:dyDescent="0.25">
      <c r="C673" s="10" t="s">
        <v>10374</v>
      </c>
      <c r="D673" s="14">
        <v>32</v>
      </c>
      <c r="E673" s="14">
        <v>119</v>
      </c>
      <c r="F673" s="14">
        <v>5</v>
      </c>
      <c r="G673" s="14">
        <v>521</v>
      </c>
      <c r="H673" s="14">
        <v>36000000</v>
      </c>
      <c r="I673" s="14">
        <v>1980</v>
      </c>
      <c r="J673" s="14">
        <v>0</v>
      </c>
    </row>
    <row r="674" spans="3:10" x14ac:dyDescent="0.25">
      <c r="C674" s="10" t="s">
        <v>10376</v>
      </c>
      <c r="D674" s="14">
        <v>83</v>
      </c>
      <c r="E674" s="14">
        <v>102</v>
      </c>
      <c r="F674" s="14">
        <v>39</v>
      </c>
      <c r="G674" s="14">
        <v>1000</v>
      </c>
      <c r="H674" s="14">
        <v>40000000</v>
      </c>
      <c r="I674" s="14">
        <v>2001</v>
      </c>
      <c r="J674" s="14">
        <v>0</v>
      </c>
    </row>
    <row r="675" spans="3:10" x14ac:dyDescent="0.25">
      <c r="C675" s="10" t="s">
        <v>10377</v>
      </c>
      <c r="D675" s="14">
        <v>53</v>
      </c>
      <c r="E675" s="14">
        <v>93</v>
      </c>
      <c r="F675" s="14">
        <v>18</v>
      </c>
      <c r="G675" s="14">
        <v>3000</v>
      </c>
      <c r="H675" s="14">
        <v>40000000</v>
      </c>
      <c r="I675" s="14">
        <v>2002</v>
      </c>
      <c r="J675" s="14">
        <v>0</v>
      </c>
    </row>
    <row r="676" spans="3:10" x14ac:dyDescent="0.25">
      <c r="C676" s="10" t="s">
        <v>10378</v>
      </c>
      <c r="D676" s="14">
        <v>308</v>
      </c>
      <c r="E676" s="14">
        <v>107</v>
      </c>
      <c r="F676" s="14">
        <v>0</v>
      </c>
      <c r="G676" s="14">
        <v>11000</v>
      </c>
      <c r="H676" s="14">
        <v>26000000</v>
      </c>
      <c r="I676" s="14">
        <v>2007</v>
      </c>
      <c r="J676" s="14">
        <v>0</v>
      </c>
    </row>
    <row r="677" spans="3:10" x14ac:dyDescent="0.25">
      <c r="C677" s="10" t="s">
        <v>10379</v>
      </c>
      <c r="D677" s="14">
        <v>70</v>
      </c>
      <c r="E677" s="14">
        <v>91</v>
      </c>
      <c r="F677" s="14">
        <v>48</v>
      </c>
      <c r="G677" s="14">
        <v>61</v>
      </c>
      <c r="H677" s="14">
        <v>40000000</v>
      </c>
      <c r="I677" s="14">
        <v>2012</v>
      </c>
      <c r="J677" s="14">
        <v>0</v>
      </c>
    </row>
    <row r="678" spans="3:10" x14ac:dyDescent="0.25">
      <c r="C678" s="10" t="s">
        <v>10380</v>
      </c>
      <c r="D678" s="14">
        <v>41</v>
      </c>
      <c r="E678" s="14">
        <v>94</v>
      </c>
      <c r="F678" s="14">
        <v>0</v>
      </c>
      <c r="G678" s="14">
        <v>795</v>
      </c>
      <c r="H678" s="14">
        <v>40000000</v>
      </c>
      <c r="I678" s="14">
        <v>2008</v>
      </c>
      <c r="J678" s="14">
        <v>0</v>
      </c>
    </row>
    <row r="679" spans="3:10" x14ac:dyDescent="0.25">
      <c r="C679" s="10" t="s">
        <v>10381</v>
      </c>
      <c r="D679" s="14">
        <v>224</v>
      </c>
      <c r="E679" s="14">
        <v>115</v>
      </c>
      <c r="F679" s="14">
        <v>180</v>
      </c>
      <c r="G679" s="14">
        <v>1000</v>
      </c>
      <c r="H679" s="14">
        <v>40000000</v>
      </c>
      <c r="I679" s="14">
        <v>2015</v>
      </c>
      <c r="J679" s="14">
        <v>0</v>
      </c>
    </row>
    <row r="680" spans="3:10" x14ac:dyDescent="0.25">
      <c r="C680" s="10" t="s">
        <v>10382</v>
      </c>
      <c r="D680" s="14">
        <v>253</v>
      </c>
      <c r="E680" s="14">
        <v>105</v>
      </c>
      <c r="F680" s="14">
        <v>154</v>
      </c>
      <c r="G680" s="14">
        <v>884</v>
      </c>
      <c r="H680" s="14">
        <v>20000000</v>
      </c>
      <c r="I680" s="14">
        <v>2007</v>
      </c>
      <c r="J680" s="14">
        <v>1</v>
      </c>
    </row>
    <row r="681" spans="3:10" x14ac:dyDescent="0.25">
      <c r="C681" s="10" t="s">
        <v>10383</v>
      </c>
      <c r="D681" s="14">
        <v>79</v>
      </c>
      <c r="E681" s="14">
        <v>107</v>
      </c>
      <c r="F681" s="14">
        <v>34</v>
      </c>
      <c r="G681" s="14">
        <v>11000</v>
      </c>
      <c r="H681" s="14">
        <v>20000000</v>
      </c>
      <c r="I681" s="14">
        <v>1995</v>
      </c>
      <c r="J681" s="14">
        <v>0</v>
      </c>
    </row>
    <row r="682" spans="3:10" x14ac:dyDescent="0.25">
      <c r="C682" s="10" t="s">
        <v>10384</v>
      </c>
      <c r="D682" s="14">
        <v>94</v>
      </c>
      <c r="E682" s="14">
        <v>101</v>
      </c>
      <c r="F682" s="14">
        <v>47</v>
      </c>
      <c r="G682" s="14">
        <v>499</v>
      </c>
      <c r="H682" s="14">
        <v>25000000</v>
      </c>
      <c r="I682" s="14">
        <v>2007</v>
      </c>
      <c r="J682" s="14">
        <v>0</v>
      </c>
    </row>
    <row r="683" spans="3:10" x14ac:dyDescent="0.25">
      <c r="C683" s="10" t="s">
        <v>10386</v>
      </c>
      <c r="D683" s="14">
        <v>118</v>
      </c>
      <c r="E683" s="14">
        <v>98</v>
      </c>
      <c r="F683" s="14">
        <v>295</v>
      </c>
      <c r="G683" s="14">
        <v>720</v>
      </c>
      <c r="H683" s="14">
        <v>23000000</v>
      </c>
      <c r="I683" s="14">
        <v>1994</v>
      </c>
      <c r="J683" s="14">
        <v>1</v>
      </c>
    </row>
    <row r="684" spans="3:10" x14ac:dyDescent="0.25">
      <c r="C684" s="10" t="s">
        <v>10387</v>
      </c>
      <c r="D684" s="14">
        <v>214</v>
      </c>
      <c r="E684" s="14">
        <v>107</v>
      </c>
      <c r="F684" s="14">
        <v>124</v>
      </c>
      <c r="G684" s="14">
        <v>152</v>
      </c>
      <c r="H684" s="14">
        <v>39000000</v>
      </c>
      <c r="I684" s="14">
        <v>2009</v>
      </c>
      <c r="J684" s="14">
        <v>1</v>
      </c>
    </row>
    <row r="685" spans="3:10" x14ac:dyDescent="0.25">
      <c r="C685" s="10" t="s">
        <v>10388</v>
      </c>
      <c r="D685" s="14">
        <v>187</v>
      </c>
      <c r="E685" s="14">
        <v>106</v>
      </c>
      <c r="F685" s="14">
        <v>357</v>
      </c>
      <c r="G685" s="14">
        <v>23000</v>
      </c>
      <c r="H685" s="14">
        <v>38000000</v>
      </c>
      <c r="I685" s="14">
        <v>2001</v>
      </c>
      <c r="J685" s="14">
        <v>1</v>
      </c>
    </row>
    <row r="686" spans="3:10" x14ac:dyDescent="0.25">
      <c r="C686" s="10" t="s">
        <v>10389</v>
      </c>
      <c r="D686" s="14">
        <v>370</v>
      </c>
      <c r="E686" s="14">
        <v>87</v>
      </c>
      <c r="F686" s="14">
        <v>13000</v>
      </c>
      <c r="G686" s="14">
        <v>940</v>
      </c>
      <c r="H686" s="14">
        <v>39000000</v>
      </c>
      <c r="I686" s="14">
        <v>2012</v>
      </c>
      <c r="J686" s="14">
        <v>1</v>
      </c>
    </row>
    <row r="687" spans="3:10" x14ac:dyDescent="0.25">
      <c r="C687" s="10" t="s">
        <v>10391</v>
      </c>
      <c r="D687" s="14">
        <v>76</v>
      </c>
      <c r="E687" s="14">
        <v>110</v>
      </c>
      <c r="F687" s="14">
        <v>534</v>
      </c>
      <c r="G687" s="14">
        <v>865</v>
      </c>
      <c r="H687" s="14">
        <v>39000000</v>
      </c>
      <c r="I687" s="14">
        <v>2004</v>
      </c>
      <c r="J687" s="14">
        <v>0</v>
      </c>
    </row>
    <row r="688" spans="3:10" x14ac:dyDescent="0.25">
      <c r="C688" s="10" t="s">
        <v>10392</v>
      </c>
      <c r="D688" s="14">
        <v>95</v>
      </c>
      <c r="E688" s="14">
        <v>125</v>
      </c>
      <c r="F688" s="14">
        <v>44</v>
      </c>
      <c r="G688" s="14">
        <v>593</v>
      </c>
      <c r="H688" s="14">
        <v>39000000</v>
      </c>
      <c r="I688" s="14">
        <v>1983</v>
      </c>
      <c r="J688" s="14">
        <v>1</v>
      </c>
    </row>
    <row r="689" spans="3:10" x14ac:dyDescent="0.25">
      <c r="C689" s="10" t="s">
        <v>10394</v>
      </c>
      <c r="D689" s="14">
        <v>97</v>
      </c>
      <c r="E689" s="14">
        <v>108</v>
      </c>
      <c r="F689" s="14">
        <v>72</v>
      </c>
      <c r="G689" s="14">
        <v>982</v>
      </c>
      <c r="H689" s="14">
        <v>38000000</v>
      </c>
      <c r="I689" s="14">
        <v>2002</v>
      </c>
      <c r="J689" s="14">
        <v>1</v>
      </c>
    </row>
    <row r="690" spans="3:10" x14ac:dyDescent="0.25">
      <c r="C690" s="10" t="s">
        <v>10396</v>
      </c>
      <c r="D690" s="14">
        <v>23</v>
      </c>
      <c r="E690" s="14">
        <v>93</v>
      </c>
      <c r="F690" s="14">
        <v>36</v>
      </c>
      <c r="G690" s="14">
        <v>592</v>
      </c>
      <c r="H690" s="14">
        <v>39000000</v>
      </c>
      <c r="I690" s="14">
        <v>1996</v>
      </c>
      <c r="J690" s="14">
        <v>1</v>
      </c>
    </row>
    <row r="691" spans="3:10" x14ac:dyDescent="0.25">
      <c r="C691" s="10" t="s">
        <v>10399</v>
      </c>
      <c r="D691" s="14">
        <v>279</v>
      </c>
      <c r="E691" s="14">
        <v>120</v>
      </c>
      <c r="F691" s="14">
        <v>508</v>
      </c>
      <c r="G691" s="14">
        <v>21000</v>
      </c>
      <c r="H691" s="14">
        <v>38000000</v>
      </c>
      <c r="I691" s="14">
        <v>2011</v>
      </c>
      <c r="J691" s="14">
        <v>1</v>
      </c>
    </row>
    <row r="692" spans="3:10" x14ac:dyDescent="0.25">
      <c r="C692" s="10" t="s">
        <v>10400</v>
      </c>
      <c r="D692" s="14">
        <v>65</v>
      </c>
      <c r="E692" s="14">
        <v>146</v>
      </c>
      <c r="F692" s="14">
        <v>278</v>
      </c>
      <c r="G692" s="14">
        <v>18000</v>
      </c>
      <c r="H692" s="14">
        <v>38000000</v>
      </c>
      <c r="I692" s="14">
        <v>1999</v>
      </c>
      <c r="J692" s="14">
        <v>1</v>
      </c>
    </row>
    <row r="693" spans="3:10" x14ac:dyDescent="0.25">
      <c r="C693" s="10" t="s">
        <v>10401</v>
      </c>
      <c r="D693" s="14">
        <v>98</v>
      </c>
      <c r="E693" s="14">
        <v>115</v>
      </c>
      <c r="F693" s="14">
        <v>150</v>
      </c>
      <c r="G693" s="14">
        <v>970</v>
      </c>
      <c r="H693" s="14">
        <v>38000000</v>
      </c>
      <c r="I693" s="14">
        <v>2002</v>
      </c>
      <c r="J693" s="14">
        <v>1</v>
      </c>
    </row>
    <row r="694" spans="3:10" x14ac:dyDescent="0.25">
      <c r="C694" s="10" t="s">
        <v>10402</v>
      </c>
      <c r="D694" s="14">
        <v>116</v>
      </c>
      <c r="E694" s="14">
        <v>123</v>
      </c>
      <c r="F694" s="14">
        <v>7</v>
      </c>
      <c r="G694" s="14">
        <v>931</v>
      </c>
      <c r="H694" s="14">
        <v>35000000</v>
      </c>
      <c r="I694" s="14">
        <v>2001</v>
      </c>
      <c r="J694" s="14">
        <v>1</v>
      </c>
    </row>
    <row r="695" spans="3:10" x14ac:dyDescent="0.25">
      <c r="C695" s="10" t="s">
        <v>10403</v>
      </c>
      <c r="D695" s="14">
        <v>76</v>
      </c>
      <c r="E695" s="14">
        <v>94</v>
      </c>
      <c r="F695" s="14">
        <v>99</v>
      </c>
      <c r="G695" s="14">
        <v>598</v>
      </c>
      <c r="H695" s="14">
        <v>30000000</v>
      </c>
      <c r="I695" s="14">
        <v>2015</v>
      </c>
      <c r="J695" s="14">
        <v>1</v>
      </c>
    </row>
    <row r="696" spans="3:10" x14ac:dyDescent="0.25">
      <c r="C696" s="10" t="s">
        <v>10406</v>
      </c>
      <c r="D696" s="14">
        <v>47</v>
      </c>
      <c r="E696" s="14">
        <v>118</v>
      </c>
      <c r="F696" s="14">
        <v>150</v>
      </c>
      <c r="G696" s="14">
        <v>24000</v>
      </c>
      <c r="H696" s="14">
        <v>38000000</v>
      </c>
      <c r="I696" s="14">
        <v>1996</v>
      </c>
      <c r="J696" s="14">
        <v>0</v>
      </c>
    </row>
    <row r="697" spans="3:10" x14ac:dyDescent="0.25">
      <c r="C697" s="10" t="s">
        <v>10408</v>
      </c>
      <c r="D697" s="14">
        <v>323</v>
      </c>
      <c r="E697" s="14">
        <v>109</v>
      </c>
      <c r="F697" s="14">
        <v>304</v>
      </c>
      <c r="G697" s="14">
        <v>940</v>
      </c>
      <c r="H697" s="14">
        <v>10000000</v>
      </c>
      <c r="I697" s="14">
        <v>2009</v>
      </c>
      <c r="J697" s="14">
        <v>1</v>
      </c>
    </row>
    <row r="698" spans="3:10" x14ac:dyDescent="0.25">
      <c r="C698" s="10" t="s">
        <v>10414</v>
      </c>
      <c r="D698" s="14">
        <v>118</v>
      </c>
      <c r="E698" s="14">
        <v>90</v>
      </c>
      <c r="F698" s="14">
        <v>27</v>
      </c>
      <c r="G698" s="14">
        <v>13000</v>
      </c>
      <c r="H698" s="14">
        <v>55000000</v>
      </c>
      <c r="I698" s="14">
        <v>2008</v>
      </c>
      <c r="J698" s="14">
        <v>0</v>
      </c>
    </row>
    <row r="699" spans="3:10" x14ac:dyDescent="0.25">
      <c r="C699" s="10" t="s">
        <v>10420</v>
      </c>
      <c r="D699" s="14">
        <v>170</v>
      </c>
      <c r="E699" s="14">
        <v>110</v>
      </c>
      <c r="F699" s="14">
        <v>52</v>
      </c>
      <c r="G699" s="14">
        <v>10000</v>
      </c>
      <c r="H699" s="14">
        <v>40000000</v>
      </c>
      <c r="I699" s="14">
        <v>2012</v>
      </c>
      <c r="J699" s="14">
        <v>1</v>
      </c>
    </row>
    <row r="700" spans="3:10" x14ac:dyDescent="0.25">
      <c r="C700" s="10" t="s">
        <v>10422</v>
      </c>
      <c r="D700" s="14">
        <v>139</v>
      </c>
      <c r="E700" s="14">
        <v>96</v>
      </c>
      <c r="F700" s="14">
        <v>3</v>
      </c>
      <c r="G700" s="14">
        <v>18000</v>
      </c>
      <c r="H700" s="14">
        <v>37000000</v>
      </c>
      <c r="I700" s="14">
        <v>2008</v>
      </c>
      <c r="J700" s="14">
        <v>1</v>
      </c>
    </row>
    <row r="701" spans="3:10" x14ac:dyDescent="0.25">
      <c r="C701" s="10" t="s">
        <v>10425</v>
      </c>
      <c r="D701" s="14">
        <v>203</v>
      </c>
      <c r="E701" s="14">
        <v>107</v>
      </c>
      <c r="F701" s="14">
        <v>0</v>
      </c>
      <c r="G701" s="14">
        <v>13000</v>
      </c>
      <c r="H701" s="14">
        <v>37000000</v>
      </c>
      <c r="I701" s="14">
        <v>2010</v>
      </c>
      <c r="J701" s="14">
        <v>1</v>
      </c>
    </row>
    <row r="702" spans="3:10" x14ac:dyDescent="0.25">
      <c r="C702" s="10" t="s">
        <v>10426</v>
      </c>
      <c r="D702" s="14">
        <v>148</v>
      </c>
      <c r="E702" s="14">
        <v>110</v>
      </c>
      <c r="F702" s="14">
        <v>11</v>
      </c>
      <c r="G702" s="14">
        <v>2000</v>
      </c>
      <c r="H702" s="14">
        <v>38000000</v>
      </c>
      <c r="I702" s="14">
        <v>2016</v>
      </c>
      <c r="J702" s="14">
        <v>1</v>
      </c>
    </row>
    <row r="703" spans="3:10" x14ac:dyDescent="0.25">
      <c r="C703" s="10" t="s">
        <v>10430</v>
      </c>
      <c r="D703" s="14">
        <v>40</v>
      </c>
      <c r="E703" s="14">
        <v>93</v>
      </c>
      <c r="F703" s="14">
        <v>10</v>
      </c>
      <c r="G703" s="14">
        <v>789</v>
      </c>
      <c r="H703" s="14">
        <v>65000000</v>
      </c>
      <c r="I703" s="14">
        <v>1999</v>
      </c>
      <c r="J703" s="14">
        <v>1</v>
      </c>
    </row>
    <row r="704" spans="3:10" x14ac:dyDescent="0.25">
      <c r="C704" s="10" t="s">
        <v>10431</v>
      </c>
      <c r="D704" s="14">
        <v>289</v>
      </c>
      <c r="E704" s="14">
        <v>118</v>
      </c>
      <c r="F704" s="14">
        <v>43</v>
      </c>
      <c r="G704" s="14">
        <v>740</v>
      </c>
      <c r="H704" s="14">
        <v>37000000</v>
      </c>
      <c r="I704" s="14">
        <v>2013</v>
      </c>
      <c r="J704" s="14">
        <v>1</v>
      </c>
    </row>
    <row r="705" spans="3:10" x14ac:dyDescent="0.25">
      <c r="C705" s="10" t="s">
        <v>10432</v>
      </c>
      <c r="D705" s="14">
        <v>72</v>
      </c>
      <c r="E705" s="14">
        <v>93</v>
      </c>
      <c r="F705" s="14">
        <v>84</v>
      </c>
      <c r="G705" s="14">
        <v>551</v>
      </c>
      <c r="H705" s="14">
        <v>36000000</v>
      </c>
      <c r="I705" s="14">
        <v>1997</v>
      </c>
      <c r="J705" s="14">
        <v>1</v>
      </c>
    </row>
    <row r="706" spans="3:10" x14ac:dyDescent="0.25">
      <c r="C706" s="10" t="s">
        <v>10433</v>
      </c>
      <c r="D706" s="14">
        <v>89</v>
      </c>
      <c r="E706" s="14">
        <v>121</v>
      </c>
      <c r="F706" s="14">
        <v>883</v>
      </c>
      <c r="G706" s="14">
        <v>180</v>
      </c>
      <c r="H706" s="14">
        <v>36000000</v>
      </c>
      <c r="I706" s="14">
        <v>1983</v>
      </c>
      <c r="J706" s="14">
        <v>1</v>
      </c>
    </row>
    <row r="707" spans="3:10" x14ac:dyDescent="0.25">
      <c r="C707" s="10" t="s">
        <v>10436</v>
      </c>
      <c r="D707" s="14">
        <v>126</v>
      </c>
      <c r="E707" s="14">
        <v>124</v>
      </c>
      <c r="F707" s="14">
        <v>287</v>
      </c>
      <c r="G707" s="14">
        <v>9000</v>
      </c>
      <c r="H707" s="14">
        <v>34000000</v>
      </c>
      <c r="I707" s="14">
        <v>2000</v>
      </c>
      <c r="J707" s="14">
        <v>1</v>
      </c>
    </row>
    <row r="708" spans="3:10" x14ac:dyDescent="0.25">
      <c r="C708" s="10" t="s">
        <v>10437</v>
      </c>
      <c r="D708" s="14">
        <v>110</v>
      </c>
      <c r="E708" s="14">
        <v>109</v>
      </c>
      <c r="F708" s="14">
        <v>473</v>
      </c>
      <c r="G708" s="14">
        <v>14000</v>
      </c>
      <c r="H708" s="14">
        <v>36000000</v>
      </c>
      <c r="I708" s="14">
        <v>2003</v>
      </c>
      <c r="J708" s="14">
        <v>1</v>
      </c>
    </row>
    <row r="709" spans="3:10" x14ac:dyDescent="0.25">
      <c r="C709" s="10" t="s">
        <v>10438</v>
      </c>
      <c r="D709" s="14">
        <v>138</v>
      </c>
      <c r="E709" s="14">
        <v>105</v>
      </c>
      <c r="F709" s="14">
        <v>488</v>
      </c>
      <c r="G709" s="14">
        <v>15000</v>
      </c>
      <c r="H709" s="14">
        <v>37000000</v>
      </c>
      <c r="I709" s="14">
        <v>2015</v>
      </c>
      <c r="J709" s="14">
        <v>1</v>
      </c>
    </row>
    <row r="710" spans="3:10" x14ac:dyDescent="0.25">
      <c r="C710" s="10" t="s">
        <v>10439</v>
      </c>
      <c r="D710" s="14">
        <v>31</v>
      </c>
      <c r="E710" s="14">
        <v>130</v>
      </c>
      <c r="F710" s="14">
        <v>0</v>
      </c>
      <c r="G710" s="14">
        <v>2000</v>
      </c>
      <c r="H710" s="14">
        <v>36000000</v>
      </c>
      <c r="I710" s="14">
        <v>1996</v>
      </c>
      <c r="J710" s="14">
        <v>0</v>
      </c>
    </row>
    <row r="711" spans="3:10" x14ac:dyDescent="0.25">
      <c r="C711" s="10" t="s">
        <v>10441</v>
      </c>
      <c r="D711" s="14">
        <v>267</v>
      </c>
      <c r="E711" s="14">
        <v>114</v>
      </c>
      <c r="F711" s="14">
        <v>101</v>
      </c>
      <c r="G711" s="14">
        <v>12000</v>
      </c>
      <c r="H711" s="14">
        <v>37000000</v>
      </c>
      <c r="I711" s="14">
        <v>2011</v>
      </c>
      <c r="J711" s="14">
        <v>1</v>
      </c>
    </row>
    <row r="712" spans="3:10" x14ac:dyDescent="0.25">
      <c r="C712" s="10" t="s">
        <v>10443</v>
      </c>
      <c r="D712" s="14">
        <v>63</v>
      </c>
      <c r="E712" s="14">
        <v>95</v>
      </c>
      <c r="F712" s="14">
        <v>31</v>
      </c>
      <c r="G712" s="14">
        <v>944</v>
      </c>
      <c r="H712" s="14">
        <v>36000000</v>
      </c>
      <c r="I712" s="14">
        <v>2000</v>
      </c>
      <c r="J712" s="14">
        <v>0</v>
      </c>
    </row>
    <row r="713" spans="3:10" x14ac:dyDescent="0.25">
      <c r="C713" s="10" t="s">
        <v>10444</v>
      </c>
      <c r="D713" s="14">
        <v>85</v>
      </c>
      <c r="E713" s="14">
        <v>81</v>
      </c>
      <c r="F713" s="14">
        <v>16</v>
      </c>
      <c r="G713" s="14">
        <v>541</v>
      </c>
      <c r="H713" s="14">
        <v>37000000</v>
      </c>
      <c r="I713" s="14">
        <v>2008</v>
      </c>
      <c r="J713" s="14">
        <v>1</v>
      </c>
    </row>
    <row r="714" spans="3:10" x14ac:dyDescent="0.25">
      <c r="C714" s="10" t="s">
        <v>10447</v>
      </c>
      <c r="D714" s="14">
        <v>199</v>
      </c>
      <c r="E714" s="14">
        <v>95</v>
      </c>
      <c r="F714" s="14">
        <v>116</v>
      </c>
      <c r="G714" s="14">
        <v>45000</v>
      </c>
      <c r="H714" s="14">
        <v>33000000</v>
      </c>
      <c r="I714" s="14">
        <v>1999</v>
      </c>
      <c r="J714" s="14">
        <v>1</v>
      </c>
    </row>
    <row r="715" spans="3:10" x14ac:dyDescent="0.25">
      <c r="C715" s="10" t="s">
        <v>10448</v>
      </c>
      <c r="D715" s="14">
        <v>186</v>
      </c>
      <c r="E715" s="14">
        <v>126</v>
      </c>
      <c r="F715" s="14">
        <v>13000</v>
      </c>
      <c r="G715" s="14">
        <v>920</v>
      </c>
      <c r="H715" s="14">
        <v>35000000</v>
      </c>
      <c r="I715" s="14">
        <v>1989</v>
      </c>
      <c r="J715" s="14">
        <v>1</v>
      </c>
    </row>
    <row r="716" spans="3:10" x14ac:dyDescent="0.25">
      <c r="C716" s="10" t="s">
        <v>10449</v>
      </c>
      <c r="D716" s="14">
        <v>68</v>
      </c>
      <c r="E716" s="14">
        <v>121</v>
      </c>
      <c r="F716" s="14">
        <v>503</v>
      </c>
      <c r="G716" s="14">
        <v>808</v>
      </c>
      <c r="H716" s="14">
        <v>35000000</v>
      </c>
      <c r="I716" s="14">
        <v>1992</v>
      </c>
      <c r="J716" s="14">
        <v>1</v>
      </c>
    </row>
    <row r="717" spans="3:10" x14ac:dyDescent="0.25">
      <c r="C717" s="10" t="s">
        <v>10451</v>
      </c>
      <c r="D717" s="14">
        <v>122</v>
      </c>
      <c r="E717" s="14">
        <v>88</v>
      </c>
      <c r="F717" s="14">
        <v>0</v>
      </c>
      <c r="G717" s="14">
        <v>2000</v>
      </c>
      <c r="H717" s="14">
        <v>35000000</v>
      </c>
      <c r="I717" s="14">
        <v>2001</v>
      </c>
      <c r="J717" s="14">
        <v>1</v>
      </c>
    </row>
    <row r="718" spans="3:10" x14ac:dyDescent="0.25">
      <c r="C718" s="10" t="s">
        <v>10452</v>
      </c>
      <c r="D718" s="14">
        <v>340</v>
      </c>
      <c r="E718" s="14">
        <v>106</v>
      </c>
      <c r="F718" s="14">
        <v>91</v>
      </c>
      <c r="G718" s="14">
        <v>18000</v>
      </c>
      <c r="H718" s="14">
        <v>35000000</v>
      </c>
      <c r="I718" s="14">
        <v>2011</v>
      </c>
      <c r="J718" s="14">
        <v>1</v>
      </c>
    </row>
    <row r="719" spans="3:10" x14ac:dyDescent="0.25">
      <c r="C719" s="10" t="s">
        <v>10453</v>
      </c>
      <c r="D719" s="14">
        <v>493</v>
      </c>
      <c r="E719" s="14">
        <v>110</v>
      </c>
      <c r="F719" s="14">
        <v>1000</v>
      </c>
      <c r="G719" s="14">
        <v>13000</v>
      </c>
      <c r="H719" s="14">
        <v>38000000</v>
      </c>
      <c r="I719" s="14">
        <v>2010</v>
      </c>
      <c r="J719" s="14">
        <v>1</v>
      </c>
    </row>
    <row r="720" spans="3:10" x14ac:dyDescent="0.25">
      <c r="C720" s="10" t="s">
        <v>10454</v>
      </c>
      <c r="D720" s="14">
        <v>208</v>
      </c>
      <c r="E720" s="14">
        <v>109</v>
      </c>
      <c r="F720" s="14">
        <v>64</v>
      </c>
      <c r="G720" s="14">
        <v>11000</v>
      </c>
      <c r="H720" s="14">
        <v>35000000</v>
      </c>
      <c r="I720" s="14">
        <v>2006</v>
      </c>
      <c r="J720" s="14">
        <v>1</v>
      </c>
    </row>
    <row r="721" spans="3:10" x14ac:dyDescent="0.25">
      <c r="C721" s="10" t="s">
        <v>10456</v>
      </c>
      <c r="D721" s="14">
        <v>275</v>
      </c>
      <c r="E721" s="14">
        <v>120</v>
      </c>
      <c r="F721" s="14">
        <v>91</v>
      </c>
      <c r="G721" s="14">
        <v>4000</v>
      </c>
      <c r="H721" s="14">
        <v>35000000</v>
      </c>
      <c r="I721" s="14">
        <v>2013</v>
      </c>
      <c r="J721" s="14">
        <v>1</v>
      </c>
    </row>
    <row r="722" spans="3:10" x14ac:dyDescent="0.25">
      <c r="C722" s="10" t="s">
        <v>10458</v>
      </c>
      <c r="D722" s="14">
        <v>144</v>
      </c>
      <c r="E722" s="14">
        <v>123</v>
      </c>
      <c r="F722" s="14">
        <v>126</v>
      </c>
      <c r="G722" s="14">
        <v>18000</v>
      </c>
      <c r="H722" s="14">
        <v>35000000</v>
      </c>
      <c r="I722" s="14">
        <v>2008</v>
      </c>
      <c r="J722" s="14">
        <v>1</v>
      </c>
    </row>
    <row r="723" spans="3:10" x14ac:dyDescent="0.25">
      <c r="C723" s="10" t="s">
        <v>10459</v>
      </c>
      <c r="D723" s="14">
        <v>104</v>
      </c>
      <c r="E723" s="14">
        <v>105</v>
      </c>
      <c r="F723" s="14">
        <v>8</v>
      </c>
      <c r="G723" s="14">
        <v>1000</v>
      </c>
      <c r="H723" s="14">
        <v>35000000</v>
      </c>
      <c r="I723" s="14">
        <v>2005</v>
      </c>
      <c r="J723" s="14">
        <v>1</v>
      </c>
    </row>
    <row r="724" spans="3:10" x14ac:dyDescent="0.25">
      <c r="C724" s="10" t="s">
        <v>10461</v>
      </c>
      <c r="D724" s="14">
        <v>177</v>
      </c>
      <c r="E724" s="14">
        <v>138</v>
      </c>
      <c r="F724" s="14">
        <v>161</v>
      </c>
      <c r="G724" s="14">
        <v>18000</v>
      </c>
      <c r="H724" s="14">
        <v>35000000</v>
      </c>
      <c r="I724" s="14">
        <v>1997</v>
      </c>
      <c r="J724" s="14">
        <v>1</v>
      </c>
    </row>
    <row r="725" spans="3:10" x14ac:dyDescent="0.25">
      <c r="C725" s="10" t="s">
        <v>10464</v>
      </c>
      <c r="D725" s="14">
        <v>97</v>
      </c>
      <c r="E725" s="14">
        <v>108</v>
      </c>
      <c r="F725" s="14">
        <v>79</v>
      </c>
      <c r="G725" s="14">
        <v>900</v>
      </c>
      <c r="H725" s="14">
        <v>35000000</v>
      </c>
      <c r="I725" s="14">
        <v>1995</v>
      </c>
      <c r="J725" s="14">
        <v>1</v>
      </c>
    </row>
    <row r="726" spans="3:10" x14ac:dyDescent="0.25">
      <c r="C726" s="10" t="s">
        <v>10465</v>
      </c>
      <c r="D726" s="14">
        <v>256</v>
      </c>
      <c r="E726" s="14">
        <v>101</v>
      </c>
      <c r="F726" s="14">
        <v>0</v>
      </c>
      <c r="G726" s="14">
        <v>40000</v>
      </c>
      <c r="H726" s="14">
        <v>1800000</v>
      </c>
      <c r="I726" s="14">
        <v>1984</v>
      </c>
      <c r="J726" s="14">
        <v>1</v>
      </c>
    </row>
    <row r="727" spans="3:10" x14ac:dyDescent="0.25">
      <c r="C727" s="10" t="s">
        <v>10466</v>
      </c>
      <c r="D727" s="14">
        <v>225</v>
      </c>
      <c r="E727" s="14">
        <v>109</v>
      </c>
      <c r="F727" s="14">
        <v>763</v>
      </c>
      <c r="G727" s="14">
        <v>812</v>
      </c>
      <c r="H727" s="14">
        <v>33000000</v>
      </c>
      <c r="I727" s="14">
        <v>2000</v>
      </c>
      <c r="J727" s="14">
        <v>1</v>
      </c>
    </row>
    <row r="728" spans="3:10" x14ac:dyDescent="0.25">
      <c r="C728" s="10" t="s">
        <v>10468</v>
      </c>
      <c r="D728" s="14">
        <v>160</v>
      </c>
      <c r="E728" s="14">
        <v>123</v>
      </c>
      <c r="F728" s="14">
        <v>130</v>
      </c>
      <c r="G728" s="14">
        <v>826</v>
      </c>
      <c r="H728" s="14">
        <v>35000000</v>
      </c>
      <c r="I728" s="14">
        <v>2010</v>
      </c>
      <c r="J728" s="14">
        <v>1</v>
      </c>
    </row>
    <row r="729" spans="3:10" x14ac:dyDescent="0.25">
      <c r="C729" s="10" t="s">
        <v>10469</v>
      </c>
      <c r="D729" s="14">
        <v>74</v>
      </c>
      <c r="E729" s="14">
        <v>109</v>
      </c>
      <c r="F729" s="14">
        <v>19</v>
      </c>
      <c r="G729" s="14">
        <v>1000</v>
      </c>
      <c r="H729" s="14">
        <v>35000000</v>
      </c>
      <c r="I729" s="14">
        <v>2003</v>
      </c>
      <c r="J729" s="14">
        <v>1</v>
      </c>
    </row>
    <row r="730" spans="3:10" x14ac:dyDescent="0.25">
      <c r="C730" s="10" t="s">
        <v>10470</v>
      </c>
      <c r="D730" s="14">
        <v>238</v>
      </c>
      <c r="E730" s="14">
        <v>109</v>
      </c>
      <c r="F730" s="14">
        <v>87</v>
      </c>
      <c r="G730" s="14">
        <v>15000</v>
      </c>
      <c r="H730" s="14">
        <v>35000000</v>
      </c>
      <c r="I730" s="14">
        <v>2011</v>
      </c>
      <c r="J730" s="14">
        <v>1</v>
      </c>
    </row>
    <row r="731" spans="3:10" x14ac:dyDescent="0.25">
      <c r="C731" s="10" t="s">
        <v>10471</v>
      </c>
      <c r="D731" s="14">
        <v>177</v>
      </c>
      <c r="E731" s="14">
        <v>92</v>
      </c>
      <c r="F731" s="14">
        <v>89</v>
      </c>
      <c r="G731" s="14">
        <v>17000</v>
      </c>
      <c r="H731" s="14">
        <v>35000000</v>
      </c>
      <c r="I731" s="14">
        <v>2016</v>
      </c>
      <c r="J731" s="14">
        <v>1</v>
      </c>
    </row>
    <row r="732" spans="3:10" x14ac:dyDescent="0.25">
      <c r="C732" s="10" t="s">
        <v>10472</v>
      </c>
      <c r="D732" s="14">
        <v>405</v>
      </c>
      <c r="E732" s="14">
        <v>125</v>
      </c>
      <c r="F732" s="14">
        <v>102</v>
      </c>
      <c r="G732" s="14">
        <v>15000</v>
      </c>
      <c r="H732" s="14">
        <v>35000000</v>
      </c>
      <c r="I732" s="14">
        <v>2013</v>
      </c>
      <c r="J732" s="14">
        <v>1</v>
      </c>
    </row>
    <row r="733" spans="3:10" x14ac:dyDescent="0.25">
      <c r="C733" s="10" t="s">
        <v>10474</v>
      </c>
      <c r="D733" s="14">
        <v>285</v>
      </c>
      <c r="E733" s="14">
        <v>134</v>
      </c>
      <c r="F733" s="14">
        <v>0</v>
      </c>
      <c r="G733" s="14">
        <v>529</v>
      </c>
      <c r="H733" s="14">
        <v>35000000</v>
      </c>
      <c r="I733" s="14">
        <v>2012</v>
      </c>
      <c r="J733" s="14">
        <v>1</v>
      </c>
    </row>
    <row r="734" spans="3:10" x14ac:dyDescent="0.25">
      <c r="C734" s="10" t="s">
        <v>10476</v>
      </c>
      <c r="D734" s="14">
        <v>164</v>
      </c>
      <c r="E734" s="14">
        <v>92</v>
      </c>
      <c r="F734" s="14">
        <v>148</v>
      </c>
      <c r="G734" s="14">
        <v>978</v>
      </c>
      <c r="H734" s="14">
        <v>35000000</v>
      </c>
      <c r="I734" s="14">
        <v>2009</v>
      </c>
      <c r="J734" s="14">
        <v>1</v>
      </c>
    </row>
    <row r="735" spans="3:10" x14ac:dyDescent="0.25">
      <c r="C735" s="10" t="s">
        <v>10479</v>
      </c>
      <c r="D735" s="14">
        <v>120</v>
      </c>
      <c r="E735" s="14">
        <v>98</v>
      </c>
      <c r="F735" s="14">
        <v>30</v>
      </c>
      <c r="G735" s="14">
        <v>944</v>
      </c>
      <c r="H735" s="14">
        <v>30000000</v>
      </c>
      <c r="I735" s="14">
        <v>2005</v>
      </c>
      <c r="J735" s="14">
        <v>1</v>
      </c>
    </row>
    <row r="736" spans="3:10" x14ac:dyDescent="0.25">
      <c r="C736" s="10" t="s">
        <v>10481</v>
      </c>
      <c r="D736" s="14">
        <v>226</v>
      </c>
      <c r="E736" s="14">
        <v>100</v>
      </c>
      <c r="F736" s="14">
        <v>545</v>
      </c>
      <c r="G736" s="14">
        <v>14000</v>
      </c>
      <c r="H736" s="14">
        <v>33000000</v>
      </c>
      <c r="I736" s="14">
        <v>2002</v>
      </c>
      <c r="J736" s="14">
        <v>1</v>
      </c>
    </row>
    <row r="737" spans="3:10" x14ac:dyDescent="0.25">
      <c r="C737" s="10" t="s">
        <v>10482</v>
      </c>
      <c r="D737" s="14">
        <v>223</v>
      </c>
      <c r="E737" s="14">
        <v>120</v>
      </c>
      <c r="F737" s="14">
        <v>365</v>
      </c>
      <c r="G737" s="14">
        <v>887</v>
      </c>
      <c r="H737" s="14">
        <v>10700000</v>
      </c>
      <c r="I737" s="14">
        <v>1982</v>
      </c>
      <c r="J737" s="14">
        <v>1</v>
      </c>
    </row>
    <row r="738" spans="3:10" x14ac:dyDescent="0.25">
      <c r="C738" s="10" t="s">
        <v>10484</v>
      </c>
      <c r="D738" s="14">
        <v>228</v>
      </c>
      <c r="E738" s="14">
        <v>103</v>
      </c>
      <c r="F738" s="14">
        <v>212</v>
      </c>
      <c r="G738" s="14">
        <v>15000</v>
      </c>
      <c r="H738" s="14">
        <v>35000000</v>
      </c>
      <c r="I738" s="14">
        <v>2008</v>
      </c>
      <c r="J738" s="14">
        <v>1</v>
      </c>
    </row>
    <row r="739" spans="3:10" x14ac:dyDescent="0.25">
      <c r="C739" s="10" t="s">
        <v>10486</v>
      </c>
      <c r="D739" s="14">
        <v>148</v>
      </c>
      <c r="E739" s="14">
        <v>104</v>
      </c>
      <c r="F739" s="14">
        <v>16</v>
      </c>
      <c r="G739" s="14">
        <v>1000</v>
      </c>
      <c r="H739" s="14">
        <v>35000000</v>
      </c>
      <c r="I739" s="14">
        <v>2010</v>
      </c>
      <c r="J739" s="14">
        <v>1</v>
      </c>
    </row>
    <row r="740" spans="3:10" x14ac:dyDescent="0.25">
      <c r="C740" s="10" t="s">
        <v>10487</v>
      </c>
      <c r="D740" s="14">
        <v>128</v>
      </c>
      <c r="E740" s="14">
        <v>112</v>
      </c>
      <c r="F740" s="14">
        <v>42</v>
      </c>
      <c r="G740" s="14">
        <v>969</v>
      </c>
      <c r="H740" s="14">
        <v>35000000</v>
      </c>
      <c r="I740" s="14">
        <v>2011</v>
      </c>
      <c r="J740" s="14">
        <v>1</v>
      </c>
    </row>
    <row r="741" spans="3:10" x14ac:dyDescent="0.25">
      <c r="C741" s="10" t="s">
        <v>10488</v>
      </c>
      <c r="D741" s="14">
        <v>46</v>
      </c>
      <c r="E741" s="14">
        <v>95</v>
      </c>
      <c r="F741" s="14">
        <v>19</v>
      </c>
      <c r="G741" s="14">
        <v>1000</v>
      </c>
      <c r="H741" s="14">
        <v>50000000</v>
      </c>
      <c r="I741" s="14">
        <v>2001</v>
      </c>
      <c r="J741" s="14">
        <v>1</v>
      </c>
    </row>
    <row r="742" spans="3:10" x14ac:dyDescent="0.25">
      <c r="C742" s="10" t="s">
        <v>10489</v>
      </c>
      <c r="D742" s="14">
        <v>208</v>
      </c>
      <c r="E742" s="14">
        <v>122</v>
      </c>
      <c r="F742" s="14">
        <v>117</v>
      </c>
      <c r="G742" s="14">
        <v>40000</v>
      </c>
      <c r="H742" s="14">
        <v>35000000</v>
      </c>
      <c r="I742" s="14">
        <v>2001</v>
      </c>
      <c r="J742" s="14">
        <v>1</v>
      </c>
    </row>
    <row r="743" spans="3:10" x14ac:dyDescent="0.25">
      <c r="C743" s="10" t="s">
        <v>10490</v>
      </c>
      <c r="D743" s="14">
        <v>122</v>
      </c>
      <c r="E743" s="14">
        <v>101</v>
      </c>
      <c r="F743" s="14">
        <v>308</v>
      </c>
      <c r="G743" s="14">
        <v>446</v>
      </c>
      <c r="H743" s="14">
        <v>30000000</v>
      </c>
      <c r="I743" s="14">
        <v>2006</v>
      </c>
      <c r="J743" s="14">
        <v>1</v>
      </c>
    </row>
    <row r="744" spans="3:10" x14ac:dyDescent="0.25">
      <c r="C744" s="10" t="s">
        <v>10491</v>
      </c>
      <c r="D744" s="14">
        <v>228</v>
      </c>
      <c r="E744" s="14">
        <v>108</v>
      </c>
      <c r="F744" s="14">
        <v>174</v>
      </c>
      <c r="G744" s="14">
        <v>730</v>
      </c>
      <c r="H744" s="14">
        <v>30000000</v>
      </c>
      <c r="I744" s="14">
        <v>2005</v>
      </c>
      <c r="J744" s="14">
        <v>1</v>
      </c>
    </row>
    <row r="745" spans="3:10" x14ac:dyDescent="0.25">
      <c r="C745" s="10" t="s">
        <v>10492</v>
      </c>
      <c r="D745" s="14">
        <v>212</v>
      </c>
      <c r="E745" s="14">
        <v>98</v>
      </c>
      <c r="F745" s="14">
        <v>0</v>
      </c>
      <c r="G745" s="14">
        <v>20000</v>
      </c>
      <c r="H745" s="14">
        <v>27000000</v>
      </c>
      <c r="I745" s="14">
        <v>2004</v>
      </c>
      <c r="J745" s="14">
        <v>1</v>
      </c>
    </row>
    <row r="746" spans="3:10" x14ac:dyDescent="0.25">
      <c r="C746" s="10" t="s">
        <v>10493</v>
      </c>
      <c r="D746" s="14">
        <v>392</v>
      </c>
      <c r="E746" s="14">
        <v>137</v>
      </c>
      <c r="F746" s="14">
        <v>16000</v>
      </c>
      <c r="G746" s="14">
        <v>29000</v>
      </c>
      <c r="H746" s="14">
        <v>35000000</v>
      </c>
      <c r="I746" s="14">
        <v>2011</v>
      </c>
      <c r="J746" s="14">
        <v>1</v>
      </c>
    </row>
    <row r="747" spans="3:10" x14ac:dyDescent="0.25">
      <c r="C747" s="10" t="s">
        <v>10495</v>
      </c>
      <c r="D747" s="14">
        <v>137</v>
      </c>
      <c r="E747" s="14">
        <v>101</v>
      </c>
      <c r="F747" s="14">
        <v>48</v>
      </c>
      <c r="G747" s="14">
        <v>775</v>
      </c>
      <c r="H747" s="14">
        <v>35000000</v>
      </c>
      <c r="I747" s="14">
        <v>2002</v>
      </c>
      <c r="J747" s="14">
        <v>1</v>
      </c>
    </row>
    <row r="748" spans="3:10" x14ac:dyDescent="0.25">
      <c r="C748" s="10" t="s">
        <v>10499</v>
      </c>
      <c r="D748" s="14">
        <v>164</v>
      </c>
      <c r="E748" s="14">
        <v>102</v>
      </c>
      <c r="F748" s="14">
        <v>0</v>
      </c>
      <c r="G748" s="14">
        <v>939</v>
      </c>
      <c r="H748" s="14">
        <v>35000000</v>
      </c>
      <c r="I748" s="14">
        <v>2004</v>
      </c>
      <c r="J748" s="14">
        <v>1</v>
      </c>
    </row>
    <row r="749" spans="3:10" x14ac:dyDescent="0.25">
      <c r="C749" s="10" t="s">
        <v>10501</v>
      </c>
      <c r="D749" s="14">
        <v>91</v>
      </c>
      <c r="E749" s="14">
        <v>155</v>
      </c>
      <c r="F749" s="14">
        <v>16000</v>
      </c>
      <c r="G749" s="14">
        <v>18000</v>
      </c>
      <c r="H749" s="14">
        <v>30000000</v>
      </c>
      <c r="I749" s="14">
        <v>1997</v>
      </c>
      <c r="J749" s="14">
        <v>1</v>
      </c>
    </row>
    <row r="750" spans="3:10" x14ac:dyDescent="0.25">
      <c r="C750" s="10" t="s">
        <v>10504</v>
      </c>
      <c r="D750" s="14">
        <v>270</v>
      </c>
      <c r="E750" s="14">
        <v>108</v>
      </c>
      <c r="F750" s="14">
        <v>251</v>
      </c>
      <c r="G750" s="14">
        <v>826</v>
      </c>
      <c r="H750" s="14">
        <v>30000000</v>
      </c>
      <c r="I750" s="14">
        <v>2008</v>
      </c>
      <c r="J750" s="14">
        <v>1</v>
      </c>
    </row>
    <row r="751" spans="3:10" x14ac:dyDescent="0.25">
      <c r="C751" s="10" t="s">
        <v>10505</v>
      </c>
      <c r="D751" s="14">
        <v>89</v>
      </c>
      <c r="E751" s="14">
        <v>96</v>
      </c>
      <c r="F751" s="14">
        <v>13</v>
      </c>
      <c r="G751" s="14">
        <v>11000</v>
      </c>
      <c r="H751" s="14">
        <v>35000000</v>
      </c>
      <c r="I751" s="14">
        <v>2004</v>
      </c>
      <c r="J751" s="14">
        <v>1</v>
      </c>
    </row>
    <row r="752" spans="3:10" x14ac:dyDescent="0.25">
      <c r="C752" s="10" t="s">
        <v>10507</v>
      </c>
      <c r="D752" s="14">
        <v>180</v>
      </c>
      <c r="E752" s="14">
        <v>106</v>
      </c>
      <c r="F752" s="14">
        <v>309</v>
      </c>
      <c r="G752" s="14">
        <v>327</v>
      </c>
      <c r="H752" s="14">
        <v>35000000</v>
      </c>
      <c r="I752" s="14">
        <v>2011</v>
      </c>
      <c r="J752" s="14">
        <v>1</v>
      </c>
    </row>
    <row r="753" spans="3:10" x14ac:dyDescent="0.25">
      <c r="C753" s="10" t="s">
        <v>10509</v>
      </c>
      <c r="D753" s="14">
        <v>173</v>
      </c>
      <c r="E753" s="14">
        <v>107</v>
      </c>
      <c r="F753" s="14">
        <v>161</v>
      </c>
      <c r="G753" s="14">
        <v>21000</v>
      </c>
      <c r="H753" s="14">
        <v>55000000</v>
      </c>
      <c r="I753" s="14">
        <v>2000</v>
      </c>
      <c r="J753" s="14">
        <v>0</v>
      </c>
    </row>
    <row r="754" spans="3:10" x14ac:dyDescent="0.25">
      <c r="C754" s="10" t="s">
        <v>10510</v>
      </c>
      <c r="D754" s="14">
        <v>121</v>
      </c>
      <c r="E754" s="14">
        <v>82</v>
      </c>
      <c r="F754" s="14">
        <v>82</v>
      </c>
      <c r="G754" s="14">
        <v>1000</v>
      </c>
      <c r="H754" s="14">
        <v>35000000</v>
      </c>
      <c r="I754" s="14">
        <v>2008</v>
      </c>
      <c r="J754" s="14">
        <v>1</v>
      </c>
    </row>
    <row r="755" spans="3:10" x14ac:dyDescent="0.25">
      <c r="C755" s="10" t="s">
        <v>10512</v>
      </c>
      <c r="D755" s="14">
        <v>158</v>
      </c>
      <c r="E755" s="14">
        <v>99</v>
      </c>
      <c r="F755" s="14">
        <v>0</v>
      </c>
      <c r="G755" s="14">
        <v>1000</v>
      </c>
      <c r="H755" s="14">
        <v>35000000</v>
      </c>
      <c r="I755" s="14">
        <v>2005</v>
      </c>
      <c r="J755" s="14">
        <v>1</v>
      </c>
    </row>
    <row r="756" spans="3:10" x14ac:dyDescent="0.25">
      <c r="C756" s="10" t="s">
        <v>10515</v>
      </c>
      <c r="D756" s="14">
        <v>105</v>
      </c>
      <c r="E756" s="14">
        <v>125</v>
      </c>
      <c r="F756" s="14">
        <v>159</v>
      </c>
      <c r="G756" s="14">
        <v>3000</v>
      </c>
      <c r="H756" s="14">
        <v>35000000</v>
      </c>
      <c r="I756" s="14">
        <v>2002</v>
      </c>
      <c r="J756" s="14">
        <v>1</v>
      </c>
    </row>
    <row r="757" spans="3:10" x14ac:dyDescent="0.25">
      <c r="C757" s="10" t="s">
        <v>10517</v>
      </c>
      <c r="D757" s="14">
        <v>129</v>
      </c>
      <c r="E757" s="14">
        <v>98</v>
      </c>
      <c r="F757" s="14">
        <v>12</v>
      </c>
      <c r="G757" s="14">
        <v>4000</v>
      </c>
      <c r="H757" s="14">
        <v>31000000</v>
      </c>
      <c r="I757" s="14">
        <v>2004</v>
      </c>
      <c r="J757" s="14">
        <v>1</v>
      </c>
    </row>
    <row r="758" spans="3:10" x14ac:dyDescent="0.25">
      <c r="C758" s="10" t="s">
        <v>10520</v>
      </c>
      <c r="D758" s="14">
        <v>13</v>
      </c>
      <c r="E758" s="14">
        <v>115</v>
      </c>
      <c r="F758" s="14">
        <v>468</v>
      </c>
      <c r="G758" s="14">
        <v>605</v>
      </c>
      <c r="H758" s="14">
        <v>35000000</v>
      </c>
      <c r="I758" s="14">
        <v>1991</v>
      </c>
      <c r="J758" s="14">
        <v>0</v>
      </c>
    </row>
    <row r="759" spans="3:10" x14ac:dyDescent="0.25">
      <c r="C759" s="10" t="s">
        <v>10522</v>
      </c>
      <c r="D759" s="14">
        <v>119</v>
      </c>
      <c r="E759" s="14">
        <v>111</v>
      </c>
      <c r="F759" s="14">
        <v>529</v>
      </c>
      <c r="G759" s="14">
        <v>18000</v>
      </c>
      <c r="H759" s="14">
        <v>35000000</v>
      </c>
      <c r="I759" s="14">
        <v>2001</v>
      </c>
      <c r="J759" s="14">
        <v>0</v>
      </c>
    </row>
    <row r="760" spans="3:10" x14ac:dyDescent="0.25">
      <c r="C760" s="10" t="s">
        <v>10523</v>
      </c>
      <c r="D760" s="14">
        <v>44</v>
      </c>
      <c r="E760" s="14">
        <v>94</v>
      </c>
      <c r="F760" s="14">
        <v>10</v>
      </c>
      <c r="G760" s="14">
        <v>694</v>
      </c>
      <c r="H760" s="14">
        <v>35000000</v>
      </c>
      <c r="I760" s="14">
        <v>2001</v>
      </c>
      <c r="J760" s="14">
        <v>0</v>
      </c>
    </row>
    <row r="761" spans="3:10" x14ac:dyDescent="0.25">
      <c r="C761" s="10" t="s">
        <v>10524</v>
      </c>
      <c r="D761" s="14">
        <v>188</v>
      </c>
      <c r="E761" s="14">
        <v>100</v>
      </c>
      <c r="F761" s="14">
        <v>212</v>
      </c>
      <c r="G761" s="14">
        <v>2000</v>
      </c>
      <c r="H761" s="14">
        <v>35000000</v>
      </c>
      <c r="I761" s="14">
        <v>2009</v>
      </c>
      <c r="J761" s="14">
        <v>0</v>
      </c>
    </row>
    <row r="762" spans="3:10" x14ac:dyDescent="0.25">
      <c r="C762" s="10" t="s">
        <v>10526</v>
      </c>
      <c r="D762" s="14">
        <v>584</v>
      </c>
      <c r="E762" s="14">
        <v>139</v>
      </c>
      <c r="F762" s="14">
        <v>0</v>
      </c>
      <c r="G762" s="14">
        <v>11000</v>
      </c>
      <c r="H762" s="14">
        <v>32000000</v>
      </c>
      <c r="I762" s="14">
        <v>2011</v>
      </c>
      <c r="J762" s="14">
        <v>0</v>
      </c>
    </row>
    <row r="763" spans="3:10" x14ac:dyDescent="0.25">
      <c r="C763" s="10" t="s">
        <v>10528</v>
      </c>
      <c r="D763" s="14">
        <v>112</v>
      </c>
      <c r="E763" s="14">
        <v>102</v>
      </c>
      <c r="F763" s="14">
        <v>241</v>
      </c>
      <c r="G763" s="14">
        <v>13000</v>
      </c>
      <c r="H763" s="14">
        <v>38000000</v>
      </c>
      <c r="I763" s="14">
        <v>2003</v>
      </c>
      <c r="J763" s="14">
        <v>0</v>
      </c>
    </row>
    <row r="764" spans="3:10" x14ac:dyDescent="0.25">
      <c r="C764" s="10" t="s">
        <v>10530</v>
      </c>
      <c r="D764" s="14">
        <v>63</v>
      </c>
      <c r="E764" s="14">
        <v>83</v>
      </c>
      <c r="F764" s="14">
        <v>12</v>
      </c>
      <c r="G764" s="14">
        <v>2000</v>
      </c>
      <c r="H764" s="14">
        <v>35000000</v>
      </c>
      <c r="I764" s="14">
        <v>2006</v>
      </c>
      <c r="J764" s="14">
        <v>0</v>
      </c>
    </row>
    <row r="765" spans="3:10" x14ac:dyDescent="0.25">
      <c r="C765" s="10" t="s">
        <v>10533</v>
      </c>
      <c r="D765" s="14">
        <v>147</v>
      </c>
      <c r="E765" s="14">
        <v>117</v>
      </c>
      <c r="F765" s="14">
        <v>0</v>
      </c>
      <c r="G765" s="14">
        <v>883</v>
      </c>
      <c r="H765" s="14">
        <v>35000000</v>
      </c>
      <c r="I765" s="14">
        <v>2006</v>
      </c>
      <c r="J765" s="14">
        <v>0</v>
      </c>
    </row>
    <row r="766" spans="3:10" x14ac:dyDescent="0.25">
      <c r="C766" s="10" t="s">
        <v>10534</v>
      </c>
      <c r="D766" s="14">
        <v>10</v>
      </c>
      <c r="E766" s="14">
        <v>114</v>
      </c>
      <c r="F766" s="14">
        <v>503</v>
      </c>
      <c r="G766" s="14">
        <v>2000</v>
      </c>
      <c r="H766" s="14">
        <v>35000000</v>
      </c>
      <c r="I766" s="14">
        <v>1992</v>
      </c>
      <c r="J766" s="14">
        <v>0</v>
      </c>
    </row>
    <row r="767" spans="3:10" x14ac:dyDescent="0.25">
      <c r="C767" s="10" t="s">
        <v>10535</v>
      </c>
      <c r="D767" s="14">
        <v>12</v>
      </c>
      <c r="E767" s="14">
        <v>330</v>
      </c>
      <c r="F767" s="14">
        <v>138</v>
      </c>
      <c r="G767" s="14">
        <v>848</v>
      </c>
      <c r="H767" s="14">
        <v>35000000</v>
      </c>
      <c r="I767" s="14">
        <v>1993</v>
      </c>
      <c r="J767" s="14">
        <v>0</v>
      </c>
    </row>
    <row r="768" spans="3:10" x14ac:dyDescent="0.25">
      <c r="C768" s="10" t="s">
        <v>10537</v>
      </c>
      <c r="D768" s="14">
        <v>297</v>
      </c>
      <c r="E768" s="14">
        <v>113</v>
      </c>
      <c r="F768" s="14">
        <v>47</v>
      </c>
      <c r="G768" s="14">
        <v>988</v>
      </c>
      <c r="H768" s="14">
        <v>34000000</v>
      </c>
      <c r="I768" s="14">
        <v>2014</v>
      </c>
      <c r="J768" s="14">
        <v>1</v>
      </c>
    </row>
    <row r="769" spans="3:10" x14ac:dyDescent="0.25">
      <c r="C769" s="10" t="s">
        <v>10538</v>
      </c>
      <c r="D769" s="14">
        <v>90</v>
      </c>
      <c r="E769" s="14">
        <v>91</v>
      </c>
      <c r="F769" s="14">
        <v>31</v>
      </c>
      <c r="G769" s="14">
        <v>1000</v>
      </c>
      <c r="H769" s="14">
        <v>35000000</v>
      </c>
      <c r="I769" s="14">
        <v>2015</v>
      </c>
      <c r="J769" s="14">
        <v>0</v>
      </c>
    </row>
    <row r="770" spans="3:10" x14ac:dyDescent="0.25">
      <c r="C770" s="10" t="s">
        <v>10539</v>
      </c>
      <c r="D770" s="14">
        <v>56</v>
      </c>
      <c r="E770" s="14">
        <v>139</v>
      </c>
      <c r="F770" s="14">
        <v>17000</v>
      </c>
      <c r="G770" s="14">
        <v>554</v>
      </c>
      <c r="H770" s="14">
        <v>30000000</v>
      </c>
      <c r="I770" s="14">
        <v>1993</v>
      </c>
      <c r="J770" s="14">
        <v>1</v>
      </c>
    </row>
    <row r="771" spans="3:10" x14ac:dyDescent="0.25">
      <c r="C771" s="10" t="s">
        <v>10540</v>
      </c>
      <c r="D771" s="14">
        <v>274</v>
      </c>
      <c r="E771" s="14">
        <v>96</v>
      </c>
      <c r="F771" s="14">
        <v>0</v>
      </c>
      <c r="G771" s="14">
        <v>20000</v>
      </c>
      <c r="H771" s="14">
        <v>35000000</v>
      </c>
      <c r="I771" s="14">
        <v>2006</v>
      </c>
      <c r="J771" s="14">
        <v>0</v>
      </c>
    </row>
    <row r="772" spans="3:10" x14ac:dyDescent="0.25">
      <c r="C772" s="10" t="s">
        <v>10543</v>
      </c>
      <c r="D772" s="14">
        <v>117</v>
      </c>
      <c r="E772" s="14">
        <v>128</v>
      </c>
      <c r="F772" s="14">
        <v>88</v>
      </c>
      <c r="G772" s="14">
        <v>989</v>
      </c>
      <c r="H772" s="14">
        <v>34000000</v>
      </c>
      <c r="I772" s="14">
        <v>2015</v>
      </c>
      <c r="J772" s="14">
        <v>1</v>
      </c>
    </row>
    <row r="773" spans="3:10" x14ac:dyDescent="0.25">
      <c r="C773" s="10" t="s">
        <v>10546</v>
      </c>
      <c r="D773" s="14">
        <v>135</v>
      </c>
      <c r="E773" s="14">
        <v>105</v>
      </c>
      <c r="F773" s="14">
        <v>125</v>
      </c>
      <c r="G773" s="14">
        <v>18000</v>
      </c>
      <c r="H773" s="14">
        <v>35000000</v>
      </c>
      <c r="I773" s="14">
        <v>2012</v>
      </c>
      <c r="J773" s="14">
        <v>0</v>
      </c>
    </row>
    <row r="774" spans="3:10" x14ac:dyDescent="0.25">
      <c r="C774" s="10" t="s">
        <v>10547</v>
      </c>
      <c r="D774" s="14">
        <v>211</v>
      </c>
      <c r="E774" s="14">
        <v>141</v>
      </c>
      <c r="F774" s="14">
        <v>56</v>
      </c>
      <c r="G774" s="14">
        <v>113</v>
      </c>
      <c r="H774" s="14">
        <v>35000000</v>
      </c>
      <c r="I774" s="14">
        <v>2013</v>
      </c>
      <c r="J774" s="14">
        <v>0</v>
      </c>
    </row>
    <row r="775" spans="3:10" x14ac:dyDescent="0.25">
      <c r="C775" s="10" t="s">
        <v>10548</v>
      </c>
      <c r="D775" s="14">
        <v>81</v>
      </c>
      <c r="E775" s="14">
        <v>138</v>
      </c>
      <c r="F775" s="14">
        <v>0</v>
      </c>
      <c r="G775" s="14">
        <v>10000</v>
      </c>
      <c r="H775" s="14">
        <v>40000000</v>
      </c>
      <c r="I775" s="14">
        <v>1992</v>
      </c>
      <c r="J775" s="14">
        <v>1</v>
      </c>
    </row>
    <row r="776" spans="3:10" x14ac:dyDescent="0.25">
      <c r="C776" s="10" t="s">
        <v>10550</v>
      </c>
      <c r="D776" s="14">
        <v>100</v>
      </c>
      <c r="E776" s="14">
        <v>99</v>
      </c>
      <c r="F776" s="14">
        <v>67</v>
      </c>
      <c r="G776" s="14">
        <v>826</v>
      </c>
      <c r="H776" s="14">
        <v>30000000</v>
      </c>
      <c r="I776" s="14">
        <v>2000</v>
      </c>
      <c r="J776" s="14">
        <v>1</v>
      </c>
    </row>
    <row r="777" spans="3:10" x14ac:dyDescent="0.25">
      <c r="C777" s="10" t="s">
        <v>10554</v>
      </c>
      <c r="D777" s="14">
        <v>192</v>
      </c>
      <c r="E777" s="14">
        <v>140</v>
      </c>
      <c r="F777" s="14">
        <v>36</v>
      </c>
      <c r="G777" s="14">
        <v>669</v>
      </c>
      <c r="H777" s="14">
        <v>33000000</v>
      </c>
      <c r="I777" s="14">
        <v>2004</v>
      </c>
      <c r="J777" s="14">
        <v>1</v>
      </c>
    </row>
    <row r="778" spans="3:10" x14ac:dyDescent="0.25">
      <c r="C778" s="10" t="s">
        <v>10555</v>
      </c>
      <c r="D778" s="14">
        <v>90</v>
      </c>
      <c r="E778" s="14">
        <v>118</v>
      </c>
      <c r="F778" s="14">
        <v>41</v>
      </c>
      <c r="G778" s="14">
        <v>722</v>
      </c>
      <c r="H778" s="14">
        <v>10000000</v>
      </c>
      <c r="I778" s="14">
        <v>2005</v>
      </c>
      <c r="J778" s="14">
        <v>0</v>
      </c>
    </row>
    <row r="779" spans="3:10" x14ac:dyDescent="0.25">
      <c r="C779" s="10" t="s">
        <v>10557</v>
      </c>
      <c r="D779" s="14">
        <v>56</v>
      </c>
      <c r="E779" s="14">
        <v>124</v>
      </c>
      <c r="F779" s="14">
        <v>179</v>
      </c>
      <c r="G779" s="14">
        <v>11000</v>
      </c>
      <c r="H779" s="14">
        <v>38000000</v>
      </c>
      <c r="I779" s="14">
        <v>1999</v>
      </c>
      <c r="J779" s="14">
        <v>0</v>
      </c>
    </row>
    <row r="780" spans="3:10" x14ac:dyDescent="0.25">
      <c r="C780" s="10" t="s">
        <v>10562</v>
      </c>
      <c r="D780" s="14">
        <v>53</v>
      </c>
      <c r="E780" s="14">
        <v>123</v>
      </c>
      <c r="F780" s="14">
        <v>226</v>
      </c>
      <c r="G780" s="14">
        <v>3000</v>
      </c>
      <c r="H780" s="14">
        <v>32000000</v>
      </c>
      <c r="I780" s="14">
        <v>1996</v>
      </c>
      <c r="J780" s="14">
        <v>1</v>
      </c>
    </row>
    <row r="781" spans="3:10" x14ac:dyDescent="0.25">
      <c r="C781" s="10" t="s">
        <v>10565</v>
      </c>
      <c r="D781" s="14">
        <v>371</v>
      </c>
      <c r="E781" s="14">
        <v>131</v>
      </c>
      <c r="F781" s="14">
        <v>176</v>
      </c>
      <c r="G781" s="14">
        <v>722</v>
      </c>
      <c r="H781" s="14">
        <v>32500000</v>
      </c>
      <c r="I781" s="14">
        <v>2011</v>
      </c>
      <c r="J781" s="14">
        <v>1</v>
      </c>
    </row>
    <row r="782" spans="3:10" x14ac:dyDescent="0.25">
      <c r="C782" s="10" t="s">
        <v>10568</v>
      </c>
      <c r="D782" s="14">
        <v>98</v>
      </c>
      <c r="E782" s="14">
        <v>129</v>
      </c>
      <c r="F782" s="14">
        <v>88</v>
      </c>
      <c r="G782" s="14">
        <v>22000</v>
      </c>
      <c r="H782" s="14">
        <v>32000000</v>
      </c>
      <c r="I782" s="14">
        <v>2000</v>
      </c>
      <c r="J782" s="14">
        <v>1</v>
      </c>
    </row>
    <row r="783" spans="3:10" x14ac:dyDescent="0.25">
      <c r="C783" s="10" t="s">
        <v>10569</v>
      </c>
      <c r="D783" s="14">
        <v>119</v>
      </c>
      <c r="E783" s="14">
        <v>107</v>
      </c>
      <c r="F783" s="14">
        <v>34</v>
      </c>
      <c r="G783" s="14">
        <v>23000</v>
      </c>
      <c r="H783" s="14">
        <v>20000000</v>
      </c>
      <c r="I783" s="14">
        <v>2010</v>
      </c>
      <c r="J783" s="14">
        <v>1</v>
      </c>
    </row>
    <row r="784" spans="3:10" x14ac:dyDescent="0.25">
      <c r="C784" s="10" t="s">
        <v>10570</v>
      </c>
      <c r="D784" s="14">
        <v>133</v>
      </c>
      <c r="E784" s="14">
        <v>89</v>
      </c>
      <c r="F784" s="14">
        <v>16</v>
      </c>
      <c r="G784" s="14">
        <v>49000</v>
      </c>
      <c r="H784" s="14">
        <v>35000000</v>
      </c>
      <c r="I784" s="14">
        <v>2013</v>
      </c>
      <c r="J784" s="14">
        <v>1</v>
      </c>
    </row>
    <row r="785" spans="3:10" x14ac:dyDescent="0.25">
      <c r="C785" s="10" t="s">
        <v>10571</v>
      </c>
      <c r="D785" s="14">
        <v>88</v>
      </c>
      <c r="E785" s="14">
        <v>113</v>
      </c>
      <c r="F785" s="14">
        <v>14</v>
      </c>
      <c r="G785" s="14">
        <v>918</v>
      </c>
      <c r="H785" s="14">
        <v>32000000</v>
      </c>
      <c r="I785" s="14">
        <v>2011</v>
      </c>
      <c r="J785" s="14">
        <v>1</v>
      </c>
    </row>
    <row r="786" spans="3:10" x14ac:dyDescent="0.25">
      <c r="C786" s="10" t="s">
        <v>10574</v>
      </c>
      <c r="D786" s="14">
        <v>224</v>
      </c>
      <c r="E786" s="14">
        <v>98</v>
      </c>
      <c r="F786" s="14">
        <v>541</v>
      </c>
      <c r="G786" s="14">
        <v>8000</v>
      </c>
      <c r="H786" s="14">
        <v>32000000</v>
      </c>
      <c r="I786" s="14">
        <v>2007</v>
      </c>
      <c r="J786" s="14">
        <v>1</v>
      </c>
    </row>
    <row r="787" spans="3:10" x14ac:dyDescent="0.25">
      <c r="C787" s="10" t="s">
        <v>10580</v>
      </c>
      <c r="D787" s="14">
        <v>260</v>
      </c>
      <c r="E787" s="14">
        <v>100</v>
      </c>
      <c r="F787" s="14">
        <v>35</v>
      </c>
      <c r="G787" s="14">
        <v>12000</v>
      </c>
      <c r="H787" s="14">
        <v>30000000</v>
      </c>
      <c r="I787" s="14">
        <v>2013</v>
      </c>
      <c r="J787" s="14">
        <v>1</v>
      </c>
    </row>
    <row r="788" spans="3:10" x14ac:dyDescent="0.25">
      <c r="C788" s="10" t="s">
        <v>10583</v>
      </c>
      <c r="D788" s="14">
        <v>183</v>
      </c>
      <c r="E788" s="14">
        <v>105</v>
      </c>
      <c r="F788" s="14">
        <v>0</v>
      </c>
      <c r="G788" s="14">
        <v>845</v>
      </c>
      <c r="H788" s="14">
        <v>32000000</v>
      </c>
      <c r="I788" s="14">
        <v>2006</v>
      </c>
      <c r="J788" s="14">
        <v>0</v>
      </c>
    </row>
    <row r="789" spans="3:10" x14ac:dyDescent="0.25">
      <c r="C789" s="10" t="s">
        <v>10584</v>
      </c>
      <c r="D789" s="14">
        <v>261</v>
      </c>
      <c r="E789" s="14">
        <v>289</v>
      </c>
      <c r="F789" s="14">
        <v>0</v>
      </c>
      <c r="G789" s="14">
        <v>11000</v>
      </c>
      <c r="H789" s="14">
        <v>31500000</v>
      </c>
      <c r="I789" s="14">
        <v>1979</v>
      </c>
      <c r="J789" s="14">
        <v>1</v>
      </c>
    </row>
    <row r="790" spans="3:10" x14ac:dyDescent="0.25">
      <c r="C790" s="10" t="s">
        <v>10588</v>
      </c>
      <c r="D790" s="14">
        <v>66</v>
      </c>
      <c r="E790" s="14">
        <v>161</v>
      </c>
      <c r="F790" s="14">
        <v>521</v>
      </c>
      <c r="G790" s="14">
        <v>11000</v>
      </c>
      <c r="H790" s="14">
        <v>31000000</v>
      </c>
      <c r="I790" s="14">
        <v>1985</v>
      </c>
      <c r="J790" s="14">
        <v>1</v>
      </c>
    </row>
    <row r="791" spans="3:10" x14ac:dyDescent="0.25">
      <c r="C791" s="10" t="s">
        <v>10589</v>
      </c>
      <c r="D791" s="14">
        <v>449</v>
      </c>
      <c r="E791" s="14">
        <v>138</v>
      </c>
      <c r="F791" s="14">
        <v>0</v>
      </c>
      <c r="G791" s="14">
        <v>18000</v>
      </c>
      <c r="H791" s="14">
        <v>31000000</v>
      </c>
      <c r="I791" s="14">
        <v>2012</v>
      </c>
      <c r="J791" s="14">
        <v>1</v>
      </c>
    </row>
    <row r="792" spans="3:10" x14ac:dyDescent="0.25">
      <c r="C792" s="10" t="s">
        <v>10591</v>
      </c>
      <c r="D792" s="14">
        <v>536</v>
      </c>
      <c r="E792" s="14">
        <v>99</v>
      </c>
      <c r="F792" s="14">
        <v>0</v>
      </c>
      <c r="G792" s="14">
        <v>13000</v>
      </c>
      <c r="H792" s="14">
        <v>25000000</v>
      </c>
      <c r="I792" s="14">
        <v>2014</v>
      </c>
      <c r="J792" s="14">
        <v>1</v>
      </c>
    </row>
    <row r="793" spans="3:10" x14ac:dyDescent="0.25">
      <c r="C793" s="10" t="s">
        <v>10592</v>
      </c>
      <c r="D793" s="14">
        <v>135</v>
      </c>
      <c r="E793" s="14">
        <v>101</v>
      </c>
      <c r="F793" s="14">
        <v>96</v>
      </c>
      <c r="G793" s="14">
        <v>12000</v>
      </c>
      <c r="H793" s="14">
        <v>31000000</v>
      </c>
      <c r="I793" s="14">
        <v>2001</v>
      </c>
      <c r="J793" s="14">
        <v>1</v>
      </c>
    </row>
    <row r="794" spans="3:10" x14ac:dyDescent="0.25">
      <c r="C794" s="10" t="s">
        <v>10594</v>
      </c>
      <c r="D794" s="14">
        <v>168</v>
      </c>
      <c r="E794" s="14">
        <v>118</v>
      </c>
      <c r="F794" s="14">
        <v>40</v>
      </c>
      <c r="G794" s="14">
        <v>2000</v>
      </c>
      <c r="H794" s="14">
        <v>31000000</v>
      </c>
      <c r="I794" s="14">
        <v>2000</v>
      </c>
      <c r="J794" s="14">
        <v>1</v>
      </c>
    </row>
    <row r="795" spans="3:10" x14ac:dyDescent="0.25">
      <c r="C795" s="10" t="s">
        <v>10596</v>
      </c>
      <c r="D795" s="14">
        <v>204</v>
      </c>
      <c r="E795" s="14">
        <v>99</v>
      </c>
      <c r="F795" s="14">
        <v>0</v>
      </c>
      <c r="G795" s="14">
        <v>26000</v>
      </c>
      <c r="H795" s="14">
        <v>31000000</v>
      </c>
      <c r="I795" s="14">
        <v>2015</v>
      </c>
      <c r="J795" s="14">
        <v>1</v>
      </c>
    </row>
    <row r="796" spans="3:10" x14ac:dyDescent="0.25">
      <c r="C796" s="10" t="s">
        <v>10597</v>
      </c>
      <c r="D796" s="14">
        <v>96</v>
      </c>
      <c r="E796" s="14">
        <v>105</v>
      </c>
      <c r="F796" s="14">
        <v>188</v>
      </c>
      <c r="G796" s="14">
        <v>848</v>
      </c>
      <c r="H796" s="14">
        <v>30250000</v>
      </c>
      <c r="I796" s="14">
        <v>1995</v>
      </c>
      <c r="J796" s="14">
        <v>1</v>
      </c>
    </row>
    <row r="797" spans="3:10" x14ac:dyDescent="0.25">
      <c r="C797" s="10" t="s">
        <v>10598</v>
      </c>
      <c r="D797" s="14">
        <v>223</v>
      </c>
      <c r="E797" s="14">
        <v>113</v>
      </c>
      <c r="F797" s="14">
        <v>252</v>
      </c>
      <c r="G797" s="14">
        <v>539</v>
      </c>
      <c r="H797" s="14">
        <v>45000000</v>
      </c>
      <c r="I797" s="14">
        <v>2002</v>
      </c>
      <c r="J797" s="14">
        <v>1</v>
      </c>
    </row>
    <row r="798" spans="3:10" x14ac:dyDescent="0.25">
      <c r="C798" s="10" t="s">
        <v>10600</v>
      </c>
      <c r="D798" s="14">
        <v>142</v>
      </c>
      <c r="E798" s="14">
        <v>108</v>
      </c>
      <c r="F798" s="14">
        <v>6</v>
      </c>
      <c r="G798" s="14">
        <v>3000</v>
      </c>
      <c r="H798" s="14">
        <v>30000000</v>
      </c>
      <c r="I798" s="14">
        <v>2001</v>
      </c>
      <c r="J798" s="14">
        <v>1</v>
      </c>
    </row>
    <row r="799" spans="3:10" x14ac:dyDescent="0.25">
      <c r="C799" s="10" t="s">
        <v>10601</v>
      </c>
      <c r="D799" s="14">
        <v>166</v>
      </c>
      <c r="E799" s="14">
        <v>74</v>
      </c>
      <c r="F799" s="14">
        <v>487</v>
      </c>
      <c r="G799" s="14">
        <v>15000</v>
      </c>
      <c r="H799" s="14">
        <v>30000000</v>
      </c>
      <c r="I799" s="14">
        <v>1995</v>
      </c>
      <c r="J799" s="14">
        <v>1</v>
      </c>
    </row>
    <row r="800" spans="3:10" x14ac:dyDescent="0.25">
      <c r="C800" s="10" t="s">
        <v>10602</v>
      </c>
      <c r="D800" s="14">
        <v>114</v>
      </c>
      <c r="E800" s="14">
        <v>116</v>
      </c>
      <c r="F800" s="14">
        <v>101</v>
      </c>
      <c r="G800" s="14">
        <v>18000</v>
      </c>
      <c r="H800" s="14">
        <v>25000000</v>
      </c>
      <c r="I800" s="14">
        <v>1994</v>
      </c>
      <c r="J800" s="14">
        <v>1</v>
      </c>
    </row>
    <row r="801" spans="3:10" x14ac:dyDescent="0.25">
      <c r="C801" s="10" t="s">
        <v>10603</v>
      </c>
      <c r="D801" s="14">
        <v>214</v>
      </c>
      <c r="E801" s="14">
        <v>104</v>
      </c>
      <c r="F801" s="14">
        <v>23</v>
      </c>
      <c r="G801" s="14">
        <v>17000</v>
      </c>
      <c r="H801" s="14">
        <v>30000000</v>
      </c>
      <c r="I801" s="14">
        <v>2012</v>
      </c>
      <c r="J801" s="14">
        <v>1</v>
      </c>
    </row>
    <row r="802" spans="3:10" x14ac:dyDescent="0.25">
      <c r="C802" s="10" t="s">
        <v>10604</v>
      </c>
      <c r="D802" s="14">
        <v>126</v>
      </c>
      <c r="E802" s="14">
        <v>106</v>
      </c>
      <c r="F802" s="14">
        <v>12</v>
      </c>
      <c r="G802" s="14">
        <v>11000</v>
      </c>
      <c r="H802" s="14">
        <v>31000000</v>
      </c>
      <c r="I802" s="14">
        <v>2010</v>
      </c>
      <c r="J802" s="14">
        <v>0</v>
      </c>
    </row>
    <row r="803" spans="3:10" x14ac:dyDescent="0.25">
      <c r="C803" s="10" t="s">
        <v>10605</v>
      </c>
      <c r="D803" s="14">
        <v>157</v>
      </c>
      <c r="E803" s="14">
        <v>120</v>
      </c>
      <c r="F803" s="14">
        <v>132</v>
      </c>
      <c r="G803" s="14">
        <v>33000</v>
      </c>
      <c r="H803" s="14">
        <v>30000000</v>
      </c>
      <c r="I803" s="14">
        <v>2000</v>
      </c>
      <c r="J803" s="14">
        <v>1</v>
      </c>
    </row>
    <row r="804" spans="3:10" x14ac:dyDescent="0.25">
      <c r="C804" s="10" t="s">
        <v>10606</v>
      </c>
      <c r="D804" s="14">
        <v>104</v>
      </c>
      <c r="E804" s="14">
        <v>135</v>
      </c>
      <c r="F804" s="14">
        <v>323</v>
      </c>
      <c r="G804" s="14">
        <v>826</v>
      </c>
      <c r="H804" s="14">
        <v>30000000</v>
      </c>
      <c r="I804" s="14">
        <v>1990</v>
      </c>
      <c r="J804" s="14">
        <v>1</v>
      </c>
    </row>
    <row r="805" spans="3:10" x14ac:dyDescent="0.25">
      <c r="C805" s="10" t="s">
        <v>10608</v>
      </c>
      <c r="D805" s="14">
        <v>191</v>
      </c>
      <c r="E805" s="14">
        <v>92</v>
      </c>
      <c r="F805" s="14">
        <v>43</v>
      </c>
      <c r="G805" s="14">
        <v>989</v>
      </c>
      <c r="H805" s="14">
        <v>20000000</v>
      </c>
      <c r="I805" s="14">
        <v>2004</v>
      </c>
      <c r="J805" s="14">
        <v>1</v>
      </c>
    </row>
    <row r="806" spans="3:10" x14ac:dyDescent="0.25">
      <c r="C806" s="10" t="s">
        <v>10610</v>
      </c>
      <c r="D806" s="14">
        <v>59</v>
      </c>
      <c r="E806" s="14">
        <v>90</v>
      </c>
      <c r="F806" s="14">
        <v>176</v>
      </c>
      <c r="G806" s="14">
        <v>531</v>
      </c>
      <c r="H806" s="14">
        <v>30000000</v>
      </c>
      <c r="I806" s="14">
        <v>1995</v>
      </c>
      <c r="J806" s="14">
        <v>1</v>
      </c>
    </row>
    <row r="807" spans="3:10" x14ac:dyDescent="0.25">
      <c r="C807" s="10" t="s">
        <v>10612</v>
      </c>
      <c r="D807" s="14">
        <v>50</v>
      </c>
      <c r="E807" s="14">
        <v>103</v>
      </c>
      <c r="F807" s="14">
        <v>37</v>
      </c>
      <c r="G807" s="14">
        <v>944</v>
      </c>
      <c r="H807" s="14">
        <v>26000000</v>
      </c>
      <c r="I807" s="14">
        <v>1996</v>
      </c>
      <c r="J807" s="14">
        <v>1</v>
      </c>
    </row>
    <row r="808" spans="3:10" x14ac:dyDescent="0.25">
      <c r="C808" s="10" t="s">
        <v>10613</v>
      </c>
      <c r="D808" s="14">
        <v>216</v>
      </c>
      <c r="E808" s="14">
        <v>127</v>
      </c>
      <c r="F808" s="14">
        <v>21000</v>
      </c>
      <c r="G808" s="14">
        <v>11000</v>
      </c>
      <c r="H808" s="14">
        <v>33000000</v>
      </c>
      <c r="I808" s="14">
        <v>1995</v>
      </c>
      <c r="J808" s="14">
        <v>1</v>
      </c>
    </row>
    <row r="809" spans="3:10" x14ac:dyDescent="0.25">
      <c r="C809" s="10" t="s">
        <v>10615</v>
      </c>
      <c r="D809" s="14">
        <v>229</v>
      </c>
      <c r="E809" s="14">
        <v>138</v>
      </c>
      <c r="F809" s="14">
        <v>16000</v>
      </c>
      <c r="G809" s="14">
        <v>616</v>
      </c>
      <c r="H809" s="14">
        <v>25000000</v>
      </c>
      <c r="I809" s="14">
        <v>2003</v>
      </c>
      <c r="J809" s="14">
        <v>1</v>
      </c>
    </row>
    <row r="810" spans="3:10" x14ac:dyDescent="0.25">
      <c r="C810" s="10" t="s">
        <v>10616</v>
      </c>
      <c r="D810" s="14">
        <v>268</v>
      </c>
      <c r="E810" s="14">
        <v>132</v>
      </c>
      <c r="F810" s="14">
        <v>16000</v>
      </c>
      <c r="G810" s="14">
        <v>16000</v>
      </c>
      <c r="H810" s="14">
        <v>30000000</v>
      </c>
      <c r="I810" s="14">
        <v>2004</v>
      </c>
      <c r="J810" s="14">
        <v>1</v>
      </c>
    </row>
    <row r="811" spans="3:10" x14ac:dyDescent="0.25">
      <c r="C811" s="10" t="s">
        <v>10621</v>
      </c>
      <c r="D811" s="14">
        <v>30</v>
      </c>
      <c r="E811" s="14">
        <v>132</v>
      </c>
      <c r="F811" s="14">
        <v>0</v>
      </c>
      <c r="G811" s="14">
        <v>769</v>
      </c>
      <c r="H811" s="14">
        <v>30000000</v>
      </c>
      <c r="I811" s="14">
        <v>1991</v>
      </c>
      <c r="J811" s="14">
        <v>1</v>
      </c>
    </row>
    <row r="812" spans="3:10" x14ac:dyDescent="0.25">
      <c r="C812" s="10" t="s">
        <v>10622</v>
      </c>
      <c r="D812" s="14">
        <v>57</v>
      </c>
      <c r="E812" s="14">
        <v>133</v>
      </c>
      <c r="F812" s="14">
        <v>380</v>
      </c>
      <c r="G812" s="14">
        <v>12000</v>
      </c>
      <c r="H812" s="14">
        <v>30000000</v>
      </c>
      <c r="I812" s="14">
        <v>1994</v>
      </c>
      <c r="J812" s="14">
        <v>1</v>
      </c>
    </row>
    <row r="813" spans="3:10" x14ac:dyDescent="0.25">
      <c r="C813" s="10" t="s">
        <v>10624</v>
      </c>
      <c r="D813" s="14">
        <v>217</v>
      </c>
      <c r="E813" s="14">
        <v>125</v>
      </c>
      <c r="F813" s="14">
        <v>729</v>
      </c>
      <c r="G813" s="14">
        <v>442</v>
      </c>
      <c r="H813" s="14">
        <v>30000000</v>
      </c>
      <c r="I813" s="14">
        <v>2002</v>
      </c>
      <c r="J813" s="14">
        <v>1</v>
      </c>
    </row>
    <row r="814" spans="3:10" x14ac:dyDescent="0.25">
      <c r="C814" s="10" t="s">
        <v>10627</v>
      </c>
      <c r="D814" s="14">
        <v>61</v>
      </c>
      <c r="E814" s="14">
        <v>87</v>
      </c>
      <c r="F814" s="14">
        <v>129</v>
      </c>
      <c r="G814" s="14">
        <v>979</v>
      </c>
      <c r="H814" s="14">
        <v>30000000</v>
      </c>
      <c r="I814" s="14">
        <v>2001</v>
      </c>
      <c r="J814" s="14">
        <v>1</v>
      </c>
    </row>
    <row r="815" spans="3:10" x14ac:dyDescent="0.25">
      <c r="C815" s="10" t="s">
        <v>10628</v>
      </c>
      <c r="D815" s="14">
        <v>79</v>
      </c>
      <c r="E815" s="14">
        <v>91</v>
      </c>
      <c r="F815" s="14">
        <v>108</v>
      </c>
      <c r="G815" s="14">
        <v>405</v>
      </c>
      <c r="H815" s="14">
        <v>30000000</v>
      </c>
      <c r="I815" s="14">
        <v>1995</v>
      </c>
      <c r="J815" s="14">
        <v>1</v>
      </c>
    </row>
    <row r="816" spans="3:10" x14ac:dyDescent="0.25">
      <c r="C816" s="10" t="s">
        <v>10629</v>
      </c>
      <c r="D816" s="14">
        <v>234</v>
      </c>
      <c r="E816" s="14">
        <v>100</v>
      </c>
      <c r="F816" s="14">
        <v>64</v>
      </c>
      <c r="G816" s="14">
        <v>11000</v>
      </c>
      <c r="H816" s="14">
        <v>30000000</v>
      </c>
      <c r="I816" s="14">
        <v>2012</v>
      </c>
      <c r="J816" s="14">
        <v>1</v>
      </c>
    </row>
    <row r="817" spans="3:10" x14ac:dyDescent="0.25">
      <c r="C817" s="10" t="s">
        <v>10630</v>
      </c>
      <c r="D817" s="14">
        <v>253</v>
      </c>
      <c r="E817" s="14">
        <v>118</v>
      </c>
      <c r="F817" s="14">
        <v>89</v>
      </c>
      <c r="G817" s="14">
        <v>15000</v>
      </c>
      <c r="H817" s="14">
        <v>30000000</v>
      </c>
      <c r="I817" s="14">
        <v>2008</v>
      </c>
      <c r="J817" s="14">
        <v>1</v>
      </c>
    </row>
    <row r="818" spans="3:10" x14ac:dyDescent="0.25">
      <c r="C818" s="10" t="s">
        <v>10633</v>
      </c>
      <c r="D818" s="14">
        <v>65</v>
      </c>
      <c r="E818" s="14">
        <v>114</v>
      </c>
      <c r="F818" s="14">
        <v>0</v>
      </c>
      <c r="G818" s="14">
        <v>970</v>
      </c>
      <c r="H818" s="14">
        <v>30000000</v>
      </c>
      <c r="I818" s="14">
        <v>1998</v>
      </c>
      <c r="J818" s="14">
        <v>1</v>
      </c>
    </row>
    <row r="819" spans="3:10" x14ac:dyDescent="0.25">
      <c r="C819" s="10" t="s">
        <v>10635</v>
      </c>
      <c r="D819" s="14">
        <v>94</v>
      </c>
      <c r="E819" s="14">
        <v>95</v>
      </c>
      <c r="F819" s="14">
        <v>65</v>
      </c>
      <c r="G819" s="14">
        <v>506</v>
      </c>
      <c r="H819" s="14">
        <v>19000000</v>
      </c>
      <c r="I819" s="14">
        <v>2004</v>
      </c>
      <c r="J819" s="14">
        <v>1</v>
      </c>
    </row>
    <row r="820" spans="3:10" x14ac:dyDescent="0.25">
      <c r="C820" s="10" t="s">
        <v>10636</v>
      </c>
      <c r="D820" s="14">
        <v>119</v>
      </c>
      <c r="E820" s="14">
        <v>98</v>
      </c>
      <c r="F820" s="14">
        <v>56</v>
      </c>
      <c r="G820" s="14">
        <v>3000</v>
      </c>
      <c r="H820" s="14">
        <v>37000000</v>
      </c>
      <c r="I820" s="14">
        <v>2004</v>
      </c>
      <c r="J820" s="14">
        <v>1</v>
      </c>
    </row>
    <row r="821" spans="3:10" x14ac:dyDescent="0.25">
      <c r="C821" s="10" t="s">
        <v>10637</v>
      </c>
      <c r="D821" s="14">
        <v>121</v>
      </c>
      <c r="E821" s="14">
        <v>85</v>
      </c>
      <c r="F821" s="14">
        <v>7</v>
      </c>
      <c r="G821" s="14">
        <v>14000</v>
      </c>
      <c r="H821" s="14">
        <v>42000000</v>
      </c>
      <c r="I821" s="14">
        <v>2014</v>
      </c>
      <c r="J821" s="14">
        <v>1</v>
      </c>
    </row>
    <row r="822" spans="3:10" x14ac:dyDescent="0.25">
      <c r="C822" s="10" t="s">
        <v>10639</v>
      </c>
      <c r="D822" s="14">
        <v>85</v>
      </c>
      <c r="E822" s="14">
        <v>131</v>
      </c>
      <c r="F822" s="14">
        <v>43</v>
      </c>
      <c r="G822" s="14">
        <v>18000</v>
      </c>
      <c r="H822" s="14">
        <v>55000000</v>
      </c>
      <c r="I822" s="14">
        <v>1999</v>
      </c>
      <c r="J822" s="14">
        <v>1</v>
      </c>
    </row>
    <row r="823" spans="3:10" x14ac:dyDescent="0.25">
      <c r="C823" s="10" t="s">
        <v>10644</v>
      </c>
      <c r="D823" s="14">
        <v>209</v>
      </c>
      <c r="E823" s="14">
        <v>85</v>
      </c>
      <c r="F823" s="14">
        <v>9</v>
      </c>
      <c r="G823" s="14">
        <v>567</v>
      </c>
      <c r="H823" s="14">
        <v>30000000</v>
      </c>
      <c r="I823" s="14">
        <v>2005</v>
      </c>
      <c r="J823" s="14">
        <v>1</v>
      </c>
    </row>
    <row r="824" spans="3:10" x14ac:dyDescent="0.25">
      <c r="C824" s="10" t="s">
        <v>10645</v>
      </c>
      <c r="D824" s="14">
        <v>131</v>
      </c>
      <c r="E824" s="14">
        <v>126</v>
      </c>
      <c r="F824" s="14">
        <v>98</v>
      </c>
      <c r="G824" s="14">
        <v>18000</v>
      </c>
      <c r="H824" s="14">
        <v>30000000</v>
      </c>
      <c r="I824" s="14">
        <v>2007</v>
      </c>
      <c r="J824" s="14">
        <v>1</v>
      </c>
    </row>
    <row r="825" spans="3:10" x14ac:dyDescent="0.25">
      <c r="C825" s="10" t="s">
        <v>10646</v>
      </c>
      <c r="D825" s="14">
        <v>316</v>
      </c>
      <c r="E825" s="14">
        <v>123</v>
      </c>
      <c r="F825" s="14">
        <v>456</v>
      </c>
      <c r="G825" s="14">
        <v>19000</v>
      </c>
      <c r="H825" s="14">
        <v>30000000</v>
      </c>
      <c r="I825" s="14">
        <v>2007</v>
      </c>
      <c r="J825" s="14">
        <v>1</v>
      </c>
    </row>
    <row r="826" spans="3:10" x14ac:dyDescent="0.25">
      <c r="C826" s="10" t="s">
        <v>10647</v>
      </c>
      <c r="D826" s="14">
        <v>159</v>
      </c>
      <c r="E826" s="14">
        <v>105</v>
      </c>
      <c r="F826" s="14">
        <v>56</v>
      </c>
      <c r="G826" s="14">
        <v>898</v>
      </c>
      <c r="H826" s="14">
        <v>30000000</v>
      </c>
      <c r="I826" s="14">
        <v>2010</v>
      </c>
      <c r="J826" s="14">
        <v>1</v>
      </c>
    </row>
    <row r="827" spans="3:10" x14ac:dyDescent="0.25">
      <c r="C827" s="10" t="s">
        <v>10648</v>
      </c>
      <c r="D827" s="14">
        <v>63</v>
      </c>
      <c r="E827" s="14">
        <v>125</v>
      </c>
      <c r="F827" s="14">
        <v>0</v>
      </c>
      <c r="G827" s="14">
        <v>939</v>
      </c>
      <c r="H827" s="14">
        <v>30000000</v>
      </c>
      <c r="I827" s="14">
        <v>1989</v>
      </c>
      <c r="J827" s="14">
        <v>1</v>
      </c>
    </row>
    <row r="828" spans="3:10" x14ac:dyDescent="0.25">
      <c r="C828" s="10" t="s">
        <v>10649</v>
      </c>
      <c r="D828" s="14">
        <v>267</v>
      </c>
      <c r="E828" s="14">
        <v>77</v>
      </c>
      <c r="F828" s="14">
        <v>13000</v>
      </c>
      <c r="G828" s="14">
        <v>40000</v>
      </c>
      <c r="H828" s="14">
        <v>40000000</v>
      </c>
      <c r="I828" s="14">
        <v>2005</v>
      </c>
      <c r="J828" s="14">
        <v>1</v>
      </c>
    </row>
    <row r="829" spans="3:10" x14ac:dyDescent="0.25">
      <c r="C829" s="10" t="s">
        <v>10650</v>
      </c>
      <c r="D829" s="14">
        <v>478</v>
      </c>
      <c r="E829" s="14">
        <v>121</v>
      </c>
      <c r="F829" s="14">
        <v>777</v>
      </c>
      <c r="G829" s="14">
        <v>455</v>
      </c>
      <c r="H829" s="14">
        <v>30000000</v>
      </c>
      <c r="I829" s="14">
        <v>2015</v>
      </c>
      <c r="J829" s="14">
        <v>1</v>
      </c>
    </row>
    <row r="830" spans="3:10" x14ac:dyDescent="0.25">
      <c r="C830" s="10" t="s">
        <v>10651</v>
      </c>
      <c r="D830" s="14">
        <v>305</v>
      </c>
      <c r="E830" s="14">
        <v>124</v>
      </c>
      <c r="F830" s="14">
        <v>845</v>
      </c>
      <c r="G830" s="14">
        <v>15000</v>
      </c>
      <c r="H830" s="14">
        <v>30000000</v>
      </c>
      <c r="I830" s="14">
        <v>2015</v>
      </c>
      <c r="J830" s="14">
        <v>1</v>
      </c>
    </row>
    <row r="831" spans="3:10" x14ac:dyDescent="0.25">
      <c r="C831" s="10" t="s">
        <v>10653</v>
      </c>
      <c r="D831" s="14">
        <v>214</v>
      </c>
      <c r="E831" s="14">
        <v>112</v>
      </c>
      <c r="F831" s="14">
        <v>43</v>
      </c>
      <c r="G831" s="14">
        <v>11000</v>
      </c>
      <c r="H831" s="14">
        <v>25000000</v>
      </c>
      <c r="I831" s="14">
        <v>2015</v>
      </c>
      <c r="J831" s="14">
        <v>1</v>
      </c>
    </row>
    <row r="832" spans="3:10" x14ac:dyDescent="0.25">
      <c r="C832" s="10" t="s">
        <v>10654</v>
      </c>
      <c r="D832" s="14">
        <v>82</v>
      </c>
      <c r="E832" s="14">
        <v>111</v>
      </c>
      <c r="F832" s="14">
        <v>23</v>
      </c>
      <c r="G832" s="14">
        <v>3000</v>
      </c>
      <c r="H832" s="14">
        <v>30000000</v>
      </c>
      <c r="I832" s="14">
        <v>2003</v>
      </c>
      <c r="J832" s="14">
        <v>1</v>
      </c>
    </row>
    <row r="833" spans="3:10" x14ac:dyDescent="0.25">
      <c r="C833" s="10" t="s">
        <v>10657</v>
      </c>
      <c r="D833" s="14">
        <v>253</v>
      </c>
      <c r="E833" s="14">
        <v>113</v>
      </c>
      <c r="F833" s="14">
        <v>395</v>
      </c>
      <c r="G833" s="14">
        <v>8000</v>
      </c>
      <c r="H833" s="14">
        <v>38000000</v>
      </c>
      <c r="I833" s="14">
        <v>2006</v>
      </c>
      <c r="J833" s="14">
        <v>1</v>
      </c>
    </row>
    <row r="834" spans="3:10" x14ac:dyDescent="0.25">
      <c r="C834" s="10" t="s">
        <v>10658</v>
      </c>
      <c r="D834" s="14">
        <v>304</v>
      </c>
      <c r="E834" s="14">
        <v>113</v>
      </c>
      <c r="F834" s="14">
        <v>171</v>
      </c>
      <c r="G834" s="14">
        <v>430</v>
      </c>
      <c r="H834" s="14">
        <v>32000000</v>
      </c>
      <c r="I834" s="14">
        <v>2007</v>
      </c>
      <c r="J834" s="14">
        <v>1</v>
      </c>
    </row>
    <row r="835" spans="3:10" x14ac:dyDescent="0.25">
      <c r="C835" s="10" t="s">
        <v>10659</v>
      </c>
      <c r="D835" s="14">
        <v>634</v>
      </c>
      <c r="E835" s="14">
        <v>95</v>
      </c>
      <c r="F835" s="14">
        <v>246</v>
      </c>
      <c r="G835" s="14">
        <v>26000</v>
      </c>
      <c r="H835" s="14">
        <v>30000000</v>
      </c>
      <c r="I835" s="14">
        <v>2012</v>
      </c>
      <c r="J835" s="14">
        <v>1</v>
      </c>
    </row>
    <row r="836" spans="3:10" x14ac:dyDescent="0.25">
      <c r="C836" s="10" t="s">
        <v>10660</v>
      </c>
      <c r="D836" s="14">
        <v>111</v>
      </c>
      <c r="E836" s="14">
        <v>86</v>
      </c>
      <c r="F836" s="14">
        <v>82</v>
      </c>
      <c r="G836" s="14">
        <v>869</v>
      </c>
      <c r="H836" s="14">
        <v>30000000</v>
      </c>
      <c r="I836" s="14">
        <v>2008</v>
      </c>
      <c r="J836" s="14">
        <v>1</v>
      </c>
    </row>
    <row r="837" spans="3:10" x14ac:dyDescent="0.25">
      <c r="C837" s="10" t="s">
        <v>10664</v>
      </c>
      <c r="D837" s="14">
        <v>417</v>
      </c>
      <c r="E837" s="14">
        <v>111</v>
      </c>
      <c r="F837" s="14">
        <v>456</v>
      </c>
      <c r="G837" s="14">
        <v>157</v>
      </c>
      <c r="H837" s="14">
        <v>30000000</v>
      </c>
      <c r="I837" s="14">
        <v>2011</v>
      </c>
      <c r="J837" s="14">
        <v>1</v>
      </c>
    </row>
    <row r="838" spans="3:10" x14ac:dyDescent="0.25">
      <c r="C838" s="10" t="s">
        <v>10665</v>
      </c>
      <c r="D838" s="14">
        <v>59</v>
      </c>
      <c r="E838" s="14">
        <v>95</v>
      </c>
      <c r="F838" s="14">
        <v>40</v>
      </c>
      <c r="G838" s="14">
        <v>663</v>
      </c>
      <c r="H838" s="14">
        <v>30000000</v>
      </c>
      <c r="I838" s="14">
        <v>1997</v>
      </c>
      <c r="J838" s="14">
        <v>1</v>
      </c>
    </row>
    <row r="839" spans="3:10" x14ac:dyDescent="0.25">
      <c r="C839" s="10" t="s">
        <v>10669</v>
      </c>
      <c r="D839" s="14">
        <v>85</v>
      </c>
      <c r="E839" s="14">
        <v>125</v>
      </c>
      <c r="F839" s="14">
        <v>21</v>
      </c>
      <c r="G839" s="14">
        <v>12000</v>
      </c>
      <c r="H839" s="14">
        <v>30000000</v>
      </c>
      <c r="I839" s="14">
        <v>2006</v>
      </c>
      <c r="J839" s="14">
        <v>1</v>
      </c>
    </row>
    <row r="840" spans="3:10" x14ac:dyDescent="0.25">
      <c r="C840" s="10" t="s">
        <v>10670</v>
      </c>
      <c r="D840" s="14">
        <v>64</v>
      </c>
      <c r="E840" s="14">
        <v>94</v>
      </c>
      <c r="F840" s="14">
        <v>39</v>
      </c>
      <c r="G840" s="14">
        <v>1000</v>
      </c>
      <c r="H840" s="14">
        <v>45000000</v>
      </c>
      <c r="I840" s="14">
        <v>2001</v>
      </c>
      <c r="J840" s="14">
        <v>1</v>
      </c>
    </row>
    <row r="841" spans="3:10" x14ac:dyDescent="0.25">
      <c r="C841" s="10" t="s">
        <v>10672</v>
      </c>
      <c r="D841" s="14">
        <v>450</v>
      </c>
      <c r="E841" s="14">
        <v>106</v>
      </c>
      <c r="F841" s="14">
        <v>0</v>
      </c>
      <c r="G841" s="14">
        <v>17000</v>
      </c>
      <c r="H841" s="14">
        <v>30000000</v>
      </c>
      <c r="I841" s="14">
        <v>2013</v>
      </c>
      <c r="J841" s="14">
        <v>1</v>
      </c>
    </row>
    <row r="842" spans="3:10" x14ac:dyDescent="0.25">
      <c r="C842" s="10" t="s">
        <v>10673</v>
      </c>
      <c r="D842" s="14">
        <v>162</v>
      </c>
      <c r="E842" s="14">
        <v>63</v>
      </c>
      <c r="F842" s="14">
        <v>15</v>
      </c>
      <c r="G842" s="14">
        <v>759</v>
      </c>
      <c r="H842" s="14">
        <v>30000000</v>
      </c>
      <c r="I842" s="14">
        <v>2011</v>
      </c>
      <c r="J842" s="14">
        <v>1</v>
      </c>
    </row>
    <row r="843" spans="3:10" x14ac:dyDescent="0.25">
      <c r="C843" s="10" t="s">
        <v>10677</v>
      </c>
      <c r="D843" s="14">
        <v>64</v>
      </c>
      <c r="E843" s="14">
        <v>127</v>
      </c>
      <c r="F843" s="14">
        <v>73</v>
      </c>
      <c r="G843" s="14">
        <v>11000</v>
      </c>
      <c r="H843" s="14">
        <v>30000000</v>
      </c>
      <c r="I843" s="14">
        <v>1998</v>
      </c>
      <c r="J843" s="14">
        <v>1</v>
      </c>
    </row>
    <row r="844" spans="3:10" x14ac:dyDescent="0.25">
      <c r="C844" s="10" t="s">
        <v>10679</v>
      </c>
      <c r="D844" s="14">
        <v>147</v>
      </c>
      <c r="E844" s="14">
        <v>95</v>
      </c>
      <c r="F844" s="14">
        <v>425</v>
      </c>
      <c r="G844" s="14">
        <v>973</v>
      </c>
      <c r="H844" s="14">
        <v>30000000</v>
      </c>
      <c r="I844" s="14">
        <v>2006</v>
      </c>
      <c r="J844" s="14">
        <v>1</v>
      </c>
    </row>
    <row r="845" spans="3:10" x14ac:dyDescent="0.25">
      <c r="C845" s="10" t="s">
        <v>10682</v>
      </c>
      <c r="D845" s="14">
        <v>73</v>
      </c>
      <c r="E845" s="14">
        <v>105</v>
      </c>
      <c r="F845" s="14">
        <v>34</v>
      </c>
      <c r="G845" s="14">
        <v>1000</v>
      </c>
      <c r="H845" s="14">
        <v>35000000</v>
      </c>
      <c r="I845" s="14">
        <v>2004</v>
      </c>
      <c r="J845" s="14">
        <v>1</v>
      </c>
    </row>
    <row r="846" spans="3:10" x14ac:dyDescent="0.25">
      <c r="C846" s="10" t="s">
        <v>10683</v>
      </c>
      <c r="D846" s="14">
        <v>232</v>
      </c>
      <c r="E846" s="14">
        <v>131</v>
      </c>
      <c r="F846" s="14">
        <v>89</v>
      </c>
      <c r="G846" s="14">
        <v>2000</v>
      </c>
      <c r="H846" s="14">
        <v>30000000</v>
      </c>
      <c r="I846" s="14">
        <v>2012</v>
      </c>
      <c r="J846" s="14">
        <v>1</v>
      </c>
    </row>
    <row r="847" spans="3:10" x14ac:dyDescent="0.25">
      <c r="C847" s="10" t="s">
        <v>10686</v>
      </c>
      <c r="D847" s="14">
        <v>158</v>
      </c>
      <c r="E847" s="14">
        <v>94</v>
      </c>
      <c r="F847" s="14">
        <v>110</v>
      </c>
      <c r="G847" s="14">
        <v>14000</v>
      </c>
      <c r="H847" s="14">
        <v>30000000</v>
      </c>
      <c r="I847" s="14">
        <v>2006</v>
      </c>
      <c r="J847" s="14">
        <v>1</v>
      </c>
    </row>
    <row r="848" spans="3:10" x14ac:dyDescent="0.25">
      <c r="C848" s="10" t="s">
        <v>10687</v>
      </c>
      <c r="D848" s="14">
        <v>152</v>
      </c>
      <c r="E848" s="14">
        <v>109</v>
      </c>
      <c r="F848" s="14">
        <v>25</v>
      </c>
      <c r="G848" s="14">
        <v>954</v>
      </c>
      <c r="H848" s="14">
        <v>20000000</v>
      </c>
      <c r="I848" s="14">
        <v>2005</v>
      </c>
      <c r="J848" s="14">
        <v>1</v>
      </c>
    </row>
    <row r="849" spans="3:10" x14ac:dyDescent="0.25">
      <c r="C849" s="10" t="s">
        <v>10688</v>
      </c>
      <c r="D849" s="14">
        <v>105</v>
      </c>
      <c r="E849" s="14">
        <v>96</v>
      </c>
      <c r="F849" s="14">
        <v>845</v>
      </c>
      <c r="G849" s="14">
        <v>978</v>
      </c>
      <c r="H849" s="14">
        <v>30000000</v>
      </c>
      <c r="I849" s="14">
        <v>1998</v>
      </c>
      <c r="J849" s="14">
        <v>1</v>
      </c>
    </row>
    <row r="850" spans="3:10" x14ac:dyDescent="0.25">
      <c r="C850" s="10" t="s">
        <v>10690</v>
      </c>
      <c r="D850" s="14">
        <v>181</v>
      </c>
      <c r="E850" s="14">
        <v>99</v>
      </c>
      <c r="F850" s="14">
        <v>11</v>
      </c>
      <c r="G850" s="14">
        <v>19000</v>
      </c>
      <c r="H850" s="14">
        <v>30000000</v>
      </c>
      <c r="I850" s="14">
        <v>2002</v>
      </c>
      <c r="J850" s="14">
        <v>1</v>
      </c>
    </row>
    <row r="851" spans="3:10" x14ac:dyDescent="0.25">
      <c r="C851" s="10" t="s">
        <v>10691</v>
      </c>
      <c r="D851" s="14">
        <v>219</v>
      </c>
      <c r="E851" s="14">
        <v>112</v>
      </c>
      <c r="F851" s="14">
        <v>380</v>
      </c>
      <c r="G851" s="14">
        <v>15000</v>
      </c>
      <c r="H851" s="14">
        <v>30000000</v>
      </c>
      <c r="I851" s="14">
        <v>2010</v>
      </c>
      <c r="J851" s="14">
        <v>1</v>
      </c>
    </row>
    <row r="852" spans="3:10" x14ac:dyDescent="0.25">
      <c r="C852" s="10" t="s">
        <v>10693</v>
      </c>
      <c r="D852" s="14">
        <v>155</v>
      </c>
      <c r="E852" s="14">
        <v>126</v>
      </c>
      <c r="F852" s="14">
        <v>51</v>
      </c>
      <c r="G852" s="14">
        <v>10000</v>
      </c>
      <c r="H852" s="14">
        <v>35000000</v>
      </c>
      <c r="I852" s="14">
        <v>2005</v>
      </c>
      <c r="J852" s="14">
        <v>1</v>
      </c>
    </row>
    <row r="853" spans="3:10" x14ac:dyDescent="0.25">
      <c r="C853" s="10" t="s">
        <v>10695</v>
      </c>
      <c r="D853" s="14">
        <v>368</v>
      </c>
      <c r="E853" s="14">
        <v>104</v>
      </c>
      <c r="F853" s="14">
        <v>165</v>
      </c>
      <c r="G853" s="14">
        <v>900</v>
      </c>
      <c r="H853" s="14">
        <v>26000000</v>
      </c>
      <c r="I853" s="14">
        <v>2009</v>
      </c>
      <c r="J853" s="14">
        <v>1</v>
      </c>
    </row>
    <row r="854" spans="3:10" x14ac:dyDescent="0.25">
      <c r="C854" s="10" t="s">
        <v>10700</v>
      </c>
      <c r="D854" s="14">
        <v>98</v>
      </c>
      <c r="E854" s="14">
        <v>114</v>
      </c>
      <c r="F854" s="14">
        <v>118</v>
      </c>
      <c r="G854" s="14">
        <v>489</v>
      </c>
      <c r="H854" s="14">
        <v>30000000</v>
      </c>
      <c r="I854" s="14">
        <v>2004</v>
      </c>
      <c r="J854" s="14">
        <v>0</v>
      </c>
    </row>
    <row r="855" spans="3:10" x14ac:dyDescent="0.25">
      <c r="C855" s="10" t="s">
        <v>10701</v>
      </c>
      <c r="D855" s="14">
        <v>358</v>
      </c>
      <c r="E855" s="14">
        <v>106</v>
      </c>
      <c r="F855" s="14">
        <v>44</v>
      </c>
      <c r="G855" s="14">
        <v>596</v>
      </c>
      <c r="H855" s="14">
        <v>30000000</v>
      </c>
      <c r="I855" s="14">
        <v>2011</v>
      </c>
      <c r="J855" s="14">
        <v>1</v>
      </c>
    </row>
    <row r="856" spans="3:10" x14ac:dyDescent="0.25">
      <c r="C856" s="10" t="s">
        <v>10702</v>
      </c>
      <c r="D856" s="14">
        <v>222</v>
      </c>
      <c r="E856" s="14">
        <v>150</v>
      </c>
      <c r="F856" s="14">
        <v>0</v>
      </c>
      <c r="G856" s="14">
        <v>23000</v>
      </c>
      <c r="H856" s="14">
        <v>30000000</v>
      </c>
      <c r="I856" s="14">
        <v>2005</v>
      </c>
      <c r="J856" s="14">
        <v>0</v>
      </c>
    </row>
    <row r="857" spans="3:10" x14ac:dyDescent="0.25">
      <c r="C857" s="10" t="s">
        <v>10706</v>
      </c>
      <c r="D857" s="14">
        <v>376</v>
      </c>
      <c r="E857" s="14">
        <v>107</v>
      </c>
      <c r="F857" s="14">
        <v>419</v>
      </c>
      <c r="G857" s="14">
        <v>971</v>
      </c>
      <c r="H857" s="14">
        <v>45000000</v>
      </c>
      <c r="I857" s="14">
        <v>2013</v>
      </c>
      <c r="J857" s="14">
        <v>0</v>
      </c>
    </row>
    <row r="858" spans="3:10" x14ac:dyDescent="0.25">
      <c r="C858" s="10" t="s">
        <v>10707</v>
      </c>
      <c r="D858" s="14">
        <v>130</v>
      </c>
      <c r="E858" s="14">
        <v>102</v>
      </c>
      <c r="F858" s="14">
        <v>6</v>
      </c>
      <c r="G858" s="14">
        <v>22000</v>
      </c>
      <c r="H858" s="14">
        <v>25000000</v>
      </c>
      <c r="I858" s="14">
        <v>2004</v>
      </c>
      <c r="J858" s="14">
        <v>1</v>
      </c>
    </row>
    <row r="859" spans="3:10" x14ac:dyDescent="0.25">
      <c r="C859" s="10" t="s">
        <v>10709</v>
      </c>
      <c r="D859" s="14">
        <v>77</v>
      </c>
      <c r="E859" s="14">
        <v>86</v>
      </c>
      <c r="F859" s="14">
        <v>6</v>
      </c>
      <c r="G859" s="14">
        <v>1000</v>
      </c>
      <c r="H859" s="14">
        <v>30000000</v>
      </c>
      <c r="I859" s="14">
        <v>2011</v>
      </c>
      <c r="J859" s="14">
        <v>0</v>
      </c>
    </row>
    <row r="860" spans="3:10" x14ac:dyDescent="0.25">
      <c r="C860" s="10" t="s">
        <v>10712</v>
      </c>
      <c r="D860" s="14">
        <v>184</v>
      </c>
      <c r="E860" s="14">
        <v>88</v>
      </c>
      <c r="F860" s="14">
        <v>65</v>
      </c>
      <c r="G860" s="14">
        <v>3000</v>
      </c>
      <c r="H860" s="14">
        <v>30000000</v>
      </c>
      <c r="I860" s="14">
        <v>2013</v>
      </c>
      <c r="J860" s="14">
        <v>1</v>
      </c>
    </row>
    <row r="861" spans="3:10" x14ac:dyDescent="0.25">
      <c r="C861" s="10" t="s">
        <v>10717</v>
      </c>
      <c r="D861" s="14">
        <v>124</v>
      </c>
      <c r="E861" s="14">
        <v>88</v>
      </c>
      <c r="F861" s="14">
        <v>108</v>
      </c>
      <c r="G861" s="14">
        <v>876</v>
      </c>
      <c r="H861" s="14">
        <v>30000000</v>
      </c>
      <c r="I861" s="14">
        <v>2006</v>
      </c>
      <c r="J861" s="14">
        <v>0</v>
      </c>
    </row>
    <row r="862" spans="3:10" x14ac:dyDescent="0.25">
      <c r="C862" s="10" t="s">
        <v>10718</v>
      </c>
      <c r="D862" s="14">
        <v>110</v>
      </c>
      <c r="E862" s="14">
        <v>87</v>
      </c>
      <c r="F862" s="14">
        <v>23</v>
      </c>
      <c r="G862" s="14">
        <v>826</v>
      </c>
      <c r="H862" s="14">
        <v>21000000</v>
      </c>
      <c r="I862" s="14">
        <v>2006</v>
      </c>
      <c r="J862" s="14">
        <v>0</v>
      </c>
    </row>
    <row r="863" spans="3:10" x14ac:dyDescent="0.25">
      <c r="C863" s="10" t="s">
        <v>10719</v>
      </c>
      <c r="D863" s="14">
        <v>273</v>
      </c>
      <c r="E863" s="14">
        <v>160</v>
      </c>
      <c r="F863" s="14">
        <v>181</v>
      </c>
      <c r="G863" s="14">
        <v>11000</v>
      </c>
      <c r="H863" s="14">
        <v>30000000</v>
      </c>
      <c r="I863" s="14">
        <v>2007</v>
      </c>
      <c r="J863" s="14">
        <v>0</v>
      </c>
    </row>
    <row r="864" spans="3:10" x14ac:dyDescent="0.25">
      <c r="C864" s="10" t="s">
        <v>10721</v>
      </c>
      <c r="D864" s="14">
        <v>221</v>
      </c>
      <c r="E864" s="14">
        <v>115</v>
      </c>
      <c r="F864" s="14">
        <v>0</v>
      </c>
      <c r="G864" s="14">
        <v>10000</v>
      </c>
      <c r="H864" s="14">
        <v>29000000</v>
      </c>
      <c r="I864" s="14">
        <v>2015</v>
      </c>
      <c r="J864" s="14">
        <v>1</v>
      </c>
    </row>
    <row r="865" spans="3:10" x14ac:dyDescent="0.25">
      <c r="C865" s="10" t="s">
        <v>10722</v>
      </c>
      <c r="D865" s="14">
        <v>291</v>
      </c>
      <c r="E865" s="14">
        <v>153</v>
      </c>
      <c r="F865" s="14">
        <v>446</v>
      </c>
      <c r="G865" s="14">
        <v>523</v>
      </c>
      <c r="H865" s="14">
        <v>28000000</v>
      </c>
      <c r="I865" s="14">
        <v>2005</v>
      </c>
      <c r="J865" s="14">
        <v>1</v>
      </c>
    </row>
    <row r="866" spans="3:10" x14ac:dyDescent="0.25">
      <c r="C866" s="10" t="s">
        <v>10723</v>
      </c>
      <c r="D866" s="14">
        <v>148</v>
      </c>
      <c r="E866" s="14">
        <v>128</v>
      </c>
      <c r="F866" s="14">
        <v>0</v>
      </c>
      <c r="G866" s="14">
        <v>955</v>
      </c>
      <c r="H866" s="14">
        <v>30000000</v>
      </c>
      <c r="I866" s="14">
        <v>2000</v>
      </c>
      <c r="J866" s="14">
        <v>1</v>
      </c>
    </row>
    <row r="867" spans="3:10" x14ac:dyDescent="0.25">
      <c r="C867" s="10" t="s">
        <v>10724</v>
      </c>
      <c r="D867" s="14">
        <v>42</v>
      </c>
      <c r="E867" s="14">
        <v>89</v>
      </c>
      <c r="F867" s="14">
        <v>12</v>
      </c>
      <c r="G867" s="14">
        <v>1000</v>
      </c>
      <c r="H867" s="14">
        <v>29000000</v>
      </c>
      <c r="I867" s="14">
        <v>1997</v>
      </c>
      <c r="J867" s="14">
        <v>1</v>
      </c>
    </row>
    <row r="868" spans="3:10" x14ac:dyDescent="0.25">
      <c r="C868" s="10" t="s">
        <v>10726</v>
      </c>
      <c r="D868" s="14">
        <v>154</v>
      </c>
      <c r="E868" s="14">
        <v>99</v>
      </c>
      <c r="F868" s="14">
        <v>265</v>
      </c>
      <c r="G868" s="14">
        <v>22000</v>
      </c>
      <c r="H868" s="14">
        <v>29000000</v>
      </c>
      <c r="I868" s="14">
        <v>2016</v>
      </c>
      <c r="J868" s="14">
        <v>1</v>
      </c>
    </row>
    <row r="869" spans="3:10" x14ac:dyDescent="0.25">
      <c r="C869" s="10" t="s">
        <v>10729</v>
      </c>
      <c r="D869" s="14">
        <v>161</v>
      </c>
      <c r="E869" s="14">
        <v>94</v>
      </c>
      <c r="F869" s="14">
        <v>11</v>
      </c>
      <c r="G869" s="14">
        <v>1000</v>
      </c>
      <c r="H869" s="14">
        <v>29000000</v>
      </c>
      <c r="I869" s="14">
        <v>2005</v>
      </c>
      <c r="J869" s="14">
        <v>0</v>
      </c>
    </row>
    <row r="870" spans="3:10" x14ac:dyDescent="0.25">
      <c r="C870" s="10" t="s">
        <v>10731</v>
      </c>
      <c r="D870" s="14">
        <v>349</v>
      </c>
      <c r="E870" s="14">
        <v>167</v>
      </c>
      <c r="F870" s="14">
        <v>473</v>
      </c>
      <c r="G870" s="14">
        <v>559</v>
      </c>
      <c r="H870" s="14">
        <v>28000000</v>
      </c>
      <c r="I870" s="14">
        <v>2015</v>
      </c>
      <c r="J870" s="14">
        <v>1</v>
      </c>
    </row>
    <row r="871" spans="3:10" x14ac:dyDescent="0.25">
      <c r="C871" s="10" t="s">
        <v>10734</v>
      </c>
      <c r="D871" s="14">
        <v>133</v>
      </c>
      <c r="E871" s="14">
        <v>104</v>
      </c>
      <c r="F871" s="14">
        <v>93</v>
      </c>
      <c r="G871" s="14">
        <v>11000</v>
      </c>
      <c r="H871" s="14">
        <v>60000000</v>
      </c>
      <c r="I871" s="14">
        <v>2001</v>
      </c>
      <c r="J871" s="14">
        <v>1</v>
      </c>
    </row>
    <row r="872" spans="3:10" x14ac:dyDescent="0.25">
      <c r="C872" s="10" t="s">
        <v>10736</v>
      </c>
      <c r="D872" s="14">
        <v>233</v>
      </c>
      <c r="E872" s="14">
        <v>131</v>
      </c>
      <c r="F872" s="14">
        <v>323</v>
      </c>
      <c r="G872" s="14">
        <v>25000</v>
      </c>
      <c r="H872" s="14">
        <v>28000000</v>
      </c>
      <c r="I872" s="14">
        <v>1988</v>
      </c>
      <c r="J872" s="14">
        <v>1</v>
      </c>
    </row>
    <row r="873" spans="3:10" x14ac:dyDescent="0.25">
      <c r="C873" s="10" t="s">
        <v>10737</v>
      </c>
      <c r="D873" s="14">
        <v>426</v>
      </c>
      <c r="E873" s="14">
        <v>130</v>
      </c>
      <c r="F873" s="14">
        <v>285</v>
      </c>
      <c r="G873" s="14">
        <v>33000</v>
      </c>
      <c r="H873" s="14">
        <v>28000000</v>
      </c>
      <c r="I873" s="14">
        <v>2015</v>
      </c>
      <c r="J873" s="14">
        <v>1</v>
      </c>
    </row>
    <row r="874" spans="3:10" x14ac:dyDescent="0.25">
      <c r="C874" s="10" t="s">
        <v>10738</v>
      </c>
      <c r="D874" s="14">
        <v>210</v>
      </c>
      <c r="E874" s="14">
        <v>120</v>
      </c>
      <c r="F874" s="14">
        <v>0</v>
      </c>
      <c r="G874" s="14">
        <v>579</v>
      </c>
      <c r="H874" s="14">
        <v>30000000</v>
      </c>
      <c r="I874" s="14">
        <v>2009</v>
      </c>
      <c r="J874" s="14">
        <v>0</v>
      </c>
    </row>
    <row r="875" spans="3:10" x14ac:dyDescent="0.25">
      <c r="C875" s="10" t="s">
        <v>10740</v>
      </c>
      <c r="D875" s="14">
        <v>287</v>
      </c>
      <c r="E875" s="14">
        <v>110</v>
      </c>
      <c r="F875" s="14">
        <v>0</v>
      </c>
      <c r="G875" s="14">
        <v>3000</v>
      </c>
      <c r="H875" s="14">
        <v>26000000</v>
      </c>
      <c r="I875" s="14">
        <v>2004</v>
      </c>
      <c r="J875" s="14">
        <v>1</v>
      </c>
    </row>
    <row r="876" spans="3:10" x14ac:dyDescent="0.25">
      <c r="C876" s="10" t="s">
        <v>10743</v>
      </c>
      <c r="D876" s="14">
        <v>222</v>
      </c>
      <c r="E876" s="14">
        <v>105</v>
      </c>
      <c r="F876" s="14">
        <v>226</v>
      </c>
      <c r="G876" s="14">
        <v>22000</v>
      </c>
      <c r="H876" s="14">
        <v>28000000</v>
      </c>
      <c r="I876" s="14">
        <v>2013</v>
      </c>
      <c r="J876" s="14">
        <v>1</v>
      </c>
    </row>
    <row r="877" spans="3:10" x14ac:dyDescent="0.25">
      <c r="C877" s="10" t="s">
        <v>10744</v>
      </c>
      <c r="D877" s="14">
        <v>112</v>
      </c>
      <c r="E877" s="14">
        <v>127</v>
      </c>
      <c r="F877" s="14">
        <v>46</v>
      </c>
      <c r="G877" s="14">
        <v>844</v>
      </c>
      <c r="H877" s="14">
        <v>28000000</v>
      </c>
      <c r="I877" s="14">
        <v>1981</v>
      </c>
      <c r="J877" s="14">
        <v>1</v>
      </c>
    </row>
    <row r="878" spans="3:10" x14ac:dyDescent="0.25">
      <c r="C878" s="10" t="s">
        <v>10745</v>
      </c>
      <c r="D878" s="14">
        <v>122</v>
      </c>
      <c r="E878" s="14">
        <v>82</v>
      </c>
      <c r="F878" s="14">
        <v>23</v>
      </c>
      <c r="G878" s="14">
        <v>11</v>
      </c>
      <c r="H878" s="14">
        <v>28000000</v>
      </c>
      <c r="I878" s="14">
        <v>2001</v>
      </c>
      <c r="J878" s="14">
        <v>1</v>
      </c>
    </row>
    <row r="879" spans="3:10" x14ac:dyDescent="0.25">
      <c r="C879" s="10" t="s">
        <v>10747</v>
      </c>
      <c r="D879" s="14">
        <v>184</v>
      </c>
      <c r="E879" s="14">
        <v>115</v>
      </c>
      <c r="F879" s="14">
        <v>529</v>
      </c>
      <c r="G879" s="14">
        <v>576</v>
      </c>
      <c r="H879" s="14">
        <v>28000000</v>
      </c>
      <c r="I879" s="14">
        <v>2013</v>
      </c>
      <c r="J879" s="14">
        <v>1</v>
      </c>
    </row>
    <row r="880" spans="3:10" x14ac:dyDescent="0.25">
      <c r="C880" s="10" t="s">
        <v>10749</v>
      </c>
      <c r="D880" s="14">
        <v>171</v>
      </c>
      <c r="E880" s="14">
        <v>104</v>
      </c>
      <c r="F880" s="14">
        <v>96</v>
      </c>
      <c r="G880" s="14">
        <v>943</v>
      </c>
      <c r="H880" s="14">
        <v>28000000</v>
      </c>
      <c r="I880" s="14">
        <v>2007</v>
      </c>
      <c r="J880" s="14">
        <v>1</v>
      </c>
    </row>
    <row r="881" spans="3:10" x14ac:dyDescent="0.25">
      <c r="C881" s="10" t="s">
        <v>10751</v>
      </c>
      <c r="D881" s="14">
        <v>122</v>
      </c>
      <c r="E881" s="14">
        <v>99</v>
      </c>
      <c r="F881" s="14">
        <v>71</v>
      </c>
      <c r="G881" s="14">
        <v>18000</v>
      </c>
      <c r="H881" s="14">
        <v>28000000</v>
      </c>
      <c r="I881" s="14">
        <v>2000</v>
      </c>
      <c r="J881" s="14">
        <v>1</v>
      </c>
    </row>
    <row r="882" spans="3:10" x14ac:dyDescent="0.25">
      <c r="C882" s="10" t="s">
        <v>10753</v>
      </c>
      <c r="D882" s="14">
        <v>302</v>
      </c>
      <c r="E882" s="14">
        <v>117</v>
      </c>
      <c r="F882" s="14">
        <v>0</v>
      </c>
      <c r="G882" s="14">
        <v>11000</v>
      </c>
      <c r="H882" s="14">
        <v>28000000</v>
      </c>
      <c r="I882" s="14">
        <v>1982</v>
      </c>
      <c r="J882" s="14">
        <v>1</v>
      </c>
    </row>
    <row r="883" spans="3:10" x14ac:dyDescent="0.25">
      <c r="C883" s="10" t="s">
        <v>10755</v>
      </c>
      <c r="D883" s="14">
        <v>211</v>
      </c>
      <c r="E883" s="14">
        <v>123</v>
      </c>
      <c r="F883" s="14">
        <v>368</v>
      </c>
      <c r="G883" s="14">
        <v>933</v>
      </c>
      <c r="H883" s="14">
        <v>28000000</v>
      </c>
      <c r="I883" s="14">
        <v>2014</v>
      </c>
      <c r="J883" s="14">
        <v>1</v>
      </c>
    </row>
    <row r="884" spans="3:10" x14ac:dyDescent="0.25">
      <c r="C884" s="10" t="s">
        <v>10757</v>
      </c>
      <c r="D884" s="14">
        <v>100</v>
      </c>
      <c r="E884" s="14">
        <v>97</v>
      </c>
      <c r="F884" s="14">
        <v>710</v>
      </c>
      <c r="G884" s="14">
        <v>497</v>
      </c>
      <c r="H884" s="14">
        <v>28000000</v>
      </c>
      <c r="I884" s="14">
        <v>2000</v>
      </c>
      <c r="J884" s="14">
        <v>1</v>
      </c>
    </row>
    <row r="885" spans="3:10" x14ac:dyDescent="0.25">
      <c r="C885" s="10" t="s">
        <v>10759</v>
      </c>
      <c r="D885" s="14">
        <v>74</v>
      </c>
      <c r="E885" s="14">
        <v>119</v>
      </c>
      <c r="F885" s="14">
        <v>116</v>
      </c>
      <c r="G885" s="14">
        <v>738</v>
      </c>
      <c r="H885" s="14">
        <v>28000000</v>
      </c>
      <c r="I885" s="14">
        <v>1999</v>
      </c>
      <c r="J885" s="14">
        <v>0</v>
      </c>
    </row>
    <row r="886" spans="3:10" x14ac:dyDescent="0.25">
      <c r="C886" s="10" t="s">
        <v>10762</v>
      </c>
      <c r="D886" s="14">
        <v>156</v>
      </c>
      <c r="E886" s="14">
        <v>98</v>
      </c>
      <c r="F886" s="14">
        <v>0</v>
      </c>
      <c r="G886" s="14">
        <v>26000</v>
      </c>
      <c r="H886" s="14">
        <v>28000000</v>
      </c>
      <c r="I886" s="14">
        <v>2001</v>
      </c>
      <c r="J886" s="14">
        <v>0</v>
      </c>
    </row>
    <row r="887" spans="3:10" x14ac:dyDescent="0.25">
      <c r="C887" s="10" t="s">
        <v>10763</v>
      </c>
      <c r="D887" s="14">
        <v>125</v>
      </c>
      <c r="E887" s="14">
        <v>107</v>
      </c>
      <c r="F887" s="14">
        <v>234</v>
      </c>
      <c r="G887" s="14">
        <v>1000</v>
      </c>
      <c r="H887" s="14">
        <v>28000000</v>
      </c>
      <c r="I887" s="14">
        <v>2015</v>
      </c>
      <c r="J887" s="14">
        <v>0</v>
      </c>
    </row>
    <row r="888" spans="3:10" x14ac:dyDescent="0.25">
      <c r="C888" s="10" t="s">
        <v>10766</v>
      </c>
      <c r="D888" s="14">
        <v>135</v>
      </c>
      <c r="E888" s="14">
        <v>110</v>
      </c>
      <c r="F888" s="14">
        <v>53</v>
      </c>
      <c r="G888" s="14">
        <v>480</v>
      </c>
      <c r="H888" s="14">
        <v>27000000</v>
      </c>
      <c r="I888" s="14">
        <v>2008</v>
      </c>
      <c r="J888" s="14">
        <v>0</v>
      </c>
    </row>
    <row r="889" spans="3:10" x14ac:dyDescent="0.25">
      <c r="C889" s="10" t="s">
        <v>10768</v>
      </c>
      <c r="D889" s="14">
        <v>106</v>
      </c>
      <c r="E889" s="14">
        <v>131</v>
      </c>
      <c r="F889" s="14">
        <v>46</v>
      </c>
      <c r="G889" s="14">
        <v>594</v>
      </c>
      <c r="H889" s="14">
        <v>27500000</v>
      </c>
      <c r="I889" s="14">
        <v>1983</v>
      </c>
      <c r="J889" s="14">
        <v>1</v>
      </c>
    </row>
    <row r="890" spans="3:10" x14ac:dyDescent="0.25">
      <c r="C890" s="10" t="s">
        <v>10770</v>
      </c>
      <c r="D890" s="14">
        <v>148</v>
      </c>
      <c r="E890" s="14">
        <v>109</v>
      </c>
      <c r="F890" s="14">
        <v>415</v>
      </c>
      <c r="G890" s="14">
        <v>673</v>
      </c>
      <c r="H890" s="14">
        <v>30000000</v>
      </c>
      <c r="I890" s="14">
        <v>2009</v>
      </c>
      <c r="J890" s="14">
        <v>1</v>
      </c>
    </row>
    <row r="891" spans="3:10" x14ac:dyDescent="0.25">
      <c r="C891" s="10" t="s">
        <v>10771</v>
      </c>
      <c r="D891" s="14">
        <v>76</v>
      </c>
      <c r="E891" s="14">
        <v>114</v>
      </c>
      <c r="F891" s="14">
        <v>92</v>
      </c>
      <c r="G891" s="14">
        <v>940</v>
      </c>
      <c r="H891" s="14">
        <v>35000000</v>
      </c>
      <c r="I891" s="14">
        <v>2008</v>
      </c>
      <c r="J891" s="14">
        <v>1</v>
      </c>
    </row>
    <row r="892" spans="3:10" x14ac:dyDescent="0.25">
      <c r="C892" s="10" t="s">
        <v>10772</v>
      </c>
      <c r="D892" s="14">
        <v>52</v>
      </c>
      <c r="E892" s="14">
        <v>164</v>
      </c>
      <c r="F892" s="14">
        <v>767</v>
      </c>
      <c r="G892" s="14">
        <v>358</v>
      </c>
      <c r="H892" s="14">
        <v>16000000</v>
      </c>
      <c r="I892" s="14">
        <v>1984</v>
      </c>
      <c r="J892" s="14">
        <v>1</v>
      </c>
    </row>
    <row r="893" spans="3:10" x14ac:dyDescent="0.25">
      <c r="C893" s="10" t="s">
        <v>10773</v>
      </c>
      <c r="D893" s="14">
        <v>220</v>
      </c>
      <c r="E893" s="14">
        <v>92</v>
      </c>
      <c r="F893" s="14">
        <v>14</v>
      </c>
      <c r="G893" s="14">
        <v>386</v>
      </c>
      <c r="H893" s="14">
        <v>15000000</v>
      </c>
      <c r="I893" s="14">
        <v>2006</v>
      </c>
      <c r="J893" s="14">
        <v>1</v>
      </c>
    </row>
    <row r="894" spans="3:10" x14ac:dyDescent="0.25">
      <c r="C894" s="10" t="s">
        <v>10774</v>
      </c>
      <c r="D894" s="14">
        <v>131</v>
      </c>
      <c r="E894" s="14">
        <v>122</v>
      </c>
      <c r="F894" s="14">
        <v>151</v>
      </c>
      <c r="G894" s="14">
        <v>24000</v>
      </c>
      <c r="H894" s="14">
        <v>27500000</v>
      </c>
      <c r="I894" s="14">
        <v>2007</v>
      </c>
      <c r="J894" s="14">
        <v>0</v>
      </c>
    </row>
    <row r="895" spans="3:10" x14ac:dyDescent="0.25">
      <c r="C895" s="10" t="s">
        <v>10775</v>
      </c>
      <c r="D895" s="14">
        <v>112</v>
      </c>
      <c r="E895" s="14">
        <v>110</v>
      </c>
      <c r="F895" s="14">
        <v>120</v>
      </c>
      <c r="G895" s="14">
        <v>12000</v>
      </c>
      <c r="H895" s="14">
        <v>30000000</v>
      </c>
      <c r="I895" s="14">
        <v>1991</v>
      </c>
      <c r="J895" s="14">
        <v>1</v>
      </c>
    </row>
    <row r="896" spans="3:10" x14ac:dyDescent="0.25">
      <c r="C896" s="10" t="s">
        <v>10778</v>
      </c>
      <c r="D896" s="14">
        <v>83</v>
      </c>
      <c r="E896" s="14">
        <v>115</v>
      </c>
      <c r="F896" s="14">
        <v>39</v>
      </c>
      <c r="G896" s="14">
        <v>11000</v>
      </c>
      <c r="H896" s="14">
        <v>27000000</v>
      </c>
      <c r="I896" s="14">
        <v>1997</v>
      </c>
      <c r="J896" s="14">
        <v>1</v>
      </c>
    </row>
    <row r="897" spans="3:10" x14ac:dyDescent="0.25">
      <c r="C897" s="10" t="s">
        <v>10780</v>
      </c>
      <c r="D897" s="14">
        <v>98</v>
      </c>
      <c r="E897" s="14">
        <v>118</v>
      </c>
      <c r="F897" s="14">
        <v>650</v>
      </c>
      <c r="G897" s="14">
        <v>1000</v>
      </c>
      <c r="H897" s="14">
        <v>25000000</v>
      </c>
      <c r="I897" s="14">
        <v>2012</v>
      </c>
      <c r="J897" s="14">
        <v>1</v>
      </c>
    </row>
    <row r="898" spans="3:10" x14ac:dyDescent="0.25">
      <c r="C898" s="10" t="s">
        <v>10782</v>
      </c>
      <c r="D898" s="14">
        <v>152</v>
      </c>
      <c r="E898" s="14">
        <v>82</v>
      </c>
      <c r="F898" s="14">
        <v>49</v>
      </c>
      <c r="G898" s="14">
        <v>1000</v>
      </c>
      <c r="H898" s="14">
        <v>27000000</v>
      </c>
      <c r="I898" s="14">
        <v>1999</v>
      </c>
      <c r="J898" s="14">
        <v>1</v>
      </c>
    </row>
    <row r="899" spans="3:10" x14ac:dyDescent="0.25">
      <c r="C899" s="10" t="s">
        <v>10783</v>
      </c>
      <c r="D899" s="14">
        <v>80</v>
      </c>
      <c r="E899" s="14">
        <v>193</v>
      </c>
      <c r="F899" s="14">
        <v>133</v>
      </c>
      <c r="G899" s="14">
        <v>2000</v>
      </c>
      <c r="H899" s="14">
        <v>27000000</v>
      </c>
      <c r="I899" s="14">
        <v>1983</v>
      </c>
      <c r="J899" s="14">
        <v>1</v>
      </c>
    </row>
    <row r="900" spans="3:10" x14ac:dyDescent="0.25">
      <c r="C900" s="10" t="s">
        <v>10784</v>
      </c>
      <c r="D900" s="14">
        <v>288</v>
      </c>
      <c r="E900" s="14">
        <v>130</v>
      </c>
      <c r="F900" s="14">
        <v>776</v>
      </c>
      <c r="G900" s="14">
        <v>898</v>
      </c>
      <c r="H900" s="14">
        <v>30000000</v>
      </c>
      <c r="I900" s="14">
        <v>2011</v>
      </c>
      <c r="J900" s="14">
        <v>0</v>
      </c>
    </row>
    <row r="901" spans="3:10" x14ac:dyDescent="0.25">
      <c r="C901" s="10" t="s">
        <v>10785</v>
      </c>
      <c r="D901" s="14">
        <v>222</v>
      </c>
      <c r="E901" s="14">
        <v>111</v>
      </c>
      <c r="F901" s="14">
        <v>295</v>
      </c>
      <c r="G901" s="14">
        <v>3000</v>
      </c>
      <c r="H901" s="14">
        <v>27000000</v>
      </c>
      <c r="I901" s="14">
        <v>1998</v>
      </c>
      <c r="J901" s="14">
        <v>1</v>
      </c>
    </row>
    <row r="902" spans="3:10" x14ac:dyDescent="0.25">
      <c r="C902" s="10" t="s">
        <v>10786</v>
      </c>
      <c r="D902" s="14">
        <v>194</v>
      </c>
      <c r="E902" s="14">
        <v>110</v>
      </c>
      <c r="F902" s="14">
        <v>10</v>
      </c>
      <c r="G902" s="14">
        <v>3000</v>
      </c>
      <c r="H902" s="14">
        <v>13500000</v>
      </c>
      <c r="I902" s="14">
        <v>2008</v>
      </c>
      <c r="J902" s="14">
        <v>1</v>
      </c>
    </row>
    <row r="903" spans="3:10" x14ac:dyDescent="0.25">
      <c r="C903" s="10" t="s">
        <v>10787</v>
      </c>
      <c r="D903" s="14">
        <v>63</v>
      </c>
      <c r="E903" s="14">
        <v>123</v>
      </c>
      <c r="F903" s="14">
        <v>0</v>
      </c>
      <c r="G903" s="14">
        <v>11000</v>
      </c>
      <c r="H903" s="14">
        <v>27000000</v>
      </c>
      <c r="I903" s="14">
        <v>1998</v>
      </c>
      <c r="J903" s="14">
        <v>0</v>
      </c>
    </row>
    <row r="904" spans="3:10" x14ac:dyDescent="0.25">
      <c r="C904" s="10" t="s">
        <v>10788</v>
      </c>
      <c r="D904" s="14">
        <v>167</v>
      </c>
      <c r="E904" s="14">
        <v>109</v>
      </c>
      <c r="F904" s="14">
        <v>22</v>
      </c>
      <c r="G904" s="14">
        <v>14000</v>
      </c>
      <c r="H904" s="14">
        <v>27000000</v>
      </c>
      <c r="I904" s="14">
        <v>2009</v>
      </c>
      <c r="J904" s="14">
        <v>0</v>
      </c>
    </row>
    <row r="905" spans="3:10" x14ac:dyDescent="0.25">
      <c r="C905" s="10" t="s">
        <v>10789</v>
      </c>
      <c r="D905" s="14">
        <v>101</v>
      </c>
      <c r="E905" s="14">
        <v>99</v>
      </c>
      <c r="F905" s="14">
        <v>54</v>
      </c>
      <c r="G905" s="14">
        <v>748</v>
      </c>
      <c r="H905" s="14">
        <v>27000000</v>
      </c>
      <c r="I905" s="14">
        <v>2004</v>
      </c>
      <c r="J905" s="14">
        <v>0</v>
      </c>
    </row>
    <row r="906" spans="3:10" x14ac:dyDescent="0.25">
      <c r="C906" s="10" t="s">
        <v>10790</v>
      </c>
      <c r="D906" s="14">
        <v>118</v>
      </c>
      <c r="E906" s="14">
        <v>106</v>
      </c>
      <c r="F906" s="14">
        <v>43</v>
      </c>
      <c r="G906" s="14">
        <v>1000</v>
      </c>
      <c r="H906" s="14">
        <v>27000000</v>
      </c>
      <c r="I906" s="14">
        <v>2007</v>
      </c>
      <c r="J906" s="14">
        <v>0</v>
      </c>
    </row>
    <row r="907" spans="3:10" x14ac:dyDescent="0.25">
      <c r="C907" s="10" t="s">
        <v>10791</v>
      </c>
      <c r="D907" s="14">
        <v>76</v>
      </c>
      <c r="E907" s="14">
        <v>89</v>
      </c>
      <c r="F907" s="14">
        <v>0</v>
      </c>
      <c r="G907" s="14">
        <v>2000</v>
      </c>
      <c r="H907" s="14">
        <v>27000000</v>
      </c>
      <c r="I907" s="14">
        <v>2011</v>
      </c>
      <c r="J907" s="14">
        <v>1</v>
      </c>
    </row>
    <row r="908" spans="3:10" x14ac:dyDescent="0.25">
      <c r="C908" s="10" t="s">
        <v>10792</v>
      </c>
      <c r="D908" s="14">
        <v>268</v>
      </c>
      <c r="E908" s="14">
        <v>98</v>
      </c>
      <c r="F908" s="14">
        <v>0</v>
      </c>
      <c r="G908" s="14">
        <v>8000</v>
      </c>
      <c r="H908" s="14">
        <v>27000000</v>
      </c>
      <c r="I908" s="14">
        <v>2016</v>
      </c>
      <c r="J908" s="14">
        <v>1</v>
      </c>
    </row>
    <row r="909" spans="3:10" x14ac:dyDescent="0.25">
      <c r="C909" s="10" t="s">
        <v>10793</v>
      </c>
      <c r="D909" s="14">
        <v>95</v>
      </c>
      <c r="E909" s="14">
        <v>93</v>
      </c>
      <c r="F909" s="14">
        <v>31</v>
      </c>
      <c r="G909" s="14">
        <v>783</v>
      </c>
      <c r="H909" s="14">
        <v>28000000</v>
      </c>
      <c r="I909" s="14">
        <v>2001</v>
      </c>
      <c r="J909" s="14">
        <v>0</v>
      </c>
    </row>
    <row r="910" spans="3:10" x14ac:dyDescent="0.25">
      <c r="C910" s="10" t="s">
        <v>10795</v>
      </c>
      <c r="D910" s="14">
        <v>127</v>
      </c>
      <c r="E910" s="14">
        <v>101</v>
      </c>
      <c r="F910" s="14">
        <v>212</v>
      </c>
      <c r="G910" s="14">
        <v>1000</v>
      </c>
      <c r="H910" s="14">
        <v>27000000</v>
      </c>
      <c r="I910" s="14">
        <v>2004</v>
      </c>
      <c r="J910" s="14">
        <v>0</v>
      </c>
    </row>
    <row r="911" spans="3:10" x14ac:dyDescent="0.25">
      <c r="C911" s="10" t="s">
        <v>10796</v>
      </c>
      <c r="D911" s="14">
        <v>137</v>
      </c>
      <c r="E911" s="14">
        <v>104</v>
      </c>
      <c r="F911" s="14">
        <v>272</v>
      </c>
      <c r="G911" s="14">
        <v>22000</v>
      </c>
      <c r="H911" s="14">
        <v>25000000</v>
      </c>
      <c r="I911" s="14">
        <v>2008</v>
      </c>
      <c r="J911" s="14">
        <v>0</v>
      </c>
    </row>
    <row r="912" spans="3:10" x14ac:dyDescent="0.25">
      <c r="C912" s="10" t="s">
        <v>10800</v>
      </c>
      <c r="D912" s="14">
        <v>217</v>
      </c>
      <c r="E912" s="14">
        <v>133</v>
      </c>
      <c r="F912" s="14">
        <v>0</v>
      </c>
      <c r="G912" s="14">
        <v>7000</v>
      </c>
      <c r="H912" s="14">
        <v>26000000</v>
      </c>
      <c r="I912" s="14">
        <v>2005</v>
      </c>
      <c r="J912" s="14">
        <v>1</v>
      </c>
    </row>
    <row r="913" spans="3:10" x14ac:dyDescent="0.25">
      <c r="C913" s="10" t="s">
        <v>10802</v>
      </c>
      <c r="D913" s="14">
        <v>253</v>
      </c>
      <c r="E913" s="14">
        <v>114</v>
      </c>
      <c r="F913" s="14">
        <v>71</v>
      </c>
      <c r="G913" s="14">
        <v>14000</v>
      </c>
      <c r="H913" s="14">
        <v>28000000</v>
      </c>
      <c r="I913" s="14">
        <v>2014</v>
      </c>
      <c r="J913" s="14">
        <v>1</v>
      </c>
    </row>
    <row r="914" spans="3:10" x14ac:dyDescent="0.25">
      <c r="C914" s="10" t="s">
        <v>10803</v>
      </c>
      <c r="D914" s="14">
        <v>46</v>
      </c>
      <c r="E914" s="14">
        <v>111</v>
      </c>
      <c r="F914" s="14">
        <v>425</v>
      </c>
      <c r="G914" s="14">
        <v>743</v>
      </c>
      <c r="H914" s="14">
        <v>26000000</v>
      </c>
      <c r="I914" s="14">
        <v>1990</v>
      </c>
      <c r="J914" s="14">
        <v>1</v>
      </c>
    </row>
    <row r="915" spans="3:10" x14ac:dyDescent="0.25">
      <c r="C915" s="10" t="s">
        <v>10805</v>
      </c>
      <c r="D915" s="14">
        <v>92</v>
      </c>
      <c r="E915" s="14">
        <v>121</v>
      </c>
      <c r="F915" s="14">
        <v>72</v>
      </c>
      <c r="G915" s="14">
        <v>1000</v>
      </c>
      <c r="H915" s="14">
        <v>26000000</v>
      </c>
      <c r="I915" s="14">
        <v>1998</v>
      </c>
      <c r="J915" s="14">
        <v>1</v>
      </c>
    </row>
    <row r="916" spans="3:10" x14ac:dyDescent="0.25">
      <c r="C916" s="10" t="s">
        <v>10807</v>
      </c>
      <c r="D916" s="14">
        <v>49</v>
      </c>
      <c r="E916" s="14">
        <v>115</v>
      </c>
      <c r="F916" s="14">
        <v>541</v>
      </c>
      <c r="G916" s="14">
        <v>8000</v>
      </c>
      <c r="H916" s="14">
        <v>26000000</v>
      </c>
      <c r="I916" s="14">
        <v>1990</v>
      </c>
      <c r="J916" s="14">
        <v>1</v>
      </c>
    </row>
    <row r="917" spans="3:10" x14ac:dyDescent="0.25">
      <c r="C917" s="10" t="s">
        <v>10808</v>
      </c>
      <c r="D917" s="14">
        <v>56</v>
      </c>
      <c r="E917" s="14">
        <v>175</v>
      </c>
      <c r="F917" s="14">
        <v>0</v>
      </c>
      <c r="G917" s="14">
        <v>385</v>
      </c>
      <c r="H917" s="14">
        <v>26000000</v>
      </c>
      <c r="I917" s="14">
        <v>1977</v>
      </c>
      <c r="J917" s="14">
        <v>1</v>
      </c>
    </row>
    <row r="918" spans="3:10" x14ac:dyDescent="0.25">
      <c r="C918" s="10" t="s">
        <v>10810</v>
      </c>
      <c r="D918" s="14">
        <v>175</v>
      </c>
      <c r="E918" s="14">
        <v>90</v>
      </c>
      <c r="F918" s="14">
        <v>160</v>
      </c>
      <c r="G918" s="14">
        <v>748</v>
      </c>
      <c r="H918" s="14">
        <v>26000000</v>
      </c>
      <c r="I918" s="14">
        <v>2003</v>
      </c>
      <c r="J918" s="14">
        <v>1</v>
      </c>
    </row>
    <row r="919" spans="3:10" x14ac:dyDescent="0.25">
      <c r="C919" s="10" t="s">
        <v>10812</v>
      </c>
      <c r="D919" s="14">
        <v>226</v>
      </c>
      <c r="E919" s="14">
        <v>100</v>
      </c>
      <c r="F919" s="14">
        <v>124</v>
      </c>
      <c r="G919" s="14">
        <v>2000</v>
      </c>
      <c r="H919" s="14">
        <v>26000000</v>
      </c>
      <c r="I919" s="14">
        <v>2010</v>
      </c>
      <c r="J919" s="14">
        <v>1</v>
      </c>
    </row>
    <row r="920" spans="3:10" x14ac:dyDescent="0.25">
      <c r="C920" s="10" t="s">
        <v>10813</v>
      </c>
      <c r="D920" s="14">
        <v>335</v>
      </c>
      <c r="E920" s="14">
        <v>129</v>
      </c>
      <c r="F920" s="14">
        <v>0</v>
      </c>
      <c r="G920" s="14">
        <v>12000</v>
      </c>
      <c r="H920" s="14">
        <v>26000000</v>
      </c>
      <c r="I920" s="14">
        <v>2013</v>
      </c>
      <c r="J920" s="14">
        <v>1</v>
      </c>
    </row>
    <row r="921" spans="3:10" x14ac:dyDescent="0.25">
      <c r="C921" s="10" t="s">
        <v>10814</v>
      </c>
      <c r="D921" s="14">
        <v>157</v>
      </c>
      <c r="E921" s="14">
        <v>109</v>
      </c>
      <c r="F921" s="14">
        <v>80</v>
      </c>
      <c r="G921" s="14">
        <v>19000</v>
      </c>
      <c r="H921" s="14">
        <v>26000000</v>
      </c>
      <c r="I921" s="14">
        <v>2004</v>
      </c>
      <c r="J921" s="14">
        <v>1</v>
      </c>
    </row>
    <row r="922" spans="3:10" x14ac:dyDescent="0.25">
      <c r="C922" s="10" t="s">
        <v>10815</v>
      </c>
      <c r="D922" s="14">
        <v>69</v>
      </c>
      <c r="E922" s="14">
        <v>94</v>
      </c>
      <c r="F922" s="14">
        <v>906</v>
      </c>
      <c r="G922" s="14">
        <v>2000</v>
      </c>
      <c r="H922" s="14">
        <v>26000000</v>
      </c>
      <c r="I922" s="14">
        <v>2002</v>
      </c>
      <c r="J922" s="14">
        <v>1</v>
      </c>
    </row>
    <row r="923" spans="3:10" x14ac:dyDescent="0.25">
      <c r="C923" s="10" t="s">
        <v>10816</v>
      </c>
      <c r="D923" s="14">
        <v>46</v>
      </c>
      <c r="E923" s="14">
        <v>133</v>
      </c>
      <c r="F923" s="14">
        <v>759</v>
      </c>
      <c r="G923" s="14">
        <v>826</v>
      </c>
      <c r="H923" s="14">
        <v>26000000</v>
      </c>
      <c r="I923" s="14">
        <v>1985</v>
      </c>
      <c r="J923" s="14">
        <v>1</v>
      </c>
    </row>
    <row r="924" spans="3:10" x14ac:dyDescent="0.25">
      <c r="C924" s="10" t="s">
        <v>10819</v>
      </c>
      <c r="D924" s="14">
        <v>200</v>
      </c>
      <c r="E924" s="14">
        <v>113</v>
      </c>
      <c r="F924" s="14">
        <v>0</v>
      </c>
      <c r="G924" s="14">
        <v>22000</v>
      </c>
      <c r="H924" s="14">
        <v>56000000</v>
      </c>
      <c r="I924" s="14">
        <v>2011</v>
      </c>
      <c r="J924" s="14">
        <v>1</v>
      </c>
    </row>
    <row r="925" spans="3:10" x14ac:dyDescent="0.25">
      <c r="C925" s="10" t="s">
        <v>10821</v>
      </c>
      <c r="D925" s="14">
        <v>82</v>
      </c>
      <c r="E925" s="14">
        <v>110</v>
      </c>
      <c r="F925" s="14">
        <v>80</v>
      </c>
      <c r="G925" s="14">
        <v>826</v>
      </c>
      <c r="H925" s="14">
        <v>26000000</v>
      </c>
      <c r="I925" s="14">
        <v>2004</v>
      </c>
      <c r="J925" s="14">
        <v>1</v>
      </c>
    </row>
    <row r="926" spans="3:10" x14ac:dyDescent="0.25">
      <c r="C926" s="10" t="s">
        <v>10823</v>
      </c>
      <c r="D926" s="14">
        <v>42</v>
      </c>
      <c r="E926" s="14">
        <v>101</v>
      </c>
      <c r="F926" s="14">
        <v>30</v>
      </c>
      <c r="G926" s="14">
        <v>1000</v>
      </c>
      <c r="H926" s="14">
        <v>22000000</v>
      </c>
      <c r="I926" s="14">
        <v>1996</v>
      </c>
      <c r="J926" s="14">
        <v>0</v>
      </c>
    </row>
    <row r="927" spans="3:10" x14ac:dyDescent="0.25">
      <c r="C927" s="10" t="s">
        <v>10824</v>
      </c>
      <c r="D927" s="14">
        <v>116</v>
      </c>
      <c r="E927" s="14">
        <v>103</v>
      </c>
      <c r="F927" s="14">
        <v>11000</v>
      </c>
      <c r="G927" s="14">
        <v>11000</v>
      </c>
      <c r="H927" s="14">
        <v>26000000</v>
      </c>
      <c r="I927" s="14">
        <v>2001</v>
      </c>
      <c r="J927" s="14">
        <v>0</v>
      </c>
    </row>
    <row r="928" spans="3:10" x14ac:dyDescent="0.25">
      <c r="C928" s="10" t="s">
        <v>10825</v>
      </c>
      <c r="D928" s="14">
        <v>23</v>
      </c>
      <c r="E928" s="14">
        <v>95</v>
      </c>
      <c r="F928" s="14">
        <v>0</v>
      </c>
      <c r="G928" s="14">
        <v>442</v>
      </c>
      <c r="H928" s="14">
        <v>25530000</v>
      </c>
      <c r="I928" s="14">
        <v>1996</v>
      </c>
      <c r="J928" s="14">
        <v>1</v>
      </c>
    </row>
    <row r="929" spans="3:10" x14ac:dyDescent="0.25">
      <c r="C929" s="10" t="s">
        <v>10827</v>
      </c>
      <c r="D929" s="14">
        <v>226</v>
      </c>
      <c r="E929" s="14">
        <v>129</v>
      </c>
      <c r="F929" s="14">
        <v>353</v>
      </c>
      <c r="G929" s="14">
        <v>883</v>
      </c>
      <c r="H929" s="14">
        <v>15000000</v>
      </c>
      <c r="I929" s="14">
        <v>2005</v>
      </c>
      <c r="J929" s="14">
        <v>1</v>
      </c>
    </row>
    <row r="930" spans="3:10" x14ac:dyDescent="0.25">
      <c r="C930" s="10" t="s">
        <v>10828</v>
      </c>
      <c r="D930" s="14">
        <v>406</v>
      </c>
      <c r="E930" s="14">
        <v>120</v>
      </c>
      <c r="F930" s="14">
        <v>0</v>
      </c>
      <c r="G930" s="14">
        <v>260</v>
      </c>
      <c r="H930" s="14">
        <v>30000000</v>
      </c>
      <c r="I930" s="14">
        <v>2004</v>
      </c>
      <c r="J930" s="14">
        <v>0</v>
      </c>
    </row>
    <row r="931" spans="3:10" x14ac:dyDescent="0.25">
      <c r="C931" s="10" t="s">
        <v>10831</v>
      </c>
      <c r="D931" s="14">
        <v>366</v>
      </c>
      <c r="E931" s="14">
        <v>116</v>
      </c>
      <c r="F931" s="14">
        <v>16000</v>
      </c>
      <c r="G931" s="14">
        <v>16000</v>
      </c>
      <c r="H931" s="14">
        <v>33000000</v>
      </c>
      <c r="I931" s="14">
        <v>2008</v>
      </c>
      <c r="J931" s="14">
        <v>1</v>
      </c>
    </row>
    <row r="932" spans="3:10" x14ac:dyDescent="0.25">
      <c r="C932" s="10" t="s">
        <v>10834</v>
      </c>
      <c r="D932" s="14">
        <v>48</v>
      </c>
      <c r="E932" s="14">
        <v>129</v>
      </c>
      <c r="F932" s="14">
        <v>81</v>
      </c>
      <c r="G932" s="14">
        <v>970</v>
      </c>
      <c r="H932" s="14">
        <v>25000000</v>
      </c>
      <c r="I932" s="14">
        <v>1992</v>
      </c>
      <c r="J932" s="14">
        <v>1</v>
      </c>
    </row>
    <row r="933" spans="3:10" x14ac:dyDescent="0.25">
      <c r="C933" s="10" t="s">
        <v>10837</v>
      </c>
      <c r="D933" s="14">
        <v>224</v>
      </c>
      <c r="E933" s="14">
        <v>128</v>
      </c>
      <c r="F933" s="14">
        <v>386</v>
      </c>
      <c r="G933" s="14">
        <v>19000</v>
      </c>
      <c r="H933" s="14">
        <v>28000000</v>
      </c>
      <c r="I933" s="14">
        <v>2013</v>
      </c>
      <c r="J933" s="14">
        <v>0</v>
      </c>
    </row>
    <row r="934" spans="3:10" x14ac:dyDescent="0.25">
      <c r="C934" s="10" t="s">
        <v>10838</v>
      </c>
      <c r="D934" s="14">
        <v>94</v>
      </c>
      <c r="E934" s="14">
        <v>93</v>
      </c>
      <c r="F934" s="14">
        <v>67</v>
      </c>
      <c r="G934" s="14">
        <v>4000</v>
      </c>
      <c r="H934" s="14">
        <v>80000000</v>
      </c>
      <c r="I934" s="14">
        <v>2004</v>
      </c>
      <c r="J934" s="14">
        <v>1</v>
      </c>
    </row>
    <row r="935" spans="3:10" x14ac:dyDescent="0.25">
      <c r="C935" s="10" t="s">
        <v>10842</v>
      </c>
      <c r="D935" s="14">
        <v>68</v>
      </c>
      <c r="E935" s="14">
        <v>88</v>
      </c>
      <c r="F935" s="14">
        <v>34</v>
      </c>
      <c r="G935" s="14">
        <v>642</v>
      </c>
      <c r="H935" s="14">
        <v>25000000</v>
      </c>
      <c r="I935" s="14">
        <v>1991</v>
      </c>
      <c r="J935" s="14">
        <v>1</v>
      </c>
    </row>
    <row r="936" spans="3:10" x14ac:dyDescent="0.25">
      <c r="C936" s="10" t="s">
        <v>10847</v>
      </c>
      <c r="D936" s="14">
        <v>152</v>
      </c>
      <c r="E936" s="14">
        <v>121</v>
      </c>
      <c r="F936" s="14">
        <v>529</v>
      </c>
      <c r="G936" s="14">
        <v>541</v>
      </c>
      <c r="H936" s="14">
        <v>25000000</v>
      </c>
      <c r="I936" s="14">
        <v>2000</v>
      </c>
      <c r="J936" s="14">
        <v>1</v>
      </c>
    </row>
    <row r="937" spans="3:10" x14ac:dyDescent="0.25">
      <c r="C937" s="10" t="s">
        <v>10849</v>
      </c>
      <c r="D937" s="14">
        <v>139</v>
      </c>
      <c r="E937" s="14">
        <v>105</v>
      </c>
      <c r="F937" s="14">
        <v>99</v>
      </c>
      <c r="G937" s="14">
        <v>3000</v>
      </c>
      <c r="H937" s="14">
        <v>25000000</v>
      </c>
      <c r="I937" s="14">
        <v>2012</v>
      </c>
      <c r="J937" s="14">
        <v>1</v>
      </c>
    </row>
    <row r="938" spans="3:10" x14ac:dyDescent="0.25">
      <c r="C938" s="10" t="s">
        <v>10850</v>
      </c>
      <c r="D938" s="14">
        <v>245</v>
      </c>
      <c r="E938" s="14">
        <v>108</v>
      </c>
      <c r="F938" s="14">
        <v>425</v>
      </c>
      <c r="G938" s="14">
        <v>20000</v>
      </c>
      <c r="H938" s="14">
        <v>25000000</v>
      </c>
      <c r="I938" s="14">
        <v>2011</v>
      </c>
      <c r="J938" s="14">
        <v>1</v>
      </c>
    </row>
    <row r="939" spans="3:10" x14ac:dyDescent="0.25">
      <c r="C939" s="10" t="s">
        <v>10853</v>
      </c>
      <c r="D939" s="14">
        <v>170</v>
      </c>
      <c r="E939" s="14">
        <v>101</v>
      </c>
      <c r="F939" s="14">
        <v>96</v>
      </c>
      <c r="G939" s="14">
        <v>713</v>
      </c>
      <c r="H939" s="14">
        <v>25000000</v>
      </c>
      <c r="I939" s="14">
        <v>2012</v>
      </c>
      <c r="J939" s="14">
        <v>1</v>
      </c>
    </row>
    <row r="940" spans="3:10" x14ac:dyDescent="0.25">
      <c r="C940" s="10" t="s">
        <v>10856</v>
      </c>
      <c r="D940" s="14">
        <v>24</v>
      </c>
      <c r="E940" s="14">
        <v>100</v>
      </c>
      <c r="F940" s="14">
        <v>0</v>
      </c>
      <c r="G940" s="14">
        <v>975</v>
      </c>
      <c r="H940" s="14">
        <v>25000000</v>
      </c>
      <c r="I940" s="14">
        <v>2013</v>
      </c>
      <c r="J940" s="14">
        <v>1</v>
      </c>
    </row>
    <row r="941" spans="3:10" x14ac:dyDescent="0.25">
      <c r="C941" s="10" t="s">
        <v>10858</v>
      </c>
      <c r="D941" s="14">
        <v>180</v>
      </c>
      <c r="E941" s="14">
        <v>101</v>
      </c>
      <c r="F941" s="14">
        <v>21</v>
      </c>
      <c r="G941" s="14">
        <v>22000</v>
      </c>
      <c r="H941" s="14">
        <v>30000000</v>
      </c>
      <c r="I941" s="14">
        <v>2005</v>
      </c>
      <c r="J941" s="14">
        <v>1</v>
      </c>
    </row>
    <row r="942" spans="3:10" x14ac:dyDescent="0.25">
      <c r="C942" s="10" t="s">
        <v>10860</v>
      </c>
      <c r="D942" s="14">
        <v>192</v>
      </c>
      <c r="E942" s="14">
        <v>146</v>
      </c>
      <c r="F942" s="14">
        <v>17000</v>
      </c>
      <c r="G942" s="14">
        <v>22000</v>
      </c>
      <c r="H942" s="14">
        <v>25000000</v>
      </c>
      <c r="I942" s="14">
        <v>1990</v>
      </c>
      <c r="J942" s="14">
        <v>1</v>
      </c>
    </row>
    <row r="943" spans="3:10" x14ac:dyDescent="0.25">
      <c r="C943" s="10" t="s">
        <v>10861</v>
      </c>
      <c r="D943" s="14">
        <v>79</v>
      </c>
      <c r="E943" s="14">
        <v>102</v>
      </c>
      <c r="F943" s="14">
        <v>91</v>
      </c>
      <c r="G943" s="14">
        <v>1000</v>
      </c>
      <c r="H943" s="14">
        <v>26000000</v>
      </c>
      <c r="I943" s="14">
        <v>2003</v>
      </c>
      <c r="J943" s="14">
        <v>1</v>
      </c>
    </row>
    <row r="944" spans="3:10" x14ac:dyDescent="0.25">
      <c r="C944" s="10" t="s">
        <v>10862</v>
      </c>
      <c r="D944" s="14">
        <v>128</v>
      </c>
      <c r="E944" s="14">
        <v>97</v>
      </c>
      <c r="F944" s="14">
        <v>52</v>
      </c>
      <c r="G944" s="14">
        <v>14000</v>
      </c>
      <c r="H944" s="14">
        <v>25000000</v>
      </c>
      <c r="I944" s="14">
        <v>2005</v>
      </c>
      <c r="J944" s="14">
        <v>1</v>
      </c>
    </row>
    <row r="945" spans="3:10" x14ac:dyDescent="0.25">
      <c r="C945" s="10" t="s">
        <v>10863</v>
      </c>
      <c r="D945" s="14">
        <v>147</v>
      </c>
      <c r="E945" s="14">
        <v>142</v>
      </c>
      <c r="F945" s="14">
        <v>0</v>
      </c>
      <c r="G945" s="14">
        <v>14000</v>
      </c>
      <c r="H945" s="14">
        <v>25000000</v>
      </c>
      <c r="I945" s="14">
        <v>1983</v>
      </c>
      <c r="J945" s="14">
        <v>1</v>
      </c>
    </row>
    <row r="946" spans="3:10" x14ac:dyDescent="0.25">
      <c r="C946" s="10" t="s">
        <v>10864</v>
      </c>
      <c r="D946" s="14">
        <v>49</v>
      </c>
      <c r="E946" s="14">
        <v>98</v>
      </c>
      <c r="F946" s="14">
        <v>176</v>
      </c>
      <c r="G946" s="14">
        <v>742</v>
      </c>
      <c r="H946" s="14">
        <v>25000000</v>
      </c>
      <c r="I946" s="14">
        <v>1997</v>
      </c>
      <c r="J946" s="14">
        <v>1</v>
      </c>
    </row>
    <row r="947" spans="3:10" x14ac:dyDescent="0.25">
      <c r="C947" s="10" t="s">
        <v>10866</v>
      </c>
      <c r="D947" s="14">
        <v>29</v>
      </c>
      <c r="E947" s="14">
        <v>97</v>
      </c>
      <c r="F947" s="14">
        <v>420</v>
      </c>
      <c r="G947" s="14">
        <v>695</v>
      </c>
      <c r="H947" s="14">
        <v>25000000</v>
      </c>
      <c r="I947" s="14">
        <v>1997</v>
      </c>
      <c r="J947" s="14">
        <v>1</v>
      </c>
    </row>
    <row r="948" spans="3:10" x14ac:dyDescent="0.25">
      <c r="C948" s="10" t="s">
        <v>10871</v>
      </c>
      <c r="D948" s="14">
        <v>88</v>
      </c>
      <c r="E948" s="14">
        <v>119</v>
      </c>
      <c r="F948" s="14">
        <v>42</v>
      </c>
      <c r="G948" s="14">
        <v>2000</v>
      </c>
      <c r="H948" s="14">
        <v>25000000</v>
      </c>
      <c r="I948" s="14">
        <v>2005</v>
      </c>
      <c r="J948" s="14">
        <v>1</v>
      </c>
    </row>
    <row r="949" spans="3:10" x14ac:dyDescent="0.25">
      <c r="C949" s="10" t="s">
        <v>10874</v>
      </c>
      <c r="D949" s="14">
        <v>66</v>
      </c>
      <c r="E949" s="14">
        <v>105</v>
      </c>
      <c r="F949" s="14">
        <v>29</v>
      </c>
      <c r="G949" s="14">
        <v>14000</v>
      </c>
      <c r="H949" s="14">
        <v>20000000</v>
      </c>
      <c r="I949" s="14">
        <v>2003</v>
      </c>
      <c r="J949" s="14">
        <v>1</v>
      </c>
    </row>
    <row r="950" spans="3:10" x14ac:dyDescent="0.25">
      <c r="C950" s="10" t="s">
        <v>10875</v>
      </c>
      <c r="D950" s="14">
        <v>167</v>
      </c>
      <c r="E950" s="14">
        <v>104</v>
      </c>
      <c r="F950" s="14">
        <v>108</v>
      </c>
      <c r="G950" s="14">
        <v>296</v>
      </c>
      <c r="H950" s="14">
        <v>17000000</v>
      </c>
      <c r="I950" s="14">
        <v>2003</v>
      </c>
      <c r="J950" s="14">
        <v>1</v>
      </c>
    </row>
    <row r="951" spans="3:10" x14ac:dyDescent="0.25">
      <c r="C951" s="10" t="s">
        <v>10877</v>
      </c>
      <c r="D951" s="14">
        <v>109</v>
      </c>
      <c r="E951" s="14">
        <v>101</v>
      </c>
      <c r="F951" s="14">
        <v>43</v>
      </c>
      <c r="G951" s="14">
        <v>5000</v>
      </c>
      <c r="H951" s="14">
        <v>30000000</v>
      </c>
      <c r="I951" s="14">
        <v>2003</v>
      </c>
      <c r="J951" s="14">
        <v>1</v>
      </c>
    </row>
    <row r="952" spans="3:10" x14ac:dyDescent="0.25">
      <c r="C952" s="10" t="s">
        <v>10879</v>
      </c>
      <c r="D952" s="14">
        <v>91</v>
      </c>
      <c r="E952" s="14">
        <v>105</v>
      </c>
      <c r="F952" s="14">
        <v>99</v>
      </c>
      <c r="G952" s="14">
        <v>17000</v>
      </c>
      <c r="H952" s="14">
        <v>20000000</v>
      </c>
      <c r="I952" s="14">
        <v>2006</v>
      </c>
      <c r="J952" s="14">
        <v>1</v>
      </c>
    </row>
    <row r="953" spans="3:10" x14ac:dyDescent="0.25">
      <c r="C953" s="10" t="s">
        <v>10882</v>
      </c>
      <c r="D953" s="14">
        <v>148</v>
      </c>
      <c r="E953" s="14">
        <v>114</v>
      </c>
      <c r="F953" s="14">
        <v>59</v>
      </c>
      <c r="G953" s="14">
        <v>49000</v>
      </c>
      <c r="H953" s="14">
        <v>30000000</v>
      </c>
      <c r="I953" s="14">
        <v>2007</v>
      </c>
      <c r="J953" s="14">
        <v>1</v>
      </c>
    </row>
    <row r="954" spans="3:10" x14ac:dyDescent="0.25">
      <c r="C954" s="10" t="s">
        <v>10883</v>
      </c>
      <c r="D954" s="14">
        <v>141</v>
      </c>
      <c r="E954" s="14">
        <v>124</v>
      </c>
      <c r="F954" s="14">
        <v>159</v>
      </c>
      <c r="G954" s="14">
        <v>288</v>
      </c>
      <c r="H954" s="14">
        <v>25000000</v>
      </c>
      <c r="I954" s="14">
        <v>1998</v>
      </c>
      <c r="J954" s="14">
        <v>1</v>
      </c>
    </row>
    <row r="955" spans="3:10" x14ac:dyDescent="0.25">
      <c r="C955" s="10" t="s">
        <v>10885</v>
      </c>
      <c r="D955" s="14">
        <v>33</v>
      </c>
      <c r="E955" s="14">
        <v>93</v>
      </c>
      <c r="F955" s="14">
        <v>14</v>
      </c>
      <c r="G955" s="14">
        <v>1000</v>
      </c>
      <c r="H955" s="14">
        <v>25000000</v>
      </c>
      <c r="I955" s="14">
        <v>1997</v>
      </c>
      <c r="J955" s="14">
        <v>1</v>
      </c>
    </row>
    <row r="956" spans="3:10" x14ac:dyDescent="0.25">
      <c r="C956" s="10" t="s">
        <v>10886</v>
      </c>
      <c r="D956" s="14">
        <v>83</v>
      </c>
      <c r="E956" s="14">
        <v>88</v>
      </c>
      <c r="F956" s="14">
        <v>82</v>
      </c>
      <c r="G956" s="14">
        <v>756</v>
      </c>
      <c r="H956" s="14">
        <v>25000000</v>
      </c>
      <c r="I956" s="14">
        <v>2009</v>
      </c>
      <c r="J956" s="14">
        <v>1</v>
      </c>
    </row>
    <row r="957" spans="3:10" x14ac:dyDescent="0.25">
      <c r="C957" s="10" t="s">
        <v>10887</v>
      </c>
      <c r="D957" s="14">
        <v>199</v>
      </c>
      <c r="E957" s="14">
        <v>142</v>
      </c>
      <c r="F957" s="14">
        <v>0</v>
      </c>
      <c r="G957" s="14">
        <v>11000</v>
      </c>
      <c r="H957" s="14">
        <v>25000000</v>
      </c>
      <c r="I957" s="14">
        <v>1994</v>
      </c>
      <c r="J957" s="14">
        <v>1</v>
      </c>
    </row>
    <row r="958" spans="3:10" x14ac:dyDescent="0.25">
      <c r="C958" s="10" t="s">
        <v>10894</v>
      </c>
      <c r="D958" s="14">
        <v>48</v>
      </c>
      <c r="E958" s="14">
        <v>136</v>
      </c>
      <c r="F958" s="14">
        <v>0</v>
      </c>
      <c r="G958" s="14">
        <v>18000</v>
      </c>
      <c r="H958" s="14">
        <v>25000000</v>
      </c>
      <c r="I958" s="14">
        <v>1998</v>
      </c>
      <c r="J958" s="14">
        <v>1</v>
      </c>
    </row>
    <row r="959" spans="3:10" x14ac:dyDescent="0.25">
      <c r="C959" s="10" t="s">
        <v>10898</v>
      </c>
      <c r="D959" s="14">
        <v>298</v>
      </c>
      <c r="E959" s="14">
        <v>99</v>
      </c>
      <c r="F959" s="14">
        <v>24</v>
      </c>
      <c r="G959" s="14">
        <v>3000</v>
      </c>
      <c r="H959" s="14">
        <v>25000000</v>
      </c>
      <c r="I959" s="14">
        <v>2010</v>
      </c>
      <c r="J959" s="14">
        <v>1</v>
      </c>
    </row>
    <row r="960" spans="3:10" x14ac:dyDescent="0.25">
      <c r="C960" s="10" t="s">
        <v>10902</v>
      </c>
      <c r="D960" s="14">
        <v>73</v>
      </c>
      <c r="E960" s="14">
        <v>90</v>
      </c>
      <c r="F960" s="14">
        <v>176</v>
      </c>
      <c r="G960" s="14">
        <v>931</v>
      </c>
      <c r="H960" s="14">
        <v>26000000</v>
      </c>
      <c r="I960" s="14">
        <v>2006</v>
      </c>
      <c r="J960" s="14">
        <v>1</v>
      </c>
    </row>
    <row r="961" spans="3:10" x14ac:dyDescent="0.25">
      <c r="C961" s="10" t="s">
        <v>10903</v>
      </c>
      <c r="D961" s="14">
        <v>28</v>
      </c>
      <c r="E961" s="14">
        <v>107</v>
      </c>
      <c r="F961" s="14">
        <v>21</v>
      </c>
      <c r="G961" s="14">
        <v>967</v>
      </c>
      <c r="H961" s="14">
        <v>25000000</v>
      </c>
      <c r="I961" s="14">
        <v>1988</v>
      </c>
      <c r="J961" s="14">
        <v>1</v>
      </c>
    </row>
    <row r="962" spans="3:10" x14ac:dyDescent="0.25">
      <c r="C962" s="10" t="s">
        <v>10906</v>
      </c>
      <c r="D962" s="14">
        <v>233</v>
      </c>
      <c r="E962" s="14">
        <v>93</v>
      </c>
      <c r="F962" s="14">
        <v>27</v>
      </c>
      <c r="G962" s="14">
        <v>960</v>
      </c>
      <c r="H962" s="14">
        <v>8000000</v>
      </c>
      <c r="I962" s="14">
        <v>2008</v>
      </c>
      <c r="J962" s="14">
        <v>1</v>
      </c>
    </row>
    <row r="963" spans="3:10" x14ac:dyDescent="0.25">
      <c r="C963" s="10" t="s">
        <v>10910</v>
      </c>
      <c r="D963" s="14">
        <v>50</v>
      </c>
      <c r="E963" s="14">
        <v>101</v>
      </c>
      <c r="F963" s="14">
        <v>17</v>
      </c>
      <c r="G963" s="14">
        <v>900</v>
      </c>
      <c r="H963" s="14">
        <v>25000000</v>
      </c>
      <c r="I963" s="14">
        <v>1996</v>
      </c>
      <c r="J963" s="14">
        <v>1</v>
      </c>
    </row>
    <row r="964" spans="3:10" x14ac:dyDescent="0.25">
      <c r="C964" s="10" t="s">
        <v>10911</v>
      </c>
      <c r="D964" s="14">
        <v>52</v>
      </c>
      <c r="E964" s="14">
        <v>85</v>
      </c>
      <c r="F964" s="14">
        <v>54</v>
      </c>
      <c r="G964" s="14">
        <v>985</v>
      </c>
      <c r="H964" s="14">
        <v>25000000</v>
      </c>
      <c r="I964" s="14">
        <v>2002</v>
      </c>
      <c r="J964" s="14">
        <v>1</v>
      </c>
    </row>
    <row r="965" spans="3:10" x14ac:dyDescent="0.25">
      <c r="C965" s="10" t="s">
        <v>10913</v>
      </c>
      <c r="D965" s="14">
        <v>231</v>
      </c>
      <c r="E965" s="14">
        <v>90</v>
      </c>
      <c r="F965" s="14">
        <v>160</v>
      </c>
      <c r="G965" s="14">
        <v>963</v>
      </c>
      <c r="H965" s="14">
        <v>25000000</v>
      </c>
      <c r="I965" s="14">
        <v>2011</v>
      </c>
      <c r="J965" s="14">
        <v>1</v>
      </c>
    </row>
    <row r="966" spans="3:10" x14ac:dyDescent="0.25">
      <c r="C966" s="10" t="s">
        <v>10914</v>
      </c>
      <c r="D966" s="14">
        <v>99</v>
      </c>
      <c r="E966" s="14">
        <v>145</v>
      </c>
      <c r="F966" s="14">
        <v>317</v>
      </c>
      <c r="G966" s="14">
        <v>876</v>
      </c>
      <c r="H966" s="14">
        <v>25000000</v>
      </c>
      <c r="I966" s="14">
        <v>1999</v>
      </c>
      <c r="J966" s="14">
        <v>1</v>
      </c>
    </row>
    <row r="967" spans="3:10" x14ac:dyDescent="0.25">
      <c r="C967" s="10" t="s">
        <v>10915</v>
      </c>
      <c r="D967" s="14">
        <v>159</v>
      </c>
      <c r="E967" s="14">
        <v>110</v>
      </c>
      <c r="F967" s="14">
        <v>425</v>
      </c>
      <c r="G967" s="14">
        <v>3000</v>
      </c>
      <c r="H967" s="14">
        <v>25000000</v>
      </c>
      <c r="I967" s="14">
        <v>2014</v>
      </c>
      <c r="J967" s="14">
        <v>1</v>
      </c>
    </row>
    <row r="968" spans="3:10" x14ac:dyDescent="0.25">
      <c r="C968" s="10" t="s">
        <v>10918</v>
      </c>
      <c r="D968" s="14">
        <v>180</v>
      </c>
      <c r="E968" s="14">
        <v>99</v>
      </c>
      <c r="F968" s="14">
        <v>0</v>
      </c>
      <c r="G968" s="14">
        <v>400</v>
      </c>
      <c r="H968" s="14">
        <v>25000000</v>
      </c>
      <c r="I968" s="14">
        <v>1986</v>
      </c>
      <c r="J968" s="14">
        <v>0</v>
      </c>
    </row>
    <row r="969" spans="3:10" x14ac:dyDescent="0.25">
      <c r="C969" s="10" t="s">
        <v>10919</v>
      </c>
      <c r="D969" s="14">
        <v>317</v>
      </c>
      <c r="E969" s="14">
        <v>140</v>
      </c>
      <c r="F969" s="14">
        <v>149</v>
      </c>
      <c r="G969" s="14">
        <v>27000</v>
      </c>
      <c r="H969" s="14">
        <v>25000000</v>
      </c>
      <c r="I969" s="14">
        <v>2011</v>
      </c>
      <c r="J969" s="14">
        <v>1</v>
      </c>
    </row>
    <row r="970" spans="3:10" x14ac:dyDescent="0.25">
      <c r="C970" s="10" t="s">
        <v>10920</v>
      </c>
      <c r="D970" s="14">
        <v>44</v>
      </c>
      <c r="E970" s="14">
        <v>133</v>
      </c>
      <c r="F970" s="14">
        <v>277</v>
      </c>
      <c r="G970" s="14">
        <v>25000</v>
      </c>
      <c r="H970" s="14">
        <v>28000000</v>
      </c>
      <c r="I970" s="14">
        <v>1996</v>
      </c>
      <c r="J970" s="14">
        <v>0</v>
      </c>
    </row>
    <row r="971" spans="3:10" x14ac:dyDescent="0.25">
      <c r="C971" s="10" t="s">
        <v>10921</v>
      </c>
      <c r="D971" s="14">
        <v>22</v>
      </c>
      <c r="E971" s="14">
        <v>271</v>
      </c>
      <c r="F971" s="14">
        <v>33</v>
      </c>
      <c r="G971" s="14">
        <v>854</v>
      </c>
      <c r="H971" s="14">
        <v>25000000</v>
      </c>
      <c r="I971" s="14">
        <v>1993</v>
      </c>
      <c r="J971" s="14">
        <v>0</v>
      </c>
    </row>
    <row r="972" spans="3:10" x14ac:dyDescent="0.25">
      <c r="C972" s="10" t="s">
        <v>10922</v>
      </c>
      <c r="D972" s="14">
        <v>143</v>
      </c>
      <c r="E972" s="14">
        <v>112</v>
      </c>
      <c r="F972" s="14">
        <v>108</v>
      </c>
      <c r="G972" s="14">
        <v>23000</v>
      </c>
      <c r="H972" s="14">
        <v>25000000</v>
      </c>
      <c r="I972" s="14">
        <v>2008</v>
      </c>
      <c r="J972" s="14">
        <v>0</v>
      </c>
    </row>
    <row r="973" spans="3:10" x14ac:dyDescent="0.25">
      <c r="C973" s="10" t="s">
        <v>10925</v>
      </c>
      <c r="D973" s="14">
        <v>264</v>
      </c>
      <c r="E973" s="14">
        <v>92</v>
      </c>
      <c r="F973" s="14">
        <v>30</v>
      </c>
      <c r="G973" s="14">
        <v>941</v>
      </c>
      <c r="H973" s="14">
        <v>14000000</v>
      </c>
      <c r="I973" s="14">
        <v>2012</v>
      </c>
      <c r="J973" s="14">
        <v>1</v>
      </c>
    </row>
    <row r="974" spans="3:10" x14ac:dyDescent="0.25">
      <c r="C974" s="10" t="s">
        <v>10926</v>
      </c>
      <c r="D974" s="14">
        <v>20</v>
      </c>
      <c r="E974" s="14">
        <v>105</v>
      </c>
      <c r="F974" s="14">
        <v>121</v>
      </c>
      <c r="G974" s="14">
        <v>3000</v>
      </c>
      <c r="H974" s="14">
        <v>25000000</v>
      </c>
      <c r="I974" s="14">
        <v>1996</v>
      </c>
      <c r="J974" s="14">
        <v>0</v>
      </c>
    </row>
    <row r="975" spans="3:10" x14ac:dyDescent="0.25">
      <c r="C975" s="10" t="s">
        <v>10927</v>
      </c>
      <c r="D975" s="14">
        <v>190</v>
      </c>
      <c r="E975" s="14">
        <v>110</v>
      </c>
      <c r="F975" s="14">
        <v>37</v>
      </c>
      <c r="G975" s="14">
        <v>10000</v>
      </c>
      <c r="H975" s="14">
        <v>25000000</v>
      </c>
      <c r="I975" s="14">
        <v>2011</v>
      </c>
      <c r="J975" s="14">
        <v>0</v>
      </c>
    </row>
    <row r="976" spans="3:10" x14ac:dyDescent="0.25">
      <c r="C976" s="10" t="s">
        <v>10928</v>
      </c>
      <c r="D976" s="14">
        <v>142</v>
      </c>
      <c r="E976" s="14">
        <v>116</v>
      </c>
      <c r="F976" s="14">
        <v>529</v>
      </c>
      <c r="G976" s="14">
        <v>442</v>
      </c>
      <c r="H976" s="14">
        <v>25000000</v>
      </c>
      <c r="I976" s="14">
        <v>2006</v>
      </c>
      <c r="J976" s="14">
        <v>0</v>
      </c>
    </row>
    <row r="977" spans="3:10" x14ac:dyDescent="0.25">
      <c r="C977" s="10" t="s">
        <v>10931</v>
      </c>
      <c r="D977" s="14">
        <v>31</v>
      </c>
      <c r="E977" s="14">
        <v>95</v>
      </c>
      <c r="F977" s="14">
        <v>32</v>
      </c>
      <c r="G977" s="14">
        <v>843</v>
      </c>
      <c r="H977" s="14">
        <v>25000000</v>
      </c>
      <c r="I977" s="14">
        <v>2005</v>
      </c>
      <c r="J977" s="14">
        <v>0</v>
      </c>
    </row>
    <row r="978" spans="3:10" x14ac:dyDescent="0.25">
      <c r="C978" s="10" t="s">
        <v>10932</v>
      </c>
      <c r="D978" s="14">
        <v>87</v>
      </c>
      <c r="E978" s="14">
        <v>95</v>
      </c>
      <c r="F978" s="14">
        <v>6</v>
      </c>
      <c r="G978" s="14">
        <v>849</v>
      </c>
      <c r="H978" s="14">
        <v>25000000</v>
      </c>
      <c r="I978" s="14">
        <v>2001</v>
      </c>
      <c r="J978" s="14">
        <v>0</v>
      </c>
    </row>
    <row r="979" spans="3:10" x14ac:dyDescent="0.25">
      <c r="C979" s="10" t="s">
        <v>10933</v>
      </c>
      <c r="D979" s="14">
        <v>126</v>
      </c>
      <c r="E979" s="14">
        <v>127</v>
      </c>
      <c r="F979" s="14">
        <v>79</v>
      </c>
      <c r="G979" s="14">
        <v>12000</v>
      </c>
      <c r="H979" s="14">
        <v>25000000</v>
      </c>
      <c r="I979" s="14">
        <v>2005</v>
      </c>
      <c r="J979" s="14">
        <v>0</v>
      </c>
    </row>
    <row r="980" spans="3:10" x14ac:dyDescent="0.25">
      <c r="C980" s="10" t="s">
        <v>10934</v>
      </c>
      <c r="D980" s="14">
        <v>60</v>
      </c>
      <c r="E980" s="14">
        <v>104</v>
      </c>
      <c r="F980" s="14">
        <v>54</v>
      </c>
      <c r="G980" s="14">
        <v>6000</v>
      </c>
      <c r="H980" s="14">
        <v>25000000</v>
      </c>
      <c r="I980" s="14">
        <v>1995</v>
      </c>
      <c r="J980" s="14">
        <v>0</v>
      </c>
    </row>
    <row r="981" spans="3:10" x14ac:dyDescent="0.25">
      <c r="C981" s="10" t="s">
        <v>10935</v>
      </c>
      <c r="D981" s="14">
        <v>23</v>
      </c>
      <c r="E981" s="14">
        <v>95</v>
      </c>
      <c r="F981" s="14">
        <v>2</v>
      </c>
      <c r="G981" s="14">
        <v>927</v>
      </c>
      <c r="H981" s="14">
        <v>15000000</v>
      </c>
      <c r="I981" s="14">
        <v>2005</v>
      </c>
      <c r="J981" s="14">
        <v>0</v>
      </c>
    </row>
    <row r="982" spans="3:10" x14ac:dyDescent="0.25">
      <c r="C982" s="10" t="s">
        <v>10936</v>
      </c>
      <c r="D982" s="14">
        <v>229</v>
      </c>
      <c r="E982" s="14">
        <v>121</v>
      </c>
      <c r="F982" s="14">
        <v>353</v>
      </c>
      <c r="G982" s="14">
        <v>45</v>
      </c>
      <c r="H982" s="14">
        <v>25000000</v>
      </c>
      <c r="I982" s="14">
        <v>2008</v>
      </c>
      <c r="J982" s="14">
        <v>0</v>
      </c>
    </row>
    <row r="983" spans="3:10" x14ac:dyDescent="0.25">
      <c r="C983" s="10" t="s">
        <v>10938</v>
      </c>
      <c r="D983" s="14">
        <v>97</v>
      </c>
      <c r="E983" s="14">
        <v>107</v>
      </c>
      <c r="F983" s="14">
        <v>460</v>
      </c>
      <c r="G983" s="14">
        <v>14000</v>
      </c>
      <c r="H983" s="14">
        <v>25000000</v>
      </c>
      <c r="I983" s="14">
        <v>2005</v>
      </c>
      <c r="J983" s="14">
        <v>0</v>
      </c>
    </row>
    <row r="984" spans="3:10" x14ac:dyDescent="0.25">
      <c r="C984" s="10" t="s">
        <v>10941</v>
      </c>
      <c r="D984" s="14">
        <v>280</v>
      </c>
      <c r="E984" s="14">
        <v>122</v>
      </c>
      <c r="F984" s="14">
        <v>0</v>
      </c>
      <c r="G984" s="14">
        <v>12000</v>
      </c>
      <c r="H984" s="14">
        <v>20000000</v>
      </c>
      <c r="I984" s="14">
        <v>2009</v>
      </c>
      <c r="J984" s="14">
        <v>0</v>
      </c>
    </row>
    <row r="985" spans="3:10" x14ac:dyDescent="0.25">
      <c r="C985" s="10" t="s">
        <v>10943</v>
      </c>
      <c r="D985" s="14">
        <v>336</v>
      </c>
      <c r="E985" s="14">
        <v>138</v>
      </c>
      <c r="F985" s="14">
        <v>0</v>
      </c>
      <c r="G985" s="14">
        <v>13000</v>
      </c>
      <c r="H985" s="14">
        <v>25000000</v>
      </c>
      <c r="I985" s="14">
        <v>2013</v>
      </c>
      <c r="J985" s="14">
        <v>1</v>
      </c>
    </row>
    <row r="986" spans="3:10" x14ac:dyDescent="0.25">
      <c r="C986" s="10" t="s">
        <v>10944</v>
      </c>
      <c r="D986" s="14">
        <v>51</v>
      </c>
      <c r="E986" s="14">
        <v>119</v>
      </c>
      <c r="F986" s="14">
        <v>350</v>
      </c>
      <c r="G986" s="14">
        <v>18000</v>
      </c>
      <c r="H986" s="14">
        <v>14000000</v>
      </c>
      <c r="I986" s="14">
        <v>1988</v>
      </c>
      <c r="J986" s="14">
        <v>1</v>
      </c>
    </row>
    <row r="987" spans="3:10" x14ac:dyDescent="0.25">
      <c r="C987" s="10" t="s">
        <v>10945</v>
      </c>
      <c r="D987" s="14">
        <v>106</v>
      </c>
      <c r="E987" s="14">
        <v>119</v>
      </c>
      <c r="F987" s="14">
        <v>12000</v>
      </c>
      <c r="G987" s="14">
        <v>12000</v>
      </c>
      <c r="H987" s="14">
        <v>25000000</v>
      </c>
      <c r="I987" s="14">
        <v>1986</v>
      </c>
      <c r="J987" s="14">
        <v>1</v>
      </c>
    </row>
    <row r="988" spans="3:10" x14ac:dyDescent="0.25">
      <c r="C988" s="10" t="s">
        <v>10947</v>
      </c>
      <c r="D988" s="14">
        <v>163</v>
      </c>
      <c r="E988" s="14">
        <v>114</v>
      </c>
      <c r="F988" s="14">
        <v>19</v>
      </c>
      <c r="G988" s="14">
        <v>1000</v>
      </c>
      <c r="H988" s="14">
        <v>105000000</v>
      </c>
      <c r="I988" s="14">
        <v>2015</v>
      </c>
      <c r="J988" s="14">
        <v>0</v>
      </c>
    </row>
    <row r="989" spans="3:10" x14ac:dyDescent="0.25">
      <c r="C989" s="10" t="s">
        <v>10949</v>
      </c>
      <c r="D989" s="14">
        <v>123</v>
      </c>
      <c r="E989" s="14">
        <v>98</v>
      </c>
      <c r="F989" s="14">
        <v>149</v>
      </c>
      <c r="G989" s="14">
        <v>20000</v>
      </c>
      <c r="H989" s="14">
        <v>25000000</v>
      </c>
      <c r="I989" s="14">
        <v>2016</v>
      </c>
      <c r="J989" s="14">
        <v>0</v>
      </c>
    </row>
    <row r="990" spans="3:10" x14ac:dyDescent="0.25">
      <c r="C990" s="10" t="s">
        <v>10951</v>
      </c>
      <c r="D990" s="14">
        <v>129</v>
      </c>
      <c r="E990" s="14">
        <v>98</v>
      </c>
      <c r="F990" s="14">
        <v>36</v>
      </c>
      <c r="G990" s="14">
        <v>13000</v>
      </c>
      <c r="H990" s="14">
        <v>24000000</v>
      </c>
      <c r="I990" s="14">
        <v>2000</v>
      </c>
      <c r="J990" s="14">
        <v>1</v>
      </c>
    </row>
    <row r="991" spans="3:10" x14ac:dyDescent="0.25">
      <c r="C991" s="10" t="s">
        <v>10955</v>
      </c>
      <c r="D991" s="14">
        <v>125</v>
      </c>
      <c r="E991" s="14">
        <v>100</v>
      </c>
      <c r="F991" s="14">
        <v>41</v>
      </c>
      <c r="G991" s="14">
        <v>45000</v>
      </c>
      <c r="H991" s="14">
        <v>24000000</v>
      </c>
      <c r="I991" s="14">
        <v>1998</v>
      </c>
      <c r="J991" s="14">
        <v>1</v>
      </c>
    </row>
    <row r="992" spans="3:10" x14ac:dyDescent="0.25">
      <c r="C992" s="10" t="s">
        <v>10957</v>
      </c>
      <c r="D992" s="14">
        <v>247</v>
      </c>
      <c r="E992" s="14">
        <v>101</v>
      </c>
      <c r="F992" s="14">
        <v>0</v>
      </c>
      <c r="G992" s="14">
        <v>218</v>
      </c>
      <c r="H992" s="14">
        <v>24000000</v>
      </c>
      <c r="I992" s="14">
        <v>2008</v>
      </c>
      <c r="J992" s="14">
        <v>1</v>
      </c>
    </row>
    <row r="993" spans="3:10" x14ac:dyDescent="0.25">
      <c r="C993" s="10" t="s">
        <v>10958</v>
      </c>
      <c r="D993" s="14">
        <v>271</v>
      </c>
      <c r="E993" s="14">
        <v>94</v>
      </c>
      <c r="F993" s="14">
        <v>293</v>
      </c>
      <c r="G993" s="14">
        <v>18000</v>
      </c>
      <c r="H993" s="14">
        <v>25000000</v>
      </c>
      <c r="I993" s="14">
        <v>2009</v>
      </c>
      <c r="J993" s="14">
        <v>1</v>
      </c>
    </row>
    <row r="994" spans="3:10" x14ac:dyDescent="0.25">
      <c r="C994" s="10" t="s">
        <v>10960</v>
      </c>
      <c r="D994" s="14">
        <v>133</v>
      </c>
      <c r="E994" s="14">
        <v>127</v>
      </c>
      <c r="F994" s="14">
        <v>446</v>
      </c>
      <c r="G994" s="14">
        <v>11000</v>
      </c>
      <c r="H994" s="14">
        <v>24000000</v>
      </c>
      <c r="I994" s="14">
        <v>1999</v>
      </c>
      <c r="J994" s="14">
        <v>1</v>
      </c>
    </row>
    <row r="995" spans="3:10" x14ac:dyDescent="0.25">
      <c r="C995" s="10" t="s">
        <v>10962</v>
      </c>
      <c r="D995" s="14">
        <v>70</v>
      </c>
      <c r="E995" s="14">
        <v>87</v>
      </c>
      <c r="F995" s="14">
        <v>25</v>
      </c>
      <c r="G995" s="14">
        <v>1000</v>
      </c>
      <c r="H995" s="14">
        <v>24000000</v>
      </c>
      <c r="I995" s="14">
        <v>1999</v>
      </c>
      <c r="J995" s="14">
        <v>1</v>
      </c>
    </row>
    <row r="996" spans="3:10" x14ac:dyDescent="0.25">
      <c r="C996" s="10" t="s">
        <v>10963</v>
      </c>
      <c r="D996" s="14">
        <v>32</v>
      </c>
      <c r="E996" s="14">
        <v>118</v>
      </c>
      <c r="F996" s="14">
        <v>0</v>
      </c>
      <c r="G996" s="14">
        <v>738</v>
      </c>
      <c r="H996" s="14">
        <v>24000000</v>
      </c>
      <c r="I996" s="14">
        <v>1978</v>
      </c>
      <c r="J996" s="14">
        <v>1</v>
      </c>
    </row>
    <row r="997" spans="3:10" x14ac:dyDescent="0.25">
      <c r="C997" s="10" t="s">
        <v>10964</v>
      </c>
      <c r="D997" s="14">
        <v>51</v>
      </c>
      <c r="E997" s="14">
        <v>107</v>
      </c>
      <c r="F997" s="14">
        <v>48</v>
      </c>
      <c r="G997" s="14">
        <v>1000</v>
      </c>
      <c r="H997" s="14">
        <v>24000000</v>
      </c>
      <c r="I997" s="14">
        <v>2000</v>
      </c>
      <c r="J997" s="14">
        <v>1</v>
      </c>
    </row>
    <row r="998" spans="3:10" x14ac:dyDescent="0.25">
      <c r="C998" s="10" t="s">
        <v>10965</v>
      </c>
      <c r="D998" s="14">
        <v>73</v>
      </c>
      <c r="E998" s="14">
        <v>124</v>
      </c>
      <c r="F998" s="14">
        <v>41</v>
      </c>
      <c r="G998" s="14">
        <v>512</v>
      </c>
      <c r="H998" s="14">
        <v>24000000</v>
      </c>
      <c r="I998" s="14">
        <v>1999</v>
      </c>
      <c r="J998" s="14">
        <v>0</v>
      </c>
    </row>
    <row r="999" spans="3:10" x14ac:dyDescent="0.25">
      <c r="C999" s="10" t="s">
        <v>10968</v>
      </c>
      <c r="D999" s="14">
        <v>113</v>
      </c>
      <c r="E999" s="14">
        <v>118</v>
      </c>
      <c r="F999" s="14">
        <v>18000</v>
      </c>
      <c r="G999" s="14">
        <v>18000</v>
      </c>
      <c r="H999" s="14">
        <v>23000000</v>
      </c>
      <c r="I999" s="14">
        <v>2004</v>
      </c>
      <c r="J999" s="14">
        <v>0</v>
      </c>
    </row>
    <row r="1000" spans="3:10" x14ac:dyDescent="0.25">
      <c r="C1000" s="10" t="s">
        <v>10969</v>
      </c>
      <c r="D1000" s="14">
        <v>18</v>
      </c>
      <c r="E1000" s="14">
        <v>93</v>
      </c>
      <c r="F1000" s="14">
        <v>9</v>
      </c>
      <c r="G1000" s="14">
        <v>23000</v>
      </c>
      <c r="H1000" s="14">
        <v>24000000</v>
      </c>
      <c r="I1000" s="14">
        <v>1998</v>
      </c>
      <c r="J1000" s="14">
        <v>0</v>
      </c>
    </row>
    <row r="1001" spans="3:10" x14ac:dyDescent="0.25">
      <c r="C1001" s="10" t="s">
        <v>10972</v>
      </c>
      <c r="D1001" s="14">
        <v>196</v>
      </c>
      <c r="E1001" s="14">
        <v>98</v>
      </c>
      <c r="F1001" s="14">
        <v>88</v>
      </c>
      <c r="G1001" s="14">
        <v>12000</v>
      </c>
      <c r="H1001" s="14">
        <v>24000000</v>
      </c>
      <c r="I1001" s="14">
        <v>2010</v>
      </c>
      <c r="J1001" s="14">
        <v>1</v>
      </c>
    </row>
    <row r="1002" spans="3:10" x14ac:dyDescent="0.25">
      <c r="C1002" s="10" t="s">
        <v>10973</v>
      </c>
      <c r="D1002" s="14">
        <v>445</v>
      </c>
      <c r="E1002" s="14">
        <v>88</v>
      </c>
      <c r="F1002" s="14">
        <v>181</v>
      </c>
      <c r="G1002" s="14">
        <v>15000</v>
      </c>
      <c r="H1002" s="14">
        <v>23600000</v>
      </c>
      <c r="I1002" s="14">
        <v>2009</v>
      </c>
      <c r="J1002" s="14">
        <v>1</v>
      </c>
    </row>
    <row r="1003" spans="3:10" x14ac:dyDescent="0.25">
      <c r="C1003" s="10" t="s">
        <v>10974</v>
      </c>
      <c r="D1003" s="14">
        <v>446</v>
      </c>
      <c r="E1003" s="14">
        <v>201</v>
      </c>
      <c r="F1003" s="14">
        <v>0</v>
      </c>
      <c r="G1003" s="14">
        <v>6000</v>
      </c>
      <c r="H1003" s="14">
        <v>207000000</v>
      </c>
      <c r="I1003" s="14">
        <v>2005</v>
      </c>
      <c r="J1003" s="14">
        <v>1</v>
      </c>
    </row>
    <row r="1004" spans="3:10" x14ac:dyDescent="0.25">
      <c r="C1004" s="10" t="s">
        <v>10975</v>
      </c>
      <c r="D1004" s="14">
        <v>108</v>
      </c>
      <c r="E1004" s="14">
        <v>90</v>
      </c>
      <c r="F1004" s="14">
        <v>153</v>
      </c>
      <c r="G1004" s="14">
        <v>11000</v>
      </c>
      <c r="H1004" s="14">
        <v>20000000</v>
      </c>
      <c r="I1004" s="14">
        <v>1998</v>
      </c>
      <c r="J1004" s="14">
        <v>1</v>
      </c>
    </row>
    <row r="1005" spans="3:10" x14ac:dyDescent="0.25">
      <c r="C1005" s="10" t="s">
        <v>10976</v>
      </c>
      <c r="D1005" s="14">
        <v>223</v>
      </c>
      <c r="E1005" s="14">
        <v>127</v>
      </c>
      <c r="F1005" s="14">
        <v>883</v>
      </c>
      <c r="G1005" s="14">
        <v>11000</v>
      </c>
      <c r="H1005" s="14">
        <v>18000000</v>
      </c>
      <c r="I1005" s="14">
        <v>1980</v>
      </c>
      <c r="J1005" s="14">
        <v>1</v>
      </c>
    </row>
    <row r="1006" spans="3:10" x14ac:dyDescent="0.25">
      <c r="C1006" s="10" t="s">
        <v>10978</v>
      </c>
      <c r="D1006" s="14">
        <v>43</v>
      </c>
      <c r="E1006" s="14">
        <v>85</v>
      </c>
      <c r="F1006" s="14">
        <v>119</v>
      </c>
      <c r="G1006" s="14">
        <v>3000</v>
      </c>
      <c r="H1006" s="14">
        <v>23000000</v>
      </c>
      <c r="I1006" s="14">
        <v>1991</v>
      </c>
      <c r="J1006" s="14">
        <v>1</v>
      </c>
    </row>
    <row r="1007" spans="3:10" x14ac:dyDescent="0.25">
      <c r="C1007" s="10" t="s">
        <v>10980</v>
      </c>
      <c r="D1007" s="14">
        <v>421</v>
      </c>
      <c r="E1007" s="14">
        <v>101</v>
      </c>
      <c r="F1007" s="14">
        <v>0</v>
      </c>
      <c r="G1007" s="14">
        <v>33000</v>
      </c>
      <c r="H1007" s="14">
        <v>12500000</v>
      </c>
      <c r="I1007" s="14">
        <v>2011</v>
      </c>
      <c r="J1007" s="14">
        <v>1</v>
      </c>
    </row>
    <row r="1008" spans="3:10" x14ac:dyDescent="0.25">
      <c r="C1008" s="10" t="s">
        <v>10985</v>
      </c>
      <c r="D1008" s="14">
        <v>140</v>
      </c>
      <c r="E1008" s="14">
        <v>97</v>
      </c>
      <c r="F1008" s="14">
        <v>131</v>
      </c>
      <c r="G1008" s="14">
        <v>23000</v>
      </c>
      <c r="H1008" s="14">
        <v>23000000</v>
      </c>
      <c r="I1008" s="14">
        <v>2001</v>
      </c>
      <c r="J1008" s="14">
        <v>1</v>
      </c>
    </row>
    <row r="1009" spans="3:10" x14ac:dyDescent="0.25">
      <c r="C1009" s="10" t="s">
        <v>10994</v>
      </c>
      <c r="D1009" s="14">
        <v>30</v>
      </c>
      <c r="E1009" s="14">
        <v>98</v>
      </c>
      <c r="F1009" s="14">
        <v>23</v>
      </c>
      <c r="G1009" s="14">
        <v>1000</v>
      </c>
      <c r="H1009" s="14">
        <v>23000000</v>
      </c>
      <c r="I1009" s="14">
        <v>1991</v>
      </c>
      <c r="J1009" s="14">
        <v>0</v>
      </c>
    </row>
    <row r="1010" spans="3:10" x14ac:dyDescent="0.25">
      <c r="C1010" s="10" t="s">
        <v>10996</v>
      </c>
      <c r="D1010" s="14">
        <v>118</v>
      </c>
      <c r="E1010" s="14">
        <v>141</v>
      </c>
      <c r="F1010" s="14">
        <v>300</v>
      </c>
      <c r="G1010" s="14">
        <v>805</v>
      </c>
      <c r="H1010" s="14">
        <v>23000000</v>
      </c>
      <c r="I1010" s="14">
        <v>2004</v>
      </c>
      <c r="J1010" s="14">
        <v>1</v>
      </c>
    </row>
    <row r="1011" spans="3:10" x14ac:dyDescent="0.25">
      <c r="C1011" s="10" t="s">
        <v>10997</v>
      </c>
      <c r="D1011" s="14">
        <v>314</v>
      </c>
      <c r="E1011" s="14">
        <v>114</v>
      </c>
      <c r="F1011" s="14">
        <v>101</v>
      </c>
      <c r="G1011" s="14">
        <v>129</v>
      </c>
      <c r="H1011" s="14">
        <v>25000000</v>
      </c>
      <c r="I1011" s="14">
        <v>2007</v>
      </c>
      <c r="J1011" s="14">
        <v>1</v>
      </c>
    </row>
    <row r="1012" spans="3:10" x14ac:dyDescent="0.25">
      <c r="C1012" s="10" t="s">
        <v>10998</v>
      </c>
      <c r="D1012" s="14">
        <v>103</v>
      </c>
      <c r="E1012" s="14">
        <v>96</v>
      </c>
      <c r="F1012" s="14">
        <v>0</v>
      </c>
      <c r="G1012" s="14">
        <v>1000</v>
      </c>
      <c r="H1012" s="14">
        <v>22700000</v>
      </c>
      <c r="I1012" s="14">
        <v>1987</v>
      </c>
      <c r="J1012" s="14">
        <v>1</v>
      </c>
    </row>
    <row r="1013" spans="3:10" x14ac:dyDescent="0.25">
      <c r="C1013" s="10" t="s">
        <v>10999</v>
      </c>
      <c r="D1013" s="14">
        <v>183</v>
      </c>
      <c r="E1013" s="14">
        <v>111</v>
      </c>
      <c r="F1013" s="14">
        <v>0</v>
      </c>
      <c r="G1013" s="14">
        <v>523</v>
      </c>
      <c r="H1013" s="14">
        <v>22500000</v>
      </c>
      <c r="I1013" s="14">
        <v>2014</v>
      </c>
      <c r="J1013" s="14">
        <v>0</v>
      </c>
    </row>
    <row r="1014" spans="3:10" x14ac:dyDescent="0.25">
      <c r="C1014" s="10" t="s">
        <v>11000</v>
      </c>
      <c r="D1014" s="14">
        <v>77</v>
      </c>
      <c r="E1014" s="14">
        <v>127</v>
      </c>
      <c r="F1014" s="14">
        <v>109</v>
      </c>
      <c r="G1014" s="14">
        <v>2000</v>
      </c>
      <c r="H1014" s="14">
        <v>22000000</v>
      </c>
      <c r="I1014" s="14">
        <v>1990</v>
      </c>
      <c r="J1014" s="14">
        <v>1</v>
      </c>
    </row>
    <row r="1015" spans="3:10" x14ac:dyDescent="0.25">
      <c r="C1015" s="10" t="s">
        <v>11002</v>
      </c>
      <c r="D1015" s="14">
        <v>64</v>
      </c>
      <c r="E1015" s="14">
        <v>97</v>
      </c>
      <c r="F1015" s="14">
        <v>11</v>
      </c>
      <c r="G1015" s="14">
        <v>901</v>
      </c>
      <c r="H1015" s="14">
        <v>22000000</v>
      </c>
      <c r="I1015" s="14">
        <v>1994</v>
      </c>
      <c r="J1015" s="14">
        <v>1</v>
      </c>
    </row>
    <row r="1016" spans="3:10" x14ac:dyDescent="0.25">
      <c r="C1016" s="10" t="s">
        <v>11003</v>
      </c>
      <c r="D1016" s="14">
        <v>92</v>
      </c>
      <c r="E1016" s="14">
        <v>127</v>
      </c>
      <c r="F1016" s="14">
        <v>102</v>
      </c>
      <c r="G1016" s="14">
        <v>2000</v>
      </c>
      <c r="H1016" s="14">
        <v>20000000</v>
      </c>
      <c r="I1016" s="14">
        <v>2002</v>
      </c>
      <c r="J1016" s="14">
        <v>1</v>
      </c>
    </row>
    <row r="1017" spans="3:10" x14ac:dyDescent="0.25">
      <c r="C1017" s="10" t="s">
        <v>11004</v>
      </c>
      <c r="D1017" s="14">
        <v>112</v>
      </c>
      <c r="E1017" s="14">
        <v>110</v>
      </c>
      <c r="F1017" s="14">
        <v>99</v>
      </c>
      <c r="G1017" s="14">
        <v>12000</v>
      </c>
      <c r="H1017" s="14">
        <v>22000000</v>
      </c>
      <c r="I1017" s="14">
        <v>2007</v>
      </c>
      <c r="J1017" s="14">
        <v>1</v>
      </c>
    </row>
    <row r="1018" spans="3:10" x14ac:dyDescent="0.25">
      <c r="C1018" s="10" t="s">
        <v>11005</v>
      </c>
      <c r="D1018" s="14">
        <v>69</v>
      </c>
      <c r="E1018" s="14">
        <v>135</v>
      </c>
      <c r="F1018" s="14">
        <v>16000</v>
      </c>
      <c r="G1018" s="14">
        <v>16000</v>
      </c>
      <c r="H1018" s="14">
        <v>35000000</v>
      </c>
      <c r="I1018" s="14">
        <v>1995</v>
      </c>
      <c r="J1018" s="14">
        <v>1</v>
      </c>
    </row>
    <row r="1019" spans="3:10" x14ac:dyDescent="0.25">
      <c r="C1019" s="10" t="s">
        <v>11006</v>
      </c>
      <c r="D1019" s="14">
        <v>75</v>
      </c>
      <c r="E1019" s="14">
        <v>84</v>
      </c>
      <c r="F1019" s="14">
        <v>42</v>
      </c>
      <c r="G1019" s="14">
        <v>436</v>
      </c>
      <c r="H1019" s="14">
        <v>22000000</v>
      </c>
      <c r="I1019" s="14">
        <v>2001</v>
      </c>
      <c r="J1019" s="14">
        <v>1</v>
      </c>
    </row>
    <row r="1020" spans="3:10" x14ac:dyDescent="0.25">
      <c r="C1020" s="10" t="s">
        <v>11007</v>
      </c>
      <c r="D1020" s="14">
        <v>180</v>
      </c>
      <c r="E1020" s="14">
        <v>122</v>
      </c>
      <c r="F1020" s="14">
        <v>529</v>
      </c>
      <c r="G1020" s="14">
        <v>820</v>
      </c>
      <c r="H1020" s="14">
        <v>22000000</v>
      </c>
      <c r="I1020" s="14">
        <v>2014</v>
      </c>
      <c r="J1020" s="14">
        <v>1</v>
      </c>
    </row>
    <row r="1021" spans="3:10" x14ac:dyDescent="0.25">
      <c r="C1021" s="10" t="s">
        <v>11011</v>
      </c>
      <c r="D1021" s="14">
        <v>226</v>
      </c>
      <c r="E1021" s="14">
        <v>133</v>
      </c>
      <c r="F1021" s="14">
        <v>235</v>
      </c>
      <c r="G1021" s="14">
        <v>955</v>
      </c>
      <c r="H1021" s="14">
        <v>22000000</v>
      </c>
      <c r="I1021" s="14">
        <v>2003</v>
      </c>
      <c r="J1021" s="14">
        <v>1</v>
      </c>
    </row>
    <row r="1022" spans="3:10" x14ac:dyDescent="0.25">
      <c r="C1022" s="10" t="s">
        <v>11013</v>
      </c>
      <c r="D1022" s="14">
        <v>248</v>
      </c>
      <c r="E1022" s="14">
        <v>108</v>
      </c>
      <c r="F1022" s="14">
        <v>0</v>
      </c>
      <c r="G1022" s="14">
        <v>13000</v>
      </c>
      <c r="H1022" s="14">
        <v>21000000</v>
      </c>
      <c r="I1022" s="14">
        <v>2009</v>
      </c>
      <c r="J1022" s="14">
        <v>1</v>
      </c>
    </row>
    <row r="1023" spans="3:10" x14ac:dyDescent="0.25">
      <c r="C1023" s="10" t="s">
        <v>11014</v>
      </c>
      <c r="D1023" s="14">
        <v>23</v>
      </c>
      <c r="E1023" s="14">
        <v>115</v>
      </c>
      <c r="F1023" s="14">
        <v>0</v>
      </c>
      <c r="G1023" s="14">
        <v>12000</v>
      </c>
      <c r="H1023" s="14">
        <v>22000000</v>
      </c>
      <c r="I1023" s="14">
        <v>1993</v>
      </c>
      <c r="J1023" s="14">
        <v>1</v>
      </c>
    </row>
    <row r="1024" spans="3:10" x14ac:dyDescent="0.25">
      <c r="C1024" s="10" t="s">
        <v>11015</v>
      </c>
      <c r="D1024" s="14">
        <v>98</v>
      </c>
      <c r="E1024" s="14">
        <v>83</v>
      </c>
      <c r="F1024" s="14">
        <v>2</v>
      </c>
      <c r="G1024" s="14">
        <v>591</v>
      </c>
      <c r="H1024" s="14">
        <v>22000000</v>
      </c>
      <c r="I1024" s="14">
        <v>2005</v>
      </c>
      <c r="J1024" s="14">
        <v>1</v>
      </c>
    </row>
    <row r="1025" spans="3:10" x14ac:dyDescent="0.25">
      <c r="C1025" s="10" t="s">
        <v>11020</v>
      </c>
      <c r="D1025" s="14">
        <v>85</v>
      </c>
      <c r="E1025" s="14">
        <v>142</v>
      </c>
      <c r="F1025" s="14">
        <v>0</v>
      </c>
      <c r="G1025" s="14">
        <v>978</v>
      </c>
      <c r="H1025" s="14">
        <v>22000000</v>
      </c>
      <c r="I1025" s="14">
        <v>1999</v>
      </c>
      <c r="J1025" s="14">
        <v>1</v>
      </c>
    </row>
    <row r="1026" spans="3:10" x14ac:dyDescent="0.25">
      <c r="C1026" s="10" t="s">
        <v>11021</v>
      </c>
      <c r="D1026" s="14">
        <v>181</v>
      </c>
      <c r="E1026" s="14">
        <v>104</v>
      </c>
      <c r="F1026" s="14">
        <v>0</v>
      </c>
      <c r="G1026" s="14">
        <v>8000</v>
      </c>
      <c r="H1026" s="14">
        <v>22000000</v>
      </c>
      <c r="I1026" s="14">
        <v>2001</v>
      </c>
      <c r="J1026" s="14">
        <v>1</v>
      </c>
    </row>
    <row r="1027" spans="3:10" x14ac:dyDescent="0.25">
      <c r="C1027" s="10" t="s">
        <v>11022</v>
      </c>
      <c r="D1027" s="14">
        <v>257</v>
      </c>
      <c r="E1027" s="14">
        <v>136</v>
      </c>
      <c r="F1027" s="14">
        <v>0</v>
      </c>
      <c r="G1027" s="14">
        <v>19000</v>
      </c>
      <c r="H1027" s="14">
        <v>126000000</v>
      </c>
      <c r="I1027" s="14">
        <v>2005</v>
      </c>
      <c r="J1027" s="14">
        <v>0</v>
      </c>
    </row>
    <row r="1028" spans="3:10" x14ac:dyDescent="0.25">
      <c r="C1028" s="10" t="s">
        <v>11026</v>
      </c>
      <c r="D1028" s="14">
        <v>203</v>
      </c>
      <c r="E1028" s="14">
        <v>100</v>
      </c>
      <c r="F1028" s="14">
        <v>39</v>
      </c>
      <c r="G1028" s="14">
        <v>26000</v>
      </c>
      <c r="H1028" s="14">
        <v>22000000</v>
      </c>
      <c r="I1028" s="14">
        <v>2013</v>
      </c>
      <c r="J1028" s="14">
        <v>1</v>
      </c>
    </row>
    <row r="1029" spans="3:10" x14ac:dyDescent="0.25">
      <c r="C1029" s="10" t="s">
        <v>11028</v>
      </c>
      <c r="D1029" s="14">
        <v>75</v>
      </c>
      <c r="E1029" s="14">
        <v>104</v>
      </c>
      <c r="F1029" s="14">
        <v>87</v>
      </c>
      <c r="G1029" s="14">
        <v>1000</v>
      </c>
      <c r="H1029" s="14">
        <v>23500000</v>
      </c>
      <c r="I1029" s="14">
        <v>1993</v>
      </c>
      <c r="J1029" s="14">
        <v>0</v>
      </c>
    </row>
    <row r="1030" spans="3:10" x14ac:dyDescent="0.25">
      <c r="C1030" s="10" t="s">
        <v>11030</v>
      </c>
      <c r="D1030" s="14">
        <v>22</v>
      </c>
      <c r="E1030" s="14">
        <v>143</v>
      </c>
      <c r="F1030" s="14">
        <v>688</v>
      </c>
      <c r="G1030" s="14">
        <v>638</v>
      </c>
      <c r="H1030" s="14">
        <v>25000000</v>
      </c>
      <c r="I1030" s="14">
        <v>1970</v>
      </c>
      <c r="J1030" s="14">
        <v>0</v>
      </c>
    </row>
    <row r="1031" spans="3:10" x14ac:dyDescent="0.25">
      <c r="C1031" s="10" t="s">
        <v>11031</v>
      </c>
      <c r="D1031" s="14">
        <v>41</v>
      </c>
      <c r="E1031" s="14">
        <v>77</v>
      </c>
      <c r="F1031" s="14">
        <v>37</v>
      </c>
      <c r="G1031" s="14">
        <v>3000</v>
      </c>
      <c r="H1031" s="14">
        <v>22000000</v>
      </c>
      <c r="I1031" s="14">
        <v>1999</v>
      </c>
      <c r="J1031" s="14">
        <v>0</v>
      </c>
    </row>
    <row r="1032" spans="3:10" x14ac:dyDescent="0.25">
      <c r="C1032" s="10" t="s">
        <v>11035</v>
      </c>
      <c r="D1032" s="14">
        <v>138</v>
      </c>
      <c r="E1032" s="14">
        <v>105</v>
      </c>
      <c r="F1032" s="14">
        <v>43</v>
      </c>
      <c r="G1032" s="14">
        <v>22000</v>
      </c>
      <c r="H1032" s="14">
        <v>22000000</v>
      </c>
      <c r="I1032" s="14">
        <v>2010</v>
      </c>
      <c r="J1032" s="14">
        <v>0</v>
      </c>
    </row>
    <row r="1033" spans="3:10" x14ac:dyDescent="0.25">
      <c r="C1033" s="10" t="s">
        <v>11036</v>
      </c>
      <c r="D1033" s="14">
        <v>288</v>
      </c>
      <c r="E1033" s="14">
        <v>116</v>
      </c>
      <c r="F1033" s="14">
        <v>108</v>
      </c>
      <c r="G1033" s="14">
        <v>23000</v>
      </c>
      <c r="H1033" s="14">
        <v>22000000</v>
      </c>
      <c r="I1033" s="14">
        <v>2013</v>
      </c>
      <c r="J1033" s="14">
        <v>1</v>
      </c>
    </row>
    <row r="1034" spans="3:10" x14ac:dyDescent="0.25">
      <c r="C1034" s="10" t="s">
        <v>11037</v>
      </c>
      <c r="D1034" s="14">
        <v>299</v>
      </c>
      <c r="E1034" s="14">
        <v>119</v>
      </c>
      <c r="F1034" s="14">
        <v>209</v>
      </c>
      <c r="G1034" s="14">
        <v>1000</v>
      </c>
      <c r="H1034" s="14">
        <v>25000000</v>
      </c>
      <c r="I1034" s="14">
        <v>2007</v>
      </c>
      <c r="J1034" s="14">
        <v>1</v>
      </c>
    </row>
    <row r="1035" spans="3:10" x14ac:dyDescent="0.25">
      <c r="C1035" s="10" t="s">
        <v>11038</v>
      </c>
      <c r="D1035" s="14">
        <v>27</v>
      </c>
      <c r="E1035" s="14">
        <v>101</v>
      </c>
      <c r="F1035" s="14">
        <v>88</v>
      </c>
      <c r="G1035" s="14">
        <v>957</v>
      </c>
      <c r="H1035" s="14">
        <v>21500000</v>
      </c>
      <c r="I1035" s="14">
        <v>1996</v>
      </c>
      <c r="J1035" s="14">
        <v>1</v>
      </c>
    </row>
    <row r="1036" spans="3:10" x14ac:dyDescent="0.25">
      <c r="C1036" s="10" t="s">
        <v>11040</v>
      </c>
      <c r="D1036" s="14">
        <v>275</v>
      </c>
      <c r="E1036" s="14">
        <v>112</v>
      </c>
      <c r="F1036" s="14">
        <v>11000</v>
      </c>
      <c r="G1036" s="14">
        <v>385</v>
      </c>
      <c r="H1036" s="14">
        <v>17000000</v>
      </c>
      <c r="I1036" s="14">
        <v>2012</v>
      </c>
      <c r="J1036" s="14">
        <v>1</v>
      </c>
    </row>
    <row r="1037" spans="3:10" x14ac:dyDescent="0.25">
      <c r="C1037" s="10" t="s">
        <v>11043</v>
      </c>
      <c r="D1037" s="14">
        <v>168</v>
      </c>
      <c r="E1037" s="14">
        <v>87</v>
      </c>
      <c r="F1037" s="14">
        <v>0</v>
      </c>
      <c r="G1037" s="14">
        <v>22000</v>
      </c>
      <c r="H1037" s="14">
        <v>9000000</v>
      </c>
      <c r="I1037" s="14">
        <v>2007</v>
      </c>
      <c r="J1037" s="14">
        <v>1</v>
      </c>
    </row>
    <row r="1038" spans="3:10" x14ac:dyDescent="0.25">
      <c r="C1038" s="10" t="s">
        <v>11044</v>
      </c>
      <c r="D1038" s="14">
        <v>60</v>
      </c>
      <c r="E1038" s="14">
        <v>96</v>
      </c>
      <c r="F1038" s="14">
        <v>8</v>
      </c>
      <c r="G1038" s="14">
        <v>533</v>
      </c>
      <c r="H1038" s="14">
        <v>17000000</v>
      </c>
      <c r="I1038" s="14">
        <v>1993</v>
      </c>
      <c r="J1038" s="14">
        <v>1</v>
      </c>
    </row>
    <row r="1039" spans="3:10" x14ac:dyDescent="0.25">
      <c r="C1039" s="10" t="s">
        <v>11049</v>
      </c>
      <c r="D1039" s="14">
        <v>217</v>
      </c>
      <c r="E1039" s="14">
        <v>98</v>
      </c>
      <c r="F1039" s="14">
        <v>0</v>
      </c>
      <c r="G1039" s="14">
        <v>925</v>
      </c>
      <c r="H1039" s="14">
        <v>17000000</v>
      </c>
      <c r="I1039" s="14">
        <v>2009</v>
      </c>
      <c r="J1039" s="14">
        <v>1</v>
      </c>
    </row>
    <row r="1040" spans="3:10" x14ac:dyDescent="0.25">
      <c r="C1040" s="10" t="s">
        <v>11051</v>
      </c>
      <c r="D1040" s="14">
        <v>111</v>
      </c>
      <c r="E1040" s="14">
        <v>112</v>
      </c>
      <c r="F1040" s="14">
        <v>52</v>
      </c>
      <c r="G1040" s="14">
        <v>15000</v>
      </c>
      <c r="H1040" s="14">
        <v>21000000</v>
      </c>
      <c r="I1040" s="14">
        <v>2002</v>
      </c>
      <c r="J1040" s="14">
        <v>0</v>
      </c>
    </row>
    <row r="1041" spans="3:10" x14ac:dyDescent="0.25">
      <c r="C1041" s="10" t="s">
        <v>11054</v>
      </c>
      <c r="D1041" s="14">
        <v>11</v>
      </c>
      <c r="E1041" s="14">
        <v>114</v>
      </c>
      <c r="F1041" s="14">
        <v>19</v>
      </c>
      <c r="G1041" s="14">
        <v>1000</v>
      </c>
      <c r="H1041" s="14">
        <v>35000000</v>
      </c>
      <c r="I1041" s="14">
        <v>1982</v>
      </c>
      <c r="J1041" s="14">
        <v>1</v>
      </c>
    </row>
    <row r="1042" spans="3:10" x14ac:dyDescent="0.25">
      <c r="C1042" s="10" t="s">
        <v>11056</v>
      </c>
      <c r="D1042" s="14">
        <v>234</v>
      </c>
      <c r="E1042" s="14">
        <v>115</v>
      </c>
      <c r="F1042" s="14">
        <v>14000</v>
      </c>
      <c r="G1042" s="14">
        <v>11000</v>
      </c>
      <c r="H1042" s="14">
        <v>18000000</v>
      </c>
      <c r="I1042" s="14">
        <v>1981</v>
      </c>
      <c r="J1042" s="14">
        <v>1</v>
      </c>
    </row>
    <row r="1043" spans="3:10" x14ac:dyDescent="0.25">
      <c r="C1043" s="10" t="s">
        <v>11059</v>
      </c>
      <c r="D1043" s="14">
        <v>148</v>
      </c>
      <c r="E1043" s="14">
        <v>90</v>
      </c>
      <c r="F1043" s="14">
        <v>2</v>
      </c>
      <c r="G1043" s="14">
        <v>16000</v>
      </c>
      <c r="H1043" s="14">
        <v>20000000</v>
      </c>
      <c r="I1043" s="14">
        <v>2006</v>
      </c>
      <c r="J1043" s="14">
        <v>1</v>
      </c>
    </row>
    <row r="1044" spans="3:10" x14ac:dyDescent="0.25">
      <c r="C1044" s="10" t="s">
        <v>11062</v>
      </c>
      <c r="D1044" s="14">
        <v>185</v>
      </c>
      <c r="E1044" s="14">
        <v>138</v>
      </c>
      <c r="F1044" s="14">
        <v>438</v>
      </c>
      <c r="G1044" s="14">
        <v>12000</v>
      </c>
      <c r="H1044" s="14">
        <v>19000000</v>
      </c>
      <c r="I1044" s="14">
        <v>1991</v>
      </c>
      <c r="J1044" s="14">
        <v>1</v>
      </c>
    </row>
    <row r="1045" spans="3:10" x14ac:dyDescent="0.25">
      <c r="C1045" s="10" t="s">
        <v>11063</v>
      </c>
      <c r="D1045" s="14">
        <v>61</v>
      </c>
      <c r="E1045" s="14">
        <v>94</v>
      </c>
      <c r="F1045" s="14">
        <v>122</v>
      </c>
      <c r="G1045" s="14">
        <v>1000</v>
      </c>
      <c r="H1045" s="14">
        <v>20000000</v>
      </c>
      <c r="I1045" s="14">
        <v>1992</v>
      </c>
      <c r="J1045" s="14">
        <v>1</v>
      </c>
    </row>
    <row r="1046" spans="3:10" x14ac:dyDescent="0.25">
      <c r="C1046" s="10" t="s">
        <v>11069</v>
      </c>
      <c r="D1046" s="14">
        <v>148</v>
      </c>
      <c r="E1046" s="14">
        <v>100</v>
      </c>
      <c r="F1046" s="14">
        <v>265</v>
      </c>
      <c r="G1046" s="14">
        <v>989</v>
      </c>
      <c r="H1046" s="14">
        <v>20000000</v>
      </c>
      <c r="I1046" s="14">
        <v>2014</v>
      </c>
      <c r="J1046" s="14">
        <v>1</v>
      </c>
    </row>
    <row r="1047" spans="3:10" x14ac:dyDescent="0.25">
      <c r="C1047" s="10" t="s">
        <v>11070</v>
      </c>
      <c r="D1047" s="14">
        <v>253</v>
      </c>
      <c r="E1047" s="14">
        <v>105</v>
      </c>
      <c r="F1047" s="14">
        <v>154</v>
      </c>
      <c r="G1047" s="14">
        <v>884</v>
      </c>
      <c r="H1047" s="14">
        <v>20000000</v>
      </c>
      <c r="I1047" s="14">
        <v>2007</v>
      </c>
      <c r="J1047" s="14">
        <v>1</v>
      </c>
    </row>
    <row r="1048" spans="3:10" x14ac:dyDescent="0.25">
      <c r="C1048" s="10" t="s">
        <v>11072</v>
      </c>
      <c r="D1048" s="14">
        <v>72</v>
      </c>
      <c r="E1048" s="14">
        <v>101</v>
      </c>
      <c r="F1048" s="14">
        <v>545</v>
      </c>
      <c r="G1048" s="14">
        <v>1000</v>
      </c>
      <c r="H1048" s="14">
        <v>18000000</v>
      </c>
      <c r="I1048" s="14">
        <v>1995</v>
      </c>
      <c r="J1048" s="14">
        <v>1</v>
      </c>
    </row>
    <row r="1049" spans="3:10" x14ac:dyDescent="0.25">
      <c r="C1049" s="10" t="s">
        <v>11074</v>
      </c>
      <c r="D1049" s="14">
        <v>62</v>
      </c>
      <c r="E1049" s="14">
        <v>109</v>
      </c>
      <c r="F1049" s="14">
        <v>322</v>
      </c>
      <c r="G1049" s="14">
        <v>1000</v>
      </c>
      <c r="H1049" s="14">
        <v>37000000</v>
      </c>
      <c r="I1049" s="14">
        <v>2004</v>
      </c>
      <c r="J1049" s="14">
        <v>1</v>
      </c>
    </row>
    <row r="1050" spans="3:10" x14ac:dyDescent="0.25">
      <c r="C1050" s="10" t="s">
        <v>11075</v>
      </c>
      <c r="D1050" s="14">
        <v>549</v>
      </c>
      <c r="E1050" s="14">
        <v>115</v>
      </c>
      <c r="F1050" s="14">
        <v>729</v>
      </c>
      <c r="G1050" s="14">
        <v>8000</v>
      </c>
      <c r="H1050" s="14">
        <v>20000000</v>
      </c>
      <c r="I1050" s="14">
        <v>2011</v>
      </c>
      <c r="J1050" s="14">
        <v>1</v>
      </c>
    </row>
    <row r="1051" spans="3:10" x14ac:dyDescent="0.25">
      <c r="C1051" s="10" t="s">
        <v>11076</v>
      </c>
      <c r="D1051" s="14">
        <v>106</v>
      </c>
      <c r="E1051" s="14">
        <v>117</v>
      </c>
      <c r="F1051" s="14">
        <v>99</v>
      </c>
      <c r="G1051" s="14">
        <v>596</v>
      </c>
      <c r="H1051" s="14">
        <v>20000000</v>
      </c>
      <c r="I1051" s="14">
        <v>2003</v>
      </c>
      <c r="J1051" s="14">
        <v>1</v>
      </c>
    </row>
    <row r="1052" spans="3:10" x14ac:dyDescent="0.25">
      <c r="C1052" s="10" t="s">
        <v>11078</v>
      </c>
      <c r="D1052" s="14">
        <v>597</v>
      </c>
      <c r="E1052" s="14">
        <v>134</v>
      </c>
      <c r="F1052" s="14">
        <v>0</v>
      </c>
      <c r="G1052" s="14">
        <v>2000</v>
      </c>
      <c r="H1052" s="14">
        <v>20000000</v>
      </c>
      <c r="I1052" s="14">
        <v>2013</v>
      </c>
      <c r="J1052" s="14">
        <v>1</v>
      </c>
    </row>
    <row r="1053" spans="3:10" x14ac:dyDescent="0.25">
      <c r="C1053" s="10" t="s">
        <v>11081</v>
      </c>
      <c r="D1053" s="14">
        <v>111</v>
      </c>
      <c r="E1053" s="14">
        <v>105</v>
      </c>
      <c r="F1053" s="14">
        <v>13000</v>
      </c>
      <c r="G1053" s="14">
        <v>40000</v>
      </c>
      <c r="H1053" s="14">
        <v>20000000</v>
      </c>
      <c r="I1053" s="14">
        <v>1990</v>
      </c>
      <c r="J1053" s="14">
        <v>1</v>
      </c>
    </row>
    <row r="1054" spans="3:10" x14ac:dyDescent="0.25">
      <c r="C1054" s="10" t="s">
        <v>11082</v>
      </c>
      <c r="D1054" s="14">
        <v>151</v>
      </c>
      <c r="E1054" s="14">
        <v>110</v>
      </c>
      <c r="F1054" s="14">
        <v>17</v>
      </c>
      <c r="G1054" s="14">
        <v>11000</v>
      </c>
      <c r="H1054" s="14">
        <v>20000000</v>
      </c>
      <c r="I1054" s="14">
        <v>2016</v>
      </c>
      <c r="J1054" s="14">
        <v>1</v>
      </c>
    </row>
    <row r="1055" spans="3:10" x14ac:dyDescent="0.25">
      <c r="C1055" s="10" t="s">
        <v>11084</v>
      </c>
      <c r="D1055" s="14">
        <v>81</v>
      </c>
      <c r="E1055" s="14">
        <v>100</v>
      </c>
      <c r="F1055" s="14">
        <v>24</v>
      </c>
      <c r="G1055" s="14">
        <v>15000</v>
      </c>
      <c r="H1055" s="14">
        <v>20000000</v>
      </c>
      <c r="I1055" s="14">
        <v>2016</v>
      </c>
      <c r="J1055" s="14">
        <v>1</v>
      </c>
    </row>
    <row r="1056" spans="3:10" x14ac:dyDescent="0.25">
      <c r="C1056" s="10" t="s">
        <v>11085</v>
      </c>
      <c r="D1056" s="14">
        <v>99</v>
      </c>
      <c r="E1056" s="14">
        <v>85</v>
      </c>
      <c r="F1056" s="14">
        <v>64</v>
      </c>
      <c r="G1056" s="14">
        <v>3000</v>
      </c>
      <c r="H1056" s="14">
        <v>20000000</v>
      </c>
      <c r="I1056" s="14">
        <v>2006</v>
      </c>
      <c r="J1056" s="14">
        <v>1</v>
      </c>
    </row>
    <row r="1057" spans="3:10" x14ac:dyDescent="0.25">
      <c r="C1057" s="10" t="s">
        <v>11089</v>
      </c>
      <c r="D1057" s="14">
        <v>140</v>
      </c>
      <c r="E1057" s="14">
        <v>89</v>
      </c>
      <c r="F1057" s="14">
        <v>19</v>
      </c>
      <c r="G1057" s="14">
        <v>526</v>
      </c>
      <c r="H1057" s="14">
        <v>20000000</v>
      </c>
      <c r="I1057" s="14">
        <v>2005</v>
      </c>
      <c r="J1057" s="14">
        <v>1</v>
      </c>
    </row>
    <row r="1058" spans="3:10" x14ac:dyDescent="0.25">
      <c r="C1058" s="10" t="s">
        <v>11092</v>
      </c>
      <c r="D1058" s="14">
        <v>61</v>
      </c>
      <c r="E1058" s="14">
        <v>111</v>
      </c>
      <c r="F1058" s="14">
        <v>132</v>
      </c>
      <c r="G1058" s="14">
        <v>1000</v>
      </c>
      <c r="H1058" s="14">
        <v>20000000</v>
      </c>
      <c r="I1058" s="14">
        <v>2015</v>
      </c>
      <c r="J1058" s="14">
        <v>1</v>
      </c>
    </row>
    <row r="1059" spans="3:10" x14ac:dyDescent="0.25">
      <c r="C1059" s="10" t="s">
        <v>11095</v>
      </c>
      <c r="D1059" s="14">
        <v>474</v>
      </c>
      <c r="E1059" s="14">
        <v>128</v>
      </c>
      <c r="F1059" s="14">
        <v>310</v>
      </c>
      <c r="G1059" s="14">
        <v>745</v>
      </c>
      <c r="H1059" s="14">
        <v>20000000</v>
      </c>
      <c r="I1059" s="14">
        <v>2015</v>
      </c>
      <c r="J1059" s="14">
        <v>1</v>
      </c>
    </row>
    <row r="1060" spans="3:10" x14ac:dyDescent="0.25">
      <c r="C1060" s="10" t="s">
        <v>11098</v>
      </c>
      <c r="D1060" s="14">
        <v>29</v>
      </c>
      <c r="E1060" s="14">
        <v>124</v>
      </c>
      <c r="F1060" s="14">
        <v>8</v>
      </c>
      <c r="G1060" s="14">
        <v>508</v>
      </c>
      <c r="H1060" s="14">
        <v>20000000</v>
      </c>
      <c r="I1060" s="14">
        <v>1998</v>
      </c>
      <c r="J1060" s="14">
        <v>1</v>
      </c>
    </row>
    <row r="1061" spans="3:10" x14ac:dyDescent="0.25">
      <c r="C1061" s="10" t="s">
        <v>11101</v>
      </c>
      <c r="D1061" s="14">
        <v>333</v>
      </c>
      <c r="E1061" s="14">
        <v>105</v>
      </c>
      <c r="F1061" s="14">
        <v>210</v>
      </c>
      <c r="G1061" s="14">
        <v>978</v>
      </c>
      <c r="H1061" s="14">
        <v>20000000</v>
      </c>
      <c r="I1061" s="14">
        <v>2010</v>
      </c>
      <c r="J1061" s="14">
        <v>1</v>
      </c>
    </row>
    <row r="1062" spans="3:10" x14ac:dyDescent="0.25">
      <c r="C1062" s="10" t="s">
        <v>11102</v>
      </c>
      <c r="D1062" s="14">
        <v>37</v>
      </c>
      <c r="E1062" s="14">
        <v>127</v>
      </c>
      <c r="F1062" s="14">
        <v>16</v>
      </c>
      <c r="G1062" s="14">
        <v>565</v>
      </c>
      <c r="H1062" s="14">
        <v>20000000</v>
      </c>
      <c r="I1062" s="14">
        <v>1997</v>
      </c>
      <c r="J1062" s="14">
        <v>1</v>
      </c>
    </row>
    <row r="1063" spans="3:10" x14ac:dyDescent="0.25">
      <c r="C1063" s="10" t="s">
        <v>11109</v>
      </c>
      <c r="D1063" s="14">
        <v>153</v>
      </c>
      <c r="E1063" s="14">
        <v>88</v>
      </c>
      <c r="F1063" s="14">
        <v>92</v>
      </c>
      <c r="G1063" s="14">
        <v>31000</v>
      </c>
      <c r="H1063" s="14">
        <v>20000000</v>
      </c>
      <c r="I1063" s="14">
        <v>2013</v>
      </c>
      <c r="J1063" s="14">
        <v>1</v>
      </c>
    </row>
    <row r="1064" spans="3:10" x14ac:dyDescent="0.25">
      <c r="C1064" s="10" t="s">
        <v>11110</v>
      </c>
      <c r="D1064" s="14">
        <v>324</v>
      </c>
      <c r="E1064" s="14">
        <v>128</v>
      </c>
      <c r="F1064" s="14">
        <v>835</v>
      </c>
      <c r="G1064" s="14">
        <v>11000</v>
      </c>
      <c r="H1064" s="14">
        <v>20000000</v>
      </c>
      <c r="I1064" s="14">
        <v>2008</v>
      </c>
      <c r="J1064" s="14">
        <v>1</v>
      </c>
    </row>
    <row r="1065" spans="3:10" x14ac:dyDescent="0.25">
      <c r="C1065" s="10" t="s">
        <v>11112</v>
      </c>
      <c r="D1065" s="14">
        <v>156</v>
      </c>
      <c r="E1065" s="14">
        <v>91</v>
      </c>
      <c r="F1065" s="14">
        <v>17</v>
      </c>
      <c r="G1065" s="14">
        <v>534</v>
      </c>
      <c r="H1065" s="14">
        <v>35000000</v>
      </c>
      <c r="I1065" s="14">
        <v>2002</v>
      </c>
      <c r="J1065" s="14">
        <v>1</v>
      </c>
    </row>
    <row r="1066" spans="3:10" x14ac:dyDescent="0.25">
      <c r="C1066" s="10" t="s">
        <v>11120</v>
      </c>
      <c r="D1066" s="14">
        <v>91</v>
      </c>
      <c r="E1066" s="14">
        <v>105</v>
      </c>
      <c r="F1066" s="14">
        <v>99</v>
      </c>
      <c r="G1066" s="14">
        <v>2000</v>
      </c>
      <c r="H1066" s="14">
        <v>20000000</v>
      </c>
      <c r="I1066" s="14">
        <v>2010</v>
      </c>
      <c r="J1066" s="14">
        <v>1</v>
      </c>
    </row>
    <row r="1067" spans="3:10" x14ac:dyDescent="0.25">
      <c r="C1067" s="10" t="s">
        <v>11122</v>
      </c>
      <c r="D1067" s="14">
        <v>427</v>
      </c>
      <c r="E1067" s="14">
        <v>109</v>
      </c>
      <c r="F1067" s="14">
        <v>1000</v>
      </c>
      <c r="G1067" s="14">
        <v>177</v>
      </c>
      <c r="H1067" s="14">
        <v>20000000</v>
      </c>
      <c r="I1067" s="14">
        <v>2013</v>
      </c>
      <c r="J1067" s="14">
        <v>1</v>
      </c>
    </row>
    <row r="1068" spans="3:10" x14ac:dyDescent="0.25">
      <c r="C1068" s="10" t="s">
        <v>11123</v>
      </c>
      <c r="D1068" s="14">
        <v>93</v>
      </c>
      <c r="E1068" s="14">
        <v>99</v>
      </c>
      <c r="F1068" s="14">
        <v>26</v>
      </c>
      <c r="G1068" s="14">
        <v>720</v>
      </c>
      <c r="H1068" s="14">
        <v>20000000</v>
      </c>
      <c r="I1068" s="14">
        <v>2007</v>
      </c>
      <c r="J1068" s="14">
        <v>1</v>
      </c>
    </row>
    <row r="1069" spans="3:10" x14ac:dyDescent="0.25">
      <c r="C1069" s="10" t="s">
        <v>11125</v>
      </c>
      <c r="D1069" s="14">
        <v>180</v>
      </c>
      <c r="E1069" s="14">
        <v>104</v>
      </c>
      <c r="F1069" s="14">
        <v>14</v>
      </c>
      <c r="G1069" s="14">
        <v>2000</v>
      </c>
      <c r="H1069" s="14">
        <v>20000000</v>
      </c>
      <c r="I1069" s="14">
        <v>2010</v>
      </c>
      <c r="J1069" s="14">
        <v>1</v>
      </c>
    </row>
    <row r="1070" spans="3:10" x14ac:dyDescent="0.25">
      <c r="C1070" s="10" t="s">
        <v>11128</v>
      </c>
      <c r="D1070" s="14">
        <v>84</v>
      </c>
      <c r="E1070" s="14">
        <v>90</v>
      </c>
      <c r="F1070" s="14">
        <v>0</v>
      </c>
      <c r="G1070" s="14">
        <v>681</v>
      </c>
      <c r="H1070" s="14">
        <v>20000000</v>
      </c>
      <c r="I1070" s="14">
        <v>2010</v>
      </c>
      <c r="J1070" s="14">
        <v>1</v>
      </c>
    </row>
    <row r="1071" spans="3:10" x14ac:dyDescent="0.25">
      <c r="C1071" s="10" t="s">
        <v>11129</v>
      </c>
      <c r="D1071" s="14">
        <v>120</v>
      </c>
      <c r="E1071" s="14">
        <v>97</v>
      </c>
      <c r="F1071" s="14">
        <v>212</v>
      </c>
      <c r="G1071" s="14">
        <v>960</v>
      </c>
      <c r="H1071" s="14">
        <v>20000000</v>
      </c>
      <c r="I1071" s="14">
        <v>2006</v>
      </c>
      <c r="J1071" s="14">
        <v>1</v>
      </c>
    </row>
    <row r="1072" spans="3:10" x14ac:dyDescent="0.25">
      <c r="C1072" s="10" t="s">
        <v>11130</v>
      </c>
      <c r="D1072" s="14">
        <v>103</v>
      </c>
      <c r="E1072" s="14">
        <v>89</v>
      </c>
      <c r="F1072" s="14">
        <v>0</v>
      </c>
      <c r="G1072" s="14">
        <v>87000</v>
      </c>
      <c r="H1072" s="14">
        <v>40000000</v>
      </c>
      <c r="I1072" s="14">
        <v>2009</v>
      </c>
      <c r="J1072" s="14">
        <v>1</v>
      </c>
    </row>
    <row r="1073" spans="3:10" x14ac:dyDescent="0.25">
      <c r="C1073" s="10" t="s">
        <v>11133</v>
      </c>
      <c r="D1073" s="14">
        <v>114</v>
      </c>
      <c r="E1073" s="14">
        <v>104</v>
      </c>
      <c r="F1073" s="14">
        <v>0</v>
      </c>
      <c r="G1073" s="14">
        <v>2000</v>
      </c>
      <c r="H1073" s="14">
        <v>20000000</v>
      </c>
      <c r="I1073" s="14">
        <v>1998</v>
      </c>
      <c r="J1073" s="14">
        <v>1</v>
      </c>
    </row>
    <row r="1074" spans="3:10" x14ac:dyDescent="0.25">
      <c r="C1074" s="10" t="s">
        <v>11136</v>
      </c>
      <c r="D1074" s="14">
        <v>98</v>
      </c>
      <c r="E1074" s="14">
        <v>104</v>
      </c>
      <c r="F1074" s="14">
        <v>19</v>
      </c>
      <c r="G1074" s="14">
        <v>15000</v>
      </c>
      <c r="H1074" s="14">
        <v>20000000</v>
      </c>
      <c r="I1074" s="14">
        <v>2014</v>
      </c>
      <c r="J1074" s="14">
        <v>1</v>
      </c>
    </row>
    <row r="1075" spans="3:10" x14ac:dyDescent="0.25">
      <c r="C1075" s="10" t="s">
        <v>11137</v>
      </c>
      <c r="D1075" s="14">
        <v>88</v>
      </c>
      <c r="E1075" s="14">
        <v>113</v>
      </c>
      <c r="F1075" s="14">
        <v>0</v>
      </c>
      <c r="G1075" s="14">
        <v>995</v>
      </c>
      <c r="H1075" s="14">
        <v>20000000</v>
      </c>
      <c r="I1075" s="14">
        <v>2007</v>
      </c>
      <c r="J1075" s="14">
        <v>1</v>
      </c>
    </row>
    <row r="1076" spans="3:10" x14ac:dyDescent="0.25">
      <c r="C1076" s="10" t="s">
        <v>11138</v>
      </c>
      <c r="D1076" s="14">
        <v>13</v>
      </c>
      <c r="E1076" s="14">
        <v>98</v>
      </c>
      <c r="F1076" s="14">
        <v>15</v>
      </c>
      <c r="G1076" s="14">
        <v>691</v>
      </c>
      <c r="H1076" s="14">
        <v>20000000</v>
      </c>
      <c r="I1076" s="14">
        <v>1981</v>
      </c>
      <c r="J1076" s="14">
        <v>0</v>
      </c>
    </row>
    <row r="1077" spans="3:10" x14ac:dyDescent="0.25">
      <c r="C1077" s="10" t="s">
        <v>11139</v>
      </c>
      <c r="D1077" s="14">
        <v>60</v>
      </c>
      <c r="E1077" s="14">
        <v>114</v>
      </c>
      <c r="F1077" s="14">
        <v>160</v>
      </c>
      <c r="G1077" s="14">
        <v>1000</v>
      </c>
      <c r="H1077" s="14">
        <v>30000000</v>
      </c>
      <c r="I1077" s="14">
        <v>1998</v>
      </c>
      <c r="J1077" s="14">
        <v>1</v>
      </c>
    </row>
    <row r="1078" spans="3:10" x14ac:dyDescent="0.25">
      <c r="C1078" s="10" t="s">
        <v>11140</v>
      </c>
      <c r="D1078" s="14">
        <v>154</v>
      </c>
      <c r="E1078" s="14">
        <v>124</v>
      </c>
      <c r="F1078" s="14">
        <v>57</v>
      </c>
      <c r="G1078" s="14">
        <v>11000</v>
      </c>
      <c r="H1078" s="14">
        <v>20000000</v>
      </c>
      <c r="I1078" s="14">
        <v>2007</v>
      </c>
      <c r="J1078" s="14">
        <v>1</v>
      </c>
    </row>
    <row r="1079" spans="3:10" x14ac:dyDescent="0.25">
      <c r="C1079" s="10" t="s">
        <v>11141</v>
      </c>
      <c r="D1079" s="14">
        <v>274</v>
      </c>
      <c r="E1079" s="14">
        <v>148</v>
      </c>
      <c r="F1079" s="14">
        <v>0</v>
      </c>
      <c r="G1079" s="14">
        <v>17000</v>
      </c>
      <c r="H1079" s="14">
        <v>15000000</v>
      </c>
      <c r="I1079" s="14">
        <v>2007</v>
      </c>
      <c r="J1079" s="14">
        <v>1</v>
      </c>
    </row>
    <row r="1080" spans="3:10" x14ac:dyDescent="0.25">
      <c r="C1080" s="10" t="s">
        <v>11143</v>
      </c>
      <c r="D1080" s="14">
        <v>165</v>
      </c>
      <c r="E1080" s="14">
        <v>108</v>
      </c>
      <c r="F1080" s="14">
        <v>0</v>
      </c>
      <c r="G1080" s="14">
        <v>16000</v>
      </c>
      <c r="H1080" s="14">
        <v>19000000</v>
      </c>
      <c r="I1080" s="14">
        <v>1996</v>
      </c>
      <c r="J1080" s="14">
        <v>1</v>
      </c>
    </row>
    <row r="1081" spans="3:10" x14ac:dyDescent="0.25">
      <c r="C1081" s="10" t="s">
        <v>11145</v>
      </c>
      <c r="D1081" s="14">
        <v>45</v>
      </c>
      <c r="E1081" s="14">
        <v>103</v>
      </c>
      <c r="F1081" s="14">
        <v>0</v>
      </c>
      <c r="G1081" s="14">
        <v>21000</v>
      </c>
      <c r="H1081" s="14">
        <v>20000000</v>
      </c>
      <c r="I1081" s="14">
        <v>1995</v>
      </c>
      <c r="J1081" s="14">
        <v>1</v>
      </c>
    </row>
    <row r="1082" spans="3:10" x14ac:dyDescent="0.25">
      <c r="C1082" s="10" t="s">
        <v>11147</v>
      </c>
      <c r="D1082" s="14">
        <v>201</v>
      </c>
      <c r="E1082" s="14">
        <v>128</v>
      </c>
      <c r="F1082" s="14">
        <v>395</v>
      </c>
      <c r="G1082" s="14">
        <v>283</v>
      </c>
      <c r="H1082" s="14">
        <v>20000000</v>
      </c>
      <c r="I1082" s="14">
        <v>2007</v>
      </c>
      <c r="J1082" s="14">
        <v>1</v>
      </c>
    </row>
    <row r="1083" spans="3:10" x14ac:dyDescent="0.25">
      <c r="C1083" s="10" t="s">
        <v>11149</v>
      </c>
      <c r="D1083" s="14">
        <v>77</v>
      </c>
      <c r="E1083" s="14">
        <v>84</v>
      </c>
      <c r="F1083" s="14">
        <v>2</v>
      </c>
      <c r="G1083" s="14">
        <v>787</v>
      </c>
      <c r="H1083" s="14">
        <v>20000000</v>
      </c>
      <c r="I1083" s="14">
        <v>2004</v>
      </c>
      <c r="J1083" s="14">
        <v>1</v>
      </c>
    </row>
    <row r="1084" spans="3:10" x14ac:dyDescent="0.25">
      <c r="C1084" s="10" t="s">
        <v>11150</v>
      </c>
      <c r="D1084" s="14">
        <v>350</v>
      </c>
      <c r="E1084" s="14">
        <v>122</v>
      </c>
      <c r="F1084" s="14">
        <v>308</v>
      </c>
      <c r="G1084" s="14">
        <v>17000</v>
      </c>
      <c r="H1084" s="14">
        <v>37000000</v>
      </c>
      <c r="I1084" s="14">
        <v>2008</v>
      </c>
      <c r="J1084" s="14">
        <v>1</v>
      </c>
    </row>
    <row r="1085" spans="3:10" x14ac:dyDescent="0.25">
      <c r="C1085" s="10" t="s">
        <v>11151</v>
      </c>
      <c r="D1085" s="14">
        <v>81</v>
      </c>
      <c r="E1085" s="14">
        <v>101</v>
      </c>
      <c r="F1085" s="14">
        <v>13</v>
      </c>
      <c r="G1085" s="14">
        <v>651</v>
      </c>
      <c r="H1085" s="14">
        <v>20000000</v>
      </c>
      <c r="I1085" s="14">
        <v>2003</v>
      </c>
      <c r="J1085" s="14">
        <v>1</v>
      </c>
    </row>
    <row r="1086" spans="3:10" x14ac:dyDescent="0.25">
      <c r="C1086" s="10" t="s">
        <v>11154</v>
      </c>
      <c r="D1086" s="14">
        <v>111</v>
      </c>
      <c r="E1086" s="14">
        <v>88</v>
      </c>
      <c r="F1086" s="14">
        <v>82</v>
      </c>
      <c r="G1086" s="14">
        <v>869</v>
      </c>
      <c r="H1086" s="14">
        <v>25000000</v>
      </c>
      <c r="I1086" s="14">
        <v>2008</v>
      </c>
      <c r="J1086" s="14">
        <v>1</v>
      </c>
    </row>
    <row r="1087" spans="3:10" x14ac:dyDescent="0.25">
      <c r="C1087" s="10" t="s">
        <v>11155</v>
      </c>
      <c r="D1087" s="14">
        <v>107</v>
      </c>
      <c r="E1087" s="14">
        <v>88</v>
      </c>
      <c r="F1087" s="14">
        <v>190</v>
      </c>
      <c r="G1087" s="14">
        <v>137000</v>
      </c>
      <c r="H1087" s="14">
        <v>27000000</v>
      </c>
      <c r="I1087" s="14">
        <v>2009</v>
      </c>
      <c r="J1087" s="14">
        <v>1</v>
      </c>
    </row>
    <row r="1088" spans="3:10" x14ac:dyDescent="0.25">
      <c r="C1088" s="10" t="s">
        <v>11156</v>
      </c>
      <c r="D1088" s="14">
        <v>34</v>
      </c>
      <c r="E1088" s="14">
        <v>94</v>
      </c>
      <c r="F1088" s="14">
        <v>36</v>
      </c>
      <c r="G1088" s="14">
        <v>13000</v>
      </c>
      <c r="H1088" s="14">
        <v>20000000</v>
      </c>
      <c r="I1088" s="14">
        <v>1997</v>
      </c>
      <c r="J1088" s="14">
        <v>1</v>
      </c>
    </row>
    <row r="1089" spans="3:10" x14ac:dyDescent="0.25">
      <c r="C1089" s="10" t="s">
        <v>11158</v>
      </c>
      <c r="D1089" s="14">
        <v>76</v>
      </c>
      <c r="E1089" s="14">
        <v>99</v>
      </c>
      <c r="F1089" s="14">
        <v>272</v>
      </c>
      <c r="G1089" s="14">
        <v>1000</v>
      </c>
      <c r="H1089" s="14">
        <v>40000000</v>
      </c>
      <c r="I1089" s="14">
        <v>2004</v>
      </c>
      <c r="J1089" s="14">
        <v>0</v>
      </c>
    </row>
    <row r="1090" spans="3:10" x14ac:dyDescent="0.25">
      <c r="C1090" s="10" t="s">
        <v>11160</v>
      </c>
      <c r="D1090" s="14">
        <v>67</v>
      </c>
      <c r="E1090" s="14">
        <v>98</v>
      </c>
      <c r="F1090" s="14">
        <v>11000</v>
      </c>
      <c r="G1090" s="14">
        <v>1000</v>
      </c>
      <c r="H1090" s="14">
        <v>20000000</v>
      </c>
      <c r="I1090" s="14">
        <v>1994</v>
      </c>
      <c r="J1090" s="14">
        <v>1</v>
      </c>
    </row>
    <row r="1091" spans="3:10" x14ac:dyDescent="0.25">
      <c r="C1091" s="10" t="s">
        <v>11162</v>
      </c>
      <c r="D1091" s="14">
        <v>149</v>
      </c>
      <c r="E1091" s="14">
        <v>101</v>
      </c>
      <c r="F1091" s="14">
        <v>176</v>
      </c>
      <c r="G1091" s="14">
        <v>3000</v>
      </c>
      <c r="H1091" s="14">
        <v>30000000</v>
      </c>
      <c r="I1091" s="14">
        <v>2002</v>
      </c>
      <c r="J1091" s="14">
        <v>0</v>
      </c>
    </row>
    <row r="1092" spans="3:10" x14ac:dyDescent="0.25">
      <c r="C1092" s="10" t="s">
        <v>11163</v>
      </c>
      <c r="D1092" s="14">
        <v>156</v>
      </c>
      <c r="E1092" s="14">
        <v>102</v>
      </c>
      <c r="F1092" s="14">
        <v>563</v>
      </c>
      <c r="G1092" s="14">
        <v>12000</v>
      </c>
      <c r="H1092" s="14">
        <v>22000000</v>
      </c>
      <c r="I1092" s="14">
        <v>2005</v>
      </c>
      <c r="J1092" s="14">
        <v>1</v>
      </c>
    </row>
    <row r="1093" spans="3:10" x14ac:dyDescent="0.25">
      <c r="C1093" s="10" t="s">
        <v>11164</v>
      </c>
      <c r="D1093" s="14">
        <v>64</v>
      </c>
      <c r="E1093" s="14">
        <v>94</v>
      </c>
      <c r="F1093" s="14">
        <v>394</v>
      </c>
      <c r="G1093" s="14">
        <v>922</v>
      </c>
      <c r="H1093" s="14">
        <v>20000000</v>
      </c>
      <c r="I1093" s="14">
        <v>2002</v>
      </c>
      <c r="J1093" s="14">
        <v>1</v>
      </c>
    </row>
    <row r="1094" spans="3:10" x14ac:dyDescent="0.25">
      <c r="C1094" s="10" t="s">
        <v>11165</v>
      </c>
      <c r="D1094" s="14">
        <v>210</v>
      </c>
      <c r="E1094" s="14">
        <v>102</v>
      </c>
      <c r="F1094" s="14">
        <v>192</v>
      </c>
      <c r="G1094" s="14">
        <v>346</v>
      </c>
      <c r="H1094" s="14">
        <v>20000000</v>
      </c>
      <c r="I1094" s="14">
        <v>2008</v>
      </c>
      <c r="J1094" s="14">
        <v>1</v>
      </c>
    </row>
    <row r="1095" spans="3:10" x14ac:dyDescent="0.25">
      <c r="C1095" s="10" t="s">
        <v>11166</v>
      </c>
      <c r="D1095" s="14">
        <v>113</v>
      </c>
      <c r="E1095" s="14">
        <v>108</v>
      </c>
      <c r="F1095" s="14">
        <v>212</v>
      </c>
      <c r="G1095" s="14">
        <v>969</v>
      </c>
      <c r="H1095" s="14">
        <v>22000000</v>
      </c>
      <c r="I1095" s="14">
        <v>2009</v>
      </c>
      <c r="J1095" s="14">
        <v>1</v>
      </c>
    </row>
    <row r="1096" spans="3:10" x14ac:dyDescent="0.25">
      <c r="C1096" s="10" t="s">
        <v>11168</v>
      </c>
      <c r="D1096" s="14">
        <v>5</v>
      </c>
      <c r="E1096" s="14">
        <v>93</v>
      </c>
      <c r="F1096" s="14">
        <v>18</v>
      </c>
      <c r="G1096" s="14">
        <v>400</v>
      </c>
      <c r="H1096" s="14">
        <v>20000000</v>
      </c>
      <c r="I1096" s="14">
        <v>1994</v>
      </c>
      <c r="J1096" s="14">
        <v>1</v>
      </c>
    </row>
    <row r="1097" spans="3:10" x14ac:dyDescent="0.25">
      <c r="C1097" s="10" t="s">
        <v>11169</v>
      </c>
      <c r="D1097" s="14">
        <v>248</v>
      </c>
      <c r="E1097" s="14">
        <v>102</v>
      </c>
      <c r="F1097" s="14">
        <v>1000</v>
      </c>
      <c r="G1097" s="14">
        <v>734</v>
      </c>
      <c r="H1097" s="14">
        <v>20000000</v>
      </c>
      <c r="I1097" s="14">
        <v>2008</v>
      </c>
      <c r="J1097" s="14">
        <v>1</v>
      </c>
    </row>
    <row r="1098" spans="3:10" x14ac:dyDescent="0.25">
      <c r="C1098" s="10" t="s">
        <v>11171</v>
      </c>
      <c r="D1098" s="14">
        <v>214</v>
      </c>
      <c r="E1098" s="14">
        <v>115</v>
      </c>
      <c r="F1098" s="14">
        <v>214</v>
      </c>
      <c r="G1098" s="14">
        <v>14000</v>
      </c>
      <c r="H1098" s="14">
        <v>20000000</v>
      </c>
      <c r="I1098" s="14">
        <v>2016</v>
      </c>
      <c r="J1098" s="14">
        <v>1</v>
      </c>
    </row>
    <row r="1099" spans="3:10" x14ac:dyDescent="0.25">
      <c r="C1099" s="10" t="s">
        <v>11172</v>
      </c>
      <c r="D1099" s="14">
        <v>104</v>
      </c>
      <c r="E1099" s="14">
        <v>96</v>
      </c>
      <c r="F1099" s="14">
        <v>11000</v>
      </c>
      <c r="G1099" s="14">
        <v>11000</v>
      </c>
      <c r="H1099" s="14">
        <v>20000000</v>
      </c>
      <c r="I1099" s="14">
        <v>1997</v>
      </c>
      <c r="J1099" s="14">
        <v>1</v>
      </c>
    </row>
    <row r="1100" spans="3:10" x14ac:dyDescent="0.25">
      <c r="C1100" s="10" t="s">
        <v>11173</v>
      </c>
      <c r="D1100" s="14">
        <v>81</v>
      </c>
      <c r="E1100" s="14">
        <v>98</v>
      </c>
      <c r="F1100" s="14">
        <v>4</v>
      </c>
      <c r="G1100" s="14">
        <v>2000</v>
      </c>
      <c r="H1100" s="14">
        <v>20000000</v>
      </c>
      <c r="I1100" s="14">
        <v>1999</v>
      </c>
      <c r="J1100" s="14">
        <v>1</v>
      </c>
    </row>
    <row r="1101" spans="3:10" x14ac:dyDescent="0.25">
      <c r="C1101" s="10" t="s">
        <v>11174</v>
      </c>
      <c r="D1101" s="14">
        <v>175</v>
      </c>
      <c r="E1101" s="14">
        <v>101</v>
      </c>
      <c r="F1101" s="14">
        <v>53</v>
      </c>
      <c r="G1101" s="14">
        <v>14000</v>
      </c>
      <c r="H1101" s="14">
        <v>20000000</v>
      </c>
      <c r="I1101" s="14">
        <v>2015</v>
      </c>
      <c r="J1101" s="14">
        <v>1</v>
      </c>
    </row>
    <row r="1102" spans="3:10" x14ac:dyDescent="0.25">
      <c r="C1102" s="10" t="s">
        <v>11175</v>
      </c>
      <c r="D1102" s="14">
        <v>20</v>
      </c>
      <c r="E1102" s="14">
        <v>106</v>
      </c>
      <c r="F1102" s="14">
        <v>277</v>
      </c>
      <c r="G1102" s="14">
        <v>22000</v>
      </c>
      <c r="H1102" s="14">
        <v>20000000</v>
      </c>
      <c r="I1102" s="14">
        <v>1989</v>
      </c>
      <c r="J1102" s="14">
        <v>1</v>
      </c>
    </row>
    <row r="1103" spans="3:10" x14ac:dyDescent="0.25">
      <c r="C1103" s="10" t="s">
        <v>11176</v>
      </c>
      <c r="D1103" s="14">
        <v>69</v>
      </c>
      <c r="E1103" s="14">
        <v>101</v>
      </c>
      <c r="F1103" s="14">
        <v>11000</v>
      </c>
      <c r="G1103" s="14">
        <v>1000</v>
      </c>
      <c r="H1103" s="14">
        <v>20000000</v>
      </c>
      <c r="I1103" s="14">
        <v>1996</v>
      </c>
      <c r="J1103" s="14">
        <v>0</v>
      </c>
    </row>
    <row r="1104" spans="3:10" x14ac:dyDescent="0.25">
      <c r="C1104" s="10" t="s">
        <v>11179</v>
      </c>
      <c r="D1104" s="14">
        <v>160</v>
      </c>
      <c r="E1104" s="14">
        <v>99</v>
      </c>
      <c r="F1104" s="14">
        <v>52</v>
      </c>
      <c r="G1104" s="14">
        <v>22000</v>
      </c>
      <c r="H1104" s="14">
        <v>21000000</v>
      </c>
      <c r="I1104" s="14">
        <v>2009</v>
      </c>
      <c r="J1104" s="14">
        <v>0</v>
      </c>
    </row>
    <row r="1105" spans="3:10" x14ac:dyDescent="0.25">
      <c r="C1105" s="10" t="s">
        <v>11184</v>
      </c>
      <c r="D1105" s="14">
        <v>65</v>
      </c>
      <c r="E1105" s="14">
        <v>110</v>
      </c>
      <c r="F1105" s="14">
        <v>9</v>
      </c>
      <c r="G1105" s="14">
        <v>997</v>
      </c>
      <c r="H1105" s="14">
        <v>20000000</v>
      </c>
      <c r="I1105" s="14">
        <v>2013</v>
      </c>
      <c r="J1105" s="14">
        <v>0</v>
      </c>
    </row>
    <row r="1106" spans="3:10" x14ac:dyDescent="0.25">
      <c r="C1106" s="10" t="s">
        <v>11187</v>
      </c>
      <c r="D1106" s="14">
        <v>58</v>
      </c>
      <c r="E1106" s="14">
        <v>87</v>
      </c>
      <c r="F1106" s="14">
        <v>29</v>
      </c>
      <c r="G1106" s="14">
        <v>1000</v>
      </c>
      <c r="H1106" s="14">
        <v>20000000</v>
      </c>
      <c r="I1106" s="14">
        <v>2008</v>
      </c>
      <c r="J1106" s="14">
        <v>0</v>
      </c>
    </row>
    <row r="1107" spans="3:10" x14ac:dyDescent="0.25">
      <c r="C1107" s="10" t="s">
        <v>11188</v>
      </c>
      <c r="D1107" s="14">
        <v>103</v>
      </c>
      <c r="E1107" s="14">
        <v>154</v>
      </c>
      <c r="F1107" s="14">
        <v>608</v>
      </c>
      <c r="G1107" s="14">
        <v>1000</v>
      </c>
      <c r="H1107" s="14">
        <v>10000000</v>
      </c>
      <c r="I1107" s="14">
        <v>1999</v>
      </c>
      <c r="J1107" s="14">
        <v>1</v>
      </c>
    </row>
    <row r="1108" spans="3:10" x14ac:dyDescent="0.25">
      <c r="C1108" s="10" t="s">
        <v>11189</v>
      </c>
      <c r="D1108" s="14">
        <v>345</v>
      </c>
      <c r="E1108" s="14">
        <v>99</v>
      </c>
      <c r="F1108" s="14">
        <v>0</v>
      </c>
      <c r="G1108" s="14">
        <v>13000</v>
      </c>
      <c r="H1108" s="14">
        <v>15000000</v>
      </c>
      <c r="I1108" s="14">
        <v>2011</v>
      </c>
      <c r="J1108" s="14">
        <v>0</v>
      </c>
    </row>
    <row r="1109" spans="3:10" x14ac:dyDescent="0.25">
      <c r="C1109" s="10" t="s">
        <v>11190</v>
      </c>
      <c r="D1109" s="14">
        <v>232</v>
      </c>
      <c r="E1109" s="14">
        <v>100</v>
      </c>
      <c r="F1109" s="14">
        <v>0</v>
      </c>
      <c r="G1109" s="14">
        <v>21000</v>
      </c>
      <c r="H1109" s="14">
        <v>8700000</v>
      </c>
      <c r="I1109" s="14">
        <v>2006</v>
      </c>
      <c r="J1109" s="14">
        <v>1</v>
      </c>
    </row>
    <row r="1110" spans="3:10" x14ac:dyDescent="0.25">
      <c r="C1110" s="10" t="s">
        <v>11192</v>
      </c>
      <c r="D1110" s="14">
        <v>148</v>
      </c>
      <c r="E1110" s="14">
        <v>94</v>
      </c>
      <c r="F1110" s="14">
        <v>892</v>
      </c>
      <c r="G1110" s="14">
        <v>310</v>
      </c>
      <c r="H1110" s="14">
        <v>20000000</v>
      </c>
      <c r="I1110" s="14">
        <v>2005</v>
      </c>
      <c r="J1110" s="14">
        <v>0</v>
      </c>
    </row>
    <row r="1111" spans="3:10" x14ac:dyDescent="0.25">
      <c r="C1111" s="10" t="s">
        <v>11195</v>
      </c>
      <c r="D1111" s="14">
        <v>350</v>
      </c>
      <c r="E1111" s="14">
        <v>125</v>
      </c>
      <c r="F1111" s="14">
        <v>78</v>
      </c>
      <c r="G1111" s="14">
        <v>1000</v>
      </c>
      <c r="H1111" s="14">
        <v>20000000</v>
      </c>
      <c r="I1111" s="14">
        <v>2014</v>
      </c>
      <c r="J1111" s="14">
        <v>0</v>
      </c>
    </row>
    <row r="1112" spans="3:10" x14ac:dyDescent="0.25">
      <c r="C1112" s="10" t="s">
        <v>11196</v>
      </c>
      <c r="D1112" s="14">
        <v>99</v>
      </c>
      <c r="E1112" s="14">
        <v>119</v>
      </c>
      <c r="F1112" s="14">
        <v>18</v>
      </c>
      <c r="G1112" s="14">
        <v>20</v>
      </c>
      <c r="H1112" s="14">
        <v>20000000</v>
      </c>
      <c r="I1112" s="14">
        <v>2008</v>
      </c>
      <c r="J1112" s="14">
        <v>0</v>
      </c>
    </row>
    <row r="1113" spans="3:10" x14ac:dyDescent="0.25">
      <c r="C1113" s="10" t="s">
        <v>11199</v>
      </c>
      <c r="D1113" s="14">
        <v>182</v>
      </c>
      <c r="E1113" s="14">
        <v>114</v>
      </c>
      <c r="F1113" s="14">
        <v>0</v>
      </c>
      <c r="G1113" s="14">
        <v>975</v>
      </c>
      <c r="H1113" s="14">
        <v>20000000</v>
      </c>
      <c r="I1113" s="14">
        <v>2008</v>
      </c>
      <c r="J1113" s="14">
        <v>0</v>
      </c>
    </row>
    <row r="1114" spans="3:10" x14ac:dyDescent="0.25">
      <c r="C1114" s="10" t="s">
        <v>11200</v>
      </c>
      <c r="D1114" s="14">
        <v>245</v>
      </c>
      <c r="E1114" s="14">
        <v>124</v>
      </c>
      <c r="F1114" s="14">
        <v>0</v>
      </c>
      <c r="G1114" s="14">
        <v>22000</v>
      </c>
      <c r="H1114" s="14">
        <v>21000000</v>
      </c>
      <c r="I1114" s="14">
        <v>2008</v>
      </c>
      <c r="J1114" s="14">
        <v>0</v>
      </c>
    </row>
    <row r="1115" spans="3:10" x14ac:dyDescent="0.25">
      <c r="C1115" s="10" t="s">
        <v>11201</v>
      </c>
      <c r="D1115" s="14">
        <v>26</v>
      </c>
      <c r="E1115" s="14">
        <v>124</v>
      </c>
      <c r="F1115" s="14">
        <v>42</v>
      </c>
      <c r="G1115" s="14">
        <v>801</v>
      </c>
      <c r="H1115" s="14">
        <v>20000000</v>
      </c>
      <c r="I1115" s="14">
        <v>1980</v>
      </c>
      <c r="J1115" s="14">
        <v>0</v>
      </c>
    </row>
    <row r="1116" spans="3:10" x14ac:dyDescent="0.25">
      <c r="C1116" s="10" t="s">
        <v>11202</v>
      </c>
      <c r="D1116" s="14">
        <v>168</v>
      </c>
      <c r="E1116" s="14">
        <v>104</v>
      </c>
      <c r="F1116" s="14">
        <v>214</v>
      </c>
      <c r="G1116" s="14">
        <v>1000</v>
      </c>
      <c r="H1116" s="14">
        <v>2000000</v>
      </c>
      <c r="I1116" s="14">
        <v>2005</v>
      </c>
      <c r="J1116" s="14">
        <v>1</v>
      </c>
    </row>
    <row r="1117" spans="3:10" x14ac:dyDescent="0.25">
      <c r="C1117" s="10" t="s">
        <v>11204</v>
      </c>
      <c r="D1117" s="14">
        <v>28</v>
      </c>
      <c r="E1117" s="14">
        <v>80</v>
      </c>
      <c r="F1117" s="14">
        <v>121</v>
      </c>
      <c r="G1117" s="14">
        <v>836</v>
      </c>
      <c r="H1117" s="14">
        <v>20000000</v>
      </c>
      <c r="I1117" s="14">
        <v>2003</v>
      </c>
      <c r="J1117" s="14">
        <v>0</v>
      </c>
    </row>
    <row r="1118" spans="3:10" x14ac:dyDescent="0.25">
      <c r="C1118" s="10" t="s">
        <v>11209</v>
      </c>
      <c r="D1118" s="14">
        <v>131</v>
      </c>
      <c r="E1118" s="14">
        <v>122</v>
      </c>
      <c r="F1118" s="14">
        <v>11000</v>
      </c>
      <c r="G1118" s="14">
        <v>11000</v>
      </c>
      <c r="H1118" s="14">
        <v>10000000</v>
      </c>
      <c r="I1118" s="14">
        <v>2015</v>
      </c>
      <c r="J1118" s="14">
        <v>0</v>
      </c>
    </row>
    <row r="1119" spans="3:10" x14ac:dyDescent="0.25">
      <c r="C1119" s="10" t="s">
        <v>11214</v>
      </c>
      <c r="D1119" s="14">
        <v>92</v>
      </c>
      <c r="E1119" s="14">
        <v>110</v>
      </c>
      <c r="F1119" s="14">
        <v>278</v>
      </c>
      <c r="G1119" s="14">
        <v>3000</v>
      </c>
      <c r="H1119" s="14">
        <v>20000000</v>
      </c>
      <c r="I1119" s="14">
        <v>2010</v>
      </c>
      <c r="J1119" s="14">
        <v>0</v>
      </c>
    </row>
    <row r="1120" spans="3:10" x14ac:dyDescent="0.25">
      <c r="C1120" s="10" t="s">
        <v>11216</v>
      </c>
      <c r="D1120" s="14">
        <v>286</v>
      </c>
      <c r="E1120" s="14">
        <v>97</v>
      </c>
      <c r="F1120" s="14">
        <v>52</v>
      </c>
      <c r="G1120" s="14">
        <v>3000</v>
      </c>
      <c r="H1120" s="14">
        <v>20000000</v>
      </c>
      <c r="I1120" s="14">
        <v>2011</v>
      </c>
      <c r="J1120" s="14">
        <v>1</v>
      </c>
    </row>
    <row r="1121" spans="3:10" x14ac:dyDescent="0.25">
      <c r="C1121" s="10" t="s">
        <v>11217</v>
      </c>
      <c r="D1121" s="14">
        <v>43</v>
      </c>
      <c r="E1121" s="14">
        <v>113</v>
      </c>
      <c r="F1121" s="14">
        <v>17</v>
      </c>
      <c r="G1121" s="14">
        <v>14000</v>
      </c>
      <c r="H1121" s="14">
        <v>19000000</v>
      </c>
      <c r="I1121" s="14">
        <v>1989</v>
      </c>
      <c r="J1121" s="14">
        <v>1</v>
      </c>
    </row>
    <row r="1122" spans="3:10" x14ac:dyDescent="0.25">
      <c r="C1122" s="10" t="s">
        <v>11218</v>
      </c>
      <c r="D1122" s="14">
        <v>69</v>
      </c>
      <c r="E1122" s="14">
        <v>95</v>
      </c>
      <c r="F1122" s="14">
        <v>15</v>
      </c>
      <c r="G1122" s="14">
        <v>1000</v>
      </c>
      <c r="H1122" s="14">
        <v>20000000</v>
      </c>
      <c r="I1122" s="14">
        <v>2004</v>
      </c>
      <c r="J1122" s="14">
        <v>1</v>
      </c>
    </row>
    <row r="1123" spans="3:10" x14ac:dyDescent="0.25">
      <c r="C1123" s="10" t="s">
        <v>11220</v>
      </c>
      <c r="D1123" s="14">
        <v>149</v>
      </c>
      <c r="E1123" s="14">
        <v>91</v>
      </c>
      <c r="F1123" s="14">
        <v>17</v>
      </c>
      <c r="G1123" s="14">
        <v>1000</v>
      </c>
      <c r="H1123" s="14">
        <v>20000000</v>
      </c>
      <c r="I1123" s="14">
        <v>2001</v>
      </c>
      <c r="J1123" s="14">
        <v>1</v>
      </c>
    </row>
    <row r="1124" spans="3:10" x14ac:dyDescent="0.25">
      <c r="C1124" s="10" t="s">
        <v>11221</v>
      </c>
      <c r="D1124" s="14">
        <v>198</v>
      </c>
      <c r="E1124" s="14">
        <v>116</v>
      </c>
      <c r="F1124" s="14">
        <v>0</v>
      </c>
      <c r="G1124" s="14">
        <v>1000</v>
      </c>
      <c r="H1124" s="14">
        <v>19000000</v>
      </c>
      <c r="I1124" s="14">
        <v>1985</v>
      </c>
      <c r="J1124" s="14">
        <v>1</v>
      </c>
    </row>
    <row r="1125" spans="3:10" x14ac:dyDescent="0.25">
      <c r="C1125" s="10" t="s">
        <v>11226</v>
      </c>
      <c r="D1125" s="14">
        <v>47</v>
      </c>
      <c r="E1125" s="14">
        <v>85</v>
      </c>
      <c r="F1125" s="14">
        <v>2</v>
      </c>
      <c r="G1125" s="14">
        <v>1000</v>
      </c>
      <c r="H1125" s="14">
        <v>19000000</v>
      </c>
      <c r="I1125" s="14">
        <v>2000</v>
      </c>
      <c r="J1125" s="14">
        <v>1</v>
      </c>
    </row>
    <row r="1126" spans="3:10" x14ac:dyDescent="0.25">
      <c r="C1126" s="10" t="s">
        <v>11227</v>
      </c>
      <c r="D1126" s="14">
        <v>308</v>
      </c>
      <c r="E1126" s="14">
        <v>101</v>
      </c>
      <c r="F1126" s="14">
        <v>42</v>
      </c>
      <c r="G1126" s="14">
        <v>991</v>
      </c>
      <c r="H1126" s="14">
        <v>20000000</v>
      </c>
      <c r="I1126" s="14">
        <v>2010</v>
      </c>
      <c r="J1126" s="14">
        <v>1</v>
      </c>
    </row>
    <row r="1127" spans="3:10" x14ac:dyDescent="0.25">
      <c r="C1127" s="10" t="s">
        <v>11229</v>
      </c>
      <c r="D1127" s="14">
        <v>252</v>
      </c>
      <c r="E1127" s="14">
        <v>131</v>
      </c>
      <c r="F1127" s="14">
        <v>33</v>
      </c>
      <c r="G1127" s="14">
        <v>876</v>
      </c>
      <c r="H1127" s="14">
        <v>19000000</v>
      </c>
      <c r="I1127" s="14">
        <v>2013</v>
      </c>
      <c r="J1127" s="14">
        <v>1</v>
      </c>
    </row>
    <row r="1128" spans="3:10" x14ac:dyDescent="0.25">
      <c r="C1128" s="10" t="s">
        <v>11232</v>
      </c>
      <c r="D1128" s="14">
        <v>136</v>
      </c>
      <c r="E1128" s="14">
        <v>97</v>
      </c>
      <c r="F1128" s="14">
        <v>31</v>
      </c>
      <c r="G1128" s="14">
        <v>2000</v>
      </c>
      <c r="H1128" s="14">
        <v>23000000</v>
      </c>
      <c r="I1128" s="14">
        <v>2011</v>
      </c>
      <c r="J1128" s="14">
        <v>0</v>
      </c>
    </row>
    <row r="1129" spans="3:10" x14ac:dyDescent="0.25">
      <c r="C1129" s="10" t="s">
        <v>11237</v>
      </c>
      <c r="D1129" s="14">
        <v>156</v>
      </c>
      <c r="E1129" s="14">
        <v>118</v>
      </c>
      <c r="F1129" s="14">
        <v>0</v>
      </c>
      <c r="G1129" s="14">
        <v>40000</v>
      </c>
      <c r="H1129" s="14">
        <v>18500000</v>
      </c>
      <c r="I1129" s="14">
        <v>1998</v>
      </c>
      <c r="J1129" s="14">
        <v>1</v>
      </c>
    </row>
    <row r="1130" spans="3:10" x14ac:dyDescent="0.25">
      <c r="C1130" s="10" t="s">
        <v>11239</v>
      </c>
      <c r="D1130" s="14">
        <v>351</v>
      </c>
      <c r="E1130" s="14">
        <v>97</v>
      </c>
      <c r="F1130" s="14">
        <v>89</v>
      </c>
      <c r="G1130" s="14">
        <v>920</v>
      </c>
      <c r="H1130" s="14">
        <v>18000000</v>
      </c>
      <c r="I1130" s="14">
        <v>2014</v>
      </c>
      <c r="J1130" s="14">
        <v>1</v>
      </c>
    </row>
    <row r="1131" spans="3:10" x14ac:dyDescent="0.25">
      <c r="C1131" s="10" t="s">
        <v>11243</v>
      </c>
      <c r="D1131" s="14">
        <v>163</v>
      </c>
      <c r="E1131" s="14">
        <v>96</v>
      </c>
      <c r="F1131" s="14">
        <v>126</v>
      </c>
      <c r="G1131" s="14">
        <v>2000</v>
      </c>
      <c r="H1131" s="14">
        <v>18000000</v>
      </c>
      <c r="I1131" s="14">
        <v>2001</v>
      </c>
      <c r="J1131" s="14">
        <v>1</v>
      </c>
    </row>
    <row r="1132" spans="3:10" x14ac:dyDescent="0.25">
      <c r="C1132" s="10" t="s">
        <v>11245</v>
      </c>
      <c r="D1132" s="14">
        <v>233</v>
      </c>
      <c r="E1132" s="14">
        <v>122</v>
      </c>
      <c r="F1132" s="14">
        <v>301</v>
      </c>
      <c r="G1132" s="14">
        <v>1000</v>
      </c>
      <c r="H1132" s="14">
        <v>20000000</v>
      </c>
      <c r="I1132" s="14">
        <v>2005</v>
      </c>
      <c r="J1132" s="14">
        <v>1</v>
      </c>
    </row>
    <row r="1133" spans="3:10" x14ac:dyDescent="0.25">
      <c r="C1133" s="10" t="s">
        <v>11246</v>
      </c>
      <c r="D1133" s="14">
        <v>91</v>
      </c>
      <c r="E1133" s="14">
        <v>88</v>
      </c>
      <c r="F1133" s="14">
        <v>31</v>
      </c>
      <c r="G1133" s="14">
        <v>1000</v>
      </c>
      <c r="H1133" s="14">
        <v>17000000</v>
      </c>
      <c r="I1133" s="14">
        <v>1999</v>
      </c>
      <c r="J1133" s="14">
        <v>1</v>
      </c>
    </row>
    <row r="1134" spans="3:10" x14ac:dyDescent="0.25">
      <c r="C1134" s="10" t="s">
        <v>11247</v>
      </c>
      <c r="D1134" s="14">
        <v>169</v>
      </c>
      <c r="E1134" s="14">
        <v>110</v>
      </c>
      <c r="F1134" s="14">
        <v>179</v>
      </c>
      <c r="G1134" s="14">
        <v>12000</v>
      </c>
      <c r="H1134" s="14">
        <v>16000000</v>
      </c>
      <c r="I1134" s="14">
        <v>2014</v>
      </c>
      <c r="J1134" s="14">
        <v>1</v>
      </c>
    </row>
    <row r="1135" spans="3:10" x14ac:dyDescent="0.25">
      <c r="C1135" s="10" t="s">
        <v>11254</v>
      </c>
      <c r="D1135" s="14">
        <v>217</v>
      </c>
      <c r="E1135" s="14">
        <v>107</v>
      </c>
      <c r="F1135" s="14">
        <v>323</v>
      </c>
      <c r="G1135" s="14">
        <v>1000</v>
      </c>
      <c r="H1135" s="14">
        <v>15000000</v>
      </c>
      <c r="I1135" s="14">
        <v>1987</v>
      </c>
      <c r="J1135" s="14">
        <v>1</v>
      </c>
    </row>
    <row r="1136" spans="3:10" x14ac:dyDescent="0.25">
      <c r="C1136" s="10" t="s">
        <v>11256</v>
      </c>
      <c r="D1136" s="14">
        <v>146</v>
      </c>
      <c r="E1136" s="14">
        <v>89</v>
      </c>
      <c r="F1136" s="14">
        <v>29</v>
      </c>
      <c r="G1136" s="14">
        <v>2000</v>
      </c>
      <c r="H1136" s="14">
        <v>20000000</v>
      </c>
      <c r="I1136" s="14">
        <v>2008</v>
      </c>
      <c r="J1136" s="14">
        <v>1</v>
      </c>
    </row>
    <row r="1137" spans="3:10" x14ac:dyDescent="0.25">
      <c r="C1137" s="10" t="s">
        <v>11257</v>
      </c>
      <c r="D1137" s="14">
        <v>159</v>
      </c>
      <c r="E1137" s="14">
        <v>97</v>
      </c>
      <c r="F1137" s="14">
        <v>70</v>
      </c>
      <c r="G1137" s="14">
        <v>2000</v>
      </c>
      <c r="H1137" s="14">
        <v>17000000</v>
      </c>
      <c r="I1137" s="14">
        <v>2004</v>
      </c>
      <c r="J1137" s="14">
        <v>1</v>
      </c>
    </row>
    <row r="1138" spans="3:10" x14ac:dyDescent="0.25">
      <c r="C1138" s="10" t="s">
        <v>11258</v>
      </c>
      <c r="D1138" s="14">
        <v>111</v>
      </c>
      <c r="E1138" s="14">
        <v>113</v>
      </c>
      <c r="F1138" s="14">
        <v>22</v>
      </c>
      <c r="G1138" s="14">
        <v>727</v>
      </c>
      <c r="H1138" s="14">
        <v>18000000</v>
      </c>
      <c r="I1138" s="14">
        <v>2003</v>
      </c>
      <c r="J1138" s="14">
        <v>1</v>
      </c>
    </row>
    <row r="1139" spans="3:10" x14ac:dyDescent="0.25">
      <c r="C1139" s="10" t="s">
        <v>11259</v>
      </c>
      <c r="D1139" s="14">
        <v>187</v>
      </c>
      <c r="E1139" s="14">
        <v>131</v>
      </c>
      <c r="F1139" s="14">
        <v>500</v>
      </c>
      <c r="G1139" s="14">
        <v>1000</v>
      </c>
      <c r="H1139" s="14">
        <v>19800000</v>
      </c>
      <c r="I1139" s="14">
        <v>2001</v>
      </c>
      <c r="J1139" s="14">
        <v>1</v>
      </c>
    </row>
    <row r="1140" spans="3:10" x14ac:dyDescent="0.25">
      <c r="C1140" s="10" t="s">
        <v>11260</v>
      </c>
      <c r="D1140" s="14">
        <v>44</v>
      </c>
      <c r="E1140" s="14">
        <v>103</v>
      </c>
      <c r="F1140" s="14">
        <v>0</v>
      </c>
      <c r="G1140" s="14">
        <v>12000</v>
      </c>
      <c r="H1140" s="14">
        <v>18000000</v>
      </c>
      <c r="I1140" s="14">
        <v>1986</v>
      </c>
      <c r="J1140" s="14">
        <v>1</v>
      </c>
    </row>
    <row r="1141" spans="3:10" x14ac:dyDescent="0.25">
      <c r="C1141" s="10" t="s">
        <v>11261</v>
      </c>
      <c r="D1141" s="14">
        <v>588</v>
      </c>
      <c r="E1141" s="14">
        <v>119</v>
      </c>
      <c r="F1141" s="14">
        <v>0</v>
      </c>
      <c r="G1141" s="14">
        <v>15000</v>
      </c>
      <c r="H1141" s="14">
        <v>18000000</v>
      </c>
      <c r="I1141" s="14">
        <v>2014</v>
      </c>
      <c r="J1141" s="14">
        <v>1</v>
      </c>
    </row>
    <row r="1142" spans="3:10" x14ac:dyDescent="0.25">
      <c r="C1142" s="10" t="s">
        <v>11263</v>
      </c>
      <c r="D1142" s="14">
        <v>279</v>
      </c>
      <c r="E1142" s="14">
        <v>111</v>
      </c>
      <c r="F1142" s="14">
        <v>521</v>
      </c>
      <c r="G1142" s="14">
        <v>97</v>
      </c>
      <c r="H1142" s="14">
        <v>15000000</v>
      </c>
      <c r="I1142" s="14">
        <v>2006</v>
      </c>
      <c r="J1142" s="14">
        <v>1</v>
      </c>
    </row>
    <row r="1143" spans="3:10" x14ac:dyDescent="0.25">
      <c r="C1143" s="10" t="s">
        <v>11265</v>
      </c>
      <c r="D1143" s="14">
        <v>60</v>
      </c>
      <c r="E1143" s="14">
        <v>122</v>
      </c>
      <c r="F1143" s="14">
        <v>380</v>
      </c>
      <c r="G1143" s="14">
        <v>18000</v>
      </c>
      <c r="H1143" s="14">
        <v>18000000</v>
      </c>
      <c r="I1143" s="14">
        <v>1989</v>
      </c>
      <c r="J1143" s="14">
        <v>1</v>
      </c>
    </row>
    <row r="1144" spans="3:10" x14ac:dyDescent="0.25">
      <c r="C1144" s="10" t="s">
        <v>11266</v>
      </c>
      <c r="D1144" s="14">
        <v>27</v>
      </c>
      <c r="E1144" s="14">
        <v>81</v>
      </c>
      <c r="F1144" s="14">
        <v>8</v>
      </c>
      <c r="G1144" s="14">
        <v>844</v>
      </c>
      <c r="H1144" s="14">
        <v>18000000</v>
      </c>
      <c r="I1144" s="14">
        <v>1996</v>
      </c>
      <c r="J1144" s="14">
        <v>1</v>
      </c>
    </row>
    <row r="1145" spans="3:10" x14ac:dyDescent="0.25">
      <c r="C1145" s="10" t="s">
        <v>11269</v>
      </c>
      <c r="D1145" s="14">
        <v>190</v>
      </c>
      <c r="E1145" s="14">
        <v>86</v>
      </c>
      <c r="F1145" s="14">
        <v>62</v>
      </c>
      <c r="G1145" s="14">
        <v>390</v>
      </c>
      <c r="H1145" s="14">
        <v>18000000</v>
      </c>
      <c r="I1145" s="14">
        <v>2009</v>
      </c>
      <c r="J1145" s="14">
        <v>1</v>
      </c>
    </row>
    <row r="1146" spans="3:10" x14ac:dyDescent="0.25">
      <c r="C1146" s="10" t="s">
        <v>11271</v>
      </c>
      <c r="D1146" s="14">
        <v>151</v>
      </c>
      <c r="E1146" s="14">
        <v>121</v>
      </c>
      <c r="F1146" s="14">
        <v>17000</v>
      </c>
      <c r="G1146" s="14">
        <v>22000</v>
      </c>
      <c r="H1146" s="14">
        <v>18000000</v>
      </c>
      <c r="I1146" s="14">
        <v>1980</v>
      </c>
      <c r="J1146" s="14">
        <v>0</v>
      </c>
    </row>
    <row r="1147" spans="3:10" x14ac:dyDescent="0.25">
      <c r="C1147" s="10" t="s">
        <v>11272</v>
      </c>
      <c r="D1147" s="14">
        <v>111</v>
      </c>
      <c r="E1147" s="14">
        <v>109</v>
      </c>
      <c r="F1147" s="14">
        <v>7</v>
      </c>
      <c r="G1147" s="14">
        <v>2000</v>
      </c>
      <c r="H1147" s="14">
        <v>18000000</v>
      </c>
      <c r="I1147" s="14">
        <v>2009</v>
      </c>
      <c r="J1147" s="14">
        <v>1</v>
      </c>
    </row>
    <row r="1148" spans="3:10" x14ac:dyDescent="0.25">
      <c r="C1148" s="10" t="s">
        <v>11273</v>
      </c>
      <c r="D1148" s="14">
        <v>64</v>
      </c>
      <c r="E1148" s="14">
        <v>109</v>
      </c>
      <c r="F1148" s="14">
        <v>272</v>
      </c>
      <c r="G1148" s="14">
        <v>155</v>
      </c>
      <c r="H1148" s="14">
        <v>18000000</v>
      </c>
      <c r="I1148" s="14">
        <v>1985</v>
      </c>
      <c r="J1148" s="14">
        <v>0</v>
      </c>
    </row>
    <row r="1149" spans="3:10" x14ac:dyDescent="0.25">
      <c r="C1149" s="10" t="s">
        <v>11274</v>
      </c>
      <c r="D1149" s="14">
        <v>134</v>
      </c>
      <c r="E1149" s="14">
        <v>123</v>
      </c>
      <c r="F1149" s="14">
        <v>64</v>
      </c>
      <c r="G1149" s="14">
        <v>808</v>
      </c>
      <c r="H1149" s="14">
        <v>18000000</v>
      </c>
      <c r="I1149" s="14">
        <v>2009</v>
      </c>
      <c r="J1149" s="14">
        <v>1</v>
      </c>
    </row>
    <row r="1150" spans="3:10" x14ac:dyDescent="0.25">
      <c r="C1150" s="10" t="s">
        <v>11275</v>
      </c>
      <c r="D1150" s="14">
        <v>450</v>
      </c>
      <c r="E1150" s="14">
        <v>94</v>
      </c>
      <c r="F1150" s="14">
        <v>0</v>
      </c>
      <c r="G1150" s="14">
        <v>11000</v>
      </c>
      <c r="H1150" s="14">
        <v>18000000</v>
      </c>
      <c r="I1150" s="14">
        <v>2010</v>
      </c>
      <c r="J1150" s="14">
        <v>1</v>
      </c>
    </row>
    <row r="1151" spans="3:10" x14ac:dyDescent="0.25">
      <c r="C1151" s="10" t="s">
        <v>11276</v>
      </c>
      <c r="D1151" s="14">
        <v>128</v>
      </c>
      <c r="E1151" s="14">
        <v>94</v>
      </c>
      <c r="F1151" s="14">
        <v>11000</v>
      </c>
      <c r="G1151" s="14">
        <v>11000</v>
      </c>
      <c r="H1151" s="14">
        <v>18000000</v>
      </c>
      <c r="I1151" s="14">
        <v>2000</v>
      </c>
      <c r="J1151" s="14">
        <v>1</v>
      </c>
    </row>
    <row r="1152" spans="3:10" x14ac:dyDescent="0.25">
      <c r="C1152" s="10" t="s">
        <v>11278</v>
      </c>
      <c r="D1152" s="14">
        <v>97</v>
      </c>
      <c r="E1152" s="14">
        <v>107</v>
      </c>
      <c r="F1152" s="14">
        <v>24</v>
      </c>
      <c r="G1152" s="14">
        <v>10000</v>
      </c>
      <c r="H1152" s="14">
        <v>17000000</v>
      </c>
      <c r="I1152" s="14">
        <v>2015</v>
      </c>
      <c r="J1152" s="14">
        <v>1</v>
      </c>
    </row>
    <row r="1153" spans="3:10" x14ac:dyDescent="0.25">
      <c r="C1153" s="10" t="s">
        <v>11279</v>
      </c>
      <c r="D1153" s="14">
        <v>54</v>
      </c>
      <c r="E1153" s="14">
        <v>91</v>
      </c>
      <c r="F1153" s="14">
        <v>38</v>
      </c>
      <c r="G1153" s="14">
        <v>17000</v>
      </c>
      <c r="H1153" s="14">
        <v>18000000</v>
      </c>
      <c r="I1153" s="14">
        <v>2004</v>
      </c>
      <c r="J1153" s="14">
        <v>1</v>
      </c>
    </row>
    <row r="1154" spans="3:10" x14ac:dyDescent="0.25">
      <c r="C1154" s="10" t="s">
        <v>11280</v>
      </c>
      <c r="D1154" s="14">
        <v>99</v>
      </c>
      <c r="E1154" s="14">
        <v>125</v>
      </c>
      <c r="F1154" s="14">
        <v>34</v>
      </c>
      <c r="G1154" s="14">
        <v>16000</v>
      </c>
      <c r="H1154" s="14">
        <v>18000000</v>
      </c>
      <c r="I1154" s="14">
        <v>2001</v>
      </c>
      <c r="J1154" s="14">
        <v>1</v>
      </c>
    </row>
    <row r="1155" spans="3:10" x14ac:dyDescent="0.25">
      <c r="C1155" s="10" t="s">
        <v>11282</v>
      </c>
      <c r="D1155" s="14">
        <v>107</v>
      </c>
      <c r="E1155" s="14">
        <v>102</v>
      </c>
      <c r="F1155" s="14">
        <v>0</v>
      </c>
      <c r="G1155" s="14">
        <v>946</v>
      </c>
      <c r="H1155" s="14">
        <v>18000000</v>
      </c>
      <c r="I1155" s="14">
        <v>2009</v>
      </c>
      <c r="J1155" s="14">
        <v>1</v>
      </c>
    </row>
    <row r="1156" spans="3:10" x14ac:dyDescent="0.25">
      <c r="C1156" s="10" t="s">
        <v>11283</v>
      </c>
      <c r="D1156" s="14">
        <v>192</v>
      </c>
      <c r="E1156" s="14">
        <v>90</v>
      </c>
      <c r="F1156" s="14">
        <v>44</v>
      </c>
      <c r="G1156" s="14">
        <v>12000</v>
      </c>
      <c r="H1156" s="14">
        <v>18000000</v>
      </c>
      <c r="I1156" s="14">
        <v>2009</v>
      </c>
      <c r="J1156" s="14">
        <v>1</v>
      </c>
    </row>
    <row r="1157" spans="3:10" x14ac:dyDescent="0.25">
      <c r="C1157" s="10" t="s">
        <v>11284</v>
      </c>
      <c r="D1157" s="14">
        <v>25</v>
      </c>
      <c r="E1157" s="14">
        <v>98</v>
      </c>
      <c r="F1157" s="14">
        <v>28</v>
      </c>
      <c r="G1157" s="14">
        <v>372</v>
      </c>
      <c r="H1157" s="14">
        <v>18000000</v>
      </c>
      <c r="I1157" s="14">
        <v>1981</v>
      </c>
      <c r="J1157" s="14">
        <v>0</v>
      </c>
    </row>
    <row r="1158" spans="3:10" x14ac:dyDescent="0.25">
      <c r="C1158" s="10" t="s">
        <v>11288</v>
      </c>
      <c r="D1158" s="14">
        <v>107</v>
      </c>
      <c r="E1158" s="14">
        <v>94</v>
      </c>
      <c r="F1158" s="14">
        <v>0</v>
      </c>
      <c r="G1158" s="14">
        <v>712</v>
      </c>
      <c r="H1158" s="14">
        <v>18000000</v>
      </c>
      <c r="I1158" s="14">
        <v>2014</v>
      </c>
      <c r="J1158" s="14">
        <v>1</v>
      </c>
    </row>
    <row r="1159" spans="3:10" x14ac:dyDescent="0.25">
      <c r="C1159" s="10" t="s">
        <v>11289</v>
      </c>
      <c r="D1159" s="14">
        <v>11</v>
      </c>
      <c r="E1159" s="14">
        <v>105</v>
      </c>
      <c r="F1159" s="14">
        <v>6</v>
      </c>
      <c r="G1159" s="14">
        <v>723</v>
      </c>
      <c r="H1159" s="14">
        <v>18000000</v>
      </c>
      <c r="I1159" s="14">
        <v>1989</v>
      </c>
      <c r="J1159" s="14">
        <v>0</v>
      </c>
    </row>
    <row r="1160" spans="3:10" x14ac:dyDescent="0.25">
      <c r="C1160" s="10" t="s">
        <v>11291</v>
      </c>
      <c r="D1160" s="14">
        <v>38</v>
      </c>
      <c r="E1160" s="14">
        <v>112</v>
      </c>
      <c r="F1160" s="14">
        <v>213</v>
      </c>
      <c r="G1160" s="14">
        <v>567</v>
      </c>
      <c r="H1160" s="14">
        <v>17000000</v>
      </c>
      <c r="I1160" s="14">
        <v>1986</v>
      </c>
      <c r="J1160" s="14">
        <v>0</v>
      </c>
    </row>
    <row r="1161" spans="3:10" x14ac:dyDescent="0.25">
      <c r="C1161" s="10" t="s">
        <v>11295</v>
      </c>
      <c r="D1161" s="14">
        <v>209</v>
      </c>
      <c r="E1161" s="14">
        <v>114</v>
      </c>
      <c r="F1161" s="14">
        <v>0</v>
      </c>
      <c r="G1161" s="14">
        <v>27000</v>
      </c>
      <c r="H1161" s="14">
        <v>18000000</v>
      </c>
      <c r="I1161" s="14">
        <v>2008</v>
      </c>
      <c r="J1161" s="14">
        <v>0</v>
      </c>
    </row>
    <row r="1162" spans="3:10" x14ac:dyDescent="0.25">
      <c r="C1162" s="10" t="s">
        <v>11298</v>
      </c>
      <c r="D1162" s="14">
        <v>128</v>
      </c>
      <c r="E1162" s="14">
        <v>108</v>
      </c>
      <c r="F1162" s="14">
        <v>11000</v>
      </c>
      <c r="G1162" s="14">
        <v>11000</v>
      </c>
      <c r="H1162" s="14">
        <v>18000000</v>
      </c>
      <c r="I1162" s="14">
        <v>2003</v>
      </c>
      <c r="J1162" s="14">
        <v>0</v>
      </c>
    </row>
    <row r="1163" spans="3:10" x14ac:dyDescent="0.25">
      <c r="C1163" s="10" t="s">
        <v>11300</v>
      </c>
      <c r="D1163" s="14">
        <v>70</v>
      </c>
      <c r="E1163" s="14">
        <v>93</v>
      </c>
      <c r="F1163" s="14">
        <v>28</v>
      </c>
      <c r="G1163" s="14">
        <v>1000</v>
      </c>
      <c r="H1163" s="14">
        <v>2700000</v>
      </c>
      <c r="I1163" s="14">
        <v>1986</v>
      </c>
      <c r="J1163" s="14">
        <v>1</v>
      </c>
    </row>
    <row r="1164" spans="3:10" x14ac:dyDescent="0.25">
      <c r="C1164" s="10" t="s">
        <v>11303</v>
      </c>
      <c r="D1164" s="14">
        <v>97</v>
      </c>
      <c r="E1164" s="14">
        <v>98</v>
      </c>
      <c r="F1164" s="14">
        <v>209</v>
      </c>
      <c r="G1164" s="14">
        <v>158</v>
      </c>
      <c r="H1164" s="14">
        <v>23000000</v>
      </c>
      <c r="I1164" s="14">
        <v>2008</v>
      </c>
      <c r="J1164" s="14">
        <v>1</v>
      </c>
    </row>
    <row r="1165" spans="3:10" x14ac:dyDescent="0.25">
      <c r="C1165" s="10" t="s">
        <v>11304</v>
      </c>
      <c r="D1165" s="14">
        <v>142</v>
      </c>
      <c r="E1165" s="14">
        <v>80</v>
      </c>
      <c r="F1165" s="14">
        <v>19</v>
      </c>
      <c r="G1165" s="14">
        <v>11000</v>
      </c>
      <c r="H1165" s="14">
        <v>17500000</v>
      </c>
      <c r="I1165" s="14">
        <v>2005</v>
      </c>
      <c r="J1165" s="14">
        <v>1</v>
      </c>
    </row>
    <row r="1166" spans="3:10" x14ac:dyDescent="0.25">
      <c r="C1166" s="10" t="s">
        <v>11305</v>
      </c>
      <c r="D1166" s="14">
        <v>187</v>
      </c>
      <c r="E1166" s="14">
        <v>121</v>
      </c>
      <c r="F1166" s="14">
        <v>83</v>
      </c>
      <c r="G1166" s="14">
        <v>3000</v>
      </c>
      <c r="H1166" s="14">
        <v>17500000</v>
      </c>
      <c r="I1166" s="14">
        <v>2004</v>
      </c>
      <c r="J1166" s="14">
        <v>1</v>
      </c>
    </row>
    <row r="1167" spans="3:10" x14ac:dyDescent="0.25">
      <c r="C1167" s="10" t="s">
        <v>11306</v>
      </c>
      <c r="D1167" s="14">
        <v>40</v>
      </c>
      <c r="E1167" s="14">
        <v>93</v>
      </c>
      <c r="F1167" s="14">
        <v>148</v>
      </c>
      <c r="G1167" s="14">
        <v>549</v>
      </c>
      <c r="H1167" s="14">
        <v>17500000</v>
      </c>
      <c r="I1167" s="14">
        <v>2013</v>
      </c>
      <c r="J1167" s="14">
        <v>0</v>
      </c>
    </row>
    <row r="1168" spans="3:10" x14ac:dyDescent="0.25">
      <c r="C1168" s="10" t="s">
        <v>11309</v>
      </c>
      <c r="D1168" s="14">
        <v>250</v>
      </c>
      <c r="E1168" s="14">
        <v>154</v>
      </c>
      <c r="F1168" s="14">
        <v>0</v>
      </c>
      <c r="G1168" s="14">
        <v>2000</v>
      </c>
      <c r="H1168" s="14">
        <v>18500000</v>
      </c>
      <c r="I1168" s="14">
        <v>1986</v>
      </c>
      <c r="J1168" s="14">
        <v>1</v>
      </c>
    </row>
    <row r="1169" spans="3:10" x14ac:dyDescent="0.25">
      <c r="C1169" s="10" t="s">
        <v>11313</v>
      </c>
      <c r="D1169" s="14">
        <v>285</v>
      </c>
      <c r="E1169" s="14">
        <v>126</v>
      </c>
      <c r="F1169" s="14">
        <v>729</v>
      </c>
      <c r="G1169" s="14">
        <v>912</v>
      </c>
      <c r="H1169" s="14">
        <v>12000000</v>
      </c>
      <c r="I1169" s="14">
        <v>2004</v>
      </c>
      <c r="J1169" s="14">
        <v>1</v>
      </c>
    </row>
    <row r="1170" spans="3:10" x14ac:dyDescent="0.25">
      <c r="C1170" s="10" t="s">
        <v>11315</v>
      </c>
      <c r="D1170" s="14">
        <v>318</v>
      </c>
      <c r="E1170" s="14">
        <v>101</v>
      </c>
      <c r="F1170" s="14">
        <v>0</v>
      </c>
      <c r="G1170" s="14">
        <v>2000</v>
      </c>
      <c r="H1170" s="14">
        <v>300000</v>
      </c>
      <c r="I1170" s="14">
        <v>1978</v>
      </c>
      <c r="J1170" s="14">
        <v>1</v>
      </c>
    </row>
    <row r="1171" spans="3:10" x14ac:dyDescent="0.25">
      <c r="C1171" s="10" t="s">
        <v>11316</v>
      </c>
      <c r="D1171" s="14">
        <v>52</v>
      </c>
      <c r="E1171" s="14">
        <v>87</v>
      </c>
      <c r="F1171" s="14">
        <v>9</v>
      </c>
      <c r="G1171" s="14">
        <v>818</v>
      </c>
      <c r="H1171" s="14">
        <v>17000000</v>
      </c>
      <c r="I1171" s="14">
        <v>2003</v>
      </c>
      <c r="J1171" s="14">
        <v>1</v>
      </c>
    </row>
    <row r="1172" spans="3:10" x14ac:dyDescent="0.25">
      <c r="C1172" s="10" t="s">
        <v>11318</v>
      </c>
      <c r="D1172" s="14">
        <v>186</v>
      </c>
      <c r="E1172" s="14">
        <v>109</v>
      </c>
      <c r="F1172" s="14">
        <v>248</v>
      </c>
      <c r="G1172" s="14">
        <v>16000</v>
      </c>
      <c r="H1172" s="14">
        <v>17000000</v>
      </c>
      <c r="I1172" s="14">
        <v>2006</v>
      </c>
      <c r="J1172" s="14">
        <v>1</v>
      </c>
    </row>
    <row r="1173" spans="3:10" x14ac:dyDescent="0.25">
      <c r="C1173" s="10" t="s">
        <v>11321</v>
      </c>
      <c r="D1173" s="14">
        <v>469</v>
      </c>
      <c r="E1173" s="14">
        <v>125</v>
      </c>
      <c r="F1173" s="14">
        <v>364</v>
      </c>
      <c r="G1173" s="14">
        <v>12000</v>
      </c>
      <c r="H1173" s="14">
        <v>170000000</v>
      </c>
      <c r="I1173" s="14">
        <v>2010</v>
      </c>
      <c r="J1173" s="14">
        <v>1</v>
      </c>
    </row>
    <row r="1174" spans="3:10" x14ac:dyDescent="0.25">
      <c r="C1174" s="10" t="s">
        <v>11322</v>
      </c>
      <c r="D1174" s="14">
        <v>63</v>
      </c>
      <c r="E1174" s="14">
        <v>82</v>
      </c>
      <c r="F1174" s="14">
        <v>12</v>
      </c>
      <c r="G1174" s="14">
        <v>8000</v>
      </c>
      <c r="H1174" s="14">
        <v>17000000</v>
      </c>
      <c r="I1174" s="14">
        <v>1998</v>
      </c>
      <c r="J1174" s="14">
        <v>1</v>
      </c>
    </row>
    <row r="1175" spans="3:10" x14ac:dyDescent="0.25">
      <c r="C1175" s="10" t="s">
        <v>11323</v>
      </c>
      <c r="D1175" s="14">
        <v>148</v>
      </c>
      <c r="E1175" s="14">
        <v>86</v>
      </c>
      <c r="F1175" s="14">
        <v>33</v>
      </c>
      <c r="G1175" s="14">
        <v>15000</v>
      </c>
      <c r="H1175" s="14">
        <v>17000000</v>
      </c>
      <c r="I1175" s="14">
        <v>2011</v>
      </c>
      <c r="J1175" s="14">
        <v>1</v>
      </c>
    </row>
    <row r="1176" spans="3:10" x14ac:dyDescent="0.25">
      <c r="C1176" s="10" t="s">
        <v>11324</v>
      </c>
      <c r="D1176" s="14">
        <v>265</v>
      </c>
      <c r="E1176" s="14">
        <v>108</v>
      </c>
      <c r="F1176" s="14">
        <v>192</v>
      </c>
      <c r="G1176" s="14">
        <v>1000</v>
      </c>
      <c r="H1176" s="14">
        <v>15000000</v>
      </c>
      <c r="I1176" s="14">
        <v>2006</v>
      </c>
      <c r="J1176" s="14">
        <v>1</v>
      </c>
    </row>
    <row r="1177" spans="3:10" x14ac:dyDescent="0.25">
      <c r="C1177" s="10" t="s">
        <v>11325</v>
      </c>
      <c r="D1177" s="14">
        <v>75</v>
      </c>
      <c r="E1177" s="14">
        <v>98</v>
      </c>
      <c r="F1177" s="14">
        <v>39</v>
      </c>
      <c r="G1177" s="14">
        <v>593</v>
      </c>
      <c r="H1177" s="14">
        <v>17000000</v>
      </c>
      <c r="I1177" s="14">
        <v>2003</v>
      </c>
      <c r="J1177" s="14">
        <v>1</v>
      </c>
    </row>
    <row r="1178" spans="3:10" x14ac:dyDescent="0.25">
      <c r="C1178" s="10" t="s">
        <v>11328</v>
      </c>
      <c r="D1178" s="14">
        <v>50</v>
      </c>
      <c r="E1178" s="14">
        <v>108</v>
      </c>
      <c r="F1178" s="14">
        <v>19</v>
      </c>
      <c r="G1178" s="14">
        <v>973</v>
      </c>
      <c r="H1178" s="14">
        <v>34000000</v>
      </c>
      <c r="I1178" s="14">
        <v>2001</v>
      </c>
      <c r="J1178" s="14">
        <v>1</v>
      </c>
    </row>
    <row r="1179" spans="3:10" x14ac:dyDescent="0.25">
      <c r="C1179" s="10" t="s">
        <v>11329</v>
      </c>
      <c r="D1179" s="14">
        <v>125</v>
      </c>
      <c r="E1179" s="14">
        <v>121</v>
      </c>
      <c r="F1179" s="14">
        <v>0</v>
      </c>
      <c r="G1179" s="14">
        <v>989</v>
      </c>
      <c r="H1179" s="14">
        <v>17000000</v>
      </c>
      <c r="I1179" s="14">
        <v>1998</v>
      </c>
      <c r="J1179" s="14">
        <v>1</v>
      </c>
    </row>
    <row r="1180" spans="3:10" x14ac:dyDescent="0.25">
      <c r="C1180" s="10" t="s">
        <v>11330</v>
      </c>
      <c r="D1180" s="14">
        <v>81</v>
      </c>
      <c r="E1180" s="14">
        <v>89</v>
      </c>
      <c r="F1180" s="14">
        <v>11</v>
      </c>
      <c r="G1180" s="14">
        <v>1000</v>
      </c>
      <c r="H1180" s="14">
        <v>17000000</v>
      </c>
      <c r="I1180" s="14">
        <v>2002</v>
      </c>
      <c r="J1180" s="14">
        <v>1</v>
      </c>
    </row>
    <row r="1181" spans="3:10" x14ac:dyDescent="0.25">
      <c r="C1181" s="10" t="s">
        <v>11332</v>
      </c>
      <c r="D1181" s="14">
        <v>44</v>
      </c>
      <c r="E1181" s="14">
        <v>73</v>
      </c>
      <c r="F1181" s="14">
        <v>11</v>
      </c>
      <c r="G1181" s="14">
        <v>1000</v>
      </c>
      <c r="H1181" s="14">
        <v>17000000</v>
      </c>
      <c r="I1181" s="14">
        <v>1999</v>
      </c>
      <c r="J1181" s="14">
        <v>1</v>
      </c>
    </row>
    <row r="1182" spans="3:10" x14ac:dyDescent="0.25">
      <c r="C1182" s="10" t="s">
        <v>11333</v>
      </c>
      <c r="D1182" s="14">
        <v>197</v>
      </c>
      <c r="E1182" s="14">
        <v>132</v>
      </c>
      <c r="F1182" s="14">
        <v>847</v>
      </c>
      <c r="G1182" s="14">
        <v>3000</v>
      </c>
      <c r="H1182" s="14">
        <v>17000000</v>
      </c>
      <c r="I1182" s="14">
        <v>2009</v>
      </c>
      <c r="J1182" s="14">
        <v>1</v>
      </c>
    </row>
    <row r="1183" spans="3:10" x14ac:dyDescent="0.25">
      <c r="C1183" s="10" t="s">
        <v>11334</v>
      </c>
      <c r="D1183" s="14">
        <v>543</v>
      </c>
      <c r="E1183" s="14">
        <v>96</v>
      </c>
      <c r="F1183" s="14">
        <v>201</v>
      </c>
      <c r="G1183" s="14">
        <v>394</v>
      </c>
      <c r="H1183" s="14">
        <v>17000000</v>
      </c>
      <c r="I1183" s="14">
        <v>2013</v>
      </c>
      <c r="J1183" s="14">
        <v>1</v>
      </c>
    </row>
    <row r="1184" spans="3:10" x14ac:dyDescent="0.25">
      <c r="C1184" s="10" t="s">
        <v>11335</v>
      </c>
      <c r="D1184" s="14">
        <v>112</v>
      </c>
      <c r="E1184" s="14">
        <v>98</v>
      </c>
      <c r="F1184" s="14">
        <v>80</v>
      </c>
      <c r="G1184" s="14">
        <v>567</v>
      </c>
      <c r="H1184" s="14">
        <v>17000000</v>
      </c>
      <c r="I1184" s="14">
        <v>2009</v>
      </c>
      <c r="J1184" s="14">
        <v>1</v>
      </c>
    </row>
    <row r="1185" spans="3:10" x14ac:dyDescent="0.25">
      <c r="C1185" s="10" t="s">
        <v>11337</v>
      </c>
      <c r="D1185" s="14">
        <v>94</v>
      </c>
      <c r="E1185" s="14">
        <v>134</v>
      </c>
      <c r="F1185" s="14">
        <v>22</v>
      </c>
      <c r="G1185" s="14">
        <v>1000</v>
      </c>
      <c r="H1185" s="14">
        <v>17000000</v>
      </c>
      <c r="I1185" s="14">
        <v>1987</v>
      </c>
      <c r="J1185" s="14">
        <v>1</v>
      </c>
    </row>
    <row r="1186" spans="3:10" x14ac:dyDescent="0.25">
      <c r="C1186" s="10" t="s">
        <v>11338</v>
      </c>
      <c r="D1186" s="14">
        <v>21</v>
      </c>
      <c r="E1186" s="14">
        <v>97</v>
      </c>
      <c r="F1186" s="14">
        <v>3</v>
      </c>
      <c r="G1186" s="14">
        <v>400</v>
      </c>
      <c r="H1186" s="14">
        <v>17000000</v>
      </c>
      <c r="I1186" s="14">
        <v>1986</v>
      </c>
      <c r="J1186" s="14">
        <v>0</v>
      </c>
    </row>
    <row r="1187" spans="3:10" x14ac:dyDescent="0.25">
      <c r="C1187" s="10" t="s">
        <v>11339</v>
      </c>
      <c r="D1187" s="14">
        <v>236</v>
      </c>
      <c r="E1187" s="14">
        <v>110</v>
      </c>
      <c r="F1187" s="14">
        <v>168</v>
      </c>
      <c r="G1187" s="14">
        <v>3000</v>
      </c>
      <c r="H1187" s="14">
        <v>16000000</v>
      </c>
      <c r="I1187" s="14">
        <v>2006</v>
      </c>
      <c r="J1187" s="14">
        <v>1</v>
      </c>
    </row>
    <row r="1188" spans="3:10" x14ac:dyDescent="0.25">
      <c r="C1188" s="10" t="s">
        <v>11341</v>
      </c>
      <c r="D1188" s="14">
        <v>145</v>
      </c>
      <c r="E1188" s="14">
        <v>83</v>
      </c>
      <c r="F1188" s="14">
        <v>57</v>
      </c>
      <c r="G1188" s="14">
        <v>465</v>
      </c>
      <c r="H1188" s="14">
        <v>17000000</v>
      </c>
      <c r="I1188" s="14">
        <v>2012</v>
      </c>
      <c r="J1188" s="14">
        <v>0</v>
      </c>
    </row>
    <row r="1189" spans="3:10" x14ac:dyDescent="0.25">
      <c r="C1189" s="10" t="s">
        <v>11342</v>
      </c>
      <c r="D1189" s="14">
        <v>31</v>
      </c>
      <c r="E1189" s="14">
        <v>102</v>
      </c>
      <c r="F1189" s="14">
        <v>6</v>
      </c>
      <c r="G1189" s="14">
        <v>3000</v>
      </c>
      <c r="H1189" s="14">
        <v>16500000</v>
      </c>
      <c r="I1189" s="14">
        <v>1991</v>
      </c>
      <c r="J1189" s="14">
        <v>1</v>
      </c>
    </row>
    <row r="1190" spans="3:10" x14ac:dyDescent="0.25">
      <c r="C1190" s="10" t="s">
        <v>11344</v>
      </c>
      <c r="D1190" s="14">
        <v>236</v>
      </c>
      <c r="E1190" s="14">
        <v>110</v>
      </c>
      <c r="F1190" s="14">
        <v>168</v>
      </c>
      <c r="G1190" s="14">
        <v>3000</v>
      </c>
      <c r="H1190" s="14">
        <v>16000000</v>
      </c>
      <c r="I1190" s="14">
        <v>2006</v>
      </c>
      <c r="J1190" s="14">
        <v>1</v>
      </c>
    </row>
    <row r="1191" spans="3:10" x14ac:dyDescent="0.25">
      <c r="C1191" s="10" t="s">
        <v>11345</v>
      </c>
      <c r="D1191" s="14">
        <v>114</v>
      </c>
      <c r="E1191" s="14">
        <v>126</v>
      </c>
      <c r="F1191" s="14">
        <v>0</v>
      </c>
      <c r="G1191" s="14">
        <v>826</v>
      </c>
      <c r="H1191" s="14">
        <v>15000000</v>
      </c>
      <c r="I1191" s="14">
        <v>1987</v>
      </c>
      <c r="J1191" s="14">
        <v>1</v>
      </c>
    </row>
    <row r="1192" spans="3:10" x14ac:dyDescent="0.25">
      <c r="C1192" s="10" t="s">
        <v>11346</v>
      </c>
      <c r="D1192" s="14">
        <v>69</v>
      </c>
      <c r="E1192" s="14">
        <v>136</v>
      </c>
      <c r="F1192" s="14">
        <v>0</v>
      </c>
      <c r="G1192" s="14">
        <v>25000</v>
      </c>
      <c r="H1192" s="14">
        <v>16500000</v>
      </c>
      <c r="I1192" s="14">
        <v>1995</v>
      </c>
      <c r="J1192" s="14">
        <v>1</v>
      </c>
    </row>
    <row r="1193" spans="3:10" x14ac:dyDescent="0.25">
      <c r="C1193" s="10" t="s">
        <v>11348</v>
      </c>
      <c r="D1193" s="14">
        <v>72</v>
      </c>
      <c r="E1193" s="14">
        <v>108</v>
      </c>
      <c r="F1193" s="14">
        <v>18</v>
      </c>
      <c r="G1193" s="14">
        <v>714</v>
      </c>
      <c r="H1193" s="14">
        <v>16500000</v>
      </c>
      <c r="I1193" s="14">
        <v>2007</v>
      </c>
      <c r="J1193" s="14">
        <v>1</v>
      </c>
    </row>
    <row r="1194" spans="3:10" x14ac:dyDescent="0.25">
      <c r="C1194" s="10" t="s">
        <v>11349</v>
      </c>
      <c r="D1194" s="14">
        <v>158</v>
      </c>
      <c r="E1194" s="14">
        <v>126</v>
      </c>
      <c r="F1194" s="14">
        <v>26</v>
      </c>
      <c r="G1194" s="14">
        <v>638</v>
      </c>
      <c r="H1194" s="14">
        <v>15000000</v>
      </c>
      <c r="I1194" s="14">
        <v>2003</v>
      </c>
      <c r="J1194" s="14">
        <v>1</v>
      </c>
    </row>
    <row r="1195" spans="3:10" x14ac:dyDescent="0.25">
      <c r="C1195" s="10" t="s">
        <v>11350</v>
      </c>
      <c r="D1195" s="14">
        <v>96</v>
      </c>
      <c r="E1195" s="14">
        <v>128</v>
      </c>
      <c r="F1195" s="14">
        <v>608</v>
      </c>
      <c r="G1195" s="14">
        <v>49000</v>
      </c>
      <c r="H1195" s="14">
        <v>16400000</v>
      </c>
      <c r="I1195" s="14">
        <v>1989</v>
      </c>
      <c r="J1195" s="14">
        <v>1</v>
      </c>
    </row>
    <row r="1196" spans="3:10" x14ac:dyDescent="0.25">
      <c r="C1196" s="10" t="s">
        <v>11351</v>
      </c>
      <c r="D1196" s="14">
        <v>84</v>
      </c>
      <c r="E1196" s="14">
        <v>113</v>
      </c>
      <c r="F1196" s="14">
        <v>137</v>
      </c>
      <c r="G1196" s="14">
        <v>879</v>
      </c>
      <c r="H1196" s="14">
        <v>16000000</v>
      </c>
      <c r="I1196" s="14">
        <v>1994</v>
      </c>
      <c r="J1196" s="14">
        <v>1</v>
      </c>
    </row>
    <row r="1197" spans="3:10" x14ac:dyDescent="0.25">
      <c r="C1197" s="10" t="s">
        <v>11352</v>
      </c>
      <c r="D1197" s="14">
        <v>114</v>
      </c>
      <c r="E1197" s="14">
        <v>89</v>
      </c>
      <c r="F1197" s="14">
        <v>0</v>
      </c>
      <c r="G1197" s="14">
        <v>227</v>
      </c>
      <c r="H1197" s="14">
        <v>16000000</v>
      </c>
      <c r="I1197" s="14">
        <v>1989</v>
      </c>
      <c r="J1197" s="14">
        <v>1</v>
      </c>
    </row>
    <row r="1198" spans="3:10" x14ac:dyDescent="0.25">
      <c r="C1198" s="10" t="s">
        <v>11353</v>
      </c>
      <c r="D1198" s="14">
        <v>79</v>
      </c>
      <c r="E1198" s="14">
        <v>129</v>
      </c>
      <c r="F1198" s="14">
        <v>0</v>
      </c>
      <c r="G1198" s="14">
        <v>844</v>
      </c>
      <c r="H1198" s="14">
        <v>16000000</v>
      </c>
      <c r="I1198" s="14">
        <v>1982</v>
      </c>
      <c r="J1198" s="14">
        <v>1</v>
      </c>
    </row>
    <row r="1199" spans="3:10" x14ac:dyDescent="0.25">
      <c r="C1199" s="10" t="s">
        <v>11354</v>
      </c>
      <c r="D1199" s="14">
        <v>103</v>
      </c>
      <c r="E1199" s="14">
        <v>94</v>
      </c>
      <c r="F1199" s="14">
        <v>480</v>
      </c>
      <c r="G1199" s="14">
        <v>1000</v>
      </c>
      <c r="H1199" s="14">
        <v>15600000</v>
      </c>
      <c r="I1199" s="14">
        <v>2000</v>
      </c>
      <c r="J1199" s="14">
        <v>1</v>
      </c>
    </row>
    <row r="1200" spans="3:10" x14ac:dyDescent="0.25">
      <c r="C1200" s="10" t="s">
        <v>11355</v>
      </c>
      <c r="D1200" s="14">
        <v>67</v>
      </c>
      <c r="E1200" s="14">
        <v>106</v>
      </c>
      <c r="F1200" s="14">
        <v>48</v>
      </c>
      <c r="G1200" s="14">
        <v>23000</v>
      </c>
      <c r="H1200" s="14">
        <v>16000000</v>
      </c>
      <c r="I1200" s="14">
        <v>1999</v>
      </c>
      <c r="J1200" s="14">
        <v>1</v>
      </c>
    </row>
    <row r="1201" spans="3:10" x14ac:dyDescent="0.25">
      <c r="C1201" s="10" t="s">
        <v>11356</v>
      </c>
      <c r="D1201" s="14">
        <v>178</v>
      </c>
      <c r="E1201" s="14">
        <v>89</v>
      </c>
      <c r="F1201" s="14">
        <v>687</v>
      </c>
      <c r="G1201" s="14">
        <v>10000</v>
      </c>
      <c r="H1201" s="14">
        <v>16000000</v>
      </c>
      <c r="I1201" s="14">
        <v>2009</v>
      </c>
      <c r="J1201" s="14">
        <v>1</v>
      </c>
    </row>
    <row r="1202" spans="3:10" x14ac:dyDescent="0.25">
      <c r="C1202" s="10" t="s">
        <v>11358</v>
      </c>
      <c r="D1202" s="14">
        <v>196</v>
      </c>
      <c r="E1202" s="14">
        <v>83</v>
      </c>
      <c r="F1202" s="14">
        <v>473</v>
      </c>
      <c r="G1202" s="14">
        <v>20000</v>
      </c>
      <c r="H1202" s="14">
        <v>16000000</v>
      </c>
      <c r="I1202" s="14">
        <v>2006</v>
      </c>
      <c r="J1202" s="14">
        <v>1</v>
      </c>
    </row>
    <row r="1203" spans="3:10" x14ac:dyDescent="0.25">
      <c r="C1203" s="10" t="s">
        <v>11359</v>
      </c>
      <c r="D1203" s="14">
        <v>24</v>
      </c>
      <c r="E1203" s="14">
        <v>111</v>
      </c>
      <c r="F1203" s="14">
        <v>19</v>
      </c>
      <c r="G1203" s="14">
        <v>241</v>
      </c>
      <c r="H1203" s="14">
        <v>18500000</v>
      </c>
      <c r="I1203" s="14">
        <v>2016</v>
      </c>
      <c r="J1203" s="14">
        <v>0</v>
      </c>
    </row>
    <row r="1204" spans="3:10" x14ac:dyDescent="0.25">
      <c r="C1204" s="10" t="s">
        <v>11360</v>
      </c>
      <c r="D1204" s="14">
        <v>56</v>
      </c>
      <c r="E1204" s="14">
        <v>80</v>
      </c>
      <c r="F1204" s="14">
        <v>11</v>
      </c>
      <c r="G1204" s="14">
        <v>911</v>
      </c>
      <c r="H1204" s="14">
        <v>16000000</v>
      </c>
      <c r="I1204" s="14">
        <v>2002</v>
      </c>
      <c r="J1204" s="14">
        <v>1</v>
      </c>
    </row>
    <row r="1205" spans="3:10" x14ac:dyDescent="0.25">
      <c r="C1205" s="10" t="s">
        <v>11361</v>
      </c>
      <c r="D1205" s="14">
        <v>51</v>
      </c>
      <c r="E1205" s="14">
        <v>94</v>
      </c>
      <c r="F1205" s="14">
        <v>14</v>
      </c>
      <c r="G1205" s="14">
        <v>1000</v>
      </c>
      <c r="H1205" s="14">
        <v>35000000</v>
      </c>
      <c r="I1205" s="14">
        <v>2001</v>
      </c>
      <c r="J1205" s="14">
        <v>1</v>
      </c>
    </row>
    <row r="1206" spans="3:10" x14ac:dyDescent="0.25">
      <c r="C1206" s="10" t="s">
        <v>11362</v>
      </c>
      <c r="D1206" s="14">
        <v>41</v>
      </c>
      <c r="E1206" s="14">
        <v>130</v>
      </c>
      <c r="F1206" s="14">
        <v>309</v>
      </c>
      <c r="G1206" s="14">
        <v>939</v>
      </c>
      <c r="H1206" s="14">
        <v>16000000</v>
      </c>
      <c r="I1206" s="14">
        <v>2001</v>
      </c>
      <c r="J1206" s="14">
        <v>1</v>
      </c>
    </row>
    <row r="1207" spans="3:10" x14ac:dyDescent="0.25">
      <c r="C1207" s="10" t="s">
        <v>11363</v>
      </c>
      <c r="D1207" s="14">
        <v>138</v>
      </c>
      <c r="E1207" s="14">
        <v>91</v>
      </c>
      <c r="F1207" s="14">
        <v>26</v>
      </c>
      <c r="G1207" s="14">
        <v>3000</v>
      </c>
      <c r="H1207" s="14">
        <v>16000000</v>
      </c>
      <c r="I1207" s="14">
        <v>2011</v>
      </c>
      <c r="J1207" s="14">
        <v>1</v>
      </c>
    </row>
    <row r="1208" spans="3:10" x14ac:dyDescent="0.25">
      <c r="C1208" s="10" t="s">
        <v>11365</v>
      </c>
      <c r="D1208" s="14">
        <v>40</v>
      </c>
      <c r="E1208" s="14">
        <v>110</v>
      </c>
      <c r="F1208" s="14">
        <v>23</v>
      </c>
      <c r="G1208" s="14">
        <v>633</v>
      </c>
      <c r="H1208" s="14">
        <v>15000000</v>
      </c>
      <c r="I1208" s="14">
        <v>1991</v>
      </c>
      <c r="J1208" s="14">
        <v>1</v>
      </c>
    </row>
    <row r="1209" spans="3:10" x14ac:dyDescent="0.25">
      <c r="C1209" s="10" t="s">
        <v>11366</v>
      </c>
      <c r="D1209" s="14">
        <v>285</v>
      </c>
      <c r="E1209" s="14">
        <v>121</v>
      </c>
      <c r="F1209" s="14">
        <v>1000</v>
      </c>
      <c r="G1209" s="14">
        <v>175</v>
      </c>
      <c r="H1209" s="14">
        <v>8000000</v>
      </c>
      <c r="I1209" s="14">
        <v>2007</v>
      </c>
      <c r="J1209" s="14">
        <v>1</v>
      </c>
    </row>
    <row r="1210" spans="3:10" x14ac:dyDescent="0.25">
      <c r="C1210" s="10" t="s">
        <v>11367</v>
      </c>
      <c r="D1210" s="14">
        <v>124</v>
      </c>
      <c r="E1210" s="14">
        <v>114</v>
      </c>
      <c r="F1210" s="14">
        <v>15</v>
      </c>
      <c r="G1210" s="14">
        <v>851</v>
      </c>
      <c r="H1210" s="14">
        <v>16500000</v>
      </c>
      <c r="I1210" s="14">
        <v>2008</v>
      </c>
      <c r="J1210" s="14">
        <v>1</v>
      </c>
    </row>
    <row r="1211" spans="3:10" x14ac:dyDescent="0.25">
      <c r="C1211" s="10" t="s">
        <v>11368</v>
      </c>
      <c r="D1211" s="14">
        <v>81</v>
      </c>
      <c r="E1211" s="14">
        <v>100</v>
      </c>
      <c r="F1211" s="14">
        <v>24</v>
      </c>
      <c r="G1211" s="14">
        <v>15000</v>
      </c>
      <c r="H1211" s="14">
        <v>20000000</v>
      </c>
      <c r="I1211" s="14">
        <v>2016</v>
      </c>
      <c r="J1211" s="14">
        <v>1</v>
      </c>
    </row>
    <row r="1212" spans="3:10" x14ac:dyDescent="0.25">
      <c r="C1212" s="10" t="s">
        <v>11373</v>
      </c>
      <c r="D1212" s="14">
        <v>64</v>
      </c>
      <c r="E1212" s="14">
        <v>88</v>
      </c>
      <c r="F1212" s="14">
        <v>11000</v>
      </c>
      <c r="G1212" s="14">
        <v>854</v>
      </c>
      <c r="H1212" s="14">
        <v>16000000</v>
      </c>
      <c r="I1212" s="14">
        <v>1987</v>
      </c>
      <c r="J1212" s="14">
        <v>1</v>
      </c>
    </row>
    <row r="1213" spans="3:10" x14ac:dyDescent="0.25">
      <c r="C1213" s="10" t="s">
        <v>11374</v>
      </c>
      <c r="D1213" s="14">
        <v>169</v>
      </c>
      <c r="E1213" s="14">
        <v>110</v>
      </c>
      <c r="F1213" s="14">
        <v>179</v>
      </c>
      <c r="G1213" s="14">
        <v>12000</v>
      </c>
      <c r="H1213" s="14">
        <v>16000000</v>
      </c>
      <c r="I1213" s="14">
        <v>2014</v>
      </c>
      <c r="J1213" s="14">
        <v>1</v>
      </c>
    </row>
    <row r="1214" spans="3:10" x14ac:dyDescent="0.25">
      <c r="C1214" s="10" t="s">
        <v>11376</v>
      </c>
      <c r="D1214" s="14">
        <v>46</v>
      </c>
      <c r="E1214" s="14">
        <v>101</v>
      </c>
      <c r="F1214" s="14">
        <v>6</v>
      </c>
      <c r="G1214" s="14">
        <v>812</v>
      </c>
      <c r="H1214" s="14">
        <v>16000000</v>
      </c>
      <c r="I1214" s="14">
        <v>2003</v>
      </c>
      <c r="J1214" s="14">
        <v>1</v>
      </c>
    </row>
    <row r="1215" spans="3:10" x14ac:dyDescent="0.25">
      <c r="C1215" s="10" t="s">
        <v>11378</v>
      </c>
      <c r="D1215" s="14">
        <v>68</v>
      </c>
      <c r="E1215" s="14">
        <v>125</v>
      </c>
      <c r="F1215" s="14">
        <v>438</v>
      </c>
      <c r="G1215" s="14">
        <v>18000</v>
      </c>
      <c r="H1215" s="14">
        <v>26000000</v>
      </c>
      <c r="I1215" s="14">
        <v>1993</v>
      </c>
      <c r="J1215" s="14">
        <v>1</v>
      </c>
    </row>
    <row r="1216" spans="3:10" x14ac:dyDescent="0.25">
      <c r="C1216" s="10" t="s">
        <v>11379</v>
      </c>
      <c r="D1216" s="14">
        <v>65</v>
      </c>
      <c r="E1216" s="14">
        <v>112</v>
      </c>
      <c r="F1216" s="14">
        <v>28</v>
      </c>
      <c r="G1216" s="14">
        <v>555</v>
      </c>
      <c r="H1216" s="14">
        <v>15000000</v>
      </c>
      <c r="I1216" s="14">
        <v>2000</v>
      </c>
      <c r="J1216" s="14">
        <v>0</v>
      </c>
    </row>
    <row r="1217" spans="3:10" x14ac:dyDescent="0.25">
      <c r="C1217" s="10" t="s">
        <v>11380</v>
      </c>
      <c r="D1217" s="14">
        <v>109</v>
      </c>
      <c r="E1217" s="14">
        <v>112</v>
      </c>
      <c r="F1217" s="14">
        <v>11000</v>
      </c>
      <c r="G1217" s="14">
        <v>11000</v>
      </c>
      <c r="H1217" s="14">
        <v>16000000</v>
      </c>
      <c r="I1217" s="14">
        <v>2002</v>
      </c>
      <c r="J1217" s="14">
        <v>0</v>
      </c>
    </row>
    <row r="1218" spans="3:10" x14ac:dyDescent="0.25">
      <c r="C1218" s="10" t="s">
        <v>11381</v>
      </c>
      <c r="D1218" s="14">
        <v>42</v>
      </c>
      <c r="E1218" s="14">
        <v>95</v>
      </c>
      <c r="F1218" s="14">
        <v>89</v>
      </c>
      <c r="G1218" s="14">
        <v>1000</v>
      </c>
      <c r="H1218" s="14">
        <v>15000000</v>
      </c>
      <c r="I1218" s="14">
        <v>1999</v>
      </c>
      <c r="J1218" s="14">
        <v>0</v>
      </c>
    </row>
    <row r="1219" spans="3:10" x14ac:dyDescent="0.25">
      <c r="C1219" s="10" t="s">
        <v>11382</v>
      </c>
      <c r="D1219" s="14">
        <v>112</v>
      </c>
      <c r="E1219" s="14">
        <v>110</v>
      </c>
      <c r="F1219" s="14">
        <v>85</v>
      </c>
      <c r="G1219" s="14">
        <v>1000</v>
      </c>
      <c r="H1219" s="14">
        <v>16000000</v>
      </c>
      <c r="I1219" s="14">
        <v>1986</v>
      </c>
      <c r="J1219" s="14">
        <v>0</v>
      </c>
    </row>
    <row r="1220" spans="3:10" x14ac:dyDescent="0.25">
      <c r="C1220" s="10" t="s">
        <v>11384</v>
      </c>
      <c r="D1220" s="14">
        <v>36</v>
      </c>
      <c r="E1220" s="14">
        <v>97</v>
      </c>
      <c r="F1220" s="14">
        <v>34</v>
      </c>
      <c r="G1220" s="14">
        <v>503</v>
      </c>
      <c r="H1220" s="14">
        <v>16000000</v>
      </c>
      <c r="I1220" s="14">
        <v>1997</v>
      </c>
      <c r="J1220" s="14">
        <v>0</v>
      </c>
    </row>
    <row r="1221" spans="3:10" x14ac:dyDescent="0.25">
      <c r="C1221" s="10" t="s">
        <v>11387</v>
      </c>
      <c r="D1221" s="14">
        <v>393</v>
      </c>
      <c r="E1221" s="14">
        <v>101</v>
      </c>
      <c r="F1221" s="14">
        <v>0</v>
      </c>
      <c r="G1221" s="14">
        <v>3000</v>
      </c>
      <c r="H1221" s="14">
        <v>20000000</v>
      </c>
      <c r="I1221" s="14">
        <v>2013</v>
      </c>
      <c r="J1221" s="14">
        <v>0</v>
      </c>
    </row>
    <row r="1222" spans="3:10" x14ac:dyDescent="0.25">
      <c r="C1222" s="10" t="s">
        <v>11389</v>
      </c>
      <c r="D1222" s="14">
        <v>67</v>
      </c>
      <c r="E1222" s="14">
        <v>92</v>
      </c>
      <c r="F1222" s="14">
        <v>6</v>
      </c>
      <c r="G1222" s="14">
        <v>10000</v>
      </c>
      <c r="H1222" s="14">
        <v>15000000</v>
      </c>
      <c r="I1222" s="14">
        <v>2008</v>
      </c>
      <c r="J1222" s="14">
        <v>0</v>
      </c>
    </row>
    <row r="1223" spans="3:10" x14ac:dyDescent="0.25">
      <c r="C1223" s="10" t="s">
        <v>11390</v>
      </c>
      <c r="D1223" s="14">
        <v>54</v>
      </c>
      <c r="E1223" s="14">
        <v>92</v>
      </c>
      <c r="F1223" s="14">
        <v>143</v>
      </c>
      <c r="G1223" s="14">
        <v>1000</v>
      </c>
      <c r="H1223" s="14">
        <v>16000000</v>
      </c>
      <c r="I1223" s="14">
        <v>2012</v>
      </c>
      <c r="J1223" s="14">
        <v>0</v>
      </c>
    </row>
    <row r="1224" spans="3:10" x14ac:dyDescent="0.25">
      <c r="C1224" s="10" t="s">
        <v>11392</v>
      </c>
      <c r="D1224" s="14">
        <v>32</v>
      </c>
      <c r="E1224" s="14">
        <v>91</v>
      </c>
      <c r="F1224" s="14">
        <v>10</v>
      </c>
      <c r="G1224" s="14">
        <v>890</v>
      </c>
      <c r="H1224" s="14">
        <v>15600000</v>
      </c>
      <c r="I1224" s="14">
        <v>2002</v>
      </c>
      <c r="J1224" s="14">
        <v>1</v>
      </c>
    </row>
    <row r="1225" spans="3:10" x14ac:dyDescent="0.25">
      <c r="C1225" s="10" t="s">
        <v>11394</v>
      </c>
      <c r="D1225" s="14">
        <v>251</v>
      </c>
      <c r="E1225" s="14">
        <v>95</v>
      </c>
      <c r="F1225" s="14">
        <v>571</v>
      </c>
      <c r="G1225" s="14">
        <v>499</v>
      </c>
      <c r="H1225" s="14">
        <v>15500000</v>
      </c>
      <c r="I1225" s="14">
        <v>2006</v>
      </c>
      <c r="J1225" s="14">
        <v>1</v>
      </c>
    </row>
    <row r="1226" spans="3:10" x14ac:dyDescent="0.25">
      <c r="C1226" s="10" t="s">
        <v>11395</v>
      </c>
      <c r="D1226" s="14">
        <v>94</v>
      </c>
      <c r="E1226" s="14">
        <v>105</v>
      </c>
      <c r="F1226" s="14">
        <v>102</v>
      </c>
      <c r="G1226" s="14">
        <v>901</v>
      </c>
      <c r="H1226" s="14">
        <v>14000000</v>
      </c>
      <c r="I1226" s="14">
        <v>1984</v>
      </c>
      <c r="J1226" s="14">
        <v>1</v>
      </c>
    </row>
    <row r="1227" spans="3:10" x14ac:dyDescent="0.25">
      <c r="C1227" s="10" t="s">
        <v>11396</v>
      </c>
      <c r="D1227" s="14">
        <v>102</v>
      </c>
      <c r="E1227" s="14">
        <v>103</v>
      </c>
      <c r="F1227" s="14">
        <v>0</v>
      </c>
      <c r="G1227" s="14">
        <v>3000</v>
      </c>
      <c r="H1227" s="14">
        <v>18000000</v>
      </c>
      <c r="I1227" s="14">
        <v>1990</v>
      </c>
      <c r="J1227" s="14">
        <v>1</v>
      </c>
    </row>
    <row r="1228" spans="3:10" x14ac:dyDescent="0.25">
      <c r="C1228" s="10" t="s">
        <v>11397</v>
      </c>
      <c r="D1228" s="14">
        <v>21</v>
      </c>
      <c r="E1228" s="14">
        <v>102</v>
      </c>
      <c r="F1228" s="14">
        <v>12000</v>
      </c>
      <c r="G1228" s="14">
        <v>19000</v>
      </c>
      <c r="H1228" s="14">
        <v>11000000</v>
      </c>
      <c r="I1228" s="14">
        <v>1987</v>
      </c>
      <c r="J1228" s="14">
        <v>1</v>
      </c>
    </row>
    <row r="1229" spans="3:10" x14ac:dyDescent="0.25">
      <c r="C1229" s="10" t="s">
        <v>11398</v>
      </c>
      <c r="D1229" s="14">
        <v>94</v>
      </c>
      <c r="E1229" s="14">
        <v>116</v>
      </c>
      <c r="F1229" s="14">
        <v>521</v>
      </c>
      <c r="G1229" s="14">
        <v>13000</v>
      </c>
      <c r="H1229" s="14">
        <v>22000000</v>
      </c>
      <c r="I1229" s="14">
        <v>1982</v>
      </c>
      <c r="J1229" s="14">
        <v>1</v>
      </c>
    </row>
    <row r="1230" spans="3:10" x14ac:dyDescent="0.25">
      <c r="C1230" s="10" t="s">
        <v>11399</v>
      </c>
      <c r="D1230" s="14">
        <v>173</v>
      </c>
      <c r="E1230" s="14">
        <v>110</v>
      </c>
      <c r="F1230" s="14">
        <v>12000</v>
      </c>
      <c r="G1230" s="14">
        <v>10000</v>
      </c>
      <c r="H1230" s="14">
        <v>15000000</v>
      </c>
      <c r="I1230" s="14">
        <v>1986</v>
      </c>
      <c r="J1230" s="14">
        <v>1</v>
      </c>
    </row>
    <row r="1231" spans="3:10" x14ac:dyDescent="0.25">
      <c r="C1231" s="10" t="s">
        <v>11401</v>
      </c>
      <c r="D1231" s="14">
        <v>479</v>
      </c>
      <c r="E1231" s="14">
        <v>118</v>
      </c>
      <c r="F1231" s="14">
        <v>0</v>
      </c>
      <c r="G1231" s="14">
        <v>14000</v>
      </c>
      <c r="H1231" s="14">
        <v>15000000</v>
      </c>
      <c r="I1231" s="14">
        <v>2010</v>
      </c>
      <c r="J1231" s="14">
        <v>1</v>
      </c>
    </row>
    <row r="1232" spans="3:10" x14ac:dyDescent="0.25">
      <c r="C1232" s="10" t="s">
        <v>11402</v>
      </c>
      <c r="D1232" s="14">
        <v>27</v>
      </c>
      <c r="E1232" s="14">
        <v>107</v>
      </c>
      <c r="F1232" s="14">
        <v>425</v>
      </c>
      <c r="G1232" s="14">
        <v>742</v>
      </c>
      <c r="H1232" s="14">
        <v>15000000</v>
      </c>
      <c r="I1232" s="14">
        <v>1988</v>
      </c>
      <c r="J1232" s="14">
        <v>1</v>
      </c>
    </row>
    <row r="1233" spans="3:10" x14ac:dyDescent="0.25">
      <c r="C1233" s="10" t="s">
        <v>11403</v>
      </c>
      <c r="D1233" s="14">
        <v>60</v>
      </c>
      <c r="E1233" s="14">
        <v>102</v>
      </c>
      <c r="F1233" s="14">
        <v>4</v>
      </c>
      <c r="G1233" s="14">
        <v>17000</v>
      </c>
      <c r="H1233" s="14">
        <v>15500000</v>
      </c>
      <c r="I1233" s="14">
        <v>2008</v>
      </c>
      <c r="J1233" s="14">
        <v>0</v>
      </c>
    </row>
    <row r="1234" spans="3:10" x14ac:dyDescent="0.25">
      <c r="C1234" s="10" t="s">
        <v>11404</v>
      </c>
      <c r="D1234" s="14">
        <v>70</v>
      </c>
      <c r="E1234" s="14">
        <v>154</v>
      </c>
      <c r="F1234" s="14">
        <v>14000</v>
      </c>
      <c r="G1234" s="14">
        <v>852</v>
      </c>
      <c r="H1234" s="14">
        <v>15000000</v>
      </c>
      <c r="I1234" s="14">
        <v>1985</v>
      </c>
      <c r="J1234" s="14">
        <v>1</v>
      </c>
    </row>
    <row r="1235" spans="3:10" x14ac:dyDescent="0.25">
      <c r="C1235" s="10" t="s">
        <v>11405</v>
      </c>
      <c r="D1235" s="14">
        <v>454</v>
      </c>
      <c r="E1235" s="14">
        <v>114</v>
      </c>
      <c r="F1235" s="14">
        <v>77</v>
      </c>
      <c r="G1235" s="14">
        <v>19000</v>
      </c>
      <c r="H1235" s="14">
        <v>14000000</v>
      </c>
      <c r="I1235" s="14">
        <v>2014</v>
      </c>
      <c r="J1235" s="14">
        <v>1</v>
      </c>
    </row>
    <row r="1236" spans="3:10" x14ac:dyDescent="0.25">
      <c r="C1236" s="10" t="s">
        <v>11407</v>
      </c>
      <c r="D1236" s="14">
        <v>111</v>
      </c>
      <c r="E1236" s="14">
        <v>94</v>
      </c>
      <c r="F1236" s="14">
        <v>87</v>
      </c>
      <c r="G1236" s="14">
        <v>17000</v>
      </c>
      <c r="H1236" s="14">
        <v>15000000</v>
      </c>
      <c r="I1236" s="14">
        <v>2010</v>
      </c>
      <c r="J1236" s="14">
        <v>1</v>
      </c>
    </row>
    <row r="1237" spans="3:10" x14ac:dyDescent="0.25">
      <c r="C1237" s="10" t="s">
        <v>11408</v>
      </c>
      <c r="D1237" s="14">
        <v>393</v>
      </c>
      <c r="E1237" s="14">
        <v>100</v>
      </c>
      <c r="F1237" s="14">
        <v>127</v>
      </c>
      <c r="G1237" s="14">
        <v>1000</v>
      </c>
      <c r="H1237" s="14">
        <v>20000000</v>
      </c>
      <c r="I1237" s="14">
        <v>2013</v>
      </c>
      <c r="J1237" s="14">
        <v>1</v>
      </c>
    </row>
    <row r="1238" spans="3:10" x14ac:dyDescent="0.25">
      <c r="C1238" s="10" t="s">
        <v>11409</v>
      </c>
      <c r="D1238" s="14">
        <v>318</v>
      </c>
      <c r="E1238" s="14">
        <v>101</v>
      </c>
      <c r="F1238" s="14">
        <v>0</v>
      </c>
      <c r="G1238" s="14">
        <v>2000</v>
      </c>
      <c r="H1238" s="14">
        <v>300000</v>
      </c>
      <c r="I1238" s="14">
        <v>1978</v>
      </c>
      <c r="J1238" s="14">
        <v>1</v>
      </c>
    </row>
    <row r="1239" spans="3:10" x14ac:dyDescent="0.25">
      <c r="C1239" s="10" t="s">
        <v>11410</v>
      </c>
      <c r="D1239" s="14">
        <v>55</v>
      </c>
      <c r="E1239" s="14">
        <v>98</v>
      </c>
      <c r="F1239" s="14">
        <v>11000</v>
      </c>
      <c r="G1239" s="14">
        <v>816</v>
      </c>
      <c r="H1239" s="14">
        <v>15000000</v>
      </c>
      <c r="I1239" s="14">
        <v>1983</v>
      </c>
      <c r="J1239" s="14">
        <v>1</v>
      </c>
    </row>
    <row r="1240" spans="3:10" x14ac:dyDescent="0.25">
      <c r="C1240" s="10" t="s">
        <v>11412</v>
      </c>
      <c r="D1240" s="14">
        <v>280</v>
      </c>
      <c r="E1240" s="14">
        <v>94</v>
      </c>
      <c r="F1240" s="14">
        <v>350</v>
      </c>
      <c r="G1240" s="14">
        <v>326</v>
      </c>
      <c r="H1240" s="14">
        <v>9800000</v>
      </c>
      <c r="I1240" s="14">
        <v>2006</v>
      </c>
      <c r="J1240" s="14">
        <v>1</v>
      </c>
    </row>
    <row r="1241" spans="3:10" x14ac:dyDescent="0.25">
      <c r="C1241" s="10" t="s">
        <v>11413</v>
      </c>
      <c r="D1241" s="14">
        <v>109</v>
      </c>
      <c r="E1241" s="14">
        <v>92</v>
      </c>
      <c r="F1241" s="14">
        <v>13000</v>
      </c>
      <c r="G1241" s="14">
        <v>925</v>
      </c>
      <c r="H1241" s="14">
        <v>15000000</v>
      </c>
      <c r="I1241" s="14">
        <v>1988</v>
      </c>
      <c r="J1241" s="14">
        <v>1</v>
      </c>
    </row>
    <row r="1242" spans="3:10" x14ac:dyDescent="0.25">
      <c r="C1242" s="10" t="s">
        <v>11414</v>
      </c>
      <c r="D1242" s="14">
        <v>41</v>
      </c>
      <c r="E1242" s="14">
        <v>113</v>
      </c>
      <c r="F1242" s="14">
        <v>0</v>
      </c>
      <c r="G1242" s="14">
        <v>2000</v>
      </c>
      <c r="H1242" s="14">
        <v>15000000</v>
      </c>
      <c r="I1242" s="14">
        <v>2007</v>
      </c>
      <c r="J1242" s="14">
        <v>1</v>
      </c>
    </row>
    <row r="1243" spans="3:10" x14ac:dyDescent="0.25">
      <c r="C1243" s="10" t="s">
        <v>11415</v>
      </c>
      <c r="D1243" s="14">
        <v>27</v>
      </c>
      <c r="E1243" s="14">
        <v>115</v>
      </c>
      <c r="F1243" s="14">
        <v>44</v>
      </c>
      <c r="G1243" s="14">
        <v>23000</v>
      </c>
      <c r="H1243" s="14">
        <v>15000000</v>
      </c>
      <c r="I1243" s="14">
        <v>1994</v>
      </c>
      <c r="J1243" s="14">
        <v>1</v>
      </c>
    </row>
    <row r="1244" spans="3:10" x14ac:dyDescent="0.25">
      <c r="C1244" s="10" t="s">
        <v>11417</v>
      </c>
      <c r="D1244" s="14">
        <v>152</v>
      </c>
      <c r="E1244" s="14">
        <v>87</v>
      </c>
      <c r="F1244" s="14">
        <v>165</v>
      </c>
      <c r="G1244" s="14">
        <v>1000</v>
      </c>
      <c r="H1244" s="14">
        <v>15000000</v>
      </c>
      <c r="I1244" s="14">
        <v>2006</v>
      </c>
      <c r="J1244" s="14">
        <v>1</v>
      </c>
    </row>
    <row r="1245" spans="3:10" x14ac:dyDescent="0.25">
      <c r="C1245" s="10" t="s">
        <v>11420</v>
      </c>
      <c r="D1245" s="14">
        <v>66</v>
      </c>
      <c r="E1245" s="14">
        <v>94</v>
      </c>
      <c r="F1245" s="14">
        <v>13</v>
      </c>
      <c r="G1245" s="14">
        <v>925</v>
      </c>
      <c r="H1245" s="14">
        <v>17000000</v>
      </c>
      <c r="I1245" s="14">
        <v>2003</v>
      </c>
      <c r="J1245" s="14">
        <v>1</v>
      </c>
    </row>
    <row r="1246" spans="3:10" x14ac:dyDescent="0.25">
      <c r="C1246" s="10" t="s">
        <v>11426</v>
      </c>
      <c r="D1246" s="14">
        <v>355</v>
      </c>
      <c r="E1246" s="14">
        <v>109</v>
      </c>
      <c r="F1246" s="14">
        <v>453</v>
      </c>
      <c r="G1246" s="14">
        <v>15000</v>
      </c>
      <c r="H1246" s="14">
        <v>7000000</v>
      </c>
      <c r="I1246" s="14">
        <v>2012</v>
      </c>
      <c r="J1246" s="14">
        <v>1</v>
      </c>
    </row>
    <row r="1247" spans="3:10" x14ac:dyDescent="0.25">
      <c r="C1247" s="10" t="s">
        <v>11427</v>
      </c>
      <c r="D1247" s="14">
        <v>138</v>
      </c>
      <c r="E1247" s="14">
        <v>105</v>
      </c>
      <c r="F1247" s="14">
        <v>488</v>
      </c>
      <c r="G1247" s="14">
        <v>15000</v>
      </c>
      <c r="H1247" s="14">
        <v>37000000</v>
      </c>
      <c r="I1247" s="14">
        <v>2015</v>
      </c>
      <c r="J1247" s="14">
        <v>1</v>
      </c>
    </row>
    <row r="1248" spans="3:10" x14ac:dyDescent="0.25">
      <c r="C1248" s="10" t="s">
        <v>11428</v>
      </c>
      <c r="D1248" s="14">
        <v>102</v>
      </c>
      <c r="E1248" s="14">
        <v>106</v>
      </c>
      <c r="F1248" s="14">
        <v>357</v>
      </c>
      <c r="G1248" s="14">
        <v>23000</v>
      </c>
      <c r="H1248" s="14">
        <v>15000000</v>
      </c>
      <c r="I1248" s="14">
        <v>2000</v>
      </c>
      <c r="J1248" s="14">
        <v>1</v>
      </c>
    </row>
    <row r="1249" spans="3:10" x14ac:dyDescent="0.25">
      <c r="C1249" s="10" t="s">
        <v>11430</v>
      </c>
      <c r="D1249" s="14">
        <v>37</v>
      </c>
      <c r="E1249" s="14">
        <v>86</v>
      </c>
      <c r="F1249" s="14">
        <v>14</v>
      </c>
      <c r="G1249" s="14">
        <v>833</v>
      </c>
      <c r="H1249" s="14">
        <v>16000000</v>
      </c>
      <c r="I1249" s="14">
        <v>2003</v>
      </c>
      <c r="J1249" s="14">
        <v>1</v>
      </c>
    </row>
    <row r="1250" spans="3:10" x14ac:dyDescent="0.25">
      <c r="C1250" s="10" t="s">
        <v>11432</v>
      </c>
      <c r="D1250" s="14">
        <v>181</v>
      </c>
      <c r="E1250" s="14">
        <v>227</v>
      </c>
      <c r="F1250" s="14">
        <v>767</v>
      </c>
      <c r="G1250" s="14">
        <v>607</v>
      </c>
      <c r="H1250" s="14">
        <v>15000000</v>
      </c>
      <c r="I1250" s="14">
        <v>1962</v>
      </c>
      <c r="J1250" s="14">
        <v>0</v>
      </c>
    </row>
    <row r="1251" spans="3:10" x14ac:dyDescent="0.25">
      <c r="C1251" s="10" t="s">
        <v>11433</v>
      </c>
      <c r="D1251" s="14">
        <v>220</v>
      </c>
      <c r="E1251" s="14">
        <v>119</v>
      </c>
      <c r="F1251" s="14">
        <v>0</v>
      </c>
      <c r="G1251" s="14">
        <v>908</v>
      </c>
      <c r="H1251" s="14">
        <v>15000000</v>
      </c>
      <c r="I1251" s="14">
        <v>2009</v>
      </c>
      <c r="J1251" s="14">
        <v>1</v>
      </c>
    </row>
    <row r="1252" spans="3:10" x14ac:dyDescent="0.25">
      <c r="C1252" s="10" t="s">
        <v>11434</v>
      </c>
      <c r="D1252" s="14">
        <v>349</v>
      </c>
      <c r="E1252" s="14">
        <v>115</v>
      </c>
      <c r="F1252" s="14">
        <v>212</v>
      </c>
      <c r="G1252" s="14">
        <v>2000</v>
      </c>
      <c r="H1252" s="14">
        <v>15000000</v>
      </c>
      <c r="I1252" s="14">
        <v>2014</v>
      </c>
      <c r="J1252" s="14">
        <v>1</v>
      </c>
    </row>
    <row r="1253" spans="3:10" x14ac:dyDescent="0.25">
      <c r="C1253" s="10" t="s">
        <v>11435</v>
      </c>
      <c r="D1253" s="14">
        <v>241</v>
      </c>
      <c r="E1253" s="14">
        <v>114</v>
      </c>
      <c r="F1253" s="14">
        <v>29</v>
      </c>
      <c r="G1253" s="14">
        <v>956</v>
      </c>
      <c r="H1253" s="14">
        <v>15000000</v>
      </c>
      <c r="I1253" s="14">
        <v>2009</v>
      </c>
      <c r="J1253" s="14">
        <v>1</v>
      </c>
    </row>
    <row r="1254" spans="3:10" x14ac:dyDescent="0.25">
      <c r="C1254" s="10" t="s">
        <v>11437</v>
      </c>
      <c r="D1254" s="14">
        <v>151</v>
      </c>
      <c r="E1254" s="14">
        <v>94</v>
      </c>
      <c r="F1254" s="14">
        <v>28</v>
      </c>
      <c r="G1254" s="14">
        <v>2000</v>
      </c>
      <c r="H1254" s="14">
        <v>15000000</v>
      </c>
      <c r="I1254" s="14">
        <v>2002</v>
      </c>
      <c r="J1254" s="14">
        <v>1</v>
      </c>
    </row>
    <row r="1255" spans="3:10" x14ac:dyDescent="0.25">
      <c r="C1255" s="10" t="s">
        <v>11438</v>
      </c>
      <c r="D1255" s="14">
        <v>344</v>
      </c>
      <c r="E1255" s="14">
        <v>106</v>
      </c>
      <c r="F1255" s="14">
        <v>255</v>
      </c>
      <c r="G1255" s="14">
        <v>14000</v>
      </c>
      <c r="H1255" s="14">
        <v>125000000</v>
      </c>
      <c r="I1255" s="14">
        <v>2010</v>
      </c>
      <c r="J1255" s="14">
        <v>1</v>
      </c>
    </row>
    <row r="1256" spans="3:10" x14ac:dyDescent="0.25">
      <c r="C1256" s="10" t="s">
        <v>11439</v>
      </c>
      <c r="D1256" s="14">
        <v>185</v>
      </c>
      <c r="E1256" s="14">
        <v>98</v>
      </c>
      <c r="F1256" s="14">
        <v>0</v>
      </c>
      <c r="G1256" s="14">
        <v>18000</v>
      </c>
      <c r="H1256" s="14">
        <v>16000000</v>
      </c>
      <c r="I1256" s="14">
        <v>1987</v>
      </c>
      <c r="J1256" s="14">
        <v>1</v>
      </c>
    </row>
    <row r="1257" spans="3:10" x14ac:dyDescent="0.25">
      <c r="C1257" s="10" t="s">
        <v>11440</v>
      </c>
      <c r="D1257" s="14">
        <v>112</v>
      </c>
      <c r="E1257" s="14">
        <v>126</v>
      </c>
      <c r="F1257" s="14">
        <v>18000</v>
      </c>
      <c r="G1257" s="14">
        <v>18000</v>
      </c>
      <c r="H1257" s="14">
        <v>15000000</v>
      </c>
      <c r="I1257" s="14">
        <v>2007</v>
      </c>
      <c r="J1257" s="14">
        <v>1</v>
      </c>
    </row>
    <row r="1258" spans="3:10" x14ac:dyDescent="0.25">
      <c r="C1258" s="10" t="s">
        <v>11441</v>
      </c>
      <c r="D1258" s="14">
        <v>676</v>
      </c>
      <c r="E1258" s="14">
        <v>100</v>
      </c>
      <c r="F1258" s="14">
        <v>0</v>
      </c>
      <c r="G1258" s="14">
        <v>33000</v>
      </c>
      <c r="H1258" s="14">
        <v>15000000</v>
      </c>
      <c r="I1258" s="14">
        <v>2011</v>
      </c>
      <c r="J1258" s="14">
        <v>1</v>
      </c>
    </row>
    <row r="1259" spans="3:10" x14ac:dyDescent="0.25">
      <c r="C1259" s="10" t="s">
        <v>11443</v>
      </c>
      <c r="D1259" s="14">
        <v>274</v>
      </c>
      <c r="E1259" s="14">
        <v>100</v>
      </c>
      <c r="F1259" s="14">
        <v>35</v>
      </c>
      <c r="G1259" s="14">
        <v>10000</v>
      </c>
      <c r="H1259" s="14">
        <v>15000000</v>
      </c>
      <c r="I1259" s="14">
        <v>2007</v>
      </c>
      <c r="J1259" s="14">
        <v>1</v>
      </c>
    </row>
    <row r="1260" spans="3:10" x14ac:dyDescent="0.25">
      <c r="C1260" s="10" t="s">
        <v>11447</v>
      </c>
      <c r="D1260" s="14">
        <v>111</v>
      </c>
      <c r="E1260" s="14">
        <v>107</v>
      </c>
      <c r="F1260" s="14">
        <v>5</v>
      </c>
      <c r="G1260" s="14">
        <v>893</v>
      </c>
      <c r="H1260" s="14">
        <v>15000000</v>
      </c>
      <c r="I1260" s="14">
        <v>1997</v>
      </c>
      <c r="J1260" s="14">
        <v>1</v>
      </c>
    </row>
    <row r="1261" spans="3:10" x14ac:dyDescent="0.25">
      <c r="C1261" s="10" t="s">
        <v>11448</v>
      </c>
      <c r="D1261" s="14">
        <v>128</v>
      </c>
      <c r="E1261" s="14">
        <v>99</v>
      </c>
      <c r="F1261" s="14">
        <v>3</v>
      </c>
      <c r="G1261" s="14">
        <v>14000</v>
      </c>
      <c r="H1261" s="14">
        <v>15000000</v>
      </c>
      <c r="I1261" s="14">
        <v>2009</v>
      </c>
      <c r="J1261" s="14">
        <v>1</v>
      </c>
    </row>
    <row r="1262" spans="3:10" x14ac:dyDescent="0.25">
      <c r="C1262" s="10" t="s">
        <v>11449</v>
      </c>
      <c r="D1262" s="14">
        <v>160</v>
      </c>
      <c r="E1262" s="14">
        <v>90</v>
      </c>
      <c r="F1262" s="14">
        <v>31</v>
      </c>
      <c r="G1262" s="14">
        <v>193</v>
      </c>
      <c r="H1262" s="14">
        <v>15000000</v>
      </c>
      <c r="I1262" s="14">
        <v>2000</v>
      </c>
      <c r="J1262" s="14">
        <v>1</v>
      </c>
    </row>
    <row r="1263" spans="3:10" x14ac:dyDescent="0.25">
      <c r="C1263" s="10" t="s">
        <v>11453</v>
      </c>
      <c r="D1263" s="14">
        <v>58</v>
      </c>
      <c r="E1263" s="14">
        <v>134</v>
      </c>
      <c r="F1263" s="14">
        <v>133</v>
      </c>
      <c r="G1263" s="14">
        <v>12000</v>
      </c>
      <c r="H1263" s="14">
        <v>11500000</v>
      </c>
      <c r="I1263" s="14">
        <v>1993</v>
      </c>
      <c r="J1263" s="14">
        <v>1</v>
      </c>
    </row>
    <row r="1264" spans="3:10" x14ac:dyDescent="0.25">
      <c r="C1264" s="10" t="s">
        <v>11455</v>
      </c>
      <c r="D1264" s="14">
        <v>25</v>
      </c>
      <c r="E1264" s="14">
        <v>94</v>
      </c>
      <c r="F1264" s="14">
        <v>11</v>
      </c>
      <c r="G1264" s="14">
        <v>1000</v>
      </c>
      <c r="H1264" s="14">
        <v>15000000</v>
      </c>
      <c r="I1264" s="14">
        <v>1993</v>
      </c>
      <c r="J1264" s="14">
        <v>1</v>
      </c>
    </row>
    <row r="1265" spans="3:10" x14ac:dyDescent="0.25">
      <c r="C1265" s="10" t="s">
        <v>11456</v>
      </c>
      <c r="D1265" s="14">
        <v>46</v>
      </c>
      <c r="E1265" s="14">
        <v>95</v>
      </c>
      <c r="F1265" s="14">
        <v>15</v>
      </c>
      <c r="G1265" s="14">
        <v>1000</v>
      </c>
      <c r="H1265" s="14">
        <v>15000000</v>
      </c>
      <c r="I1265" s="14">
        <v>2006</v>
      </c>
      <c r="J1265" s="14">
        <v>1</v>
      </c>
    </row>
    <row r="1266" spans="3:10" x14ac:dyDescent="0.25">
      <c r="C1266" s="10" t="s">
        <v>11457</v>
      </c>
      <c r="D1266" s="14">
        <v>161</v>
      </c>
      <c r="E1266" s="14">
        <v>89</v>
      </c>
      <c r="F1266" s="14">
        <v>7</v>
      </c>
      <c r="G1266" s="14">
        <v>919</v>
      </c>
      <c r="H1266" s="14">
        <v>15000000</v>
      </c>
      <c r="I1266" s="14">
        <v>2007</v>
      </c>
      <c r="J1266" s="14">
        <v>1</v>
      </c>
    </row>
    <row r="1267" spans="3:10" x14ac:dyDescent="0.25">
      <c r="C1267" s="10" t="s">
        <v>11459</v>
      </c>
      <c r="D1267" s="14">
        <v>69</v>
      </c>
      <c r="E1267" s="14">
        <v>90</v>
      </c>
      <c r="F1267" s="14">
        <v>13</v>
      </c>
      <c r="G1267" s="14">
        <v>882</v>
      </c>
      <c r="H1267" s="14">
        <v>15000000</v>
      </c>
      <c r="I1267" s="14">
        <v>2002</v>
      </c>
      <c r="J1267" s="14">
        <v>1</v>
      </c>
    </row>
    <row r="1268" spans="3:10" x14ac:dyDescent="0.25">
      <c r="C1268" s="10" t="s">
        <v>11460</v>
      </c>
      <c r="D1268" s="14">
        <v>78</v>
      </c>
      <c r="E1268" s="14">
        <v>92</v>
      </c>
      <c r="F1268" s="14">
        <v>8</v>
      </c>
      <c r="G1268" s="14">
        <v>472</v>
      </c>
      <c r="H1268" s="14">
        <v>20000000</v>
      </c>
      <c r="I1268" s="14">
        <v>2006</v>
      </c>
      <c r="J1268" s="14">
        <v>1</v>
      </c>
    </row>
    <row r="1269" spans="3:10" x14ac:dyDescent="0.25">
      <c r="C1269" s="10" t="s">
        <v>11463</v>
      </c>
      <c r="D1269" s="14">
        <v>417</v>
      </c>
      <c r="E1269" s="14">
        <v>140</v>
      </c>
      <c r="F1269" s="14">
        <v>310</v>
      </c>
      <c r="G1269" s="14">
        <v>33000</v>
      </c>
      <c r="H1269" s="14">
        <v>15000000</v>
      </c>
      <c r="I1269" s="14">
        <v>2012</v>
      </c>
      <c r="J1269" s="14">
        <v>1</v>
      </c>
    </row>
    <row r="1270" spans="3:10" x14ac:dyDescent="0.25">
      <c r="C1270" s="10" t="s">
        <v>11467</v>
      </c>
      <c r="D1270" s="14">
        <v>45</v>
      </c>
      <c r="E1270" s="14">
        <v>114</v>
      </c>
      <c r="F1270" s="14">
        <v>73</v>
      </c>
      <c r="G1270" s="14">
        <v>695</v>
      </c>
      <c r="H1270" s="14">
        <v>15000000</v>
      </c>
      <c r="I1270" s="14">
        <v>1984</v>
      </c>
      <c r="J1270" s="14">
        <v>1</v>
      </c>
    </row>
    <row r="1271" spans="3:10" x14ac:dyDescent="0.25">
      <c r="C1271" s="10" t="s">
        <v>11474</v>
      </c>
      <c r="D1271" s="14">
        <v>221</v>
      </c>
      <c r="E1271" s="14">
        <v>107</v>
      </c>
      <c r="F1271" s="14">
        <v>92</v>
      </c>
      <c r="G1271" s="14">
        <v>11000</v>
      </c>
      <c r="H1271" s="14">
        <v>15000000</v>
      </c>
      <c r="I1271" s="14">
        <v>2011</v>
      </c>
      <c r="J1271" s="14">
        <v>1</v>
      </c>
    </row>
    <row r="1272" spans="3:10" x14ac:dyDescent="0.25">
      <c r="C1272" s="10" t="s">
        <v>11477</v>
      </c>
      <c r="D1272" s="14">
        <v>97</v>
      </c>
      <c r="E1272" s="14">
        <v>97</v>
      </c>
      <c r="F1272" s="14">
        <v>745</v>
      </c>
      <c r="G1272" s="14">
        <v>12000</v>
      </c>
      <c r="H1272" s="14">
        <v>15000000</v>
      </c>
      <c r="I1272" s="14">
        <v>1999</v>
      </c>
      <c r="J1272" s="14">
        <v>1</v>
      </c>
    </row>
    <row r="1273" spans="3:10" x14ac:dyDescent="0.25">
      <c r="C1273" s="10" t="s">
        <v>11480</v>
      </c>
      <c r="D1273" s="14">
        <v>24</v>
      </c>
      <c r="E1273" s="14">
        <v>76</v>
      </c>
      <c r="F1273" s="14">
        <v>9</v>
      </c>
      <c r="G1273" s="14">
        <v>595</v>
      </c>
      <c r="H1273" s="14">
        <v>15000000</v>
      </c>
      <c r="I1273" s="14">
        <v>1998</v>
      </c>
      <c r="J1273" s="14">
        <v>1</v>
      </c>
    </row>
    <row r="1274" spans="3:10" x14ac:dyDescent="0.25">
      <c r="C1274" s="10" t="s">
        <v>11481</v>
      </c>
      <c r="D1274" s="14">
        <v>208</v>
      </c>
      <c r="E1274" s="14">
        <v>107</v>
      </c>
      <c r="F1274" s="14">
        <v>561</v>
      </c>
      <c r="G1274" s="14">
        <v>746</v>
      </c>
      <c r="H1274" s="14">
        <v>15000000</v>
      </c>
      <c r="I1274" s="14">
        <v>2012</v>
      </c>
      <c r="J1274" s="14">
        <v>1</v>
      </c>
    </row>
    <row r="1275" spans="3:10" x14ac:dyDescent="0.25">
      <c r="C1275" s="10" t="s">
        <v>11482</v>
      </c>
      <c r="D1275" s="14">
        <v>42</v>
      </c>
      <c r="E1275" s="14">
        <v>91</v>
      </c>
      <c r="F1275" s="14">
        <v>23</v>
      </c>
      <c r="G1275" s="14">
        <v>925</v>
      </c>
      <c r="H1275" s="14">
        <v>15000000</v>
      </c>
      <c r="I1275" s="14">
        <v>1998</v>
      </c>
      <c r="J1275" s="14">
        <v>1</v>
      </c>
    </row>
    <row r="1276" spans="3:10" x14ac:dyDescent="0.25">
      <c r="C1276" s="10" t="s">
        <v>11485</v>
      </c>
      <c r="D1276" s="14">
        <v>46</v>
      </c>
      <c r="E1276" s="14">
        <v>103</v>
      </c>
      <c r="F1276" s="14">
        <v>80</v>
      </c>
      <c r="G1276" s="14">
        <v>1000</v>
      </c>
      <c r="H1276" s="14">
        <v>15000000</v>
      </c>
      <c r="I1276" s="14">
        <v>2004</v>
      </c>
      <c r="J1276" s="14">
        <v>1</v>
      </c>
    </row>
    <row r="1277" spans="3:10" x14ac:dyDescent="0.25">
      <c r="C1277" s="10" t="s">
        <v>11486</v>
      </c>
      <c r="D1277" s="14">
        <v>249</v>
      </c>
      <c r="E1277" s="14">
        <v>117</v>
      </c>
      <c r="F1277" s="14">
        <v>0</v>
      </c>
      <c r="G1277" s="14">
        <v>22000</v>
      </c>
      <c r="H1277" s="14">
        <v>15000000</v>
      </c>
      <c r="I1277" s="14">
        <v>1998</v>
      </c>
      <c r="J1277" s="14">
        <v>1</v>
      </c>
    </row>
    <row r="1278" spans="3:10" x14ac:dyDescent="0.25">
      <c r="C1278" s="10" t="s">
        <v>11487</v>
      </c>
      <c r="D1278" s="14">
        <v>197</v>
      </c>
      <c r="E1278" s="14">
        <v>116</v>
      </c>
      <c r="F1278" s="14">
        <v>153</v>
      </c>
      <c r="G1278" s="14">
        <v>3000</v>
      </c>
      <c r="H1278" s="14">
        <v>15000000</v>
      </c>
      <c r="I1278" s="14">
        <v>2006</v>
      </c>
      <c r="J1278" s="14">
        <v>1</v>
      </c>
    </row>
    <row r="1279" spans="3:10" x14ac:dyDescent="0.25">
      <c r="C1279" s="10" t="s">
        <v>11488</v>
      </c>
      <c r="D1279" s="14">
        <v>71</v>
      </c>
      <c r="E1279" s="14">
        <v>118</v>
      </c>
      <c r="F1279" s="14">
        <v>41</v>
      </c>
      <c r="G1279" s="14">
        <v>556</v>
      </c>
      <c r="H1279" s="14">
        <v>15000000</v>
      </c>
      <c r="I1279" s="14">
        <v>2002</v>
      </c>
      <c r="J1279" s="14">
        <v>1</v>
      </c>
    </row>
    <row r="1280" spans="3:10" x14ac:dyDescent="0.25">
      <c r="C1280" s="10" t="s">
        <v>11489</v>
      </c>
      <c r="D1280" s="14">
        <v>190</v>
      </c>
      <c r="E1280" s="14">
        <v>108</v>
      </c>
      <c r="F1280" s="14">
        <v>187</v>
      </c>
      <c r="G1280" s="14">
        <v>11000</v>
      </c>
      <c r="H1280" s="14">
        <v>16000000</v>
      </c>
      <c r="I1280" s="14">
        <v>2007</v>
      </c>
      <c r="J1280" s="14">
        <v>1</v>
      </c>
    </row>
    <row r="1281" spans="3:10" x14ac:dyDescent="0.25">
      <c r="C1281" s="10" t="s">
        <v>11492</v>
      </c>
      <c r="D1281" s="14">
        <v>104</v>
      </c>
      <c r="E1281" s="14">
        <v>97</v>
      </c>
      <c r="F1281" s="14">
        <v>32</v>
      </c>
      <c r="G1281" s="14">
        <v>14000</v>
      </c>
      <c r="H1281" s="14">
        <v>15000000</v>
      </c>
      <c r="I1281" s="14">
        <v>2002</v>
      </c>
      <c r="J1281" s="14">
        <v>1</v>
      </c>
    </row>
    <row r="1282" spans="3:10" x14ac:dyDescent="0.25">
      <c r="C1282" s="10" t="s">
        <v>11494</v>
      </c>
      <c r="D1282" s="14">
        <v>300</v>
      </c>
      <c r="E1282" s="14">
        <v>107</v>
      </c>
      <c r="F1282" s="14">
        <v>454</v>
      </c>
      <c r="G1282" s="14">
        <v>65</v>
      </c>
      <c r="H1282" s="14">
        <v>15000000</v>
      </c>
      <c r="I1282" s="14">
        <v>2008</v>
      </c>
      <c r="J1282" s="14">
        <v>1</v>
      </c>
    </row>
    <row r="1283" spans="3:10" x14ac:dyDescent="0.25">
      <c r="C1283" s="10" t="s">
        <v>11496</v>
      </c>
      <c r="D1283" s="14">
        <v>132</v>
      </c>
      <c r="E1283" s="14">
        <v>102</v>
      </c>
      <c r="F1283" s="14">
        <v>11</v>
      </c>
      <c r="G1283" s="14">
        <v>15000</v>
      </c>
      <c r="H1283" s="14">
        <v>15000000</v>
      </c>
      <c r="I1283" s="14">
        <v>2008</v>
      </c>
      <c r="J1283" s="14">
        <v>0</v>
      </c>
    </row>
    <row r="1284" spans="3:10" x14ac:dyDescent="0.25">
      <c r="C1284" s="10" t="s">
        <v>11497</v>
      </c>
      <c r="D1284" s="14">
        <v>97</v>
      </c>
      <c r="E1284" s="14">
        <v>88</v>
      </c>
      <c r="F1284" s="14">
        <v>96</v>
      </c>
      <c r="G1284" s="14">
        <v>24000</v>
      </c>
      <c r="H1284" s="14">
        <v>15000000</v>
      </c>
      <c r="I1284" s="14">
        <v>2009</v>
      </c>
      <c r="J1284" s="14">
        <v>0</v>
      </c>
    </row>
    <row r="1285" spans="3:10" x14ac:dyDescent="0.25">
      <c r="C1285" s="10" t="s">
        <v>11499</v>
      </c>
      <c r="D1285" s="14">
        <v>218</v>
      </c>
      <c r="E1285" s="14">
        <v>92</v>
      </c>
      <c r="F1285" s="14">
        <v>11000</v>
      </c>
      <c r="G1285" s="14">
        <v>860</v>
      </c>
      <c r="H1285" s="14">
        <v>15000000</v>
      </c>
      <c r="I1285" s="14">
        <v>2009</v>
      </c>
      <c r="J1285" s="14">
        <v>0</v>
      </c>
    </row>
    <row r="1286" spans="3:10" x14ac:dyDescent="0.25">
      <c r="C1286" s="10" t="s">
        <v>11500</v>
      </c>
      <c r="D1286" s="14">
        <v>49</v>
      </c>
      <c r="E1286" s="14">
        <v>105</v>
      </c>
      <c r="F1286" s="14">
        <v>52</v>
      </c>
      <c r="G1286" s="14">
        <v>477</v>
      </c>
      <c r="H1286" s="14">
        <v>15000000</v>
      </c>
      <c r="I1286" s="14">
        <v>2000</v>
      </c>
      <c r="J1286" s="14">
        <v>0</v>
      </c>
    </row>
    <row r="1287" spans="3:10" x14ac:dyDescent="0.25">
      <c r="C1287" s="10" t="s">
        <v>11502</v>
      </c>
      <c r="D1287" s="14">
        <v>59</v>
      </c>
      <c r="E1287" s="14">
        <v>92</v>
      </c>
      <c r="F1287" s="14">
        <v>6</v>
      </c>
      <c r="G1287" s="14">
        <v>890</v>
      </c>
      <c r="H1287" s="14">
        <v>20000000</v>
      </c>
      <c r="I1287" s="14">
        <v>1999</v>
      </c>
      <c r="J1287" s="14">
        <v>0</v>
      </c>
    </row>
    <row r="1288" spans="3:10" x14ac:dyDescent="0.25">
      <c r="C1288" s="10" t="s">
        <v>11507</v>
      </c>
      <c r="D1288" s="14">
        <v>250</v>
      </c>
      <c r="E1288" s="14">
        <v>111</v>
      </c>
      <c r="F1288" s="14">
        <v>0</v>
      </c>
      <c r="G1288" s="14">
        <v>6000</v>
      </c>
      <c r="H1288" s="14">
        <v>15000000</v>
      </c>
      <c r="I1288" s="14">
        <v>2007</v>
      </c>
      <c r="J1288" s="14">
        <v>0</v>
      </c>
    </row>
    <row r="1289" spans="3:10" x14ac:dyDescent="0.25">
      <c r="C1289" s="10" t="s">
        <v>11512</v>
      </c>
      <c r="D1289" s="14">
        <v>50</v>
      </c>
      <c r="E1289" s="14">
        <v>93</v>
      </c>
      <c r="F1289" s="14">
        <v>17</v>
      </c>
      <c r="G1289" s="14">
        <v>1000</v>
      </c>
      <c r="H1289" s="14">
        <v>15000000</v>
      </c>
      <c r="I1289" s="14">
        <v>2007</v>
      </c>
      <c r="J1289" s="14">
        <v>0</v>
      </c>
    </row>
    <row r="1290" spans="3:10" x14ac:dyDescent="0.25">
      <c r="C1290" s="10" t="s">
        <v>11514</v>
      </c>
      <c r="D1290" s="14">
        <v>222</v>
      </c>
      <c r="E1290" s="14">
        <v>115</v>
      </c>
      <c r="F1290" s="14">
        <v>13</v>
      </c>
      <c r="G1290" s="14">
        <v>20000</v>
      </c>
      <c r="H1290" s="14">
        <v>14800000</v>
      </c>
      <c r="I1290" s="14">
        <v>2015</v>
      </c>
      <c r="J1290" s="14">
        <v>1</v>
      </c>
    </row>
    <row r="1291" spans="3:10" x14ac:dyDescent="0.25">
      <c r="C1291" s="10" t="s">
        <v>11515</v>
      </c>
      <c r="D1291" s="14">
        <v>106</v>
      </c>
      <c r="E1291" s="14">
        <v>120</v>
      </c>
      <c r="F1291" s="14">
        <v>1000</v>
      </c>
      <c r="G1291" s="14">
        <v>29000</v>
      </c>
      <c r="H1291" s="14">
        <v>14500000</v>
      </c>
      <c r="I1291" s="14">
        <v>1996</v>
      </c>
      <c r="J1291" s="14">
        <v>1</v>
      </c>
    </row>
    <row r="1292" spans="3:10" x14ac:dyDescent="0.25">
      <c r="C1292" s="10" t="s">
        <v>11517</v>
      </c>
      <c r="D1292" s="14">
        <v>418</v>
      </c>
      <c r="E1292" s="14">
        <v>120</v>
      </c>
      <c r="F1292" s="14">
        <v>0</v>
      </c>
      <c r="G1292" s="14">
        <v>668</v>
      </c>
      <c r="H1292" s="14">
        <v>15000000</v>
      </c>
      <c r="I1292" s="14">
        <v>2008</v>
      </c>
      <c r="J1292" s="14">
        <v>1</v>
      </c>
    </row>
    <row r="1293" spans="3:10" x14ac:dyDescent="0.25">
      <c r="C1293" s="10" t="s">
        <v>11518</v>
      </c>
      <c r="D1293" s="14">
        <v>94</v>
      </c>
      <c r="E1293" s="14">
        <v>119</v>
      </c>
      <c r="F1293" s="14">
        <v>213</v>
      </c>
      <c r="G1293" s="14">
        <v>886</v>
      </c>
      <c r="H1293" s="14">
        <v>14000000</v>
      </c>
      <c r="I1293" s="14">
        <v>1987</v>
      </c>
      <c r="J1293" s="14">
        <v>1</v>
      </c>
    </row>
    <row r="1294" spans="3:10" x14ac:dyDescent="0.25">
      <c r="C1294" s="10" t="s">
        <v>11519</v>
      </c>
      <c r="D1294" s="14">
        <v>82</v>
      </c>
      <c r="E1294" s="14">
        <v>125</v>
      </c>
      <c r="F1294" s="14">
        <v>0</v>
      </c>
      <c r="G1294" s="14">
        <v>8000</v>
      </c>
      <c r="H1294" s="14">
        <v>14000000</v>
      </c>
      <c r="I1294" s="14">
        <v>1990</v>
      </c>
      <c r="J1294" s="14">
        <v>1</v>
      </c>
    </row>
    <row r="1295" spans="3:10" x14ac:dyDescent="0.25">
      <c r="C1295" s="10" t="s">
        <v>11520</v>
      </c>
      <c r="D1295" s="14">
        <v>32</v>
      </c>
      <c r="E1295" s="14">
        <v>108</v>
      </c>
      <c r="F1295" s="14">
        <v>5</v>
      </c>
      <c r="G1295" s="14">
        <v>442</v>
      </c>
      <c r="H1295" s="14">
        <v>15800000</v>
      </c>
      <c r="I1295" s="14">
        <v>1988</v>
      </c>
      <c r="J1295" s="14">
        <v>1</v>
      </c>
    </row>
    <row r="1296" spans="3:10" x14ac:dyDescent="0.25">
      <c r="C1296" s="10" t="s">
        <v>11521</v>
      </c>
      <c r="D1296" s="14">
        <v>72</v>
      </c>
      <c r="E1296" s="14">
        <v>145</v>
      </c>
      <c r="F1296" s="14">
        <v>0</v>
      </c>
      <c r="G1296" s="14">
        <v>10000</v>
      </c>
      <c r="H1296" s="14">
        <v>14000000</v>
      </c>
      <c r="I1296" s="14">
        <v>1989</v>
      </c>
      <c r="J1296" s="14">
        <v>1</v>
      </c>
    </row>
    <row r="1297" spans="3:10" x14ac:dyDescent="0.25">
      <c r="C1297" s="10" t="s">
        <v>11524</v>
      </c>
      <c r="D1297" s="14">
        <v>264</v>
      </c>
      <c r="E1297" s="14">
        <v>92</v>
      </c>
      <c r="F1297" s="14">
        <v>30</v>
      </c>
      <c r="G1297" s="14">
        <v>941</v>
      </c>
      <c r="H1297" s="14">
        <v>14000000</v>
      </c>
      <c r="I1297" s="14">
        <v>2012</v>
      </c>
      <c r="J1297" s="14">
        <v>1</v>
      </c>
    </row>
    <row r="1298" spans="3:10" x14ac:dyDescent="0.25">
      <c r="C1298" s="10" t="s">
        <v>11526</v>
      </c>
      <c r="D1298" s="14">
        <v>112</v>
      </c>
      <c r="E1298" s="14">
        <v>123</v>
      </c>
      <c r="F1298" s="14">
        <v>43</v>
      </c>
      <c r="G1298" s="14">
        <v>456</v>
      </c>
      <c r="H1298" s="14">
        <v>14000000</v>
      </c>
      <c r="I1298" s="14">
        <v>1977</v>
      </c>
      <c r="J1298" s="14">
        <v>1</v>
      </c>
    </row>
    <row r="1299" spans="3:10" x14ac:dyDescent="0.25">
      <c r="C1299" s="10" t="s">
        <v>11528</v>
      </c>
      <c r="D1299" s="14">
        <v>51</v>
      </c>
      <c r="E1299" s="14">
        <v>119</v>
      </c>
      <c r="F1299" s="14">
        <v>350</v>
      </c>
      <c r="G1299" s="14">
        <v>18000</v>
      </c>
      <c r="H1299" s="14">
        <v>14000000</v>
      </c>
      <c r="I1299" s="14">
        <v>1988</v>
      </c>
      <c r="J1299" s="14">
        <v>1</v>
      </c>
    </row>
    <row r="1300" spans="3:10" x14ac:dyDescent="0.25">
      <c r="C1300" s="10" t="s">
        <v>11529</v>
      </c>
      <c r="D1300" s="14">
        <v>10</v>
      </c>
      <c r="E1300" s="14">
        <v>107</v>
      </c>
      <c r="F1300" s="14">
        <v>116</v>
      </c>
      <c r="G1300" s="14">
        <v>327</v>
      </c>
      <c r="H1300" s="14">
        <v>14000000</v>
      </c>
      <c r="I1300" s="14">
        <v>1991</v>
      </c>
      <c r="J1300" s="14">
        <v>1</v>
      </c>
    </row>
    <row r="1301" spans="3:10" x14ac:dyDescent="0.25">
      <c r="C1301" s="10" t="s">
        <v>11535</v>
      </c>
      <c r="D1301" s="14">
        <v>34</v>
      </c>
      <c r="E1301" s="14">
        <v>100</v>
      </c>
      <c r="F1301" s="14">
        <v>0</v>
      </c>
      <c r="G1301" s="14">
        <v>723</v>
      </c>
      <c r="H1301" s="14">
        <v>20000000</v>
      </c>
      <c r="I1301" s="14">
        <v>1995</v>
      </c>
      <c r="J1301" s="14">
        <v>1</v>
      </c>
    </row>
    <row r="1302" spans="3:10" x14ac:dyDescent="0.25">
      <c r="C1302" s="10" t="s">
        <v>11536</v>
      </c>
      <c r="D1302" s="14">
        <v>125</v>
      </c>
      <c r="E1302" s="14">
        <v>91</v>
      </c>
      <c r="F1302" s="14">
        <v>31</v>
      </c>
      <c r="G1302" s="14">
        <v>874</v>
      </c>
      <c r="H1302" s="14">
        <v>14000000</v>
      </c>
      <c r="I1302" s="14">
        <v>2005</v>
      </c>
      <c r="J1302" s="14">
        <v>1</v>
      </c>
    </row>
    <row r="1303" spans="3:10" x14ac:dyDescent="0.25">
      <c r="C1303" s="10" t="s">
        <v>11538</v>
      </c>
      <c r="D1303" s="14">
        <v>160</v>
      </c>
      <c r="E1303" s="14">
        <v>108</v>
      </c>
      <c r="F1303" s="14">
        <v>123</v>
      </c>
      <c r="G1303" s="14">
        <v>26000</v>
      </c>
      <c r="H1303" s="14">
        <v>14000000</v>
      </c>
      <c r="I1303" s="14">
        <v>2009</v>
      </c>
      <c r="J1303" s="14">
        <v>1</v>
      </c>
    </row>
    <row r="1304" spans="3:10" x14ac:dyDescent="0.25">
      <c r="C1304" s="10" t="s">
        <v>11539</v>
      </c>
      <c r="D1304" s="14">
        <v>71</v>
      </c>
      <c r="E1304" s="14">
        <v>103</v>
      </c>
      <c r="F1304" s="14">
        <v>44</v>
      </c>
      <c r="G1304" s="14">
        <v>953</v>
      </c>
      <c r="H1304" s="14">
        <v>14000000</v>
      </c>
      <c r="I1304" s="14">
        <v>2010</v>
      </c>
      <c r="J1304" s="14">
        <v>1</v>
      </c>
    </row>
    <row r="1305" spans="3:10" x14ac:dyDescent="0.25">
      <c r="C1305" s="10" t="s">
        <v>11540</v>
      </c>
      <c r="D1305" s="14">
        <v>37</v>
      </c>
      <c r="E1305" s="14">
        <v>96</v>
      </c>
      <c r="F1305" s="14">
        <v>0</v>
      </c>
      <c r="G1305" s="14">
        <v>3000</v>
      </c>
      <c r="H1305" s="14">
        <v>14000000</v>
      </c>
      <c r="I1305" s="14">
        <v>1998</v>
      </c>
      <c r="J1305" s="14">
        <v>1</v>
      </c>
    </row>
    <row r="1306" spans="3:10" x14ac:dyDescent="0.25">
      <c r="C1306" s="10" t="s">
        <v>11541</v>
      </c>
      <c r="D1306" s="14">
        <v>73</v>
      </c>
      <c r="E1306" s="14">
        <v>93</v>
      </c>
      <c r="F1306" s="14">
        <v>85</v>
      </c>
      <c r="G1306" s="14">
        <v>1000</v>
      </c>
      <c r="H1306" s="14">
        <v>8500000</v>
      </c>
      <c r="I1306" s="14">
        <v>1996</v>
      </c>
      <c r="J1306" s="14">
        <v>1</v>
      </c>
    </row>
    <row r="1307" spans="3:10" x14ac:dyDescent="0.25">
      <c r="C1307" s="10" t="s">
        <v>11542</v>
      </c>
      <c r="D1307" s="14">
        <v>25</v>
      </c>
      <c r="E1307" s="14">
        <v>115</v>
      </c>
      <c r="F1307" s="14">
        <v>0</v>
      </c>
      <c r="G1307" s="14">
        <v>1000</v>
      </c>
      <c r="H1307" s="14">
        <v>14000000</v>
      </c>
      <c r="I1307" s="14">
        <v>1994</v>
      </c>
      <c r="J1307" s="14">
        <v>1</v>
      </c>
    </row>
    <row r="1308" spans="3:10" x14ac:dyDescent="0.25">
      <c r="C1308" s="10" t="s">
        <v>11543</v>
      </c>
      <c r="D1308" s="14">
        <v>205</v>
      </c>
      <c r="E1308" s="14">
        <v>85</v>
      </c>
      <c r="F1308" s="14">
        <v>52</v>
      </c>
      <c r="G1308" s="14">
        <v>1000</v>
      </c>
      <c r="H1308" s="14">
        <v>11000000</v>
      </c>
      <c r="I1308" s="14">
        <v>2001</v>
      </c>
      <c r="J1308" s="14">
        <v>1</v>
      </c>
    </row>
    <row r="1309" spans="3:10" x14ac:dyDescent="0.25">
      <c r="C1309" s="10" t="s">
        <v>11544</v>
      </c>
      <c r="D1309" s="14">
        <v>69</v>
      </c>
      <c r="E1309" s="14">
        <v>88</v>
      </c>
      <c r="F1309" s="14">
        <v>189</v>
      </c>
      <c r="G1309" s="14">
        <v>934</v>
      </c>
      <c r="H1309" s="14">
        <v>15000000</v>
      </c>
      <c r="I1309" s="14">
        <v>2002</v>
      </c>
      <c r="J1309" s="14">
        <v>1</v>
      </c>
    </row>
    <row r="1310" spans="3:10" x14ac:dyDescent="0.25">
      <c r="C1310" s="10" t="s">
        <v>11548</v>
      </c>
      <c r="D1310" s="14">
        <v>251</v>
      </c>
      <c r="E1310" s="14">
        <v>137</v>
      </c>
      <c r="F1310" s="14">
        <v>143</v>
      </c>
      <c r="G1310" s="14">
        <v>14000</v>
      </c>
      <c r="H1310" s="14">
        <v>26000000</v>
      </c>
      <c r="I1310" s="14">
        <v>2006</v>
      </c>
      <c r="J1310" s="14">
        <v>0</v>
      </c>
    </row>
    <row r="1311" spans="3:10" x14ac:dyDescent="0.25">
      <c r="C1311" s="10" t="s">
        <v>11550</v>
      </c>
      <c r="D1311" s="14">
        <v>47</v>
      </c>
      <c r="E1311" s="14">
        <v>107</v>
      </c>
      <c r="F1311" s="14">
        <v>956</v>
      </c>
      <c r="G1311" s="14">
        <v>10000</v>
      </c>
      <c r="H1311" s="14">
        <v>14000000</v>
      </c>
      <c r="I1311" s="14">
        <v>1999</v>
      </c>
      <c r="J1311" s="14">
        <v>0</v>
      </c>
    </row>
    <row r="1312" spans="3:10" x14ac:dyDescent="0.25">
      <c r="C1312" s="10" t="s">
        <v>11551</v>
      </c>
      <c r="D1312" s="14">
        <v>64</v>
      </c>
      <c r="E1312" s="14">
        <v>84</v>
      </c>
      <c r="F1312" s="14">
        <v>12</v>
      </c>
      <c r="G1312" s="14">
        <v>159</v>
      </c>
      <c r="H1312" s="14">
        <v>14000000</v>
      </c>
      <c r="I1312" s="14">
        <v>2001</v>
      </c>
      <c r="J1312" s="14">
        <v>0</v>
      </c>
    </row>
    <row r="1313" spans="3:10" x14ac:dyDescent="0.25">
      <c r="C1313" s="10" t="s">
        <v>11553</v>
      </c>
      <c r="D1313" s="14">
        <v>57</v>
      </c>
      <c r="E1313" s="14">
        <v>115</v>
      </c>
      <c r="F1313" s="14">
        <v>168</v>
      </c>
      <c r="G1313" s="14">
        <v>697</v>
      </c>
      <c r="H1313" s="14">
        <v>15000000</v>
      </c>
      <c r="I1313" s="14">
        <v>2008</v>
      </c>
      <c r="J1313" s="14">
        <v>0</v>
      </c>
    </row>
    <row r="1314" spans="3:10" x14ac:dyDescent="0.25">
      <c r="C1314" s="10" t="s">
        <v>11554</v>
      </c>
      <c r="D1314" s="14">
        <v>116</v>
      </c>
      <c r="E1314" s="14">
        <v>186</v>
      </c>
      <c r="F1314" s="14">
        <v>50</v>
      </c>
      <c r="G1314" s="14">
        <v>13000</v>
      </c>
      <c r="H1314" s="14">
        <v>14000000</v>
      </c>
      <c r="I1314" s="14">
        <v>2011</v>
      </c>
      <c r="J1314" s="14">
        <v>0</v>
      </c>
    </row>
    <row r="1315" spans="3:10" x14ac:dyDescent="0.25">
      <c r="C1315" s="10" t="s">
        <v>11555</v>
      </c>
      <c r="D1315" s="14">
        <v>87</v>
      </c>
      <c r="E1315" s="14">
        <v>90</v>
      </c>
      <c r="F1315" s="14">
        <v>0</v>
      </c>
      <c r="G1315" s="14">
        <v>1000</v>
      </c>
      <c r="H1315" s="14">
        <v>14000000</v>
      </c>
      <c r="I1315" s="14">
        <v>2010</v>
      </c>
      <c r="J1315" s="14">
        <v>0</v>
      </c>
    </row>
    <row r="1316" spans="3:10" x14ac:dyDescent="0.25">
      <c r="C1316" s="10" t="s">
        <v>11559</v>
      </c>
      <c r="D1316" s="14">
        <v>181</v>
      </c>
      <c r="E1316" s="14">
        <v>107</v>
      </c>
      <c r="F1316" s="14">
        <v>162</v>
      </c>
      <c r="G1316" s="14">
        <v>2000</v>
      </c>
      <c r="H1316" s="14">
        <v>13500000</v>
      </c>
      <c r="I1316" s="14">
        <v>2002</v>
      </c>
      <c r="J1316" s="14">
        <v>1</v>
      </c>
    </row>
    <row r="1317" spans="3:10" x14ac:dyDescent="0.25">
      <c r="C1317" s="10" t="s">
        <v>11560</v>
      </c>
      <c r="D1317" s="14">
        <v>107</v>
      </c>
      <c r="E1317" s="14">
        <v>99</v>
      </c>
      <c r="F1317" s="14">
        <v>38</v>
      </c>
      <c r="G1317" s="14">
        <v>3000</v>
      </c>
      <c r="H1317" s="14">
        <v>14000000</v>
      </c>
      <c r="I1317" s="14">
        <v>2015</v>
      </c>
      <c r="J1317" s="14">
        <v>1</v>
      </c>
    </row>
    <row r="1318" spans="3:10" x14ac:dyDescent="0.25">
      <c r="C1318" s="10" t="s">
        <v>11562</v>
      </c>
      <c r="D1318" s="14">
        <v>401</v>
      </c>
      <c r="E1318" s="14">
        <v>110</v>
      </c>
      <c r="F1318" s="14">
        <v>454</v>
      </c>
      <c r="G1318" s="14">
        <v>2000</v>
      </c>
      <c r="H1318" s="14">
        <v>15000000</v>
      </c>
      <c r="I1318" s="14">
        <v>2012</v>
      </c>
      <c r="J1318" s="14">
        <v>1</v>
      </c>
    </row>
    <row r="1319" spans="3:10" x14ac:dyDescent="0.25">
      <c r="C1319" s="10" t="s">
        <v>11563</v>
      </c>
      <c r="D1319" s="14">
        <v>62</v>
      </c>
      <c r="E1319" s="14">
        <v>121</v>
      </c>
      <c r="F1319" s="14">
        <v>272</v>
      </c>
      <c r="G1319" s="14">
        <v>49000</v>
      </c>
      <c r="H1319" s="14">
        <v>13000000</v>
      </c>
      <c r="I1319" s="14">
        <v>1987</v>
      </c>
      <c r="J1319" s="14">
        <v>1</v>
      </c>
    </row>
    <row r="1320" spans="3:10" x14ac:dyDescent="0.25">
      <c r="C1320" s="10" t="s">
        <v>11564</v>
      </c>
      <c r="D1320" s="14">
        <v>84</v>
      </c>
      <c r="E1320" s="14">
        <v>115</v>
      </c>
      <c r="F1320" s="14">
        <v>209</v>
      </c>
      <c r="G1320" s="14">
        <v>569</v>
      </c>
      <c r="H1320" s="14">
        <v>13000000</v>
      </c>
      <c r="I1320" s="14">
        <v>2011</v>
      </c>
      <c r="J1320" s="14">
        <v>1</v>
      </c>
    </row>
    <row r="1321" spans="3:10" x14ac:dyDescent="0.25">
      <c r="C1321" s="10" t="s">
        <v>11565</v>
      </c>
      <c r="D1321" s="14">
        <v>669</v>
      </c>
      <c r="E1321" s="14">
        <v>108</v>
      </c>
      <c r="F1321" s="14">
        <v>0</v>
      </c>
      <c r="G1321" s="14">
        <v>20000</v>
      </c>
      <c r="H1321" s="14">
        <v>13000000</v>
      </c>
      <c r="I1321" s="14">
        <v>2010</v>
      </c>
      <c r="J1321" s="14">
        <v>1</v>
      </c>
    </row>
    <row r="1322" spans="3:10" x14ac:dyDescent="0.25">
      <c r="C1322" s="10" t="s">
        <v>11567</v>
      </c>
      <c r="D1322" s="14">
        <v>149</v>
      </c>
      <c r="E1322" s="14">
        <v>220</v>
      </c>
      <c r="F1322" s="14">
        <v>0</v>
      </c>
      <c r="G1322" s="14">
        <v>22000</v>
      </c>
      <c r="H1322" s="14">
        <v>13000000</v>
      </c>
      <c r="I1322" s="14">
        <v>1974</v>
      </c>
      <c r="J1322" s="14">
        <v>1</v>
      </c>
    </row>
    <row r="1323" spans="3:10" x14ac:dyDescent="0.25">
      <c r="C1323" s="10" t="s">
        <v>11569</v>
      </c>
      <c r="D1323" s="14">
        <v>102</v>
      </c>
      <c r="E1323" s="14">
        <v>99</v>
      </c>
      <c r="F1323" s="14">
        <v>212</v>
      </c>
      <c r="G1323" s="14">
        <v>130</v>
      </c>
      <c r="H1323" s="14">
        <v>7000000</v>
      </c>
      <c r="I1323" s="14">
        <v>1988</v>
      </c>
      <c r="J1323" s="14">
        <v>1</v>
      </c>
    </row>
    <row r="1324" spans="3:10" x14ac:dyDescent="0.25">
      <c r="C1324" s="10" t="s">
        <v>11573</v>
      </c>
      <c r="D1324" s="14">
        <v>275</v>
      </c>
      <c r="E1324" s="14">
        <v>102</v>
      </c>
      <c r="F1324" s="14">
        <v>51</v>
      </c>
      <c r="G1324" s="14">
        <v>13000</v>
      </c>
      <c r="H1324" s="14">
        <v>13000000</v>
      </c>
      <c r="I1324" s="14">
        <v>2014</v>
      </c>
      <c r="J1324" s="14">
        <v>1</v>
      </c>
    </row>
    <row r="1325" spans="3:10" x14ac:dyDescent="0.25">
      <c r="C1325" s="10" t="s">
        <v>11574</v>
      </c>
      <c r="D1325" s="14">
        <v>90</v>
      </c>
      <c r="E1325" s="14">
        <v>100</v>
      </c>
      <c r="F1325" s="14">
        <v>38</v>
      </c>
      <c r="G1325" s="14">
        <v>833</v>
      </c>
      <c r="H1325" s="14">
        <v>12500000</v>
      </c>
      <c r="I1325" s="14">
        <v>2014</v>
      </c>
      <c r="J1325" s="14">
        <v>1</v>
      </c>
    </row>
    <row r="1326" spans="3:10" x14ac:dyDescent="0.25">
      <c r="C1326" s="10" t="s">
        <v>11576</v>
      </c>
      <c r="D1326" s="14">
        <v>49</v>
      </c>
      <c r="E1326" s="14">
        <v>92</v>
      </c>
      <c r="F1326" s="14">
        <v>13</v>
      </c>
      <c r="G1326" s="14">
        <v>11000</v>
      </c>
      <c r="H1326" s="14">
        <v>13000000</v>
      </c>
      <c r="I1326" s="14">
        <v>2002</v>
      </c>
      <c r="J1326" s="14">
        <v>1</v>
      </c>
    </row>
    <row r="1327" spans="3:10" x14ac:dyDescent="0.25">
      <c r="C1327" s="10" t="s">
        <v>11577</v>
      </c>
      <c r="D1327" s="14">
        <v>19</v>
      </c>
      <c r="E1327" s="14">
        <v>84</v>
      </c>
      <c r="F1327" s="14">
        <v>0</v>
      </c>
      <c r="G1327" s="14">
        <v>11000</v>
      </c>
      <c r="H1327" s="14">
        <v>8200000</v>
      </c>
      <c r="I1327" s="14">
        <v>1993</v>
      </c>
      <c r="J1327" s="14">
        <v>1</v>
      </c>
    </row>
    <row r="1328" spans="3:10" x14ac:dyDescent="0.25">
      <c r="C1328" s="10" t="s">
        <v>11579</v>
      </c>
      <c r="D1328" s="14">
        <v>185</v>
      </c>
      <c r="E1328" s="14">
        <v>120</v>
      </c>
      <c r="F1328" s="14">
        <v>19</v>
      </c>
      <c r="G1328" s="14">
        <v>8000</v>
      </c>
      <c r="H1328" s="14">
        <v>13000000</v>
      </c>
      <c r="I1328" s="14">
        <v>2004</v>
      </c>
      <c r="J1328" s="14">
        <v>0</v>
      </c>
    </row>
    <row r="1329" spans="3:10" x14ac:dyDescent="0.25">
      <c r="C1329" s="10" t="s">
        <v>11581</v>
      </c>
      <c r="D1329" s="14">
        <v>37</v>
      </c>
      <c r="E1329" s="14">
        <v>117</v>
      </c>
      <c r="F1329" s="14">
        <v>17</v>
      </c>
      <c r="G1329" s="14">
        <v>1000</v>
      </c>
      <c r="H1329" s="14">
        <v>13000000</v>
      </c>
      <c r="I1329" s="14">
        <v>2007</v>
      </c>
      <c r="J1329" s="14">
        <v>1</v>
      </c>
    </row>
    <row r="1330" spans="3:10" x14ac:dyDescent="0.25">
      <c r="C1330" s="10" t="s">
        <v>11584</v>
      </c>
      <c r="D1330" s="14">
        <v>25</v>
      </c>
      <c r="E1330" s="14">
        <v>100</v>
      </c>
      <c r="F1330" s="14">
        <v>15</v>
      </c>
      <c r="G1330" s="14">
        <v>694</v>
      </c>
      <c r="H1330" s="14">
        <v>13000000</v>
      </c>
      <c r="I1330" s="14">
        <v>1996</v>
      </c>
      <c r="J1330" s="14">
        <v>1</v>
      </c>
    </row>
    <row r="1331" spans="3:10" x14ac:dyDescent="0.25">
      <c r="C1331" s="10" t="s">
        <v>11585</v>
      </c>
      <c r="D1331" s="14">
        <v>59</v>
      </c>
      <c r="E1331" s="14">
        <v>72</v>
      </c>
      <c r="F1331" s="14">
        <v>5</v>
      </c>
      <c r="G1331" s="14">
        <v>659</v>
      </c>
      <c r="H1331" s="14">
        <v>13000000</v>
      </c>
      <c r="I1331" s="14">
        <v>1990</v>
      </c>
      <c r="J1331" s="14">
        <v>1</v>
      </c>
    </row>
    <row r="1332" spans="3:10" x14ac:dyDescent="0.25">
      <c r="C1332" s="10" t="s">
        <v>11586</v>
      </c>
      <c r="D1332" s="14">
        <v>58</v>
      </c>
      <c r="E1332" s="14">
        <v>84</v>
      </c>
      <c r="F1332" s="14">
        <v>12</v>
      </c>
      <c r="G1332" s="14">
        <v>1000</v>
      </c>
      <c r="H1332" s="14">
        <v>13200000</v>
      </c>
      <c r="I1332" s="14">
        <v>2014</v>
      </c>
      <c r="J1332" s="14">
        <v>1</v>
      </c>
    </row>
    <row r="1333" spans="3:10" x14ac:dyDescent="0.25">
      <c r="C1333" s="10" t="s">
        <v>11588</v>
      </c>
      <c r="D1333" s="14">
        <v>489</v>
      </c>
      <c r="E1333" s="14">
        <v>108</v>
      </c>
      <c r="F1333" s="14">
        <v>232</v>
      </c>
      <c r="G1333" s="14">
        <v>149</v>
      </c>
      <c r="H1333" s="14">
        <v>15000000</v>
      </c>
      <c r="I1333" s="14">
        <v>2015</v>
      </c>
      <c r="J1333" s="14">
        <v>1</v>
      </c>
    </row>
    <row r="1334" spans="3:10" x14ac:dyDescent="0.25">
      <c r="C1334" s="10" t="s">
        <v>11589</v>
      </c>
      <c r="D1334" s="14">
        <v>242</v>
      </c>
      <c r="E1334" s="14">
        <v>112</v>
      </c>
      <c r="F1334" s="14">
        <v>0</v>
      </c>
      <c r="G1334" s="14">
        <v>512</v>
      </c>
      <c r="H1334" s="14">
        <v>13000000</v>
      </c>
      <c r="I1334" s="14">
        <v>1999</v>
      </c>
      <c r="J1334" s="14">
        <v>1</v>
      </c>
    </row>
    <row r="1335" spans="3:10" x14ac:dyDescent="0.25">
      <c r="C1335" s="10" t="s">
        <v>11590</v>
      </c>
      <c r="D1335" s="14">
        <v>40</v>
      </c>
      <c r="E1335" s="14">
        <v>90</v>
      </c>
      <c r="F1335" s="14">
        <v>7</v>
      </c>
      <c r="G1335" s="14">
        <v>939</v>
      </c>
      <c r="H1335" s="14">
        <v>6000000</v>
      </c>
      <c r="I1335" s="14">
        <v>2001</v>
      </c>
      <c r="J1335" s="14">
        <v>1</v>
      </c>
    </row>
    <row r="1336" spans="3:10" x14ac:dyDescent="0.25">
      <c r="C1336" s="10" t="s">
        <v>11591</v>
      </c>
      <c r="D1336" s="14">
        <v>112</v>
      </c>
      <c r="E1336" s="14">
        <v>91</v>
      </c>
      <c r="F1336" s="14">
        <v>13</v>
      </c>
      <c r="G1336" s="14">
        <v>803</v>
      </c>
      <c r="H1336" s="14">
        <v>13000000</v>
      </c>
      <c r="I1336" s="14">
        <v>2014</v>
      </c>
      <c r="J1336" s="14">
        <v>1</v>
      </c>
    </row>
    <row r="1337" spans="3:10" x14ac:dyDescent="0.25">
      <c r="C1337" s="10" t="s">
        <v>11592</v>
      </c>
      <c r="D1337" s="14">
        <v>84</v>
      </c>
      <c r="E1337" s="14">
        <v>135</v>
      </c>
      <c r="F1337" s="14">
        <v>134</v>
      </c>
      <c r="G1337" s="14">
        <v>4000</v>
      </c>
      <c r="H1337" s="14">
        <v>14000000</v>
      </c>
      <c r="I1337" s="14">
        <v>2001</v>
      </c>
      <c r="J1337" s="14">
        <v>1</v>
      </c>
    </row>
    <row r="1338" spans="3:10" x14ac:dyDescent="0.25">
      <c r="C1338" s="10" t="s">
        <v>11593</v>
      </c>
      <c r="D1338" s="14">
        <v>251</v>
      </c>
      <c r="E1338" s="14">
        <v>141</v>
      </c>
      <c r="F1338" s="14">
        <v>16000</v>
      </c>
      <c r="G1338" s="14">
        <v>378</v>
      </c>
      <c r="H1338" s="14">
        <v>19000000</v>
      </c>
      <c r="I1338" s="14">
        <v>2006</v>
      </c>
      <c r="J1338" s="14">
        <v>1</v>
      </c>
    </row>
    <row r="1339" spans="3:10" x14ac:dyDescent="0.25">
      <c r="C1339" s="10" t="s">
        <v>11596</v>
      </c>
      <c r="D1339" s="14">
        <v>32</v>
      </c>
      <c r="E1339" s="14">
        <v>82</v>
      </c>
      <c r="F1339" s="14">
        <v>799</v>
      </c>
      <c r="G1339" s="14">
        <v>721</v>
      </c>
      <c r="H1339" s="14">
        <v>13000000</v>
      </c>
      <c r="I1339" s="14">
        <v>1998</v>
      </c>
      <c r="J1339" s="14">
        <v>1</v>
      </c>
    </row>
    <row r="1340" spans="3:10" x14ac:dyDescent="0.25">
      <c r="C1340" s="10" t="s">
        <v>11597</v>
      </c>
      <c r="D1340" s="14">
        <v>52</v>
      </c>
      <c r="E1340" s="14">
        <v>95</v>
      </c>
      <c r="F1340" s="14">
        <v>0</v>
      </c>
      <c r="G1340" s="14">
        <v>899</v>
      </c>
      <c r="H1340" s="14">
        <v>13000000</v>
      </c>
      <c r="I1340" s="14">
        <v>1994</v>
      </c>
      <c r="J1340" s="14">
        <v>1</v>
      </c>
    </row>
    <row r="1341" spans="3:10" x14ac:dyDescent="0.25">
      <c r="C1341" s="10" t="s">
        <v>11599</v>
      </c>
      <c r="D1341" s="14">
        <v>63</v>
      </c>
      <c r="E1341" s="14">
        <v>121</v>
      </c>
      <c r="F1341" s="14">
        <v>15</v>
      </c>
      <c r="G1341" s="14">
        <v>4000</v>
      </c>
      <c r="H1341" s="14">
        <v>13000000</v>
      </c>
      <c r="I1341" s="14">
        <v>1998</v>
      </c>
      <c r="J1341" s="14">
        <v>1</v>
      </c>
    </row>
    <row r="1342" spans="3:10" x14ac:dyDescent="0.25">
      <c r="C1342" s="10" t="s">
        <v>11601</v>
      </c>
      <c r="D1342" s="14">
        <v>111</v>
      </c>
      <c r="E1342" s="14">
        <v>93</v>
      </c>
      <c r="F1342" s="14">
        <v>16</v>
      </c>
      <c r="G1342" s="14">
        <v>567</v>
      </c>
      <c r="H1342" s="14">
        <v>13000000</v>
      </c>
      <c r="I1342" s="14">
        <v>2001</v>
      </c>
      <c r="J1342" s="14">
        <v>0</v>
      </c>
    </row>
    <row r="1343" spans="3:10" x14ac:dyDescent="0.25">
      <c r="C1343" s="10" t="s">
        <v>11603</v>
      </c>
      <c r="D1343" s="14">
        <v>104</v>
      </c>
      <c r="E1343" s="14">
        <v>112</v>
      </c>
      <c r="F1343" s="14">
        <v>37</v>
      </c>
      <c r="G1343" s="14">
        <v>748</v>
      </c>
      <c r="H1343" s="14">
        <v>13000000</v>
      </c>
      <c r="I1343" s="14">
        <v>2007</v>
      </c>
      <c r="J1343" s="14">
        <v>0</v>
      </c>
    </row>
    <row r="1344" spans="3:10" x14ac:dyDescent="0.25">
      <c r="C1344" s="10" t="s">
        <v>11605</v>
      </c>
      <c r="D1344" s="14">
        <v>226</v>
      </c>
      <c r="E1344" s="14">
        <v>96</v>
      </c>
      <c r="F1344" s="14">
        <v>460</v>
      </c>
      <c r="G1344" s="14">
        <v>14000</v>
      </c>
      <c r="H1344" s="14">
        <v>11000000</v>
      </c>
      <c r="I1344" s="14">
        <v>2009</v>
      </c>
      <c r="J1344" s="14">
        <v>0</v>
      </c>
    </row>
    <row r="1345" spans="3:10" x14ac:dyDescent="0.25">
      <c r="C1345" s="10" t="s">
        <v>11607</v>
      </c>
      <c r="D1345" s="14">
        <v>217</v>
      </c>
      <c r="E1345" s="14">
        <v>105</v>
      </c>
      <c r="F1345" s="14">
        <v>260</v>
      </c>
      <c r="G1345" s="14">
        <v>20000</v>
      </c>
      <c r="H1345" s="14">
        <v>26000000</v>
      </c>
      <c r="I1345" s="14">
        <v>2009</v>
      </c>
      <c r="J1345" s="14">
        <v>1</v>
      </c>
    </row>
    <row r="1346" spans="3:10" x14ac:dyDescent="0.25">
      <c r="C1346" s="10" t="s">
        <v>11609</v>
      </c>
      <c r="D1346" s="14">
        <v>19</v>
      </c>
      <c r="E1346" s="14">
        <v>87</v>
      </c>
      <c r="F1346" s="14">
        <v>29</v>
      </c>
      <c r="G1346" s="14">
        <v>683</v>
      </c>
      <c r="H1346" s="14">
        <v>3000000</v>
      </c>
      <c r="I1346" s="14">
        <v>1993</v>
      </c>
      <c r="J1346" s="14">
        <v>0</v>
      </c>
    </row>
    <row r="1347" spans="3:10" x14ac:dyDescent="0.25">
      <c r="C1347" s="10" t="s">
        <v>11611</v>
      </c>
      <c r="D1347" s="14">
        <v>71</v>
      </c>
      <c r="E1347" s="14">
        <v>115</v>
      </c>
      <c r="F1347" s="14">
        <v>187</v>
      </c>
      <c r="G1347" s="14">
        <v>14000</v>
      </c>
      <c r="H1347" s="14">
        <v>20000000</v>
      </c>
      <c r="I1347" s="14">
        <v>2000</v>
      </c>
      <c r="J1347" s="14">
        <v>0</v>
      </c>
    </row>
    <row r="1348" spans="3:10" x14ac:dyDescent="0.25">
      <c r="C1348" s="10" t="s">
        <v>11613</v>
      </c>
      <c r="D1348" s="14">
        <v>399</v>
      </c>
      <c r="E1348" s="14">
        <v>88</v>
      </c>
      <c r="F1348" s="14">
        <v>115</v>
      </c>
      <c r="G1348" s="14">
        <v>1000</v>
      </c>
      <c r="H1348" s="14">
        <v>13000000</v>
      </c>
      <c r="I1348" s="14">
        <v>2011</v>
      </c>
      <c r="J1348" s="14">
        <v>0</v>
      </c>
    </row>
    <row r="1349" spans="3:10" x14ac:dyDescent="0.25">
      <c r="C1349" s="10" t="s">
        <v>11614</v>
      </c>
      <c r="D1349" s="14">
        <v>110</v>
      </c>
      <c r="E1349" s="14">
        <v>127</v>
      </c>
      <c r="F1349" s="14">
        <v>11000</v>
      </c>
      <c r="G1349" s="14">
        <v>306</v>
      </c>
      <c r="H1349" s="14">
        <v>13000000</v>
      </c>
      <c r="I1349" s="14">
        <v>2011</v>
      </c>
      <c r="J1349" s="14">
        <v>0</v>
      </c>
    </row>
    <row r="1350" spans="3:10" x14ac:dyDescent="0.25">
      <c r="C1350" s="10" t="s">
        <v>11616</v>
      </c>
      <c r="D1350" s="14">
        <v>61</v>
      </c>
      <c r="E1350" s="14">
        <v>90</v>
      </c>
      <c r="F1350" s="14">
        <v>0</v>
      </c>
      <c r="G1350" s="14">
        <v>477</v>
      </c>
      <c r="H1350" s="14">
        <v>13000000</v>
      </c>
      <c r="I1350" s="14">
        <v>2002</v>
      </c>
      <c r="J1350" s="14">
        <v>1</v>
      </c>
    </row>
    <row r="1351" spans="3:10" x14ac:dyDescent="0.25">
      <c r="C1351" s="10" t="s">
        <v>11617</v>
      </c>
      <c r="D1351" s="14">
        <v>121</v>
      </c>
      <c r="E1351" s="14">
        <v>117</v>
      </c>
      <c r="F1351" s="14">
        <v>18000</v>
      </c>
      <c r="G1351" s="14">
        <v>18000</v>
      </c>
      <c r="H1351" s="14">
        <v>12500000</v>
      </c>
      <c r="I1351" s="14">
        <v>2002</v>
      </c>
      <c r="J1351" s="14">
        <v>1</v>
      </c>
    </row>
    <row r="1352" spans="3:10" x14ac:dyDescent="0.25">
      <c r="C1352" s="10" t="s">
        <v>11620</v>
      </c>
      <c r="D1352" s="14">
        <v>120</v>
      </c>
      <c r="E1352" s="14">
        <v>100</v>
      </c>
      <c r="F1352" s="14">
        <v>164</v>
      </c>
      <c r="G1352" s="14">
        <v>18000</v>
      </c>
      <c r="H1352" s="14">
        <v>12500000</v>
      </c>
      <c r="I1352" s="14">
        <v>1992</v>
      </c>
      <c r="J1352" s="14">
        <v>1</v>
      </c>
    </row>
    <row r="1353" spans="3:10" x14ac:dyDescent="0.25">
      <c r="C1353" s="10" t="s">
        <v>11622</v>
      </c>
      <c r="D1353" s="14">
        <v>167</v>
      </c>
      <c r="E1353" s="14">
        <v>101</v>
      </c>
      <c r="F1353" s="14">
        <v>10</v>
      </c>
      <c r="G1353" s="14">
        <v>1000</v>
      </c>
      <c r="H1353" s="14">
        <v>16000000</v>
      </c>
      <c r="I1353" s="14">
        <v>2009</v>
      </c>
      <c r="J1353" s="14">
        <v>1</v>
      </c>
    </row>
    <row r="1354" spans="3:10" x14ac:dyDescent="0.25">
      <c r="C1354" s="10" t="s">
        <v>11625</v>
      </c>
      <c r="D1354" s="14">
        <v>28</v>
      </c>
      <c r="E1354" s="14">
        <v>132</v>
      </c>
      <c r="F1354" s="14">
        <v>44</v>
      </c>
      <c r="G1354" s="14">
        <v>1000</v>
      </c>
      <c r="H1354" s="14">
        <v>16000000</v>
      </c>
      <c r="I1354" s="14">
        <v>1997</v>
      </c>
      <c r="J1354" s="14">
        <v>0</v>
      </c>
    </row>
    <row r="1355" spans="3:10" x14ac:dyDescent="0.25">
      <c r="C1355" s="10" t="s">
        <v>11626</v>
      </c>
      <c r="D1355" s="14">
        <v>48</v>
      </c>
      <c r="E1355" s="14">
        <v>99</v>
      </c>
      <c r="F1355" s="14">
        <v>220</v>
      </c>
      <c r="G1355" s="14">
        <v>812</v>
      </c>
      <c r="H1355" s="14">
        <v>12500000</v>
      </c>
      <c r="I1355" s="14">
        <v>1996</v>
      </c>
      <c r="J1355" s="14">
        <v>0</v>
      </c>
    </row>
    <row r="1356" spans="3:10" x14ac:dyDescent="0.25">
      <c r="C1356" s="10" t="s">
        <v>11627</v>
      </c>
      <c r="D1356" s="14">
        <v>116</v>
      </c>
      <c r="E1356" s="14">
        <v>90</v>
      </c>
      <c r="F1356" s="14">
        <v>34</v>
      </c>
      <c r="G1356" s="14">
        <v>966</v>
      </c>
      <c r="H1356" s="14">
        <v>15000000</v>
      </c>
      <c r="I1356" s="14">
        <v>2009</v>
      </c>
      <c r="J1356" s="14">
        <v>0</v>
      </c>
    </row>
    <row r="1357" spans="3:10" x14ac:dyDescent="0.25">
      <c r="C1357" s="10" t="s">
        <v>11630</v>
      </c>
      <c r="D1357" s="14">
        <v>24</v>
      </c>
      <c r="E1357" s="14">
        <v>69</v>
      </c>
      <c r="F1357" s="14">
        <v>383</v>
      </c>
      <c r="G1357" s="14">
        <v>912</v>
      </c>
      <c r="H1357" s="14">
        <v>12500000</v>
      </c>
      <c r="I1357" s="14">
        <v>1988</v>
      </c>
      <c r="J1357" s="14">
        <v>1</v>
      </c>
    </row>
    <row r="1358" spans="3:10" x14ac:dyDescent="0.25">
      <c r="C1358" s="10" t="s">
        <v>11634</v>
      </c>
      <c r="D1358" s="14">
        <v>145</v>
      </c>
      <c r="E1358" s="14">
        <v>95</v>
      </c>
      <c r="F1358" s="14">
        <v>80</v>
      </c>
      <c r="G1358" s="14">
        <v>3000</v>
      </c>
      <c r="H1358" s="14">
        <v>11000000</v>
      </c>
      <c r="I1358" s="14">
        <v>1999</v>
      </c>
      <c r="J1358" s="14">
        <v>1</v>
      </c>
    </row>
    <row r="1359" spans="3:10" x14ac:dyDescent="0.25">
      <c r="C1359" s="10" t="s">
        <v>11636</v>
      </c>
      <c r="D1359" s="14">
        <v>77</v>
      </c>
      <c r="E1359" s="14">
        <v>122</v>
      </c>
      <c r="F1359" s="14">
        <v>167</v>
      </c>
      <c r="G1359" s="14">
        <v>997</v>
      </c>
      <c r="H1359" s="14">
        <v>12000000</v>
      </c>
      <c r="I1359" s="14">
        <v>2012</v>
      </c>
      <c r="J1359" s="14">
        <v>1</v>
      </c>
    </row>
    <row r="1360" spans="3:10" x14ac:dyDescent="0.25">
      <c r="C1360" s="10" t="s">
        <v>11637</v>
      </c>
      <c r="D1360" s="14">
        <v>91</v>
      </c>
      <c r="E1360" s="14">
        <v>102</v>
      </c>
      <c r="F1360" s="14">
        <v>167</v>
      </c>
      <c r="G1360" s="14">
        <v>656</v>
      </c>
      <c r="H1360" s="14">
        <v>12000000</v>
      </c>
      <c r="I1360" s="14">
        <v>2002</v>
      </c>
      <c r="J1360" s="14">
        <v>1</v>
      </c>
    </row>
    <row r="1361" spans="3:10" x14ac:dyDescent="0.25">
      <c r="C1361" s="10" t="s">
        <v>11638</v>
      </c>
      <c r="D1361" s="14">
        <v>148</v>
      </c>
      <c r="E1361" s="14">
        <v>116</v>
      </c>
      <c r="F1361" s="14">
        <v>120</v>
      </c>
      <c r="G1361" s="14">
        <v>12000</v>
      </c>
      <c r="H1361" s="14">
        <v>11000000</v>
      </c>
      <c r="I1361" s="14">
        <v>1982</v>
      </c>
      <c r="J1361" s="14">
        <v>1</v>
      </c>
    </row>
    <row r="1362" spans="3:10" x14ac:dyDescent="0.25">
      <c r="C1362" s="10" t="s">
        <v>11641</v>
      </c>
      <c r="D1362" s="14">
        <v>83</v>
      </c>
      <c r="E1362" s="14">
        <v>112</v>
      </c>
      <c r="F1362" s="14">
        <v>608</v>
      </c>
      <c r="G1362" s="14">
        <v>11000</v>
      </c>
      <c r="H1362" s="14">
        <v>12000000</v>
      </c>
      <c r="I1362" s="14">
        <v>1985</v>
      </c>
      <c r="J1362" s="14">
        <v>1</v>
      </c>
    </row>
    <row r="1363" spans="3:10" x14ac:dyDescent="0.25">
      <c r="C1363" s="10" t="s">
        <v>11642</v>
      </c>
      <c r="D1363" s="14">
        <v>216</v>
      </c>
      <c r="E1363" s="14">
        <v>110</v>
      </c>
      <c r="F1363" s="14">
        <v>16</v>
      </c>
      <c r="G1363" s="14">
        <v>93</v>
      </c>
      <c r="H1363" s="14">
        <v>12000000</v>
      </c>
      <c r="I1363" s="14">
        <v>2012</v>
      </c>
      <c r="J1363" s="14">
        <v>1</v>
      </c>
    </row>
    <row r="1364" spans="3:10" x14ac:dyDescent="0.25">
      <c r="C1364" s="10" t="s">
        <v>11648</v>
      </c>
      <c r="D1364" s="14">
        <v>16</v>
      </c>
      <c r="E1364" s="14">
        <v>132</v>
      </c>
      <c r="F1364" s="14">
        <v>0</v>
      </c>
      <c r="G1364" s="14">
        <v>405</v>
      </c>
      <c r="H1364" s="14">
        <v>12000000</v>
      </c>
      <c r="I1364" s="14">
        <v>1983</v>
      </c>
      <c r="J1364" s="14">
        <v>1</v>
      </c>
    </row>
    <row r="1365" spans="3:10" x14ac:dyDescent="0.25">
      <c r="C1365" s="10" t="s">
        <v>11652</v>
      </c>
      <c r="D1365" s="14">
        <v>207</v>
      </c>
      <c r="E1365" s="14">
        <v>96</v>
      </c>
      <c r="F1365" s="14">
        <v>132</v>
      </c>
      <c r="G1365" s="14">
        <v>49000</v>
      </c>
      <c r="H1365" s="14">
        <v>12000000</v>
      </c>
      <c r="I1365" s="14">
        <v>2002</v>
      </c>
      <c r="J1365" s="14">
        <v>1</v>
      </c>
    </row>
    <row r="1366" spans="3:10" x14ac:dyDescent="0.25">
      <c r="C1366" s="10" t="s">
        <v>11653</v>
      </c>
      <c r="D1366" s="14">
        <v>198</v>
      </c>
      <c r="E1366" s="14">
        <v>89</v>
      </c>
      <c r="F1366" s="14">
        <v>66</v>
      </c>
      <c r="G1366" s="14">
        <v>137000</v>
      </c>
      <c r="H1366" s="14">
        <v>12000000</v>
      </c>
      <c r="I1366" s="14">
        <v>2008</v>
      </c>
      <c r="J1366" s="14">
        <v>1</v>
      </c>
    </row>
    <row r="1367" spans="3:10" x14ac:dyDescent="0.25">
      <c r="C1367" s="10" t="s">
        <v>11654</v>
      </c>
      <c r="D1367" s="14">
        <v>172</v>
      </c>
      <c r="E1367" s="14">
        <v>92</v>
      </c>
      <c r="F1367" s="14">
        <v>0</v>
      </c>
      <c r="G1367" s="14">
        <v>17000</v>
      </c>
      <c r="H1367" s="14">
        <v>12000000</v>
      </c>
      <c r="I1367" s="14">
        <v>2008</v>
      </c>
      <c r="J1367" s="14">
        <v>1</v>
      </c>
    </row>
    <row r="1368" spans="3:10" x14ac:dyDescent="0.25">
      <c r="C1368" s="10" t="s">
        <v>11656</v>
      </c>
      <c r="D1368" s="14">
        <v>34</v>
      </c>
      <c r="E1368" s="14">
        <v>93</v>
      </c>
      <c r="F1368" s="14">
        <v>58</v>
      </c>
      <c r="G1368" s="14">
        <v>995</v>
      </c>
      <c r="H1368" s="14">
        <v>12000000</v>
      </c>
      <c r="I1368" s="14">
        <v>2001</v>
      </c>
      <c r="J1368" s="14">
        <v>1</v>
      </c>
    </row>
    <row r="1369" spans="3:10" x14ac:dyDescent="0.25">
      <c r="C1369" s="10" t="s">
        <v>11658</v>
      </c>
      <c r="D1369" s="14">
        <v>400</v>
      </c>
      <c r="E1369" s="14">
        <v>144</v>
      </c>
      <c r="F1369" s="14">
        <v>258</v>
      </c>
      <c r="G1369" s="14">
        <v>6000</v>
      </c>
      <c r="H1369" s="14">
        <v>150000000</v>
      </c>
      <c r="I1369" s="14">
        <v>2006</v>
      </c>
      <c r="J1369" s="14">
        <v>1</v>
      </c>
    </row>
    <row r="1370" spans="3:10" x14ac:dyDescent="0.25">
      <c r="C1370" s="10" t="s">
        <v>11659</v>
      </c>
      <c r="D1370" s="14">
        <v>128</v>
      </c>
      <c r="E1370" s="14">
        <v>123</v>
      </c>
      <c r="F1370" s="14">
        <v>278</v>
      </c>
      <c r="G1370" s="14">
        <v>4000</v>
      </c>
      <c r="H1370" s="14">
        <v>12000000</v>
      </c>
      <c r="I1370" s="14">
        <v>2002</v>
      </c>
      <c r="J1370" s="14">
        <v>1</v>
      </c>
    </row>
    <row r="1371" spans="3:10" x14ac:dyDescent="0.25">
      <c r="C1371" s="10" t="s">
        <v>11661</v>
      </c>
      <c r="D1371" s="14">
        <v>326</v>
      </c>
      <c r="E1371" s="14">
        <v>133</v>
      </c>
      <c r="F1371" s="14">
        <v>131</v>
      </c>
      <c r="G1371" s="14">
        <v>8000</v>
      </c>
      <c r="H1371" s="14">
        <v>12000000</v>
      </c>
      <c r="I1371" s="14">
        <v>2014</v>
      </c>
      <c r="J1371" s="14">
        <v>1</v>
      </c>
    </row>
    <row r="1372" spans="3:10" x14ac:dyDescent="0.25">
      <c r="C1372" s="10" t="s">
        <v>11663</v>
      </c>
      <c r="D1372" s="14">
        <v>161</v>
      </c>
      <c r="E1372" s="14">
        <v>102</v>
      </c>
      <c r="F1372" s="14">
        <v>0</v>
      </c>
      <c r="G1372" s="14">
        <v>3000</v>
      </c>
      <c r="H1372" s="14">
        <v>12000000</v>
      </c>
      <c r="I1372" s="14">
        <v>2014</v>
      </c>
      <c r="J1372" s="14">
        <v>1</v>
      </c>
    </row>
    <row r="1373" spans="3:10" x14ac:dyDescent="0.25">
      <c r="C1373" s="10" t="s">
        <v>11664</v>
      </c>
      <c r="D1373" s="14">
        <v>164</v>
      </c>
      <c r="E1373" s="14">
        <v>99</v>
      </c>
      <c r="F1373" s="14">
        <v>192</v>
      </c>
      <c r="G1373" s="14">
        <v>347</v>
      </c>
      <c r="H1373" s="14">
        <v>12000000</v>
      </c>
      <c r="I1373" s="14">
        <v>1999</v>
      </c>
      <c r="J1373" s="14">
        <v>1</v>
      </c>
    </row>
    <row r="1374" spans="3:10" x14ac:dyDescent="0.25">
      <c r="C1374" s="10" t="s">
        <v>11665</v>
      </c>
      <c r="D1374" s="14">
        <v>354</v>
      </c>
      <c r="E1374" s="14">
        <v>98</v>
      </c>
      <c r="F1374" s="14">
        <v>350</v>
      </c>
      <c r="G1374" s="14">
        <v>1000</v>
      </c>
      <c r="H1374" s="14">
        <v>12000000</v>
      </c>
      <c r="I1374" s="14">
        <v>2013</v>
      </c>
      <c r="J1374" s="14">
        <v>1</v>
      </c>
    </row>
    <row r="1375" spans="3:10" x14ac:dyDescent="0.25">
      <c r="C1375" s="10" t="s">
        <v>11667</v>
      </c>
      <c r="D1375" s="14">
        <v>66</v>
      </c>
      <c r="E1375" s="14">
        <v>104</v>
      </c>
      <c r="F1375" s="14">
        <v>20</v>
      </c>
      <c r="G1375" s="14">
        <v>836</v>
      </c>
      <c r="H1375" s="14">
        <v>12000000</v>
      </c>
      <c r="I1375" s="14">
        <v>2006</v>
      </c>
      <c r="J1375" s="14">
        <v>1</v>
      </c>
    </row>
    <row r="1376" spans="3:10" x14ac:dyDescent="0.25">
      <c r="C1376" s="10" t="s">
        <v>11671</v>
      </c>
      <c r="D1376" s="14">
        <v>37</v>
      </c>
      <c r="E1376" s="14">
        <v>91</v>
      </c>
      <c r="F1376" s="14">
        <v>25</v>
      </c>
      <c r="G1376" s="14">
        <v>833</v>
      </c>
      <c r="H1376" s="14">
        <v>12000000</v>
      </c>
      <c r="I1376" s="14">
        <v>2001</v>
      </c>
      <c r="J1376" s="14">
        <v>1</v>
      </c>
    </row>
    <row r="1377" spans="3:10" x14ac:dyDescent="0.25">
      <c r="C1377" s="10" t="s">
        <v>11672</v>
      </c>
      <c r="D1377" s="14">
        <v>325</v>
      </c>
      <c r="E1377" s="14">
        <v>94</v>
      </c>
      <c r="F1377" s="14">
        <v>655</v>
      </c>
      <c r="G1377" s="14">
        <v>9000</v>
      </c>
      <c r="H1377" s="14">
        <v>12000000</v>
      </c>
      <c r="I1377" s="14">
        <v>2011</v>
      </c>
      <c r="J1377" s="14">
        <v>1</v>
      </c>
    </row>
    <row r="1378" spans="3:10" x14ac:dyDescent="0.25">
      <c r="C1378" s="10" t="s">
        <v>11673</v>
      </c>
      <c r="D1378" s="14">
        <v>170</v>
      </c>
      <c r="E1378" s="14">
        <v>93</v>
      </c>
      <c r="F1378" s="14">
        <v>83</v>
      </c>
      <c r="G1378" s="14">
        <v>26000</v>
      </c>
      <c r="H1378" s="14">
        <v>12000000</v>
      </c>
      <c r="I1378" s="14">
        <v>2006</v>
      </c>
      <c r="J1378" s="14">
        <v>1</v>
      </c>
    </row>
    <row r="1379" spans="3:10" x14ac:dyDescent="0.25">
      <c r="C1379" s="10" t="s">
        <v>11675</v>
      </c>
      <c r="D1379" s="14">
        <v>106</v>
      </c>
      <c r="E1379" s="14">
        <v>137</v>
      </c>
      <c r="F1379" s="14">
        <v>102</v>
      </c>
      <c r="G1379" s="14">
        <v>2000</v>
      </c>
      <c r="H1379" s="14">
        <v>107000000</v>
      </c>
      <c r="I1379" s="14">
        <v>2004</v>
      </c>
      <c r="J1379" s="14">
        <v>0</v>
      </c>
    </row>
    <row r="1380" spans="3:10" x14ac:dyDescent="0.25">
      <c r="C1380" s="10" t="s">
        <v>11676</v>
      </c>
      <c r="D1380" s="14">
        <v>53</v>
      </c>
      <c r="E1380" s="14">
        <v>93</v>
      </c>
      <c r="F1380" s="14">
        <v>32</v>
      </c>
      <c r="G1380" s="14">
        <v>529</v>
      </c>
      <c r="H1380" s="14">
        <v>12000000</v>
      </c>
      <c r="I1380" s="14">
        <v>2002</v>
      </c>
      <c r="J1380" s="14">
        <v>1</v>
      </c>
    </row>
    <row r="1381" spans="3:10" x14ac:dyDescent="0.25">
      <c r="C1381" s="10" t="s">
        <v>11677</v>
      </c>
      <c r="D1381" s="14">
        <v>274</v>
      </c>
      <c r="E1381" s="14">
        <v>123</v>
      </c>
      <c r="F1381" s="14">
        <v>628</v>
      </c>
      <c r="G1381" s="14">
        <v>565</v>
      </c>
      <c r="H1381" s="14">
        <v>12000000</v>
      </c>
      <c r="I1381" s="14">
        <v>2013</v>
      </c>
      <c r="J1381" s="14">
        <v>1</v>
      </c>
    </row>
    <row r="1382" spans="3:10" x14ac:dyDescent="0.25">
      <c r="C1382" s="10" t="s">
        <v>11681</v>
      </c>
      <c r="D1382" s="14">
        <v>29</v>
      </c>
      <c r="E1382" s="14">
        <v>81</v>
      </c>
      <c r="F1382" s="14">
        <v>25</v>
      </c>
      <c r="G1382" s="14">
        <v>931</v>
      </c>
      <c r="H1382" s="14">
        <v>10000000</v>
      </c>
      <c r="I1382" s="14">
        <v>2000</v>
      </c>
      <c r="J1382" s="14">
        <v>1</v>
      </c>
    </row>
    <row r="1383" spans="3:10" x14ac:dyDescent="0.25">
      <c r="C1383" s="10" t="s">
        <v>11684</v>
      </c>
      <c r="D1383" s="14">
        <v>114</v>
      </c>
      <c r="E1383" s="14">
        <v>113</v>
      </c>
      <c r="F1383" s="14">
        <v>11000</v>
      </c>
      <c r="G1383" s="14">
        <v>537</v>
      </c>
      <c r="H1383" s="14">
        <v>12000000</v>
      </c>
      <c r="I1383" s="14">
        <v>1998</v>
      </c>
      <c r="J1383" s="14">
        <v>0</v>
      </c>
    </row>
    <row r="1384" spans="3:10" x14ac:dyDescent="0.25">
      <c r="C1384" s="10" t="s">
        <v>11687</v>
      </c>
      <c r="D1384" s="14">
        <v>30</v>
      </c>
      <c r="E1384" s="14">
        <v>108</v>
      </c>
      <c r="F1384" s="14">
        <v>0</v>
      </c>
      <c r="G1384" s="14">
        <v>873</v>
      </c>
      <c r="H1384" s="14">
        <v>12000000</v>
      </c>
      <c r="I1384" s="14">
        <v>1996</v>
      </c>
      <c r="J1384" s="14">
        <v>0</v>
      </c>
    </row>
    <row r="1385" spans="3:10" x14ac:dyDescent="0.25">
      <c r="C1385" s="10" t="s">
        <v>11689</v>
      </c>
      <c r="D1385" s="14">
        <v>190</v>
      </c>
      <c r="E1385" s="14">
        <v>110</v>
      </c>
      <c r="F1385" s="14">
        <v>115</v>
      </c>
      <c r="G1385" s="14">
        <v>812</v>
      </c>
      <c r="H1385" s="14">
        <v>12000000</v>
      </c>
      <c r="I1385" s="14">
        <v>2008</v>
      </c>
      <c r="J1385" s="14">
        <v>0</v>
      </c>
    </row>
    <row r="1386" spans="3:10" x14ac:dyDescent="0.25">
      <c r="C1386" s="10" t="s">
        <v>11691</v>
      </c>
      <c r="D1386" s="14">
        <v>146</v>
      </c>
      <c r="E1386" s="14">
        <v>97</v>
      </c>
      <c r="F1386" s="14">
        <v>20</v>
      </c>
      <c r="G1386" s="14">
        <v>21000</v>
      </c>
      <c r="H1386" s="14">
        <v>12000000</v>
      </c>
      <c r="I1386" s="14">
        <v>2007</v>
      </c>
      <c r="J1386" s="14">
        <v>0</v>
      </c>
    </row>
    <row r="1387" spans="3:10" x14ac:dyDescent="0.25">
      <c r="C1387" s="10" t="s">
        <v>11694</v>
      </c>
      <c r="D1387" s="14">
        <v>121</v>
      </c>
      <c r="E1387" s="14">
        <v>91</v>
      </c>
      <c r="F1387" s="14">
        <v>60</v>
      </c>
      <c r="G1387" s="14">
        <v>60</v>
      </c>
      <c r="H1387" s="14">
        <v>12000000</v>
      </c>
      <c r="I1387" s="14">
        <v>2007</v>
      </c>
      <c r="J1387" s="14">
        <v>0</v>
      </c>
    </row>
    <row r="1388" spans="3:10" x14ac:dyDescent="0.25">
      <c r="C1388" s="10" t="s">
        <v>11695</v>
      </c>
      <c r="D1388" s="14">
        <v>38</v>
      </c>
      <c r="E1388" s="14">
        <v>100</v>
      </c>
      <c r="F1388" s="14">
        <v>19</v>
      </c>
      <c r="G1388" s="14">
        <v>706</v>
      </c>
      <c r="H1388" s="14">
        <v>12000000</v>
      </c>
      <c r="I1388" s="14">
        <v>2005</v>
      </c>
      <c r="J1388" s="14">
        <v>0</v>
      </c>
    </row>
    <row r="1389" spans="3:10" x14ac:dyDescent="0.25">
      <c r="C1389" s="10" t="s">
        <v>11703</v>
      </c>
      <c r="D1389" s="14">
        <v>82</v>
      </c>
      <c r="E1389" s="14">
        <v>99</v>
      </c>
      <c r="F1389" s="14">
        <v>130</v>
      </c>
      <c r="G1389" s="14">
        <v>399</v>
      </c>
      <c r="H1389" s="14">
        <v>12000000</v>
      </c>
      <c r="I1389" s="14">
        <v>2014</v>
      </c>
      <c r="J1389" s="14">
        <v>1</v>
      </c>
    </row>
    <row r="1390" spans="3:10" x14ac:dyDescent="0.25">
      <c r="C1390" s="10" t="s">
        <v>11706</v>
      </c>
      <c r="D1390" s="14">
        <v>183</v>
      </c>
      <c r="E1390" s="14">
        <v>106</v>
      </c>
      <c r="F1390" s="14">
        <v>287</v>
      </c>
      <c r="G1390" s="14">
        <v>767</v>
      </c>
      <c r="H1390" s="14">
        <v>11000000</v>
      </c>
      <c r="I1390" s="14">
        <v>1984</v>
      </c>
      <c r="J1390" s="14">
        <v>1</v>
      </c>
    </row>
    <row r="1391" spans="3:10" x14ac:dyDescent="0.25">
      <c r="C1391" s="10" t="s">
        <v>11707</v>
      </c>
      <c r="D1391" s="14">
        <v>282</v>
      </c>
      <c r="E1391" s="14">
        <v>125</v>
      </c>
      <c r="F1391" s="14">
        <v>0</v>
      </c>
      <c r="G1391" s="14">
        <v>11000</v>
      </c>
      <c r="H1391" s="14">
        <v>11000000</v>
      </c>
      <c r="I1391" s="14">
        <v>1977</v>
      </c>
      <c r="J1391" s="14">
        <v>1</v>
      </c>
    </row>
    <row r="1392" spans="3:10" x14ac:dyDescent="0.25">
      <c r="C1392" s="10" t="s">
        <v>11709</v>
      </c>
      <c r="D1392" s="14">
        <v>89</v>
      </c>
      <c r="E1392" s="14">
        <v>200</v>
      </c>
      <c r="F1392" s="14">
        <v>767</v>
      </c>
      <c r="G1392" s="14">
        <v>597</v>
      </c>
      <c r="H1392" s="14">
        <v>11000000</v>
      </c>
      <c r="I1392" s="14">
        <v>1965</v>
      </c>
      <c r="J1392" s="14">
        <v>1</v>
      </c>
    </row>
    <row r="1393" spans="3:10" x14ac:dyDescent="0.25">
      <c r="C1393" s="10" t="s">
        <v>11711</v>
      </c>
      <c r="D1393" s="14">
        <v>410</v>
      </c>
      <c r="E1393" s="14">
        <v>116</v>
      </c>
      <c r="F1393" s="14">
        <v>737</v>
      </c>
      <c r="G1393" s="14">
        <v>23000</v>
      </c>
      <c r="H1393" s="14">
        <v>25000000</v>
      </c>
      <c r="I1393" s="14">
        <v>2010</v>
      </c>
      <c r="J1393" s="14">
        <v>1</v>
      </c>
    </row>
    <row r="1394" spans="3:10" x14ac:dyDescent="0.25">
      <c r="C1394" s="10" t="s">
        <v>11712</v>
      </c>
      <c r="D1394" s="14">
        <v>54</v>
      </c>
      <c r="E1394" s="14">
        <v>120</v>
      </c>
      <c r="F1394" s="14">
        <v>36</v>
      </c>
      <c r="G1394" s="14">
        <v>886</v>
      </c>
      <c r="H1394" s="14">
        <v>11000000</v>
      </c>
      <c r="I1394" s="14">
        <v>1992</v>
      </c>
      <c r="J1394" s="14">
        <v>1</v>
      </c>
    </row>
    <row r="1395" spans="3:10" x14ac:dyDescent="0.25">
      <c r="C1395" s="10" t="s">
        <v>11713</v>
      </c>
      <c r="D1395" s="14">
        <v>141</v>
      </c>
      <c r="E1395" s="14">
        <v>107</v>
      </c>
      <c r="F1395" s="14">
        <v>15</v>
      </c>
      <c r="G1395" s="14">
        <v>17000</v>
      </c>
      <c r="H1395" s="14">
        <v>11000000</v>
      </c>
      <c r="I1395" s="14">
        <v>2014</v>
      </c>
      <c r="J1395" s="14">
        <v>1</v>
      </c>
    </row>
    <row r="1396" spans="3:10" x14ac:dyDescent="0.25">
      <c r="C1396" s="10" t="s">
        <v>11714</v>
      </c>
      <c r="D1396" s="14">
        <v>57</v>
      </c>
      <c r="E1396" s="14">
        <v>107</v>
      </c>
      <c r="F1396" s="14">
        <v>42</v>
      </c>
      <c r="G1396" s="14">
        <v>1000</v>
      </c>
      <c r="H1396" s="14">
        <v>11000000</v>
      </c>
      <c r="I1396" s="14">
        <v>1989</v>
      </c>
      <c r="J1396" s="14">
        <v>1</v>
      </c>
    </row>
    <row r="1397" spans="3:10" x14ac:dyDescent="0.25">
      <c r="C1397" s="10" t="s">
        <v>11716</v>
      </c>
      <c r="D1397" s="14">
        <v>80</v>
      </c>
      <c r="E1397" s="14">
        <v>101</v>
      </c>
      <c r="F1397" s="14">
        <v>163</v>
      </c>
      <c r="G1397" s="14">
        <v>683</v>
      </c>
      <c r="H1397" s="14">
        <v>11000000</v>
      </c>
      <c r="I1397" s="14">
        <v>2002</v>
      </c>
      <c r="J1397" s="14">
        <v>1</v>
      </c>
    </row>
    <row r="1398" spans="3:10" x14ac:dyDescent="0.25">
      <c r="C1398" s="10" t="s">
        <v>11718</v>
      </c>
      <c r="D1398" s="14">
        <v>101</v>
      </c>
      <c r="E1398" s="14">
        <v>97</v>
      </c>
      <c r="F1398" s="14">
        <v>16</v>
      </c>
      <c r="G1398" s="14">
        <v>4000</v>
      </c>
      <c r="H1398" s="14">
        <v>10500000</v>
      </c>
      <c r="I1398" s="14">
        <v>1999</v>
      </c>
      <c r="J1398" s="14">
        <v>1</v>
      </c>
    </row>
    <row r="1399" spans="3:10" x14ac:dyDescent="0.25">
      <c r="C1399" s="10" t="s">
        <v>11719</v>
      </c>
      <c r="D1399" s="14">
        <v>156</v>
      </c>
      <c r="E1399" s="14">
        <v>92</v>
      </c>
      <c r="F1399" s="14">
        <v>52</v>
      </c>
      <c r="G1399" s="14">
        <v>723</v>
      </c>
      <c r="H1399" s="14">
        <v>11000000</v>
      </c>
      <c r="I1399" s="14">
        <v>2009</v>
      </c>
      <c r="J1399" s="14">
        <v>1</v>
      </c>
    </row>
    <row r="1400" spans="3:10" x14ac:dyDescent="0.25">
      <c r="C1400" s="10" t="s">
        <v>11720</v>
      </c>
      <c r="D1400" s="14">
        <v>109</v>
      </c>
      <c r="E1400" s="14">
        <v>110</v>
      </c>
      <c r="F1400" s="14">
        <v>107</v>
      </c>
      <c r="G1400" s="14">
        <v>664</v>
      </c>
      <c r="H1400" s="14">
        <v>11000000</v>
      </c>
      <c r="I1400" s="14">
        <v>2008</v>
      </c>
      <c r="J1400" s="14">
        <v>1</v>
      </c>
    </row>
    <row r="1401" spans="3:10" x14ac:dyDescent="0.25">
      <c r="C1401" s="10" t="s">
        <v>11722</v>
      </c>
      <c r="D1401" s="14">
        <v>33</v>
      </c>
      <c r="E1401" s="14">
        <v>91</v>
      </c>
      <c r="F1401" s="14">
        <v>0</v>
      </c>
      <c r="G1401" s="14">
        <v>636</v>
      </c>
      <c r="H1401" s="14">
        <v>12000000</v>
      </c>
      <c r="I1401" s="14">
        <v>1992</v>
      </c>
      <c r="J1401" s="14">
        <v>1</v>
      </c>
    </row>
    <row r="1402" spans="3:10" x14ac:dyDescent="0.25">
      <c r="C1402" s="10" t="s">
        <v>11723</v>
      </c>
      <c r="D1402" s="14">
        <v>52</v>
      </c>
      <c r="E1402" s="14">
        <v>100</v>
      </c>
      <c r="F1402" s="14">
        <v>365</v>
      </c>
      <c r="G1402" s="14">
        <v>425</v>
      </c>
      <c r="H1402" s="14">
        <v>12000000</v>
      </c>
      <c r="I1402" s="14">
        <v>1986</v>
      </c>
      <c r="J1402" s="14">
        <v>0</v>
      </c>
    </row>
    <row r="1403" spans="3:10" x14ac:dyDescent="0.25">
      <c r="C1403" s="10" t="s">
        <v>11725</v>
      </c>
      <c r="D1403" s="14">
        <v>37</v>
      </c>
      <c r="E1403" s="14">
        <v>89</v>
      </c>
      <c r="F1403" s="14">
        <v>2</v>
      </c>
      <c r="G1403" s="14">
        <v>799</v>
      </c>
      <c r="H1403" s="14">
        <v>11000000</v>
      </c>
      <c r="I1403" s="14">
        <v>2001</v>
      </c>
      <c r="J1403" s="14">
        <v>1</v>
      </c>
    </row>
    <row r="1404" spans="3:10" x14ac:dyDescent="0.25">
      <c r="C1404" s="10" t="s">
        <v>11727</v>
      </c>
      <c r="D1404" s="14">
        <v>175</v>
      </c>
      <c r="E1404" s="14">
        <v>98</v>
      </c>
      <c r="F1404" s="14">
        <v>0</v>
      </c>
      <c r="G1404" s="14">
        <v>358</v>
      </c>
      <c r="H1404" s="14">
        <v>11000000</v>
      </c>
      <c r="I1404" s="14">
        <v>2012</v>
      </c>
      <c r="J1404" s="14">
        <v>1</v>
      </c>
    </row>
    <row r="1405" spans="3:10" x14ac:dyDescent="0.25">
      <c r="C1405" s="10" t="s">
        <v>11728</v>
      </c>
      <c r="D1405" s="14">
        <v>75</v>
      </c>
      <c r="E1405" s="14">
        <v>95</v>
      </c>
      <c r="F1405" s="14">
        <v>5</v>
      </c>
      <c r="G1405" s="14">
        <v>1000</v>
      </c>
      <c r="H1405" s="14">
        <v>11000000</v>
      </c>
      <c r="I1405" s="14">
        <v>2001</v>
      </c>
      <c r="J1405" s="14">
        <v>1</v>
      </c>
    </row>
    <row r="1406" spans="3:10" x14ac:dyDescent="0.25">
      <c r="C1406" s="10" t="s">
        <v>11729</v>
      </c>
      <c r="D1406" s="14">
        <v>161</v>
      </c>
      <c r="E1406" s="14">
        <v>100</v>
      </c>
      <c r="F1406" s="14">
        <v>0</v>
      </c>
      <c r="G1406" s="14">
        <v>11000</v>
      </c>
      <c r="H1406" s="14">
        <v>11000000</v>
      </c>
      <c r="I1406" s="14">
        <v>2001</v>
      </c>
      <c r="J1406" s="14">
        <v>1</v>
      </c>
    </row>
    <row r="1407" spans="3:10" x14ac:dyDescent="0.25">
      <c r="C1407" s="10" t="s">
        <v>11732</v>
      </c>
      <c r="D1407" s="14">
        <v>221</v>
      </c>
      <c r="E1407" s="14">
        <v>88</v>
      </c>
      <c r="F1407" s="14">
        <v>0</v>
      </c>
      <c r="G1407" s="14">
        <v>901</v>
      </c>
      <c r="H1407" s="14">
        <v>13000000</v>
      </c>
      <c r="I1407" s="14">
        <v>1992</v>
      </c>
      <c r="J1407" s="14">
        <v>1</v>
      </c>
    </row>
    <row r="1408" spans="3:10" x14ac:dyDescent="0.25">
      <c r="C1408" s="10" t="s">
        <v>11733</v>
      </c>
      <c r="D1408" s="14">
        <v>66</v>
      </c>
      <c r="E1408" s="14">
        <v>86</v>
      </c>
      <c r="F1408" s="14">
        <v>4</v>
      </c>
      <c r="G1408" s="14">
        <v>960</v>
      </c>
      <c r="H1408" s="14">
        <v>11000000</v>
      </c>
      <c r="I1408" s="14">
        <v>2002</v>
      </c>
      <c r="J1408" s="14">
        <v>0</v>
      </c>
    </row>
    <row r="1409" spans="3:10" x14ac:dyDescent="0.25">
      <c r="C1409" s="10" t="s">
        <v>11734</v>
      </c>
      <c r="D1409" s="14">
        <v>80</v>
      </c>
      <c r="E1409" s="14">
        <v>118</v>
      </c>
      <c r="F1409" s="14">
        <v>529</v>
      </c>
      <c r="G1409" s="14">
        <v>40000</v>
      </c>
      <c r="H1409" s="14">
        <v>11000000</v>
      </c>
      <c r="I1409" s="14">
        <v>1993</v>
      </c>
      <c r="J1409" s="14">
        <v>1</v>
      </c>
    </row>
    <row r="1410" spans="3:10" x14ac:dyDescent="0.25">
      <c r="C1410" s="10" t="s">
        <v>11737</v>
      </c>
      <c r="D1410" s="14">
        <v>70</v>
      </c>
      <c r="E1410" s="14">
        <v>94</v>
      </c>
      <c r="F1410" s="14">
        <v>18</v>
      </c>
      <c r="G1410" s="14">
        <v>658</v>
      </c>
      <c r="H1410" s="14">
        <v>11000000</v>
      </c>
      <c r="I1410" s="14">
        <v>2002</v>
      </c>
      <c r="J1410" s="14">
        <v>0</v>
      </c>
    </row>
    <row r="1411" spans="3:10" x14ac:dyDescent="0.25">
      <c r="C1411" s="10" t="s">
        <v>11739</v>
      </c>
      <c r="D1411" s="14">
        <v>535</v>
      </c>
      <c r="E1411" s="14">
        <v>104</v>
      </c>
      <c r="F1411" s="14">
        <v>1000</v>
      </c>
      <c r="G1411" s="14">
        <v>3000</v>
      </c>
      <c r="H1411" s="14">
        <v>11000000</v>
      </c>
      <c r="I1411" s="14">
        <v>2013</v>
      </c>
      <c r="J1411" s="14">
        <v>1</v>
      </c>
    </row>
    <row r="1412" spans="3:10" x14ac:dyDescent="0.25">
      <c r="C1412" s="10" t="s">
        <v>11740</v>
      </c>
      <c r="D1412" s="14">
        <v>92</v>
      </c>
      <c r="E1412" s="14">
        <v>95</v>
      </c>
      <c r="F1412" s="14">
        <v>596</v>
      </c>
      <c r="G1412" s="14">
        <v>1000</v>
      </c>
      <c r="H1412" s="14">
        <v>5000000</v>
      </c>
      <c r="I1412" s="14">
        <v>2001</v>
      </c>
      <c r="J1412" s="14">
        <v>1</v>
      </c>
    </row>
    <row r="1413" spans="3:10" x14ac:dyDescent="0.25">
      <c r="C1413" s="10" t="s">
        <v>11742</v>
      </c>
      <c r="D1413" s="14">
        <v>78</v>
      </c>
      <c r="E1413" s="14">
        <v>104</v>
      </c>
      <c r="F1413" s="14">
        <v>238</v>
      </c>
      <c r="G1413" s="14">
        <v>60</v>
      </c>
      <c r="H1413" s="14">
        <v>11000000</v>
      </c>
      <c r="I1413" s="14">
        <v>2006</v>
      </c>
      <c r="J1413" s="14">
        <v>0</v>
      </c>
    </row>
    <row r="1414" spans="3:10" x14ac:dyDescent="0.25">
      <c r="C1414" s="10" t="s">
        <v>11743</v>
      </c>
      <c r="D1414" s="14">
        <v>223</v>
      </c>
      <c r="E1414" s="14">
        <v>120</v>
      </c>
      <c r="F1414" s="14">
        <v>365</v>
      </c>
      <c r="G1414" s="14">
        <v>887</v>
      </c>
      <c r="H1414" s="14">
        <v>10700000</v>
      </c>
      <c r="I1414" s="14">
        <v>1982</v>
      </c>
      <c r="J1414" s="14">
        <v>1</v>
      </c>
    </row>
    <row r="1415" spans="3:10" x14ac:dyDescent="0.25">
      <c r="C1415" s="10" t="s">
        <v>11745</v>
      </c>
      <c r="D1415" s="14">
        <v>75</v>
      </c>
      <c r="E1415" s="14">
        <v>118</v>
      </c>
      <c r="F1415" s="14">
        <v>10</v>
      </c>
      <c r="G1415" s="14">
        <v>172</v>
      </c>
      <c r="H1415" s="14">
        <v>15000000</v>
      </c>
      <c r="I1415" s="14">
        <v>2006</v>
      </c>
      <c r="J1415" s="14">
        <v>0</v>
      </c>
    </row>
    <row r="1416" spans="3:10" x14ac:dyDescent="0.25">
      <c r="C1416" s="10" t="s">
        <v>11747</v>
      </c>
      <c r="D1416" s="14">
        <v>120</v>
      </c>
      <c r="E1416" s="14">
        <v>98</v>
      </c>
      <c r="F1416" s="14">
        <v>7</v>
      </c>
      <c r="G1416" s="14">
        <v>805</v>
      </c>
      <c r="H1416" s="14">
        <v>7000000</v>
      </c>
      <c r="I1416" s="14">
        <v>2013</v>
      </c>
      <c r="J1416" s="14">
        <v>0</v>
      </c>
    </row>
    <row r="1417" spans="3:10" x14ac:dyDescent="0.25">
      <c r="C1417" s="10" t="s">
        <v>11748</v>
      </c>
      <c r="D1417" s="14">
        <v>108</v>
      </c>
      <c r="E1417" s="14">
        <v>103</v>
      </c>
      <c r="F1417" s="14">
        <v>57</v>
      </c>
      <c r="G1417" s="14">
        <v>541</v>
      </c>
      <c r="H1417" s="14">
        <v>10600000</v>
      </c>
      <c r="I1417" s="14">
        <v>2002</v>
      </c>
      <c r="J1417" s="14">
        <v>1</v>
      </c>
    </row>
    <row r="1418" spans="3:10" x14ac:dyDescent="0.25">
      <c r="C1418" s="10" t="s">
        <v>11750</v>
      </c>
      <c r="D1418" s="14">
        <v>215</v>
      </c>
      <c r="E1418" s="14">
        <v>120</v>
      </c>
      <c r="F1418" s="14">
        <v>14000</v>
      </c>
      <c r="G1418" s="14">
        <v>861</v>
      </c>
      <c r="H1418" s="14">
        <v>10500000</v>
      </c>
      <c r="I1418" s="14">
        <v>1982</v>
      </c>
      <c r="J1418" s="14">
        <v>1</v>
      </c>
    </row>
    <row r="1419" spans="3:10" x14ac:dyDescent="0.25">
      <c r="C1419" s="10" t="s">
        <v>11751</v>
      </c>
      <c r="D1419" s="14">
        <v>81</v>
      </c>
      <c r="E1419" s="14">
        <v>97</v>
      </c>
      <c r="F1419" s="14">
        <v>21</v>
      </c>
      <c r="G1419" s="14">
        <v>17000</v>
      </c>
      <c r="H1419" s="14">
        <v>10000000</v>
      </c>
      <c r="I1419" s="14">
        <v>2007</v>
      </c>
      <c r="J1419" s="14">
        <v>1</v>
      </c>
    </row>
    <row r="1420" spans="3:10" x14ac:dyDescent="0.25">
      <c r="C1420" s="10" t="s">
        <v>11752</v>
      </c>
      <c r="D1420" s="14">
        <v>5</v>
      </c>
      <c r="E1420" s="14">
        <v>99</v>
      </c>
      <c r="F1420" s="14">
        <v>11</v>
      </c>
      <c r="G1420" s="14">
        <v>665</v>
      </c>
      <c r="H1420" s="14">
        <v>10500000</v>
      </c>
      <c r="I1420" s="14">
        <v>1994</v>
      </c>
      <c r="J1420" s="14">
        <v>0</v>
      </c>
    </row>
    <row r="1421" spans="3:10" x14ac:dyDescent="0.25">
      <c r="C1421" s="10" t="s">
        <v>11753</v>
      </c>
      <c r="D1421" s="14">
        <v>43</v>
      </c>
      <c r="E1421" s="14">
        <v>111</v>
      </c>
      <c r="F1421" s="14">
        <v>58</v>
      </c>
      <c r="G1421" s="14">
        <v>482</v>
      </c>
      <c r="H1421" s="14">
        <v>11000000</v>
      </c>
      <c r="I1421" s="14">
        <v>2007</v>
      </c>
      <c r="J1421" s="14">
        <v>0</v>
      </c>
    </row>
    <row r="1422" spans="3:10" x14ac:dyDescent="0.25">
      <c r="C1422" s="10" t="s">
        <v>11754</v>
      </c>
      <c r="D1422" s="14">
        <v>161</v>
      </c>
      <c r="E1422" s="14">
        <v>126</v>
      </c>
      <c r="F1422" s="14">
        <v>835</v>
      </c>
      <c r="G1422" s="14">
        <v>49000</v>
      </c>
      <c r="H1422" s="14">
        <v>10000000</v>
      </c>
      <c r="I1422" s="14">
        <v>1997</v>
      </c>
      <c r="J1422" s="14">
        <v>1</v>
      </c>
    </row>
    <row r="1423" spans="3:10" x14ac:dyDescent="0.25">
      <c r="C1423" s="10" t="s">
        <v>11756</v>
      </c>
      <c r="D1423" s="14">
        <v>52</v>
      </c>
      <c r="E1423" s="14">
        <v>117</v>
      </c>
      <c r="F1423" s="14">
        <v>425</v>
      </c>
      <c r="G1423" s="14">
        <v>13000</v>
      </c>
      <c r="H1423" s="14">
        <v>10000000</v>
      </c>
      <c r="I1423" s="14">
        <v>1981</v>
      </c>
      <c r="J1423" s="14">
        <v>1</v>
      </c>
    </row>
    <row r="1424" spans="3:10" x14ac:dyDescent="0.25">
      <c r="C1424" s="10" t="s">
        <v>11757</v>
      </c>
      <c r="D1424" s="14">
        <v>139</v>
      </c>
      <c r="E1424" s="14">
        <v>98</v>
      </c>
      <c r="F1424" s="14">
        <v>235</v>
      </c>
      <c r="G1424" s="14">
        <v>4000</v>
      </c>
      <c r="H1424" s="14">
        <v>10000000</v>
      </c>
      <c r="I1424" s="14">
        <v>2000</v>
      </c>
      <c r="J1424" s="14">
        <v>1</v>
      </c>
    </row>
    <row r="1425" spans="3:10" x14ac:dyDescent="0.25">
      <c r="C1425" s="10" t="s">
        <v>11758</v>
      </c>
      <c r="D1425" s="14">
        <v>96</v>
      </c>
      <c r="E1425" s="14">
        <v>95</v>
      </c>
      <c r="F1425" s="14">
        <v>7</v>
      </c>
      <c r="G1425" s="14">
        <v>23000</v>
      </c>
      <c r="H1425" s="14">
        <v>10000000</v>
      </c>
      <c r="I1425" s="14">
        <v>1999</v>
      </c>
      <c r="J1425" s="14">
        <v>1</v>
      </c>
    </row>
    <row r="1426" spans="3:10" x14ac:dyDescent="0.25">
      <c r="C1426" s="10" t="s">
        <v>11761</v>
      </c>
      <c r="D1426" s="14">
        <v>173</v>
      </c>
      <c r="E1426" s="14">
        <v>101</v>
      </c>
      <c r="F1426" s="14">
        <v>13</v>
      </c>
      <c r="G1426" s="14">
        <v>494</v>
      </c>
      <c r="H1426" s="14">
        <v>10000000</v>
      </c>
      <c r="I1426" s="14">
        <v>2005</v>
      </c>
      <c r="J1426" s="14">
        <v>1</v>
      </c>
    </row>
    <row r="1427" spans="3:10" x14ac:dyDescent="0.25">
      <c r="C1427" s="10" t="s">
        <v>11762</v>
      </c>
      <c r="D1427" s="14">
        <v>46</v>
      </c>
      <c r="E1427" s="14">
        <v>107</v>
      </c>
      <c r="F1427" s="14">
        <v>0</v>
      </c>
      <c r="G1427" s="14">
        <v>1000</v>
      </c>
      <c r="H1427" s="14">
        <v>6000000</v>
      </c>
      <c r="I1427" s="14">
        <v>2006</v>
      </c>
      <c r="J1427" s="14">
        <v>1</v>
      </c>
    </row>
    <row r="1428" spans="3:10" x14ac:dyDescent="0.25">
      <c r="C1428" s="10" t="s">
        <v>11763</v>
      </c>
      <c r="D1428" s="14">
        <v>59</v>
      </c>
      <c r="E1428" s="14">
        <v>119</v>
      </c>
      <c r="F1428" s="14">
        <v>17000</v>
      </c>
      <c r="G1428" s="14">
        <v>10000</v>
      </c>
      <c r="H1428" s="14">
        <v>13800000</v>
      </c>
      <c r="I1428" s="14">
        <v>1986</v>
      </c>
      <c r="J1428" s="14">
        <v>1</v>
      </c>
    </row>
    <row r="1429" spans="3:10" x14ac:dyDescent="0.25">
      <c r="C1429" s="10" t="s">
        <v>11765</v>
      </c>
      <c r="D1429" s="14">
        <v>203</v>
      </c>
      <c r="E1429" s="14">
        <v>98</v>
      </c>
      <c r="F1429" s="14">
        <v>70</v>
      </c>
      <c r="G1429" s="14">
        <v>4000</v>
      </c>
      <c r="H1429" s="14">
        <v>10000000</v>
      </c>
      <c r="I1429" s="14">
        <v>2004</v>
      </c>
      <c r="J1429" s="14">
        <v>1</v>
      </c>
    </row>
    <row r="1430" spans="3:10" x14ac:dyDescent="0.25">
      <c r="C1430" s="10" t="s">
        <v>11766</v>
      </c>
      <c r="D1430" s="14">
        <v>77</v>
      </c>
      <c r="E1430" s="14">
        <v>92</v>
      </c>
      <c r="F1430" s="14">
        <v>221</v>
      </c>
      <c r="G1430" s="14">
        <v>11000</v>
      </c>
      <c r="H1430" s="14">
        <v>12000000</v>
      </c>
      <c r="I1430" s="14">
        <v>1996</v>
      </c>
      <c r="J1430" s="14">
        <v>1</v>
      </c>
    </row>
    <row r="1431" spans="3:10" x14ac:dyDescent="0.25">
      <c r="C1431" s="10" t="s">
        <v>11767</v>
      </c>
      <c r="D1431" s="14">
        <v>81</v>
      </c>
      <c r="E1431" s="14">
        <v>90</v>
      </c>
      <c r="F1431" s="14">
        <v>65</v>
      </c>
      <c r="G1431" s="14">
        <v>18000</v>
      </c>
      <c r="H1431" s="14">
        <v>10000000</v>
      </c>
      <c r="I1431" s="14">
        <v>1989</v>
      </c>
      <c r="J1431" s="14">
        <v>1</v>
      </c>
    </row>
    <row r="1432" spans="3:10" x14ac:dyDescent="0.25">
      <c r="C1432" s="10" t="s">
        <v>11768</v>
      </c>
      <c r="D1432" s="14">
        <v>56</v>
      </c>
      <c r="E1432" s="14">
        <v>153</v>
      </c>
      <c r="F1432" s="14">
        <v>82</v>
      </c>
      <c r="G1432" s="14">
        <v>695</v>
      </c>
      <c r="H1432" s="14">
        <v>10000000</v>
      </c>
      <c r="I1432" s="14">
        <v>1968</v>
      </c>
      <c r="J1432" s="14">
        <v>1</v>
      </c>
    </row>
    <row r="1433" spans="3:10" x14ac:dyDescent="0.25">
      <c r="C1433" s="10" t="s">
        <v>11770</v>
      </c>
      <c r="D1433" s="14">
        <v>44</v>
      </c>
      <c r="E1433" s="14">
        <v>82</v>
      </c>
      <c r="F1433" s="14">
        <v>6</v>
      </c>
      <c r="G1433" s="14">
        <v>759</v>
      </c>
      <c r="H1433" s="14">
        <v>23000000</v>
      </c>
      <c r="I1433" s="14">
        <v>2001</v>
      </c>
      <c r="J1433" s="14">
        <v>1</v>
      </c>
    </row>
    <row r="1434" spans="3:10" x14ac:dyDescent="0.25">
      <c r="C1434" s="10" t="s">
        <v>11773</v>
      </c>
      <c r="D1434" s="14">
        <v>273</v>
      </c>
      <c r="E1434" s="14">
        <v>80</v>
      </c>
      <c r="F1434" s="14">
        <v>66</v>
      </c>
      <c r="G1434" s="14">
        <v>2000</v>
      </c>
      <c r="H1434" s="14">
        <v>10000000</v>
      </c>
      <c r="I1434" s="14">
        <v>2010</v>
      </c>
      <c r="J1434" s="14">
        <v>1</v>
      </c>
    </row>
    <row r="1435" spans="3:10" x14ac:dyDescent="0.25">
      <c r="C1435" s="10" t="s">
        <v>11775</v>
      </c>
      <c r="D1435" s="14">
        <v>242</v>
      </c>
      <c r="E1435" s="14">
        <v>97</v>
      </c>
      <c r="F1435" s="14">
        <v>482</v>
      </c>
      <c r="G1435" s="14">
        <v>852</v>
      </c>
      <c r="H1435" s="14">
        <v>10000000</v>
      </c>
      <c r="I1435" s="14">
        <v>2015</v>
      </c>
      <c r="J1435" s="14">
        <v>1</v>
      </c>
    </row>
    <row r="1436" spans="3:10" x14ac:dyDescent="0.25">
      <c r="C1436" s="10" t="s">
        <v>11776</v>
      </c>
      <c r="D1436" s="14">
        <v>55</v>
      </c>
      <c r="E1436" s="14">
        <v>109</v>
      </c>
      <c r="F1436" s="14">
        <v>78</v>
      </c>
      <c r="G1436" s="14">
        <v>854</v>
      </c>
      <c r="H1436" s="14">
        <v>10000000</v>
      </c>
      <c r="I1436" s="14">
        <v>1985</v>
      </c>
      <c r="J1436" s="14">
        <v>1</v>
      </c>
    </row>
    <row r="1437" spans="3:10" x14ac:dyDescent="0.25">
      <c r="C1437" s="10" t="s">
        <v>11778</v>
      </c>
      <c r="D1437" s="14">
        <v>48</v>
      </c>
      <c r="E1437" s="14">
        <v>140</v>
      </c>
      <c r="F1437" s="14">
        <v>32</v>
      </c>
      <c r="G1437" s="14">
        <v>535</v>
      </c>
      <c r="H1437" s="14">
        <v>10000000</v>
      </c>
      <c r="I1437" s="14">
        <v>1992</v>
      </c>
      <c r="J1437" s="14">
        <v>1</v>
      </c>
    </row>
    <row r="1438" spans="3:10" x14ac:dyDescent="0.25">
      <c r="C1438" s="10" t="s">
        <v>11779</v>
      </c>
      <c r="D1438" s="14">
        <v>166</v>
      </c>
      <c r="E1438" s="14">
        <v>90</v>
      </c>
      <c r="F1438" s="14">
        <v>6</v>
      </c>
      <c r="G1438" s="14">
        <v>904</v>
      </c>
      <c r="H1438" s="14">
        <v>9000000</v>
      </c>
      <c r="I1438" s="14">
        <v>2008</v>
      </c>
      <c r="J1438" s="14">
        <v>1</v>
      </c>
    </row>
    <row r="1439" spans="3:10" x14ac:dyDescent="0.25">
      <c r="C1439" s="10" t="s">
        <v>11783</v>
      </c>
      <c r="D1439" s="14">
        <v>83</v>
      </c>
      <c r="E1439" s="14">
        <v>114</v>
      </c>
      <c r="F1439" s="14">
        <v>9</v>
      </c>
      <c r="G1439" s="14">
        <v>623</v>
      </c>
      <c r="H1439" s="14">
        <v>17000000</v>
      </c>
      <c r="I1439" s="14">
        <v>1989</v>
      </c>
      <c r="J1439" s="14">
        <v>1</v>
      </c>
    </row>
    <row r="1440" spans="3:10" x14ac:dyDescent="0.25">
      <c r="C1440" s="10" t="s">
        <v>11784</v>
      </c>
      <c r="D1440" s="14">
        <v>8</v>
      </c>
      <c r="E1440" s="14">
        <v>100</v>
      </c>
      <c r="F1440" s="14">
        <v>322</v>
      </c>
      <c r="G1440" s="14">
        <v>851</v>
      </c>
      <c r="H1440" s="14">
        <v>10000000</v>
      </c>
      <c r="I1440" s="14">
        <v>1994</v>
      </c>
      <c r="J1440" s="14">
        <v>1</v>
      </c>
    </row>
    <row r="1441" spans="3:10" x14ac:dyDescent="0.25">
      <c r="C1441" s="10" t="s">
        <v>11789</v>
      </c>
      <c r="D1441" s="14">
        <v>189</v>
      </c>
      <c r="E1441" s="14">
        <v>97</v>
      </c>
      <c r="F1441" s="14">
        <v>11</v>
      </c>
      <c r="G1441" s="14">
        <v>1000</v>
      </c>
      <c r="H1441" s="14">
        <v>10000000</v>
      </c>
      <c r="I1441" s="14">
        <v>2015</v>
      </c>
      <c r="J1441" s="14">
        <v>1</v>
      </c>
    </row>
    <row r="1442" spans="3:10" x14ac:dyDescent="0.25">
      <c r="C1442" s="10" t="s">
        <v>11790</v>
      </c>
      <c r="D1442" s="14">
        <v>82</v>
      </c>
      <c r="E1442" s="14">
        <v>116</v>
      </c>
      <c r="F1442" s="14">
        <v>70</v>
      </c>
      <c r="G1442" s="14">
        <v>1000</v>
      </c>
      <c r="H1442" s="14">
        <v>17000000</v>
      </c>
      <c r="I1442" s="14">
        <v>2012</v>
      </c>
      <c r="J1442" s="14">
        <v>1</v>
      </c>
    </row>
    <row r="1443" spans="3:10" x14ac:dyDescent="0.25">
      <c r="C1443" s="10" t="s">
        <v>11791</v>
      </c>
      <c r="D1443" s="14">
        <v>120</v>
      </c>
      <c r="E1443" s="14">
        <v>96</v>
      </c>
      <c r="F1443" s="14">
        <v>9</v>
      </c>
      <c r="G1443" s="14">
        <v>690</v>
      </c>
      <c r="H1443" s="14">
        <v>10000000</v>
      </c>
      <c r="I1443" s="14">
        <v>2001</v>
      </c>
      <c r="J1443" s="14">
        <v>1</v>
      </c>
    </row>
    <row r="1444" spans="3:10" x14ac:dyDescent="0.25">
      <c r="C1444" s="10" t="s">
        <v>11792</v>
      </c>
      <c r="D1444" s="14">
        <v>183</v>
      </c>
      <c r="E1444" s="14">
        <v>98</v>
      </c>
      <c r="F1444" s="14">
        <v>58</v>
      </c>
      <c r="G1444" s="14">
        <v>14000</v>
      </c>
      <c r="H1444" s="14">
        <v>10000000</v>
      </c>
      <c r="I1444" s="14">
        <v>2009</v>
      </c>
      <c r="J1444" s="14">
        <v>1</v>
      </c>
    </row>
    <row r="1445" spans="3:10" x14ac:dyDescent="0.25">
      <c r="C1445" s="10" t="s">
        <v>11794</v>
      </c>
      <c r="D1445" s="14">
        <v>14</v>
      </c>
      <c r="E1445" s="14">
        <v>123</v>
      </c>
      <c r="F1445" s="14">
        <v>5</v>
      </c>
      <c r="G1445" s="14">
        <v>556</v>
      </c>
      <c r="H1445" s="14">
        <v>10000000</v>
      </c>
      <c r="I1445" s="14">
        <v>1993</v>
      </c>
      <c r="J1445" s="14">
        <v>1</v>
      </c>
    </row>
    <row r="1446" spans="3:10" x14ac:dyDescent="0.25">
      <c r="C1446" s="10" t="s">
        <v>11795</v>
      </c>
      <c r="D1446" s="14">
        <v>179</v>
      </c>
      <c r="E1446" s="14">
        <v>93</v>
      </c>
      <c r="F1446" s="14">
        <v>0</v>
      </c>
      <c r="G1446" s="14">
        <v>13000</v>
      </c>
      <c r="H1446" s="14">
        <v>9000000</v>
      </c>
      <c r="I1446" s="14">
        <v>1998</v>
      </c>
      <c r="J1446" s="14">
        <v>1</v>
      </c>
    </row>
    <row r="1447" spans="3:10" x14ac:dyDescent="0.25">
      <c r="C1447" s="10" t="s">
        <v>11799</v>
      </c>
      <c r="D1447" s="14">
        <v>65</v>
      </c>
      <c r="E1447" s="14">
        <v>100</v>
      </c>
      <c r="F1447" s="14">
        <v>15</v>
      </c>
      <c r="G1447" s="14">
        <v>1000</v>
      </c>
      <c r="H1447" s="14">
        <v>25000000</v>
      </c>
      <c r="I1447" s="14">
        <v>2005</v>
      </c>
      <c r="J1447" s="14">
        <v>1</v>
      </c>
    </row>
    <row r="1448" spans="3:10" x14ac:dyDescent="0.25">
      <c r="C1448" s="10" t="s">
        <v>11800</v>
      </c>
      <c r="D1448" s="14">
        <v>23</v>
      </c>
      <c r="E1448" s="14">
        <v>129</v>
      </c>
      <c r="F1448" s="14">
        <v>0</v>
      </c>
      <c r="G1448" s="14">
        <v>18000</v>
      </c>
      <c r="H1448" s="14">
        <v>10000000</v>
      </c>
      <c r="I1448" s="14">
        <v>1990</v>
      </c>
      <c r="J1448" s="14">
        <v>1</v>
      </c>
    </row>
    <row r="1449" spans="3:10" x14ac:dyDescent="0.25">
      <c r="C1449" s="10" t="s">
        <v>11801</v>
      </c>
      <c r="D1449" s="14">
        <v>63</v>
      </c>
      <c r="E1449" s="14">
        <v>81</v>
      </c>
      <c r="F1449" s="14">
        <v>176</v>
      </c>
      <c r="G1449" s="14">
        <v>176</v>
      </c>
      <c r="H1449" s="14">
        <v>10000000</v>
      </c>
      <c r="I1449" s="14">
        <v>2002</v>
      </c>
      <c r="J1449" s="14">
        <v>1</v>
      </c>
    </row>
    <row r="1450" spans="3:10" x14ac:dyDescent="0.25">
      <c r="C1450" s="10" t="s">
        <v>11803</v>
      </c>
      <c r="D1450" s="14">
        <v>191</v>
      </c>
      <c r="E1450" s="14">
        <v>84</v>
      </c>
      <c r="F1450" s="14">
        <v>36</v>
      </c>
      <c r="G1450" s="14">
        <v>2000</v>
      </c>
      <c r="H1450" s="14">
        <v>12600000</v>
      </c>
      <c r="I1450" s="14">
        <v>2003</v>
      </c>
      <c r="J1450" s="14">
        <v>1</v>
      </c>
    </row>
    <row r="1451" spans="3:10" x14ac:dyDescent="0.25">
      <c r="C1451" s="10" t="s">
        <v>11804</v>
      </c>
      <c r="D1451" s="14">
        <v>91</v>
      </c>
      <c r="E1451" s="14">
        <v>110</v>
      </c>
      <c r="F1451" s="14">
        <v>164</v>
      </c>
      <c r="G1451" s="14">
        <v>258</v>
      </c>
      <c r="H1451" s="14">
        <v>30000000</v>
      </c>
      <c r="I1451" s="14">
        <v>1999</v>
      </c>
      <c r="J1451" s="14">
        <v>1</v>
      </c>
    </row>
    <row r="1452" spans="3:10" x14ac:dyDescent="0.25">
      <c r="C1452" s="10" t="s">
        <v>11805</v>
      </c>
      <c r="D1452" s="14">
        <v>368</v>
      </c>
      <c r="E1452" s="14">
        <v>130</v>
      </c>
      <c r="F1452" s="14">
        <v>337</v>
      </c>
      <c r="G1452" s="14">
        <v>11000</v>
      </c>
      <c r="H1452" s="14">
        <v>10000000</v>
      </c>
      <c r="I1452" s="14">
        <v>2012</v>
      </c>
      <c r="J1452" s="14">
        <v>1</v>
      </c>
    </row>
    <row r="1453" spans="3:10" x14ac:dyDescent="0.25">
      <c r="C1453" s="10" t="s">
        <v>11806</v>
      </c>
      <c r="D1453" s="14">
        <v>89</v>
      </c>
      <c r="E1453" s="14">
        <v>84</v>
      </c>
      <c r="F1453" s="14">
        <v>134</v>
      </c>
      <c r="G1453" s="14">
        <v>655</v>
      </c>
      <c r="H1453" s="14">
        <v>10000000</v>
      </c>
      <c r="I1453" s="14">
        <v>2007</v>
      </c>
      <c r="J1453" s="14">
        <v>1</v>
      </c>
    </row>
    <row r="1454" spans="3:10" x14ac:dyDescent="0.25">
      <c r="C1454" s="10" t="s">
        <v>11809</v>
      </c>
      <c r="D1454" s="14">
        <v>386</v>
      </c>
      <c r="E1454" s="14">
        <v>99</v>
      </c>
      <c r="F1454" s="14">
        <v>64</v>
      </c>
      <c r="G1454" s="14">
        <v>13000</v>
      </c>
      <c r="H1454" s="14">
        <v>6400000</v>
      </c>
      <c r="I1454" s="14">
        <v>2011</v>
      </c>
      <c r="J1454" s="14">
        <v>1</v>
      </c>
    </row>
    <row r="1455" spans="3:10" x14ac:dyDescent="0.25">
      <c r="C1455" s="10" t="s">
        <v>11813</v>
      </c>
      <c r="D1455" s="14">
        <v>47</v>
      </c>
      <c r="E1455" s="14">
        <v>108</v>
      </c>
      <c r="F1455" s="14">
        <v>2</v>
      </c>
      <c r="G1455" s="14">
        <v>772</v>
      </c>
      <c r="H1455" s="14">
        <v>10000000</v>
      </c>
      <c r="I1455" s="14">
        <v>2005</v>
      </c>
      <c r="J1455" s="14">
        <v>1</v>
      </c>
    </row>
    <row r="1456" spans="3:10" x14ac:dyDescent="0.25">
      <c r="C1456" s="10" t="s">
        <v>11815</v>
      </c>
      <c r="D1456" s="14">
        <v>144</v>
      </c>
      <c r="E1456" s="14">
        <v>89</v>
      </c>
      <c r="F1456" s="14">
        <v>406</v>
      </c>
      <c r="G1456" s="14">
        <v>989</v>
      </c>
      <c r="H1456" s="14">
        <v>10000000</v>
      </c>
      <c r="I1456" s="14">
        <v>1999</v>
      </c>
      <c r="J1456" s="14">
        <v>1</v>
      </c>
    </row>
    <row r="1457" spans="3:10" x14ac:dyDescent="0.25">
      <c r="C1457" s="10" t="s">
        <v>11816</v>
      </c>
      <c r="D1457" s="14">
        <v>325</v>
      </c>
      <c r="E1457" s="14">
        <v>106</v>
      </c>
      <c r="F1457" s="14">
        <v>13000</v>
      </c>
      <c r="G1457" s="14">
        <v>11000</v>
      </c>
      <c r="H1457" s="14">
        <v>10000000</v>
      </c>
      <c r="I1457" s="14">
        <v>2014</v>
      </c>
      <c r="J1457" s="14">
        <v>1</v>
      </c>
    </row>
    <row r="1458" spans="3:10" x14ac:dyDescent="0.25">
      <c r="C1458" s="10" t="s">
        <v>11817</v>
      </c>
      <c r="D1458" s="14">
        <v>100</v>
      </c>
      <c r="E1458" s="14">
        <v>100</v>
      </c>
      <c r="F1458" s="14">
        <v>532</v>
      </c>
      <c r="G1458" s="14">
        <v>4000</v>
      </c>
      <c r="H1458" s="14">
        <v>10000000</v>
      </c>
      <c r="I1458" s="14">
        <v>1998</v>
      </c>
      <c r="J1458" s="14">
        <v>1</v>
      </c>
    </row>
    <row r="1459" spans="3:10" x14ac:dyDescent="0.25">
      <c r="C1459" s="10" t="s">
        <v>11818</v>
      </c>
      <c r="D1459" s="14">
        <v>52</v>
      </c>
      <c r="E1459" s="14">
        <v>89</v>
      </c>
      <c r="F1459" s="14">
        <v>18</v>
      </c>
      <c r="G1459" s="14">
        <v>7000</v>
      </c>
      <c r="H1459" s="14">
        <v>10000000</v>
      </c>
      <c r="I1459" s="14">
        <v>2004</v>
      </c>
      <c r="J1459" s="14">
        <v>1</v>
      </c>
    </row>
    <row r="1460" spans="3:10" x14ac:dyDescent="0.25">
      <c r="C1460" s="10" t="s">
        <v>11819</v>
      </c>
      <c r="D1460" s="14">
        <v>163</v>
      </c>
      <c r="E1460" s="14">
        <v>95</v>
      </c>
      <c r="F1460" s="14">
        <v>434</v>
      </c>
      <c r="G1460" s="14">
        <v>1000</v>
      </c>
      <c r="H1460" s="14">
        <v>10000000</v>
      </c>
      <c r="I1460" s="14">
        <v>2010</v>
      </c>
      <c r="J1460" s="14">
        <v>1</v>
      </c>
    </row>
    <row r="1461" spans="3:10" x14ac:dyDescent="0.25">
      <c r="C1461" s="10" t="s">
        <v>11820</v>
      </c>
      <c r="D1461" s="14">
        <v>137</v>
      </c>
      <c r="E1461" s="14">
        <v>97</v>
      </c>
      <c r="F1461" s="14">
        <v>350</v>
      </c>
      <c r="G1461" s="14">
        <v>460</v>
      </c>
      <c r="H1461" s="14">
        <v>10000000</v>
      </c>
      <c r="I1461" s="14">
        <v>2002</v>
      </c>
      <c r="J1461" s="14">
        <v>1</v>
      </c>
    </row>
    <row r="1462" spans="3:10" x14ac:dyDescent="0.25">
      <c r="C1462" s="10" t="s">
        <v>11821</v>
      </c>
      <c r="D1462" s="14">
        <v>180</v>
      </c>
      <c r="E1462" s="14">
        <v>94</v>
      </c>
      <c r="F1462" s="14">
        <v>0</v>
      </c>
      <c r="G1462" s="14">
        <v>20000</v>
      </c>
      <c r="H1462" s="14">
        <v>6000000</v>
      </c>
      <c r="I1462" s="14">
        <v>2013</v>
      </c>
      <c r="J1462" s="14">
        <v>1</v>
      </c>
    </row>
    <row r="1463" spans="3:10" x14ac:dyDescent="0.25">
      <c r="C1463" s="10" t="s">
        <v>11822</v>
      </c>
      <c r="D1463" s="14">
        <v>321</v>
      </c>
      <c r="E1463" s="14">
        <v>103</v>
      </c>
      <c r="F1463" s="14">
        <v>207</v>
      </c>
      <c r="G1463" s="14">
        <v>40000</v>
      </c>
      <c r="H1463" s="14">
        <v>100000000</v>
      </c>
      <c r="I1463" s="14">
        <v>2010</v>
      </c>
      <c r="J1463" s="14">
        <v>1</v>
      </c>
    </row>
    <row r="1464" spans="3:10" x14ac:dyDescent="0.25">
      <c r="C1464" s="10" t="s">
        <v>11825</v>
      </c>
      <c r="D1464" s="14">
        <v>162</v>
      </c>
      <c r="E1464" s="14">
        <v>101</v>
      </c>
      <c r="F1464" s="14">
        <v>194</v>
      </c>
      <c r="G1464" s="14">
        <v>1000</v>
      </c>
      <c r="H1464" s="14">
        <v>7500000</v>
      </c>
      <c r="I1464" s="14">
        <v>1998</v>
      </c>
      <c r="J1464" s="14">
        <v>1</v>
      </c>
    </row>
    <row r="1465" spans="3:10" x14ac:dyDescent="0.25">
      <c r="C1465" s="10" t="s">
        <v>11827</v>
      </c>
      <c r="D1465" s="14">
        <v>33</v>
      </c>
      <c r="E1465" s="14">
        <v>74</v>
      </c>
      <c r="F1465" s="14">
        <v>0</v>
      </c>
      <c r="G1465" s="14">
        <v>886</v>
      </c>
      <c r="H1465" s="14">
        <v>10000000</v>
      </c>
      <c r="I1465" s="14">
        <v>2004</v>
      </c>
      <c r="J1465" s="14">
        <v>1</v>
      </c>
    </row>
    <row r="1466" spans="3:10" x14ac:dyDescent="0.25">
      <c r="C1466" s="10" t="s">
        <v>11829</v>
      </c>
      <c r="D1466" s="14">
        <v>38</v>
      </c>
      <c r="E1466" s="14">
        <v>96</v>
      </c>
      <c r="F1466" s="14">
        <v>9</v>
      </c>
      <c r="G1466" s="14">
        <v>12000</v>
      </c>
      <c r="H1466" s="14">
        <v>10000000</v>
      </c>
      <c r="I1466" s="14">
        <v>2002</v>
      </c>
      <c r="J1466" s="14">
        <v>1</v>
      </c>
    </row>
    <row r="1467" spans="3:10" x14ac:dyDescent="0.25">
      <c r="C1467" s="10" t="s">
        <v>11830</v>
      </c>
      <c r="D1467" s="14">
        <v>126</v>
      </c>
      <c r="E1467" s="14">
        <v>89</v>
      </c>
      <c r="F1467" s="14">
        <v>0</v>
      </c>
      <c r="G1467" s="14">
        <v>628</v>
      </c>
      <c r="H1467" s="14">
        <v>10000000</v>
      </c>
      <c r="I1467" s="14">
        <v>2013</v>
      </c>
      <c r="J1467" s="14">
        <v>1</v>
      </c>
    </row>
    <row r="1468" spans="3:10" x14ac:dyDescent="0.25">
      <c r="C1468" s="10" t="s">
        <v>11831</v>
      </c>
      <c r="D1468" s="14">
        <v>91</v>
      </c>
      <c r="E1468" s="14">
        <v>121</v>
      </c>
      <c r="F1468" s="14">
        <v>57</v>
      </c>
      <c r="G1468" s="14">
        <v>1000</v>
      </c>
      <c r="H1468" s="14">
        <v>9000000</v>
      </c>
      <c r="I1468" s="14">
        <v>2014</v>
      </c>
      <c r="J1468" s="14">
        <v>1</v>
      </c>
    </row>
    <row r="1469" spans="3:10" x14ac:dyDescent="0.25">
      <c r="C1469" s="10" t="s">
        <v>11832</v>
      </c>
      <c r="D1469" s="14">
        <v>46</v>
      </c>
      <c r="E1469" s="14">
        <v>85</v>
      </c>
      <c r="F1469" s="14">
        <v>49</v>
      </c>
      <c r="G1469" s="14">
        <v>719</v>
      </c>
      <c r="H1469" s="14">
        <v>16000000</v>
      </c>
      <c r="I1469" s="14">
        <v>2001</v>
      </c>
      <c r="J1469" s="14">
        <v>0</v>
      </c>
    </row>
    <row r="1470" spans="3:10" x14ac:dyDescent="0.25">
      <c r="C1470" s="10" t="s">
        <v>11838</v>
      </c>
      <c r="D1470" s="14">
        <v>111</v>
      </c>
      <c r="E1470" s="14">
        <v>89</v>
      </c>
      <c r="F1470" s="14">
        <v>0</v>
      </c>
      <c r="G1470" s="14">
        <v>402</v>
      </c>
      <c r="H1470" s="14">
        <v>9000000</v>
      </c>
      <c r="I1470" s="14">
        <v>1999</v>
      </c>
      <c r="J1470" s="14">
        <v>0</v>
      </c>
    </row>
    <row r="1471" spans="3:10" x14ac:dyDescent="0.25">
      <c r="C1471" s="10" t="s">
        <v>11840</v>
      </c>
      <c r="D1471" s="14">
        <v>27</v>
      </c>
      <c r="E1471" s="14">
        <v>92</v>
      </c>
      <c r="F1471" s="14">
        <v>4</v>
      </c>
      <c r="G1471" s="14">
        <v>754</v>
      </c>
      <c r="H1471" s="14">
        <v>10000000</v>
      </c>
      <c r="I1471" s="14">
        <v>1987</v>
      </c>
      <c r="J1471" s="14">
        <v>0</v>
      </c>
    </row>
    <row r="1472" spans="3:10" x14ac:dyDescent="0.25">
      <c r="C1472" s="10" t="s">
        <v>11841</v>
      </c>
      <c r="D1472" s="14">
        <v>49</v>
      </c>
      <c r="E1472" s="14">
        <v>97</v>
      </c>
      <c r="F1472" s="14">
        <v>105</v>
      </c>
      <c r="G1472" s="14">
        <v>982</v>
      </c>
      <c r="H1472" s="14">
        <v>10000000</v>
      </c>
      <c r="I1472" s="14">
        <v>2011</v>
      </c>
      <c r="J1472" s="14">
        <v>0</v>
      </c>
    </row>
    <row r="1473" spans="3:10" x14ac:dyDescent="0.25">
      <c r="C1473" s="10" t="s">
        <v>11842</v>
      </c>
      <c r="D1473" s="14">
        <v>57</v>
      </c>
      <c r="E1473" s="14">
        <v>135</v>
      </c>
      <c r="F1473" s="14">
        <v>0</v>
      </c>
      <c r="G1473" s="14">
        <v>1000</v>
      </c>
      <c r="H1473" s="14">
        <v>10000000</v>
      </c>
      <c r="I1473" s="14">
        <v>2000</v>
      </c>
      <c r="J1473" s="14">
        <v>0</v>
      </c>
    </row>
    <row r="1474" spans="3:10" x14ac:dyDescent="0.25">
      <c r="C1474" s="10" t="s">
        <v>11843</v>
      </c>
      <c r="D1474" s="14">
        <v>185</v>
      </c>
      <c r="E1474" s="14">
        <v>93</v>
      </c>
      <c r="F1474" s="14">
        <v>4</v>
      </c>
      <c r="G1474" s="14">
        <v>533</v>
      </c>
      <c r="H1474" s="14">
        <v>10000000</v>
      </c>
      <c r="I1474" s="14">
        <v>2016</v>
      </c>
      <c r="J1474" s="14">
        <v>1</v>
      </c>
    </row>
    <row r="1475" spans="3:10" x14ac:dyDescent="0.25">
      <c r="C1475" s="10" t="s">
        <v>11846</v>
      </c>
      <c r="D1475" s="14">
        <v>94</v>
      </c>
      <c r="E1475" s="14">
        <v>98</v>
      </c>
      <c r="F1475" s="14">
        <v>129</v>
      </c>
      <c r="G1475" s="14">
        <v>749</v>
      </c>
      <c r="H1475" s="14">
        <v>10000000</v>
      </c>
      <c r="I1475" s="14">
        <v>2011</v>
      </c>
      <c r="J1475" s="14">
        <v>0</v>
      </c>
    </row>
    <row r="1476" spans="3:10" x14ac:dyDescent="0.25">
      <c r="C1476" s="10" t="s">
        <v>11847</v>
      </c>
      <c r="D1476" s="14">
        <v>157</v>
      </c>
      <c r="E1476" s="14">
        <v>98</v>
      </c>
      <c r="F1476" s="14">
        <v>0</v>
      </c>
      <c r="G1476" s="14">
        <v>530</v>
      </c>
      <c r="H1476" s="14">
        <v>8000000</v>
      </c>
      <c r="I1476" s="14">
        <v>2002</v>
      </c>
      <c r="J1476" s="14">
        <v>0</v>
      </c>
    </row>
    <row r="1477" spans="3:10" x14ac:dyDescent="0.25">
      <c r="C1477" s="10" t="s">
        <v>11848</v>
      </c>
      <c r="D1477" s="14">
        <v>49</v>
      </c>
      <c r="E1477" s="14">
        <v>101</v>
      </c>
      <c r="F1477" s="14">
        <v>3</v>
      </c>
      <c r="G1477" s="14">
        <v>14000</v>
      </c>
      <c r="H1477" s="14">
        <v>10000000</v>
      </c>
      <c r="I1477" s="14">
        <v>2000</v>
      </c>
      <c r="J1477" s="14">
        <v>0</v>
      </c>
    </row>
    <row r="1478" spans="3:10" x14ac:dyDescent="0.25">
      <c r="C1478" s="10" t="s">
        <v>11850</v>
      </c>
      <c r="D1478" s="14">
        <v>221</v>
      </c>
      <c r="E1478" s="14">
        <v>106</v>
      </c>
      <c r="F1478" s="14">
        <v>34</v>
      </c>
      <c r="G1478" s="14">
        <v>11000</v>
      </c>
      <c r="H1478" s="14">
        <v>10000000</v>
      </c>
      <c r="I1478" s="14">
        <v>2012</v>
      </c>
      <c r="J1478" s="14">
        <v>0</v>
      </c>
    </row>
    <row r="1479" spans="3:10" x14ac:dyDescent="0.25">
      <c r="C1479" s="10" t="s">
        <v>11852</v>
      </c>
      <c r="D1479" s="14">
        <v>144</v>
      </c>
      <c r="E1479" s="14">
        <v>96</v>
      </c>
      <c r="F1479" s="14">
        <v>17</v>
      </c>
      <c r="G1479" s="14">
        <v>2000</v>
      </c>
      <c r="H1479" s="14">
        <v>5000000</v>
      </c>
      <c r="I1479" s="14">
        <v>2009</v>
      </c>
      <c r="J1479" s="14">
        <v>0</v>
      </c>
    </row>
    <row r="1480" spans="3:10" x14ac:dyDescent="0.25">
      <c r="C1480" s="10" t="s">
        <v>11854</v>
      </c>
      <c r="D1480" s="14">
        <v>51</v>
      </c>
      <c r="E1480" s="14">
        <v>93</v>
      </c>
      <c r="F1480" s="14">
        <v>0</v>
      </c>
      <c r="G1480" s="14">
        <v>966</v>
      </c>
      <c r="H1480" s="14">
        <v>10000000</v>
      </c>
      <c r="I1480" s="14">
        <v>2007</v>
      </c>
      <c r="J1480" s="14">
        <v>0</v>
      </c>
    </row>
    <row r="1481" spans="3:10" x14ac:dyDescent="0.25">
      <c r="C1481" s="10" t="s">
        <v>11855</v>
      </c>
      <c r="D1481" s="14">
        <v>71</v>
      </c>
      <c r="E1481" s="14">
        <v>89</v>
      </c>
      <c r="F1481" s="14">
        <v>0</v>
      </c>
      <c r="G1481" s="14">
        <v>990</v>
      </c>
      <c r="H1481" s="14">
        <v>10000000</v>
      </c>
      <c r="I1481" s="14">
        <v>2002</v>
      </c>
      <c r="J1481" s="14">
        <v>0</v>
      </c>
    </row>
    <row r="1482" spans="3:10" x14ac:dyDescent="0.25">
      <c r="C1482" s="10" t="s">
        <v>11856</v>
      </c>
      <c r="D1482" s="14">
        <v>79</v>
      </c>
      <c r="E1482" s="14">
        <v>107</v>
      </c>
      <c r="F1482" s="14">
        <v>0</v>
      </c>
      <c r="G1482" s="14">
        <v>603</v>
      </c>
      <c r="H1482" s="14">
        <v>10000000</v>
      </c>
      <c r="I1482" s="14">
        <v>2008</v>
      </c>
      <c r="J1482" s="14">
        <v>0</v>
      </c>
    </row>
    <row r="1483" spans="3:10" x14ac:dyDescent="0.25">
      <c r="C1483" s="10" t="s">
        <v>11857</v>
      </c>
      <c r="D1483" s="14">
        <v>115</v>
      </c>
      <c r="E1483" s="14">
        <v>93</v>
      </c>
      <c r="F1483" s="14">
        <v>787</v>
      </c>
      <c r="G1483" s="14">
        <v>787</v>
      </c>
      <c r="H1483" s="14">
        <v>10000000</v>
      </c>
      <c r="I1483" s="14">
        <v>2003</v>
      </c>
      <c r="J1483" s="14">
        <v>0</v>
      </c>
    </row>
    <row r="1484" spans="3:10" x14ac:dyDescent="0.25">
      <c r="C1484" s="10" t="s">
        <v>11858</v>
      </c>
      <c r="D1484" s="14">
        <v>129</v>
      </c>
      <c r="E1484" s="14">
        <v>103</v>
      </c>
      <c r="F1484" s="14">
        <v>593</v>
      </c>
      <c r="G1484" s="14">
        <v>374</v>
      </c>
      <c r="H1484" s="14">
        <v>5000000</v>
      </c>
      <c r="I1484" s="14">
        <v>2014</v>
      </c>
      <c r="J1484" s="14">
        <v>1</v>
      </c>
    </row>
    <row r="1485" spans="3:10" x14ac:dyDescent="0.25">
      <c r="C1485" s="10" t="s">
        <v>11859</v>
      </c>
      <c r="D1485" s="14">
        <v>73</v>
      </c>
      <c r="E1485" s="14">
        <v>111</v>
      </c>
      <c r="F1485" s="14">
        <v>24</v>
      </c>
      <c r="G1485" s="14">
        <v>374</v>
      </c>
      <c r="H1485" s="14">
        <v>4000000</v>
      </c>
      <c r="I1485" s="14">
        <v>2004</v>
      </c>
      <c r="J1485" s="14">
        <v>0</v>
      </c>
    </row>
    <row r="1486" spans="3:10" x14ac:dyDescent="0.25">
      <c r="C1486" s="10" t="s">
        <v>11860</v>
      </c>
      <c r="D1486" s="14">
        <v>43</v>
      </c>
      <c r="E1486" s="14">
        <v>86</v>
      </c>
      <c r="F1486" s="14">
        <v>302</v>
      </c>
      <c r="G1486" s="14">
        <v>893</v>
      </c>
      <c r="H1486" s="14">
        <v>10000000</v>
      </c>
      <c r="I1486" s="14">
        <v>2001</v>
      </c>
      <c r="J1486" s="14">
        <v>0</v>
      </c>
    </row>
    <row r="1487" spans="3:10" x14ac:dyDescent="0.25">
      <c r="C1487" s="10" t="s">
        <v>11864</v>
      </c>
      <c r="D1487" s="14">
        <v>29</v>
      </c>
      <c r="E1487" s="14">
        <v>86</v>
      </c>
      <c r="F1487" s="14">
        <v>71</v>
      </c>
      <c r="G1487" s="14">
        <v>795</v>
      </c>
      <c r="H1487" s="14">
        <v>10000000</v>
      </c>
      <c r="I1487" s="14">
        <v>1997</v>
      </c>
      <c r="J1487" s="14">
        <v>0</v>
      </c>
    </row>
    <row r="1488" spans="3:10" x14ac:dyDescent="0.25">
      <c r="C1488" s="10" t="s">
        <v>11866</v>
      </c>
      <c r="D1488" s="14">
        <v>22</v>
      </c>
      <c r="E1488" s="14">
        <v>90</v>
      </c>
      <c r="F1488" s="14">
        <v>0</v>
      </c>
      <c r="G1488" s="14">
        <v>806</v>
      </c>
      <c r="H1488" s="14">
        <v>8000000</v>
      </c>
      <c r="I1488" s="14">
        <v>2009</v>
      </c>
      <c r="J1488" s="14">
        <v>0</v>
      </c>
    </row>
    <row r="1489" spans="3:10" x14ac:dyDescent="0.25">
      <c r="C1489" s="10" t="s">
        <v>11867</v>
      </c>
      <c r="D1489" s="14">
        <v>43</v>
      </c>
      <c r="E1489" s="14">
        <v>90</v>
      </c>
      <c r="F1489" s="14">
        <v>8</v>
      </c>
      <c r="G1489" s="14">
        <v>1000</v>
      </c>
      <c r="H1489" s="14">
        <v>5000000</v>
      </c>
      <c r="I1489" s="14">
        <v>2009</v>
      </c>
      <c r="J1489" s="14">
        <v>0</v>
      </c>
    </row>
    <row r="1490" spans="3:10" x14ac:dyDescent="0.25">
      <c r="C1490" s="10" t="s">
        <v>11870</v>
      </c>
      <c r="D1490" s="14">
        <v>52</v>
      </c>
      <c r="E1490" s="14">
        <v>144</v>
      </c>
      <c r="F1490" s="14">
        <v>0</v>
      </c>
      <c r="G1490" s="14">
        <v>786</v>
      </c>
      <c r="H1490" s="14">
        <v>9600000</v>
      </c>
      <c r="I1490" s="14">
        <v>2005</v>
      </c>
      <c r="J1490" s="14">
        <v>0</v>
      </c>
    </row>
    <row r="1491" spans="3:10" x14ac:dyDescent="0.25">
      <c r="C1491" s="10" t="s">
        <v>11872</v>
      </c>
      <c r="D1491" s="14">
        <v>130</v>
      </c>
      <c r="E1491" s="14">
        <v>117</v>
      </c>
      <c r="F1491" s="14">
        <v>43</v>
      </c>
      <c r="G1491" s="14">
        <v>742</v>
      </c>
      <c r="H1491" s="14">
        <v>9500000</v>
      </c>
      <c r="I1491" s="14">
        <v>1967</v>
      </c>
      <c r="J1491" s="14">
        <v>1</v>
      </c>
    </row>
    <row r="1492" spans="3:10" x14ac:dyDescent="0.25">
      <c r="C1492" s="10" t="s">
        <v>11875</v>
      </c>
      <c r="D1492" s="14">
        <v>56</v>
      </c>
      <c r="E1492" s="14">
        <v>104</v>
      </c>
      <c r="F1492" s="14">
        <v>12</v>
      </c>
      <c r="G1492" s="14">
        <v>21000</v>
      </c>
      <c r="H1492" s="14">
        <v>6000000</v>
      </c>
      <c r="I1492" s="14">
        <v>1995</v>
      </c>
      <c r="J1492" s="14">
        <v>0</v>
      </c>
    </row>
    <row r="1493" spans="3:10" x14ac:dyDescent="0.25">
      <c r="C1493" s="10" t="s">
        <v>11876</v>
      </c>
      <c r="D1493" s="14">
        <v>392</v>
      </c>
      <c r="E1493" s="14">
        <v>116</v>
      </c>
      <c r="F1493" s="14">
        <v>0</v>
      </c>
      <c r="G1493" s="14">
        <v>1000</v>
      </c>
      <c r="H1493" s="14">
        <v>11000000</v>
      </c>
      <c r="I1493" s="14">
        <v>1979</v>
      </c>
      <c r="J1493" s="14">
        <v>1</v>
      </c>
    </row>
    <row r="1494" spans="3:10" x14ac:dyDescent="0.25">
      <c r="C1494" s="10" t="s">
        <v>11877</v>
      </c>
      <c r="D1494" s="14">
        <v>277</v>
      </c>
      <c r="E1494" s="14">
        <v>88</v>
      </c>
      <c r="F1494" s="14">
        <v>365</v>
      </c>
      <c r="G1494" s="14">
        <v>383</v>
      </c>
      <c r="H1494" s="14">
        <v>83532</v>
      </c>
      <c r="I1494" s="14">
        <v>1974</v>
      </c>
      <c r="J1494" s="14">
        <v>1</v>
      </c>
    </row>
    <row r="1495" spans="3:10" x14ac:dyDescent="0.25">
      <c r="C1495" s="10" t="s">
        <v>11880</v>
      </c>
      <c r="D1495" s="14">
        <v>129</v>
      </c>
      <c r="E1495" s="14">
        <v>130</v>
      </c>
      <c r="F1495" s="14">
        <v>92</v>
      </c>
      <c r="G1495" s="14">
        <v>244</v>
      </c>
      <c r="H1495" s="14">
        <v>9000000</v>
      </c>
      <c r="I1495" s="14">
        <v>1965</v>
      </c>
      <c r="J1495" s="14">
        <v>1</v>
      </c>
    </row>
    <row r="1496" spans="3:10" x14ac:dyDescent="0.25">
      <c r="C1496" s="10" t="s">
        <v>11881</v>
      </c>
      <c r="D1496" s="14">
        <v>29</v>
      </c>
      <c r="E1496" s="14">
        <v>123</v>
      </c>
      <c r="F1496" s="14">
        <v>473</v>
      </c>
      <c r="G1496" s="14">
        <v>890</v>
      </c>
      <c r="H1496" s="14">
        <v>9000000</v>
      </c>
      <c r="I1496" s="14">
        <v>1996</v>
      </c>
      <c r="J1496" s="14">
        <v>1</v>
      </c>
    </row>
    <row r="1497" spans="3:10" x14ac:dyDescent="0.25">
      <c r="C1497" s="10" t="s">
        <v>11882</v>
      </c>
      <c r="D1497" s="14">
        <v>32</v>
      </c>
      <c r="E1497" s="14">
        <v>120</v>
      </c>
      <c r="F1497" s="14">
        <v>92</v>
      </c>
      <c r="G1497" s="14">
        <v>1000</v>
      </c>
      <c r="H1497" s="14">
        <v>9000000</v>
      </c>
      <c r="I1497" s="14">
        <v>1999</v>
      </c>
      <c r="J1497" s="14">
        <v>1</v>
      </c>
    </row>
    <row r="1498" spans="3:10" x14ac:dyDescent="0.25">
      <c r="C1498" s="10" t="s">
        <v>11883</v>
      </c>
      <c r="D1498" s="14">
        <v>142</v>
      </c>
      <c r="E1498" s="14">
        <v>87</v>
      </c>
      <c r="F1498" s="14">
        <v>85</v>
      </c>
      <c r="G1498" s="14">
        <v>311</v>
      </c>
      <c r="H1498" s="14">
        <v>9000000</v>
      </c>
      <c r="I1498" s="14">
        <v>1988</v>
      </c>
      <c r="J1498" s="14">
        <v>1</v>
      </c>
    </row>
    <row r="1499" spans="3:10" x14ac:dyDescent="0.25">
      <c r="C1499" s="10" t="s">
        <v>11884</v>
      </c>
      <c r="D1499" s="14">
        <v>263</v>
      </c>
      <c r="E1499" s="14">
        <v>123</v>
      </c>
      <c r="F1499" s="14">
        <v>909</v>
      </c>
      <c r="G1499" s="14">
        <v>909</v>
      </c>
      <c r="H1499" s="14">
        <v>9000000</v>
      </c>
      <c r="I1499" s="14">
        <v>2007</v>
      </c>
      <c r="J1499" s="14">
        <v>1</v>
      </c>
    </row>
    <row r="1500" spans="3:10" x14ac:dyDescent="0.25">
      <c r="C1500" s="10" t="s">
        <v>11885</v>
      </c>
      <c r="D1500" s="14">
        <v>285</v>
      </c>
      <c r="E1500" s="14">
        <v>103</v>
      </c>
      <c r="F1500" s="14">
        <v>65</v>
      </c>
      <c r="G1500" s="14">
        <v>2000</v>
      </c>
      <c r="H1500" s="14">
        <v>9000000</v>
      </c>
      <c r="I1500" s="14">
        <v>2014</v>
      </c>
      <c r="J1500" s="14">
        <v>1</v>
      </c>
    </row>
    <row r="1501" spans="3:10" x14ac:dyDescent="0.25">
      <c r="C1501" s="10" t="s">
        <v>11886</v>
      </c>
      <c r="D1501" s="14">
        <v>64</v>
      </c>
      <c r="E1501" s="14">
        <v>91</v>
      </c>
      <c r="F1501" s="14">
        <v>0</v>
      </c>
      <c r="G1501" s="14">
        <v>3000</v>
      </c>
      <c r="H1501" s="14">
        <v>9000000</v>
      </c>
      <c r="I1501" s="14">
        <v>2000</v>
      </c>
      <c r="J1501" s="14">
        <v>1</v>
      </c>
    </row>
    <row r="1502" spans="3:10" x14ac:dyDescent="0.25">
      <c r="C1502" s="10" t="s">
        <v>11889</v>
      </c>
      <c r="D1502" s="14">
        <v>132</v>
      </c>
      <c r="E1502" s="14">
        <v>120</v>
      </c>
      <c r="F1502" s="14">
        <v>46</v>
      </c>
      <c r="G1502" s="14">
        <v>14000</v>
      </c>
      <c r="H1502" s="14">
        <v>8000000</v>
      </c>
      <c r="I1502" s="14">
        <v>2000</v>
      </c>
      <c r="J1502" s="14">
        <v>1</v>
      </c>
    </row>
    <row r="1503" spans="3:10" x14ac:dyDescent="0.25">
      <c r="C1503" s="10" t="s">
        <v>11890</v>
      </c>
      <c r="D1503" s="14">
        <v>186</v>
      </c>
      <c r="E1503" s="14">
        <v>94</v>
      </c>
      <c r="F1503" s="14">
        <v>17</v>
      </c>
      <c r="G1503" s="14">
        <v>607</v>
      </c>
      <c r="H1503" s="14">
        <v>9000000</v>
      </c>
      <c r="I1503" s="14">
        <v>2006</v>
      </c>
      <c r="J1503" s="14">
        <v>1</v>
      </c>
    </row>
    <row r="1504" spans="3:10" x14ac:dyDescent="0.25">
      <c r="C1504" s="10" t="s">
        <v>11892</v>
      </c>
      <c r="D1504" s="14">
        <v>117</v>
      </c>
      <c r="E1504" s="14">
        <v>119</v>
      </c>
      <c r="F1504" s="14">
        <v>188</v>
      </c>
      <c r="G1504" s="14">
        <v>187</v>
      </c>
      <c r="H1504" s="14">
        <v>8500000</v>
      </c>
      <c r="I1504" s="14">
        <v>2000</v>
      </c>
      <c r="J1504" s="14">
        <v>1</v>
      </c>
    </row>
    <row r="1505" spans="3:10" x14ac:dyDescent="0.25">
      <c r="C1505" s="10" t="s">
        <v>11895</v>
      </c>
      <c r="D1505" s="14">
        <v>65</v>
      </c>
      <c r="E1505" s="14">
        <v>95</v>
      </c>
      <c r="F1505" s="14">
        <v>49</v>
      </c>
      <c r="G1505" s="14">
        <v>702</v>
      </c>
      <c r="H1505" s="14">
        <v>9000000</v>
      </c>
      <c r="I1505" s="14">
        <v>2007</v>
      </c>
      <c r="J1505" s="14">
        <v>0</v>
      </c>
    </row>
    <row r="1506" spans="3:10" x14ac:dyDescent="0.25">
      <c r="C1506" s="10" t="s">
        <v>11897</v>
      </c>
      <c r="D1506" s="14">
        <v>129</v>
      </c>
      <c r="E1506" s="14">
        <v>92</v>
      </c>
      <c r="F1506" s="14">
        <v>26</v>
      </c>
      <c r="G1506" s="14">
        <v>1000</v>
      </c>
      <c r="H1506" s="14">
        <v>9000000</v>
      </c>
      <c r="I1506" s="14">
        <v>2008</v>
      </c>
      <c r="J1506" s="14">
        <v>1</v>
      </c>
    </row>
    <row r="1507" spans="3:10" x14ac:dyDescent="0.25">
      <c r="C1507" s="10" t="s">
        <v>11899</v>
      </c>
      <c r="D1507" s="14">
        <v>81</v>
      </c>
      <c r="E1507" s="14">
        <v>121</v>
      </c>
      <c r="F1507" s="14">
        <v>608</v>
      </c>
      <c r="G1507" s="14">
        <v>149</v>
      </c>
      <c r="H1507" s="14">
        <v>9000000</v>
      </c>
      <c r="I1507" s="14">
        <v>2002</v>
      </c>
      <c r="J1507" s="14">
        <v>0</v>
      </c>
    </row>
    <row r="1508" spans="3:10" x14ac:dyDescent="0.25">
      <c r="C1508" s="10" t="s">
        <v>11902</v>
      </c>
      <c r="D1508" s="14">
        <v>35</v>
      </c>
      <c r="E1508" s="14">
        <v>93</v>
      </c>
      <c r="F1508" s="14">
        <v>4</v>
      </c>
      <c r="G1508" s="14">
        <v>442</v>
      </c>
      <c r="H1508" s="14">
        <v>8800000</v>
      </c>
      <c r="I1508" s="14">
        <v>1986</v>
      </c>
      <c r="J1508" s="14">
        <v>1</v>
      </c>
    </row>
    <row r="1509" spans="3:10" x14ac:dyDescent="0.25">
      <c r="C1509" s="10" t="s">
        <v>11906</v>
      </c>
      <c r="D1509" s="14">
        <v>52</v>
      </c>
      <c r="E1509" s="14">
        <v>96</v>
      </c>
      <c r="F1509" s="14">
        <v>68</v>
      </c>
      <c r="G1509" s="14">
        <v>3000</v>
      </c>
      <c r="H1509" s="14">
        <v>8500000</v>
      </c>
      <c r="I1509" s="14">
        <v>2013</v>
      </c>
      <c r="J1509" s="14">
        <v>1</v>
      </c>
    </row>
    <row r="1510" spans="3:10" x14ac:dyDescent="0.25">
      <c r="C1510" s="10" t="s">
        <v>11908</v>
      </c>
      <c r="D1510" s="14">
        <v>132</v>
      </c>
      <c r="E1510" s="14">
        <v>101</v>
      </c>
      <c r="F1510" s="14">
        <v>17</v>
      </c>
      <c r="G1510" s="14">
        <v>35000</v>
      </c>
      <c r="H1510" s="14">
        <v>8500000</v>
      </c>
      <c r="I1510" s="14">
        <v>2015</v>
      </c>
      <c r="J1510" s="14">
        <v>1</v>
      </c>
    </row>
    <row r="1511" spans="3:10" x14ac:dyDescent="0.25">
      <c r="C1511" s="10" t="s">
        <v>11909</v>
      </c>
      <c r="D1511" s="14">
        <v>66</v>
      </c>
      <c r="E1511" s="14">
        <v>104</v>
      </c>
      <c r="F1511" s="14">
        <v>170</v>
      </c>
      <c r="G1511" s="14">
        <v>736</v>
      </c>
      <c r="H1511" s="14">
        <v>22000000</v>
      </c>
      <c r="I1511" s="14">
        <v>2001</v>
      </c>
      <c r="J1511" s="14">
        <v>0</v>
      </c>
    </row>
    <row r="1512" spans="3:10" x14ac:dyDescent="0.25">
      <c r="C1512" s="10" t="s">
        <v>11913</v>
      </c>
      <c r="D1512" s="14">
        <v>46</v>
      </c>
      <c r="E1512" s="14">
        <v>126</v>
      </c>
      <c r="F1512" s="14">
        <v>407</v>
      </c>
      <c r="G1512" s="14">
        <v>638</v>
      </c>
      <c r="H1512" s="14">
        <v>8000000</v>
      </c>
      <c r="I1512" s="14">
        <v>1999</v>
      </c>
      <c r="J1512" s="14">
        <v>0</v>
      </c>
    </row>
    <row r="1513" spans="3:10" x14ac:dyDescent="0.25">
      <c r="C1513" s="10" t="s">
        <v>11915</v>
      </c>
      <c r="D1513" s="14">
        <v>147</v>
      </c>
      <c r="E1513" s="14">
        <v>150</v>
      </c>
      <c r="F1513" s="14">
        <v>163</v>
      </c>
      <c r="G1513" s="14">
        <v>2000</v>
      </c>
      <c r="H1513" s="14">
        <v>8500000</v>
      </c>
      <c r="I1513" s="14">
        <v>2008</v>
      </c>
      <c r="J1513" s="14">
        <v>0</v>
      </c>
    </row>
    <row r="1514" spans="3:10" x14ac:dyDescent="0.25">
      <c r="C1514" s="10" t="s">
        <v>11916</v>
      </c>
      <c r="D1514" s="14">
        <v>215</v>
      </c>
      <c r="E1514" s="14">
        <v>178</v>
      </c>
      <c r="F1514" s="14">
        <v>16000</v>
      </c>
      <c r="G1514" s="14">
        <v>13000</v>
      </c>
      <c r="H1514" s="14">
        <v>8000000</v>
      </c>
      <c r="I1514" s="14">
        <v>1994</v>
      </c>
      <c r="J1514" s="14">
        <v>1</v>
      </c>
    </row>
    <row r="1515" spans="3:10" x14ac:dyDescent="0.25">
      <c r="C1515" s="10" t="s">
        <v>11917</v>
      </c>
      <c r="D1515" s="14">
        <v>534</v>
      </c>
      <c r="E1515" s="14">
        <v>117</v>
      </c>
      <c r="F1515" s="14">
        <v>66</v>
      </c>
      <c r="G1515" s="14">
        <v>15000</v>
      </c>
      <c r="H1515" s="14">
        <v>8500000</v>
      </c>
      <c r="I1515" s="14">
        <v>2014</v>
      </c>
      <c r="J1515" s="14">
        <v>1</v>
      </c>
    </row>
    <row r="1516" spans="3:10" x14ac:dyDescent="0.25">
      <c r="C1516" s="10" t="s">
        <v>11921</v>
      </c>
      <c r="D1516" s="14">
        <v>270</v>
      </c>
      <c r="E1516" s="14">
        <v>101</v>
      </c>
      <c r="F1516" s="14">
        <v>36</v>
      </c>
      <c r="G1516" s="14">
        <v>7000</v>
      </c>
      <c r="H1516" s="14">
        <v>8000000</v>
      </c>
      <c r="I1516" s="14">
        <v>2006</v>
      </c>
      <c r="J1516" s="14">
        <v>1</v>
      </c>
    </row>
    <row r="1517" spans="3:10" x14ac:dyDescent="0.25">
      <c r="C1517" s="10" t="s">
        <v>11922</v>
      </c>
      <c r="D1517" s="14">
        <v>99</v>
      </c>
      <c r="E1517" s="14">
        <v>89</v>
      </c>
      <c r="F1517" s="14">
        <v>0</v>
      </c>
      <c r="G1517" s="14">
        <v>217</v>
      </c>
      <c r="H1517" s="14">
        <v>8000000</v>
      </c>
      <c r="I1517" s="14">
        <v>1986</v>
      </c>
      <c r="J1517" s="14">
        <v>1</v>
      </c>
    </row>
    <row r="1518" spans="3:10" x14ac:dyDescent="0.25">
      <c r="C1518" s="10" t="s">
        <v>11923</v>
      </c>
      <c r="D1518" s="14">
        <v>224</v>
      </c>
      <c r="E1518" s="14">
        <v>113</v>
      </c>
      <c r="F1518" s="14">
        <v>0</v>
      </c>
      <c r="G1518" s="14">
        <v>133</v>
      </c>
      <c r="H1518" s="14">
        <v>8000000</v>
      </c>
      <c r="I1518" s="14">
        <v>2002</v>
      </c>
      <c r="J1518" s="14">
        <v>1</v>
      </c>
    </row>
    <row r="1519" spans="3:10" x14ac:dyDescent="0.25">
      <c r="C1519" s="10" t="s">
        <v>11924</v>
      </c>
      <c r="D1519" s="14">
        <v>58</v>
      </c>
      <c r="E1519" s="14">
        <v>95</v>
      </c>
      <c r="F1519" s="14">
        <v>548</v>
      </c>
      <c r="G1519" s="14">
        <v>389</v>
      </c>
      <c r="H1519" s="14">
        <v>8000000</v>
      </c>
      <c r="I1519" s="14">
        <v>2004</v>
      </c>
      <c r="J1519" s="14">
        <v>1</v>
      </c>
    </row>
    <row r="1520" spans="3:10" x14ac:dyDescent="0.25">
      <c r="C1520" s="10" t="s">
        <v>11927</v>
      </c>
      <c r="D1520" s="14">
        <v>11</v>
      </c>
      <c r="E1520" s="14">
        <v>108</v>
      </c>
      <c r="F1520" s="14">
        <v>0</v>
      </c>
      <c r="G1520" s="14">
        <v>585</v>
      </c>
      <c r="H1520" s="14">
        <v>8000000</v>
      </c>
      <c r="I1520" s="14">
        <v>1996</v>
      </c>
      <c r="J1520" s="14">
        <v>1</v>
      </c>
    </row>
    <row r="1521" spans="3:10" x14ac:dyDescent="0.25">
      <c r="C1521" s="10" t="s">
        <v>11930</v>
      </c>
      <c r="D1521" s="14">
        <v>164</v>
      </c>
      <c r="E1521" s="14">
        <v>94</v>
      </c>
      <c r="F1521" s="14">
        <v>19</v>
      </c>
      <c r="G1521" s="14">
        <v>363</v>
      </c>
      <c r="H1521" s="14">
        <v>8000000</v>
      </c>
      <c r="I1521" s="14">
        <v>2014</v>
      </c>
      <c r="J1521" s="14">
        <v>1</v>
      </c>
    </row>
    <row r="1522" spans="3:10" x14ac:dyDescent="0.25">
      <c r="C1522" s="10" t="s">
        <v>11931</v>
      </c>
      <c r="D1522" s="14">
        <v>41</v>
      </c>
      <c r="E1522" s="14">
        <v>111</v>
      </c>
      <c r="F1522" s="14">
        <v>0</v>
      </c>
      <c r="G1522" s="14">
        <v>18000</v>
      </c>
      <c r="H1522" s="14">
        <v>8000000</v>
      </c>
      <c r="I1522" s="14">
        <v>1993</v>
      </c>
      <c r="J1522" s="14">
        <v>1</v>
      </c>
    </row>
    <row r="1523" spans="3:10" x14ac:dyDescent="0.25">
      <c r="C1523" s="10" t="s">
        <v>11934</v>
      </c>
      <c r="D1523" s="14">
        <v>59</v>
      </c>
      <c r="E1523" s="14">
        <v>91</v>
      </c>
      <c r="F1523" s="14">
        <v>13</v>
      </c>
      <c r="G1523" s="14">
        <v>452</v>
      </c>
      <c r="H1523" s="14">
        <v>8000000</v>
      </c>
      <c r="I1523" s="14">
        <v>1999</v>
      </c>
      <c r="J1523" s="14">
        <v>1</v>
      </c>
    </row>
    <row r="1524" spans="3:10" x14ac:dyDescent="0.25">
      <c r="C1524" s="10" t="s">
        <v>11935</v>
      </c>
      <c r="D1524" s="14">
        <v>40</v>
      </c>
      <c r="E1524" s="14">
        <v>82</v>
      </c>
      <c r="F1524" s="14">
        <v>33</v>
      </c>
      <c r="G1524" s="14">
        <v>744</v>
      </c>
      <c r="H1524" s="14">
        <v>8000000</v>
      </c>
      <c r="I1524" s="14">
        <v>1998</v>
      </c>
      <c r="J1524" s="14">
        <v>1</v>
      </c>
    </row>
    <row r="1525" spans="3:10" x14ac:dyDescent="0.25">
      <c r="C1525" s="10" t="s">
        <v>11936</v>
      </c>
      <c r="D1525" s="14">
        <v>121</v>
      </c>
      <c r="E1525" s="14">
        <v>97</v>
      </c>
      <c r="F1525" s="14">
        <v>3</v>
      </c>
      <c r="G1525" s="14">
        <v>24000</v>
      </c>
      <c r="H1525" s="14">
        <v>8000000</v>
      </c>
      <c r="I1525" s="14">
        <v>2009</v>
      </c>
      <c r="J1525" s="14">
        <v>1</v>
      </c>
    </row>
    <row r="1526" spans="3:10" x14ac:dyDescent="0.25">
      <c r="C1526" s="10" t="s">
        <v>11941</v>
      </c>
      <c r="D1526" s="14">
        <v>231</v>
      </c>
      <c r="E1526" s="14">
        <v>93</v>
      </c>
      <c r="F1526" s="14">
        <v>132</v>
      </c>
      <c r="G1526" s="14">
        <v>434</v>
      </c>
      <c r="H1526" s="14">
        <v>8000000</v>
      </c>
      <c r="I1526" s="14">
        <v>2013</v>
      </c>
      <c r="J1526" s="14">
        <v>1</v>
      </c>
    </row>
    <row r="1527" spans="3:10" x14ac:dyDescent="0.25">
      <c r="C1527" s="10" t="s">
        <v>11943</v>
      </c>
      <c r="D1527" s="14">
        <v>196</v>
      </c>
      <c r="E1527" s="14">
        <v>92</v>
      </c>
      <c r="F1527" s="14">
        <v>54</v>
      </c>
      <c r="G1527" s="14">
        <v>776</v>
      </c>
      <c r="H1527" s="14">
        <v>8000000</v>
      </c>
      <c r="I1527" s="14">
        <v>2000</v>
      </c>
      <c r="J1527" s="14">
        <v>1</v>
      </c>
    </row>
    <row r="1528" spans="3:10" x14ac:dyDescent="0.25">
      <c r="C1528" s="10" t="s">
        <v>11944</v>
      </c>
      <c r="D1528" s="14">
        <v>83</v>
      </c>
      <c r="E1528" s="14">
        <v>104</v>
      </c>
      <c r="F1528" s="14">
        <v>18</v>
      </c>
      <c r="G1528" s="14">
        <v>1000</v>
      </c>
      <c r="H1528" s="14">
        <v>8000000</v>
      </c>
      <c r="I1528" s="14">
        <v>2011</v>
      </c>
      <c r="J1528" s="14">
        <v>1</v>
      </c>
    </row>
    <row r="1529" spans="3:10" x14ac:dyDescent="0.25">
      <c r="C1529" s="10" t="s">
        <v>11945</v>
      </c>
      <c r="D1529" s="14">
        <v>11</v>
      </c>
      <c r="E1529" s="14">
        <v>89</v>
      </c>
      <c r="F1529" s="14">
        <v>15</v>
      </c>
      <c r="G1529" s="14">
        <v>883</v>
      </c>
      <c r="H1529" s="14">
        <v>8000000</v>
      </c>
      <c r="I1529" s="14">
        <v>1999</v>
      </c>
      <c r="J1529" s="14">
        <v>1</v>
      </c>
    </row>
    <row r="1530" spans="3:10" x14ac:dyDescent="0.25">
      <c r="C1530" s="10" t="s">
        <v>11946</v>
      </c>
      <c r="D1530" s="14">
        <v>72</v>
      </c>
      <c r="E1530" s="14">
        <v>92</v>
      </c>
      <c r="F1530" s="14">
        <v>26</v>
      </c>
      <c r="G1530" s="14">
        <v>1000</v>
      </c>
      <c r="H1530" s="14">
        <v>8000000</v>
      </c>
      <c r="I1530" s="14">
        <v>2000</v>
      </c>
      <c r="J1530" s="14">
        <v>1</v>
      </c>
    </row>
    <row r="1531" spans="3:10" x14ac:dyDescent="0.25">
      <c r="C1531" s="10" t="s">
        <v>11950</v>
      </c>
      <c r="D1531" s="14">
        <v>163</v>
      </c>
      <c r="E1531" s="14">
        <v>101</v>
      </c>
      <c r="F1531" s="14">
        <v>16</v>
      </c>
      <c r="G1531" s="14">
        <v>943</v>
      </c>
      <c r="H1531" s="14">
        <v>8000000</v>
      </c>
      <c r="I1531" s="14">
        <v>2010</v>
      </c>
      <c r="J1531" s="14">
        <v>1</v>
      </c>
    </row>
    <row r="1532" spans="3:10" x14ac:dyDescent="0.25">
      <c r="C1532" s="10" t="s">
        <v>11954</v>
      </c>
      <c r="D1532" s="14">
        <v>283</v>
      </c>
      <c r="E1532" s="14">
        <v>104</v>
      </c>
      <c r="F1532" s="14">
        <v>109</v>
      </c>
      <c r="G1532" s="14">
        <v>480</v>
      </c>
      <c r="H1532" s="14">
        <v>8000000</v>
      </c>
      <c r="I1532" s="14">
        <v>2013</v>
      </c>
      <c r="J1532" s="14">
        <v>1</v>
      </c>
    </row>
    <row r="1533" spans="3:10" x14ac:dyDescent="0.25">
      <c r="C1533" s="10" t="s">
        <v>11955</v>
      </c>
      <c r="D1533" s="14">
        <v>74</v>
      </c>
      <c r="E1533" s="14">
        <v>108</v>
      </c>
      <c r="F1533" s="14">
        <v>12</v>
      </c>
      <c r="G1533" s="14">
        <v>2000</v>
      </c>
      <c r="H1533" s="14">
        <v>8000000</v>
      </c>
      <c r="I1533" s="14">
        <v>2005</v>
      </c>
      <c r="J1533" s="14">
        <v>0</v>
      </c>
    </row>
    <row r="1534" spans="3:10" x14ac:dyDescent="0.25">
      <c r="C1534" s="10" t="s">
        <v>11959</v>
      </c>
      <c r="D1534" s="14">
        <v>32</v>
      </c>
      <c r="E1534" s="14">
        <v>99</v>
      </c>
      <c r="F1534" s="14">
        <v>387</v>
      </c>
      <c r="G1534" s="14">
        <v>8000</v>
      </c>
      <c r="H1534" s="14">
        <v>8000000</v>
      </c>
      <c r="I1534" s="14">
        <v>2005</v>
      </c>
      <c r="J1534" s="14">
        <v>0</v>
      </c>
    </row>
    <row r="1535" spans="3:10" x14ac:dyDescent="0.25">
      <c r="C1535" s="10" t="s">
        <v>11960</v>
      </c>
      <c r="D1535" s="14">
        <v>68</v>
      </c>
      <c r="E1535" s="14">
        <v>98</v>
      </c>
      <c r="F1535" s="14">
        <v>36</v>
      </c>
      <c r="G1535" s="14">
        <v>10000</v>
      </c>
      <c r="H1535" s="14">
        <v>8000000</v>
      </c>
      <c r="I1535" s="14">
        <v>2010</v>
      </c>
      <c r="J1535" s="14">
        <v>0</v>
      </c>
    </row>
    <row r="1536" spans="3:10" x14ac:dyDescent="0.25">
      <c r="C1536" s="10" t="s">
        <v>11962</v>
      </c>
      <c r="D1536" s="14">
        <v>26</v>
      </c>
      <c r="E1536" s="14">
        <v>107</v>
      </c>
      <c r="F1536" s="14">
        <v>53</v>
      </c>
      <c r="G1536" s="14">
        <v>954</v>
      </c>
      <c r="H1536" s="14">
        <v>8000000</v>
      </c>
      <c r="I1536" s="14">
        <v>2006</v>
      </c>
      <c r="J1536" s="14">
        <v>0</v>
      </c>
    </row>
    <row r="1537" spans="3:10" x14ac:dyDescent="0.25">
      <c r="C1537" s="10" t="s">
        <v>11963</v>
      </c>
      <c r="D1537" s="14">
        <v>85</v>
      </c>
      <c r="E1537" s="14">
        <v>90</v>
      </c>
      <c r="F1537" s="14">
        <v>21</v>
      </c>
      <c r="G1537" s="14">
        <v>186</v>
      </c>
      <c r="H1537" s="14">
        <v>7900000</v>
      </c>
      <c r="I1537" s="14">
        <v>2005</v>
      </c>
      <c r="J1537" s="14">
        <v>0</v>
      </c>
    </row>
    <row r="1538" spans="3:10" x14ac:dyDescent="0.25">
      <c r="C1538" s="10" t="s">
        <v>11964</v>
      </c>
      <c r="D1538" s="14">
        <v>21</v>
      </c>
      <c r="E1538" s="14">
        <v>90</v>
      </c>
      <c r="F1538" s="14">
        <v>73</v>
      </c>
      <c r="G1538" s="14">
        <v>848</v>
      </c>
      <c r="H1538" s="14">
        <v>10000000</v>
      </c>
      <c r="I1538" s="14">
        <v>1989</v>
      </c>
      <c r="J1538" s="14">
        <v>0</v>
      </c>
    </row>
    <row r="1539" spans="3:10" x14ac:dyDescent="0.25">
      <c r="C1539" s="10" t="s">
        <v>11966</v>
      </c>
      <c r="D1539" s="14">
        <v>34</v>
      </c>
      <c r="E1539" s="14">
        <v>115</v>
      </c>
      <c r="F1539" s="14">
        <v>88</v>
      </c>
      <c r="G1539" s="14">
        <v>1000</v>
      </c>
      <c r="H1539" s="14">
        <v>7500000</v>
      </c>
      <c r="I1539" s="14">
        <v>1997</v>
      </c>
      <c r="J1539" s="14">
        <v>1</v>
      </c>
    </row>
    <row r="1540" spans="3:10" x14ac:dyDescent="0.25">
      <c r="C1540" s="10" t="s">
        <v>11967</v>
      </c>
      <c r="D1540" s="14">
        <v>239</v>
      </c>
      <c r="E1540" s="14">
        <v>92</v>
      </c>
      <c r="F1540" s="14">
        <v>655</v>
      </c>
      <c r="G1540" s="14">
        <v>24000</v>
      </c>
      <c r="H1540" s="14">
        <v>6500000</v>
      </c>
      <c r="I1540" s="14">
        <v>2005</v>
      </c>
      <c r="J1540" s="14">
        <v>1</v>
      </c>
    </row>
    <row r="1541" spans="3:10" x14ac:dyDescent="0.25">
      <c r="C1541" s="10" t="s">
        <v>11970</v>
      </c>
      <c r="D1541" s="14">
        <v>9</v>
      </c>
      <c r="E1541" s="14">
        <v>109</v>
      </c>
      <c r="F1541" s="14">
        <v>62</v>
      </c>
      <c r="G1541" s="14">
        <v>584</v>
      </c>
      <c r="H1541" s="14">
        <v>7500000</v>
      </c>
      <c r="I1541" s="14">
        <v>1984</v>
      </c>
      <c r="J1541" s="14">
        <v>1</v>
      </c>
    </row>
    <row r="1542" spans="3:10" x14ac:dyDescent="0.25">
      <c r="C1542" s="10" t="s">
        <v>11971</v>
      </c>
      <c r="D1542" s="14">
        <v>127</v>
      </c>
      <c r="E1542" s="14">
        <v>105</v>
      </c>
      <c r="F1542" s="14">
        <v>248</v>
      </c>
      <c r="G1542" s="14">
        <v>673</v>
      </c>
      <c r="H1542" s="14">
        <v>7500000</v>
      </c>
      <c r="I1542" s="14">
        <v>2002</v>
      </c>
      <c r="J1542" s="14">
        <v>1</v>
      </c>
    </row>
    <row r="1543" spans="3:10" x14ac:dyDescent="0.25">
      <c r="C1543" s="10" t="s">
        <v>11972</v>
      </c>
      <c r="D1543" s="14">
        <v>9</v>
      </c>
      <c r="E1543" s="14">
        <v>102</v>
      </c>
      <c r="F1543" s="14">
        <v>329</v>
      </c>
      <c r="G1543" s="14">
        <v>611</v>
      </c>
      <c r="H1543" s="14">
        <v>7500000</v>
      </c>
      <c r="I1543" s="14">
        <v>2002</v>
      </c>
      <c r="J1543" s="14">
        <v>1</v>
      </c>
    </row>
    <row r="1544" spans="3:10" x14ac:dyDescent="0.25">
      <c r="C1544" s="10" t="s">
        <v>11973</v>
      </c>
      <c r="D1544" s="14">
        <v>35</v>
      </c>
      <c r="E1544" s="14">
        <v>97</v>
      </c>
      <c r="F1544" s="14">
        <v>18</v>
      </c>
      <c r="G1544" s="14">
        <v>834</v>
      </c>
      <c r="H1544" s="14">
        <v>7500000</v>
      </c>
      <c r="I1544" s="14">
        <v>2008</v>
      </c>
      <c r="J1544" s="14">
        <v>1</v>
      </c>
    </row>
    <row r="1545" spans="3:10" x14ac:dyDescent="0.25">
      <c r="C1545" s="10" t="s">
        <v>11982</v>
      </c>
      <c r="D1545" s="14">
        <v>387</v>
      </c>
      <c r="E1545" s="14">
        <v>96</v>
      </c>
      <c r="F1545" s="14">
        <v>655</v>
      </c>
      <c r="G1545" s="14">
        <v>24000</v>
      </c>
      <c r="H1545" s="14">
        <v>7500000</v>
      </c>
      <c r="I1545" s="14">
        <v>2007</v>
      </c>
      <c r="J1545" s="14">
        <v>1</v>
      </c>
    </row>
    <row r="1546" spans="3:10" x14ac:dyDescent="0.25">
      <c r="C1546" s="10" t="s">
        <v>11983</v>
      </c>
      <c r="D1546" s="14">
        <v>120</v>
      </c>
      <c r="E1546" s="14">
        <v>120</v>
      </c>
      <c r="F1546" s="14">
        <v>82</v>
      </c>
      <c r="G1546" s="14">
        <v>244</v>
      </c>
      <c r="H1546" s="14">
        <v>7200000</v>
      </c>
      <c r="I1546" s="14">
        <v>1971</v>
      </c>
      <c r="J1546" s="14">
        <v>1</v>
      </c>
    </row>
    <row r="1547" spans="3:10" x14ac:dyDescent="0.25">
      <c r="C1547" s="10" t="s">
        <v>11985</v>
      </c>
      <c r="D1547" s="14">
        <v>51</v>
      </c>
      <c r="E1547" s="14">
        <v>95</v>
      </c>
      <c r="F1547" s="14">
        <v>213</v>
      </c>
      <c r="G1547" s="14">
        <v>225</v>
      </c>
      <c r="H1547" s="14">
        <v>4000000</v>
      </c>
      <c r="I1547" s="14">
        <v>1983</v>
      </c>
      <c r="J1547" s="14">
        <v>1</v>
      </c>
    </row>
    <row r="1548" spans="3:10" x14ac:dyDescent="0.25">
      <c r="C1548" s="10" t="s">
        <v>11986</v>
      </c>
      <c r="D1548" s="14">
        <v>331</v>
      </c>
      <c r="E1548" s="14">
        <v>95</v>
      </c>
      <c r="F1548" s="14">
        <v>464</v>
      </c>
      <c r="G1548" s="14">
        <v>23000</v>
      </c>
      <c r="H1548" s="14">
        <v>7500000</v>
      </c>
      <c r="I1548" s="14">
        <v>2009</v>
      </c>
      <c r="J1548" s="14">
        <v>1</v>
      </c>
    </row>
    <row r="1549" spans="3:10" x14ac:dyDescent="0.25">
      <c r="C1549" s="10" t="s">
        <v>11987</v>
      </c>
      <c r="D1549" s="14">
        <v>83</v>
      </c>
      <c r="E1549" s="14">
        <v>121</v>
      </c>
      <c r="F1549" s="14">
        <v>319</v>
      </c>
      <c r="G1549" s="14">
        <v>1000</v>
      </c>
      <c r="H1549" s="14">
        <v>7000000</v>
      </c>
      <c r="I1549" s="14">
        <v>1993</v>
      </c>
      <c r="J1549" s="14">
        <v>1</v>
      </c>
    </row>
    <row r="1550" spans="3:10" x14ac:dyDescent="0.25">
      <c r="C1550" s="10" t="s">
        <v>11988</v>
      </c>
      <c r="D1550" s="14">
        <v>324</v>
      </c>
      <c r="E1550" s="14">
        <v>110</v>
      </c>
      <c r="F1550" s="14">
        <v>0</v>
      </c>
      <c r="G1550" s="14">
        <v>17000</v>
      </c>
      <c r="H1550" s="14">
        <v>7000000</v>
      </c>
      <c r="I1550" s="14">
        <v>2012</v>
      </c>
      <c r="J1550" s="14">
        <v>1</v>
      </c>
    </row>
    <row r="1551" spans="3:10" x14ac:dyDescent="0.25">
      <c r="C1551" s="10" t="s">
        <v>11989</v>
      </c>
      <c r="D1551" s="14">
        <v>140</v>
      </c>
      <c r="E1551" s="14">
        <v>96</v>
      </c>
      <c r="F1551" s="14">
        <v>474</v>
      </c>
      <c r="G1551" s="14">
        <v>1000</v>
      </c>
      <c r="H1551" s="14">
        <v>11000000</v>
      </c>
      <c r="I1551" s="14">
        <v>2003</v>
      </c>
      <c r="J1551" s="14">
        <v>1</v>
      </c>
    </row>
    <row r="1552" spans="3:10" x14ac:dyDescent="0.25">
      <c r="C1552" s="10" t="s">
        <v>11990</v>
      </c>
      <c r="D1552" s="14">
        <v>136</v>
      </c>
      <c r="E1552" s="14">
        <v>121</v>
      </c>
      <c r="F1552" s="14">
        <v>82</v>
      </c>
      <c r="G1552" s="14">
        <v>581</v>
      </c>
      <c r="H1552" s="14">
        <v>7000000</v>
      </c>
      <c r="I1552" s="14">
        <v>1973</v>
      </c>
      <c r="J1552" s="14">
        <v>1</v>
      </c>
    </row>
    <row r="1553" spans="3:10" x14ac:dyDescent="0.25">
      <c r="C1553" s="10" t="s">
        <v>11995</v>
      </c>
      <c r="D1553" s="14">
        <v>271</v>
      </c>
      <c r="E1553" s="14">
        <v>110</v>
      </c>
      <c r="F1553" s="14">
        <v>152</v>
      </c>
      <c r="G1553" s="14">
        <v>22000</v>
      </c>
      <c r="H1553" s="14">
        <v>7000000</v>
      </c>
      <c r="I1553" s="14">
        <v>2005</v>
      </c>
      <c r="J1553" s="14">
        <v>1</v>
      </c>
    </row>
    <row r="1554" spans="3:10" x14ac:dyDescent="0.25">
      <c r="C1554" s="10" t="s">
        <v>11996</v>
      </c>
      <c r="D1554" s="14">
        <v>93</v>
      </c>
      <c r="E1554" s="14">
        <v>104</v>
      </c>
      <c r="F1554" s="14">
        <v>0</v>
      </c>
      <c r="G1554" s="14">
        <v>16000</v>
      </c>
      <c r="H1554" s="14">
        <v>7000000</v>
      </c>
      <c r="I1554" s="14">
        <v>1995</v>
      </c>
      <c r="J1554" s="14">
        <v>1</v>
      </c>
    </row>
    <row r="1555" spans="3:10" x14ac:dyDescent="0.25">
      <c r="C1555" s="10" t="s">
        <v>11998</v>
      </c>
      <c r="D1555" s="14">
        <v>112</v>
      </c>
      <c r="E1555" s="14">
        <v>119</v>
      </c>
      <c r="F1555" s="14">
        <v>23</v>
      </c>
      <c r="G1555" s="14">
        <v>1000</v>
      </c>
      <c r="H1555" s="14">
        <v>9000000</v>
      </c>
      <c r="I1555" s="14">
        <v>1976</v>
      </c>
      <c r="J1555" s="14">
        <v>1</v>
      </c>
    </row>
    <row r="1556" spans="3:10" x14ac:dyDescent="0.25">
      <c r="C1556" s="10" t="s">
        <v>12000</v>
      </c>
      <c r="D1556" s="14">
        <v>35</v>
      </c>
      <c r="E1556" s="14">
        <v>96</v>
      </c>
      <c r="F1556" s="14">
        <v>22</v>
      </c>
      <c r="G1556" s="14">
        <v>1000</v>
      </c>
      <c r="H1556" s="14">
        <v>7000000</v>
      </c>
      <c r="I1556" s="14">
        <v>1988</v>
      </c>
      <c r="J1556" s="14">
        <v>1</v>
      </c>
    </row>
    <row r="1557" spans="3:10" x14ac:dyDescent="0.25">
      <c r="C1557" s="10" t="s">
        <v>12001</v>
      </c>
      <c r="D1557" s="14">
        <v>342</v>
      </c>
      <c r="E1557" s="14">
        <v>100</v>
      </c>
      <c r="F1557" s="14">
        <v>197</v>
      </c>
      <c r="G1557" s="14">
        <v>513</v>
      </c>
      <c r="H1557" s="14">
        <v>3500000</v>
      </c>
      <c r="I1557" s="14">
        <v>2005</v>
      </c>
      <c r="J1557" s="14">
        <v>1</v>
      </c>
    </row>
    <row r="1558" spans="3:10" x14ac:dyDescent="0.25">
      <c r="C1558" s="10" t="s">
        <v>12004</v>
      </c>
      <c r="D1558" s="14">
        <v>261</v>
      </c>
      <c r="E1558" s="14">
        <v>109</v>
      </c>
      <c r="F1558" s="14">
        <v>0</v>
      </c>
      <c r="G1558" s="14">
        <v>1000</v>
      </c>
      <c r="H1558" s="14">
        <v>7000000</v>
      </c>
      <c r="I1558" s="14">
        <v>2005</v>
      </c>
      <c r="J1558" s="14">
        <v>1</v>
      </c>
    </row>
    <row r="1559" spans="3:10" x14ac:dyDescent="0.25">
      <c r="C1559" s="10" t="s">
        <v>12005</v>
      </c>
      <c r="D1559" s="14">
        <v>180</v>
      </c>
      <c r="E1559" s="14">
        <v>103</v>
      </c>
      <c r="F1559" s="14">
        <v>44</v>
      </c>
      <c r="G1559" s="14">
        <v>637</v>
      </c>
      <c r="H1559" s="14">
        <v>7000000</v>
      </c>
      <c r="I1559" s="14">
        <v>2015</v>
      </c>
      <c r="J1559" s="14">
        <v>1</v>
      </c>
    </row>
    <row r="1560" spans="3:10" x14ac:dyDescent="0.25">
      <c r="C1560" s="10" t="s">
        <v>12007</v>
      </c>
      <c r="D1560" s="14">
        <v>750</v>
      </c>
      <c r="E1560" s="14">
        <v>143</v>
      </c>
      <c r="F1560" s="14">
        <v>0</v>
      </c>
      <c r="G1560" s="14">
        <v>883</v>
      </c>
      <c r="H1560" s="14">
        <v>200000000</v>
      </c>
      <c r="I1560" s="14">
        <v>2012</v>
      </c>
      <c r="J1560" s="14">
        <v>1</v>
      </c>
    </row>
    <row r="1561" spans="3:10" x14ac:dyDescent="0.25">
      <c r="C1561" s="10" t="s">
        <v>12009</v>
      </c>
      <c r="D1561" s="14">
        <v>341</v>
      </c>
      <c r="E1561" s="14">
        <v>106</v>
      </c>
      <c r="F1561" s="14">
        <v>1000</v>
      </c>
      <c r="G1561" s="14">
        <v>816</v>
      </c>
      <c r="H1561" s="14">
        <v>7000000</v>
      </c>
      <c r="I1561" s="14">
        <v>2009</v>
      </c>
      <c r="J1561" s="14">
        <v>1</v>
      </c>
    </row>
    <row r="1562" spans="3:10" x14ac:dyDescent="0.25">
      <c r="C1562" s="10" t="s">
        <v>12010</v>
      </c>
      <c r="D1562" s="14">
        <v>160</v>
      </c>
      <c r="E1562" s="14">
        <v>100</v>
      </c>
      <c r="F1562" s="14">
        <v>11</v>
      </c>
      <c r="G1562" s="14">
        <v>13000</v>
      </c>
      <c r="H1562" s="14">
        <v>7500000</v>
      </c>
      <c r="I1562" s="14">
        <v>2009</v>
      </c>
      <c r="J1562" s="14">
        <v>1</v>
      </c>
    </row>
    <row r="1563" spans="3:10" x14ac:dyDescent="0.25">
      <c r="C1563" s="10" t="s">
        <v>12011</v>
      </c>
      <c r="D1563" s="14">
        <v>31</v>
      </c>
      <c r="E1563" s="14">
        <v>103</v>
      </c>
      <c r="F1563" s="14">
        <v>49</v>
      </c>
      <c r="G1563" s="14">
        <v>687</v>
      </c>
      <c r="H1563" s="14">
        <v>7000000</v>
      </c>
      <c r="I1563" s="14">
        <v>1989</v>
      </c>
      <c r="J1563" s="14">
        <v>1</v>
      </c>
    </row>
    <row r="1564" spans="3:10" x14ac:dyDescent="0.25">
      <c r="C1564" s="10" t="s">
        <v>12012</v>
      </c>
      <c r="D1564" s="14">
        <v>71</v>
      </c>
      <c r="E1564" s="14">
        <v>116</v>
      </c>
      <c r="F1564" s="14">
        <v>107</v>
      </c>
      <c r="G1564" s="14">
        <v>893</v>
      </c>
      <c r="H1564" s="14">
        <v>7000000</v>
      </c>
      <c r="I1564" s="14">
        <v>2014</v>
      </c>
      <c r="J1564" s="14">
        <v>1</v>
      </c>
    </row>
    <row r="1565" spans="3:10" x14ac:dyDescent="0.25">
      <c r="C1565" s="10" t="s">
        <v>12013</v>
      </c>
      <c r="D1565" s="14">
        <v>281</v>
      </c>
      <c r="E1565" s="14">
        <v>99</v>
      </c>
      <c r="F1565" s="14">
        <v>192</v>
      </c>
      <c r="G1565" s="14">
        <v>14000</v>
      </c>
      <c r="H1565" s="14">
        <v>7000000</v>
      </c>
      <c r="I1565" s="14">
        <v>2009</v>
      </c>
      <c r="J1565" s="14">
        <v>1</v>
      </c>
    </row>
    <row r="1566" spans="3:10" x14ac:dyDescent="0.25">
      <c r="C1566" s="10" t="s">
        <v>12017</v>
      </c>
      <c r="D1566" s="14">
        <v>74</v>
      </c>
      <c r="E1566" s="14">
        <v>94</v>
      </c>
      <c r="F1566" s="14">
        <v>176</v>
      </c>
      <c r="G1566" s="14">
        <v>116</v>
      </c>
      <c r="H1566" s="14">
        <v>6000000</v>
      </c>
      <c r="I1566" s="14">
        <v>2002</v>
      </c>
      <c r="J1566" s="14">
        <v>1</v>
      </c>
    </row>
    <row r="1567" spans="3:10" x14ac:dyDescent="0.25">
      <c r="C1567" s="10" t="s">
        <v>12018</v>
      </c>
      <c r="D1567" s="14">
        <v>25</v>
      </c>
      <c r="E1567" s="14">
        <v>93</v>
      </c>
      <c r="F1567" s="14">
        <v>70</v>
      </c>
      <c r="G1567" s="14">
        <v>692</v>
      </c>
      <c r="H1567" s="14">
        <v>7000000</v>
      </c>
      <c r="I1567" s="14">
        <v>2007</v>
      </c>
      <c r="J1567" s="14">
        <v>1</v>
      </c>
    </row>
    <row r="1568" spans="3:10" x14ac:dyDescent="0.25">
      <c r="C1568" s="10" t="s">
        <v>12019</v>
      </c>
      <c r="D1568" s="14">
        <v>39</v>
      </c>
      <c r="E1568" s="14">
        <v>96</v>
      </c>
      <c r="F1568" s="14">
        <v>6</v>
      </c>
      <c r="G1568" s="14">
        <v>206</v>
      </c>
      <c r="H1568" s="14">
        <v>7000000</v>
      </c>
      <c r="I1568" s="14">
        <v>1992</v>
      </c>
      <c r="J1568" s="14">
        <v>1</v>
      </c>
    </row>
    <row r="1569" spans="3:10" x14ac:dyDescent="0.25">
      <c r="C1569" s="10" t="s">
        <v>12020</v>
      </c>
      <c r="D1569" s="14">
        <v>27</v>
      </c>
      <c r="E1569" s="14">
        <v>113</v>
      </c>
      <c r="F1569" s="14">
        <v>7</v>
      </c>
      <c r="G1569" s="14">
        <v>11000</v>
      </c>
      <c r="H1569" s="14">
        <v>7000000</v>
      </c>
      <c r="I1569" s="14">
        <v>2001</v>
      </c>
      <c r="J1569" s="14">
        <v>1</v>
      </c>
    </row>
    <row r="1570" spans="3:10" x14ac:dyDescent="0.25">
      <c r="C1570" s="10" t="s">
        <v>12023</v>
      </c>
      <c r="D1570" s="14">
        <v>25</v>
      </c>
      <c r="E1570" s="14">
        <v>100</v>
      </c>
      <c r="F1570" s="14">
        <v>0</v>
      </c>
      <c r="G1570" s="14">
        <v>655</v>
      </c>
      <c r="H1570" s="14">
        <v>7000000</v>
      </c>
      <c r="I1570" s="14">
        <v>1999</v>
      </c>
      <c r="J1570" s="14">
        <v>0</v>
      </c>
    </row>
    <row r="1571" spans="3:10" x14ac:dyDescent="0.25">
      <c r="C1571" s="10" t="s">
        <v>12025</v>
      </c>
      <c r="D1571" s="14">
        <v>117</v>
      </c>
      <c r="E1571" s="14">
        <v>99</v>
      </c>
      <c r="F1571" s="14">
        <v>60</v>
      </c>
      <c r="G1571" s="14">
        <v>4000</v>
      </c>
      <c r="H1571" s="14">
        <v>7000000</v>
      </c>
      <c r="I1571" s="14">
        <v>2006</v>
      </c>
      <c r="J1571" s="14">
        <v>0</v>
      </c>
    </row>
    <row r="1572" spans="3:10" x14ac:dyDescent="0.25">
      <c r="C1572" s="10" t="s">
        <v>12026</v>
      </c>
      <c r="D1572" s="14">
        <v>389</v>
      </c>
      <c r="E1572" s="14">
        <v>112</v>
      </c>
      <c r="F1572" s="14">
        <v>159</v>
      </c>
      <c r="G1572" s="14">
        <v>3000</v>
      </c>
      <c r="H1572" s="14">
        <v>7000000</v>
      </c>
      <c r="I1572" s="14">
        <v>2011</v>
      </c>
      <c r="J1572" s="14">
        <v>0</v>
      </c>
    </row>
    <row r="1573" spans="3:10" x14ac:dyDescent="0.25">
      <c r="C1573" s="10" t="s">
        <v>12027</v>
      </c>
      <c r="D1573" s="14">
        <v>34</v>
      </c>
      <c r="E1573" s="14">
        <v>99</v>
      </c>
      <c r="F1573" s="14">
        <v>2</v>
      </c>
      <c r="G1573" s="14">
        <v>1000</v>
      </c>
      <c r="H1573" s="14">
        <v>7000000</v>
      </c>
      <c r="I1573" s="14">
        <v>2009</v>
      </c>
      <c r="J1573" s="14">
        <v>0</v>
      </c>
    </row>
    <row r="1574" spans="3:10" x14ac:dyDescent="0.25">
      <c r="C1574" s="10" t="s">
        <v>12029</v>
      </c>
      <c r="D1574" s="14">
        <v>6</v>
      </c>
      <c r="E1574" s="14">
        <v>107</v>
      </c>
      <c r="F1574" s="14">
        <v>6</v>
      </c>
      <c r="G1574" s="14">
        <v>963</v>
      </c>
      <c r="H1574" s="14">
        <v>9000000</v>
      </c>
      <c r="I1574" s="14">
        <v>1977</v>
      </c>
      <c r="J1574" s="14">
        <v>0</v>
      </c>
    </row>
    <row r="1575" spans="3:10" x14ac:dyDescent="0.25">
      <c r="C1575" s="10" t="s">
        <v>12032</v>
      </c>
      <c r="D1575" s="14">
        <v>134</v>
      </c>
      <c r="E1575" s="14">
        <v>106</v>
      </c>
      <c r="F1575" s="14">
        <v>58</v>
      </c>
      <c r="G1575" s="14">
        <v>23000</v>
      </c>
      <c r="H1575" s="14">
        <v>7000000</v>
      </c>
      <c r="I1575" s="14">
        <v>2010</v>
      </c>
      <c r="J1575" s="14">
        <v>0</v>
      </c>
    </row>
    <row r="1576" spans="3:10" x14ac:dyDescent="0.25">
      <c r="C1576" s="10" t="s">
        <v>12033</v>
      </c>
      <c r="D1576" s="14">
        <v>103</v>
      </c>
      <c r="E1576" s="14">
        <v>103</v>
      </c>
      <c r="F1576" s="14">
        <v>835</v>
      </c>
      <c r="G1576" s="14">
        <v>13000</v>
      </c>
      <c r="H1576" s="14">
        <v>3500000</v>
      </c>
      <c r="I1576" s="14">
        <v>2002</v>
      </c>
      <c r="J1576" s="14">
        <v>0</v>
      </c>
    </row>
    <row r="1577" spans="3:10" x14ac:dyDescent="0.25">
      <c r="C1577" s="10" t="s">
        <v>12034</v>
      </c>
      <c r="D1577" s="14">
        <v>39</v>
      </c>
      <c r="E1577" s="14">
        <v>96</v>
      </c>
      <c r="F1577" s="14">
        <v>5</v>
      </c>
      <c r="G1577" s="14">
        <v>766</v>
      </c>
      <c r="H1577" s="14">
        <v>7000000</v>
      </c>
      <c r="I1577" s="14">
        <v>2002</v>
      </c>
      <c r="J1577" s="14">
        <v>0</v>
      </c>
    </row>
    <row r="1578" spans="3:10" x14ac:dyDescent="0.25">
      <c r="C1578" s="10" t="s">
        <v>12035</v>
      </c>
      <c r="D1578" s="14">
        <v>133</v>
      </c>
      <c r="E1578" s="14">
        <v>103</v>
      </c>
      <c r="F1578" s="14">
        <v>6</v>
      </c>
      <c r="G1578" s="14">
        <v>7000</v>
      </c>
      <c r="H1578" s="14">
        <v>7000000</v>
      </c>
      <c r="I1578" s="14">
        <v>2015</v>
      </c>
      <c r="J1578" s="14">
        <v>0</v>
      </c>
    </row>
    <row r="1579" spans="3:10" x14ac:dyDescent="0.25">
      <c r="C1579" s="10" t="s">
        <v>12037</v>
      </c>
      <c r="D1579" s="14">
        <v>27</v>
      </c>
      <c r="E1579" s="14">
        <v>118</v>
      </c>
      <c r="F1579" s="14">
        <v>0</v>
      </c>
      <c r="G1579" s="14">
        <v>26000</v>
      </c>
      <c r="H1579" s="14">
        <v>7000000</v>
      </c>
      <c r="I1579" s="14">
        <v>2010</v>
      </c>
      <c r="J1579" s="14">
        <v>0</v>
      </c>
    </row>
    <row r="1580" spans="3:10" x14ac:dyDescent="0.25">
      <c r="C1580" s="10" t="s">
        <v>12040</v>
      </c>
      <c r="D1580" s="14">
        <v>152</v>
      </c>
      <c r="E1580" s="14">
        <v>102</v>
      </c>
      <c r="F1580" s="14">
        <v>0</v>
      </c>
      <c r="G1580" s="14">
        <v>14000</v>
      </c>
      <c r="H1580" s="14">
        <v>6900000</v>
      </c>
      <c r="I1580" s="14">
        <v>1993</v>
      </c>
      <c r="J1580" s="14">
        <v>1</v>
      </c>
    </row>
    <row r="1581" spans="3:10" x14ac:dyDescent="0.25">
      <c r="C1581" s="10" t="s">
        <v>12043</v>
      </c>
      <c r="D1581" s="14">
        <v>224</v>
      </c>
      <c r="E1581" s="14">
        <v>101</v>
      </c>
      <c r="F1581" s="14">
        <v>13</v>
      </c>
      <c r="G1581" s="14">
        <v>34000</v>
      </c>
      <c r="H1581" s="14">
        <v>6900000</v>
      </c>
      <c r="I1581" s="14">
        <v>2012</v>
      </c>
      <c r="J1581" s="14">
        <v>1</v>
      </c>
    </row>
    <row r="1582" spans="3:10" x14ac:dyDescent="0.25">
      <c r="C1582" s="10" t="s">
        <v>12044</v>
      </c>
      <c r="D1582" s="14">
        <v>226</v>
      </c>
      <c r="E1582" s="14">
        <v>139</v>
      </c>
      <c r="F1582" s="14">
        <v>777</v>
      </c>
      <c r="G1582" s="14">
        <v>131</v>
      </c>
      <c r="H1582" s="14">
        <v>6800000</v>
      </c>
      <c r="I1582" s="14">
        <v>2010</v>
      </c>
      <c r="J1582" s="14">
        <v>1</v>
      </c>
    </row>
    <row r="1583" spans="3:10" x14ac:dyDescent="0.25">
      <c r="C1583" s="10" t="s">
        <v>12045</v>
      </c>
      <c r="D1583" s="14">
        <v>271</v>
      </c>
      <c r="E1583" s="14">
        <v>99</v>
      </c>
      <c r="F1583" s="14">
        <v>40</v>
      </c>
      <c r="G1583" s="14">
        <v>1000</v>
      </c>
      <c r="H1583" s="14">
        <v>6500000</v>
      </c>
      <c r="I1583" s="14">
        <v>2014</v>
      </c>
      <c r="J1583" s="14">
        <v>1</v>
      </c>
    </row>
    <row r="1584" spans="3:10" x14ac:dyDescent="0.25">
      <c r="C1584" s="10" t="s">
        <v>12046</v>
      </c>
      <c r="D1584" s="14">
        <v>33</v>
      </c>
      <c r="E1584" s="14">
        <v>88</v>
      </c>
      <c r="F1584" s="14">
        <v>3</v>
      </c>
      <c r="G1584" s="14">
        <v>46</v>
      </c>
      <c r="H1584" s="14">
        <v>6500000</v>
      </c>
      <c r="I1584" s="14">
        <v>2009</v>
      </c>
      <c r="J1584" s="14">
        <v>0</v>
      </c>
    </row>
    <row r="1585" spans="3:10" x14ac:dyDescent="0.25">
      <c r="C1585" s="10" t="s">
        <v>12049</v>
      </c>
      <c r="D1585" s="14">
        <v>121</v>
      </c>
      <c r="E1585" s="14">
        <v>104</v>
      </c>
      <c r="F1585" s="14">
        <v>0</v>
      </c>
      <c r="G1585" s="14">
        <v>754</v>
      </c>
      <c r="H1585" s="14">
        <v>6500000</v>
      </c>
      <c r="I1585" s="14">
        <v>1980</v>
      </c>
      <c r="J1585" s="14">
        <v>1</v>
      </c>
    </row>
    <row r="1586" spans="3:10" x14ac:dyDescent="0.25">
      <c r="C1586" s="10" t="s">
        <v>12050</v>
      </c>
      <c r="D1586" s="14">
        <v>14</v>
      </c>
      <c r="E1586" s="14">
        <v>108</v>
      </c>
      <c r="F1586" s="14">
        <v>208</v>
      </c>
      <c r="G1586" s="14">
        <v>876</v>
      </c>
      <c r="H1586" s="14">
        <v>6500000</v>
      </c>
      <c r="I1586" s="14">
        <v>1993</v>
      </c>
      <c r="J1586" s="14">
        <v>1</v>
      </c>
    </row>
    <row r="1587" spans="3:10" x14ac:dyDescent="0.25">
      <c r="C1587" s="10" t="s">
        <v>12051</v>
      </c>
      <c r="D1587" s="14">
        <v>137</v>
      </c>
      <c r="E1587" s="14">
        <v>102</v>
      </c>
      <c r="F1587" s="14">
        <v>218</v>
      </c>
      <c r="G1587" s="14">
        <v>900</v>
      </c>
      <c r="H1587" s="14">
        <v>6500000</v>
      </c>
      <c r="I1587" s="14">
        <v>1999</v>
      </c>
      <c r="J1587" s="14">
        <v>1</v>
      </c>
    </row>
    <row r="1588" spans="3:10" x14ac:dyDescent="0.25">
      <c r="C1588" s="10" t="s">
        <v>12053</v>
      </c>
      <c r="D1588" s="14">
        <v>97</v>
      </c>
      <c r="E1588" s="14">
        <v>91</v>
      </c>
      <c r="F1588" s="14">
        <v>38</v>
      </c>
      <c r="G1588" s="14">
        <v>730</v>
      </c>
      <c r="H1588" s="14">
        <v>6500000</v>
      </c>
      <c r="I1588" s="14">
        <v>1999</v>
      </c>
      <c r="J1588" s="14">
        <v>1</v>
      </c>
    </row>
    <row r="1589" spans="3:10" x14ac:dyDescent="0.25">
      <c r="C1589" s="10" t="s">
        <v>12055</v>
      </c>
      <c r="D1589" s="14">
        <v>149</v>
      </c>
      <c r="E1589" s="14">
        <v>105</v>
      </c>
      <c r="F1589" s="14">
        <v>905</v>
      </c>
      <c r="G1589" s="14">
        <v>27000</v>
      </c>
      <c r="H1589" s="14">
        <v>4000000</v>
      </c>
      <c r="I1589" s="14">
        <v>2004</v>
      </c>
      <c r="J1589" s="14">
        <v>1</v>
      </c>
    </row>
    <row r="1590" spans="3:10" x14ac:dyDescent="0.25">
      <c r="C1590" s="10" t="s">
        <v>12058</v>
      </c>
      <c r="D1590" s="14">
        <v>84</v>
      </c>
      <c r="E1590" s="14">
        <v>97</v>
      </c>
      <c r="F1590" s="14">
        <v>15</v>
      </c>
      <c r="G1590" s="14">
        <v>18000</v>
      </c>
      <c r="H1590" s="14">
        <v>6500000</v>
      </c>
      <c r="I1590" s="14">
        <v>2004</v>
      </c>
      <c r="J1590" s="14">
        <v>0</v>
      </c>
    </row>
    <row r="1591" spans="3:10" x14ac:dyDescent="0.25">
      <c r="C1591" s="10" t="s">
        <v>12059</v>
      </c>
      <c r="D1591" s="14">
        <v>28</v>
      </c>
      <c r="E1591" s="14">
        <v>106</v>
      </c>
      <c r="F1591" s="14">
        <v>19</v>
      </c>
      <c r="G1591" s="14">
        <v>844</v>
      </c>
      <c r="H1591" s="14">
        <v>6500000</v>
      </c>
      <c r="I1591" s="14">
        <v>2000</v>
      </c>
      <c r="J1591" s="14">
        <v>0</v>
      </c>
    </row>
    <row r="1592" spans="3:10" x14ac:dyDescent="0.25">
      <c r="C1592" s="10" t="s">
        <v>12062</v>
      </c>
      <c r="D1592" s="14">
        <v>204</v>
      </c>
      <c r="E1592" s="14">
        <v>107</v>
      </c>
      <c r="F1592" s="14">
        <v>0</v>
      </c>
      <c r="G1592" s="14">
        <v>2000</v>
      </c>
      <c r="H1592" s="14">
        <v>6500000</v>
      </c>
      <c r="I1592" s="14">
        <v>1984</v>
      </c>
      <c r="J1592" s="14">
        <v>1</v>
      </c>
    </row>
    <row r="1593" spans="3:10" x14ac:dyDescent="0.25">
      <c r="C1593" s="10" t="s">
        <v>12063</v>
      </c>
      <c r="D1593" s="14">
        <v>145</v>
      </c>
      <c r="E1593" s="14">
        <v>98</v>
      </c>
      <c r="F1593" s="14">
        <v>0</v>
      </c>
      <c r="G1593" s="14">
        <v>1000</v>
      </c>
      <c r="H1593" s="14">
        <v>10000000</v>
      </c>
      <c r="I1593" s="14">
        <v>2009</v>
      </c>
      <c r="J1593" s="14">
        <v>0</v>
      </c>
    </row>
    <row r="1594" spans="3:10" x14ac:dyDescent="0.25">
      <c r="C1594" s="10" t="s">
        <v>12066</v>
      </c>
      <c r="D1594" s="14">
        <v>120</v>
      </c>
      <c r="E1594" s="14">
        <v>120</v>
      </c>
      <c r="F1594" s="14">
        <v>0</v>
      </c>
      <c r="G1594" s="14">
        <v>40000</v>
      </c>
      <c r="H1594" s="14">
        <v>6000000</v>
      </c>
      <c r="I1594" s="14">
        <v>1986</v>
      </c>
      <c r="J1594" s="14">
        <v>1</v>
      </c>
    </row>
    <row r="1595" spans="3:10" x14ac:dyDescent="0.25">
      <c r="C1595" s="10" t="s">
        <v>12069</v>
      </c>
      <c r="D1595" s="14">
        <v>145</v>
      </c>
      <c r="E1595" s="14">
        <v>139</v>
      </c>
      <c r="F1595" s="14">
        <v>55</v>
      </c>
      <c r="G1595" s="14">
        <v>382</v>
      </c>
      <c r="H1595" s="14">
        <v>6000000</v>
      </c>
      <c r="I1595" s="14">
        <v>1964</v>
      </c>
      <c r="J1595" s="14">
        <v>1</v>
      </c>
    </row>
    <row r="1596" spans="3:10" x14ac:dyDescent="0.25">
      <c r="C1596" s="10" t="s">
        <v>12073</v>
      </c>
      <c r="D1596" s="14">
        <v>71</v>
      </c>
      <c r="E1596" s="14">
        <v>98</v>
      </c>
      <c r="F1596" s="14">
        <v>11000</v>
      </c>
      <c r="G1596" s="14">
        <v>13000</v>
      </c>
      <c r="H1596" s="14">
        <v>6000000</v>
      </c>
      <c r="I1596" s="14">
        <v>1980</v>
      </c>
      <c r="J1596" s="14">
        <v>1</v>
      </c>
    </row>
    <row r="1597" spans="3:10" x14ac:dyDescent="0.25">
      <c r="C1597" s="10" t="s">
        <v>12074</v>
      </c>
      <c r="D1597" s="14">
        <v>52</v>
      </c>
      <c r="E1597" s="14">
        <v>106</v>
      </c>
      <c r="F1597" s="14">
        <v>10</v>
      </c>
      <c r="G1597" s="14">
        <v>3000</v>
      </c>
      <c r="H1597" s="14">
        <v>6000000</v>
      </c>
      <c r="I1597" s="14">
        <v>2001</v>
      </c>
      <c r="J1597" s="14">
        <v>1</v>
      </c>
    </row>
    <row r="1598" spans="3:10" x14ac:dyDescent="0.25">
      <c r="C1598" s="10" t="s">
        <v>12079</v>
      </c>
      <c r="D1598" s="14">
        <v>32</v>
      </c>
      <c r="E1598" s="14">
        <v>144</v>
      </c>
      <c r="F1598" s="14">
        <v>54</v>
      </c>
      <c r="G1598" s="14">
        <v>469</v>
      </c>
      <c r="H1598" s="14">
        <v>8000000</v>
      </c>
      <c r="I1598" s="14">
        <v>1946</v>
      </c>
      <c r="J1598" s="14">
        <v>1</v>
      </c>
    </row>
    <row r="1599" spans="3:10" x14ac:dyDescent="0.25">
      <c r="C1599" s="10" t="s">
        <v>12080</v>
      </c>
      <c r="D1599" s="14">
        <v>119</v>
      </c>
      <c r="E1599" s="14">
        <v>90</v>
      </c>
      <c r="F1599" s="14">
        <v>378</v>
      </c>
      <c r="G1599" s="14">
        <v>957</v>
      </c>
      <c r="H1599" s="14">
        <v>6000000</v>
      </c>
      <c r="I1599" s="14">
        <v>2000</v>
      </c>
      <c r="J1599" s="14">
        <v>1</v>
      </c>
    </row>
    <row r="1600" spans="3:10" x14ac:dyDescent="0.25">
      <c r="C1600" s="10" t="s">
        <v>12083</v>
      </c>
      <c r="D1600" s="14">
        <v>52</v>
      </c>
      <c r="E1600" s="14">
        <v>89</v>
      </c>
      <c r="F1600" s="14">
        <v>0</v>
      </c>
      <c r="G1600" s="14">
        <v>555</v>
      </c>
      <c r="H1600" s="14">
        <v>6000000</v>
      </c>
      <c r="I1600" s="14">
        <v>2007</v>
      </c>
      <c r="J1600" s="14">
        <v>1</v>
      </c>
    </row>
    <row r="1601" spans="3:10" x14ac:dyDescent="0.25">
      <c r="C1601" s="10" t="s">
        <v>12084</v>
      </c>
      <c r="D1601" s="14">
        <v>34</v>
      </c>
      <c r="E1601" s="14">
        <v>104</v>
      </c>
      <c r="F1601" s="14">
        <v>80</v>
      </c>
      <c r="G1601" s="14">
        <v>8000</v>
      </c>
      <c r="H1601" s="14">
        <v>6000000</v>
      </c>
      <c r="I1601" s="14">
        <v>1988</v>
      </c>
      <c r="J1601" s="14">
        <v>1</v>
      </c>
    </row>
    <row r="1602" spans="3:10" x14ac:dyDescent="0.25">
      <c r="C1602" s="10" t="s">
        <v>12085</v>
      </c>
      <c r="D1602" s="14">
        <v>88</v>
      </c>
      <c r="E1602" s="14">
        <v>99</v>
      </c>
      <c r="F1602" s="14">
        <v>29</v>
      </c>
      <c r="G1602" s="14">
        <v>711</v>
      </c>
      <c r="H1602" s="14">
        <v>9000000</v>
      </c>
      <c r="I1602" s="14">
        <v>1998</v>
      </c>
      <c r="J1602" s="14">
        <v>1</v>
      </c>
    </row>
    <row r="1603" spans="3:10" x14ac:dyDescent="0.25">
      <c r="C1603" s="10" t="s">
        <v>12086</v>
      </c>
      <c r="D1603" s="14">
        <v>25</v>
      </c>
      <c r="E1603" s="14">
        <v>98</v>
      </c>
      <c r="F1603" s="14">
        <v>38</v>
      </c>
      <c r="G1603" s="14">
        <v>1000</v>
      </c>
      <c r="H1603" s="14">
        <v>6000000</v>
      </c>
      <c r="I1603" s="14">
        <v>1995</v>
      </c>
      <c r="J1603" s="14">
        <v>1</v>
      </c>
    </row>
    <row r="1604" spans="3:10" x14ac:dyDescent="0.25">
      <c r="C1604" s="10" t="s">
        <v>12087</v>
      </c>
      <c r="D1604" s="14">
        <v>252</v>
      </c>
      <c r="E1604" s="14">
        <v>121</v>
      </c>
      <c r="F1604" s="14">
        <v>162</v>
      </c>
      <c r="G1604" s="14">
        <v>1000</v>
      </c>
      <c r="H1604" s="14">
        <v>6000000</v>
      </c>
      <c r="I1604" s="14">
        <v>2006</v>
      </c>
      <c r="J1604" s="14">
        <v>1</v>
      </c>
    </row>
    <row r="1605" spans="3:10" x14ac:dyDescent="0.25">
      <c r="C1605" s="10" t="s">
        <v>12092</v>
      </c>
      <c r="D1605" s="14">
        <v>67</v>
      </c>
      <c r="E1605" s="14">
        <v>101</v>
      </c>
      <c r="F1605" s="14">
        <v>112</v>
      </c>
      <c r="G1605" s="14">
        <v>1000</v>
      </c>
      <c r="H1605" s="14">
        <v>6000000</v>
      </c>
      <c r="I1605" s="14">
        <v>1999</v>
      </c>
      <c r="J1605" s="14">
        <v>1</v>
      </c>
    </row>
    <row r="1606" spans="3:10" x14ac:dyDescent="0.25">
      <c r="C1606" s="10" t="s">
        <v>12093</v>
      </c>
      <c r="D1606" s="14">
        <v>216</v>
      </c>
      <c r="E1606" s="14">
        <v>102</v>
      </c>
      <c r="F1606" s="14">
        <v>49</v>
      </c>
      <c r="G1606" s="14">
        <v>24000</v>
      </c>
      <c r="H1606" s="14">
        <v>6000000</v>
      </c>
      <c r="I1606" s="14">
        <v>2012</v>
      </c>
      <c r="J1606" s="14">
        <v>1</v>
      </c>
    </row>
    <row r="1607" spans="3:10" x14ac:dyDescent="0.25">
      <c r="C1607" s="10" t="s">
        <v>12094</v>
      </c>
      <c r="D1607" s="14">
        <v>133</v>
      </c>
      <c r="E1607" s="14">
        <v>84</v>
      </c>
      <c r="F1607" s="14">
        <v>4</v>
      </c>
      <c r="G1607" s="14">
        <v>8000</v>
      </c>
      <c r="H1607" s="14">
        <v>6000000</v>
      </c>
      <c r="I1607" s="14">
        <v>2012</v>
      </c>
      <c r="J1607" s="14">
        <v>1</v>
      </c>
    </row>
    <row r="1608" spans="3:10" x14ac:dyDescent="0.25">
      <c r="C1608" s="10" t="s">
        <v>12098</v>
      </c>
      <c r="D1608" s="14">
        <v>76</v>
      </c>
      <c r="E1608" s="14">
        <v>90</v>
      </c>
      <c r="F1608" s="14">
        <v>138</v>
      </c>
      <c r="G1608" s="14">
        <v>373</v>
      </c>
      <c r="H1608" s="14">
        <v>6000000</v>
      </c>
      <c r="I1608" s="14">
        <v>2009</v>
      </c>
      <c r="J1608" s="14">
        <v>1</v>
      </c>
    </row>
    <row r="1609" spans="3:10" x14ac:dyDescent="0.25">
      <c r="C1609" s="10" t="s">
        <v>12099</v>
      </c>
      <c r="D1609" s="14">
        <v>149</v>
      </c>
      <c r="E1609" s="14">
        <v>106</v>
      </c>
      <c r="F1609" s="14">
        <v>0</v>
      </c>
      <c r="G1609" s="14">
        <v>17000</v>
      </c>
      <c r="H1609" s="14">
        <v>6000000</v>
      </c>
      <c r="I1609" s="14">
        <v>2014</v>
      </c>
      <c r="J1609" s="14">
        <v>1</v>
      </c>
    </row>
    <row r="1610" spans="3:10" x14ac:dyDescent="0.25">
      <c r="C1610" s="10" t="s">
        <v>12100</v>
      </c>
      <c r="D1610" s="14">
        <v>108</v>
      </c>
      <c r="E1610" s="14">
        <v>95</v>
      </c>
      <c r="F1610" s="14">
        <v>263</v>
      </c>
      <c r="G1610" s="14">
        <v>263</v>
      </c>
      <c r="H1610" s="14">
        <v>6000000</v>
      </c>
      <c r="I1610" s="14">
        <v>2001</v>
      </c>
      <c r="J1610" s="14">
        <v>1</v>
      </c>
    </row>
    <row r="1611" spans="3:10" x14ac:dyDescent="0.25">
      <c r="C1611" s="10" t="s">
        <v>12101</v>
      </c>
      <c r="D1611" s="14">
        <v>17</v>
      </c>
      <c r="E1611" s="14">
        <v>99</v>
      </c>
      <c r="F1611" s="14">
        <v>23</v>
      </c>
      <c r="G1611" s="14">
        <v>97</v>
      </c>
      <c r="H1611" s="14">
        <v>6000000</v>
      </c>
      <c r="I1611" s="14">
        <v>1993</v>
      </c>
      <c r="J1611" s="14">
        <v>1</v>
      </c>
    </row>
    <row r="1612" spans="3:10" x14ac:dyDescent="0.25">
      <c r="C1612" s="10" t="s">
        <v>12102</v>
      </c>
      <c r="D1612" s="14">
        <v>129</v>
      </c>
      <c r="E1612" s="14">
        <v>99</v>
      </c>
      <c r="F1612" s="14">
        <v>53</v>
      </c>
      <c r="G1612" s="14">
        <v>4000</v>
      </c>
      <c r="H1612" s="14">
        <v>6000000</v>
      </c>
      <c r="I1612" s="14">
        <v>2003</v>
      </c>
      <c r="J1612" s="14">
        <v>0</v>
      </c>
    </row>
    <row r="1613" spans="3:10" x14ac:dyDescent="0.25">
      <c r="C1613" s="10" t="s">
        <v>12103</v>
      </c>
      <c r="D1613" s="14">
        <v>84</v>
      </c>
      <c r="E1613" s="14">
        <v>95</v>
      </c>
      <c r="F1613" s="14">
        <v>8</v>
      </c>
      <c r="G1613" s="14">
        <v>244</v>
      </c>
      <c r="H1613" s="14">
        <v>6000000</v>
      </c>
      <c r="I1613" s="14">
        <v>2001</v>
      </c>
      <c r="J1613" s="14">
        <v>0</v>
      </c>
    </row>
    <row r="1614" spans="3:10" x14ac:dyDescent="0.25">
      <c r="C1614" s="10" t="s">
        <v>12105</v>
      </c>
      <c r="D1614" s="14">
        <v>17</v>
      </c>
      <c r="E1614" s="14">
        <v>107</v>
      </c>
      <c r="F1614" s="14">
        <v>0</v>
      </c>
      <c r="G1614" s="14">
        <v>721</v>
      </c>
      <c r="H1614" s="14">
        <v>6000000</v>
      </c>
      <c r="I1614" s="14">
        <v>1991</v>
      </c>
      <c r="J1614" s="14">
        <v>0</v>
      </c>
    </row>
    <row r="1615" spans="3:10" x14ac:dyDescent="0.25">
      <c r="C1615" s="10" t="s">
        <v>12106</v>
      </c>
      <c r="D1615" s="14">
        <v>16</v>
      </c>
      <c r="E1615" s="14">
        <v>90</v>
      </c>
      <c r="F1615" s="14">
        <v>11</v>
      </c>
      <c r="G1615" s="14">
        <v>767</v>
      </c>
      <c r="H1615" s="14">
        <v>6000000</v>
      </c>
      <c r="I1615" s="14">
        <v>2010</v>
      </c>
      <c r="J1615" s="14">
        <v>0</v>
      </c>
    </row>
    <row r="1616" spans="3:10" x14ac:dyDescent="0.25">
      <c r="C1616" s="10" t="s">
        <v>12107</v>
      </c>
      <c r="D1616" s="14">
        <v>63</v>
      </c>
      <c r="E1616" s="14">
        <v>96</v>
      </c>
      <c r="F1616" s="14">
        <v>19</v>
      </c>
      <c r="G1616" s="14">
        <v>1000</v>
      </c>
      <c r="H1616" s="14">
        <v>6000000</v>
      </c>
      <c r="I1616" s="14">
        <v>2009</v>
      </c>
      <c r="J1616" s="14">
        <v>0</v>
      </c>
    </row>
    <row r="1617" spans="3:10" x14ac:dyDescent="0.25">
      <c r="C1617" s="10" t="s">
        <v>12108</v>
      </c>
      <c r="D1617" s="14">
        <v>36</v>
      </c>
      <c r="E1617" s="14">
        <v>97</v>
      </c>
      <c r="F1617" s="14">
        <v>781</v>
      </c>
      <c r="G1617" s="14">
        <v>596</v>
      </c>
      <c r="H1617" s="14">
        <v>6000000</v>
      </c>
      <c r="I1617" s="14">
        <v>2006</v>
      </c>
      <c r="J1617" s="14">
        <v>0</v>
      </c>
    </row>
    <row r="1618" spans="3:10" x14ac:dyDescent="0.25">
      <c r="C1618" s="10" t="s">
        <v>12109</v>
      </c>
      <c r="D1618" s="14">
        <v>47</v>
      </c>
      <c r="E1618" s="14">
        <v>107</v>
      </c>
      <c r="F1618" s="14">
        <v>11</v>
      </c>
      <c r="G1618" s="14">
        <v>773</v>
      </c>
      <c r="H1618" s="14">
        <v>6000000</v>
      </c>
      <c r="I1618" s="14">
        <v>2001</v>
      </c>
      <c r="J1618" s="14">
        <v>0</v>
      </c>
    </row>
    <row r="1619" spans="3:10" x14ac:dyDescent="0.25">
      <c r="C1619" s="10" t="s">
        <v>12110</v>
      </c>
      <c r="D1619" s="14">
        <v>26</v>
      </c>
      <c r="E1619" s="14">
        <v>85</v>
      </c>
      <c r="F1619" s="14">
        <v>0</v>
      </c>
      <c r="G1619" s="14">
        <v>11000</v>
      </c>
      <c r="H1619" s="14">
        <v>6000000</v>
      </c>
      <c r="I1619" s="14">
        <v>2008</v>
      </c>
      <c r="J1619" s="14">
        <v>0</v>
      </c>
    </row>
    <row r="1620" spans="3:10" x14ac:dyDescent="0.25">
      <c r="C1620" s="10" t="s">
        <v>12111</v>
      </c>
      <c r="D1620" s="14">
        <v>162</v>
      </c>
      <c r="E1620" s="14">
        <v>95</v>
      </c>
      <c r="F1620" s="14">
        <v>24</v>
      </c>
      <c r="G1620" s="14">
        <v>16000</v>
      </c>
      <c r="H1620" s="14">
        <v>12000000</v>
      </c>
      <c r="I1620" s="14">
        <v>2012</v>
      </c>
      <c r="J1620" s="14">
        <v>0</v>
      </c>
    </row>
    <row r="1621" spans="3:10" x14ac:dyDescent="0.25">
      <c r="C1621" s="10" t="s">
        <v>12112</v>
      </c>
      <c r="D1621" s="14">
        <v>43</v>
      </c>
      <c r="E1621" s="14">
        <v>86</v>
      </c>
      <c r="F1621" s="14">
        <v>4</v>
      </c>
      <c r="G1621" s="14">
        <v>11000</v>
      </c>
      <c r="H1621" s="14">
        <v>6000000</v>
      </c>
      <c r="I1621" s="14">
        <v>2014</v>
      </c>
      <c r="J1621" s="14">
        <v>0</v>
      </c>
    </row>
    <row r="1622" spans="3:10" x14ac:dyDescent="0.25">
      <c r="C1622" s="10" t="s">
        <v>12113</v>
      </c>
      <c r="D1622" s="14">
        <v>136</v>
      </c>
      <c r="E1622" s="14">
        <v>115</v>
      </c>
      <c r="F1622" s="14">
        <v>58</v>
      </c>
      <c r="G1622" s="14">
        <v>33000</v>
      </c>
      <c r="H1622" s="14">
        <v>50000000</v>
      </c>
      <c r="I1622" s="14">
        <v>2002</v>
      </c>
      <c r="J1622" s="14">
        <v>1</v>
      </c>
    </row>
    <row r="1623" spans="3:10" x14ac:dyDescent="0.25">
      <c r="C1623" s="10" t="s">
        <v>12114</v>
      </c>
      <c r="D1623" s="14">
        <v>161</v>
      </c>
      <c r="E1623" s="14">
        <v>112</v>
      </c>
      <c r="F1623" s="14">
        <v>98</v>
      </c>
      <c r="G1623" s="14">
        <v>883</v>
      </c>
      <c r="H1623" s="14">
        <v>3500159</v>
      </c>
      <c r="I1623" s="14">
        <v>2002</v>
      </c>
      <c r="J1623" s="14">
        <v>1</v>
      </c>
    </row>
    <row r="1624" spans="3:10" x14ac:dyDescent="0.25">
      <c r="C1624" s="10" t="s">
        <v>12117</v>
      </c>
      <c r="D1624" s="14">
        <v>119</v>
      </c>
      <c r="E1624" s="14">
        <v>129</v>
      </c>
      <c r="F1624" s="14">
        <v>131</v>
      </c>
      <c r="G1624" s="14">
        <v>1000</v>
      </c>
      <c r="H1624" s="14">
        <v>5500000</v>
      </c>
      <c r="I1624" s="14">
        <v>1973</v>
      </c>
      <c r="J1624" s="14">
        <v>1</v>
      </c>
    </row>
    <row r="1625" spans="3:10" x14ac:dyDescent="0.25">
      <c r="C1625" s="10" t="s">
        <v>12118</v>
      </c>
      <c r="D1625" s="14">
        <v>90</v>
      </c>
      <c r="E1625" s="14">
        <v>125</v>
      </c>
      <c r="F1625" s="14">
        <v>46</v>
      </c>
      <c r="G1625" s="14">
        <v>368</v>
      </c>
      <c r="H1625" s="14">
        <v>5500000</v>
      </c>
      <c r="I1625" s="14">
        <v>1981</v>
      </c>
      <c r="J1625" s="14">
        <v>1</v>
      </c>
    </row>
    <row r="1626" spans="3:10" x14ac:dyDescent="0.25">
      <c r="C1626" s="10" t="s">
        <v>12119</v>
      </c>
      <c r="D1626" s="14">
        <v>62</v>
      </c>
      <c r="E1626" s="14">
        <v>116</v>
      </c>
      <c r="F1626" s="14">
        <v>0</v>
      </c>
      <c r="G1626" s="14">
        <v>907</v>
      </c>
      <c r="H1626" s="14">
        <v>5500000</v>
      </c>
      <c r="I1626" s="14">
        <v>2005</v>
      </c>
      <c r="J1626" s="14">
        <v>1</v>
      </c>
    </row>
    <row r="1627" spans="3:10" x14ac:dyDescent="0.25">
      <c r="C1627" s="10" t="s">
        <v>12120</v>
      </c>
      <c r="D1627" s="14">
        <v>71</v>
      </c>
      <c r="E1627" s="14">
        <v>105</v>
      </c>
      <c r="F1627" s="14">
        <v>96</v>
      </c>
      <c r="G1627" s="14">
        <v>509</v>
      </c>
      <c r="H1627" s="14">
        <v>5500000</v>
      </c>
      <c r="I1627" s="14">
        <v>1996</v>
      </c>
      <c r="J1627" s="14">
        <v>1</v>
      </c>
    </row>
    <row r="1628" spans="3:10" x14ac:dyDescent="0.25">
      <c r="C1628" s="10" t="s">
        <v>12121</v>
      </c>
      <c r="D1628" s="14">
        <v>364</v>
      </c>
      <c r="E1628" s="14">
        <v>90</v>
      </c>
      <c r="F1628" s="14">
        <v>23000</v>
      </c>
      <c r="G1628" s="14">
        <v>23000</v>
      </c>
      <c r="H1628" s="14">
        <v>3000000</v>
      </c>
      <c r="I1628" s="14">
        <v>2013</v>
      </c>
      <c r="J1628" s="14">
        <v>1</v>
      </c>
    </row>
    <row r="1629" spans="3:10" x14ac:dyDescent="0.25">
      <c r="C1629" s="10" t="s">
        <v>12125</v>
      </c>
      <c r="D1629" s="14">
        <v>91</v>
      </c>
      <c r="E1629" s="14">
        <v>104</v>
      </c>
      <c r="F1629" s="14">
        <v>10</v>
      </c>
      <c r="G1629" s="14">
        <v>715</v>
      </c>
      <c r="H1629" s="14">
        <v>5000000</v>
      </c>
      <c r="I1629" s="14">
        <v>2003</v>
      </c>
      <c r="J1629" s="14">
        <v>0</v>
      </c>
    </row>
    <row r="1630" spans="3:10" x14ac:dyDescent="0.25">
      <c r="C1630" s="10" t="s">
        <v>12126</v>
      </c>
      <c r="D1630" s="14">
        <v>103</v>
      </c>
      <c r="E1630" s="14">
        <v>120</v>
      </c>
      <c r="F1630" s="14">
        <v>0</v>
      </c>
      <c r="G1630" s="14">
        <v>782</v>
      </c>
      <c r="H1630" s="14">
        <v>6500000</v>
      </c>
      <c r="I1630" s="14">
        <v>1989</v>
      </c>
      <c r="J1630" s="14">
        <v>1</v>
      </c>
    </row>
    <row r="1631" spans="3:10" x14ac:dyDescent="0.25">
      <c r="C1631" s="10" t="s">
        <v>12127</v>
      </c>
      <c r="D1631" s="14">
        <v>27</v>
      </c>
      <c r="E1631" s="14">
        <v>99</v>
      </c>
      <c r="F1631" s="14">
        <v>56</v>
      </c>
      <c r="G1631" s="14">
        <v>4000</v>
      </c>
      <c r="H1631" s="14">
        <v>5500000</v>
      </c>
      <c r="I1631" s="14">
        <v>2001</v>
      </c>
      <c r="J1631" s="14">
        <v>0</v>
      </c>
    </row>
    <row r="1632" spans="3:10" x14ac:dyDescent="0.25">
      <c r="C1632" s="10" t="s">
        <v>12128</v>
      </c>
      <c r="D1632" s="14">
        <v>48</v>
      </c>
      <c r="E1632" s="14">
        <v>96</v>
      </c>
      <c r="F1632" s="14">
        <v>3</v>
      </c>
      <c r="G1632" s="14">
        <v>472</v>
      </c>
      <c r="H1632" s="14">
        <v>9000000</v>
      </c>
      <c r="I1632" s="14">
        <v>2011</v>
      </c>
      <c r="J1632" s="14">
        <v>0</v>
      </c>
    </row>
    <row r="1633" spans="3:10" x14ac:dyDescent="0.25">
      <c r="C1633" s="10" t="s">
        <v>12131</v>
      </c>
      <c r="D1633" s="14">
        <v>318</v>
      </c>
      <c r="E1633" s="14">
        <v>106</v>
      </c>
      <c r="F1633" s="14">
        <v>0</v>
      </c>
      <c r="G1633" s="14">
        <v>852</v>
      </c>
      <c r="H1633" s="14">
        <v>5000000</v>
      </c>
      <c r="I1633" s="14">
        <v>2013</v>
      </c>
      <c r="J1633" s="14">
        <v>1</v>
      </c>
    </row>
    <row r="1634" spans="3:10" x14ac:dyDescent="0.25">
      <c r="C1634" s="10" t="s">
        <v>12132</v>
      </c>
      <c r="D1634" s="14">
        <v>250</v>
      </c>
      <c r="E1634" s="14">
        <v>95</v>
      </c>
      <c r="F1634" s="14">
        <v>163</v>
      </c>
      <c r="G1634" s="14">
        <v>1000</v>
      </c>
      <c r="H1634" s="14">
        <v>4000000</v>
      </c>
      <c r="I1634" s="14">
        <v>2005</v>
      </c>
      <c r="J1634" s="14">
        <v>1</v>
      </c>
    </row>
    <row r="1635" spans="3:10" x14ac:dyDescent="0.25">
      <c r="C1635" s="10" t="s">
        <v>12134</v>
      </c>
      <c r="D1635" s="14">
        <v>106</v>
      </c>
      <c r="E1635" s="14">
        <v>87</v>
      </c>
      <c r="F1635" s="14">
        <v>79</v>
      </c>
      <c r="G1635" s="14">
        <v>608</v>
      </c>
      <c r="H1635" s="14">
        <v>5000000</v>
      </c>
      <c r="I1635" s="14">
        <v>2002</v>
      </c>
      <c r="J1635" s="14">
        <v>1</v>
      </c>
    </row>
    <row r="1636" spans="3:10" x14ac:dyDescent="0.25">
      <c r="C1636" s="10" t="s">
        <v>12136</v>
      </c>
      <c r="D1636" s="14">
        <v>251</v>
      </c>
      <c r="E1636" s="14">
        <v>94</v>
      </c>
      <c r="F1636" s="14">
        <v>24</v>
      </c>
      <c r="G1636" s="14">
        <v>581</v>
      </c>
      <c r="H1636" s="14">
        <v>5000000</v>
      </c>
      <c r="I1636" s="14">
        <v>2011</v>
      </c>
      <c r="J1636" s="14">
        <v>1</v>
      </c>
    </row>
    <row r="1637" spans="3:10" x14ac:dyDescent="0.25">
      <c r="C1637" s="10" t="s">
        <v>12138</v>
      </c>
      <c r="D1637" s="14">
        <v>131</v>
      </c>
      <c r="E1637" s="14">
        <v>88</v>
      </c>
      <c r="F1637" s="14">
        <v>55</v>
      </c>
      <c r="G1637" s="14">
        <v>506</v>
      </c>
      <c r="H1637" s="14">
        <v>4500000</v>
      </c>
      <c r="I1637" s="14">
        <v>1987</v>
      </c>
      <c r="J1637" s="14">
        <v>1</v>
      </c>
    </row>
    <row r="1638" spans="3:10" x14ac:dyDescent="0.25">
      <c r="C1638" s="10" t="s">
        <v>12140</v>
      </c>
      <c r="D1638" s="14">
        <v>248</v>
      </c>
      <c r="E1638" s="14">
        <v>96</v>
      </c>
      <c r="F1638" s="14">
        <v>24</v>
      </c>
      <c r="G1638" s="14">
        <v>235</v>
      </c>
      <c r="H1638" s="14">
        <v>5000000</v>
      </c>
      <c r="I1638" s="14">
        <v>2012</v>
      </c>
      <c r="J1638" s="14">
        <v>1</v>
      </c>
    </row>
    <row r="1639" spans="3:10" x14ac:dyDescent="0.25">
      <c r="C1639" s="10" t="s">
        <v>12145</v>
      </c>
      <c r="D1639" s="14">
        <v>471</v>
      </c>
      <c r="E1639" s="14">
        <v>117</v>
      </c>
      <c r="F1639" s="14">
        <v>212</v>
      </c>
      <c r="G1639" s="14">
        <v>11000</v>
      </c>
      <c r="H1639" s="14">
        <v>5000000</v>
      </c>
      <c r="I1639" s="14">
        <v>2013</v>
      </c>
      <c r="J1639" s="14">
        <v>1</v>
      </c>
    </row>
    <row r="1640" spans="3:10" x14ac:dyDescent="0.25">
      <c r="C1640" s="10" t="s">
        <v>12147</v>
      </c>
      <c r="D1640" s="14">
        <v>274</v>
      </c>
      <c r="E1640" s="14">
        <v>113</v>
      </c>
      <c r="F1640" s="14">
        <v>22000</v>
      </c>
      <c r="G1640" s="14">
        <v>716</v>
      </c>
      <c r="H1640" s="14">
        <v>9000000</v>
      </c>
      <c r="I1640" s="14">
        <v>2000</v>
      </c>
      <c r="J1640" s="14">
        <v>1</v>
      </c>
    </row>
    <row r="1641" spans="3:10" x14ac:dyDescent="0.25">
      <c r="C1641" s="10" t="s">
        <v>12149</v>
      </c>
      <c r="D1641" s="14">
        <v>174</v>
      </c>
      <c r="E1641" s="14">
        <v>97</v>
      </c>
      <c r="F1641" s="14">
        <v>0</v>
      </c>
      <c r="G1641" s="14">
        <v>1000</v>
      </c>
      <c r="H1641" s="14">
        <v>5000000</v>
      </c>
      <c r="I1641" s="14">
        <v>2006</v>
      </c>
      <c r="J1641" s="14">
        <v>1</v>
      </c>
    </row>
    <row r="1642" spans="3:10" x14ac:dyDescent="0.25">
      <c r="C1642" s="10" t="s">
        <v>12150</v>
      </c>
      <c r="D1642" s="14">
        <v>151</v>
      </c>
      <c r="E1642" s="14">
        <v>110</v>
      </c>
      <c r="F1642" s="14">
        <v>335</v>
      </c>
      <c r="G1642" s="14">
        <v>838</v>
      </c>
      <c r="H1642" s="14">
        <v>5000000</v>
      </c>
      <c r="I1642" s="14">
        <v>2000</v>
      </c>
      <c r="J1642" s="14">
        <v>1</v>
      </c>
    </row>
    <row r="1643" spans="3:10" x14ac:dyDescent="0.25">
      <c r="C1643" s="10" t="s">
        <v>12151</v>
      </c>
      <c r="D1643" s="14">
        <v>276</v>
      </c>
      <c r="E1643" s="14">
        <v>103</v>
      </c>
      <c r="F1643" s="14">
        <v>214</v>
      </c>
      <c r="G1643" s="14">
        <v>7000</v>
      </c>
      <c r="H1643" s="14">
        <v>5000000</v>
      </c>
      <c r="I1643" s="14">
        <v>2013</v>
      </c>
      <c r="J1643" s="14">
        <v>1</v>
      </c>
    </row>
    <row r="1644" spans="3:10" x14ac:dyDescent="0.25">
      <c r="C1644" s="10" t="s">
        <v>12153</v>
      </c>
      <c r="D1644" s="14">
        <v>28</v>
      </c>
      <c r="E1644" s="14">
        <v>77</v>
      </c>
      <c r="F1644" s="14">
        <v>0</v>
      </c>
      <c r="G1644" s="14">
        <v>2000</v>
      </c>
      <c r="H1644" s="14">
        <v>5000000</v>
      </c>
      <c r="I1644" s="14">
        <v>1999</v>
      </c>
      <c r="J1644" s="14">
        <v>1</v>
      </c>
    </row>
    <row r="1645" spans="3:10" x14ac:dyDescent="0.25">
      <c r="C1645" s="10" t="s">
        <v>12156</v>
      </c>
      <c r="D1645" s="14">
        <v>22</v>
      </c>
      <c r="E1645" s="14">
        <v>104</v>
      </c>
      <c r="F1645" s="14">
        <v>0</v>
      </c>
      <c r="G1645" s="14">
        <v>1000</v>
      </c>
      <c r="H1645" s="14">
        <v>4500000</v>
      </c>
      <c r="I1645" s="14">
        <v>1998</v>
      </c>
      <c r="J1645" s="14">
        <v>1</v>
      </c>
    </row>
    <row r="1646" spans="3:10" x14ac:dyDescent="0.25">
      <c r="C1646" s="10" t="s">
        <v>12158</v>
      </c>
      <c r="D1646" s="14">
        <v>196</v>
      </c>
      <c r="E1646" s="14">
        <v>93</v>
      </c>
      <c r="F1646" s="14">
        <v>66</v>
      </c>
      <c r="G1646" s="14">
        <v>1000</v>
      </c>
      <c r="H1646" s="14">
        <v>5000000</v>
      </c>
      <c r="I1646" s="14">
        <v>2014</v>
      </c>
      <c r="J1646" s="14">
        <v>1</v>
      </c>
    </row>
    <row r="1647" spans="3:10" x14ac:dyDescent="0.25">
      <c r="C1647" s="10" t="s">
        <v>12160</v>
      </c>
      <c r="D1647" s="14">
        <v>31</v>
      </c>
      <c r="E1647" s="14">
        <v>109</v>
      </c>
      <c r="F1647" s="14">
        <v>148</v>
      </c>
      <c r="G1647" s="14">
        <v>2000</v>
      </c>
      <c r="H1647" s="14">
        <v>6000000</v>
      </c>
      <c r="I1647" s="14">
        <v>1997</v>
      </c>
      <c r="J1647" s="14">
        <v>1</v>
      </c>
    </row>
    <row r="1648" spans="3:10" x14ac:dyDescent="0.25">
      <c r="C1648" s="10" t="s">
        <v>12163</v>
      </c>
      <c r="D1648" s="14">
        <v>168</v>
      </c>
      <c r="E1648" s="14">
        <v>95</v>
      </c>
      <c r="F1648" s="14">
        <v>38</v>
      </c>
      <c r="G1648" s="14">
        <v>567</v>
      </c>
      <c r="H1648" s="14">
        <v>5000000</v>
      </c>
      <c r="I1648" s="14">
        <v>2002</v>
      </c>
      <c r="J1648" s="14">
        <v>1</v>
      </c>
    </row>
    <row r="1649" spans="3:10" x14ac:dyDescent="0.25">
      <c r="C1649" s="10" t="s">
        <v>12164</v>
      </c>
      <c r="D1649" s="14">
        <v>444</v>
      </c>
      <c r="E1649" s="14">
        <v>94</v>
      </c>
      <c r="F1649" s="14">
        <v>520</v>
      </c>
      <c r="G1649" s="14">
        <v>11000</v>
      </c>
      <c r="H1649" s="14">
        <v>5000000</v>
      </c>
      <c r="I1649" s="14">
        <v>2012</v>
      </c>
      <c r="J1649" s="14">
        <v>1</v>
      </c>
    </row>
    <row r="1650" spans="3:10" x14ac:dyDescent="0.25">
      <c r="C1650" s="10" t="s">
        <v>12166</v>
      </c>
      <c r="D1650" s="14">
        <v>246</v>
      </c>
      <c r="E1650" s="14">
        <v>99</v>
      </c>
      <c r="F1650" s="14">
        <v>1000</v>
      </c>
      <c r="G1650" s="14">
        <v>605</v>
      </c>
      <c r="H1650" s="14">
        <v>4000000</v>
      </c>
      <c r="I1650" s="14">
        <v>2004</v>
      </c>
      <c r="J1650" s="14">
        <v>1</v>
      </c>
    </row>
    <row r="1651" spans="3:10" x14ac:dyDescent="0.25">
      <c r="C1651" s="10" t="s">
        <v>12167</v>
      </c>
      <c r="D1651" s="14">
        <v>74</v>
      </c>
      <c r="E1651" s="14">
        <v>82</v>
      </c>
      <c r="F1651" s="14">
        <v>7</v>
      </c>
      <c r="G1651" s="14">
        <v>1000</v>
      </c>
      <c r="H1651" s="14">
        <v>5000000</v>
      </c>
      <c r="I1651" s="14">
        <v>2008</v>
      </c>
      <c r="J1651" s="14">
        <v>1</v>
      </c>
    </row>
    <row r="1652" spans="3:10" x14ac:dyDescent="0.25">
      <c r="C1652" s="10" t="s">
        <v>12169</v>
      </c>
      <c r="D1652" s="14">
        <v>144</v>
      </c>
      <c r="E1652" s="14">
        <v>88</v>
      </c>
      <c r="F1652" s="14">
        <v>27</v>
      </c>
      <c r="G1652" s="14">
        <v>742</v>
      </c>
      <c r="H1652" s="14">
        <v>5000000</v>
      </c>
      <c r="I1652" s="14">
        <v>1988</v>
      </c>
      <c r="J1652" s="14">
        <v>1</v>
      </c>
    </row>
    <row r="1653" spans="3:10" x14ac:dyDescent="0.25">
      <c r="C1653" s="10" t="s">
        <v>12171</v>
      </c>
      <c r="D1653" s="14">
        <v>42</v>
      </c>
      <c r="E1653" s="14">
        <v>110</v>
      </c>
      <c r="F1653" s="14">
        <v>272</v>
      </c>
      <c r="G1653" s="14">
        <v>801</v>
      </c>
      <c r="H1653" s="14">
        <v>5000000</v>
      </c>
      <c r="I1653" s="14">
        <v>1982</v>
      </c>
      <c r="J1653" s="14">
        <v>1</v>
      </c>
    </row>
    <row r="1654" spans="3:10" x14ac:dyDescent="0.25">
      <c r="C1654" s="10" t="s">
        <v>12173</v>
      </c>
      <c r="D1654" s="14">
        <v>228</v>
      </c>
      <c r="E1654" s="14">
        <v>86</v>
      </c>
      <c r="F1654" s="14">
        <v>17</v>
      </c>
      <c r="G1654" s="14">
        <v>520</v>
      </c>
      <c r="H1654" s="14">
        <v>5000000</v>
      </c>
      <c r="I1654" s="14">
        <v>2011</v>
      </c>
      <c r="J1654" s="14">
        <v>1</v>
      </c>
    </row>
    <row r="1655" spans="3:10" x14ac:dyDescent="0.25">
      <c r="C1655" s="10" t="s">
        <v>12174</v>
      </c>
      <c r="D1655" s="14">
        <v>195</v>
      </c>
      <c r="E1655" s="14">
        <v>91</v>
      </c>
      <c r="F1655" s="14">
        <v>19</v>
      </c>
      <c r="G1655" s="14">
        <v>968</v>
      </c>
      <c r="H1655" s="14">
        <v>8000000</v>
      </c>
      <c r="I1655" s="14">
        <v>2008</v>
      </c>
      <c r="J1655" s="14">
        <v>1</v>
      </c>
    </row>
    <row r="1656" spans="3:10" x14ac:dyDescent="0.25">
      <c r="C1656" s="10" t="s">
        <v>12176</v>
      </c>
      <c r="D1656" s="14">
        <v>59</v>
      </c>
      <c r="E1656" s="14">
        <v>92</v>
      </c>
      <c r="F1656" s="14">
        <v>89</v>
      </c>
      <c r="G1656" s="14">
        <v>729</v>
      </c>
      <c r="H1656" s="14">
        <v>5000000</v>
      </c>
      <c r="I1656" s="14">
        <v>2016</v>
      </c>
      <c r="J1656" s="14">
        <v>1</v>
      </c>
    </row>
    <row r="1657" spans="3:10" x14ac:dyDescent="0.25">
      <c r="C1657" s="10" t="s">
        <v>12177</v>
      </c>
      <c r="D1657" s="14">
        <v>45</v>
      </c>
      <c r="E1657" s="14">
        <v>99</v>
      </c>
      <c r="F1657" s="14">
        <v>1000</v>
      </c>
      <c r="G1657" s="14">
        <v>849</v>
      </c>
      <c r="H1657" s="14">
        <v>8000000</v>
      </c>
      <c r="I1657" s="14">
        <v>2009</v>
      </c>
      <c r="J1657" s="14">
        <v>1</v>
      </c>
    </row>
    <row r="1658" spans="3:10" x14ac:dyDescent="0.25">
      <c r="C1658" s="10" t="s">
        <v>12179</v>
      </c>
      <c r="D1658" s="14">
        <v>29</v>
      </c>
      <c r="E1658" s="14">
        <v>82</v>
      </c>
      <c r="F1658" s="14">
        <v>99</v>
      </c>
      <c r="G1658" s="14">
        <v>93</v>
      </c>
      <c r="H1658" s="14">
        <v>5000000</v>
      </c>
      <c r="I1658" s="14">
        <v>2000</v>
      </c>
      <c r="J1658" s="14">
        <v>1</v>
      </c>
    </row>
    <row r="1659" spans="3:10" x14ac:dyDescent="0.25">
      <c r="C1659" s="10" t="s">
        <v>12181</v>
      </c>
      <c r="D1659" s="14">
        <v>135</v>
      </c>
      <c r="E1659" s="14">
        <v>112</v>
      </c>
      <c r="F1659" s="14">
        <v>66</v>
      </c>
      <c r="G1659" s="14">
        <v>150</v>
      </c>
      <c r="H1659" s="14">
        <v>6000000</v>
      </c>
      <c r="I1659" s="14">
        <v>2003</v>
      </c>
      <c r="J1659" s="14">
        <v>1</v>
      </c>
    </row>
    <row r="1660" spans="3:10" x14ac:dyDescent="0.25">
      <c r="C1660" s="10" t="s">
        <v>12184</v>
      </c>
      <c r="D1660" s="14">
        <v>60</v>
      </c>
      <c r="E1660" s="14">
        <v>91</v>
      </c>
      <c r="F1660" s="14">
        <v>84</v>
      </c>
      <c r="G1660" s="14">
        <v>1000</v>
      </c>
      <c r="H1660" s="14">
        <v>5000000</v>
      </c>
      <c r="I1660" s="14">
        <v>1998</v>
      </c>
      <c r="J1660" s="14">
        <v>1</v>
      </c>
    </row>
    <row r="1661" spans="3:10" x14ac:dyDescent="0.25">
      <c r="C1661" s="10" t="s">
        <v>12185</v>
      </c>
      <c r="D1661" s="14">
        <v>81</v>
      </c>
      <c r="E1661" s="14">
        <v>95</v>
      </c>
      <c r="F1661" s="14">
        <v>4000</v>
      </c>
      <c r="G1661" s="14">
        <v>4000</v>
      </c>
      <c r="H1661" s="14">
        <v>5000000</v>
      </c>
      <c r="I1661" s="14">
        <v>2001</v>
      </c>
      <c r="J1661" s="14">
        <v>1</v>
      </c>
    </row>
    <row r="1662" spans="3:10" x14ac:dyDescent="0.25">
      <c r="C1662" s="10" t="s">
        <v>12186</v>
      </c>
      <c r="D1662" s="14">
        <v>415</v>
      </c>
      <c r="E1662" s="14">
        <v>97</v>
      </c>
      <c r="F1662" s="14">
        <v>0</v>
      </c>
      <c r="G1662" s="14">
        <v>18000</v>
      </c>
      <c r="H1662" s="14">
        <v>5000000</v>
      </c>
      <c r="I1662" s="14">
        <v>2009</v>
      </c>
      <c r="J1662" s="14">
        <v>1</v>
      </c>
    </row>
    <row r="1663" spans="3:10" x14ac:dyDescent="0.25">
      <c r="C1663" s="10" t="s">
        <v>12189</v>
      </c>
      <c r="D1663" s="14">
        <v>109</v>
      </c>
      <c r="E1663" s="14">
        <v>110</v>
      </c>
      <c r="F1663" s="14">
        <v>19</v>
      </c>
      <c r="G1663" s="14">
        <v>25000</v>
      </c>
      <c r="H1663" s="14">
        <v>5000000</v>
      </c>
      <c r="I1663" s="14">
        <v>2008</v>
      </c>
      <c r="J1663" s="14">
        <v>1</v>
      </c>
    </row>
    <row r="1664" spans="3:10" x14ac:dyDescent="0.25">
      <c r="C1664" s="10" t="s">
        <v>12190</v>
      </c>
      <c r="D1664" s="14">
        <v>93</v>
      </c>
      <c r="E1664" s="14">
        <v>108</v>
      </c>
      <c r="F1664" s="14">
        <v>0</v>
      </c>
      <c r="G1664" s="14">
        <v>14000</v>
      </c>
      <c r="H1664" s="14">
        <v>5000000</v>
      </c>
      <c r="I1664" s="14">
        <v>1994</v>
      </c>
      <c r="J1664" s="14">
        <v>1</v>
      </c>
    </row>
    <row r="1665" spans="3:10" x14ac:dyDescent="0.25">
      <c r="C1665" s="10" t="s">
        <v>12192</v>
      </c>
      <c r="D1665" s="14">
        <v>155</v>
      </c>
      <c r="E1665" s="14">
        <v>97</v>
      </c>
      <c r="F1665" s="14">
        <v>7</v>
      </c>
      <c r="G1665" s="14">
        <v>8000</v>
      </c>
      <c r="H1665" s="14">
        <v>5000000</v>
      </c>
      <c r="I1665" s="14">
        <v>2010</v>
      </c>
      <c r="J1665" s="14">
        <v>1</v>
      </c>
    </row>
    <row r="1666" spans="3:10" x14ac:dyDescent="0.25">
      <c r="C1666" s="10" t="s">
        <v>12194</v>
      </c>
      <c r="D1666" s="14">
        <v>19</v>
      </c>
      <c r="E1666" s="14">
        <v>103</v>
      </c>
      <c r="F1666" s="14">
        <v>261</v>
      </c>
      <c r="G1666" s="14">
        <v>722</v>
      </c>
      <c r="H1666" s="14">
        <v>5000000</v>
      </c>
      <c r="I1666" s="14">
        <v>1992</v>
      </c>
      <c r="J1666" s="14">
        <v>0</v>
      </c>
    </row>
    <row r="1667" spans="3:10" x14ac:dyDescent="0.25">
      <c r="C1667" s="10" t="s">
        <v>12197</v>
      </c>
      <c r="D1667" s="14">
        <v>39</v>
      </c>
      <c r="E1667" s="14">
        <v>98</v>
      </c>
      <c r="F1667" s="14">
        <v>13</v>
      </c>
      <c r="G1667" s="14">
        <v>3000</v>
      </c>
      <c r="H1667" s="14">
        <v>5000000</v>
      </c>
      <c r="I1667" s="14">
        <v>2003</v>
      </c>
      <c r="J1667" s="14">
        <v>0</v>
      </c>
    </row>
    <row r="1668" spans="3:10" x14ac:dyDescent="0.25">
      <c r="C1668" s="10" t="s">
        <v>12203</v>
      </c>
      <c r="D1668" s="14">
        <v>31</v>
      </c>
      <c r="E1668" s="14">
        <v>90</v>
      </c>
      <c r="F1668" s="14">
        <v>204</v>
      </c>
      <c r="G1668" s="14">
        <v>1000</v>
      </c>
      <c r="H1668" s="14">
        <v>2000000</v>
      </c>
      <c r="I1668" s="14">
        <v>1998</v>
      </c>
      <c r="J1668" s="14">
        <v>0</v>
      </c>
    </row>
    <row r="1669" spans="3:10" x14ac:dyDescent="0.25">
      <c r="C1669" s="10" t="s">
        <v>12205</v>
      </c>
      <c r="D1669" s="14">
        <v>133</v>
      </c>
      <c r="E1669" s="14">
        <v>90</v>
      </c>
      <c r="F1669" s="14">
        <v>0</v>
      </c>
      <c r="G1669" s="14">
        <v>343</v>
      </c>
      <c r="H1669" s="14">
        <v>5000000</v>
      </c>
      <c r="I1669" s="14">
        <v>2007</v>
      </c>
      <c r="J1669" s="14">
        <v>0</v>
      </c>
    </row>
    <row r="1670" spans="3:10" x14ac:dyDescent="0.25">
      <c r="C1670" s="10" t="s">
        <v>12206</v>
      </c>
      <c r="D1670" s="14">
        <v>44</v>
      </c>
      <c r="E1670" s="14">
        <v>105</v>
      </c>
      <c r="F1670" s="14">
        <v>0</v>
      </c>
      <c r="G1670" s="14">
        <v>745</v>
      </c>
      <c r="H1670" s="14">
        <v>5000000</v>
      </c>
      <c r="I1670" s="14">
        <v>2014</v>
      </c>
      <c r="J1670" s="14">
        <v>0</v>
      </c>
    </row>
    <row r="1671" spans="3:10" x14ac:dyDescent="0.25">
      <c r="C1671" s="10" t="s">
        <v>12207</v>
      </c>
      <c r="D1671" s="14">
        <v>104</v>
      </c>
      <c r="E1671" s="14">
        <v>148</v>
      </c>
      <c r="F1671" s="14">
        <v>0</v>
      </c>
      <c r="G1671" s="14">
        <v>3000</v>
      </c>
      <c r="H1671" s="14">
        <v>890000</v>
      </c>
      <c r="I1671" s="14">
        <v>1996</v>
      </c>
      <c r="J1671" s="14">
        <v>1</v>
      </c>
    </row>
    <row r="1672" spans="3:10" x14ac:dyDescent="0.25">
      <c r="C1672" s="10" t="s">
        <v>12209</v>
      </c>
      <c r="D1672" s="14">
        <v>122</v>
      </c>
      <c r="E1672" s="14">
        <v>94</v>
      </c>
      <c r="F1672" s="14">
        <v>187</v>
      </c>
      <c r="G1672" s="14">
        <v>1000</v>
      </c>
      <c r="H1672" s="14">
        <v>2800000</v>
      </c>
      <c r="I1672" s="14">
        <v>2005</v>
      </c>
      <c r="J1672" s="14">
        <v>0</v>
      </c>
    </row>
    <row r="1673" spans="3:10" x14ac:dyDescent="0.25">
      <c r="C1673" s="10" t="s">
        <v>12210</v>
      </c>
      <c r="D1673" s="14">
        <v>359</v>
      </c>
      <c r="E1673" s="14">
        <v>121</v>
      </c>
      <c r="F1673" s="14">
        <v>337</v>
      </c>
      <c r="G1673" s="14">
        <v>982</v>
      </c>
      <c r="H1673" s="14">
        <v>5000000</v>
      </c>
      <c r="I1673" s="14">
        <v>2011</v>
      </c>
      <c r="J1673" s="14">
        <v>0</v>
      </c>
    </row>
    <row r="1674" spans="3:10" x14ac:dyDescent="0.25">
      <c r="C1674" s="10" t="s">
        <v>12211</v>
      </c>
      <c r="D1674" s="14">
        <v>130</v>
      </c>
      <c r="E1674" s="14">
        <v>118</v>
      </c>
      <c r="F1674" s="14">
        <v>7</v>
      </c>
      <c r="G1674" s="14">
        <v>968</v>
      </c>
      <c r="H1674" s="14">
        <v>4700000</v>
      </c>
      <c r="I1674" s="14">
        <v>1988</v>
      </c>
      <c r="J1674" s="14">
        <v>0</v>
      </c>
    </row>
    <row r="1675" spans="3:10" x14ac:dyDescent="0.25">
      <c r="C1675" s="10" t="s">
        <v>12213</v>
      </c>
      <c r="D1675" s="14">
        <v>45</v>
      </c>
      <c r="E1675" s="14">
        <v>96</v>
      </c>
      <c r="F1675" s="14">
        <v>37</v>
      </c>
      <c r="G1675" s="14">
        <v>801</v>
      </c>
      <c r="H1675" s="14">
        <v>4500000</v>
      </c>
      <c r="I1675" s="14">
        <v>1984</v>
      </c>
      <c r="J1675" s="14">
        <v>1</v>
      </c>
    </row>
    <row r="1676" spans="3:10" x14ac:dyDescent="0.25">
      <c r="C1676" s="10" t="s">
        <v>12214</v>
      </c>
      <c r="D1676" s="14">
        <v>84</v>
      </c>
      <c r="E1676" s="14">
        <v>117</v>
      </c>
      <c r="F1676" s="14">
        <v>179</v>
      </c>
      <c r="G1676" s="14">
        <v>1000</v>
      </c>
      <c r="H1676" s="14">
        <v>4500000</v>
      </c>
      <c r="I1676" s="14">
        <v>1994</v>
      </c>
      <c r="J1676" s="14">
        <v>1</v>
      </c>
    </row>
    <row r="1677" spans="3:10" x14ac:dyDescent="0.25">
      <c r="C1677" s="10" t="s">
        <v>12215</v>
      </c>
      <c r="D1677" s="14">
        <v>202</v>
      </c>
      <c r="E1677" s="14">
        <v>108</v>
      </c>
      <c r="F1677" s="14">
        <v>0</v>
      </c>
      <c r="G1677" s="14">
        <v>22000</v>
      </c>
      <c r="H1677" s="14">
        <v>15000000</v>
      </c>
      <c r="I1677" s="14">
        <v>2002</v>
      </c>
      <c r="J1677" s="14">
        <v>1</v>
      </c>
    </row>
    <row r="1678" spans="3:10" x14ac:dyDescent="0.25">
      <c r="C1678" s="10" t="s">
        <v>12216</v>
      </c>
      <c r="D1678" s="14">
        <v>120</v>
      </c>
      <c r="E1678" s="14">
        <v>109</v>
      </c>
      <c r="F1678" s="14">
        <v>0</v>
      </c>
      <c r="G1678" s="14">
        <v>3000</v>
      </c>
      <c r="H1678" s="14">
        <v>4500000</v>
      </c>
      <c r="I1678" s="14">
        <v>1996</v>
      </c>
      <c r="J1678" s="14">
        <v>1</v>
      </c>
    </row>
    <row r="1679" spans="3:10" x14ac:dyDescent="0.25">
      <c r="C1679" s="10" t="s">
        <v>12217</v>
      </c>
      <c r="D1679" s="14">
        <v>234</v>
      </c>
      <c r="E1679" s="14">
        <v>102</v>
      </c>
      <c r="F1679" s="14">
        <v>0</v>
      </c>
      <c r="G1679" s="14">
        <v>1000</v>
      </c>
      <c r="H1679" s="14">
        <v>4500000</v>
      </c>
      <c r="I1679" s="14">
        <v>2000</v>
      </c>
      <c r="J1679" s="14">
        <v>1</v>
      </c>
    </row>
    <row r="1680" spans="3:10" x14ac:dyDescent="0.25">
      <c r="C1680" s="10" t="s">
        <v>12219</v>
      </c>
      <c r="D1680" s="14">
        <v>283</v>
      </c>
      <c r="E1680" s="14">
        <v>133</v>
      </c>
      <c r="F1680" s="14">
        <v>219</v>
      </c>
      <c r="G1680" s="14">
        <v>15000</v>
      </c>
      <c r="H1680" s="14">
        <v>4500000</v>
      </c>
      <c r="I1680" s="14">
        <v>2001</v>
      </c>
      <c r="J1680" s="14">
        <v>0</v>
      </c>
    </row>
    <row r="1681" spans="3:10" x14ac:dyDescent="0.25">
      <c r="C1681" s="10" t="s">
        <v>12220</v>
      </c>
      <c r="D1681" s="14">
        <v>92</v>
      </c>
      <c r="E1681" s="14">
        <v>106</v>
      </c>
      <c r="F1681" s="14">
        <v>68</v>
      </c>
      <c r="G1681" s="14">
        <v>835</v>
      </c>
      <c r="H1681" s="14">
        <v>2000000</v>
      </c>
      <c r="I1681" s="14">
        <v>2002</v>
      </c>
      <c r="J1681" s="14">
        <v>0</v>
      </c>
    </row>
    <row r="1682" spans="3:10" x14ac:dyDescent="0.25">
      <c r="C1682" s="10" t="s">
        <v>12221</v>
      </c>
      <c r="D1682" s="14">
        <v>54</v>
      </c>
      <c r="E1682" s="14">
        <v>99</v>
      </c>
      <c r="F1682" s="14">
        <v>0</v>
      </c>
      <c r="G1682" s="14">
        <v>26000</v>
      </c>
      <c r="H1682" s="14">
        <v>2500000</v>
      </c>
      <c r="I1682" s="14">
        <v>2001</v>
      </c>
      <c r="J1682" s="14">
        <v>0</v>
      </c>
    </row>
    <row r="1683" spans="3:10" x14ac:dyDescent="0.25">
      <c r="C1683" s="10" t="s">
        <v>12222</v>
      </c>
      <c r="D1683" s="14">
        <v>138</v>
      </c>
      <c r="E1683" s="14">
        <v>104</v>
      </c>
      <c r="F1683" s="14">
        <v>0</v>
      </c>
      <c r="G1683" s="14">
        <v>14000</v>
      </c>
      <c r="H1683" s="14">
        <v>4500000</v>
      </c>
      <c r="I1683" s="14">
        <v>2009</v>
      </c>
      <c r="J1683" s="14">
        <v>0</v>
      </c>
    </row>
    <row r="1684" spans="3:10" x14ac:dyDescent="0.25">
      <c r="C1684" s="10" t="s">
        <v>12223</v>
      </c>
      <c r="D1684" s="14">
        <v>149</v>
      </c>
      <c r="E1684" s="14">
        <v>133</v>
      </c>
      <c r="F1684" s="14">
        <v>869</v>
      </c>
      <c r="G1684" s="14">
        <v>888</v>
      </c>
      <c r="H1684" s="14">
        <v>4400000</v>
      </c>
      <c r="I1684" s="14">
        <v>1975</v>
      </c>
      <c r="J1684" s="14">
        <v>1</v>
      </c>
    </row>
    <row r="1685" spans="3:10" x14ac:dyDescent="0.25">
      <c r="C1685" s="10" t="s">
        <v>12224</v>
      </c>
      <c r="D1685" s="14">
        <v>29</v>
      </c>
      <c r="E1685" s="14">
        <v>103</v>
      </c>
      <c r="F1685" s="14">
        <v>249</v>
      </c>
      <c r="G1685" s="14">
        <v>2000</v>
      </c>
      <c r="H1685" s="14">
        <v>4500000</v>
      </c>
      <c r="I1685" s="14">
        <v>2014</v>
      </c>
      <c r="J1685" s="14">
        <v>0</v>
      </c>
    </row>
    <row r="1686" spans="3:10" x14ac:dyDescent="0.25">
      <c r="C1686" s="10" t="s">
        <v>12225</v>
      </c>
      <c r="D1686" s="14">
        <v>111</v>
      </c>
      <c r="E1686" s="14">
        <v>112</v>
      </c>
      <c r="F1686" s="14">
        <v>63</v>
      </c>
      <c r="G1686" s="14">
        <v>2000</v>
      </c>
      <c r="H1686" s="14">
        <v>3000000</v>
      </c>
      <c r="I1686" s="14">
        <v>2012</v>
      </c>
      <c r="J1686" s="14">
        <v>0</v>
      </c>
    </row>
    <row r="1687" spans="3:10" x14ac:dyDescent="0.25">
      <c r="C1687" s="10" t="s">
        <v>12227</v>
      </c>
      <c r="D1687" s="14">
        <v>256</v>
      </c>
      <c r="E1687" s="14">
        <v>111</v>
      </c>
      <c r="F1687" s="14">
        <v>456</v>
      </c>
      <c r="G1687" s="14">
        <v>20000</v>
      </c>
      <c r="H1687" s="14">
        <v>150000000</v>
      </c>
      <c r="I1687" s="14">
        <v>2015</v>
      </c>
      <c r="J1687" s="14">
        <v>0</v>
      </c>
    </row>
    <row r="1688" spans="3:10" x14ac:dyDescent="0.25">
      <c r="C1688" s="10" t="s">
        <v>12230</v>
      </c>
      <c r="D1688" s="14">
        <v>274</v>
      </c>
      <c r="E1688" s="14">
        <v>90</v>
      </c>
      <c r="F1688" s="14">
        <v>0</v>
      </c>
      <c r="G1688" s="14">
        <v>648</v>
      </c>
      <c r="H1688" s="14">
        <v>4000000</v>
      </c>
      <c r="I1688" s="14">
        <v>2009</v>
      </c>
      <c r="J1688" s="14">
        <v>0</v>
      </c>
    </row>
    <row r="1689" spans="3:10" x14ac:dyDescent="0.25">
      <c r="C1689" s="10" t="s">
        <v>12233</v>
      </c>
      <c r="D1689" s="14">
        <v>44</v>
      </c>
      <c r="E1689" s="14">
        <v>152</v>
      </c>
      <c r="F1689" s="14">
        <v>309</v>
      </c>
      <c r="G1689" s="14">
        <v>232</v>
      </c>
      <c r="H1689" s="14">
        <v>4000000</v>
      </c>
      <c r="I1689" s="14">
        <v>1952</v>
      </c>
      <c r="J1689" s="14">
        <v>1</v>
      </c>
    </row>
    <row r="1690" spans="3:10" x14ac:dyDescent="0.25">
      <c r="C1690" s="10" t="s">
        <v>12234</v>
      </c>
      <c r="D1690" s="14">
        <v>314</v>
      </c>
      <c r="E1690" s="14">
        <v>150</v>
      </c>
      <c r="F1690" s="14">
        <v>0</v>
      </c>
      <c r="G1690" s="14">
        <v>23000</v>
      </c>
      <c r="H1690" s="14">
        <v>140000000</v>
      </c>
      <c r="I1690" s="14">
        <v>2014</v>
      </c>
      <c r="J1690" s="14">
        <v>0</v>
      </c>
    </row>
    <row r="1691" spans="3:10" x14ac:dyDescent="0.25">
      <c r="C1691" s="10" t="s">
        <v>12235</v>
      </c>
      <c r="D1691" s="14">
        <v>153</v>
      </c>
      <c r="E1691" s="14">
        <v>112</v>
      </c>
      <c r="F1691" s="14">
        <v>395</v>
      </c>
      <c r="G1691" s="14">
        <v>13000</v>
      </c>
      <c r="H1691" s="14">
        <v>4000000</v>
      </c>
      <c r="I1691" s="14">
        <v>2001</v>
      </c>
      <c r="J1691" s="14">
        <v>1</v>
      </c>
    </row>
    <row r="1692" spans="3:10" x14ac:dyDescent="0.25">
      <c r="C1692" s="10" t="s">
        <v>12236</v>
      </c>
      <c r="D1692" s="14">
        <v>256</v>
      </c>
      <c r="E1692" s="14">
        <v>95</v>
      </c>
      <c r="F1692" s="14">
        <v>9</v>
      </c>
      <c r="G1692" s="14">
        <v>584</v>
      </c>
      <c r="H1692" s="14">
        <v>8500000</v>
      </c>
      <c r="I1692" s="14">
        <v>2015</v>
      </c>
      <c r="J1692" s="14">
        <v>0</v>
      </c>
    </row>
    <row r="1693" spans="3:10" x14ac:dyDescent="0.25">
      <c r="C1693" s="10" t="s">
        <v>12237</v>
      </c>
      <c r="D1693" s="14">
        <v>123</v>
      </c>
      <c r="E1693" s="14">
        <v>111</v>
      </c>
      <c r="F1693" s="14">
        <v>81</v>
      </c>
      <c r="G1693" s="14">
        <v>12000</v>
      </c>
      <c r="H1693" s="14">
        <v>3600000</v>
      </c>
      <c r="I1693" s="14">
        <v>1995</v>
      </c>
      <c r="J1693" s="14">
        <v>1</v>
      </c>
    </row>
    <row r="1694" spans="3:10" x14ac:dyDescent="0.25">
      <c r="C1694" s="10" t="s">
        <v>12240</v>
      </c>
      <c r="D1694" s="14">
        <v>172</v>
      </c>
      <c r="E1694" s="14">
        <v>93</v>
      </c>
      <c r="F1694" s="14">
        <v>0</v>
      </c>
      <c r="G1694" s="14">
        <v>355</v>
      </c>
      <c r="H1694" s="14">
        <v>4000000</v>
      </c>
      <c r="I1694" s="14">
        <v>1988</v>
      </c>
      <c r="J1694" s="14">
        <v>1</v>
      </c>
    </row>
    <row r="1695" spans="3:10" x14ac:dyDescent="0.25">
      <c r="C1695" s="10" t="s">
        <v>12242</v>
      </c>
      <c r="D1695" s="14">
        <v>177</v>
      </c>
      <c r="E1695" s="14">
        <v>96</v>
      </c>
      <c r="F1695" s="14">
        <v>11000</v>
      </c>
      <c r="G1695" s="14">
        <v>19000</v>
      </c>
      <c r="H1695" s="14">
        <v>4000000</v>
      </c>
      <c r="I1695" s="14">
        <v>2006</v>
      </c>
      <c r="J1695" s="14">
        <v>1</v>
      </c>
    </row>
    <row r="1696" spans="3:10" x14ac:dyDescent="0.25">
      <c r="C1696" s="10" t="s">
        <v>12243</v>
      </c>
      <c r="D1696" s="14">
        <v>230</v>
      </c>
      <c r="E1696" s="14">
        <v>119</v>
      </c>
      <c r="F1696" s="14">
        <v>13000</v>
      </c>
      <c r="G1696" s="14">
        <v>1000</v>
      </c>
      <c r="H1696" s="14">
        <v>100000000</v>
      </c>
      <c r="I1696" s="14">
        <v>2001</v>
      </c>
      <c r="J1696" s="14">
        <v>1</v>
      </c>
    </row>
    <row r="1697" spans="3:10" x14ac:dyDescent="0.25">
      <c r="C1697" s="10" t="s">
        <v>12245</v>
      </c>
      <c r="D1697" s="14">
        <v>22</v>
      </c>
      <c r="E1697" s="14">
        <v>82</v>
      </c>
      <c r="F1697" s="14">
        <v>69</v>
      </c>
      <c r="G1697" s="14">
        <v>939</v>
      </c>
      <c r="H1697" s="14">
        <v>6000000</v>
      </c>
      <c r="I1697" s="14">
        <v>2000</v>
      </c>
      <c r="J1697" s="14">
        <v>1</v>
      </c>
    </row>
    <row r="1698" spans="3:10" x14ac:dyDescent="0.25">
      <c r="C1698" s="10" t="s">
        <v>12247</v>
      </c>
      <c r="D1698" s="14">
        <v>125</v>
      </c>
      <c r="E1698" s="14">
        <v>81</v>
      </c>
      <c r="F1698" s="14">
        <v>5</v>
      </c>
      <c r="G1698" s="14">
        <v>49000</v>
      </c>
      <c r="H1698" s="14">
        <v>4000000</v>
      </c>
      <c r="I1698" s="14">
        <v>2006</v>
      </c>
      <c r="J1698" s="14">
        <v>1</v>
      </c>
    </row>
    <row r="1699" spans="3:10" x14ac:dyDescent="0.25">
      <c r="C1699" s="10" t="s">
        <v>12248</v>
      </c>
      <c r="D1699" s="14">
        <v>160</v>
      </c>
      <c r="E1699" s="14">
        <v>107</v>
      </c>
      <c r="F1699" s="14">
        <v>0</v>
      </c>
      <c r="G1699" s="14">
        <v>798</v>
      </c>
      <c r="H1699" s="14">
        <v>25000000</v>
      </c>
      <c r="I1699" s="14">
        <v>2010</v>
      </c>
      <c r="J1699" s="14">
        <v>1</v>
      </c>
    </row>
    <row r="1700" spans="3:10" x14ac:dyDescent="0.25">
      <c r="C1700" s="10" t="s">
        <v>12251</v>
      </c>
      <c r="D1700" s="14">
        <v>51</v>
      </c>
      <c r="E1700" s="14">
        <v>110</v>
      </c>
      <c r="F1700" s="14">
        <v>99</v>
      </c>
      <c r="G1700" s="14">
        <v>4000</v>
      </c>
      <c r="H1700" s="14">
        <v>4000000</v>
      </c>
      <c r="I1700" s="14">
        <v>1995</v>
      </c>
      <c r="J1700" s="14">
        <v>1</v>
      </c>
    </row>
    <row r="1701" spans="3:10" x14ac:dyDescent="0.25">
      <c r="C1701" s="10" t="s">
        <v>12252</v>
      </c>
      <c r="D1701" s="14">
        <v>163</v>
      </c>
      <c r="E1701" s="14">
        <v>104</v>
      </c>
      <c r="F1701" s="14">
        <v>30</v>
      </c>
      <c r="G1701" s="14">
        <v>769</v>
      </c>
      <c r="H1701" s="14">
        <v>4000000</v>
      </c>
      <c r="I1701" s="14">
        <v>2002</v>
      </c>
      <c r="J1701" s="14">
        <v>1</v>
      </c>
    </row>
    <row r="1702" spans="3:10" x14ac:dyDescent="0.25">
      <c r="C1702" s="10" t="s">
        <v>12253</v>
      </c>
      <c r="D1702" s="14">
        <v>52</v>
      </c>
      <c r="E1702" s="14">
        <v>96</v>
      </c>
      <c r="F1702" s="14">
        <v>2</v>
      </c>
      <c r="G1702" s="14">
        <v>960</v>
      </c>
      <c r="H1702" s="14">
        <v>8000000</v>
      </c>
      <c r="I1702" s="14">
        <v>2003</v>
      </c>
      <c r="J1702" s="14">
        <v>0</v>
      </c>
    </row>
    <row r="1703" spans="3:10" x14ac:dyDescent="0.25">
      <c r="C1703" s="10" t="s">
        <v>12254</v>
      </c>
      <c r="D1703" s="14">
        <v>40</v>
      </c>
      <c r="E1703" s="14">
        <v>110</v>
      </c>
      <c r="F1703" s="14">
        <v>0</v>
      </c>
      <c r="G1703" s="14">
        <v>721</v>
      </c>
      <c r="H1703" s="14">
        <v>4000000</v>
      </c>
      <c r="I1703" s="14">
        <v>1988</v>
      </c>
      <c r="J1703" s="14">
        <v>1</v>
      </c>
    </row>
    <row r="1704" spans="3:10" x14ac:dyDescent="0.25">
      <c r="C1704" s="10" t="s">
        <v>12257</v>
      </c>
      <c r="D1704" s="14">
        <v>121</v>
      </c>
      <c r="E1704" s="14">
        <v>93</v>
      </c>
      <c r="F1704" s="14">
        <v>131</v>
      </c>
      <c r="G1704" s="14">
        <v>497</v>
      </c>
      <c r="H1704" s="14">
        <v>4000000</v>
      </c>
      <c r="I1704" s="14">
        <v>2007</v>
      </c>
      <c r="J1704" s="14">
        <v>1</v>
      </c>
    </row>
    <row r="1705" spans="3:10" x14ac:dyDescent="0.25">
      <c r="C1705" s="10" t="s">
        <v>12258</v>
      </c>
      <c r="D1705" s="14">
        <v>114</v>
      </c>
      <c r="E1705" s="14">
        <v>96</v>
      </c>
      <c r="F1705" s="14">
        <v>101</v>
      </c>
      <c r="G1705" s="14">
        <v>730</v>
      </c>
      <c r="H1705" s="14">
        <v>4000000</v>
      </c>
      <c r="I1705" s="14">
        <v>2005</v>
      </c>
      <c r="J1705" s="14">
        <v>0</v>
      </c>
    </row>
    <row r="1706" spans="3:10" x14ac:dyDescent="0.25">
      <c r="C1706" s="10" t="s">
        <v>12262</v>
      </c>
      <c r="D1706" s="14">
        <v>41</v>
      </c>
      <c r="E1706" s="14">
        <v>99</v>
      </c>
      <c r="F1706" s="14">
        <v>60</v>
      </c>
      <c r="G1706" s="14">
        <v>979</v>
      </c>
      <c r="H1706" s="14">
        <v>4000000</v>
      </c>
      <c r="I1706" s="14">
        <v>2002</v>
      </c>
      <c r="J1706" s="14">
        <v>0</v>
      </c>
    </row>
    <row r="1707" spans="3:10" x14ac:dyDescent="0.25">
      <c r="C1707" s="10" t="s">
        <v>12263</v>
      </c>
      <c r="D1707" s="14">
        <v>31</v>
      </c>
      <c r="E1707" s="14">
        <v>106</v>
      </c>
      <c r="F1707" s="14">
        <v>81</v>
      </c>
      <c r="G1707" s="14">
        <v>2000</v>
      </c>
      <c r="H1707" s="14">
        <v>4000000</v>
      </c>
      <c r="I1707" s="14">
        <v>1999</v>
      </c>
      <c r="J1707" s="14">
        <v>0</v>
      </c>
    </row>
    <row r="1708" spans="3:10" x14ac:dyDescent="0.25">
      <c r="C1708" s="10" t="s">
        <v>12264</v>
      </c>
      <c r="D1708" s="14">
        <v>232</v>
      </c>
      <c r="E1708" s="14">
        <v>117</v>
      </c>
      <c r="F1708" s="14">
        <v>234</v>
      </c>
      <c r="G1708" s="14">
        <v>12000</v>
      </c>
      <c r="H1708" s="14">
        <v>4000000</v>
      </c>
      <c r="I1708" s="14">
        <v>2013</v>
      </c>
      <c r="J1708" s="14">
        <v>0</v>
      </c>
    </row>
    <row r="1709" spans="3:10" x14ac:dyDescent="0.25">
      <c r="C1709" s="10" t="s">
        <v>12265</v>
      </c>
      <c r="D1709" s="14">
        <v>43</v>
      </c>
      <c r="E1709" s="14">
        <v>99</v>
      </c>
      <c r="F1709" s="14">
        <v>13</v>
      </c>
      <c r="G1709" s="14">
        <v>419</v>
      </c>
      <c r="H1709" s="14">
        <v>3000000</v>
      </c>
      <c r="I1709" s="14">
        <v>1997</v>
      </c>
      <c r="J1709" s="14">
        <v>0</v>
      </c>
    </row>
    <row r="1710" spans="3:10" x14ac:dyDescent="0.25">
      <c r="C1710" s="10" t="s">
        <v>12266</v>
      </c>
      <c r="D1710" s="14">
        <v>68</v>
      </c>
      <c r="E1710" s="14">
        <v>102</v>
      </c>
      <c r="F1710" s="14">
        <v>212</v>
      </c>
      <c r="G1710" s="14">
        <v>10000</v>
      </c>
      <c r="H1710" s="14">
        <v>1300000</v>
      </c>
      <c r="I1710" s="14">
        <v>1987</v>
      </c>
      <c r="J1710" s="14">
        <v>0</v>
      </c>
    </row>
    <row r="1711" spans="3:10" x14ac:dyDescent="0.25">
      <c r="C1711" s="10" t="s">
        <v>12267</v>
      </c>
      <c r="D1711" s="14">
        <v>51</v>
      </c>
      <c r="E1711" s="14">
        <v>85</v>
      </c>
      <c r="F1711" s="14">
        <v>0</v>
      </c>
      <c r="G1711" s="14">
        <v>945</v>
      </c>
      <c r="H1711" s="14">
        <v>1500000</v>
      </c>
      <c r="I1711" s="14">
        <v>2000</v>
      </c>
      <c r="J1711" s="14">
        <v>0</v>
      </c>
    </row>
    <row r="1712" spans="3:10" x14ac:dyDescent="0.25">
      <c r="C1712" s="10" t="s">
        <v>12268</v>
      </c>
      <c r="D1712" s="14">
        <v>33</v>
      </c>
      <c r="E1712" s="14">
        <v>86</v>
      </c>
      <c r="F1712" s="14">
        <v>8</v>
      </c>
      <c r="G1712" s="14">
        <v>759</v>
      </c>
      <c r="H1712" s="14">
        <v>4000000</v>
      </c>
      <c r="I1712" s="14">
        <v>1999</v>
      </c>
      <c r="J1712" s="14">
        <v>0</v>
      </c>
    </row>
    <row r="1713" spans="3:10" x14ac:dyDescent="0.25">
      <c r="C1713" s="10" t="s">
        <v>12270</v>
      </c>
      <c r="D1713" s="14">
        <v>34</v>
      </c>
      <c r="E1713" s="14">
        <v>103</v>
      </c>
      <c r="F1713" s="14">
        <v>272</v>
      </c>
      <c r="G1713" s="14">
        <v>736</v>
      </c>
      <c r="H1713" s="14">
        <v>14000000</v>
      </c>
      <c r="I1713" s="14">
        <v>2000</v>
      </c>
      <c r="J1713" s="14">
        <v>0</v>
      </c>
    </row>
    <row r="1714" spans="3:10" x14ac:dyDescent="0.25">
      <c r="C1714" s="10" t="s">
        <v>12273</v>
      </c>
      <c r="D1714" s="14">
        <v>215</v>
      </c>
      <c r="E1714" s="14">
        <v>98</v>
      </c>
      <c r="F1714" s="14">
        <v>53</v>
      </c>
      <c r="G1714" s="14">
        <v>530</v>
      </c>
      <c r="H1714" s="14">
        <v>650000</v>
      </c>
      <c r="I1714" s="14">
        <v>2010</v>
      </c>
      <c r="J1714" s="14">
        <v>0</v>
      </c>
    </row>
    <row r="1715" spans="3:10" x14ac:dyDescent="0.25">
      <c r="C1715" s="10" t="s">
        <v>12276</v>
      </c>
      <c r="D1715" s="14">
        <v>157</v>
      </c>
      <c r="E1715" s="14">
        <v>226</v>
      </c>
      <c r="F1715" s="14">
        <v>149</v>
      </c>
      <c r="G1715" s="14">
        <v>503</v>
      </c>
      <c r="H1715" s="14">
        <v>3977000</v>
      </c>
      <c r="I1715" s="14">
        <v>1939</v>
      </c>
      <c r="J1715" s="14">
        <v>1</v>
      </c>
    </row>
    <row r="1716" spans="3:10" x14ac:dyDescent="0.25">
      <c r="C1716" s="10" t="s">
        <v>12278</v>
      </c>
      <c r="D1716" s="14">
        <v>53</v>
      </c>
      <c r="E1716" s="14">
        <v>152</v>
      </c>
      <c r="F1716" s="14">
        <v>541</v>
      </c>
      <c r="G1716" s="14">
        <v>773</v>
      </c>
      <c r="H1716" s="14">
        <v>3800000</v>
      </c>
      <c r="I1716" s="14">
        <v>1965</v>
      </c>
      <c r="J1716" s="14">
        <v>0</v>
      </c>
    </row>
    <row r="1717" spans="3:10" x14ac:dyDescent="0.25">
      <c r="C1717" s="10" t="s">
        <v>12279</v>
      </c>
      <c r="D1717" s="14">
        <v>21</v>
      </c>
      <c r="E1717" s="14">
        <v>107</v>
      </c>
      <c r="F1717" s="14">
        <v>24</v>
      </c>
      <c r="G1717" s="14">
        <v>277</v>
      </c>
      <c r="H1717" s="14">
        <v>3768785</v>
      </c>
      <c r="I1717" s="14">
        <v>1950</v>
      </c>
      <c r="J1717" s="14">
        <v>1</v>
      </c>
    </row>
    <row r="1718" spans="3:10" x14ac:dyDescent="0.25">
      <c r="C1718" s="10" t="s">
        <v>12280</v>
      </c>
      <c r="D1718" s="14">
        <v>78</v>
      </c>
      <c r="E1718" s="14">
        <v>95</v>
      </c>
      <c r="F1718" s="14">
        <v>89</v>
      </c>
      <c r="G1718" s="14">
        <v>963</v>
      </c>
      <c r="H1718" s="14">
        <v>3500000</v>
      </c>
      <c r="I1718" s="14">
        <v>2009</v>
      </c>
      <c r="J1718" s="14">
        <v>0</v>
      </c>
    </row>
    <row r="1719" spans="3:10" x14ac:dyDescent="0.25">
      <c r="C1719" s="10" t="s">
        <v>12284</v>
      </c>
      <c r="D1719" s="14">
        <v>122</v>
      </c>
      <c r="E1719" s="14">
        <v>91</v>
      </c>
      <c r="F1719" s="14">
        <v>11</v>
      </c>
      <c r="G1719" s="14">
        <v>1000</v>
      </c>
      <c r="H1719" s="14">
        <v>3500000</v>
      </c>
      <c r="I1719" s="14">
        <v>1997</v>
      </c>
      <c r="J1719" s="14">
        <v>1</v>
      </c>
    </row>
    <row r="1720" spans="3:10" x14ac:dyDescent="0.25">
      <c r="C1720" s="10" t="s">
        <v>12285</v>
      </c>
      <c r="D1720" s="14">
        <v>134</v>
      </c>
      <c r="E1720" s="14">
        <v>88</v>
      </c>
      <c r="F1720" s="14">
        <v>104</v>
      </c>
      <c r="G1720" s="14">
        <v>628</v>
      </c>
      <c r="H1720" s="14">
        <v>3500000</v>
      </c>
      <c r="I1720" s="14">
        <v>1980</v>
      </c>
      <c r="J1720" s="14">
        <v>1</v>
      </c>
    </row>
    <row r="1721" spans="3:10" x14ac:dyDescent="0.25">
      <c r="C1721" s="10" t="s">
        <v>12286</v>
      </c>
      <c r="D1721" s="14">
        <v>20</v>
      </c>
      <c r="E1721" s="14">
        <v>97</v>
      </c>
      <c r="F1721" s="14">
        <v>473</v>
      </c>
      <c r="G1721" s="14">
        <v>826</v>
      </c>
      <c r="H1721" s="14">
        <v>3500000</v>
      </c>
      <c r="I1721" s="14">
        <v>1995</v>
      </c>
      <c r="J1721" s="14">
        <v>1</v>
      </c>
    </row>
    <row r="1722" spans="3:10" x14ac:dyDescent="0.25">
      <c r="C1722" s="10" t="s">
        <v>12289</v>
      </c>
      <c r="D1722" s="14">
        <v>425</v>
      </c>
      <c r="E1722" s="14">
        <v>92</v>
      </c>
      <c r="F1722" s="14">
        <v>22</v>
      </c>
      <c r="G1722" s="14">
        <v>648</v>
      </c>
      <c r="H1722" s="14">
        <v>3500000</v>
      </c>
      <c r="I1722" s="14">
        <v>2015</v>
      </c>
      <c r="J1722" s="14">
        <v>1</v>
      </c>
    </row>
    <row r="1723" spans="3:10" x14ac:dyDescent="0.25">
      <c r="C1723" s="10" t="s">
        <v>12291</v>
      </c>
      <c r="D1723" s="14">
        <v>43</v>
      </c>
      <c r="E1723" s="14">
        <v>96</v>
      </c>
      <c r="F1723" s="14">
        <v>0</v>
      </c>
      <c r="G1723" s="14">
        <v>385</v>
      </c>
      <c r="H1723" s="14">
        <v>3500000</v>
      </c>
      <c r="I1723" s="14">
        <v>1996</v>
      </c>
      <c r="J1723" s="14">
        <v>1</v>
      </c>
    </row>
    <row r="1724" spans="3:10" x14ac:dyDescent="0.25">
      <c r="C1724" s="10" t="s">
        <v>12292</v>
      </c>
      <c r="D1724" s="14">
        <v>127</v>
      </c>
      <c r="E1724" s="14">
        <v>105</v>
      </c>
      <c r="F1724" s="14">
        <v>386</v>
      </c>
      <c r="G1724" s="14">
        <v>3000</v>
      </c>
      <c r="H1724" s="14">
        <v>3500000</v>
      </c>
      <c r="I1724" s="14">
        <v>1998</v>
      </c>
      <c r="J1724" s="14">
        <v>1</v>
      </c>
    </row>
    <row r="1725" spans="3:10" x14ac:dyDescent="0.25">
      <c r="C1725" s="10" t="s">
        <v>12293</v>
      </c>
      <c r="D1725" s="14">
        <v>252</v>
      </c>
      <c r="E1725" s="14">
        <v>37</v>
      </c>
      <c r="F1725" s="14">
        <v>0</v>
      </c>
      <c r="G1725" s="14">
        <v>634</v>
      </c>
      <c r="H1725" s="14">
        <v>3600000</v>
      </c>
      <c r="I1725" s="14">
        <v>1987</v>
      </c>
      <c r="J1725" s="14">
        <v>1</v>
      </c>
    </row>
    <row r="1726" spans="3:10" x14ac:dyDescent="0.25">
      <c r="C1726" s="10" t="s">
        <v>12294</v>
      </c>
      <c r="D1726" s="14">
        <v>31</v>
      </c>
      <c r="E1726" s="14">
        <v>81</v>
      </c>
      <c r="F1726" s="14">
        <v>0</v>
      </c>
      <c r="G1726" s="14">
        <v>560</v>
      </c>
      <c r="H1726" s="14">
        <v>3000000</v>
      </c>
      <c r="I1726" s="14">
        <v>2001</v>
      </c>
      <c r="J1726" s="14">
        <v>1</v>
      </c>
    </row>
    <row r="1727" spans="3:10" x14ac:dyDescent="0.25">
      <c r="C1727" s="10" t="s">
        <v>12295</v>
      </c>
      <c r="D1727" s="14">
        <v>30</v>
      </c>
      <c r="E1727" s="14">
        <v>101</v>
      </c>
      <c r="F1727" s="14">
        <v>0</v>
      </c>
      <c r="G1727" s="14">
        <v>827</v>
      </c>
      <c r="H1727" s="14">
        <v>3500000</v>
      </c>
      <c r="I1727" s="14">
        <v>2006</v>
      </c>
      <c r="J1727" s="14">
        <v>0</v>
      </c>
    </row>
    <row r="1728" spans="3:10" x14ac:dyDescent="0.25">
      <c r="C1728" s="10" t="s">
        <v>12296</v>
      </c>
      <c r="D1728" s="14">
        <v>265</v>
      </c>
      <c r="E1728" s="14">
        <v>102</v>
      </c>
      <c r="F1728" s="14">
        <v>82</v>
      </c>
      <c r="G1728" s="14">
        <v>622</v>
      </c>
      <c r="H1728" s="14">
        <v>68000000</v>
      </c>
      <c r="I1728" s="14">
        <v>2012</v>
      </c>
      <c r="J1728" s="14">
        <v>1</v>
      </c>
    </row>
    <row r="1729" spans="3:10" x14ac:dyDescent="0.25">
      <c r="C1729" s="10" t="s">
        <v>12297</v>
      </c>
      <c r="D1729" s="14">
        <v>50</v>
      </c>
      <c r="E1729" s="14">
        <v>98</v>
      </c>
      <c r="F1729" s="14">
        <v>9</v>
      </c>
      <c r="G1729" s="14">
        <v>11000</v>
      </c>
      <c r="H1729" s="14">
        <v>3500000</v>
      </c>
      <c r="I1729" s="14">
        <v>2005</v>
      </c>
      <c r="J1729" s="14">
        <v>0</v>
      </c>
    </row>
    <row r="1730" spans="3:10" x14ac:dyDescent="0.25">
      <c r="C1730" s="10" t="s">
        <v>12298</v>
      </c>
      <c r="D1730" s="14">
        <v>50</v>
      </c>
      <c r="E1730" s="14">
        <v>91</v>
      </c>
      <c r="F1730" s="14">
        <v>23</v>
      </c>
      <c r="G1730" s="14">
        <v>4000</v>
      </c>
      <c r="H1730" s="14">
        <v>3500000</v>
      </c>
      <c r="I1730" s="14">
        <v>2004</v>
      </c>
      <c r="J1730" s="14">
        <v>0</v>
      </c>
    </row>
    <row r="1731" spans="3:10" x14ac:dyDescent="0.25">
      <c r="C1731" s="10" t="s">
        <v>12299</v>
      </c>
      <c r="D1731" s="14">
        <v>9</v>
      </c>
      <c r="E1731" s="14">
        <v>105</v>
      </c>
      <c r="F1731" s="14">
        <v>28</v>
      </c>
      <c r="G1731" s="14">
        <v>426</v>
      </c>
      <c r="H1731" s="14">
        <v>3500000</v>
      </c>
      <c r="I1731" s="14">
        <v>2016</v>
      </c>
      <c r="J1731" s="14">
        <v>0</v>
      </c>
    </row>
    <row r="1732" spans="3:10" x14ac:dyDescent="0.25">
      <c r="C1732" s="10" t="s">
        <v>12300</v>
      </c>
      <c r="D1732" s="14">
        <v>6</v>
      </c>
      <c r="E1732" s="14">
        <v>100</v>
      </c>
      <c r="F1732" s="14">
        <v>117</v>
      </c>
      <c r="G1732" s="14">
        <v>21</v>
      </c>
      <c r="H1732" s="14">
        <v>3500000</v>
      </c>
      <c r="I1732" s="14">
        <v>2015</v>
      </c>
      <c r="J1732" s="14">
        <v>0</v>
      </c>
    </row>
    <row r="1733" spans="3:10" x14ac:dyDescent="0.25">
      <c r="C1733" s="10" t="s">
        <v>12301</v>
      </c>
      <c r="D1733" s="14">
        <v>290</v>
      </c>
      <c r="E1733" s="14">
        <v>107</v>
      </c>
      <c r="F1733" s="14">
        <v>78</v>
      </c>
      <c r="G1733" s="14">
        <v>18000</v>
      </c>
      <c r="H1733" s="14">
        <v>3500000</v>
      </c>
      <c r="I1733" s="14">
        <v>2011</v>
      </c>
      <c r="J1733" s="14">
        <v>1</v>
      </c>
    </row>
    <row r="1734" spans="3:10" x14ac:dyDescent="0.25">
      <c r="C1734" s="10" t="s">
        <v>12302</v>
      </c>
      <c r="D1734" s="14">
        <v>159</v>
      </c>
      <c r="E1734" s="14">
        <v>92</v>
      </c>
      <c r="F1734" s="14">
        <v>0</v>
      </c>
      <c r="G1734" s="14">
        <v>1000</v>
      </c>
      <c r="H1734" s="14">
        <v>3000000</v>
      </c>
      <c r="I1734" s="14">
        <v>2008</v>
      </c>
      <c r="J1734" s="14">
        <v>1</v>
      </c>
    </row>
    <row r="1735" spans="3:10" x14ac:dyDescent="0.25">
      <c r="C1735" s="10" t="s">
        <v>12304</v>
      </c>
      <c r="D1735" s="14">
        <v>47</v>
      </c>
      <c r="E1735" s="14">
        <v>99</v>
      </c>
      <c r="F1735" s="14">
        <v>8</v>
      </c>
      <c r="G1735" s="14">
        <v>798</v>
      </c>
      <c r="H1735" s="14">
        <v>2200000</v>
      </c>
      <c r="I1735" s="14">
        <v>1999</v>
      </c>
      <c r="J1735" s="14">
        <v>0</v>
      </c>
    </row>
    <row r="1736" spans="3:10" x14ac:dyDescent="0.25">
      <c r="C1736" s="10" t="s">
        <v>12305</v>
      </c>
      <c r="D1736" s="14">
        <v>60</v>
      </c>
      <c r="E1736" s="14">
        <v>91</v>
      </c>
      <c r="F1736" s="14">
        <v>38</v>
      </c>
      <c r="G1736" s="14">
        <v>625</v>
      </c>
      <c r="H1736" s="14">
        <v>3300000</v>
      </c>
      <c r="I1736" s="14">
        <v>2006</v>
      </c>
      <c r="J1736" s="14">
        <v>1</v>
      </c>
    </row>
    <row r="1737" spans="3:10" x14ac:dyDescent="0.25">
      <c r="C1737" s="10" t="s">
        <v>12307</v>
      </c>
      <c r="D1737" s="14">
        <v>261</v>
      </c>
      <c r="E1737" s="14">
        <v>105</v>
      </c>
      <c r="F1737" s="14">
        <v>101</v>
      </c>
      <c r="G1737" s="14">
        <v>1000</v>
      </c>
      <c r="H1737" s="14">
        <v>3200000</v>
      </c>
      <c r="I1737" s="14">
        <v>2010</v>
      </c>
      <c r="J1737" s="14">
        <v>1</v>
      </c>
    </row>
    <row r="1738" spans="3:10" x14ac:dyDescent="0.25">
      <c r="C1738" s="10" t="s">
        <v>12308</v>
      </c>
      <c r="D1738" s="14">
        <v>94</v>
      </c>
      <c r="E1738" s="14">
        <v>109</v>
      </c>
      <c r="F1738" s="14">
        <v>644</v>
      </c>
      <c r="G1738" s="14">
        <v>1000</v>
      </c>
      <c r="H1738" s="14">
        <v>3000000</v>
      </c>
      <c r="I1738" s="14">
        <v>1978</v>
      </c>
      <c r="J1738" s="14">
        <v>1</v>
      </c>
    </row>
    <row r="1739" spans="3:10" x14ac:dyDescent="0.25">
      <c r="C1739" s="10" t="s">
        <v>12309</v>
      </c>
      <c r="D1739" s="14">
        <v>164</v>
      </c>
      <c r="E1739" s="14">
        <v>110</v>
      </c>
      <c r="F1739" s="14">
        <v>82</v>
      </c>
      <c r="G1739" s="14">
        <v>387</v>
      </c>
      <c r="H1739" s="14">
        <v>3000000</v>
      </c>
      <c r="I1739" s="14">
        <v>1964</v>
      </c>
      <c r="J1739" s="14">
        <v>1</v>
      </c>
    </row>
    <row r="1740" spans="3:10" x14ac:dyDescent="0.25">
      <c r="C1740" s="10" t="s">
        <v>12310</v>
      </c>
      <c r="D1740" s="14">
        <v>134</v>
      </c>
      <c r="E1740" s="14">
        <v>94</v>
      </c>
      <c r="F1740" s="14">
        <v>0</v>
      </c>
      <c r="G1740" s="14">
        <v>2000</v>
      </c>
      <c r="H1740" s="14">
        <v>3500000</v>
      </c>
      <c r="I1740" s="14">
        <v>1996</v>
      </c>
      <c r="J1740" s="14">
        <v>1</v>
      </c>
    </row>
    <row r="1741" spans="3:10" x14ac:dyDescent="0.25">
      <c r="C1741" s="10" t="s">
        <v>12312</v>
      </c>
      <c r="D1741" s="14">
        <v>264</v>
      </c>
      <c r="E1741" s="14">
        <v>98</v>
      </c>
      <c r="F1741" s="14">
        <v>21</v>
      </c>
      <c r="G1741" s="14">
        <v>438</v>
      </c>
      <c r="H1741" s="14">
        <v>3000000</v>
      </c>
      <c r="I1741" s="14">
        <v>2010</v>
      </c>
      <c r="J1741" s="14">
        <v>1</v>
      </c>
    </row>
    <row r="1742" spans="3:10" x14ac:dyDescent="0.25">
      <c r="C1742" s="10" t="s">
        <v>12313</v>
      </c>
      <c r="D1742" s="14">
        <v>94</v>
      </c>
      <c r="E1742" s="14">
        <v>91</v>
      </c>
      <c r="F1742" s="14">
        <v>52</v>
      </c>
      <c r="G1742" s="14">
        <v>773</v>
      </c>
      <c r="H1742" s="14">
        <v>3000000</v>
      </c>
      <c r="I1742" s="14">
        <v>1998</v>
      </c>
      <c r="J1742" s="14">
        <v>1</v>
      </c>
    </row>
    <row r="1743" spans="3:10" x14ac:dyDescent="0.25">
      <c r="C1743" s="10" t="s">
        <v>12315</v>
      </c>
      <c r="D1743" s="14">
        <v>55</v>
      </c>
      <c r="E1743" s="14">
        <v>117</v>
      </c>
      <c r="F1743" s="14">
        <v>133</v>
      </c>
      <c r="G1743" s="14">
        <v>687</v>
      </c>
      <c r="H1743" s="14">
        <v>3000000</v>
      </c>
      <c r="I1743" s="14">
        <v>1985</v>
      </c>
      <c r="J1743" s="14">
        <v>1</v>
      </c>
    </row>
    <row r="1744" spans="3:10" x14ac:dyDescent="0.25">
      <c r="C1744" s="10" t="s">
        <v>12316</v>
      </c>
      <c r="D1744" s="14">
        <v>361</v>
      </c>
      <c r="E1744" s="14">
        <v>85</v>
      </c>
      <c r="F1744" s="14">
        <v>65</v>
      </c>
      <c r="G1744" s="14">
        <v>942</v>
      </c>
      <c r="H1744" s="14">
        <v>3000000</v>
      </c>
      <c r="I1744" s="14">
        <v>2013</v>
      </c>
      <c r="J1744" s="14">
        <v>1</v>
      </c>
    </row>
    <row r="1745" spans="3:10" x14ac:dyDescent="0.25">
      <c r="C1745" s="10" t="s">
        <v>12317</v>
      </c>
      <c r="D1745" s="14">
        <v>411</v>
      </c>
      <c r="E1745" s="14">
        <v>110</v>
      </c>
      <c r="F1745" s="14">
        <v>301</v>
      </c>
      <c r="G1745" s="14">
        <v>1000</v>
      </c>
      <c r="H1745" s="14">
        <v>3000000</v>
      </c>
      <c r="I1745" s="14">
        <v>2012</v>
      </c>
      <c r="J1745" s="14">
        <v>1</v>
      </c>
    </row>
    <row r="1746" spans="3:10" x14ac:dyDescent="0.25">
      <c r="C1746" s="10" t="s">
        <v>12318</v>
      </c>
      <c r="D1746" s="14">
        <v>24</v>
      </c>
      <c r="E1746" s="14">
        <v>113</v>
      </c>
      <c r="F1746" s="14">
        <v>9</v>
      </c>
      <c r="G1746" s="14">
        <v>71</v>
      </c>
      <c r="H1746" s="14">
        <v>3000000</v>
      </c>
      <c r="I1746" s="14">
        <v>2002</v>
      </c>
      <c r="J1746" s="14">
        <v>1</v>
      </c>
    </row>
    <row r="1747" spans="3:10" x14ac:dyDescent="0.25">
      <c r="C1747" s="10" t="s">
        <v>12320</v>
      </c>
      <c r="D1747" s="14">
        <v>158</v>
      </c>
      <c r="E1747" s="14">
        <v>86</v>
      </c>
      <c r="F1747" s="14">
        <v>41</v>
      </c>
      <c r="G1747" s="14">
        <v>956</v>
      </c>
      <c r="H1747" s="14">
        <v>3000000</v>
      </c>
      <c r="I1747" s="14">
        <v>1986</v>
      </c>
      <c r="J1747" s="14">
        <v>1</v>
      </c>
    </row>
    <row r="1748" spans="3:10" x14ac:dyDescent="0.25">
      <c r="C1748" s="10" t="s">
        <v>12321</v>
      </c>
      <c r="D1748" s="14">
        <v>122</v>
      </c>
      <c r="E1748" s="14">
        <v>161</v>
      </c>
      <c r="F1748" s="14">
        <v>767</v>
      </c>
      <c r="G1748" s="14">
        <v>682</v>
      </c>
      <c r="H1748" s="14">
        <v>3000000</v>
      </c>
      <c r="I1748" s="14">
        <v>1957</v>
      </c>
      <c r="J1748" s="14">
        <v>1</v>
      </c>
    </row>
    <row r="1749" spans="3:10" x14ac:dyDescent="0.25">
      <c r="C1749" s="10" t="s">
        <v>12322</v>
      </c>
      <c r="D1749" s="14">
        <v>16</v>
      </c>
      <c r="E1749" s="14">
        <v>100</v>
      </c>
      <c r="F1749" s="14">
        <v>32</v>
      </c>
      <c r="G1749" s="14">
        <v>610</v>
      </c>
      <c r="H1749" s="14">
        <v>3000000</v>
      </c>
      <c r="I1749" s="14">
        <v>1990</v>
      </c>
      <c r="J1749" s="14">
        <v>1</v>
      </c>
    </row>
    <row r="1750" spans="3:10" x14ac:dyDescent="0.25">
      <c r="C1750" s="10" t="s">
        <v>12323</v>
      </c>
      <c r="D1750" s="14">
        <v>112</v>
      </c>
      <c r="E1750" s="14">
        <v>91</v>
      </c>
      <c r="F1750" s="14">
        <v>18</v>
      </c>
      <c r="G1750" s="14">
        <v>935</v>
      </c>
      <c r="H1750" s="14">
        <v>2500000</v>
      </c>
      <c r="I1750" s="14">
        <v>1993</v>
      </c>
      <c r="J1750" s="14">
        <v>1</v>
      </c>
    </row>
    <row r="1751" spans="3:10" x14ac:dyDescent="0.25">
      <c r="C1751" s="10" t="s">
        <v>12324</v>
      </c>
      <c r="D1751" s="14">
        <v>114</v>
      </c>
      <c r="E1751" s="14">
        <v>100</v>
      </c>
      <c r="F1751" s="14">
        <v>1000</v>
      </c>
      <c r="G1751" s="14">
        <v>989</v>
      </c>
      <c r="H1751" s="14">
        <v>3000000</v>
      </c>
      <c r="I1751" s="14">
        <v>2005</v>
      </c>
      <c r="J1751" s="14">
        <v>1</v>
      </c>
    </row>
    <row r="1752" spans="3:10" x14ac:dyDescent="0.25">
      <c r="C1752" s="10" t="s">
        <v>12326</v>
      </c>
      <c r="D1752" s="14">
        <v>37</v>
      </c>
      <c r="E1752" s="14">
        <v>99</v>
      </c>
      <c r="F1752" s="14">
        <v>18</v>
      </c>
      <c r="G1752" s="14">
        <v>939</v>
      </c>
      <c r="H1752" s="14">
        <v>3000000</v>
      </c>
      <c r="I1752" s="14">
        <v>2006</v>
      </c>
      <c r="J1752" s="14">
        <v>1</v>
      </c>
    </row>
    <row r="1753" spans="3:10" x14ac:dyDescent="0.25">
      <c r="C1753" s="10" t="s">
        <v>12327</v>
      </c>
      <c r="D1753" s="14">
        <v>405</v>
      </c>
      <c r="E1753" s="14">
        <v>109</v>
      </c>
      <c r="F1753" s="14">
        <v>0</v>
      </c>
      <c r="G1753" s="14">
        <v>140</v>
      </c>
      <c r="H1753" s="14">
        <v>3000000</v>
      </c>
      <c r="I1753" s="14">
        <v>2013</v>
      </c>
      <c r="J1753" s="14">
        <v>1</v>
      </c>
    </row>
    <row r="1754" spans="3:10" x14ac:dyDescent="0.25">
      <c r="C1754" s="10" t="s">
        <v>12328</v>
      </c>
      <c r="D1754" s="14">
        <v>29</v>
      </c>
      <c r="E1754" s="14">
        <v>95</v>
      </c>
      <c r="F1754" s="14">
        <v>4</v>
      </c>
      <c r="G1754" s="14">
        <v>641</v>
      </c>
      <c r="H1754" s="14">
        <v>3000000</v>
      </c>
      <c r="I1754" s="14">
        <v>1987</v>
      </c>
      <c r="J1754" s="14">
        <v>1</v>
      </c>
    </row>
    <row r="1755" spans="3:10" x14ac:dyDescent="0.25">
      <c r="C1755" s="10" t="s">
        <v>12332</v>
      </c>
      <c r="D1755" s="14">
        <v>48</v>
      </c>
      <c r="E1755" s="14">
        <v>82</v>
      </c>
      <c r="F1755" s="14">
        <v>0</v>
      </c>
      <c r="G1755" s="14">
        <v>472</v>
      </c>
      <c r="H1755" s="14">
        <v>3000000</v>
      </c>
      <c r="I1755" s="14">
        <v>2000</v>
      </c>
      <c r="J1755" s="14">
        <v>1</v>
      </c>
    </row>
    <row r="1756" spans="3:10" x14ac:dyDescent="0.25">
      <c r="C1756" s="10" t="s">
        <v>12335</v>
      </c>
      <c r="D1756" s="14">
        <v>30</v>
      </c>
      <c r="E1756" s="14">
        <v>95</v>
      </c>
      <c r="F1756" s="14">
        <v>45</v>
      </c>
      <c r="G1756" s="14">
        <v>578</v>
      </c>
      <c r="H1756" s="14">
        <v>3000000</v>
      </c>
      <c r="I1756" s="14">
        <v>1997</v>
      </c>
      <c r="J1756" s="14">
        <v>1</v>
      </c>
    </row>
    <row r="1757" spans="3:10" x14ac:dyDescent="0.25">
      <c r="C1757" s="10" t="s">
        <v>12336</v>
      </c>
      <c r="D1757" s="14">
        <v>79</v>
      </c>
      <c r="E1757" s="14">
        <v>104</v>
      </c>
      <c r="F1757" s="14">
        <v>11</v>
      </c>
      <c r="G1757" s="14">
        <v>11000</v>
      </c>
      <c r="H1757" s="14">
        <v>4500000</v>
      </c>
      <c r="I1757" s="14">
        <v>2001</v>
      </c>
      <c r="J1757" s="14">
        <v>1</v>
      </c>
    </row>
    <row r="1758" spans="3:10" x14ac:dyDescent="0.25">
      <c r="C1758" s="10" t="s">
        <v>12338</v>
      </c>
      <c r="D1758" s="14">
        <v>42</v>
      </c>
      <c r="E1758" s="14">
        <v>108</v>
      </c>
      <c r="F1758" s="14">
        <v>232</v>
      </c>
      <c r="G1758" s="14">
        <v>10000</v>
      </c>
      <c r="H1758" s="14">
        <v>3300000</v>
      </c>
      <c r="I1758" s="14">
        <v>1996</v>
      </c>
      <c r="J1758" s="14">
        <v>1</v>
      </c>
    </row>
    <row r="1759" spans="3:10" x14ac:dyDescent="0.25">
      <c r="C1759" s="10" t="s">
        <v>12343</v>
      </c>
      <c r="D1759" s="14">
        <v>19</v>
      </c>
      <c r="E1759" s="14">
        <v>110</v>
      </c>
      <c r="F1759" s="14">
        <v>13</v>
      </c>
      <c r="G1759" s="14">
        <v>439</v>
      </c>
      <c r="H1759" s="14">
        <v>3500000</v>
      </c>
      <c r="I1759" s="14">
        <v>2010</v>
      </c>
      <c r="J1759" s="14">
        <v>1</v>
      </c>
    </row>
    <row r="1760" spans="3:10" x14ac:dyDescent="0.25">
      <c r="C1760" s="10" t="s">
        <v>12344</v>
      </c>
      <c r="D1760" s="14">
        <v>272</v>
      </c>
      <c r="E1760" s="14">
        <v>86</v>
      </c>
      <c r="F1760" s="14">
        <v>59</v>
      </c>
      <c r="G1760" s="14">
        <v>694</v>
      </c>
      <c r="H1760" s="14">
        <v>3000000</v>
      </c>
      <c r="I1760" s="14">
        <v>2011</v>
      </c>
      <c r="J1760" s="14">
        <v>0</v>
      </c>
    </row>
    <row r="1761" spans="3:10" x14ac:dyDescent="0.25">
      <c r="C1761" s="10" t="s">
        <v>12345</v>
      </c>
      <c r="D1761" s="14">
        <v>5</v>
      </c>
      <c r="E1761" s="14">
        <v>87</v>
      </c>
      <c r="F1761" s="14">
        <v>84</v>
      </c>
      <c r="G1761" s="14">
        <v>702</v>
      </c>
      <c r="H1761" s="14">
        <v>3000000</v>
      </c>
      <c r="I1761" s="14">
        <v>2006</v>
      </c>
      <c r="J1761" s="14">
        <v>0</v>
      </c>
    </row>
    <row r="1762" spans="3:10" x14ac:dyDescent="0.25">
      <c r="C1762" s="10" t="s">
        <v>12346</v>
      </c>
      <c r="D1762" s="14">
        <v>156</v>
      </c>
      <c r="E1762" s="14">
        <v>87</v>
      </c>
      <c r="F1762" s="14">
        <v>21</v>
      </c>
      <c r="G1762" s="14">
        <v>4000</v>
      </c>
      <c r="H1762" s="14">
        <v>3000000</v>
      </c>
      <c r="I1762" s="14">
        <v>2012</v>
      </c>
      <c r="J1762" s="14">
        <v>0</v>
      </c>
    </row>
    <row r="1763" spans="3:10" x14ac:dyDescent="0.25">
      <c r="C1763" s="10" t="s">
        <v>12349</v>
      </c>
      <c r="D1763" s="14">
        <v>8</v>
      </c>
      <c r="E1763" s="14">
        <v>100</v>
      </c>
      <c r="F1763" s="14">
        <v>27</v>
      </c>
      <c r="G1763" s="14">
        <v>1000</v>
      </c>
      <c r="H1763" s="14">
        <v>3000000</v>
      </c>
      <c r="I1763" s="14">
        <v>2011</v>
      </c>
      <c r="J1763" s="14">
        <v>0</v>
      </c>
    </row>
    <row r="1764" spans="3:10" x14ac:dyDescent="0.25">
      <c r="C1764" s="10" t="s">
        <v>12353</v>
      </c>
      <c r="D1764" s="14">
        <v>21</v>
      </c>
      <c r="E1764" s="14">
        <v>96</v>
      </c>
      <c r="F1764" s="14">
        <v>15</v>
      </c>
      <c r="G1764" s="14">
        <v>433</v>
      </c>
      <c r="H1764" s="14">
        <v>3000000</v>
      </c>
      <c r="I1764" s="14">
        <v>2009</v>
      </c>
      <c r="J1764" s="14">
        <v>0</v>
      </c>
    </row>
    <row r="1765" spans="3:10" x14ac:dyDescent="0.25">
      <c r="C1765" s="10" t="s">
        <v>12356</v>
      </c>
      <c r="D1765" s="14">
        <v>73</v>
      </c>
      <c r="E1765" s="14">
        <v>93</v>
      </c>
      <c r="F1765" s="14">
        <v>4</v>
      </c>
      <c r="G1765" s="14">
        <v>875</v>
      </c>
      <c r="H1765" s="14">
        <v>3000000</v>
      </c>
      <c r="I1765" s="14">
        <v>2010</v>
      </c>
      <c r="J1765" s="14">
        <v>0</v>
      </c>
    </row>
    <row r="1766" spans="3:10" x14ac:dyDescent="0.25">
      <c r="C1766" s="10" t="s">
        <v>12358</v>
      </c>
      <c r="D1766" s="14">
        <v>181</v>
      </c>
      <c r="E1766" s="14">
        <v>120</v>
      </c>
      <c r="F1766" s="14">
        <v>0</v>
      </c>
      <c r="G1766" s="14">
        <v>105</v>
      </c>
      <c r="H1766" s="14">
        <v>2883848</v>
      </c>
      <c r="I1766" s="14">
        <v>1959</v>
      </c>
      <c r="J1766" s="14">
        <v>1</v>
      </c>
    </row>
    <row r="1767" spans="3:10" x14ac:dyDescent="0.25">
      <c r="C1767" s="10" t="s">
        <v>12359</v>
      </c>
      <c r="D1767" s="14">
        <v>110</v>
      </c>
      <c r="E1767" s="14">
        <v>88</v>
      </c>
      <c r="F1767" s="14">
        <v>152</v>
      </c>
      <c r="G1767" s="14">
        <v>935</v>
      </c>
      <c r="H1767" s="14">
        <v>2800000</v>
      </c>
      <c r="I1767" s="14">
        <v>1988</v>
      </c>
      <c r="J1767" s="14">
        <v>1</v>
      </c>
    </row>
    <row r="1768" spans="3:10" x14ac:dyDescent="0.25">
      <c r="C1768" s="10" t="s">
        <v>12360</v>
      </c>
      <c r="D1768" s="14">
        <v>213</v>
      </c>
      <c r="E1768" s="14">
        <v>102</v>
      </c>
      <c r="F1768" s="14">
        <v>149</v>
      </c>
      <c r="G1768" s="14">
        <v>695</v>
      </c>
      <c r="H1768" s="14">
        <v>2800000</v>
      </c>
      <c r="I1768" s="14">
        <v>1939</v>
      </c>
      <c r="J1768" s="14">
        <v>1</v>
      </c>
    </row>
    <row r="1769" spans="3:10" x14ac:dyDescent="0.25">
      <c r="C1769" s="10" t="s">
        <v>12361</v>
      </c>
      <c r="D1769" s="14">
        <v>129</v>
      </c>
      <c r="E1769" s="14">
        <v>106</v>
      </c>
      <c r="F1769" s="14">
        <v>0</v>
      </c>
      <c r="G1769" s="14">
        <v>1000</v>
      </c>
      <c r="H1769" s="14">
        <v>2800000</v>
      </c>
      <c r="I1769" s="14">
        <v>1974</v>
      </c>
      <c r="J1769" s="14">
        <v>1</v>
      </c>
    </row>
    <row r="1770" spans="3:10" x14ac:dyDescent="0.25">
      <c r="C1770" s="10" t="s">
        <v>12362</v>
      </c>
      <c r="D1770" s="14">
        <v>280</v>
      </c>
      <c r="E1770" s="14">
        <v>95</v>
      </c>
      <c r="F1770" s="14">
        <v>0</v>
      </c>
      <c r="G1770" s="14">
        <v>569</v>
      </c>
      <c r="H1770" s="14">
        <v>2000000</v>
      </c>
      <c r="I1770" s="14">
        <v>2007</v>
      </c>
      <c r="J1770" s="14">
        <v>0</v>
      </c>
    </row>
    <row r="1771" spans="3:10" x14ac:dyDescent="0.25">
      <c r="C1771" s="10" t="s">
        <v>12363</v>
      </c>
      <c r="D1771" s="14">
        <v>61</v>
      </c>
      <c r="E1771" s="14">
        <v>113</v>
      </c>
      <c r="F1771" s="14">
        <v>9</v>
      </c>
      <c r="G1771" s="14">
        <v>402</v>
      </c>
      <c r="H1771" s="14">
        <v>2700000</v>
      </c>
      <c r="I1771" s="14">
        <v>1997</v>
      </c>
      <c r="J1771" s="14">
        <v>1</v>
      </c>
    </row>
    <row r="1772" spans="3:10" x14ac:dyDescent="0.25">
      <c r="C1772" s="10" t="s">
        <v>12364</v>
      </c>
      <c r="D1772" s="14">
        <v>121</v>
      </c>
      <c r="E1772" s="14">
        <v>93</v>
      </c>
      <c r="F1772" s="14">
        <v>0</v>
      </c>
      <c r="G1772" s="14">
        <v>1000</v>
      </c>
      <c r="H1772" s="14">
        <v>2600000</v>
      </c>
      <c r="I1772" s="14">
        <v>1974</v>
      </c>
      <c r="J1772" s="14">
        <v>1</v>
      </c>
    </row>
    <row r="1773" spans="3:10" x14ac:dyDescent="0.25">
      <c r="C1773" s="10" t="s">
        <v>12365</v>
      </c>
      <c r="D1773" s="14">
        <v>166</v>
      </c>
      <c r="E1773" s="14">
        <v>97</v>
      </c>
      <c r="F1773" s="14">
        <v>17</v>
      </c>
      <c r="G1773" s="14">
        <v>158</v>
      </c>
      <c r="H1773" s="14">
        <v>1800000</v>
      </c>
      <c r="I1773" s="14">
        <v>1984</v>
      </c>
      <c r="J1773" s="14">
        <v>1</v>
      </c>
    </row>
    <row r="1774" spans="3:10" x14ac:dyDescent="0.25">
      <c r="C1774" s="10" t="s">
        <v>12370</v>
      </c>
      <c r="D1774" s="14">
        <v>30</v>
      </c>
      <c r="E1774" s="14">
        <v>87</v>
      </c>
      <c r="F1774" s="14">
        <v>67</v>
      </c>
      <c r="G1774" s="14">
        <v>871</v>
      </c>
      <c r="H1774" s="14">
        <v>2500000</v>
      </c>
      <c r="I1774" s="14">
        <v>2012</v>
      </c>
      <c r="J1774" s="14">
        <v>1</v>
      </c>
    </row>
    <row r="1775" spans="3:10" x14ac:dyDescent="0.25">
      <c r="C1775" s="10" t="s">
        <v>12371</v>
      </c>
      <c r="D1775" s="14">
        <v>220</v>
      </c>
      <c r="E1775" s="14">
        <v>119</v>
      </c>
      <c r="F1775" s="14">
        <v>0</v>
      </c>
      <c r="G1775" s="14">
        <v>908</v>
      </c>
      <c r="H1775" s="14">
        <v>15000000</v>
      </c>
      <c r="I1775" s="14">
        <v>2009</v>
      </c>
      <c r="J1775" s="14">
        <v>1</v>
      </c>
    </row>
    <row r="1776" spans="3:10" x14ac:dyDescent="0.25">
      <c r="C1776" s="10" t="s">
        <v>12374</v>
      </c>
      <c r="D1776" s="14">
        <v>26</v>
      </c>
      <c r="E1776" s="14">
        <v>75</v>
      </c>
      <c r="F1776" s="14">
        <v>15</v>
      </c>
      <c r="G1776" s="14">
        <v>1000</v>
      </c>
      <c r="H1776" s="14">
        <v>2500000</v>
      </c>
      <c r="I1776" s="14">
        <v>2013</v>
      </c>
      <c r="J1776" s="14">
        <v>1</v>
      </c>
    </row>
    <row r="1777" spans="3:10" x14ac:dyDescent="0.25">
      <c r="C1777" s="10" t="s">
        <v>12375</v>
      </c>
      <c r="D1777" s="14">
        <v>63</v>
      </c>
      <c r="E1777" s="14">
        <v>104</v>
      </c>
      <c r="F1777" s="14">
        <v>835</v>
      </c>
      <c r="G1777" s="14">
        <v>18000</v>
      </c>
      <c r="H1777" s="14">
        <v>2500000</v>
      </c>
      <c r="I1777" s="14">
        <v>1991</v>
      </c>
      <c r="J1777" s="14">
        <v>1</v>
      </c>
    </row>
    <row r="1778" spans="3:10" x14ac:dyDescent="0.25">
      <c r="C1778" s="10" t="s">
        <v>12376</v>
      </c>
      <c r="D1778" s="14">
        <v>205</v>
      </c>
      <c r="E1778" s="14">
        <v>102</v>
      </c>
      <c r="F1778" s="14">
        <v>0</v>
      </c>
      <c r="G1778" s="14">
        <v>625</v>
      </c>
      <c r="H1778" s="14">
        <v>2500000</v>
      </c>
      <c r="I1778" s="14">
        <v>2004</v>
      </c>
      <c r="J1778" s="14">
        <v>1</v>
      </c>
    </row>
    <row r="1779" spans="3:10" x14ac:dyDescent="0.25">
      <c r="C1779" s="10" t="s">
        <v>12378</v>
      </c>
      <c r="D1779" s="14">
        <v>74</v>
      </c>
      <c r="E1779" s="14">
        <v>107</v>
      </c>
      <c r="F1779" s="14">
        <v>7</v>
      </c>
      <c r="G1779" s="14">
        <v>745</v>
      </c>
      <c r="H1779" s="14">
        <v>2500000</v>
      </c>
      <c r="I1779" s="14">
        <v>1999</v>
      </c>
      <c r="J1779" s="14">
        <v>1</v>
      </c>
    </row>
    <row r="1780" spans="3:10" x14ac:dyDescent="0.25">
      <c r="C1780" s="10" t="s">
        <v>12379</v>
      </c>
      <c r="D1780" s="14">
        <v>252</v>
      </c>
      <c r="E1780" s="14">
        <v>89</v>
      </c>
      <c r="F1780" s="14">
        <v>14</v>
      </c>
      <c r="G1780" s="14">
        <v>902</v>
      </c>
      <c r="H1780" s="14">
        <v>2500000</v>
      </c>
      <c r="I1780" s="14">
        <v>2012</v>
      </c>
      <c r="J1780" s="14">
        <v>1</v>
      </c>
    </row>
    <row r="1781" spans="3:10" x14ac:dyDescent="0.25">
      <c r="C1781" s="10" t="s">
        <v>12382</v>
      </c>
      <c r="D1781" s="14">
        <v>197</v>
      </c>
      <c r="E1781" s="14">
        <v>101</v>
      </c>
      <c r="F1781" s="14">
        <v>119</v>
      </c>
      <c r="G1781" s="14">
        <v>334</v>
      </c>
      <c r="H1781" s="14">
        <v>2500000</v>
      </c>
      <c r="I1781" s="14">
        <v>2008</v>
      </c>
      <c r="J1781" s="14">
        <v>1</v>
      </c>
    </row>
    <row r="1782" spans="3:10" x14ac:dyDescent="0.25">
      <c r="C1782" s="10" t="s">
        <v>12383</v>
      </c>
      <c r="D1782" s="14">
        <v>14</v>
      </c>
      <c r="E1782" s="14">
        <v>112</v>
      </c>
      <c r="F1782" s="14">
        <v>9</v>
      </c>
      <c r="G1782" s="14">
        <v>860</v>
      </c>
      <c r="H1782" s="14">
        <v>2500000</v>
      </c>
      <c r="I1782" s="14">
        <v>2008</v>
      </c>
      <c r="J1782" s="14">
        <v>0</v>
      </c>
    </row>
    <row r="1783" spans="3:10" x14ac:dyDescent="0.25">
      <c r="C1783" s="10" t="s">
        <v>12384</v>
      </c>
      <c r="D1783" s="14">
        <v>3</v>
      </c>
      <c r="E1783" s="14">
        <v>100</v>
      </c>
      <c r="F1783" s="14">
        <v>10</v>
      </c>
      <c r="G1783" s="14">
        <v>655</v>
      </c>
      <c r="H1783" s="14">
        <v>2500000</v>
      </c>
      <c r="I1783" s="14">
        <v>2006</v>
      </c>
      <c r="J1783" s="14">
        <v>0</v>
      </c>
    </row>
    <row r="1784" spans="3:10" x14ac:dyDescent="0.25">
      <c r="C1784" s="10" t="s">
        <v>12386</v>
      </c>
      <c r="D1784" s="14">
        <v>18</v>
      </c>
      <c r="E1784" s="14">
        <v>100</v>
      </c>
      <c r="F1784" s="14">
        <v>0</v>
      </c>
      <c r="G1784" s="14">
        <v>640</v>
      </c>
      <c r="H1784" s="14">
        <v>2500000</v>
      </c>
      <c r="I1784" s="14">
        <v>2006</v>
      </c>
      <c r="J1784" s="14">
        <v>0</v>
      </c>
    </row>
    <row r="1785" spans="3:10" x14ac:dyDescent="0.25">
      <c r="C1785" s="10" t="s">
        <v>12390</v>
      </c>
      <c r="D1785" s="14">
        <v>238</v>
      </c>
      <c r="E1785" s="14">
        <v>96</v>
      </c>
      <c r="F1785" s="14">
        <v>571</v>
      </c>
      <c r="G1785" s="14">
        <v>2000</v>
      </c>
      <c r="H1785" s="14">
        <v>2500000</v>
      </c>
      <c r="I1785" s="14">
        <v>2010</v>
      </c>
      <c r="J1785" s="14">
        <v>0</v>
      </c>
    </row>
    <row r="1786" spans="3:10" x14ac:dyDescent="0.25">
      <c r="C1786" s="10" t="s">
        <v>12393</v>
      </c>
      <c r="D1786" s="14">
        <v>8</v>
      </c>
      <c r="E1786" s="14">
        <v>105</v>
      </c>
      <c r="F1786" s="14">
        <v>29</v>
      </c>
      <c r="G1786" s="14">
        <v>847</v>
      </c>
      <c r="H1786" s="14">
        <v>2450000</v>
      </c>
      <c r="I1786" s="14">
        <v>2011</v>
      </c>
      <c r="J1786" s="14">
        <v>0</v>
      </c>
    </row>
    <row r="1787" spans="3:10" x14ac:dyDescent="0.25">
      <c r="C1787" s="10" t="s">
        <v>12395</v>
      </c>
      <c r="D1787" s="14">
        <v>235</v>
      </c>
      <c r="E1787" s="14">
        <v>91</v>
      </c>
      <c r="F1787" s="14">
        <v>49</v>
      </c>
      <c r="G1787" s="14">
        <v>72</v>
      </c>
      <c r="H1787" s="14">
        <v>4000000</v>
      </c>
      <c r="I1787" s="14">
        <v>1982</v>
      </c>
      <c r="J1787" s="14">
        <v>1</v>
      </c>
    </row>
    <row r="1788" spans="3:10" x14ac:dyDescent="0.25">
      <c r="C1788" s="10" t="s">
        <v>12398</v>
      </c>
      <c r="D1788" s="14">
        <v>11</v>
      </c>
      <c r="E1788" s="14">
        <v>120</v>
      </c>
      <c r="F1788" s="14">
        <v>16</v>
      </c>
      <c r="G1788" s="14">
        <v>2000</v>
      </c>
      <c r="H1788" s="14">
        <v>2300000</v>
      </c>
      <c r="I1788" s="14">
        <v>2015</v>
      </c>
      <c r="J1788" s="14">
        <v>1</v>
      </c>
    </row>
    <row r="1789" spans="3:10" x14ac:dyDescent="0.25">
      <c r="C1789" s="10" t="s">
        <v>12399</v>
      </c>
      <c r="D1789" s="14">
        <v>97</v>
      </c>
      <c r="E1789" s="14">
        <v>172</v>
      </c>
      <c r="F1789" s="14">
        <v>355</v>
      </c>
      <c r="G1789" s="14">
        <v>749</v>
      </c>
      <c r="H1789" s="14">
        <v>2100000</v>
      </c>
      <c r="I1789" s="14">
        <v>1946</v>
      </c>
      <c r="J1789" s="14">
        <v>1</v>
      </c>
    </row>
    <row r="1790" spans="3:10" x14ac:dyDescent="0.25">
      <c r="C1790" s="10" t="s">
        <v>12400</v>
      </c>
      <c r="D1790" s="14">
        <v>4</v>
      </c>
      <c r="E1790" s="14">
        <v>125</v>
      </c>
      <c r="F1790" s="14">
        <v>7</v>
      </c>
      <c r="G1790" s="14">
        <v>128</v>
      </c>
      <c r="H1790" s="14">
        <v>2100000</v>
      </c>
      <c r="I1790" s="14">
        <v>2015</v>
      </c>
      <c r="J1790" s="14">
        <v>0</v>
      </c>
    </row>
    <row r="1791" spans="3:10" x14ac:dyDescent="0.25">
      <c r="C1791" s="10" t="s">
        <v>12401</v>
      </c>
      <c r="D1791" s="14">
        <v>167</v>
      </c>
      <c r="E1791" s="14">
        <v>115</v>
      </c>
      <c r="F1791" s="14">
        <v>92</v>
      </c>
      <c r="G1791" s="14">
        <v>559</v>
      </c>
      <c r="H1791" s="14">
        <v>2000000</v>
      </c>
      <c r="I1791" s="14">
        <v>1963</v>
      </c>
      <c r="J1791" s="14">
        <v>1</v>
      </c>
    </row>
    <row r="1792" spans="3:10" x14ac:dyDescent="0.25">
      <c r="C1792" s="10" t="s">
        <v>12403</v>
      </c>
      <c r="D1792" s="14">
        <v>533</v>
      </c>
      <c r="E1792" s="14">
        <v>100</v>
      </c>
      <c r="F1792" s="14">
        <v>421</v>
      </c>
      <c r="G1792" s="14">
        <v>314</v>
      </c>
      <c r="H1792" s="14">
        <v>2000000</v>
      </c>
      <c r="I1792" s="14">
        <v>2014</v>
      </c>
      <c r="J1792" s="14">
        <v>1</v>
      </c>
    </row>
    <row r="1793" spans="3:10" x14ac:dyDescent="0.25">
      <c r="C1793" s="10" t="s">
        <v>12408</v>
      </c>
      <c r="D1793" s="14">
        <v>211</v>
      </c>
      <c r="E1793" s="14">
        <v>80</v>
      </c>
      <c r="F1793" s="14">
        <v>0</v>
      </c>
      <c r="G1793" s="14">
        <v>50</v>
      </c>
      <c r="H1793" s="14">
        <v>2700000</v>
      </c>
      <c r="I1793" s="14">
        <v>2004</v>
      </c>
      <c r="J1793" s="14">
        <v>1</v>
      </c>
    </row>
    <row r="1794" spans="3:10" x14ac:dyDescent="0.25">
      <c r="C1794" s="10" t="s">
        <v>12409</v>
      </c>
      <c r="D1794" s="14">
        <v>126</v>
      </c>
      <c r="E1794" s="14">
        <v>100</v>
      </c>
      <c r="F1794" s="14">
        <v>308</v>
      </c>
      <c r="G1794" s="14">
        <v>1000</v>
      </c>
      <c r="H1794" s="14">
        <v>1500000</v>
      </c>
      <c r="I1794" s="14">
        <v>2003</v>
      </c>
      <c r="J1794" s="14">
        <v>1</v>
      </c>
    </row>
    <row r="1795" spans="3:10" x14ac:dyDescent="0.25">
      <c r="C1795" s="10" t="s">
        <v>12410</v>
      </c>
      <c r="D1795" s="14">
        <v>365</v>
      </c>
      <c r="E1795" s="14">
        <v>100</v>
      </c>
      <c r="F1795" s="14">
        <v>81</v>
      </c>
      <c r="G1795" s="14">
        <v>34000</v>
      </c>
      <c r="H1795" s="14">
        <v>2000000</v>
      </c>
      <c r="I1795" s="14">
        <v>2010</v>
      </c>
      <c r="J1795" s="14">
        <v>1</v>
      </c>
    </row>
    <row r="1796" spans="3:10" x14ac:dyDescent="0.25">
      <c r="C1796" s="10" t="s">
        <v>12412</v>
      </c>
      <c r="D1796" s="14">
        <v>158</v>
      </c>
      <c r="E1796" s="14">
        <v>96</v>
      </c>
      <c r="F1796" s="14">
        <v>31</v>
      </c>
      <c r="G1796" s="14">
        <v>804</v>
      </c>
      <c r="H1796" s="14">
        <v>2000000</v>
      </c>
      <c r="I1796" s="14">
        <v>2015</v>
      </c>
      <c r="J1796" s="14">
        <v>1</v>
      </c>
    </row>
    <row r="1797" spans="3:10" x14ac:dyDescent="0.25">
      <c r="C1797" s="10" t="s">
        <v>12413</v>
      </c>
      <c r="D1797" s="14">
        <v>118</v>
      </c>
      <c r="E1797" s="14">
        <v>116</v>
      </c>
      <c r="F1797" s="14">
        <v>453</v>
      </c>
      <c r="G1797" s="14">
        <v>24000</v>
      </c>
      <c r="H1797" s="14">
        <v>2000000</v>
      </c>
      <c r="I1797" s="14">
        <v>2005</v>
      </c>
      <c r="J1797" s="14">
        <v>1</v>
      </c>
    </row>
    <row r="1798" spans="3:10" x14ac:dyDescent="0.25">
      <c r="C1798" s="10" t="s">
        <v>12414</v>
      </c>
      <c r="D1798" s="14">
        <v>39</v>
      </c>
      <c r="E1798" s="14">
        <v>97</v>
      </c>
      <c r="F1798" s="14">
        <v>5</v>
      </c>
      <c r="G1798" s="14">
        <v>1000</v>
      </c>
      <c r="H1798" s="14">
        <v>2000000</v>
      </c>
      <c r="I1798" s="14">
        <v>2015</v>
      </c>
      <c r="J1798" s="14">
        <v>1</v>
      </c>
    </row>
    <row r="1799" spans="3:10" x14ac:dyDescent="0.25">
      <c r="C1799" s="10" t="s">
        <v>12415</v>
      </c>
      <c r="D1799" s="14">
        <v>108</v>
      </c>
      <c r="E1799" s="14">
        <v>101</v>
      </c>
      <c r="F1799" s="14">
        <v>0</v>
      </c>
      <c r="G1799" s="14">
        <v>8000</v>
      </c>
      <c r="H1799" s="14">
        <v>2000000</v>
      </c>
      <c r="I1799" s="14">
        <v>2002</v>
      </c>
      <c r="J1799" s="14">
        <v>1</v>
      </c>
    </row>
    <row r="1800" spans="3:10" x14ac:dyDescent="0.25">
      <c r="C1800" s="10" t="s">
        <v>12416</v>
      </c>
      <c r="D1800" s="14">
        <v>65</v>
      </c>
      <c r="E1800" s="14">
        <v>98</v>
      </c>
      <c r="F1800" s="14">
        <v>85</v>
      </c>
      <c r="G1800" s="14">
        <v>265</v>
      </c>
      <c r="H1800" s="14">
        <v>2000000</v>
      </c>
      <c r="I1800" s="14">
        <v>1986</v>
      </c>
      <c r="J1800" s="14">
        <v>1</v>
      </c>
    </row>
    <row r="1801" spans="3:10" x14ac:dyDescent="0.25">
      <c r="C1801" s="10" t="s">
        <v>12417</v>
      </c>
      <c r="D1801" s="14">
        <v>85</v>
      </c>
      <c r="E1801" s="14">
        <v>150</v>
      </c>
      <c r="F1801" s="14">
        <v>0</v>
      </c>
      <c r="G1801" s="14">
        <v>597</v>
      </c>
      <c r="H1801" s="14">
        <v>18000000</v>
      </c>
      <c r="I1801" s="14">
        <v>1996</v>
      </c>
      <c r="J1801" s="14">
        <v>0</v>
      </c>
    </row>
    <row r="1802" spans="3:10" x14ac:dyDescent="0.25">
      <c r="C1802" s="10" t="s">
        <v>12418</v>
      </c>
      <c r="D1802" s="14">
        <v>160</v>
      </c>
      <c r="E1802" s="14">
        <v>101</v>
      </c>
      <c r="F1802" s="14">
        <v>263</v>
      </c>
      <c r="G1802" s="14">
        <v>71</v>
      </c>
      <c r="H1802" s="14">
        <v>2000000</v>
      </c>
      <c r="I1802" s="14">
        <v>2006</v>
      </c>
      <c r="J1802" s="14">
        <v>1</v>
      </c>
    </row>
    <row r="1803" spans="3:10" x14ac:dyDescent="0.25">
      <c r="C1803" s="10" t="s">
        <v>12419</v>
      </c>
      <c r="D1803" s="14">
        <v>7</v>
      </c>
      <c r="E1803" s="14">
        <v>120</v>
      </c>
      <c r="F1803" s="14">
        <v>0</v>
      </c>
      <c r="G1803" s="14">
        <v>178</v>
      </c>
      <c r="H1803" s="14">
        <v>2000000</v>
      </c>
      <c r="I1803" s="14">
        <v>2003</v>
      </c>
      <c r="J1803" s="14">
        <v>1</v>
      </c>
    </row>
    <row r="1804" spans="3:10" x14ac:dyDescent="0.25">
      <c r="C1804" s="10" t="s">
        <v>12421</v>
      </c>
      <c r="D1804" s="14">
        <v>168</v>
      </c>
      <c r="E1804" s="14">
        <v>102</v>
      </c>
      <c r="F1804" s="14">
        <v>22</v>
      </c>
      <c r="G1804" s="14">
        <v>10000</v>
      </c>
      <c r="H1804" s="14">
        <v>2000000</v>
      </c>
      <c r="I1804" s="14">
        <v>2015</v>
      </c>
      <c r="J1804" s="14">
        <v>1</v>
      </c>
    </row>
    <row r="1805" spans="3:10" x14ac:dyDescent="0.25">
      <c r="C1805" s="10" t="s">
        <v>12422</v>
      </c>
      <c r="D1805" s="14">
        <v>107</v>
      </c>
      <c r="E1805" s="14">
        <v>100</v>
      </c>
      <c r="F1805" s="14">
        <v>90</v>
      </c>
      <c r="G1805" s="14">
        <v>168</v>
      </c>
      <c r="H1805" s="14">
        <v>2000000</v>
      </c>
      <c r="I1805" s="14">
        <v>2007</v>
      </c>
      <c r="J1805" s="14">
        <v>1</v>
      </c>
    </row>
    <row r="1806" spans="3:10" x14ac:dyDescent="0.25">
      <c r="C1806" s="10" t="s">
        <v>12428</v>
      </c>
      <c r="D1806" s="14">
        <v>74</v>
      </c>
      <c r="E1806" s="14">
        <v>129</v>
      </c>
      <c r="F1806" s="14">
        <v>776</v>
      </c>
      <c r="G1806" s="14">
        <v>25000</v>
      </c>
      <c r="H1806" s="14">
        <v>13500000</v>
      </c>
      <c r="I1806" s="14">
        <v>2015</v>
      </c>
      <c r="J1806" s="14">
        <v>0</v>
      </c>
    </row>
    <row r="1807" spans="3:10" x14ac:dyDescent="0.25">
      <c r="C1807" s="10" t="s">
        <v>12430</v>
      </c>
      <c r="D1807" s="14">
        <v>34</v>
      </c>
      <c r="E1807" s="14">
        <v>92</v>
      </c>
      <c r="F1807" s="14">
        <v>11</v>
      </c>
      <c r="G1807" s="14">
        <v>26000</v>
      </c>
      <c r="H1807" s="14">
        <v>14000</v>
      </c>
      <c r="I1807" s="14">
        <v>2005</v>
      </c>
      <c r="J1807" s="14">
        <v>1</v>
      </c>
    </row>
    <row r="1808" spans="3:10" x14ac:dyDescent="0.25">
      <c r="C1808" s="10" t="s">
        <v>12431</v>
      </c>
      <c r="D1808" s="14">
        <v>78</v>
      </c>
      <c r="E1808" s="14">
        <v>96</v>
      </c>
      <c r="F1808" s="14">
        <v>38</v>
      </c>
      <c r="G1808" s="14">
        <v>363</v>
      </c>
      <c r="H1808" s="14">
        <v>2000000</v>
      </c>
      <c r="I1808" s="14">
        <v>2006</v>
      </c>
      <c r="J1808" s="14">
        <v>0</v>
      </c>
    </row>
    <row r="1809" spans="3:10" x14ac:dyDescent="0.25">
      <c r="C1809" s="10" t="s">
        <v>12434</v>
      </c>
      <c r="D1809" s="14">
        <v>94</v>
      </c>
      <c r="E1809" s="14">
        <v>106</v>
      </c>
      <c r="F1809" s="14">
        <v>5</v>
      </c>
      <c r="G1809" s="14">
        <v>416</v>
      </c>
      <c r="H1809" s="14">
        <v>2000000</v>
      </c>
      <c r="I1809" s="14">
        <v>2012</v>
      </c>
      <c r="J1809" s="14">
        <v>0</v>
      </c>
    </row>
    <row r="1810" spans="3:10" x14ac:dyDescent="0.25">
      <c r="C1810" s="10" t="s">
        <v>12435</v>
      </c>
      <c r="D1810" s="14">
        <v>45</v>
      </c>
      <c r="E1810" s="14">
        <v>99</v>
      </c>
      <c r="F1810" s="14">
        <v>28</v>
      </c>
      <c r="G1810" s="14">
        <v>18000</v>
      </c>
      <c r="H1810" s="14">
        <v>1900000</v>
      </c>
      <c r="I1810" s="14">
        <v>1986</v>
      </c>
      <c r="J1810" s="14">
        <v>1</v>
      </c>
    </row>
    <row r="1811" spans="3:10" x14ac:dyDescent="0.25">
      <c r="C1811" s="10" t="s">
        <v>12436</v>
      </c>
      <c r="D1811" s="14">
        <v>60</v>
      </c>
      <c r="E1811" s="14">
        <v>103</v>
      </c>
      <c r="F1811" s="14">
        <v>35</v>
      </c>
      <c r="G1811" s="14">
        <v>548</v>
      </c>
      <c r="H1811" s="14">
        <v>1900000</v>
      </c>
      <c r="I1811" s="14">
        <v>2003</v>
      </c>
      <c r="J1811" s="14">
        <v>1</v>
      </c>
    </row>
    <row r="1812" spans="3:10" x14ac:dyDescent="0.25">
      <c r="C1812" s="10" t="s">
        <v>12438</v>
      </c>
      <c r="D1812" s="14">
        <v>256</v>
      </c>
      <c r="E1812" s="14">
        <v>101</v>
      </c>
      <c r="F1812" s="14">
        <v>0</v>
      </c>
      <c r="G1812" s="14">
        <v>40000</v>
      </c>
      <c r="H1812" s="14">
        <v>1800000</v>
      </c>
      <c r="I1812" s="14">
        <v>1984</v>
      </c>
      <c r="J1812" s="14">
        <v>1</v>
      </c>
    </row>
    <row r="1813" spans="3:10" x14ac:dyDescent="0.25">
      <c r="C1813" s="10" t="s">
        <v>12439</v>
      </c>
      <c r="D1813" s="14">
        <v>194</v>
      </c>
      <c r="E1813" s="14">
        <v>90</v>
      </c>
      <c r="F1813" s="14">
        <v>120</v>
      </c>
      <c r="G1813" s="14">
        <v>41</v>
      </c>
      <c r="H1813" s="14">
        <v>1000000</v>
      </c>
      <c r="I1813" s="14">
        <v>2008</v>
      </c>
      <c r="J1813" s="14">
        <v>1</v>
      </c>
    </row>
    <row r="1814" spans="3:10" x14ac:dyDescent="0.25">
      <c r="C1814" s="10" t="s">
        <v>12441</v>
      </c>
      <c r="D1814" s="14">
        <v>663</v>
      </c>
      <c r="E1814" s="14">
        <v>93</v>
      </c>
      <c r="F1814" s="14">
        <v>188</v>
      </c>
      <c r="G1814" s="14">
        <v>2000</v>
      </c>
      <c r="H1814" s="14">
        <v>1800000</v>
      </c>
      <c r="I1814" s="14">
        <v>2012</v>
      </c>
      <c r="J1814" s="14">
        <v>1</v>
      </c>
    </row>
    <row r="1815" spans="3:10" x14ac:dyDescent="0.25">
      <c r="C1815" s="10" t="s">
        <v>12442</v>
      </c>
      <c r="D1815" s="14">
        <v>39</v>
      </c>
      <c r="E1815" s="14">
        <v>109</v>
      </c>
      <c r="F1815" s="14">
        <v>9</v>
      </c>
      <c r="G1815" s="14">
        <v>767</v>
      </c>
      <c r="H1815" s="14">
        <v>1800000</v>
      </c>
      <c r="I1815" s="14">
        <v>2000</v>
      </c>
      <c r="J1815" s="14">
        <v>1</v>
      </c>
    </row>
    <row r="1816" spans="3:10" x14ac:dyDescent="0.25">
      <c r="C1816" s="10" t="s">
        <v>12443</v>
      </c>
      <c r="D1816" s="14">
        <v>130</v>
      </c>
      <c r="E1816" s="14">
        <v>90</v>
      </c>
      <c r="F1816" s="14">
        <v>293</v>
      </c>
      <c r="G1816" s="14">
        <v>16000</v>
      </c>
      <c r="H1816" s="14">
        <v>1500000</v>
      </c>
      <c r="I1816" s="14">
        <v>2011</v>
      </c>
      <c r="J1816" s="14">
        <v>0</v>
      </c>
    </row>
    <row r="1817" spans="3:10" x14ac:dyDescent="0.25">
      <c r="C1817" s="10" t="s">
        <v>12444</v>
      </c>
      <c r="D1817" s="14">
        <v>44</v>
      </c>
      <c r="E1817" s="14">
        <v>108</v>
      </c>
      <c r="F1817" s="14">
        <v>28</v>
      </c>
      <c r="G1817" s="14">
        <v>0</v>
      </c>
      <c r="H1817" s="14">
        <v>1800000</v>
      </c>
      <c r="I1817" s="14">
        <v>2003</v>
      </c>
      <c r="J1817" s="14">
        <v>0</v>
      </c>
    </row>
    <row r="1818" spans="3:10" x14ac:dyDescent="0.25">
      <c r="C1818" s="10" t="s">
        <v>12447</v>
      </c>
      <c r="D1818" s="14">
        <v>225</v>
      </c>
      <c r="E1818" s="14">
        <v>105</v>
      </c>
      <c r="F1818" s="14">
        <v>68</v>
      </c>
      <c r="G1818" s="14">
        <v>635</v>
      </c>
      <c r="H1818" s="14">
        <v>2000000</v>
      </c>
      <c r="I1818" s="14">
        <v>2010</v>
      </c>
      <c r="J1818" s="14">
        <v>0</v>
      </c>
    </row>
    <row r="1819" spans="3:10" x14ac:dyDescent="0.25">
      <c r="C1819" s="10" t="s">
        <v>12449</v>
      </c>
      <c r="D1819" s="14">
        <v>124</v>
      </c>
      <c r="E1819" s="14">
        <v>86</v>
      </c>
      <c r="F1819" s="14">
        <v>84</v>
      </c>
      <c r="G1819" s="14">
        <v>680</v>
      </c>
      <c r="H1819" s="14">
        <v>1700000</v>
      </c>
      <c r="I1819" s="14">
        <v>2004</v>
      </c>
      <c r="J1819" s="14">
        <v>1</v>
      </c>
    </row>
    <row r="1820" spans="3:10" x14ac:dyDescent="0.25">
      <c r="C1820" s="10" t="s">
        <v>12450</v>
      </c>
      <c r="D1820" s="14">
        <v>76</v>
      </c>
      <c r="E1820" s="14">
        <v>100</v>
      </c>
      <c r="F1820" s="14">
        <v>87</v>
      </c>
      <c r="G1820" s="14">
        <v>887</v>
      </c>
      <c r="H1820" s="14">
        <v>1000000</v>
      </c>
      <c r="I1820" s="14">
        <v>2004</v>
      </c>
      <c r="J1820" s="14">
        <v>0</v>
      </c>
    </row>
    <row r="1821" spans="3:10" x14ac:dyDescent="0.25">
      <c r="C1821" s="10" t="s">
        <v>12451</v>
      </c>
      <c r="D1821" s="14">
        <v>16</v>
      </c>
      <c r="E1821" s="14">
        <v>84</v>
      </c>
      <c r="F1821" s="14">
        <v>11</v>
      </c>
      <c r="G1821" s="14">
        <v>489</v>
      </c>
      <c r="H1821" s="14">
        <v>2000000</v>
      </c>
      <c r="I1821" s="14">
        <v>1999</v>
      </c>
      <c r="J1821" s="14">
        <v>1</v>
      </c>
    </row>
    <row r="1822" spans="3:10" x14ac:dyDescent="0.25">
      <c r="C1822" s="10" t="s">
        <v>12453</v>
      </c>
      <c r="D1822" s="14">
        <v>287</v>
      </c>
      <c r="E1822" s="14">
        <v>110</v>
      </c>
      <c r="F1822" s="14">
        <v>0</v>
      </c>
      <c r="G1822" s="14">
        <v>3000</v>
      </c>
      <c r="H1822" s="14">
        <v>26000000</v>
      </c>
      <c r="I1822" s="14">
        <v>2004</v>
      </c>
      <c r="J1822" s="14">
        <v>1</v>
      </c>
    </row>
    <row r="1823" spans="3:10" x14ac:dyDescent="0.25">
      <c r="C1823" s="10" t="s">
        <v>12454</v>
      </c>
      <c r="D1823" s="14">
        <v>173</v>
      </c>
      <c r="E1823" s="14">
        <v>108</v>
      </c>
      <c r="F1823" s="14">
        <v>191</v>
      </c>
      <c r="G1823" s="14">
        <v>597</v>
      </c>
      <c r="H1823" s="14">
        <v>2000000</v>
      </c>
      <c r="I1823" s="14">
        <v>2007</v>
      </c>
      <c r="J1823" s="14">
        <v>1</v>
      </c>
    </row>
    <row r="1824" spans="3:10" x14ac:dyDescent="0.25">
      <c r="C1824" s="10" t="s">
        <v>12455</v>
      </c>
      <c r="D1824" s="14">
        <v>61</v>
      </c>
      <c r="E1824" s="14">
        <v>92</v>
      </c>
      <c r="F1824" s="14">
        <v>15</v>
      </c>
      <c r="G1824" s="14">
        <v>633</v>
      </c>
      <c r="H1824" s="14">
        <v>1100000</v>
      </c>
      <c r="I1824" s="14">
        <v>1988</v>
      </c>
      <c r="J1824" s="14">
        <v>1</v>
      </c>
    </row>
    <row r="1825" spans="3:10" x14ac:dyDescent="0.25">
      <c r="C1825" s="10" t="s">
        <v>12456</v>
      </c>
      <c r="D1825" s="14">
        <v>71</v>
      </c>
      <c r="E1825" s="14">
        <v>91</v>
      </c>
      <c r="F1825" s="14">
        <v>184</v>
      </c>
      <c r="G1825" s="14">
        <v>3000</v>
      </c>
      <c r="H1825" s="14">
        <v>1500000</v>
      </c>
      <c r="I1825" s="14">
        <v>1995</v>
      </c>
      <c r="J1825" s="14">
        <v>1</v>
      </c>
    </row>
    <row r="1826" spans="3:10" x14ac:dyDescent="0.25">
      <c r="C1826" s="10" t="s">
        <v>12459</v>
      </c>
      <c r="D1826" s="14">
        <v>53</v>
      </c>
      <c r="E1826" s="14">
        <v>103</v>
      </c>
      <c r="F1826" s="14">
        <v>460</v>
      </c>
      <c r="G1826" s="14">
        <v>991</v>
      </c>
      <c r="H1826" s="14">
        <v>2000000</v>
      </c>
      <c r="I1826" s="14">
        <v>1994</v>
      </c>
      <c r="J1826" s="14">
        <v>1</v>
      </c>
    </row>
    <row r="1827" spans="3:10" x14ac:dyDescent="0.25">
      <c r="C1827" s="10" t="s">
        <v>12460</v>
      </c>
      <c r="D1827" s="14">
        <v>106</v>
      </c>
      <c r="E1827" s="14">
        <v>110</v>
      </c>
      <c r="F1827" s="14">
        <v>787</v>
      </c>
      <c r="G1827" s="14">
        <v>1000</v>
      </c>
      <c r="H1827" s="14">
        <v>1500000</v>
      </c>
      <c r="I1827" s="14">
        <v>1998</v>
      </c>
      <c r="J1827" s="14">
        <v>1</v>
      </c>
    </row>
    <row r="1828" spans="3:10" x14ac:dyDescent="0.25">
      <c r="C1828" s="10" t="s">
        <v>12461</v>
      </c>
      <c r="D1828" s="14">
        <v>445</v>
      </c>
      <c r="E1828" s="14">
        <v>103</v>
      </c>
      <c r="F1828" s="14">
        <v>0</v>
      </c>
      <c r="G1828" s="14">
        <v>852</v>
      </c>
      <c r="H1828" s="14">
        <v>1500000</v>
      </c>
      <c r="I1828" s="14">
        <v>2010</v>
      </c>
      <c r="J1828" s="14">
        <v>1</v>
      </c>
    </row>
    <row r="1829" spans="3:10" x14ac:dyDescent="0.25">
      <c r="C1829" s="10" t="s">
        <v>12462</v>
      </c>
      <c r="D1829" s="14">
        <v>75</v>
      </c>
      <c r="E1829" s="14">
        <v>112</v>
      </c>
      <c r="F1829" s="14">
        <v>58</v>
      </c>
      <c r="G1829" s="14">
        <v>552</v>
      </c>
      <c r="H1829" s="14">
        <v>1500000</v>
      </c>
      <c r="I1829" s="14">
        <v>2005</v>
      </c>
      <c r="J1829" s="14">
        <v>0</v>
      </c>
    </row>
    <row r="1830" spans="3:10" x14ac:dyDescent="0.25">
      <c r="C1830" s="10" t="s">
        <v>12464</v>
      </c>
      <c r="D1830" s="14">
        <v>84</v>
      </c>
      <c r="E1830" s="14">
        <v>98</v>
      </c>
      <c r="F1830" s="14">
        <v>21</v>
      </c>
      <c r="G1830" s="14">
        <v>33000</v>
      </c>
      <c r="H1830" s="14">
        <v>1500000</v>
      </c>
      <c r="I1830" s="14">
        <v>2001</v>
      </c>
      <c r="J1830" s="14">
        <v>0</v>
      </c>
    </row>
    <row r="1831" spans="3:10" x14ac:dyDescent="0.25">
      <c r="C1831" s="10" t="s">
        <v>12465</v>
      </c>
      <c r="D1831" s="14">
        <v>127</v>
      </c>
      <c r="E1831" s="14">
        <v>100</v>
      </c>
      <c r="F1831" s="14">
        <v>122</v>
      </c>
      <c r="G1831" s="14">
        <v>210</v>
      </c>
      <c r="H1831" s="14">
        <v>1500000</v>
      </c>
      <c r="I1831" s="14">
        <v>2001</v>
      </c>
      <c r="J1831" s="14">
        <v>0</v>
      </c>
    </row>
    <row r="1832" spans="3:10" x14ac:dyDescent="0.25">
      <c r="C1832" s="10" t="s">
        <v>12466</v>
      </c>
      <c r="D1832" s="14">
        <v>32</v>
      </c>
      <c r="E1832" s="14">
        <v>80</v>
      </c>
      <c r="F1832" s="14">
        <v>522</v>
      </c>
      <c r="G1832" s="14">
        <v>813</v>
      </c>
      <c r="H1832" s="14">
        <v>1500000</v>
      </c>
      <c r="I1832" s="14">
        <v>2006</v>
      </c>
      <c r="J1832" s="14">
        <v>0</v>
      </c>
    </row>
    <row r="1833" spans="3:10" x14ac:dyDescent="0.25">
      <c r="C1833" s="10" t="s">
        <v>12467</v>
      </c>
      <c r="D1833" s="14">
        <v>120</v>
      </c>
      <c r="E1833" s="14">
        <v>87</v>
      </c>
      <c r="F1833" s="14">
        <v>0</v>
      </c>
      <c r="G1833" s="14">
        <v>309</v>
      </c>
      <c r="H1833" s="14">
        <v>1500000</v>
      </c>
      <c r="I1833" s="14">
        <v>1936</v>
      </c>
      <c r="J1833" s="14">
        <v>0</v>
      </c>
    </row>
    <row r="1834" spans="3:10" x14ac:dyDescent="0.25">
      <c r="C1834" s="10" t="s">
        <v>12468</v>
      </c>
      <c r="D1834" s="14">
        <v>31</v>
      </c>
      <c r="E1834" s="14">
        <v>91</v>
      </c>
      <c r="F1834" s="14">
        <v>18</v>
      </c>
      <c r="G1834" s="14">
        <v>954</v>
      </c>
      <c r="H1834" s="14">
        <v>1500000</v>
      </c>
      <c r="I1834" s="14">
        <v>2002</v>
      </c>
      <c r="J1834" s="14">
        <v>0</v>
      </c>
    </row>
    <row r="1835" spans="3:10" x14ac:dyDescent="0.25">
      <c r="C1835" s="10" t="s">
        <v>12469</v>
      </c>
      <c r="D1835" s="14">
        <v>100</v>
      </c>
      <c r="E1835" s="14">
        <v>84</v>
      </c>
      <c r="F1835" s="14">
        <v>0</v>
      </c>
      <c r="G1835" s="14">
        <v>634</v>
      </c>
      <c r="H1835" s="14">
        <v>1500000</v>
      </c>
      <c r="I1835" s="14">
        <v>2007</v>
      </c>
      <c r="J1835" s="14">
        <v>0</v>
      </c>
    </row>
    <row r="1836" spans="3:10" x14ac:dyDescent="0.25">
      <c r="C1836" s="10" t="s">
        <v>12470</v>
      </c>
      <c r="D1836" s="14">
        <v>14</v>
      </c>
      <c r="E1836" s="14">
        <v>90</v>
      </c>
      <c r="F1836" s="14">
        <v>7</v>
      </c>
      <c r="G1836" s="14">
        <v>890</v>
      </c>
      <c r="H1836" s="14">
        <v>1500000</v>
      </c>
      <c r="I1836" s="14">
        <v>2005</v>
      </c>
      <c r="J1836" s="14">
        <v>0</v>
      </c>
    </row>
    <row r="1837" spans="3:10" x14ac:dyDescent="0.25">
      <c r="C1837" s="10" t="s">
        <v>12472</v>
      </c>
      <c r="D1837" s="14">
        <v>35</v>
      </c>
      <c r="E1837" s="14">
        <v>124</v>
      </c>
      <c r="F1837" s="14">
        <v>407</v>
      </c>
      <c r="G1837" s="14">
        <v>38</v>
      </c>
      <c r="H1837" s="14">
        <v>1700000</v>
      </c>
      <c r="I1837" s="14">
        <v>2010</v>
      </c>
      <c r="J1837" s="14">
        <v>0</v>
      </c>
    </row>
    <row r="1838" spans="3:10" x14ac:dyDescent="0.25">
      <c r="C1838" s="10" t="s">
        <v>12473</v>
      </c>
      <c r="D1838" s="14">
        <v>178</v>
      </c>
      <c r="E1838" s="14">
        <v>95</v>
      </c>
      <c r="F1838" s="14">
        <v>49</v>
      </c>
      <c r="G1838" s="14">
        <v>413</v>
      </c>
      <c r="H1838" s="14">
        <v>1500000</v>
      </c>
      <c r="I1838" s="14">
        <v>2008</v>
      </c>
      <c r="J1838" s="14">
        <v>0</v>
      </c>
    </row>
    <row r="1839" spans="3:10" x14ac:dyDescent="0.25">
      <c r="C1839" s="10" t="s">
        <v>12474</v>
      </c>
      <c r="D1839" s="14">
        <v>46</v>
      </c>
      <c r="E1839" s="14">
        <v>90</v>
      </c>
      <c r="F1839" s="14">
        <v>7</v>
      </c>
      <c r="G1839" s="14">
        <v>87000</v>
      </c>
      <c r="H1839" s="14">
        <v>2000000</v>
      </c>
      <c r="I1839" s="14">
        <v>2008</v>
      </c>
      <c r="J1839" s="14">
        <v>0</v>
      </c>
    </row>
    <row r="1840" spans="3:10" x14ac:dyDescent="0.25">
      <c r="C1840" s="10" t="s">
        <v>12476</v>
      </c>
      <c r="D1840" s="14">
        <v>387</v>
      </c>
      <c r="E1840" s="14">
        <v>130</v>
      </c>
      <c r="F1840" s="14">
        <v>188</v>
      </c>
      <c r="G1840" s="14">
        <v>10000</v>
      </c>
      <c r="H1840" s="14">
        <v>60000000</v>
      </c>
      <c r="I1840" s="14">
        <v>2012</v>
      </c>
      <c r="J1840" s="14">
        <v>1</v>
      </c>
    </row>
    <row r="1841" spans="3:10" x14ac:dyDescent="0.25">
      <c r="C1841" s="10" t="s">
        <v>12478</v>
      </c>
      <c r="D1841" s="14">
        <v>60</v>
      </c>
      <c r="E1841" s="14">
        <v>94</v>
      </c>
      <c r="F1841" s="14">
        <v>87</v>
      </c>
      <c r="G1841" s="14">
        <v>87</v>
      </c>
      <c r="H1841" s="14">
        <v>1400000</v>
      </c>
      <c r="I1841" s="14">
        <v>2004</v>
      </c>
      <c r="J1841" s="14">
        <v>0</v>
      </c>
    </row>
    <row r="1842" spans="3:10" x14ac:dyDescent="0.25">
      <c r="C1842" s="10" t="s">
        <v>12479</v>
      </c>
      <c r="D1842" s="14">
        <v>116</v>
      </c>
      <c r="E1842" s="14">
        <v>120</v>
      </c>
      <c r="F1842" s="14">
        <v>0</v>
      </c>
      <c r="G1842" s="14">
        <v>26000</v>
      </c>
      <c r="H1842" s="14">
        <v>960000</v>
      </c>
      <c r="I1842" s="14">
        <v>1998</v>
      </c>
      <c r="J1842" s="14">
        <v>1</v>
      </c>
    </row>
    <row r="1843" spans="3:10" x14ac:dyDescent="0.25">
      <c r="C1843" s="10" t="s">
        <v>12480</v>
      </c>
      <c r="D1843" s="14">
        <v>43</v>
      </c>
      <c r="E1843" s="14">
        <v>95</v>
      </c>
      <c r="F1843" s="14">
        <v>12000</v>
      </c>
      <c r="G1843" s="14">
        <v>12000</v>
      </c>
      <c r="H1843" s="14">
        <v>1300000</v>
      </c>
      <c r="I1843" s="14">
        <v>1996</v>
      </c>
      <c r="J1843" s="14">
        <v>1</v>
      </c>
    </row>
    <row r="1844" spans="3:10" x14ac:dyDescent="0.25">
      <c r="C1844" s="10" t="s">
        <v>12483</v>
      </c>
      <c r="D1844" s="14">
        <v>56</v>
      </c>
      <c r="E1844" s="14">
        <v>83</v>
      </c>
      <c r="F1844" s="14">
        <v>5</v>
      </c>
      <c r="G1844" s="14">
        <v>413</v>
      </c>
      <c r="H1844" s="14">
        <v>1500000</v>
      </c>
      <c r="I1844" s="14">
        <v>2012</v>
      </c>
      <c r="J1844" s="14">
        <v>0</v>
      </c>
    </row>
    <row r="1845" spans="3:10" x14ac:dyDescent="0.25">
      <c r="C1845" s="10" t="s">
        <v>12485</v>
      </c>
      <c r="D1845" s="14">
        <v>35</v>
      </c>
      <c r="E1845" s="14">
        <v>87</v>
      </c>
      <c r="F1845" s="14">
        <v>4</v>
      </c>
      <c r="G1845" s="14">
        <v>2000</v>
      </c>
      <c r="H1845" s="14">
        <v>1000000</v>
      </c>
      <c r="I1845" s="14">
        <v>2003</v>
      </c>
      <c r="J1845" s="14">
        <v>0</v>
      </c>
    </row>
    <row r="1846" spans="3:10" x14ac:dyDescent="0.25">
      <c r="C1846" s="10" t="s">
        <v>12488</v>
      </c>
      <c r="D1846" s="14">
        <v>58</v>
      </c>
      <c r="E1846" s="14">
        <v>100</v>
      </c>
      <c r="F1846" s="14">
        <v>0</v>
      </c>
      <c r="G1846" s="14">
        <v>828</v>
      </c>
      <c r="H1846" s="14">
        <v>1200000</v>
      </c>
      <c r="I1846" s="14">
        <v>1989</v>
      </c>
      <c r="J1846" s="14">
        <v>1</v>
      </c>
    </row>
    <row r="1847" spans="3:10" x14ac:dyDescent="0.25">
      <c r="C1847" s="10" t="s">
        <v>12489</v>
      </c>
      <c r="D1847" s="14">
        <v>287</v>
      </c>
      <c r="E1847" s="14">
        <v>103</v>
      </c>
      <c r="F1847" s="14">
        <v>0</v>
      </c>
      <c r="G1847" s="14">
        <v>2000</v>
      </c>
      <c r="H1847" s="14">
        <v>1200000</v>
      </c>
      <c r="I1847" s="14">
        <v>2004</v>
      </c>
      <c r="J1847" s="14">
        <v>1</v>
      </c>
    </row>
    <row r="1848" spans="3:10" x14ac:dyDescent="0.25">
      <c r="C1848" s="10" t="s">
        <v>12491</v>
      </c>
      <c r="D1848" s="14">
        <v>276</v>
      </c>
      <c r="E1848" s="14">
        <v>104</v>
      </c>
      <c r="F1848" s="14">
        <v>301</v>
      </c>
      <c r="G1848" s="14">
        <v>18000</v>
      </c>
      <c r="H1848" s="14">
        <v>80000000</v>
      </c>
      <c r="I1848" s="14">
        <v>2008</v>
      </c>
      <c r="J1848" s="14">
        <v>1</v>
      </c>
    </row>
    <row r="1849" spans="3:10" x14ac:dyDescent="0.25">
      <c r="C1849" s="10" t="s">
        <v>12495</v>
      </c>
      <c r="D1849" s="14">
        <v>173</v>
      </c>
      <c r="E1849" s="14">
        <v>99</v>
      </c>
      <c r="F1849" s="14">
        <v>16000</v>
      </c>
      <c r="G1849" s="14">
        <v>16000</v>
      </c>
      <c r="H1849" s="14">
        <v>1200000</v>
      </c>
      <c r="I1849" s="14">
        <v>1992</v>
      </c>
      <c r="J1849" s="14">
        <v>1</v>
      </c>
    </row>
    <row r="1850" spans="3:10" x14ac:dyDescent="0.25">
      <c r="C1850" s="10" t="s">
        <v>12496</v>
      </c>
      <c r="D1850" s="14">
        <v>38</v>
      </c>
      <c r="E1850" s="14">
        <v>108</v>
      </c>
      <c r="F1850" s="14">
        <v>14</v>
      </c>
      <c r="G1850" s="14">
        <v>1000</v>
      </c>
      <c r="H1850" s="14">
        <v>1200000</v>
      </c>
      <c r="I1850" s="14">
        <v>2012</v>
      </c>
      <c r="J1850" s="14">
        <v>0</v>
      </c>
    </row>
    <row r="1851" spans="3:10" x14ac:dyDescent="0.25">
      <c r="C1851" s="10" t="s">
        <v>12497</v>
      </c>
      <c r="D1851" s="14">
        <v>12</v>
      </c>
      <c r="E1851" s="14">
        <v>88</v>
      </c>
      <c r="F1851" s="14">
        <v>0</v>
      </c>
      <c r="G1851" s="14">
        <v>268</v>
      </c>
      <c r="H1851" s="14">
        <v>1200000</v>
      </c>
      <c r="I1851" s="14">
        <v>2001</v>
      </c>
      <c r="J1851" s="14">
        <v>0</v>
      </c>
    </row>
    <row r="1852" spans="3:10" x14ac:dyDescent="0.25">
      <c r="C1852" s="10" t="s">
        <v>12501</v>
      </c>
      <c r="D1852" s="14">
        <v>9</v>
      </c>
      <c r="E1852" s="14">
        <v>91</v>
      </c>
      <c r="F1852" s="14">
        <v>38</v>
      </c>
      <c r="G1852" s="14">
        <v>584</v>
      </c>
      <c r="H1852" s="14">
        <v>2600000</v>
      </c>
      <c r="I1852" s="14">
        <v>1993</v>
      </c>
      <c r="J1852" s="14">
        <v>1</v>
      </c>
    </row>
    <row r="1853" spans="3:10" x14ac:dyDescent="0.25">
      <c r="C1853" s="10" t="s">
        <v>12502</v>
      </c>
      <c r="D1853" s="14">
        <v>91</v>
      </c>
      <c r="E1853" s="14">
        <v>94</v>
      </c>
      <c r="F1853" s="14">
        <v>6</v>
      </c>
      <c r="G1853" s="14">
        <v>16000</v>
      </c>
      <c r="H1853" s="14">
        <v>3000000</v>
      </c>
      <c r="I1853" s="14">
        <v>2005</v>
      </c>
      <c r="J1853" s="14">
        <v>1</v>
      </c>
    </row>
    <row r="1854" spans="3:10" x14ac:dyDescent="0.25">
      <c r="C1854" s="10" t="s">
        <v>12505</v>
      </c>
      <c r="D1854" s="14">
        <v>58</v>
      </c>
      <c r="E1854" s="14">
        <v>73</v>
      </c>
      <c r="F1854" s="14">
        <v>126</v>
      </c>
      <c r="G1854" s="14">
        <v>14</v>
      </c>
      <c r="H1854" s="14">
        <v>1600000</v>
      </c>
      <c r="I1854" s="14">
        <v>2002</v>
      </c>
      <c r="J1854" s="14">
        <v>0</v>
      </c>
    </row>
    <row r="1855" spans="3:10" x14ac:dyDescent="0.25">
      <c r="C1855" s="10" t="s">
        <v>12509</v>
      </c>
      <c r="D1855" s="14">
        <v>270</v>
      </c>
      <c r="E1855" s="14">
        <v>83</v>
      </c>
      <c r="F1855" s="14">
        <v>6</v>
      </c>
      <c r="G1855" s="14">
        <v>707</v>
      </c>
      <c r="H1855" s="14">
        <v>1000000</v>
      </c>
      <c r="I1855" s="14">
        <v>2014</v>
      </c>
      <c r="J1855" s="14">
        <v>1</v>
      </c>
    </row>
    <row r="1856" spans="3:10" x14ac:dyDescent="0.25">
      <c r="C1856" s="10" t="s">
        <v>12513</v>
      </c>
      <c r="D1856" s="14">
        <v>203</v>
      </c>
      <c r="E1856" s="14">
        <v>86</v>
      </c>
      <c r="F1856" s="14">
        <v>385</v>
      </c>
      <c r="G1856" s="14">
        <v>266</v>
      </c>
      <c r="H1856" s="14">
        <v>1000000</v>
      </c>
      <c r="I1856" s="14">
        <v>1987</v>
      </c>
      <c r="J1856" s="14">
        <v>1</v>
      </c>
    </row>
    <row r="1857" spans="3:10" x14ac:dyDescent="0.25">
      <c r="C1857" s="10" t="s">
        <v>12514</v>
      </c>
      <c r="D1857" s="14">
        <v>29</v>
      </c>
      <c r="E1857" s="14">
        <v>120</v>
      </c>
      <c r="F1857" s="14">
        <v>18</v>
      </c>
      <c r="G1857" s="14">
        <v>634</v>
      </c>
      <c r="H1857" s="14">
        <v>5000000</v>
      </c>
      <c r="I1857" s="14">
        <v>2016</v>
      </c>
      <c r="J1857" s="14">
        <v>1</v>
      </c>
    </row>
    <row r="1858" spans="3:10" x14ac:dyDescent="0.25">
      <c r="C1858" s="10" t="s">
        <v>12518</v>
      </c>
      <c r="D1858" s="14">
        <v>225</v>
      </c>
      <c r="E1858" s="14">
        <v>83</v>
      </c>
      <c r="F1858" s="14">
        <v>19</v>
      </c>
      <c r="G1858" s="14">
        <v>403</v>
      </c>
      <c r="H1858" s="14">
        <v>1000000</v>
      </c>
      <c r="I1858" s="14">
        <v>2012</v>
      </c>
      <c r="J1858" s="14">
        <v>1</v>
      </c>
    </row>
    <row r="1859" spans="3:10" x14ac:dyDescent="0.25">
      <c r="C1859" s="10" t="s">
        <v>12519</v>
      </c>
      <c r="D1859" s="14">
        <v>101</v>
      </c>
      <c r="E1859" s="14">
        <v>109</v>
      </c>
      <c r="F1859" s="14">
        <v>199</v>
      </c>
      <c r="G1859" s="14">
        <v>503</v>
      </c>
      <c r="H1859" s="14">
        <v>900000</v>
      </c>
      <c r="I1859" s="14">
        <v>1970</v>
      </c>
      <c r="J1859" s="14">
        <v>1</v>
      </c>
    </row>
    <row r="1860" spans="3:10" x14ac:dyDescent="0.25">
      <c r="C1860" s="10" t="s">
        <v>12520</v>
      </c>
      <c r="D1860" s="14">
        <v>285</v>
      </c>
      <c r="E1860" s="14">
        <v>100</v>
      </c>
      <c r="F1860" s="14">
        <v>0</v>
      </c>
      <c r="G1860" s="14">
        <v>640</v>
      </c>
      <c r="H1860" s="14">
        <v>6000000</v>
      </c>
      <c r="I1860" s="14">
        <v>2013</v>
      </c>
      <c r="J1860" s="14">
        <v>1</v>
      </c>
    </row>
    <row r="1861" spans="3:10" x14ac:dyDescent="0.25">
      <c r="C1861" s="10" t="s">
        <v>12523</v>
      </c>
      <c r="D1861" s="14">
        <v>387</v>
      </c>
      <c r="E1861" s="14">
        <v>96</v>
      </c>
      <c r="F1861" s="14">
        <v>655</v>
      </c>
      <c r="G1861" s="14">
        <v>24000</v>
      </c>
      <c r="H1861" s="14">
        <v>7500000</v>
      </c>
      <c r="I1861" s="14">
        <v>2007</v>
      </c>
      <c r="J1861" s="14">
        <v>1</v>
      </c>
    </row>
    <row r="1862" spans="3:10" x14ac:dyDescent="0.25">
      <c r="C1862" s="10" t="s">
        <v>12524</v>
      </c>
      <c r="D1862" s="14">
        <v>181</v>
      </c>
      <c r="E1862" s="14">
        <v>97</v>
      </c>
      <c r="F1862" s="14">
        <v>33</v>
      </c>
      <c r="G1862" s="14">
        <v>496</v>
      </c>
      <c r="H1862" s="14">
        <v>1000000</v>
      </c>
      <c r="I1862" s="14">
        <v>2008</v>
      </c>
      <c r="J1862" s="14">
        <v>1</v>
      </c>
    </row>
    <row r="1863" spans="3:10" x14ac:dyDescent="0.25">
      <c r="C1863" s="10" t="s">
        <v>12525</v>
      </c>
      <c r="D1863" s="14">
        <v>149</v>
      </c>
      <c r="E1863" s="14">
        <v>91</v>
      </c>
      <c r="F1863" s="14">
        <v>9</v>
      </c>
      <c r="G1863" s="14">
        <v>130</v>
      </c>
      <c r="H1863" s="14">
        <v>1000000</v>
      </c>
      <c r="I1863" s="14">
        <v>2013</v>
      </c>
      <c r="J1863" s="14">
        <v>1</v>
      </c>
    </row>
    <row r="1864" spans="3:10" x14ac:dyDescent="0.25">
      <c r="C1864" s="10" t="s">
        <v>12529</v>
      </c>
      <c r="D1864" s="14">
        <v>87</v>
      </c>
      <c r="E1864" s="14">
        <v>92</v>
      </c>
      <c r="F1864" s="14">
        <v>2</v>
      </c>
      <c r="G1864" s="14">
        <v>783</v>
      </c>
      <c r="H1864" s="14">
        <v>1000000</v>
      </c>
      <c r="I1864" s="14">
        <v>2006</v>
      </c>
      <c r="J1864" s="14">
        <v>1</v>
      </c>
    </row>
    <row r="1865" spans="3:10" x14ac:dyDescent="0.25">
      <c r="C1865" s="10" t="s">
        <v>12531</v>
      </c>
      <c r="D1865" s="14">
        <v>218</v>
      </c>
      <c r="E1865" s="14">
        <v>103</v>
      </c>
      <c r="F1865" s="14">
        <v>11</v>
      </c>
      <c r="G1865" s="14">
        <v>2000</v>
      </c>
      <c r="H1865" s="14">
        <v>58000000</v>
      </c>
      <c r="I1865" s="14">
        <v>2015</v>
      </c>
      <c r="J1865" s="14">
        <v>1</v>
      </c>
    </row>
    <row r="1866" spans="3:10" x14ac:dyDescent="0.25">
      <c r="C1866" s="10" t="s">
        <v>12532</v>
      </c>
      <c r="D1866" s="14">
        <v>16</v>
      </c>
      <c r="E1866" s="14">
        <v>100</v>
      </c>
      <c r="F1866" s="14">
        <v>12</v>
      </c>
      <c r="G1866" s="14">
        <v>245</v>
      </c>
      <c r="H1866" s="14">
        <v>1000000</v>
      </c>
      <c r="I1866" s="14">
        <v>1998</v>
      </c>
      <c r="J1866" s="14">
        <v>1</v>
      </c>
    </row>
    <row r="1867" spans="3:10" x14ac:dyDescent="0.25">
      <c r="C1867" s="10" t="s">
        <v>12533</v>
      </c>
      <c r="D1867" s="14">
        <v>12</v>
      </c>
      <c r="E1867" s="14">
        <v>119</v>
      </c>
      <c r="F1867" s="14">
        <v>13</v>
      </c>
      <c r="G1867" s="14">
        <v>957</v>
      </c>
      <c r="H1867" s="14">
        <v>1000000</v>
      </c>
      <c r="I1867" s="14">
        <v>2001</v>
      </c>
      <c r="J1867" s="14">
        <v>1</v>
      </c>
    </row>
    <row r="1868" spans="3:10" x14ac:dyDescent="0.25">
      <c r="C1868" s="10" t="s">
        <v>12535</v>
      </c>
      <c r="D1868" s="14">
        <v>88</v>
      </c>
      <c r="E1868" s="14">
        <v>108</v>
      </c>
      <c r="F1868" s="14">
        <v>234</v>
      </c>
      <c r="G1868" s="14">
        <v>11000</v>
      </c>
      <c r="H1868" s="14">
        <v>2500000</v>
      </c>
      <c r="I1868" s="14">
        <v>2003</v>
      </c>
      <c r="J1868" s="14">
        <v>0</v>
      </c>
    </row>
    <row r="1869" spans="3:10" x14ac:dyDescent="0.25">
      <c r="C1869" s="10" t="s">
        <v>12536</v>
      </c>
      <c r="D1869" s="14">
        <v>28</v>
      </c>
      <c r="E1869" s="14">
        <v>97</v>
      </c>
      <c r="F1869" s="14">
        <v>4</v>
      </c>
      <c r="G1869" s="14">
        <v>611</v>
      </c>
      <c r="H1869" s="14">
        <v>1000000</v>
      </c>
      <c r="I1869" s="14">
        <v>1997</v>
      </c>
      <c r="J1869" s="14">
        <v>0</v>
      </c>
    </row>
    <row r="1870" spans="3:10" x14ac:dyDescent="0.25">
      <c r="C1870" s="10" t="s">
        <v>12537</v>
      </c>
      <c r="D1870" s="14">
        <v>44</v>
      </c>
      <c r="E1870" s="14">
        <v>88</v>
      </c>
      <c r="F1870" s="14">
        <v>22</v>
      </c>
      <c r="G1870" s="14">
        <v>638</v>
      </c>
      <c r="H1870" s="14">
        <v>1000000</v>
      </c>
      <c r="I1870" s="14">
        <v>2002</v>
      </c>
      <c r="J1870" s="14">
        <v>0</v>
      </c>
    </row>
    <row r="1871" spans="3:10" x14ac:dyDescent="0.25">
      <c r="C1871" s="10" t="s">
        <v>12539</v>
      </c>
      <c r="D1871" s="14">
        <v>117</v>
      </c>
      <c r="E1871" s="14">
        <v>88</v>
      </c>
      <c r="F1871" s="14">
        <v>21</v>
      </c>
      <c r="G1871" s="14">
        <v>1000</v>
      </c>
      <c r="H1871" s="14">
        <v>1000000</v>
      </c>
      <c r="I1871" s="14">
        <v>2006</v>
      </c>
      <c r="J1871" s="14">
        <v>0</v>
      </c>
    </row>
    <row r="1872" spans="3:10" x14ac:dyDescent="0.25">
      <c r="C1872" s="10" t="s">
        <v>12540</v>
      </c>
      <c r="D1872" s="14">
        <v>29</v>
      </c>
      <c r="E1872" s="14">
        <v>79</v>
      </c>
      <c r="F1872" s="14">
        <v>2</v>
      </c>
      <c r="G1872" s="14">
        <v>855</v>
      </c>
      <c r="H1872" s="14">
        <v>1000000</v>
      </c>
      <c r="I1872" s="14">
        <v>2003</v>
      </c>
      <c r="J1872" s="14">
        <v>0</v>
      </c>
    </row>
    <row r="1873" spans="3:10" x14ac:dyDescent="0.25">
      <c r="C1873" s="10" t="s">
        <v>12541</v>
      </c>
      <c r="D1873" s="14">
        <v>308</v>
      </c>
      <c r="E1873" s="14">
        <v>135</v>
      </c>
      <c r="F1873" s="14">
        <v>0</v>
      </c>
      <c r="G1873" s="14">
        <v>873</v>
      </c>
      <c r="H1873" s="14">
        <v>65000000</v>
      </c>
      <c r="I1873" s="14">
        <v>2009</v>
      </c>
      <c r="J1873" s="14">
        <v>1</v>
      </c>
    </row>
    <row r="1874" spans="3:10" x14ac:dyDescent="0.25">
      <c r="C1874" s="10" t="s">
        <v>12542</v>
      </c>
      <c r="D1874" s="14">
        <v>248</v>
      </c>
      <c r="E1874" s="14">
        <v>96</v>
      </c>
      <c r="F1874" s="14">
        <v>50</v>
      </c>
      <c r="G1874" s="14">
        <v>3</v>
      </c>
      <c r="H1874" s="14">
        <v>1000000</v>
      </c>
      <c r="I1874" s="14">
        <v>2012</v>
      </c>
      <c r="J1874" s="14">
        <v>0</v>
      </c>
    </row>
    <row r="1875" spans="3:10" x14ac:dyDescent="0.25">
      <c r="C1875" s="10" t="s">
        <v>12544</v>
      </c>
      <c r="D1875" s="14">
        <v>40</v>
      </c>
      <c r="E1875" s="14">
        <v>97</v>
      </c>
      <c r="F1875" s="14">
        <v>10</v>
      </c>
      <c r="G1875" s="14">
        <v>102</v>
      </c>
      <c r="H1875" s="14">
        <v>1000000</v>
      </c>
      <c r="I1875" s="14">
        <v>2006</v>
      </c>
      <c r="J1875" s="14">
        <v>0</v>
      </c>
    </row>
    <row r="1876" spans="3:10" x14ac:dyDescent="0.25">
      <c r="C1876" s="10" t="s">
        <v>12545</v>
      </c>
      <c r="D1876" s="14">
        <v>31</v>
      </c>
      <c r="E1876" s="14">
        <v>91</v>
      </c>
      <c r="F1876" s="14">
        <v>9</v>
      </c>
      <c r="G1876" s="14">
        <v>53</v>
      </c>
      <c r="H1876" s="14">
        <v>1000000</v>
      </c>
      <c r="I1876" s="14">
        <v>2013</v>
      </c>
      <c r="J1876" s="14">
        <v>0</v>
      </c>
    </row>
    <row r="1877" spans="3:10" x14ac:dyDescent="0.25">
      <c r="C1877" s="10" t="s">
        <v>12546</v>
      </c>
      <c r="D1877" s="14">
        <v>2</v>
      </c>
      <c r="E1877" s="14">
        <v>112</v>
      </c>
      <c r="F1877" s="14">
        <v>74</v>
      </c>
      <c r="G1877" s="14">
        <v>260000</v>
      </c>
      <c r="H1877" s="14">
        <v>1000000</v>
      </c>
      <c r="I1877" s="14">
        <v>2012</v>
      </c>
      <c r="J1877" s="14">
        <v>0</v>
      </c>
    </row>
    <row r="1878" spans="3:10" x14ac:dyDescent="0.25">
      <c r="C1878" s="10" t="s">
        <v>12547</v>
      </c>
      <c r="D1878" s="14">
        <v>238</v>
      </c>
      <c r="E1878" s="14">
        <v>95</v>
      </c>
      <c r="F1878" s="14">
        <v>243</v>
      </c>
      <c r="G1878" s="14">
        <v>969</v>
      </c>
      <c r="H1878" s="14">
        <v>900000</v>
      </c>
      <c r="I1878" s="14">
        <v>2009</v>
      </c>
      <c r="J1878" s="14">
        <v>0</v>
      </c>
    </row>
    <row r="1879" spans="3:10" x14ac:dyDescent="0.25">
      <c r="C1879" s="10" t="s">
        <v>12549</v>
      </c>
      <c r="D1879" s="14">
        <v>33</v>
      </c>
      <c r="E1879" s="14">
        <v>88</v>
      </c>
      <c r="F1879" s="14">
        <v>29</v>
      </c>
      <c r="G1879" s="14">
        <v>499</v>
      </c>
      <c r="H1879" s="14">
        <v>1000000</v>
      </c>
      <c r="I1879" s="14">
        <v>1998</v>
      </c>
      <c r="J1879" s="14">
        <v>0</v>
      </c>
    </row>
    <row r="1880" spans="3:10" x14ac:dyDescent="0.25">
      <c r="C1880" s="10" t="s">
        <v>12550</v>
      </c>
      <c r="D1880" s="14">
        <v>29</v>
      </c>
      <c r="E1880" s="14">
        <v>82</v>
      </c>
      <c r="F1880" s="14">
        <v>82</v>
      </c>
      <c r="G1880" s="14">
        <v>2000</v>
      </c>
      <c r="H1880" s="14">
        <v>1000000</v>
      </c>
      <c r="I1880" s="14">
        <v>2000</v>
      </c>
      <c r="J1880" s="14">
        <v>0</v>
      </c>
    </row>
    <row r="1881" spans="3:10" x14ac:dyDescent="0.25">
      <c r="C1881" s="10" t="s">
        <v>12551</v>
      </c>
      <c r="D1881" s="14">
        <v>71</v>
      </c>
      <c r="E1881" s="14">
        <v>78</v>
      </c>
      <c r="F1881" s="14">
        <v>0</v>
      </c>
      <c r="G1881" s="14">
        <v>262</v>
      </c>
      <c r="H1881" s="14">
        <v>1000000</v>
      </c>
      <c r="I1881" s="14">
        <v>2006</v>
      </c>
      <c r="J1881" s="14">
        <v>0</v>
      </c>
    </row>
    <row r="1882" spans="3:10" x14ac:dyDescent="0.25">
      <c r="C1882" s="10" t="s">
        <v>12552</v>
      </c>
      <c r="D1882" s="14">
        <v>36</v>
      </c>
      <c r="E1882" s="14">
        <v>97</v>
      </c>
      <c r="F1882" s="14">
        <v>4</v>
      </c>
      <c r="G1882" s="14">
        <v>446</v>
      </c>
      <c r="H1882" s="14">
        <v>1000000</v>
      </c>
      <c r="I1882" s="14">
        <v>2015</v>
      </c>
      <c r="J1882" s="14">
        <v>0</v>
      </c>
    </row>
    <row r="1883" spans="3:10" x14ac:dyDescent="0.25">
      <c r="C1883" s="10" t="s">
        <v>12554</v>
      </c>
      <c r="D1883" s="14">
        <v>9</v>
      </c>
      <c r="E1883" s="14">
        <v>96</v>
      </c>
      <c r="F1883" s="14">
        <v>436</v>
      </c>
      <c r="G1883" s="14">
        <v>474</v>
      </c>
      <c r="H1883" s="14">
        <v>1500000</v>
      </c>
      <c r="I1883" s="14">
        <v>2001</v>
      </c>
      <c r="J1883" s="14">
        <v>0</v>
      </c>
    </row>
    <row r="1884" spans="3:10" x14ac:dyDescent="0.25">
      <c r="C1884" s="10" t="s">
        <v>12555</v>
      </c>
      <c r="D1884" s="14">
        <v>393</v>
      </c>
      <c r="E1884" s="14">
        <v>101</v>
      </c>
      <c r="F1884" s="14">
        <v>0</v>
      </c>
      <c r="G1884" s="14">
        <v>3000</v>
      </c>
      <c r="H1884" s="14">
        <v>20000000</v>
      </c>
      <c r="I1884" s="14">
        <v>2013</v>
      </c>
      <c r="J1884" s="14">
        <v>0</v>
      </c>
    </row>
    <row r="1885" spans="3:10" x14ac:dyDescent="0.25">
      <c r="C1885" s="10" t="s">
        <v>12557</v>
      </c>
      <c r="D1885" s="14">
        <v>18</v>
      </c>
      <c r="E1885" s="14">
        <v>100</v>
      </c>
      <c r="F1885" s="14">
        <v>28</v>
      </c>
      <c r="G1885" s="14">
        <v>945</v>
      </c>
      <c r="H1885" s="14">
        <v>930000</v>
      </c>
      <c r="I1885" s="14">
        <v>2011</v>
      </c>
      <c r="J1885" s="14">
        <v>0</v>
      </c>
    </row>
    <row r="1886" spans="3:10" x14ac:dyDescent="0.25">
      <c r="C1886" s="10" t="s">
        <v>12559</v>
      </c>
      <c r="D1886" s="14">
        <v>65</v>
      </c>
      <c r="E1886" s="14">
        <v>91</v>
      </c>
      <c r="F1886" s="14">
        <v>91</v>
      </c>
      <c r="G1886" s="14">
        <v>982</v>
      </c>
      <c r="H1886" s="14">
        <v>900000</v>
      </c>
      <c r="I1886" s="14">
        <v>2005</v>
      </c>
      <c r="J1886" s="14">
        <v>0</v>
      </c>
    </row>
    <row r="1887" spans="3:10" x14ac:dyDescent="0.25">
      <c r="C1887" s="10" t="s">
        <v>12561</v>
      </c>
      <c r="D1887" s="14">
        <v>62</v>
      </c>
      <c r="E1887" s="14">
        <v>101</v>
      </c>
      <c r="F1887" s="14">
        <v>6</v>
      </c>
      <c r="G1887" s="14">
        <v>975</v>
      </c>
      <c r="H1887" s="14">
        <v>900000</v>
      </c>
      <c r="I1887" s="14">
        <v>2012</v>
      </c>
      <c r="J1887" s="14">
        <v>0</v>
      </c>
    </row>
    <row r="1888" spans="3:10" x14ac:dyDescent="0.25">
      <c r="C1888" s="10" t="s">
        <v>12562</v>
      </c>
      <c r="D1888" s="14">
        <v>73</v>
      </c>
      <c r="E1888" s="14">
        <v>88</v>
      </c>
      <c r="F1888" s="14">
        <v>0</v>
      </c>
      <c r="G1888" s="14">
        <v>465</v>
      </c>
      <c r="H1888" s="14">
        <v>850000</v>
      </c>
      <c r="I1888" s="14">
        <v>2007</v>
      </c>
      <c r="J1888" s="14">
        <v>1</v>
      </c>
    </row>
    <row r="1889" spans="3:10" x14ac:dyDescent="0.25">
      <c r="C1889" s="10" t="s">
        <v>12563</v>
      </c>
      <c r="D1889" s="14">
        <v>238</v>
      </c>
      <c r="E1889" s="14">
        <v>112</v>
      </c>
      <c r="F1889" s="14">
        <v>29</v>
      </c>
      <c r="G1889" s="14">
        <v>12000</v>
      </c>
      <c r="H1889" s="14">
        <v>15000000</v>
      </c>
      <c r="I1889" s="14">
        <v>2013</v>
      </c>
      <c r="J1889" s="14">
        <v>1</v>
      </c>
    </row>
    <row r="1890" spans="3:10" x14ac:dyDescent="0.25">
      <c r="C1890" s="10" t="s">
        <v>12564</v>
      </c>
      <c r="D1890" s="14">
        <v>35</v>
      </c>
      <c r="E1890" s="14">
        <v>107</v>
      </c>
      <c r="F1890" s="14">
        <v>6</v>
      </c>
      <c r="G1890" s="14">
        <v>23000</v>
      </c>
      <c r="H1890" s="14">
        <v>850000</v>
      </c>
      <c r="I1890" s="14">
        <v>2003</v>
      </c>
      <c r="J1890" s="14">
        <v>1</v>
      </c>
    </row>
    <row r="1891" spans="3:10" x14ac:dyDescent="0.25">
      <c r="C1891" s="10" t="s">
        <v>12567</v>
      </c>
      <c r="D1891" s="14">
        <v>74</v>
      </c>
      <c r="E1891" s="14">
        <v>88</v>
      </c>
      <c r="F1891" s="14">
        <v>377</v>
      </c>
      <c r="G1891" s="14">
        <v>529</v>
      </c>
      <c r="H1891" s="14">
        <v>800000</v>
      </c>
      <c r="I1891" s="14">
        <v>1995</v>
      </c>
      <c r="J1891" s="14">
        <v>1</v>
      </c>
    </row>
    <row r="1892" spans="3:10" x14ac:dyDescent="0.25">
      <c r="C1892" s="10" t="s">
        <v>12568</v>
      </c>
      <c r="D1892" s="14">
        <v>11</v>
      </c>
      <c r="E1892" s="14">
        <v>114</v>
      </c>
      <c r="F1892" s="14">
        <v>9</v>
      </c>
      <c r="G1892" s="14">
        <v>159</v>
      </c>
      <c r="H1892" s="14">
        <v>800000</v>
      </c>
      <c r="I1892" s="14">
        <v>1993</v>
      </c>
      <c r="J1892" s="14">
        <v>1</v>
      </c>
    </row>
    <row r="1893" spans="3:10" x14ac:dyDescent="0.25">
      <c r="C1893" s="10" t="s">
        <v>12571</v>
      </c>
      <c r="D1893" s="14">
        <v>100</v>
      </c>
      <c r="E1893" s="14">
        <v>112</v>
      </c>
      <c r="F1893" s="14">
        <v>0</v>
      </c>
      <c r="G1893" s="14">
        <v>11000</v>
      </c>
      <c r="H1893" s="14">
        <v>777000</v>
      </c>
      <c r="I1893" s="14">
        <v>1973</v>
      </c>
      <c r="J1893" s="14">
        <v>1</v>
      </c>
    </row>
    <row r="1894" spans="3:10" x14ac:dyDescent="0.25">
      <c r="C1894" s="10" t="s">
        <v>12573</v>
      </c>
      <c r="D1894" s="14">
        <v>271</v>
      </c>
      <c r="E1894" s="14">
        <v>86</v>
      </c>
      <c r="F1894" s="14">
        <v>365</v>
      </c>
      <c r="G1894" s="14">
        <v>934</v>
      </c>
      <c r="H1894" s="14">
        <v>750000</v>
      </c>
      <c r="I1894" s="14">
        <v>2012</v>
      </c>
      <c r="J1894" s="14">
        <v>1</v>
      </c>
    </row>
    <row r="1895" spans="3:10" x14ac:dyDescent="0.25">
      <c r="C1895" s="10" t="s">
        <v>12574</v>
      </c>
      <c r="D1895" s="14">
        <v>255</v>
      </c>
      <c r="E1895" s="14">
        <v>95</v>
      </c>
      <c r="F1895" s="14">
        <v>214</v>
      </c>
      <c r="G1895" s="14">
        <v>513</v>
      </c>
      <c r="H1895" s="14">
        <v>500000</v>
      </c>
      <c r="I1895" s="14">
        <v>2011</v>
      </c>
      <c r="J1895" s="14">
        <v>0</v>
      </c>
    </row>
    <row r="1896" spans="3:10" x14ac:dyDescent="0.25">
      <c r="C1896" s="10" t="s">
        <v>12577</v>
      </c>
      <c r="D1896" s="14">
        <v>31</v>
      </c>
      <c r="E1896" s="14">
        <v>88</v>
      </c>
      <c r="F1896" s="14">
        <v>168</v>
      </c>
      <c r="G1896" s="14">
        <v>108</v>
      </c>
      <c r="H1896" s="14">
        <v>750000</v>
      </c>
      <c r="I1896" s="14">
        <v>2002</v>
      </c>
      <c r="J1896" s="14">
        <v>0</v>
      </c>
    </row>
    <row r="1897" spans="3:10" x14ac:dyDescent="0.25">
      <c r="C1897" s="10" t="s">
        <v>12578</v>
      </c>
      <c r="D1897" s="14">
        <v>114</v>
      </c>
      <c r="E1897" s="14">
        <v>99</v>
      </c>
      <c r="F1897" s="14">
        <v>4</v>
      </c>
      <c r="G1897" s="14">
        <v>1000</v>
      </c>
      <c r="H1897" s="14">
        <v>900000</v>
      </c>
      <c r="I1897" s="14">
        <v>2008</v>
      </c>
      <c r="J1897" s="14">
        <v>0</v>
      </c>
    </row>
    <row r="1898" spans="3:10" x14ac:dyDescent="0.25">
      <c r="C1898" s="10" t="s">
        <v>12580</v>
      </c>
      <c r="D1898" s="14">
        <v>64</v>
      </c>
      <c r="E1898" s="14">
        <v>97</v>
      </c>
      <c r="F1898" s="14">
        <v>52</v>
      </c>
      <c r="G1898" s="14">
        <v>80</v>
      </c>
      <c r="H1898" s="14">
        <v>700000</v>
      </c>
      <c r="I1898" s="14">
        <v>2001</v>
      </c>
      <c r="J1898" s="14">
        <v>1</v>
      </c>
    </row>
    <row r="1899" spans="3:10" x14ac:dyDescent="0.25">
      <c r="C1899" s="10" t="s">
        <v>12583</v>
      </c>
      <c r="D1899" s="14">
        <v>208</v>
      </c>
      <c r="E1899" s="14">
        <v>106</v>
      </c>
      <c r="F1899" s="14">
        <v>31</v>
      </c>
      <c r="G1899" s="14">
        <v>33000</v>
      </c>
      <c r="H1899" s="14">
        <v>700000</v>
      </c>
      <c r="I1899" s="14">
        <v>2006</v>
      </c>
      <c r="J1899" s="14">
        <v>1</v>
      </c>
    </row>
    <row r="1900" spans="3:10" x14ac:dyDescent="0.25">
      <c r="C1900" s="10" t="s">
        <v>12588</v>
      </c>
      <c r="D1900" s="14">
        <v>53</v>
      </c>
      <c r="E1900" s="14">
        <v>215</v>
      </c>
      <c r="F1900" s="14">
        <v>14</v>
      </c>
      <c r="G1900" s="14">
        <v>262</v>
      </c>
      <c r="H1900" s="14">
        <v>600000</v>
      </c>
      <c r="I1900" s="14">
        <v>1970</v>
      </c>
      <c r="J1900" s="14">
        <v>1</v>
      </c>
    </row>
    <row r="1901" spans="3:10" x14ac:dyDescent="0.25">
      <c r="C1901" s="10" t="s">
        <v>12589</v>
      </c>
      <c r="D1901" s="14">
        <v>15</v>
      </c>
      <c r="E1901" s="14">
        <v>106</v>
      </c>
      <c r="F1901" s="14">
        <v>16</v>
      </c>
      <c r="G1901" s="14">
        <v>602</v>
      </c>
      <c r="H1901" s="14">
        <v>600000</v>
      </c>
      <c r="I1901" s="14">
        <v>2000</v>
      </c>
      <c r="J1901" s="14">
        <v>0</v>
      </c>
    </row>
    <row r="1902" spans="3:10" x14ac:dyDescent="0.25">
      <c r="C1902" s="10" t="s">
        <v>12591</v>
      </c>
      <c r="D1902" s="14">
        <v>18</v>
      </c>
      <c r="E1902" s="14">
        <v>90</v>
      </c>
      <c r="F1902" s="14">
        <v>4</v>
      </c>
      <c r="G1902" s="14">
        <v>919</v>
      </c>
      <c r="H1902" s="14">
        <v>600000</v>
      </c>
      <c r="I1902" s="14">
        <v>1998</v>
      </c>
      <c r="J1902" s="14">
        <v>0</v>
      </c>
    </row>
    <row r="1903" spans="3:10" x14ac:dyDescent="0.25">
      <c r="C1903" s="10" t="s">
        <v>12592</v>
      </c>
      <c r="D1903" s="14">
        <v>105</v>
      </c>
      <c r="E1903" s="14">
        <v>87</v>
      </c>
      <c r="F1903" s="14">
        <v>44</v>
      </c>
      <c r="G1903" s="14">
        <v>785</v>
      </c>
      <c r="H1903" s="14">
        <v>560000</v>
      </c>
      <c r="I1903" s="14">
        <v>1964</v>
      </c>
      <c r="J1903" s="14">
        <v>1</v>
      </c>
    </row>
    <row r="1904" spans="3:10" x14ac:dyDescent="0.25">
      <c r="C1904" s="10" t="s">
        <v>12594</v>
      </c>
      <c r="D1904" s="14">
        <v>50</v>
      </c>
      <c r="E1904" s="14">
        <v>122</v>
      </c>
      <c r="F1904" s="14">
        <v>589</v>
      </c>
      <c r="G1904" s="14">
        <v>848</v>
      </c>
      <c r="H1904" s="14">
        <v>500000</v>
      </c>
      <c r="I1904" s="14">
        <v>2008</v>
      </c>
      <c r="J1904" s="14">
        <v>1</v>
      </c>
    </row>
    <row r="1905" spans="3:10" x14ac:dyDescent="0.25">
      <c r="C1905" s="10" t="s">
        <v>12595</v>
      </c>
      <c r="D1905" s="14">
        <v>5</v>
      </c>
      <c r="E1905" s="14">
        <v>86</v>
      </c>
      <c r="F1905" s="14">
        <v>24</v>
      </c>
      <c r="G1905" s="14">
        <v>407</v>
      </c>
      <c r="H1905" s="14">
        <v>500000</v>
      </c>
      <c r="I1905" s="14">
        <v>1974</v>
      </c>
      <c r="J1905" s="14">
        <v>1</v>
      </c>
    </row>
    <row r="1906" spans="3:10" x14ac:dyDescent="0.25">
      <c r="C1906" s="10" t="s">
        <v>12598</v>
      </c>
      <c r="D1906" s="14">
        <v>154</v>
      </c>
      <c r="E1906" s="14">
        <v>89</v>
      </c>
      <c r="F1906" s="14">
        <v>310</v>
      </c>
      <c r="G1906" s="14">
        <v>22000</v>
      </c>
      <c r="H1906" s="14">
        <v>500000</v>
      </c>
      <c r="I1906" s="14">
        <v>2003</v>
      </c>
      <c r="J1906" s="14">
        <v>1</v>
      </c>
    </row>
    <row r="1907" spans="3:10" x14ac:dyDescent="0.25">
      <c r="C1907" s="10" t="s">
        <v>12599</v>
      </c>
      <c r="D1907" s="14">
        <v>20</v>
      </c>
      <c r="E1907" s="14">
        <v>120</v>
      </c>
      <c r="F1907" s="14">
        <v>3</v>
      </c>
      <c r="G1907" s="14">
        <v>984</v>
      </c>
      <c r="H1907" s="14">
        <v>1000000</v>
      </c>
      <c r="I1907" s="14">
        <v>2009</v>
      </c>
      <c r="J1907" s="14">
        <v>1</v>
      </c>
    </row>
    <row r="1908" spans="3:10" x14ac:dyDescent="0.25">
      <c r="C1908" s="10" t="s">
        <v>12601</v>
      </c>
      <c r="D1908" s="14">
        <v>5</v>
      </c>
      <c r="E1908" s="14">
        <v>102</v>
      </c>
      <c r="F1908" s="14">
        <v>0</v>
      </c>
      <c r="G1908" s="14">
        <v>69</v>
      </c>
      <c r="H1908" s="14">
        <v>500000</v>
      </c>
      <c r="I1908" s="14">
        <v>2002</v>
      </c>
      <c r="J1908" s="14">
        <v>1</v>
      </c>
    </row>
    <row r="1909" spans="3:10" x14ac:dyDescent="0.25">
      <c r="C1909" s="10" t="s">
        <v>12602</v>
      </c>
      <c r="D1909" s="14">
        <v>29</v>
      </c>
      <c r="E1909" s="14">
        <v>93</v>
      </c>
      <c r="F1909" s="14">
        <v>0</v>
      </c>
      <c r="G1909" s="14">
        <v>399</v>
      </c>
      <c r="H1909" s="14">
        <v>500000</v>
      </c>
      <c r="I1909" s="14">
        <v>2011</v>
      </c>
      <c r="J1909" s="14">
        <v>1</v>
      </c>
    </row>
    <row r="1910" spans="3:10" x14ac:dyDescent="0.25">
      <c r="C1910" s="10" t="s">
        <v>12603</v>
      </c>
      <c r="D1910" s="14">
        <v>46</v>
      </c>
      <c r="E1910" s="14">
        <v>86</v>
      </c>
      <c r="F1910" s="14">
        <v>7</v>
      </c>
      <c r="G1910" s="14">
        <v>328</v>
      </c>
      <c r="H1910" s="14">
        <v>500000</v>
      </c>
      <c r="I1910" s="14">
        <v>2000</v>
      </c>
      <c r="J1910" s="14">
        <v>1</v>
      </c>
    </row>
    <row r="1911" spans="3:10" x14ac:dyDescent="0.25">
      <c r="C1911" s="10" t="s">
        <v>12604</v>
      </c>
      <c r="D1911" s="14">
        <v>3</v>
      </c>
      <c r="E1911" s="14">
        <v>101</v>
      </c>
      <c r="F1911" s="14">
        <v>0</v>
      </c>
      <c r="G1911" s="14">
        <v>69</v>
      </c>
      <c r="H1911" s="14">
        <v>500000</v>
      </c>
      <c r="I1911" s="14">
        <v>2003</v>
      </c>
      <c r="J1911" s="14">
        <v>1</v>
      </c>
    </row>
    <row r="1912" spans="3:10" x14ac:dyDescent="0.25">
      <c r="C1912" s="10" t="s">
        <v>12605</v>
      </c>
      <c r="D1912" s="14">
        <v>54</v>
      </c>
      <c r="E1912" s="14">
        <v>111</v>
      </c>
      <c r="F1912" s="14">
        <v>35</v>
      </c>
      <c r="G1912" s="14">
        <v>980</v>
      </c>
      <c r="H1912" s="14">
        <v>500000</v>
      </c>
      <c r="I1912" s="14">
        <v>1999</v>
      </c>
      <c r="J1912" s="14">
        <v>1</v>
      </c>
    </row>
    <row r="1913" spans="3:10" x14ac:dyDescent="0.25">
      <c r="C1913" s="10" t="s">
        <v>12609</v>
      </c>
      <c r="D1913" s="14">
        <v>11</v>
      </c>
      <c r="E1913" s="14">
        <v>91</v>
      </c>
      <c r="F1913" s="14">
        <v>21</v>
      </c>
      <c r="G1913" s="14">
        <v>597</v>
      </c>
      <c r="H1913" s="14">
        <v>500000</v>
      </c>
      <c r="I1913" s="14">
        <v>2002</v>
      </c>
      <c r="J1913" s="14">
        <v>0</v>
      </c>
    </row>
    <row r="1914" spans="3:10" x14ac:dyDescent="0.25">
      <c r="C1914" s="10" t="s">
        <v>12610</v>
      </c>
      <c r="D1914" s="14">
        <v>81</v>
      </c>
      <c r="E1914" s="14">
        <v>91</v>
      </c>
      <c r="F1914" s="14">
        <v>12000</v>
      </c>
      <c r="G1914" s="14">
        <v>778</v>
      </c>
      <c r="H1914" s="14">
        <v>500000</v>
      </c>
      <c r="I1914" s="14">
        <v>2005</v>
      </c>
      <c r="J1914" s="14">
        <v>0</v>
      </c>
    </row>
    <row r="1915" spans="3:10" x14ac:dyDescent="0.25">
      <c r="C1915" s="10" t="s">
        <v>12611</v>
      </c>
      <c r="D1915" s="14">
        <v>39</v>
      </c>
      <c r="E1915" s="14">
        <v>88</v>
      </c>
      <c r="F1915" s="14">
        <v>0</v>
      </c>
      <c r="G1915" s="14">
        <v>342</v>
      </c>
      <c r="H1915" s="14">
        <v>500000</v>
      </c>
      <c r="I1915" s="14">
        <v>2012</v>
      </c>
      <c r="J1915" s="14">
        <v>0</v>
      </c>
    </row>
    <row r="1916" spans="3:10" x14ac:dyDescent="0.25">
      <c r="C1916" s="10" t="s">
        <v>12613</v>
      </c>
      <c r="D1916" s="14">
        <v>35</v>
      </c>
      <c r="E1916" s="14">
        <v>84</v>
      </c>
      <c r="F1916" s="14">
        <v>681</v>
      </c>
      <c r="G1916" s="14">
        <v>239</v>
      </c>
      <c r="H1916" s="14">
        <v>500000</v>
      </c>
      <c r="I1916" s="14">
        <v>2007</v>
      </c>
      <c r="J1916" s="14">
        <v>0</v>
      </c>
    </row>
    <row r="1917" spans="3:10" x14ac:dyDescent="0.25">
      <c r="C1917" s="10" t="s">
        <v>12615</v>
      </c>
      <c r="D1917" s="14">
        <v>9</v>
      </c>
      <c r="E1917" s="14">
        <v>100</v>
      </c>
      <c r="F1917" s="14">
        <v>6</v>
      </c>
      <c r="G1917" s="14">
        <v>396</v>
      </c>
      <c r="H1917" s="14">
        <v>500000</v>
      </c>
      <c r="I1917" s="14">
        <v>2007</v>
      </c>
      <c r="J1917" s="14">
        <v>0</v>
      </c>
    </row>
    <row r="1918" spans="3:10" x14ac:dyDescent="0.25">
      <c r="C1918" s="10" t="s">
        <v>12616</v>
      </c>
      <c r="D1918" s="14">
        <v>17</v>
      </c>
      <c r="E1918" s="14">
        <v>112</v>
      </c>
      <c r="F1918" s="14">
        <v>12</v>
      </c>
      <c r="G1918" s="14">
        <v>33000</v>
      </c>
      <c r="H1918" s="14">
        <v>500000</v>
      </c>
      <c r="I1918" s="14">
        <v>2002</v>
      </c>
      <c r="J1918" s="14">
        <v>0</v>
      </c>
    </row>
    <row r="1919" spans="3:10" x14ac:dyDescent="0.25">
      <c r="C1919" s="10" t="s">
        <v>12617</v>
      </c>
      <c r="D1919" s="14">
        <v>344</v>
      </c>
      <c r="E1919" s="14">
        <v>94</v>
      </c>
      <c r="F1919" s="14">
        <v>380</v>
      </c>
      <c r="G1919" s="14">
        <v>660</v>
      </c>
      <c r="H1919" s="14">
        <v>500000</v>
      </c>
      <c r="I1919" s="14">
        <v>2010</v>
      </c>
      <c r="J1919" s="14">
        <v>0</v>
      </c>
    </row>
    <row r="1920" spans="3:10" x14ac:dyDescent="0.25">
      <c r="C1920" s="10" t="s">
        <v>12618</v>
      </c>
      <c r="D1920" s="14">
        <v>28</v>
      </c>
      <c r="E1920" s="14">
        <v>91</v>
      </c>
      <c r="F1920" s="14">
        <v>0</v>
      </c>
      <c r="G1920" s="14">
        <v>472</v>
      </c>
      <c r="H1920" s="14">
        <v>500000</v>
      </c>
      <c r="I1920" s="14">
        <v>2007</v>
      </c>
      <c r="J1920" s="14">
        <v>0</v>
      </c>
    </row>
    <row r="1921" spans="3:10" x14ac:dyDescent="0.25">
      <c r="C1921" s="10" t="s">
        <v>12619</v>
      </c>
      <c r="D1921" s="14">
        <v>29</v>
      </c>
      <c r="E1921" s="14">
        <v>87</v>
      </c>
      <c r="F1921" s="14">
        <v>38</v>
      </c>
      <c r="G1921" s="14">
        <v>552</v>
      </c>
      <c r="H1921" s="14">
        <v>500000</v>
      </c>
      <c r="I1921" s="14">
        <v>2012</v>
      </c>
      <c r="J1921" s="14">
        <v>0</v>
      </c>
    </row>
    <row r="1922" spans="3:10" x14ac:dyDescent="0.25">
      <c r="C1922" s="10" t="s">
        <v>12620</v>
      </c>
      <c r="D1922" s="14">
        <v>111</v>
      </c>
      <c r="E1922" s="14">
        <v>93</v>
      </c>
      <c r="F1922" s="14">
        <v>33</v>
      </c>
      <c r="G1922" s="14">
        <v>1000</v>
      </c>
      <c r="H1922" s="14">
        <v>12000000</v>
      </c>
      <c r="I1922" s="14">
        <v>2002</v>
      </c>
      <c r="J1922" s="14">
        <v>1</v>
      </c>
    </row>
    <row r="1923" spans="3:10" x14ac:dyDescent="0.25">
      <c r="C1923" s="10" t="s">
        <v>12621</v>
      </c>
      <c r="D1923" s="14">
        <v>10</v>
      </c>
      <c r="E1923" s="14">
        <v>82</v>
      </c>
      <c r="F1923" s="14">
        <v>0</v>
      </c>
      <c r="G1923" s="14">
        <v>0</v>
      </c>
      <c r="H1923" s="14">
        <v>500000</v>
      </c>
      <c r="I1923" s="14">
        <v>2014</v>
      </c>
      <c r="J1923" s="14">
        <v>0</v>
      </c>
    </row>
    <row r="1924" spans="3:10" x14ac:dyDescent="0.25">
      <c r="C1924" s="10" t="s">
        <v>12623</v>
      </c>
      <c r="D1924" s="14">
        <v>8</v>
      </c>
      <c r="E1924" s="14">
        <v>91</v>
      </c>
      <c r="F1924" s="14">
        <v>10</v>
      </c>
      <c r="G1924" s="14">
        <v>353</v>
      </c>
      <c r="H1924" s="14">
        <v>450000</v>
      </c>
      <c r="I1924" s="14">
        <v>1991</v>
      </c>
      <c r="J1924" s="14">
        <v>1</v>
      </c>
    </row>
    <row r="1925" spans="3:10" x14ac:dyDescent="0.25">
      <c r="C1925" s="10" t="s">
        <v>12625</v>
      </c>
      <c r="D1925" s="14">
        <v>365</v>
      </c>
      <c r="E1925" s="14">
        <v>84</v>
      </c>
      <c r="F1925" s="14">
        <v>3</v>
      </c>
      <c r="G1925" s="14">
        <v>10000</v>
      </c>
      <c r="H1925" s="14">
        <v>450000</v>
      </c>
      <c r="I1925" s="14">
        <v>2005</v>
      </c>
      <c r="J1925" s="14">
        <v>1</v>
      </c>
    </row>
    <row r="1926" spans="3:10" x14ac:dyDescent="0.25">
      <c r="C1926" s="10" t="s">
        <v>12626</v>
      </c>
      <c r="D1926" s="14">
        <v>88</v>
      </c>
      <c r="E1926" s="14">
        <v>103</v>
      </c>
      <c r="F1926" s="14">
        <v>365</v>
      </c>
      <c r="G1926" s="14">
        <v>907</v>
      </c>
      <c r="H1926" s="14">
        <v>500000</v>
      </c>
      <c r="I1926" s="14">
        <v>2006</v>
      </c>
      <c r="J1926" s="14">
        <v>0</v>
      </c>
    </row>
    <row r="1927" spans="3:10" x14ac:dyDescent="0.25">
      <c r="C1927" s="10" t="s">
        <v>12627</v>
      </c>
      <c r="D1927" s="14">
        <v>65</v>
      </c>
      <c r="E1927" s="14">
        <v>89</v>
      </c>
      <c r="F1927" s="14">
        <v>24</v>
      </c>
      <c r="G1927" s="14">
        <v>610</v>
      </c>
      <c r="H1927" s="14">
        <v>439000</v>
      </c>
      <c r="I1927" s="14">
        <v>1933</v>
      </c>
      <c r="J1927" s="14">
        <v>1</v>
      </c>
    </row>
    <row r="1928" spans="3:10" x14ac:dyDescent="0.25">
      <c r="C1928" s="10" t="s">
        <v>12628</v>
      </c>
      <c r="D1928" s="14">
        <v>71</v>
      </c>
      <c r="E1928" s="14">
        <v>98</v>
      </c>
      <c r="F1928" s="14">
        <v>89</v>
      </c>
      <c r="G1928" s="14">
        <v>88</v>
      </c>
      <c r="H1928" s="14">
        <v>225000</v>
      </c>
      <c r="I1928" s="14">
        <v>1990</v>
      </c>
      <c r="J1928" s="14">
        <v>1</v>
      </c>
    </row>
    <row r="1929" spans="3:10" x14ac:dyDescent="0.25">
      <c r="C1929" s="10" t="s">
        <v>12633</v>
      </c>
      <c r="D1929" s="14">
        <v>69</v>
      </c>
      <c r="E1929" s="14">
        <v>90</v>
      </c>
      <c r="F1929" s="14">
        <v>25</v>
      </c>
      <c r="G1929" s="14">
        <v>231</v>
      </c>
      <c r="H1929" s="14">
        <v>400000</v>
      </c>
      <c r="I1929" s="14">
        <v>2006</v>
      </c>
      <c r="J1929" s="14">
        <v>1</v>
      </c>
    </row>
    <row r="1930" spans="3:10" x14ac:dyDescent="0.25">
      <c r="C1930" s="10" t="s">
        <v>12634</v>
      </c>
      <c r="D1930" s="14">
        <v>8</v>
      </c>
      <c r="E1930" s="14">
        <v>96</v>
      </c>
      <c r="F1930" s="14">
        <v>14</v>
      </c>
      <c r="G1930" s="14">
        <v>361</v>
      </c>
      <c r="H1930" s="14">
        <v>100000</v>
      </c>
      <c r="I1930" s="14">
        <v>2003</v>
      </c>
      <c r="J1930" s="14">
        <v>0</v>
      </c>
    </row>
    <row r="1931" spans="3:10" x14ac:dyDescent="0.25">
      <c r="C1931" s="10" t="s">
        <v>12636</v>
      </c>
      <c r="D1931" s="14">
        <v>4</v>
      </c>
      <c r="E1931" s="14">
        <v>92</v>
      </c>
      <c r="F1931" s="14">
        <v>4</v>
      </c>
      <c r="G1931" s="14">
        <v>93</v>
      </c>
      <c r="H1931" s="14">
        <v>400000</v>
      </c>
      <c r="I1931" s="14">
        <v>2010</v>
      </c>
      <c r="J1931" s="14">
        <v>1</v>
      </c>
    </row>
    <row r="1932" spans="3:10" x14ac:dyDescent="0.25">
      <c r="C1932" s="10" t="s">
        <v>12638</v>
      </c>
      <c r="D1932" s="14">
        <v>43</v>
      </c>
      <c r="E1932" s="14">
        <v>86</v>
      </c>
      <c r="F1932" s="14">
        <v>3</v>
      </c>
      <c r="G1932" s="14">
        <v>643</v>
      </c>
      <c r="H1932" s="14">
        <v>375000</v>
      </c>
      <c r="I1932" s="14">
        <v>1997</v>
      </c>
      <c r="J1932" s="14">
        <v>1</v>
      </c>
    </row>
    <row r="1933" spans="3:10" x14ac:dyDescent="0.25">
      <c r="C1933" s="10" t="s">
        <v>12639</v>
      </c>
      <c r="D1933" s="14">
        <v>36</v>
      </c>
      <c r="E1933" s="14">
        <v>100</v>
      </c>
      <c r="F1933" s="14">
        <v>4</v>
      </c>
      <c r="G1933" s="14">
        <v>77</v>
      </c>
      <c r="H1933" s="14">
        <v>379000</v>
      </c>
      <c r="I1933" s="14">
        <v>1929</v>
      </c>
      <c r="J1933" s="14">
        <v>1</v>
      </c>
    </row>
    <row r="1934" spans="3:10" x14ac:dyDescent="0.25">
      <c r="C1934" s="10" t="s">
        <v>12641</v>
      </c>
      <c r="D1934" s="14">
        <v>40</v>
      </c>
      <c r="E1934" s="14">
        <v>90</v>
      </c>
      <c r="F1934" s="14">
        <v>44</v>
      </c>
      <c r="G1934" s="14">
        <v>615</v>
      </c>
      <c r="H1934" s="14">
        <v>350000</v>
      </c>
      <c r="I1934" s="14">
        <v>1987</v>
      </c>
      <c r="J1934" s="14">
        <v>1</v>
      </c>
    </row>
    <row r="1935" spans="3:10" x14ac:dyDescent="0.25">
      <c r="C1935" s="10" t="s">
        <v>12643</v>
      </c>
      <c r="D1935" s="14">
        <v>64</v>
      </c>
      <c r="E1935" s="14">
        <v>102</v>
      </c>
      <c r="F1935" s="14">
        <v>149</v>
      </c>
      <c r="G1935" s="14">
        <v>409</v>
      </c>
      <c r="H1935" s="14">
        <v>312000</v>
      </c>
      <c r="I1935" s="14">
        <v>1999</v>
      </c>
      <c r="J1935" s="14">
        <v>1</v>
      </c>
    </row>
    <row r="1936" spans="3:10" x14ac:dyDescent="0.25">
      <c r="C1936" s="10" t="s">
        <v>12645</v>
      </c>
      <c r="D1936" s="14">
        <v>131</v>
      </c>
      <c r="E1936" s="14">
        <v>80</v>
      </c>
      <c r="F1936" s="14">
        <v>54</v>
      </c>
      <c r="G1936" s="14">
        <v>1000</v>
      </c>
      <c r="H1936" s="14">
        <v>300000</v>
      </c>
      <c r="I1936" s="14">
        <v>2003</v>
      </c>
      <c r="J1936" s="14">
        <v>1</v>
      </c>
    </row>
    <row r="1937" spans="3:10" x14ac:dyDescent="0.25">
      <c r="C1937" s="10" t="s">
        <v>12646</v>
      </c>
      <c r="D1937" s="14">
        <v>88</v>
      </c>
      <c r="E1937" s="14">
        <v>76</v>
      </c>
      <c r="F1937" s="14">
        <v>129</v>
      </c>
      <c r="G1937" s="14">
        <v>52</v>
      </c>
      <c r="H1937" s="14">
        <v>300000</v>
      </c>
      <c r="I1937" s="14">
        <v>2006</v>
      </c>
      <c r="J1937" s="14">
        <v>1</v>
      </c>
    </row>
    <row r="1938" spans="3:10" x14ac:dyDescent="0.25">
      <c r="C1938" s="10" t="s">
        <v>12648</v>
      </c>
      <c r="D1938" s="14">
        <v>24</v>
      </c>
      <c r="E1938" s="14">
        <v>95</v>
      </c>
      <c r="F1938" s="14">
        <v>0</v>
      </c>
      <c r="G1938" s="14">
        <v>581</v>
      </c>
      <c r="H1938" s="14">
        <v>160000</v>
      </c>
      <c r="I1938" s="14">
        <v>1964</v>
      </c>
      <c r="J1938" s="14">
        <v>0</v>
      </c>
    </row>
    <row r="1939" spans="3:10" x14ac:dyDescent="0.25">
      <c r="C1939" s="10" t="s">
        <v>12649</v>
      </c>
      <c r="D1939" s="14">
        <v>16</v>
      </c>
      <c r="E1939" s="14">
        <v>94</v>
      </c>
      <c r="F1939" s="14">
        <v>37</v>
      </c>
      <c r="G1939" s="14">
        <v>318</v>
      </c>
      <c r="H1939" s="14">
        <v>300000</v>
      </c>
      <c r="I1939" s="14">
        <v>1997</v>
      </c>
      <c r="J1939" s="14">
        <v>0</v>
      </c>
    </row>
    <row r="1940" spans="3:10" x14ac:dyDescent="0.25">
      <c r="C1940" s="10" t="s">
        <v>12650</v>
      </c>
      <c r="D1940" s="14">
        <v>13</v>
      </c>
      <c r="E1940" s="14">
        <v>109</v>
      </c>
      <c r="F1940" s="14">
        <v>3</v>
      </c>
      <c r="G1940" s="14">
        <v>54</v>
      </c>
      <c r="H1940" s="14">
        <v>200000</v>
      </c>
      <c r="I1940" s="14">
        <v>2004</v>
      </c>
      <c r="J1940" s="14">
        <v>0</v>
      </c>
    </row>
    <row r="1941" spans="3:10" x14ac:dyDescent="0.25">
      <c r="C1941" s="10" t="s">
        <v>12651</v>
      </c>
      <c r="D1941" s="14">
        <v>156</v>
      </c>
      <c r="E1941" s="14">
        <v>133</v>
      </c>
      <c r="F1941" s="14">
        <v>278</v>
      </c>
      <c r="G1941" s="14">
        <v>5000</v>
      </c>
      <c r="H1941" s="14">
        <v>45000000</v>
      </c>
      <c r="I1941" s="14">
        <v>2007</v>
      </c>
      <c r="J1941" s="14">
        <v>1</v>
      </c>
    </row>
    <row r="1942" spans="3:10" x14ac:dyDescent="0.25">
      <c r="C1942" s="10" t="s">
        <v>12652</v>
      </c>
      <c r="D1942" s="14">
        <v>10</v>
      </c>
      <c r="E1942" s="14">
        <v>95</v>
      </c>
      <c r="F1942" s="14">
        <v>0</v>
      </c>
      <c r="G1942" s="14">
        <v>685</v>
      </c>
      <c r="H1942" s="14">
        <v>300000</v>
      </c>
      <c r="I1942" s="14">
        <v>2014</v>
      </c>
      <c r="J1942" s="14">
        <v>0</v>
      </c>
    </row>
    <row r="1943" spans="3:10" x14ac:dyDescent="0.25">
      <c r="C1943" s="10" t="s">
        <v>12653</v>
      </c>
      <c r="D1943" s="14">
        <v>286</v>
      </c>
      <c r="E1943" s="14">
        <v>90</v>
      </c>
      <c r="F1943" s="14">
        <v>25</v>
      </c>
      <c r="G1943" s="14">
        <v>601</v>
      </c>
      <c r="H1943" s="14">
        <v>270000</v>
      </c>
      <c r="I1943" s="14">
        <v>2012</v>
      </c>
      <c r="J1943" s="14">
        <v>1</v>
      </c>
    </row>
    <row r="1944" spans="3:10" x14ac:dyDescent="0.25">
      <c r="C1944" s="10" t="s">
        <v>12656</v>
      </c>
      <c r="D1944" s="14">
        <v>51</v>
      </c>
      <c r="E1944" s="14">
        <v>98</v>
      </c>
      <c r="F1944" s="14">
        <v>681</v>
      </c>
      <c r="G1944" s="14">
        <v>94</v>
      </c>
      <c r="H1944" s="14">
        <v>250000</v>
      </c>
      <c r="I1944" s="14">
        <v>2002</v>
      </c>
      <c r="J1944" s="14">
        <v>1</v>
      </c>
    </row>
    <row r="1945" spans="3:10" x14ac:dyDescent="0.25">
      <c r="C1945" s="10" t="s">
        <v>12658</v>
      </c>
      <c r="D1945" s="14">
        <v>59</v>
      </c>
      <c r="E1945" s="14">
        <v>96</v>
      </c>
      <c r="F1945" s="14">
        <v>44</v>
      </c>
      <c r="G1945" s="14">
        <v>625</v>
      </c>
      <c r="H1945" s="14">
        <v>250000</v>
      </c>
      <c r="I1945" s="14">
        <v>2000</v>
      </c>
      <c r="J1945" s="14">
        <v>1</v>
      </c>
    </row>
    <row r="1946" spans="3:10" x14ac:dyDescent="0.25">
      <c r="C1946" s="10" t="s">
        <v>12661</v>
      </c>
      <c r="D1946" s="14">
        <v>21</v>
      </c>
      <c r="E1946" s="14">
        <v>76</v>
      </c>
      <c r="F1946" s="14">
        <v>0</v>
      </c>
      <c r="G1946" s="14">
        <v>991</v>
      </c>
      <c r="H1946" s="14">
        <v>250000</v>
      </c>
      <c r="I1946" s="14">
        <v>1996</v>
      </c>
      <c r="J1946" s="14">
        <v>1</v>
      </c>
    </row>
    <row r="1947" spans="3:10" x14ac:dyDescent="0.25">
      <c r="C1947" s="10" t="s">
        <v>12665</v>
      </c>
      <c r="D1947" s="14">
        <v>29</v>
      </c>
      <c r="E1947" s="14">
        <v>92</v>
      </c>
      <c r="F1947" s="14">
        <v>99</v>
      </c>
      <c r="G1947" s="14">
        <v>793</v>
      </c>
      <c r="H1947" s="14">
        <v>250000</v>
      </c>
      <c r="I1947" s="14">
        <v>1999</v>
      </c>
      <c r="J1947" s="14">
        <v>1</v>
      </c>
    </row>
    <row r="1948" spans="3:10" x14ac:dyDescent="0.25">
      <c r="C1948" s="10" t="s">
        <v>12667</v>
      </c>
      <c r="D1948" s="14">
        <v>8</v>
      </c>
      <c r="E1948" s="14">
        <v>81</v>
      </c>
      <c r="F1948" s="14">
        <v>0</v>
      </c>
      <c r="G1948" s="14">
        <v>119</v>
      </c>
      <c r="H1948" s="14">
        <v>250000</v>
      </c>
      <c r="I1948" s="14">
        <v>1997</v>
      </c>
      <c r="J1948" s="14">
        <v>0</v>
      </c>
    </row>
    <row r="1949" spans="3:10" x14ac:dyDescent="0.25">
      <c r="C1949" s="10" t="s">
        <v>12669</v>
      </c>
      <c r="D1949" s="14">
        <v>38</v>
      </c>
      <c r="E1949" s="14">
        <v>106</v>
      </c>
      <c r="F1949" s="14">
        <v>0</v>
      </c>
      <c r="G1949" s="14">
        <v>254</v>
      </c>
      <c r="H1949" s="14">
        <v>225000</v>
      </c>
      <c r="I1949" s="14">
        <v>2000</v>
      </c>
      <c r="J1949" s="14">
        <v>1</v>
      </c>
    </row>
    <row r="1950" spans="3:10" x14ac:dyDescent="0.25">
      <c r="C1950" s="10" t="s">
        <v>12670</v>
      </c>
      <c r="D1950" s="14">
        <v>67</v>
      </c>
      <c r="E1950" s="14">
        <v>80</v>
      </c>
      <c r="F1950" s="14">
        <v>7</v>
      </c>
      <c r="G1950" s="14">
        <v>57</v>
      </c>
      <c r="H1950" s="14">
        <v>210000</v>
      </c>
      <c r="I1950" s="14">
        <v>1953</v>
      </c>
      <c r="J1950" s="14">
        <v>1</v>
      </c>
    </row>
    <row r="1951" spans="3:10" x14ac:dyDescent="0.25">
      <c r="C1951" s="10" t="s">
        <v>12673</v>
      </c>
      <c r="D1951" s="14">
        <v>25</v>
      </c>
      <c r="E1951" s="14">
        <v>101</v>
      </c>
      <c r="F1951" s="14">
        <v>0</v>
      </c>
      <c r="G1951" s="14">
        <v>77000</v>
      </c>
      <c r="H1951" s="14">
        <v>200000</v>
      </c>
      <c r="I1951" s="14">
        <v>2010</v>
      </c>
      <c r="J1951" s="14">
        <v>1</v>
      </c>
    </row>
    <row r="1952" spans="3:10" x14ac:dyDescent="0.25">
      <c r="C1952" s="10" t="s">
        <v>12674</v>
      </c>
      <c r="D1952" s="14">
        <v>37</v>
      </c>
      <c r="E1952" s="14">
        <v>97</v>
      </c>
      <c r="F1952" s="14">
        <v>151</v>
      </c>
      <c r="G1952" s="14">
        <v>1000</v>
      </c>
      <c r="H1952" s="14">
        <v>200000</v>
      </c>
      <c r="I1952" s="14">
        <v>2012</v>
      </c>
      <c r="J1952" s="14">
        <v>0</v>
      </c>
    </row>
    <row r="1953" spans="3:10" x14ac:dyDescent="0.25">
      <c r="C1953" s="10" t="s">
        <v>12676</v>
      </c>
      <c r="D1953" s="14">
        <v>7</v>
      </c>
      <c r="E1953" s="14">
        <v>86</v>
      </c>
      <c r="F1953" s="14">
        <v>0</v>
      </c>
      <c r="G1953" s="14">
        <v>178</v>
      </c>
      <c r="H1953" s="14">
        <v>200000</v>
      </c>
      <c r="I1953" s="14">
        <v>2008</v>
      </c>
      <c r="J1953" s="14">
        <v>1</v>
      </c>
    </row>
    <row r="1954" spans="3:10" x14ac:dyDescent="0.25">
      <c r="C1954" s="10" t="s">
        <v>12679</v>
      </c>
      <c r="D1954" s="14">
        <v>143</v>
      </c>
      <c r="E1954" s="14">
        <v>97</v>
      </c>
      <c r="F1954" s="14">
        <v>131</v>
      </c>
      <c r="G1954" s="14">
        <v>507</v>
      </c>
      <c r="H1954" s="14">
        <v>120000</v>
      </c>
      <c r="I1954" s="14">
        <v>2011</v>
      </c>
      <c r="J1954" s="14">
        <v>1</v>
      </c>
    </row>
    <row r="1955" spans="3:10" x14ac:dyDescent="0.25">
      <c r="C1955" s="10" t="s">
        <v>12681</v>
      </c>
      <c r="D1955" s="14">
        <v>242</v>
      </c>
      <c r="E1955" s="14">
        <v>92</v>
      </c>
      <c r="F1955" s="14">
        <v>135</v>
      </c>
      <c r="G1955" s="14">
        <v>574</v>
      </c>
      <c r="H1955" s="14">
        <v>100000</v>
      </c>
      <c r="I1955" s="14">
        <v>2011</v>
      </c>
      <c r="J1955" s="14">
        <v>1</v>
      </c>
    </row>
    <row r="1956" spans="3:10" x14ac:dyDescent="0.25">
      <c r="C1956" s="10" t="s">
        <v>12687</v>
      </c>
      <c r="D1956" s="14">
        <v>5</v>
      </c>
      <c r="E1956" s="14">
        <v>72</v>
      </c>
      <c r="F1956" s="14">
        <v>0</v>
      </c>
      <c r="G1956" s="14">
        <v>0</v>
      </c>
      <c r="H1956" s="14">
        <v>150000</v>
      </c>
      <c r="I1956" s="14">
        <v>2015</v>
      </c>
      <c r="J1956" s="14">
        <v>0</v>
      </c>
    </row>
    <row r="1957" spans="3:10" x14ac:dyDescent="0.25">
      <c r="C1957" s="10" t="s">
        <v>12688</v>
      </c>
      <c r="D1957" s="14">
        <v>18</v>
      </c>
      <c r="E1957" s="14">
        <v>80</v>
      </c>
      <c r="F1957" s="14">
        <v>0</v>
      </c>
      <c r="G1957" s="14">
        <v>0</v>
      </c>
      <c r="H1957" s="14">
        <v>150000</v>
      </c>
      <c r="I1957" s="14">
        <v>2014</v>
      </c>
      <c r="J1957" s="14">
        <v>0</v>
      </c>
    </row>
    <row r="1958" spans="3:10" x14ac:dyDescent="0.25">
      <c r="C1958" s="10" t="s">
        <v>12689</v>
      </c>
      <c r="D1958" s="14">
        <v>40</v>
      </c>
      <c r="E1958" s="14">
        <v>91</v>
      </c>
      <c r="F1958" s="14">
        <v>909</v>
      </c>
      <c r="G1958" s="14">
        <v>909</v>
      </c>
      <c r="H1958" s="14">
        <v>160000</v>
      </c>
      <c r="I1958" s="14">
        <v>1989</v>
      </c>
      <c r="J1958" s="14">
        <v>1</v>
      </c>
    </row>
    <row r="1959" spans="3:10" x14ac:dyDescent="0.25">
      <c r="C1959" s="10" t="s">
        <v>12690</v>
      </c>
      <c r="D1959" s="14">
        <v>171</v>
      </c>
      <c r="E1959" s="14">
        <v>90</v>
      </c>
      <c r="F1959" s="14">
        <v>100</v>
      </c>
      <c r="G1959" s="14">
        <v>830</v>
      </c>
      <c r="H1959" s="14">
        <v>125000</v>
      </c>
      <c r="I1959" s="14">
        <v>2011</v>
      </c>
      <c r="J1959" s="14">
        <v>1</v>
      </c>
    </row>
    <row r="1960" spans="3:10" x14ac:dyDescent="0.25">
      <c r="C1960" s="10" t="s">
        <v>12693</v>
      </c>
      <c r="D1960" s="14">
        <v>1</v>
      </c>
      <c r="E1960" s="14">
        <v>110</v>
      </c>
      <c r="F1960" s="14">
        <v>0</v>
      </c>
      <c r="G1960" s="14">
        <v>2</v>
      </c>
      <c r="H1960" s="14">
        <v>100000</v>
      </c>
      <c r="I1960" s="14">
        <v>1920</v>
      </c>
      <c r="J1960" s="14">
        <v>1</v>
      </c>
    </row>
    <row r="1961" spans="3:10" x14ac:dyDescent="0.25">
      <c r="C1961" s="10" t="s">
        <v>12694</v>
      </c>
      <c r="D1961" s="14">
        <v>21</v>
      </c>
      <c r="E1961" s="14">
        <v>81</v>
      </c>
      <c r="F1961" s="14">
        <v>467</v>
      </c>
      <c r="G1961" s="14">
        <v>467</v>
      </c>
      <c r="H1961" s="14">
        <v>100000</v>
      </c>
      <c r="I1961" s="14">
        <v>1987</v>
      </c>
      <c r="J1961" s="14">
        <v>1</v>
      </c>
    </row>
    <row r="1962" spans="3:10" x14ac:dyDescent="0.25">
      <c r="C1962" s="10" t="s">
        <v>12698</v>
      </c>
      <c r="D1962" s="14">
        <v>138</v>
      </c>
      <c r="E1962" s="14">
        <v>84</v>
      </c>
      <c r="F1962" s="14">
        <v>0</v>
      </c>
      <c r="G1962" s="14">
        <v>1000</v>
      </c>
      <c r="H1962" s="14">
        <v>60000</v>
      </c>
      <c r="I1962" s="14">
        <v>1998</v>
      </c>
      <c r="J1962" s="14">
        <v>1</v>
      </c>
    </row>
    <row r="1963" spans="3:10" x14ac:dyDescent="0.25">
      <c r="C1963" s="10" t="s">
        <v>12699</v>
      </c>
      <c r="D1963" s="14">
        <v>32</v>
      </c>
      <c r="E1963" s="14">
        <v>87</v>
      </c>
      <c r="F1963" s="14">
        <v>0</v>
      </c>
      <c r="G1963" s="14">
        <v>1000</v>
      </c>
      <c r="H1963" s="14">
        <v>60000</v>
      </c>
      <c r="I1963" s="14">
        <v>1998</v>
      </c>
      <c r="J1963" s="14">
        <v>1</v>
      </c>
    </row>
    <row r="1964" spans="3:10" x14ac:dyDescent="0.25">
      <c r="C1964" s="10" t="s">
        <v>12701</v>
      </c>
      <c r="D1964" s="14">
        <v>66</v>
      </c>
      <c r="E1964" s="14">
        <v>82</v>
      </c>
      <c r="F1964" s="14">
        <v>32</v>
      </c>
      <c r="G1964" s="14">
        <v>968</v>
      </c>
      <c r="H1964" s="14">
        <v>60000</v>
      </c>
      <c r="I1964" s="14">
        <v>2011</v>
      </c>
      <c r="J1964" s="14">
        <v>1</v>
      </c>
    </row>
    <row r="1965" spans="3:10" x14ac:dyDescent="0.25">
      <c r="C1965" s="10" t="s">
        <v>12702</v>
      </c>
      <c r="D1965" s="14">
        <v>65</v>
      </c>
      <c r="E1965" s="14">
        <v>82</v>
      </c>
      <c r="F1965" s="14">
        <v>217</v>
      </c>
      <c r="G1965" s="14">
        <v>10000</v>
      </c>
      <c r="H1965" s="14">
        <v>70000</v>
      </c>
      <c r="I1965" s="14">
        <v>2014</v>
      </c>
      <c r="J1965" s="14">
        <v>0</v>
      </c>
    </row>
    <row r="1966" spans="3:10" x14ac:dyDescent="0.25">
      <c r="C1966" s="10" t="s">
        <v>12703</v>
      </c>
      <c r="D1966" s="14">
        <v>36</v>
      </c>
      <c r="E1966" s="14">
        <v>98</v>
      </c>
      <c r="F1966" s="14">
        <v>0</v>
      </c>
      <c r="G1966" s="14">
        <v>138</v>
      </c>
      <c r="H1966" s="14">
        <v>25000</v>
      </c>
      <c r="I1966" s="14">
        <v>1995</v>
      </c>
      <c r="J1966" s="14">
        <v>1</v>
      </c>
    </row>
    <row r="1967" spans="3:10" x14ac:dyDescent="0.25">
      <c r="C1967" s="10" t="s">
        <v>12704</v>
      </c>
      <c r="D1967" s="14">
        <v>113</v>
      </c>
      <c r="E1967" s="14">
        <v>98</v>
      </c>
      <c r="F1967" s="14">
        <v>969</v>
      </c>
      <c r="G1967" s="14">
        <v>969</v>
      </c>
      <c r="H1967" s="14">
        <v>65000</v>
      </c>
      <c r="I1967" s="14">
        <v>2010</v>
      </c>
      <c r="J1967" s="14">
        <v>1</v>
      </c>
    </row>
    <row r="1968" spans="3:10" x14ac:dyDescent="0.25">
      <c r="C1968" s="10" t="s">
        <v>12706</v>
      </c>
      <c r="D1968" s="14">
        <v>21</v>
      </c>
      <c r="E1968" s="14">
        <v>90</v>
      </c>
      <c r="F1968" s="14">
        <v>4</v>
      </c>
      <c r="G1968" s="14">
        <v>20000</v>
      </c>
      <c r="H1968" s="14">
        <v>40000</v>
      </c>
      <c r="I1968" s="14">
        <v>1999</v>
      </c>
      <c r="J1968" s="14">
        <v>1</v>
      </c>
    </row>
    <row r="1969" spans="3:10" x14ac:dyDescent="0.25">
      <c r="C1969" s="10" t="s">
        <v>12708</v>
      </c>
      <c r="D1969" s="14">
        <v>136</v>
      </c>
      <c r="E1969" s="14">
        <v>102</v>
      </c>
      <c r="F1969" s="14">
        <v>0</v>
      </c>
      <c r="G1969" s="14">
        <v>898</v>
      </c>
      <c r="H1969" s="14">
        <v>230000</v>
      </c>
      <c r="I1969" s="14">
        <v>1994</v>
      </c>
      <c r="J1969" s="14">
        <v>1</v>
      </c>
    </row>
    <row r="1970" spans="3:10" x14ac:dyDescent="0.25">
      <c r="C1970" s="10" t="s">
        <v>12709</v>
      </c>
      <c r="D1970" s="14">
        <v>8</v>
      </c>
      <c r="E1970" s="14">
        <v>65</v>
      </c>
      <c r="F1970" s="14">
        <v>0</v>
      </c>
      <c r="G1970" s="14">
        <v>0</v>
      </c>
      <c r="H1970" s="14">
        <v>27000</v>
      </c>
      <c r="I1970" s="14">
        <v>1971</v>
      </c>
      <c r="J1970" s="14">
        <v>0</v>
      </c>
    </row>
    <row r="1971" spans="3:10" x14ac:dyDescent="0.25">
      <c r="C1971" s="10" t="s">
        <v>12715</v>
      </c>
      <c r="D1971" s="14">
        <v>73</v>
      </c>
      <c r="E1971" s="14">
        <v>108</v>
      </c>
      <c r="F1971" s="14">
        <v>0</v>
      </c>
      <c r="G1971" s="14">
        <v>462</v>
      </c>
      <c r="H1971" s="14">
        <v>10000</v>
      </c>
      <c r="I1971" s="14">
        <v>1972</v>
      </c>
      <c r="J1971" s="14">
        <v>1</v>
      </c>
    </row>
    <row r="1972" spans="3:10" x14ac:dyDescent="0.25">
      <c r="C1972" s="10" t="s">
        <v>12716</v>
      </c>
      <c r="D1972" s="14">
        <v>143</v>
      </c>
      <c r="E1972" s="14">
        <v>77</v>
      </c>
      <c r="F1972" s="14">
        <v>291</v>
      </c>
      <c r="G1972" s="14">
        <v>291</v>
      </c>
      <c r="H1972" s="14">
        <v>7000</v>
      </c>
      <c r="I1972" s="14">
        <v>2004</v>
      </c>
      <c r="J1972" s="14">
        <v>1</v>
      </c>
    </row>
    <row r="1973" spans="3:10" x14ac:dyDescent="0.25">
      <c r="C1973" s="10" t="s">
        <v>12718</v>
      </c>
      <c r="D1973" s="14">
        <v>14</v>
      </c>
      <c r="E1973" s="14">
        <v>95</v>
      </c>
      <c r="F1973" s="14">
        <v>0</v>
      </c>
      <c r="G1973" s="14">
        <v>296</v>
      </c>
      <c r="H1973" s="14">
        <v>9000</v>
      </c>
      <c r="I1973" s="14">
        <v>2011</v>
      </c>
      <c r="J1973" s="14">
        <v>1</v>
      </c>
    </row>
    <row r="1974" spans="3:10" x14ac:dyDescent="0.25">
      <c r="C1974" s="10" t="s">
        <v>11210</v>
      </c>
      <c r="D1974" s="14">
        <v>21</v>
      </c>
      <c r="E1974" s="14">
        <v>101</v>
      </c>
      <c r="F1974" s="14">
        <v>25</v>
      </c>
      <c r="G1974" s="14">
        <v>18000</v>
      </c>
      <c r="H1974" s="14">
        <v>20000000</v>
      </c>
      <c r="I1974" s="14">
        <v>2005</v>
      </c>
      <c r="J1974" s="14">
        <v>0</v>
      </c>
    </row>
    <row r="1975" spans="3:10" x14ac:dyDescent="0.25">
      <c r="C1975" s="10" t="s">
        <v>11268</v>
      </c>
      <c r="D1975" s="14">
        <v>110</v>
      </c>
      <c r="E1975" s="14">
        <v>106</v>
      </c>
      <c r="F1975" s="14">
        <v>80</v>
      </c>
      <c r="G1975" s="14">
        <v>2000</v>
      </c>
      <c r="H1975" s="14">
        <v>18000000</v>
      </c>
      <c r="I1975" s="14">
        <v>2011</v>
      </c>
      <c r="J1975" s="14">
        <v>1</v>
      </c>
    </row>
    <row r="1976" spans="3:10" x14ac:dyDescent="0.25">
      <c r="C1976" s="10" t="s">
        <v>9992</v>
      </c>
      <c r="D1976" s="14">
        <v>118</v>
      </c>
      <c r="E1976" s="14">
        <v>91</v>
      </c>
      <c r="F1976" s="14">
        <v>39</v>
      </c>
      <c r="G1976" s="14">
        <v>1000</v>
      </c>
      <c r="H1976" s="14">
        <v>55000000</v>
      </c>
      <c r="I1976" s="14">
        <v>2013</v>
      </c>
      <c r="J1976" s="14">
        <v>1</v>
      </c>
    </row>
    <row r="1977" spans="3:10" x14ac:dyDescent="0.25">
      <c r="C1977" s="10" t="s">
        <v>10956</v>
      </c>
      <c r="D1977" s="14">
        <v>106</v>
      </c>
      <c r="E1977" s="14">
        <v>115</v>
      </c>
      <c r="F1977" s="14">
        <v>597</v>
      </c>
      <c r="G1977" s="14">
        <v>893</v>
      </c>
      <c r="H1977" s="14">
        <v>24000000</v>
      </c>
      <c r="I1977" s="14">
        <v>2000</v>
      </c>
      <c r="J1977" s="14">
        <v>1</v>
      </c>
    </row>
    <row r="1978" spans="3:10" x14ac:dyDescent="0.25">
      <c r="C1978" s="10" t="s">
        <v>10000</v>
      </c>
      <c r="D1978" s="14">
        <v>100</v>
      </c>
      <c r="E1978" s="14">
        <v>126</v>
      </c>
      <c r="F1978" s="14">
        <v>226</v>
      </c>
      <c r="G1978" s="14">
        <v>12000</v>
      </c>
      <c r="H1978" s="14">
        <v>55000000</v>
      </c>
      <c r="I1978" s="14">
        <v>1999</v>
      </c>
      <c r="J1978" s="14">
        <v>1</v>
      </c>
    </row>
    <row r="1979" spans="3:10" x14ac:dyDescent="0.25">
      <c r="C1979" s="10" t="s">
        <v>11029</v>
      </c>
      <c r="D1979" s="14">
        <v>18</v>
      </c>
      <c r="E1979" s="14">
        <v>104</v>
      </c>
      <c r="F1979" s="14">
        <v>53</v>
      </c>
      <c r="G1979" s="14">
        <v>2000</v>
      </c>
      <c r="H1979" s="14">
        <v>22000000</v>
      </c>
      <c r="I1979" s="14">
        <v>2001</v>
      </c>
      <c r="J1979" s="14">
        <v>0</v>
      </c>
    </row>
    <row r="1980" spans="3:10" x14ac:dyDescent="0.25">
      <c r="C1980" s="10" t="s">
        <v>11798</v>
      </c>
      <c r="D1980" s="14">
        <v>73</v>
      </c>
      <c r="E1980" s="14">
        <v>101</v>
      </c>
      <c r="F1980" s="14">
        <v>22</v>
      </c>
      <c r="G1980" s="14">
        <v>918</v>
      </c>
      <c r="H1980" s="14">
        <v>10000000</v>
      </c>
      <c r="I1980" s="14">
        <v>2008</v>
      </c>
      <c r="J1980" s="14">
        <v>1</v>
      </c>
    </row>
    <row r="1981" spans="3:10" x14ac:dyDescent="0.25">
      <c r="C1981" s="10" t="s">
        <v>11450</v>
      </c>
      <c r="D1981" s="14">
        <v>93</v>
      </c>
      <c r="E1981" s="14">
        <v>101</v>
      </c>
      <c r="F1981" s="14">
        <v>26</v>
      </c>
      <c r="G1981" s="14">
        <v>838</v>
      </c>
      <c r="H1981" s="14">
        <v>15000000</v>
      </c>
      <c r="I1981" s="14">
        <v>1996</v>
      </c>
      <c r="J1981" s="14">
        <v>1</v>
      </c>
    </row>
    <row r="1982" spans="3:10" x14ac:dyDescent="0.25">
      <c r="C1982" s="10" t="s">
        <v>12654</v>
      </c>
      <c r="D1982" s="14">
        <v>147</v>
      </c>
      <c r="E1982" s="14">
        <v>113</v>
      </c>
      <c r="F1982" s="14">
        <v>0</v>
      </c>
      <c r="G1982" s="14">
        <v>13000</v>
      </c>
      <c r="H1982" s="14">
        <v>250000</v>
      </c>
      <c r="I1982" s="14">
        <v>1997</v>
      </c>
      <c r="J1982" s="14">
        <v>1</v>
      </c>
    </row>
    <row r="1983" spans="3:10" x14ac:dyDescent="0.25">
      <c r="C1983" s="10" t="s">
        <v>9727</v>
      </c>
      <c r="D1983" s="14">
        <v>141</v>
      </c>
      <c r="E1983" s="14">
        <v>97</v>
      </c>
      <c r="F1983" s="14">
        <v>6</v>
      </c>
      <c r="G1983" s="14">
        <v>22000</v>
      </c>
      <c r="H1983" s="14">
        <v>73000000</v>
      </c>
      <c r="I1983" s="14">
        <v>2016</v>
      </c>
      <c r="J1983" s="14">
        <v>1</v>
      </c>
    </row>
    <row r="1984" spans="3:10" x14ac:dyDescent="0.25">
      <c r="C1984" s="10" t="s">
        <v>9835</v>
      </c>
      <c r="D1984" s="14">
        <v>60</v>
      </c>
      <c r="E1984" s="14">
        <v>100</v>
      </c>
      <c r="F1984" s="14">
        <v>36</v>
      </c>
      <c r="G1984" s="14">
        <v>13000</v>
      </c>
      <c r="H1984" s="14">
        <v>70000000</v>
      </c>
      <c r="I1984" s="14">
        <v>1991</v>
      </c>
      <c r="J1984" s="14">
        <v>0</v>
      </c>
    </row>
    <row r="1985" spans="3:10" x14ac:dyDescent="0.25">
      <c r="C1985" s="10" t="s">
        <v>11926</v>
      </c>
      <c r="D1985" s="14">
        <v>37</v>
      </c>
      <c r="E1985" s="14">
        <v>109</v>
      </c>
      <c r="F1985" s="14">
        <v>44</v>
      </c>
      <c r="G1985" s="14">
        <v>1000</v>
      </c>
      <c r="H1985" s="14">
        <v>8000000</v>
      </c>
      <c r="I1985" s="14">
        <v>2002</v>
      </c>
      <c r="J1985" s="14">
        <v>1</v>
      </c>
    </row>
    <row r="1986" spans="3:10" x14ac:dyDescent="0.25">
      <c r="C1986" s="10" t="s">
        <v>11099</v>
      </c>
      <c r="D1986" s="14">
        <v>43</v>
      </c>
      <c r="E1986" s="14">
        <v>93</v>
      </c>
      <c r="F1986" s="14">
        <v>12</v>
      </c>
      <c r="G1986" s="14">
        <v>18000</v>
      </c>
      <c r="H1986" s="14">
        <v>20000000</v>
      </c>
      <c r="I1986" s="14">
        <v>1991</v>
      </c>
      <c r="J1986" s="14">
        <v>1</v>
      </c>
    </row>
    <row r="1987" spans="3:10" x14ac:dyDescent="0.25">
      <c r="C1987" s="10" t="s">
        <v>9428</v>
      </c>
      <c r="D1987" s="14">
        <v>168</v>
      </c>
      <c r="E1987" s="14">
        <v>121</v>
      </c>
      <c r="F1987" s="14">
        <v>274</v>
      </c>
      <c r="G1987" s="14">
        <v>273</v>
      </c>
      <c r="H1987" s="14">
        <v>120000000</v>
      </c>
      <c r="I1987" s="14">
        <v>2010</v>
      </c>
      <c r="J1987" s="14">
        <v>0</v>
      </c>
    </row>
    <row r="1988" spans="3:10" x14ac:dyDescent="0.25">
      <c r="C1988" s="10" t="s">
        <v>9870</v>
      </c>
      <c r="D1988" s="14">
        <v>166</v>
      </c>
      <c r="E1988" s="14">
        <v>113</v>
      </c>
      <c r="F1988" s="14">
        <v>0</v>
      </c>
      <c r="G1988" s="14">
        <v>4000</v>
      </c>
      <c r="H1988" s="14">
        <v>60000000</v>
      </c>
      <c r="I1988" s="14">
        <v>2009</v>
      </c>
      <c r="J1988" s="14">
        <v>1</v>
      </c>
    </row>
    <row r="1989" spans="3:10" x14ac:dyDescent="0.25">
      <c r="C1989" s="10" t="s">
        <v>11583</v>
      </c>
      <c r="D1989" s="14">
        <v>57</v>
      </c>
      <c r="E1989" s="14">
        <v>91</v>
      </c>
      <c r="F1989" s="14">
        <v>6</v>
      </c>
      <c r="G1989" s="14">
        <v>904</v>
      </c>
      <c r="H1989" s="14">
        <v>13000000</v>
      </c>
      <c r="I1989" s="14">
        <v>1998</v>
      </c>
      <c r="J1989" s="14">
        <v>1</v>
      </c>
    </row>
    <row r="1990" spans="3:10" x14ac:dyDescent="0.25">
      <c r="C1990" s="10" t="s">
        <v>9596</v>
      </c>
      <c r="D1990" s="14">
        <v>80</v>
      </c>
      <c r="E1990" s="14">
        <v>130</v>
      </c>
      <c r="F1990" s="14">
        <v>323</v>
      </c>
      <c r="G1990" s="14">
        <v>670</v>
      </c>
      <c r="H1990" s="14">
        <v>70000000</v>
      </c>
      <c r="I1990" s="14">
        <v>1993</v>
      </c>
      <c r="J1990" s="14">
        <v>1</v>
      </c>
    </row>
    <row r="1991" spans="3:10" x14ac:dyDescent="0.25">
      <c r="C1991" s="10" t="s">
        <v>9254</v>
      </c>
      <c r="D1991" s="14">
        <v>490</v>
      </c>
      <c r="E1991" s="14">
        <v>143</v>
      </c>
      <c r="F1991" s="14">
        <v>1000</v>
      </c>
      <c r="G1991" s="14">
        <v>29000</v>
      </c>
      <c r="H1991" s="14">
        <v>105000000</v>
      </c>
      <c r="I1991" s="14">
        <v>2013</v>
      </c>
      <c r="J1991" s="14">
        <v>1</v>
      </c>
    </row>
    <row r="1992" spans="3:10" x14ac:dyDescent="0.25">
      <c r="C1992" s="10" t="s">
        <v>10369</v>
      </c>
      <c r="D1992" s="14">
        <v>54</v>
      </c>
      <c r="E1992" s="14">
        <v>106</v>
      </c>
      <c r="F1992" s="14">
        <v>22</v>
      </c>
      <c r="G1992" s="14">
        <v>2000</v>
      </c>
      <c r="H1992" s="14">
        <v>40000000</v>
      </c>
      <c r="I1992" s="14">
        <v>1999</v>
      </c>
      <c r="J1992" s="14">
        <v>0</v>
      </c>
    </row>
    <row r="1993" spans="3:10" x14ac:dyDescent="0.25">
      <c r="C1993" s="10" t="s">
        <v>11896</v>
      </c>
      <c r="D1993" s="14">
        <v>100</v>
      </c>
      <c r="E1993" s="14">
        <v>103</v>
      </c>
      <c r="F1993" s="14">
        <v>38</v>
      </c>
      <c r="G1993" s="14">
        <v>745</v>
      </c>
      <c r="H1993" s="14">
        <v>9000000</v>
      </c>
      <c r="I1993" s="14">
        <v>2005</v>
      </c>
      <c r="J1993" s="14">
        <v>0</v>
      </c>
    </row>
    <row r="1994" spans="3:10" x14ac:dyDescent="0.25">
      <c r="C1994" s="10" t="s">
        <v>10846</v>
      </c>
      <c r="D1994" s="14">
        <v>168</v>
      </c>
      <c r="E1994" s="14">
        <v>97</v>
      </c>
      <c r="F1994" s="14">
        <v>11</v>
      </c>
      <c r="G1994" s="14">
        <v>14000</v>
      </c>
      <c r="H1994" s="14">
        <v>26000000</v>
      </c>
      <c r="I1994" s="14">
        <v>2001</v>
      </c>
      <c r="J1994" s="14">
        <v>1</v>
      </c>
    </row>
    <row r="1995" spans="3:10" x14ac:dyDescent="0.25">
      <c r="C1995" s="10" t="s">
        <v>10781</v>
      </c>
      <c r="D1995" s="14">
        <v>158</v>
      </c>
      <c r="E1995" s="14">
        <v>101</v>
      </c>
      <c r="F1995" s="14">
        <v>129</v>
      </c>
      <c r="G1995" s="14">
        <v>66</v>
      </c>
      <c r="H1995" s="14">
        <v>30000000</v>
      </c>
      <c r="I1995" s="14">
        <v>2002</v>
      </c>
      <c r="J1995" s="14">
        <v>1</v>
      </c>
    </row>
    <row r="1996" spans="3:10" x14ac:dyDescent="0.25">
      <c r="C1996" s="10" t="s">
        <v>10239</v>
      </c>
      <c r="D1996" s="14">
        <v>150</v>
      </c>
      <c r="E1996" s="14">
        <v>124</v>
      </c>
      <c r="F1996" s="14">
        <v>50</v>
      </c>
      <c r="G1996" s="14">
        <v>8000</v>
      </c>
      <c r="H1996" s="14">
        <v>42000000</v>
      </c>
      <c r="I1996" s="14">
        <v>1999</v>
      </c>
      <c r="J1996" s="14">
        <v>1</v>
      </c>
    </row>
    <row r="1997" spans="3:10" x14ac:dyDescent="0.25">
      <c r="C1997" s="10" t="s">
        <v>9877</v>
      </c>
      <c r="D1997" s="14">
        <v>171</v>
      </c>
      <c r="E1997" s="14">
        <v>156</v>
      </c>
      <c r="F1997" s="14">
        <v>0</v>
      </c>
      <c r="G1997" s="14">
        <v>14000</v>
      </c>
      <c r="H1997" s="14">
        <v>55000000</v>
      </c>
      <c r="I1997" s="14">
        <v>1999</v>
      </c>
      <c r="J1997" s="14">
        <v>1</v>
      </c>
    </row>
    <row r="1998" spans="3:10" x14ac:dyDescent="0.25">
      <c r="C1998" s="10" t="s">
        <v>11308</v>
      </c>
      <c r="D1998" s="14">
        <v>239</v>
      </c>
      <c r="E1998" s="14">
        <v>101</v>
      </c>
      <c r="F1998" s="14">
        <v>448</v>
      </c>
      <c r="G1998" s="14">
        <v>482</v>
      </c>
      <c r="H1998" s="14">
        <v>17000000</v>
      </c>
      <c r="I1998" s="14">
        <v>2001</v>
      </c>
      <c r="J1998" s="14">
        <v>1</v>
      </c>
    </row>
    <row r="1999" spans="3:10" x14ac:dyDescent="0.25">
      <c r="C1999" s="10" t="s">
        <v>10689</v>
      </c>
      <c r="D1999" s="14">
        <v>36</v>
      </c>
      <c r="E1999" s="14">
        <v>105</v>
      </c>
      <c r="F1999" s="14">
        <v>114</v>
      </c>
      <c r="G1999" s="14">
        <v>4000</v>
      </c>
      <c r="H1999" s="14">
        <v>25000000</v>
      </c>
      <c r="I1999" s="14">
        <v>1996</v>
      </c>
      <c r="J1999" s="14">
        <v>1</v>
      </c>
    </row>
    <row r="2000" spans="3:10" x14ac:dyDescent="0.25">
      <c r="C2000" s="10" t="s">
        <v>9456</v>
      </c>
      <c r="D2000" s="14">
        <v>104</v>
      </c>
      <c r="E2000" s="14">
        <v>76</v>
      </c>
      <c r="F2000" s="14">
        <v>6</v>
      </c>
      <c r="G2000" s="14">
        <v>12000</v>
      </c>
      <c r="H2000" s="14">
        <v>110000000</v>
      </c>
      <c r="I2000" s="14">
        <v>2004</v>
      </c>
      <c r="J2000" s="14">
        <v>0</v>
      </c>
    </row>
    <row r="2001" spans="3:10" x14ac:dyDescent="0.25">
      <c r="C2001" s="10" t="s">
        <v>11088</v>
      </c>
      <c r="D2001" s="14">
        <v>85</v>
      </c>
      <c r="E2001" s="14">
        <v>72</v>
      </c>
      <c r="F2001" s="14">
        <v>0</v>
      </c>
      <c r="G2001" s="14">
        <v>3000</v>
      </c>
      <c r="H2001" s="14">
        <v>20000000</v>
      </c>
      <c r="I2001" s="14">
        <v>2003</v>
      </c>
      <c r="J2001" s="14">
        <v>1</v>
      </c>
    </row>
    <row r="2002" spans="3:10" x14ac:dyDescent="0.25">
      <c r="C2002" s="10" t="s">
        <v>12586</v>
      </c>
      <c r="D2002" s="14">
        <v>66</v>
      </c>
      <c r="E2002" s="14">
        <v>81</v>
      </c>
      <c r="F2002" s="14">
        <v>10</v>
      </c>
      <c r="G2002" s="14">
        <v>610</v>
      </c>
      <c r="H2002" s="14">
        <v>609000</v>
      </c>
      <c r="I2002" s="14">
        <v>1935</v>
      </c>
      <c r="J2002" s="14">
        <v>1</v>
      </c>
    </row>
    <row r="2003" spans="3:10" x14ac:dyDescent="0.25">
      <c r="C2003" s="10" t="s">
        <v>10549</v>
      </c>
      <c r="D2003" s="14">
        <v>107</v>
      </c>
      <c r="E2003" s="14">
        <v>101</v>
      </c>
      <c r="F2003" s="14">
        <v>43</v>
      </c>
      <c r="G2003" s="14">
        <v>2000</v>
      </c>
      <c r="H2003" s="14">
        <v>33000000</v>
      </c>
      <c r="I2003" s="14">
        <v>2001</v>
      </c>
      <c r="J2003" s="14">
        <v>1</v>
      </c>
    </row>
    <row r="2004" spans="3:10" x14ac:dyDescent="0.25">
      <c r="C2004" s="10" t="s">
        <v>11993</v>
      </c>
      <c r="D2004" s="14">
        <v>490</v>
      </c>
      <c r="E2004" s="14">
        <v>143</v>
      </c>
      <c r="F2004" s="14">
        <v>1000</v>
      </c>
      <c r="G2004" s="14">
        <v>29000</v>
      </c>
      <c r="H2004" s="14">
        <v>105000000</v>
      </c>
      <c r="I2004" s="14">
        <v>2013</v>
      </c>
      <c r="J2004" s="14">
        <v>1</v>
      </c>
    </row>
    <row r="2005" spans="3:10" x14ac:dyDescent="0.25">
      <c r="C2005" s="10" t="s">
        <v>10419</v>
      </c>
      <c r="D2005" s="14">
        <v>378</v>
      </c>
      <c r="E2005" s="14">
        <v>150</v>
      </c>
      <c r="F2005" s="14">
        <v>0</v>
      </c>
      <c r="G2005" s="14">
        <v>10000</v>
      </c>
      <c r="H2005" s="14">
        <v>37000000</v>
      </c>
      <c r="I2005" s="14">
        <v>2010</v>
      </c>
      <c r="J2005" s="14">
        <v>1</v>
      </c>
    </row>
    <row r="2006" spans="3:10" x14ac:dyDescent="0.25">
      <c r="C2006" s="10" t="s">
        <v>9490</v>
      </c>
      <c r="D2006" s="14">
        <v>193</v>
      </c>
      <c r="E2006" s="14">
        <v>131</v>
      </c>
      <c r="F2006" s="14">
        <v>226</v>
      </c>
      <c r="G2006" s="14">
        <v>12000</v>
      </c>
      <c r="H2006" s="14">
        <v>100000000</v>
      </c>
      <c r="I2006" s="14">
        <v>2004</v>
      </c>
      <c r="J2006" s="14">
        <v>1</v>
      </c>
    </row>
    <row r="2007" spans="3:10" x14ac:dyDescent="0.25">
      <c r="C2007" s="10" t="s">
        <v>9321</v>
      </c>
      <c r="D2007" s="14">
        <v>167</v>
      </c>
      <c r="E2007" s="14">
        <v>89</v>
      </c>
      <c r="F2007" s="14">
        <v>35</v>
      </c>
      <c r="G2007" s="14">
        <v>1000</v>
      </c>
      <c r="H2007" s="14">
        <v>150000000</v>
      </c>
      <c r="I2007" s="14">
        <v>2008</v>
      </c>
      <c r="J2007" s="14">
        <v>1</v>
      </c>
    </row>
    <row r="2008" spans="3:10" x14ac:dyDescent="0.25">
      <c r="C2008" s="10" t="s">
        <v>10285</v>
      </c>
      <c r="D2008" s="14">
        <v>218</v>
      </c>
      <c r="E2008" s="14">
        <v>109</v>
      </c>
      <c r="F2008" s="14">
        <v>101</v>
      </c>
      <c r="G2008" s="14">
        <v>13000</v>
      </c>
      <c r="H2008" s="14">
        <v>35000000</v>
      </c>
      <c r="I2008" s="14">
        <v>2014</v>
      </c>
      <c r="J2008" s="14">
        <v>1</v>
      </c>
    </row>
    <row r="2009" spans="3:10" x14ac:dyDescent="0.25">
      <c r="C2009" s="10" t="s">
        <v>11715</v>
      </c>
      <c r="D2009" s="14">
        <v>216</v>
      </c>
      <c r="E2009" s="14">
        <v>81</v>
      </c>
      <c r="F2009" s="14">
        <v>541</v>
      </c>
      <c r="G2009" s="14">
        <v>991</v>
      </c>
      <c r="H2009" s="14">
        <v>13000000</v>
      </c>
      <c r="I2009" s="14">
        <v>2002</v>
      </c>
      <c r="J2009" s="14">
        <v>1</v>
      </c>
    </row>
    <row r="2010" spans="3:10" x14ac:dyDescent="0.25">
      <c r="C2010" s="10" t="s">
        <v>11690</v>
      </c>
      <c r="D2010" s="14">
        <v>61</v>
      </c>
      <c r="E2010" s="14">
        <v>109</v>
      </c>
      <c r="F2010" s="14">
        <v>40</v>
      </c>
      <c r="G2010" s="14">
        <v>5000</v>
      </c>
      <c r="H2010" s="14">
        <v>12000000</v>
      </c>
      <c r="I2010" s="14">
        <v>2001</v>
      </c>
      <c r="J2010" s="14">
        <v>0</v>
      </c>
    </row>
    <row r="2011" spans="3:10" x14ac:dyDescent="0.25">
      <c r="C2011" s="10" t="s">
        <v>11571</v>
      </c>
      <c r="D2011" s="14">
        <v>106</v>
      </c>
      <c r="E2011" s="14">
        <v>83</v>
      </c>
      <c r="F2011" s="14">
        <v>8</v>
      </c>
      <c r="G2011" s="14">
        <v>3000</v>
      </c>
      <c r="H2011" s="14">
        <v>13000000</v>
      </c>
      <c r="I2011" s="14">
        <v>2000</v>
      </c>
      <c r="J2011" s="14">
        <v>1</v>
      </c>
    </row>
    <row r="2012" spans="3:10" x14ac:dyDescent="0.25">
      <c r="C2012" s="10" t="s">
        <v>9815</v>
      </c>
      <c r="D2012" s="14">
        <v>307</v>
      </c>
      <c r="E2012" s="14">
        <v>95</v>
      </c>
      <c r="F2012" s="14">
        <v>480</v>
      </c>
      <c r="G2012" s="14">
        <v>21000</v>
      </c>
      <c r="H2012" s="14">
        <v>65000000</v>
      </c>
      <c r="I2012" s="14">
        <v>2010</v>
      </c>
      <c r="J2012" s="14">
        <v>1</v>
      </c>
    </row>
    <row r="2013" spans="3:10" x14ac:dyDescent="0.25">
      <c r="C2013" s="10" t="s">
        <v>12193</v>
      </c>
      <c r="D2013" s="14">
        <v>81</v>
      </c>
      <c r="E2013" s="14">
        <v>116</v>
      </c>
      <c r="F2013" s="14">
        <v>52</v>
      </c>
      <c r="G2013" s="14">
        <v>624</v>
      </c>
      <c r="H2013" s="14">
        <v>5000000</v>
      </c>
      <c r="I2013" s="14">
        <v>1998</v>
      </c>
      <c r="J2013" s="14">
        <v>0</v>
      </c>
    </row>
    <row r="2014" spans="3:10" x14ac:dyDescent="0.25">
      <c r="C2014" s="10" t="s">
        <v>12290</v>
      </c>
      <c r="D2014" s="14">
        <v>19</v>
      </c>
      <c r="E2014" s="14">
        <v>93</v>
      </c>
      <c r="F2014" s="14">
        <v>0</v>
      </c>
      <c r="G2014" s="14">
        <v>625</v>
      </c>
      <c r="H2014" s="14">
        <v>3500000</v>
      </c>
      <c r="I2014" s="14">
        <v>1998</v>
      </c>
      <c r="J2014" s="14">
        <v>1</v>
      </c>
    </row>
    <row r="2015" spans="3:10" x14ac:dyDescent="0.25">
      <c r="C2015" s="10" t="s">
        <v>10984</v>
      </c>
      <c r="D2015" s="14">
        <v>216</v>
      </c>
      <c r="E2015" s="14">
        <v>106</v>
      </c>
      <c r="F2015" s="14">
        <v>452</v>
      </c>
      <c r="G2015" s="14">
        <v>20000</v>
      </c>
      <c r="H2015" s="14">
        <v>23000000</v>
      </c>
      <c r="I2015" s="14">
        <v>2016</v>
      </c>
      <c r="J2015" s="14">
        <v>1</v>
      </c>
    </row>
    <row r="2016" spans="3:10" x14ac:dyDescent="0.25">
      <c r="C2016" s="10" t="s">
        <v>11786</v>
      </c>
      <c r="D2016" s="14">
        <v>85</v>
      </c>
      <c r="E2016" s="14">
        <v>103</v>
      </c>
      <c r="F2016" s="14">
        <v>27</v>
      </c>
      <c r="G2016" s="14">
        <v>1000</v>
      </c>
      <c r="H2016" s="14">
        <v>12000000</v>
      </c>
      <c r="I2016" s="14">
        <v>2006</v>
      </c>
      <c r="J2016" s="14">
        <v>1</v>
      </c>
    </row>
    <row r="2017" spans="3:10" x14ac:dyDescent="0.25">
      <c r="C2017" s="10" t="s">
        <v>10607</v>
      </c>
      <c r="D2017" s="14">
        <v>304</v>
      </c>
      <c r="E2017" s="14">
        <v>132</v>
      </c>
      <c r="F2017" s="14">
        <v>304</v>
      </c>
      <c r="G2017" s="14">
        <v>15000</v>
      </c>
      <c r="H2017" s="14">
        <v>30000000</v>
      </c>
      <c r="I2017" s="14">
        <v>2013</v>
      </c>
      <c r="J2017" s="14">
        <v>1</v>
      </c>
    </row>
    <row r="2018" spans="3:10" x14ac:dyDescent="0.25">
      <c r="C2018" s="10" t="s">
        <v>11235</v>
      </c>
      <c r="D2018" s="14">
        <v>241</v>
      </c>
      <c r="E2018" s="14">
        <v>81</v>
      </c>
      <c r="F2018" s="14">
        <v>0</v>
      </c>
      <c r="G2018" s="14">
        <v>12000</v>
      </c>
      <c r="H2018" s="14">
        <v>19000000</v>
      </c>
      <c r="I2018" s="14">
        <v>2002</v>
      </c>
      <c r="J2018" s="14">
        <v>1</v>
      </c>
    </row>
    <row r="2019" spans="3:10" x14ac:dyDescent="0.25">
      <c r="C2019" s="10" t="s">
        <v>9891</v>
      </c>
      <c r="D2019" s="14">
        <v>173</v>
      </c>
      <c r="E2019" s="14">
        <v>101</v>
      </c>
      <c r="F2019" s="14">
        <v>480</v>
      </c>
      <c r="G2019" s="14">
        <v>881</v>
      </c>
      <c r="H2019" s="14">
        <v>60000000</v>
      </c>
      <c r="I2019" s="14">
        <v>2004</v>
      </c>
      <c r="J2019" s="14">
        <v>1</v>
      </c>
    </row>
    <row r="2020" spans="3:10" x14ac:dyDescent="0.25">
      <c r="C2020" s="10" t="s">
        <v>9259</v>
      </c>
      <c r="D2020" s="14">
        <v>488</v>
      </c>
      <c r="E2020" s="14">
        <v>93</v>
      </c>
      <c r="F2020" s="14">
        <v>56</v>
      </c>
      <c r="G2020" s="14">
        <v>2000</v>
      </c>
      <c r="H2020" s="14">
        <v>185000000</v>
      </c>
      <c r="I2020" s="14">
        <v>2012</v>
      </c>
      <c r="J2020" s="14">
        <v>1</v>
      </c>
    </row>
    <row r="2021" spans="3:10" x14ac:dyDescent="0.25">
      <c r="C2021" s="10" t="s">
        <v>10529</v>
      </c>
      <c r="D2021" s="14">
        <v>151</v>
      </c>
      <c r="E2021" s="14">
        <v>103</v>
      </c>
      <c r="F2021" s="14">
        <v>189</v>
      </c>
      <c r="G2021" s="14">
        <v>3000</v>
      </c>
      <c r="H2021" s="14">
        <v>35000000</v>
      </c>
      <c r="I2021" s="14">
        <v>2008</v>
      </c>
      <c r="J2021" s="14">
        <v>0</v>
      </c>
    </row>
    <row r="2022" spans="3:10" x14ac:dyDescent="0.25">
      <c r="C2022" s="10" t="s">
        <v>10440</v>
      </c>
      <c r="D2022" s="14">
        <v>95</v>
      </c>
      <c r="E2022" s="14">
        <v>127</v>
      </c>
      <c r="F2022" s="14">
        <v>96</v>
      </c>
      <c r="G2022" s="14">
        <v>746</v>
      </c>
      <c r="H2022" s="14">
        <v>36000000</v>
      </c>
      <c r="I2022" s="14">
        <v>1999</v>
      </c>
      <c r="J2022" s="14">
        <v>0</v>
      </c>
    </row>
    <row r="2023" spans="3:10" x14ac:dyDescent="0.25">
      <c r="C2023" s="10" t="s">
        <v>12570</v>
      </c>
      <c r="D2023" s="14">
        <v>33</v>
      </c>
      <c r="E2023" s="14">
        <v>90</v>
      </c>
      <c r="F2023" s="14">
        <v>38</v>
      </c>
      <c r="G2023" s="14">
        <v>214</v>
      </c>
      <c r="H2023" s="14">
        <v>780000</v>
      </c>
      <c r="I2023" s="14">
        <v>2003</v>
      </c>
      <c r="J2023" s="14">
        <v>1</v>
      </c>
    </row>
    <row r="2024" spans="3:10" x14ac:dyDescent="0.25">
      <c r="C2024" s="10" t="s">
        <v>11640</v>
      </c>
      <c r="D2024" s="14">
        <v>84</v>
      </c>
      <c r="E2024" s="14">
        <v>114</v>
      </c>
      <c r="F2024" s="14">
        <v>139</v>
      </c>
      <c r="G2024" s="14">
        <v>2000</v>
      </c>
      <c r="H2024" s="14">
        <v>12000000</v>
      </c>
      <c r="I2024" s="14">
        <v>1983</v>
      </c>
      <c r="J2024" s="14">
        <v>1</v>
      </c>
    </row>
    <row r="2025" spans="3:10" x14ac:dyDescent="0.25">
      <c r="C2025" s="10" t="s">
        <v>12710</v>
      </c>
      <c r="D2025" s="14">
        <v>80</v>
      </c>
      <c r="E2025" s="14">
        <v>97</v>
      </c>
      <c r="F2025" s="14">
        <v>119</v>
      </c>
      <c r="G2025" s="14">
        <v>136</v>
      </c>
      <c r="H2025" s="14">
        <v>25000</v>
      </c>
      <c r="I2025" s="14">
        <v>1997</v>
      </c>
      <c r="J2025" s="14">
        <v>1</v>
      </c>
    </row>
    <row r="2026" spans="3:10" x14ac:dyDescent="0.25">
      <c r="C2026" s="10" t="s">
        <v>9461</v>
      </c>
      <c r="D2026" s="14">
        <v>326</v>
      </c>
      <c r="E2026" s="14">
        <v>114</v>
      </c>
      <c r="F2026" s="14">
        <v>151</v>
      </c>
      <c r="G2026" s="14">
        <v>11000</v>
      </c>
      <c r="H2026" s="14">
        <v>110000000</v>
      </c>
      <c r="I2026" s="14">
        <v>2013</v>
      </c>
      <c r="J2026" s="14">
        <v>1</v>
      </c>
    </row>
    <row r="2027" spans="3:10" x14ac:dyDescent="0.25">
      <c r="C2027" s="10" t="s">
        <v>9939</v>
      </c>
      <c r="D2027" s="14">
        <v>127</v>
      </c>
      <c r="E2027" s="14">
        <v>90</v>
      </c>
      <c r="F2027" s="14">
        <v>48</v>
      </c>
      <c r="G2027" s="14">
        <v>973</v>
      </c>
      <c r="H2027" s="14">
        <v>60000000</v>
      </c>
      <c r="I2027" s="14">
        <v>2008</v>
      </c>
      <c r="J2027" s="14">
        <v>0</v>
      </c>
    </row>
    <row r="2028" spans="3:10" x14ac:dyDescent="0.25">
      <c r="C2028" s="10" t="s">
        <v>11510</v>
      </c>
      <c r="D2028" s="14">
        <v>177</v>
      </c>
      <c r="E2028" s="14">
        <v>103</v>
      </c>
      <c r="F2028" s="14">
        <v>129</v>
      </c>
      <c r="G2028" s="14">
        <v>14000</v>
      </c>
      <c r="H2028" s="14">
        <v>15000000</v>
      </c>
      <c r="I2028" s="14">
        <v>2008</v>
      </c>
      <c r="J2028" s="14">
        <v>0</v>
      </c>
    </row>
    <row r="2029" spans="3:10" x14ac:dyDescent="0.25">
      <c r="C2029" s="10" t="s">
        <v>9464</v>
      </c>
      <c r="D2029" s="14">
        <v>188</v>
      </c>
      <c r="E2029" s="14">
        <v>120</v>
      </c>
      <c r="F2029" s="14">
        <v>153</v>
      </c>
      <c r="G2029" s="14">
        <v>1000</v>
      </c>
      <c r="H2029" s="14">
        <v>110000000</v>
      </c>
      <c r="I2029" s="14">
        <v>2004</v>
      </c>
      <c r="J2029" s="14">
        <v>0</v>
      </c>
    </row>
    <row r="2030" spans="3:10" x14ac:dyDescent="0.25">
      <c r="C2030" s="10" t="s">
        <v>11484</v>
      </c>
      <c r="D2030" s="14">
        <v>230</v>
      </c>
      <c r="E2030" s="14">
        <v>142</v>
      </c>
      <c r="F2030" s="14">
        <v>0</v>
      </c>
      <c r="G2030" s="14">
        <v>22000</v>
      </c>
      <c r="H2030" s="14">
        <v>15000000</v>
      </c>
      <c r="I2030" s="14">
        <v>1985</v>
      </c>
      <c r="J2030" s="14">
        <v>1</v>
      </c>
    </row>
    <row r="2031" spans="3:10" x14ac:dyDescent="0.25">
      <c r="C2031" s="10" t="s">
        <v>11244</v>
      </c>
      <c r="D2031" s="14">
        <v>110</v>
      </c>
      <c r="E2031" s="14">
        <v>105</v>
      </c>
      <c r="F2031" s="14">
        <v>12000</v>
      </c>
      <c r="G2031" s="14">
        <v>12000</v>
      </c>
      <c r="H2031" s="14">
        <v>17000000</v>
      </c>
      <c r="I2031" s="14">
        <v>1984</v>
      </c>
      <c r="J2031" s="14">
        <v>1</v>
      </c>
    </row>
    <row r="2032" spans="3:10" x14ac:dyDescent="0.25">
      <c r="C2032" s="10" t="s">
        <v>11465</v>
      </c>
      <c r="D2032" s="14">
        <v>88</v>
      </c>
      <c r="E2032" s="14">
        <v>109</v>
      </c>
      <c r="F2032" s="14">
        <v>11</v>
      </c>
      <c r="G2032" s="14">
        <v>471</v>
      </c>
      <c r="H2032" s="14">
        <v>15000000</v>
      </c>
      <c r="I2032" s="14">
        <v>1999</v>
      </c>
      <c r="J2032" s="14">
        <v>1</v>
      </c>
    </row>
    <row r="2033" spans="3:10" x14ac:dyDescent="0.25">
      <c r="C2033" s="10" t="s">
        <v>12260</v>
      </c>
      <c r="D2033" s="14">
        <v>115</v>
      </c>
      <c r="E2033" s="14">
        <v>102</v>
      </c>
      <c r="F2033" s="14">
        <v>330</v>
      </c>
      <c r="G2033" s="14">
        <v>48</v>
      </c>
      <c r="H2033" s="14">
        <v>4000000</v>
      </c>
      <c r="I2033" s="14">
        <v>2011</v>
      </c>
      <c r="J2033" s="14">
        <v>1</v>
      </c>
    </row>
    <row r="2034" spans="3:10" x14ac:dyDescent="0.25">
      <c r="C2034" s="10" t="s">
        <v>9740</v>
      </c>
      <c r="D2034" s="14">
        <v>205</v>
      </c>
      <c r="E2034" s="14">
        <v>93</v>
      </c>
      <c r="F2034" s="14">
        <v>80</v>
      </c>
      <c r="G2034" s="14">
        <v>692</v>
      </c>
      <c r="H2034" s="14">
        <v>150000000</v>
      </c>
      <c r="I2034" s="14">
        <v>2004</v>
      </c>
      <c r="J2034" s="14">
        <v>1</v>
      </c>
    </row>
    <row r="2035" spans="3:10" x14ac:dyDescent="0.25">
      <c r="C2035" s="10" t="s">
        <v>9917</v>
      </c>
      <c r="D2035" s="14">
        <v>161</v>
      </c>
      <c r="E2035" s="14">
        <v>107</v>
      </c>
      <c r="F2035" s="14">
        <v>69</v>
      </c>
      <c r="G2035" s="14">
        <v>310</v>
      </c>
      <c r="H2035" s="14">
        <v>60000000</v>
      </c>
      <c r="I2035" s="14">
        <v>2006</v>
      </c>
      <c r="J2035" s="14">
        <v>1</v>
      </c>
    </row>
    <row r="2036" spans="3:10" x14ac:dyDescent="0.25">
      <c r="C2036" s="10" t="s">
        <v>10350</v>
      </c>
      <c r="D2036" s="14">
        <v>94</v>
      </c>
      <c r="E2036" s="14">
        <v>119</v>
      </c>
      <c r="F2036" s="14">
        <v>7</v>
      </c>
      <c r="G2036" s="14">
        <v>18000</v>
      </c>
      <c r="H2036" s="14">
        <v>40000000</v>
      </c>
      <c r="I2036" s="14">
        <v>2001</v>
      </c>
      <c r="J2036" s="14">
        <v>1</v>
      </c>
    </row>
    <row r="2037" spans="3:10" x14ac:dyDescent="0.25">
      <c r="C2037" s="10" t="s">
        <v>9693</v>
      </c>
      <c r="D2037" s="14">
        <v>164</v>
      </c>
      <c r="E2037" s="14">
        <v>115</v>
      </c>
      <c r="F2037" s="14">
        <v>107</v>
      </c>
      <c r="G2037" s="14">
        <v>835</v>
      </c>
      <c r="H2037" s="14">
        <v>80000000</v>
      </c>
      <c r="I2037" s="14">
        <v>2006</v>
      </c>
      <c r="J2037" s="14">
        <v>1</v>
      </c>
    </row>
    <row r="2038" spans="3:10" x14ac:dyDescent="0.25">
      <c r="C2038" s="10" t="s">
        <v>11478</v>
      </c>
      <c r="D2038" s="14">
        <v>119</v>
      </c>
      <c r="E2038" s="14">
        <v>125</v>
      </c>
      <c r="F2038" s="14">
        <v>34</v>
      </c>
      <c r="G2038" s="14">
        <v>427</v>
      </c>
      <c r="H2038" s="14">
        <v>20000000</v>
      </c>
      <c r="I2038" s="14">
        <v>2004</v>
      </c>
      <c r="J2038" s="14">
        <v>1</v>
      </c>
    </row>
    <row r="2039" spans="3:10" x14ac:dyDescent="0.25">
      <c r="C2039" s="10" t="s">
        <v>11331</v>
      </c>
      <c r="D2039" s="14">
        <v>37</v>
      </c>
      <c r="E2039" s="14">
        <v>89</v>
      </c>
      <c r="F2039" s="14">
        <v>0</v>
      </c>
      <c r="G2039" s="14">
        <v>690</v>
      </c>
      <c r="H2039" s="14">
        <v>4000000</v>
      </c>
      <c r="I2039" s="14">
        <v>2006</v>
      </c>
      <c r="J2039" s="14">
        <v>1</v>
      </c>
    </row>
    <row r="2040" spans="3:10" x14ac:dyDescent="0.25">
      <c r="C2040" s="10" t="s">
        <v>10662</v>
      </c>
      <c r="D2040" s="14">
        <v>120</v>
      </c>
      <c r="E2040" s="14">
        <v>101</v>
      </c>
      <c r="F2040" s="14">
        <v>343</v>
      </c>
      <c r="G2040" s="14">
        <v>581</v>
      </c>
      <c r="H2040" s="14">
        <v>27000000</v>
      </c>
      <c r="I2040" s="14">
        <v>1987</v>
      </c>
      <c r="J2040" s="14">
        <v>1</v>
      </c>
    </row>
    <row r="2041" spans="3:10" x14ac:dyDescent="0.25">
      <c r="C2041" s="10" t="s">
        <v>10240</v>
      </c>
      <c r="D2041" s="14">
        <v>187</v>
      </c>
      <c r="E2041" s="14">
        <v>84</v>
      </c>
      <c r="F2041" s="14">
        <v>91</v>
      </c>
      <c r="G2041" s="14">
        <v>579</v>
      </c>
      <c r="H2041" s="14">
        <v>45000000</v>
      </c>
      <c r="I2041" s="14">
        <v>2000</v>
      </c>
      <c r="J2041" s="14">
        <v>1</v>
      </c>
    </row>
    <row r="2042" spans="3:10" x14ac:dyDescent="0.25">
      <c r="C2042" s="10" t="s">
        <v>11041</v>
      </c>
      <c r="D2042" s="14">
        <v>43</v>
      </c>
      <c r="E2042" s="14">
        <v>136</v>
      </c>
      <c r="F2042" s="14">
        <v>16000</v>
      </c>
      <c r="G2042" s="14">
        <v>16000</v>
      </c>
      <c r="H2042" s="14">
        <v>21000000</v>
      </c>
      <c r="I2042" s="14">
        <v>1982</v>
      </c>
      <c r="J2042" s="14">
        <v>1</v>
      </c>
    </row>
    <row r="2043" spans="3:10" x14ac:dyDescent="0.25">
      <c r="C2043" s="10" t="s">
        <v>9903</v>
      </c>
      <c r="D2043" s="14">
        <v>315</v>
      </c>
      <c r="E2043" s="14">
        <v>124</v>
      </c>
      <c r="F2043" s="14">
        <v>737</v>
      </c>
      <c r="G2043" s="14">
        <v>34000</v>
      </c>
      <c r="H2043" s="14">
        <v>60000000</v>
      </c>
      <c r="I2043" s="14">
        <v>2015</v>
      </c>
      <c r="J2043" s="14">
        <v>1</v>
      </c>
    </row>
    <row r="2044" spans="3:10" x14ac:dyDescent="0.25">
      <c r="C2044" s="10" t="s">
        <v>11385</v>
      </c>
      <c r="D2044" s="14">
        <v>230</v>
      </c>
      <c r="E2044" s="14">
        <v>120</v>
      </c>
      <c r="F2044" s="14">
        <v>115</v>
      </c>
      <c r="G2044" s="14">
        <v>10000</v>
      </c>
      <c r="H2044" s="14">
        <v>16000000</v>
      </c>
      <c r="I2044" s="14">
        <v>2013</v>
      </c>
      <c r="J2044" s="14">
        <v>0</v>
      </c>
    </row>
    <row r="2045" spans="3:10" x14ac:dyDescent="0.25">
      <c r="C2045" s="10" t="s">
        <v>12432</v>
      </c>
      <c r="D2045" s="14">
        <v>52</v>
      </c>
      <c r="E2045" s="14">
        <v>85</v>
      </c>
      <c r="F2045" s="14">
        <v>54</v>
      </c>
      <c r="G2045" s="14">
        <v>985</v>
      </c>
      <c r="H2045" s="14">
        <v>25000000</v>
      </c>
      <c r="I2045" s="14">
        <v>2002</v>
      </c>
      <c r="J2045" s="14">
        <v>1</v>
      </c>
    </row>
    <row r="2046" spans="3:10" x14ac:dyDescent="0.25">
      <c r="C2046" s="10" t="s">
        <v>9829</v>
      </c>
      <c r="D2046" s="14">
        <v>230</v>
      </c>
      <c r="E2046" s="14">
        <v>111</v>
      </c>
      <c r="F2046" s="14">
        <v>545</v>
      </c>
      <c r="G2046" s="14">
        <v>26000</v>
      </c>
      <c r="H2046" s="14">
        <v>45000000</v>
      </c>
      <c r="I2046" s="14">
        <v>2008</v>
      </c>
      <c r="J2046" s="14">
        <v>1</v>
      </c>
    </row>
    <row r="2047" spans="3:10" x14ac:dyDescent="0.25">
      <c r="C2047" s="10" t="s">
        <v>11505</v>
      </c>
      <c r="D2047" s="14">
        <v>21</v>
      </c>
      <c r="E2047" s="14">
        <v>98</v>
      </c>
      <c r="F2047" s="14">
        <v>70</v>
      </c>
      <c r="G2047" s="14">
        <v>876</v>
      </c>
      <c r="H2047" s="14">
        <v>15000000</v>
      </c>
      <c r="I2047" s="14">
        <v>1986</v>
      </c>
      <c r="J2047" s="14">
        <v>0</v>
      </c>
    </row>
    <row r="2048" spans="3:10" x14ac:dyDescent="0.25">
      <c r="C2048" s="10" t="s">
        <v>9780</v>
      </c>
      <c r="D2048" s="14">
        <v>81</v>
      </c>
      <c r="E2048" s="14">
        <v>95</v>
      </c>
      <c r="F2048" s="14">
        <v>101</v>
      </c>
      <c r="G2048" s="14">
        <v>2000</v>
      </c>
      <c r="H2048" s="14">
        <v>70000000</v>
      </c>
      <c r="I2048" s="14">
        <v>2001</v>
      </c>
      <c r="J2048" s="14">
        <v>0</v>
      </c>
    </row>
    <row r="2049" spans="3:10" x14ac:dyDescent="0.25">
      <c r="C2049" s="10" t="s">
        <v>10368</v>
      </c>
      <c r="D2049" s="14">
        <v>125</v>
      </c>
      <c r="E2049" s="14">
        <v>107</v>
      </c>
      <c r="F2049" s="14">
        <v>42</v>
      </c>
      <c r="G2049" s="14">
        <v>875</v>
      </c>
      <c r="H2049" s="14">
        <v>40000000</v>
      </c>
      <c r="I2049" s="14">
        <v>2012</v>
      </c>
      <c r="J2049" s="14">
        <v>1</v>
      </c>
    </row>
    <row r="2050" spans="3:10" x14ac:dyDescent="0.25">
      <c r="C2050" s="10" t="s">
        <v>11126</v>
      </c>
      <c r="D2050" s="14">
        <v>112</v>
      </c>
      <c r="E2050" s="14">
        <v>75</v>
      </c>
      <c r="F2050" s="14">
        <v>19</v>
      </c>
      <c r="G2050" s="14">
        <v>1000</v>
      </c>
      <c r="H2050" s="14">
        <v>9000000</v>
      </c>
      <c r="I2050" s="14">
        <v>2006</v>
      </c>
      <c r="J2050" s="14">
        <v>1</v>
      </c>
    </row>
    <row r="2051" spans="3:10" x14ac:dyDescent="0.25">
      <c r="C2051" s="10" t="s">
        <v>11537</v>
      </c>
      <c r="D2051" s="14">
        <v>56</v>
      </c>
      <c r="E2051" s="14">
        <v>90</v>
      </c>
      <c r="F2051" s="14">
        <v>119</v>
      </c>
      <c r="G2051" s="14">
        <v>869</v>
      </c>
      <c r="H2051" s="14">
        <v>14000000</v>
      </c>
      <c r="I2051" s="14">
        <v>2003</v>
      </c>
      <c r="J2051" s="14">
        <v>1</v>
      </c>
    </row>
    <row r="2052" spans="3:10" x14ac:dyDescent="0.25">
      <c r="C2052" s="10" t="s">
        <v>9646</v>
      </c>
      <c r="D2052" s="14">
        <v>97</v>
      </c>
      <c r="E2052" s="14">
        <v>98</v>
      </c>
      <c r="F2052" s="14">
        <v>425</v>
      </c>
      <c r="G2052" s="14">
        <v>11000</v>
      </c>
      <c r="H2052" s="14">
        <v>70000000</v>
      </c>
      <c r="I2052" s="14">
        <v>1998</v>
      </c>
      <c r="J2052" s="14">
        <v>1</v>
      </c>
    </row>
    <row r="2053" spans="3:10" x14ac:dyDescent="0.25">
      <c r="C2053" s="10" t="s">
        <v>11853</v>
      </c>
      <c r="D2053" s="14">
        <v>82</v>
      </c>
      <c r="E2053" s="14">
        <v>104</v>
      </c>
      <c r="F2053" s="14">
        <v>23</v>
      </c>
      <c r="G2053" s="14">
        <v>22000</v>
      </c>
      <c r="H2053" s="14">
        <v>10000000</v>
      </c>
      <c r="I2053" s="14">
        <v>2003</v>
      </c>
      <c r="J2053" s="14">
        <v>0</v>
      </c>
    </row>
    <row r="2054" spans="3:10" x14ac:dyDescent="0.25">
      <c r="C2054" s="10" t="s">
        <v>9906</v>
      </c>
      <c r="D2054" s="14">
        <v>198</v>
      </c>
      <c r="E2054" s="14">
        <v>124</v>
      </c>
      <c r="F2054" s="14">
        <v>845</v>
      </c>
      <c r="G2054" s="14">
        <v>650</v>
      </c>
      <c r="H2054" s="14">
        <v>61000000</v>
      </c>
      <c r="I2054" s="14">
        <v>2007</v>
      </c>
      <c r="J2054" s="14">
        <v>1</v>
      </c>
    </row>
    <row r="2055" spans="3:10" x14ac:dyDescent="0.25">
      <c r="C2055" s="10" t="s">
        <v>11372</v>
      </c>
      <c r="D2055" s="14">
        <v>84</v>
      </c>
      <c r="E2055" s="14">
        <v>96</v>
      </c>
      <c r="F2055" s="14">
        <v>22</v>
      </c>
      <c r="G2055" s="14">
        <v>8000</v>
      </c>
      <c r="H2055" s="14">
        <v>16000000</v>
      </c>
      <c r="I2055" s="14">
        <v>2000</v>
      </c>
      <c r="J2055" s="14">
        <v>1</v>
      </c>
    </row>
    <row r="2056" spans="3:10" x14ac:dyDescent="0.25">
      <c r="C2056" s="10" t="s">
        <v>11898</v>
      </c>
      <c r="D2056" s="14">
        <v>67</v>
      </c>
      <c r="E2056" s="14">
        <v>84</v>
      </c>
      <c r="F2056" s="14">
        <v>64</v>
      </c>
      <c r="G2056" s="14">
        <v>2000</v>
      </c>
      <c r="H2056" s="14">
        <v>9000000</v>
      </c>
      <c r="I2056" s="14">
        <v>2011</v>
      </c>
      <c r="J2056" s="14">
        <v>1</v>
      </c>
    </row>
    <row r="2057" spans="3:10" x14ac:dyDescent="0.25">
      <c r="C2057" s="10" t="s">
        <v>10111</v>
      </c>
      <c r="D2057" s="14">
        <v>209</v>
      </c>
      <c r="E2057" s="14">
        <v>131</v>
      </c>
      <c r="F2057" s="14">
        <v>73</v>
      </c>
      <c r="G2057" s="14">
        <v>879</v>
      </c>
      <c r="H2057" s="14">
        <v>50000000</v>
      </c>
      <c r="I2057" s="14">
        <v>2007</v>
      </c>
      <c r="J2057" s="14">
        <v>1</v>
      </c>
    </row>
    <row r="2058" spans="3:10" x14ac:dyDescent="0.25">
      <c r="C2058" s="10" t="s">
        <v>12581</v>
      </c>
      <c r="D2058" s="14">
        <v>446</v>
      </c>
      <c r="E2058" s="14">
        <v>201</v>
      </c>
      <c r="F2058" s="14">
        <v>0</v>
      </c>
      <c r="G2058" s="14">
        <v>6000</v>
      </c>
      <c r="H2058" s="14">
        <v>207000000</v>
      </c>
      <c r="I2058" s="14">
        <v>2005</v>
      </c>
      <c r="J2058" s="14">
        <v>1</v>
      </c>
    </row>
    <row r="2059" spans="3:10" x14ac:dyDescent="0.25">
      <c r="C2059" s="10" t="s">
        <v>12685</v>
      </c>
      <c r="D2059" s="14">
        <v>29</v>
      </c>
      <c r="E2059" s="14">
        <v>93</v>
      </c>
      <c r="F2059" s="14">
        <v>0</v>
      </c>
      <c r="G2059" s="14">
        <v>58</v>
      </c>
      <c r="H2059" s="14">
        <v>160000</v>
      </c>
      <c r="I2059" s="14">
        <v>2009</v>
      </c>
      <c r="J2059" s="14">
        <v>1</v>
      </c>
    </row>
    <row r="2060" spans="3:10" x14ac:dyDescent="0.25">
      <c r="C2060" s="10" t="s">
        <v>9625</v>
      </c>
      <c r="D2060" s="14">
        <v>91</v>
      </c>
      <c r="E2060" s="14">
        <v>87</v>
      </c>
      <c r="F2060" s="14">
        <v>31</v>
      </c>
      <c r="G2060" s="14">
        <v>1000</v>
      </c>
      <c r="H2060" s="14">
        <v>75000000</v>
      </c>
      <c r="I2060" s="14">
        <v>2011</v>
      </c>
      <c r="J2060" s="14">
        <v>1</v>
      </c>
    </row>
    <row r="2061" spans="3:10" x14ac:dyDescent="0.25">
      <c r="C2061" s="10" t="s">
        <v>12424</v>
      </c>
      <c r="D2061" s="14">
        <v>46</v>
      </c>
      <c r="E2061" s="14">
        <v>86</v>
      </c>
      <c r="F2061" s="14">
        <v>10</v>
      </c>
      <c r="G2061" s="14">
        <v>189</v>
      </c>
      <c r="H2061" s="14">
        <v>3400000</v>
      </c>
      <c r="I2061" s="14">
        <v>2010</v>
      </c>
      <c r="J2061" s="14">
        <v>0</v>
      </c>
    </row>
    <row r="2062" spans="3:10" x14ac:dyDescent="0.25">
      <c r="C2062" s="10" t="s">
        <v>12391</v>
      </c>
      <c r="D2062" s="14">
        <v>28</v>
      </c>
      <c r="E2062" s="14">
        <v>120</v>
      </c>
      <c r="F2062" s="14">
        <v>0</v>
      </c>
      <c r="G2062" s="14">
        <v>1000</v>
      </c>
      <c r="H2062" s="14">
        <v>2400000</v>
      </c>
      <c r="I2062" s="14">
        <v>1996</v>
      </c>
      <c r="J2062" s="14">
        <v>1</v>
      </c>
    </row>
    <row r="2063" spans="3:10" x14ac:dyDescent="0.25">
      <c r="C2063" s="10" t="s">
        <v>11679</v>
      </c>
      <c r="D2063" s="14">
        <v>177</v>
      </c>
      <c r="E2063" s="14">
        <v>106</v>
      </c>
      <c r="F2063" s="14">
        <v>16</v>
      </c>
      <c r="G2063" s="14">
        <v>452</v>
      </c>
      <c r="H2063" s="14">
        <v>12000000</v>
      </c>
      <c r="I2063" s="14">
        <v>2015</v>
      </c>
      <c r="J2063" s="14">
        <v>1</v>
      </c>
    </row>
    <row r="2064" spans="3:10" x14ac:dyDescent="0.25">
      <c r="C2064" s="10" t="s">
        <v>12303</v>
      </c>
      <c r="D2064" s="14">
        <v>535</v>
      </c>
      <c r="E2064" s="14">
        <v>107</v>
      </c>
      <c r="F2064" s="14">
        <v>141</v>
      </c>
      <c r="G2064" s="14">
        <v>24000</v>
      </c>
      <c r="H2064" s="14">
        <v>3300000</v>
      </c>
      <c r="I2064" s="14">
        <v>2014</v>
      </c>
      <c r="J2064" s="14">
        <v>1</v>
      </c>
    </row>
    <row r="2065" spans="3:10" x14ac:dyDescent="0.25">
      <c r="C2065" s="10" t="s">
        <v>10462</v>
      </c>
      <c r="D2065" s="14">
        <v>127</v>
      </c>
      <c r="E2065" s="14">
        <v>100</v>
      </c>
      <c r="F2065" s="14">
        <v>31</v>
      </c>
      <c r="G2065" s="14">
        <v>947</v>
      </c>
      <c r="H2065" s="14">
        <v>35000000</v>
      </c>
      <c r="I2065" s="14">
        <v>2005</v>
      </c>
      <c r="J2065" s="14">
        <v>1</v>
      </c>
    </row>
    <row r="2066" spans="3:10" x14ac:dyDescent="0.25">
      <c r="C2066" s="10" t="s">
        <v>11525</v>
      </c>
      <c r="D2066" s="14">
        <v>86</v>
      </c>
      <c r="E2066" s="14">
        <v>109</v>
      </c>
      <c r="F2066" s="14">
        <v>41</v>
      </c>
      <c r="G2066" s="14">
        <v>997</v>
      </c>
      <c r="H2066" s="14">
        <v>14000000</v>
      </c>
      <c r="I2066" s="14">
        <v>2007</v>
      </c>
      <c r="J2066" s="14">
        <v>1</v>
      </c>
    </row>
    <row r="2067" spans="3:10" x14ac:dyDescent="0.25">
      <c r="C2067" s="10" t="s">
        <v>10618</v>
      </c>
      <c r="D2067" s="14">
        <v>177</v>
      </c>
      <c r="E2067" s="14">
        <v>123</v>
      </c>
      <c r="F2067" s="14">
        <v>415</v>
      </c>
      <c r="G2067" s="14">
        <v>33000</v>
      </c>
      <c r="H2067" s="14">
        <v>29000000</v>
      </c>
      <c r="I2067" s="14">
        <v>2004</v>
      </c>
      <c r="J2067" s="14">
        <v>0</v>
      </c>
    </row>
    <row r="2068" spans="3:10" x14ac:dyDescent="0.25">
      <c r="C2068" s="10" t="s">
        <v>10865</v>
      </c>
      <c r="D2068" s="14">
        <v>270</v>
      </c>
      <c r="E2068" s="14">
        <v>109</v>
      </c>
      <c r="F2068" s="14">
        <v>175</v>
      </c>
      <c r="G2068" s="14">
        <v>24000</v>
      </c>
      <c r="H2068" s="14">
        <v>25000000</v>
      </c>
      <c r="I2068" s="14">
        <v>2012</v>
      </c>
      <c r="J2068" s="14">
        <v>1</v>
      </c>
    </row>
    <row r="2069" spans="3:10" x14ac:dyDescent="0.25">
      <c r="C2069" s="10" t="s">
        <v>11473</v>
      </c>
      <c r="D2069" s="14">
        <v>81</v>
      </c>
      <c r="E2069" s="14">
        <v>121</v>
      </c>
      <c r="F2069" s="14">
        <v>16</v>
      </c>
      <c r="G2069" s="14">
        <v>907</v>
      </c>
      <c r="H2069" s="14">
        <v>15000000</v>
      </c>
      <c r="I2069" s="14">
        <v>2006</v>
      </c>
      <c r="J2069" s="14">
        <v>1</v>
      </c>
    </row>
    <row r="2070" spans="3:10" x14ac:dyDescent="0.25">
      <c r="C2070" s="10" t="s">
        <v>10675</v>
      </c>
      <c r="D2070" s="14">
        <v>110</v>
      </c>
      <c r="E2070" s="14">
        <v>108</v>
      </c>
      <c r="F2070" s="14">
        <v>631</v>
      </c>
      <c r="G2070" s="14">
        <v>631</v>
      </c>
      <c r="H2070" s="14">
        <v>30000000</v>
      </c>
      <c r="I2070" s="14">
        <v>1998</v>
      </c>
      <c r="J2070" s="14">
        <v>1</v>
      </c>
    </row>
    <row r="2071" spans="3:10" x14ac:dyDescent="0.25">
      <c r="C2071" s="10" t="s">
        <v>11152</v>
      </c>
      <c r="D2071" s="14">
        <v>81</v>
      </c>
      <c r="E2071" s="14">
        <v>98</v>
      </c>
      <c r="F2071" s="14">
        <v>143</v>
      </c>
      <c r="G2071" s="14">
        <v>302</v>
      </c>
      <c r="H2071" s="14">
        <v>20000000</v>
      </c>
      <c r="I2071" s="14">
        <v>2000</v>
      </c>
      <c r="J2071" s="14">
        <v>1</v>
      </c>
    </row>
    <row r="2072" spans="3:10" x14ac:dyDescent="0.25">
      <c r="C2072" s="10" t="s">
        <v>9281</v>
      </c>
      <c r="D2072" s="14">
        <v>536</v>
      </c>
      <c r="E2072" s="14">
        <v>95</v>
      </c>
      <c r="F2072" s="14">
        <v>0</v>
      </c>
      <c r="G2072" s="14">
        <v>1000</v>
      </c>
      <c r="H2072" s="14">
        <v>175000000</v>
      </c>
      <c r="I2072" s="14">
        <v>2015</v>
      </c>
      <c r="J2072" s="14">
        <v>1</v>
      </c>
    </row>
    <row r="2073" spans="3:10" x14ac:dyDescent="0.25">
      <c r="C2073" s="10" t="s">
        <v>9257</v>
      </c>
      <c r="D2073" s="14">
        <v>428</v>
      </c>
      <c r="E2073" s="14">
        <v>154</v>
      </c>
      <c r="F2073" s="14">
        <v>0</v>
      </c>
      <c r="G2073" s="14">
        <v>894</v>
      </c>
      <c r="H2073" s="14">
        <v>195000000</v>
      </c>
      <c r="I2073" s="14">
        <v>2011</v>
      </c>
      <c r="J2073" s="14">
        <v>1</v>
      </c>
    </row>
    <row r="2074" spans="3:10" x14ac:dyDescent="0.25">
      <c r="C2074" s="10" t="s">
        <v>11393</v>
      </c>
      <c r="D2074" s="14">
        <v>40</v>
      </c>
      <c r="E2074" s="14">
        <v>93</v>
      </c>
      <c r="F2074" s="14">
        <v>7</v>
      </c>
      <c r="G2074" s="14">
        <v>1000</v>
      </c>
      <c r="H2074" s="14">
        <v>15500000</v>
      </c>
      <c r="I2074" s="14">
        <v>2005</v>
      </c>
      <c r="J2074" s="14">
        <v>0</v>
      </c>
    </row>
    <row r="2075" spans="3:10" x14ac:dyDescent="0.25">
      <c r="C2075" s="10" t="s">
        <v>9329</v>
      </c>
      <c r="D2075" s="14">
        <v>298</v>
      </c>
      <c r="E2075" s="14">
        <v>146</v>
      </c>
      <c r="F2075" s="14">
        <v>2000</v>
      </c>
      <c r="G2075" s="14">
        <v>15000</v>
      </c>
      <c r="H2075" s="14">
        <v>150000000</v>
      </c>
      <c r="I2075" s="14">
        <v>2009</v>
      </c>
      <c r="J2075" s="14">
        <v>1</v>
      </c>
    </row>
    <row r="2076" spans="3:10" x14ac:dyDescent="0.25">
      <c r="C2076" s="10" t="s">
        <v>12006</v>
      </c>
      <c r="D2076" s="14">
        <v>28</v>
      </c>
      <c r="E2076" s="14">
        <v>95</v>
      </c>
      <c r="F2076" s="14">
        <v>48</v>
      </c>
      <c r="G2076" s="14">
        <v>1000</v>
      </c>
      <c r="H2076" s="14">
        <v>7000000</v>
      </c>
      <c r="I2076" s="14">
        <v>1999</v>
      </c>
      <c r="J2076" s="14">
        <v>1</v>
      </c>
    </row>
    <row r="2077" spans="3:10" x14ac:dyDescent="0.25">
      <c r="C2077" s="10" t="s">
        <v>9791</v>
      </c>
      <c r="D2077" s="14">
        <v>40</v>
      </c>
      <c r="E2077" s="14">
        <v>105</v>
      </c>
      <c r="F2077" s="14">
        <v>29</v>
      </c>
      <c r="G2077" s="14">
        <v>584</v>
      </c>
      <c r="H2077" s="14">
        <v>68000000</v>
      </c>
      <c r="I2077" s="14">
        <v>1995</v>
      </c>
      <c r="J2077" s="14">
        <v>1</v>
      </c>
    </row>
    <row r="2078" spans="3:10" x14ac:dyDescent="0.25">
      <c r="C2078" s="10" t="s">
        <v>11111</v>
      </c>
      <c r="D2078" s="14">
        <v>122</v>
      </c>
      <c r="E2078" s="14">
        <v>107</v>
      </c>
      <c r="F2078" s="14">
        <v>58</v>
      </c>
      <c r="G2078" s="14">
        <v>141</v>
      </c>
      <c r="H2078" s="14">
        <v>20000000</v>
      </c>
      <c r="I2078" s="14">
        <v>2016</v>
      </c>
      <c r="J2078" s="14">
        <v>1</v>
      </c>
    </row>
    <row r="2079" spans="3:10" x14ac:dyDescent="0.25">
      <c r="C2079" s="10" t="s">
        <v>10315</v>
      </c>
      <c r="D2079" s="14">
        <v>16</v>
      </c>
      <c r="E2079" s="14">
        <v>116</v>
      </c>
      <c r="F2079" s="14">
        <v>425</v>
      </c>
      <c r="G2079" s="14">
        <v>954</v>
      </c>
      <c r="H2079" s="14">
        <v>40000000</v>
      </c>
      <c r="I2079" s="14">
        <v>1986</v>
      </c>
      <c r="J2079" s="14">
        <v>1</v>
      </c>
    </row>
    <row r="2080" spans="3:10" x14ac:dyDescent="0.25">
      <c r="C2080" s="10" t="s">
        <v>10536</v>
      </c>
      <c r="D2080" s="14">
        <v>95</v>
      </c>
      <c r="E2080" s="14">
        <v>148</v>
      </c>
      <c r="F2080" s="14">
        <v>0</v>
      </c>
      <c r="G2080" s="14">
        <v>3</v>
      </c>
      <c r="H2080" s="14">
        <v>35000000</v>
      </c>
      <c r="I2080" s="14">
        <v>1999</v>
      </c>
      <c r="J2080" s="14">
        <v>0</v>
      </c>
    </row>
    <row r="2081" spans="3:10" x14ac:dyDescent="0.25">
      <c r="C2081" s="10" t="s">
        <v>11406</v>
      </c>
      <c r="D2081" s="14">
        <v>25</v>
      </c>
      <c r="E2081" s="14">
        <v>109</v>
      </c>
      <c r="F2081" s="14">
        <v>6</v>
      </c>
      <c r="G2081" s="14">
        <v>1000</v>
      </c>
      <c r="H2081" s="14">
        <v>10000000</v>
      </c>
      <c r="I2081" s="14">
        <v>1980</v>
      </c>
      <c r="J2081" s="14">
        <v>1</v>
      </c>
    </row>
    <row r="2082" spans="3:10" x14ac:dyDescent="0.25">
      <c r="C2082" s="10" t="s">
        <v>11787</v>
      </c>
      <c r="D2082" s="14">
        <v>76</v>
      </c>
      <c r="E2082" s="14">
        <v>100</v>
      </c>
      <c r="F2082" s="14">
        <v>4</v>
      </c>
      <c r="G2082" s="14">
        <v>982</v>
      </c>
      <c r="H2082" s="14">
        <v>10000000</v>
      </c>
      <c r="I2082" s="14">
        <v>1998</v>
      </c>
      <c r="J2082" s="14">
        <v>1</v>
      </c>
    </row>
    <row r="2083" spans="3:10" x14ac:dyDescent="0.25">
      <c r="C2083" s="10" t="s">
        <v>10967</v>
      </c>
      <c r="D2083" s="14">
        <v>365</v>
      </c>
      <c r="E2083" s="14">
        <v>88</v>
      </c>
      <c r="F2083" s="14">
        <v>192</v>
      </c>
      <c r="G2083" s="14">
        <v>3000</v>
      </c>
      <c r="H2083" s="14">
        <v>24000000</v>
      </c>
      <c r="I2083" s="14">
        <v>2010</v>
      </c>
      <c r="J2083" s="14">
        <v>1</v>
      </c>
    </row>
    <row r="2084" spans="3:10" x14ac:dyDescent="0.25">
      <c r="C2084" s="10" t="s">
        <v>9937</v>
      </c>
      <c r="D2084" s="14">
        <v>189</v>
      </c>
      <c r="E2084" s="14">
        <v>118</v>
      </c>
      <c r="F2084" s="14">
        <v>167</v>
      </c>
      <c r="G2084" s="14">
        <v>20000</v>
      </c>
      <c r="H2084" s="14">
        <v>60000000</v>
      </c>
      <c r="I2084" s="14">
        <v>2014</v>
      </c>
      <c r="J2084" s="14">
        <v>0</v>
      </c>
    </row>
    <row r="2085" spans="3:10" x14ac:dyDescent="0.25">
      <c r="C2085" s="10" t="s">
        <v>11211</v>
      </c>
      <c r="D2085" s="14">
        <v>9</v>
      </c>
      <c r="E2085" s="14">
        <v>107</v>
      </c>
      <c r="F2085" s="14">
        <v>58</v>
      </c>
      <c r="G2085" s="14">
        <v>699</v>
      </c>
      <c r="H2085" s="14">
        <v>20000000</v>
      </c>
      <c r="I2085" s="14">
        <v>1994</v>
      </c>
      <c r="J2085" s="14">
        <v>0</v>
      </c>
    </row>
    <row r="2086" spans="3:10" x14ac:dyDescent="0.25">
      <c r="C2086" s="10" t="s">
        <v>9965</v>
      </c>
      <c r="D2086" s="14">
        <v>149</v>
      </c>
      <c r="E2086" s="14">
        <v>142</v>
      </c>
      <c r="F2086" s="14">
        <v>0</v>
      </c>
      <c r="G2086" s="14">
        <v>15000</v>
      </c>
      <c r="H2086" s="14">
        <v>55000000</v>
      </c>
      <c r="I2086" s="14">
        <v>1994</v>
      </c>
      <c r="J2086" s="14">
        <v>1</v>
      </c>
    </row>
    <row r="2087" spans="3:10" x14ac:dyDescent="0.25">
      <c r="C2087" s="10" t="s">
        <v>12691</v>
      </c>
      <c r="D2087" s="14">
        <v>31</v>
      </c>
      <c r="E2087" s="14">
        <v>111</v>
      </c>
      <c r="F2087" s="14">
        <v>589</v>
      </c>
      <c r="G2087" s="14">
        <v>589</v>
      </c>
      <c r="H2087" s="14">
        <v>100000</v>
      </c>
      <c r="I2087" s="14">
        <v>2006</v>
      </c>
      <c r="J2087" s="14">
        <v>1</v>
      </c>
    </row>
    <row r="2088" spans="3:10" x14ac:dyDescent="0.25">
      <c r="C2088" s="10" t="s">
        <v>10131</v>
      </c>
      <c r="D2088" s="14">
        <v>50</v>
      </c>
      <c r="E2088" s="14">
        <v>107</v>
      </c>
      <c r="F2088" s="14">
        <v>607</v>
      </c>
      <c r="G2088" s="14">
        <v>2000</v>
      </c>
      <c r="H2088" s="14">
        <v>50000000</v>
      </c>
      <c r="I2088" s="14">
        <v>1995</v>
      </c>
      <c r="J2088" s="14">
        <v>0</v>
      </c>
    </row>
    <row r="2089" spans="3:10" x14ac:dyDescent="0.25">
      <c r="C2089" s="10" t="s">
        <v>9952</v>
      </c>
      <c r="D2089" s="14">
        <v>84</v>
      </c>
      <c r="E2089" s="14">
        <v>87</v>
      </c>
      <c r="F2089" s="14">
        <v>10</v>
      </c>
      <c r="G2089" s="14">
        <v>13000</v>
      </c>
      <c r="H2089" s="14">
        <v>63000000</v>
      </c>
      <c r="I2089" s="14">
        <v>1988</v>
      </c>
      <c r="J2089" s="14">
        <v>1</v>
      </c>
    </row>
    <row r="2090" spans="3:10" x14ac:dyDescent="0.25">
      <c r="C2090" s="10" t="s">
        <v>9680</v>
      </c>
      <c r="D2090" s="14">
        <v>156</v>
      </c>
      <c r="E2090" s="14">
        <v>91</v>
      </c>
      <c r="F2090" s="14">
        <v>221</v>
      </c>
      <c r="G2090" s="14">
        <v>14000</v>
      </c>
      <c r="H2090" s="14">
        <v>79000000</v>
      </c>
      <c r="I2090" s="14">
        <v>2011</v>
      </c>
      <c r="J2090" s="14">
        <v>1</v>
      </c>
    </row>
    <row r="2091" spans="3:10" x14ac:dyDescent="0.25">
      <c r="C2091" s="10" t="s">
        <v>11572</v>
      </c>
      <c r="D2091" s="14">
        <v>50</v>
      </c>
      <c r="E2091" s="14">
        <v>107</v>
      </c>
      <c r="F2091" s="14">
        <v>58</v>
      </c>
      <c r="G2091" s="14">
        <v>549</v>
      </c>
      <c r="H2091" s="14">
        <v>13000000</v>
      </c>
      <c r="I2091" s="14">
        <v>1988</v>
      </c>
      <c r="J2091" s="14">
        <v>1</v>
      </c>
    </row>
    <row r="2092" spans="3:10" x14ac:dyDescent="0.25">
      <c r="C2092" s="10" t="s">
        <v>10572</v>
      </c>
      <c r="D2092" s="14">
        <v>522</v>
      </c>
      <c r="E2092" s="14">
        <v>93</v>
      </c>
      <c r="F2092" s="14">
        <v>0</v>
      </c>
      <c r="G2092" s="14">
        <v>15000</v>
      </c>
      <c r="H2092" s="14">
        <v>32000000</v>
      </c>
      <c r="I2092" s="14">
        <v>2011</v>
      </c>
      <c r="J2092" s="14">
        <v>1</v>
      </c>
    </row>
    <row r="2093" spans="3:10" x14ac:dyDescent="0.25">
      <c r="C2093" s="10" t="s">
        <v>11683</v>
      </c>
      <c r="D2093" s="14">
        <v>144</v>
      </c>
      <c r="E2093" s="14">
        <v>86</v>
      </c>
      <c r="F2093" s="14">
        <v>378</v>
      </c>
      <c r="G2093" s="14">
        <v>957</v>
      </c>
      <c r="H2093" s="14">
        <v>12000000</v>
      </c>
      <c r="I2093" s="14">
        <v>2006</v>
      </c>
      <c r="J2093" s="14">
        <v>0</v>
      </c>
    </row>
    <row r="2094" spans="3:10" x14ac:dyDescent="0.25">
      <c r="C2094" s="10" t="s">
        <v>9412</v>
      </c>
      <c r="D2094" s="14">
        <v>183</v>
      </c>
      <c r="E2094" s="14">
        <v>125</v>
      </c>
      <c r="F2094" s="14">
        <v>541</v>
      </c>
      <c r="G2094" s="14">
        <v>920</v>
      </c>
      <c r="H2094" s="14">
        <v>125000000</v>
      </c>
      <c r="I2094" s="14">
        <v>1997</v>
      </c>
      <c r="J2094" s="14">
        <v>1</v>
      </c>
    </row>
    <row r="2095" spans="3:10" x14ac:dyDescent="0.25">
      <c r="C2095" s="10" t="s">
        <v>12201</v>
      </c>
      <c r="D2095" s="14">
        <v>37</v>
      </c>
      <c r="E2095" s="14">
        <v>97</v>
      </c>
      <c r="F2095" s="14">
        <v>18000</v>
      </c>
      <c r="G2095" s="14">
        <v>10000</v>
      </c>
      <c r="H2095" s="14">
        <v>5000000</v>
      </c>
      <c r="I2095" s="14">
        <v>1996</v>
      </c>
      <c r="J2095" s="14">
        <v>0</v>
      </c>
    </row>
    <row r="2096" spans="3:10" x14ac:dyDescent="0.25">
      <c r="C2096" s="10" t="s">
        <v>9746</v>
      </c>
      <c r="D2096" s="14">
        <v>486</v>
      </c>
      <c r="E2096" s="14">
        <v>153</v>
      </c>
      <c r="F2096" s="14">
        <v>16000</v>
      </c>
      <c r="G2096" s="14">
        <v>13000</v>
      </c>
      <c r="H2096" s="14">
        <v>75000000</v>
      </c>
      <c r="I2096" s="14">
        <v>2009</v>
      </c>
      <c r="J2096" s="14">
        <v>1</v>
      </c>
    </row>
    <row r="2097" spans="3:10" x14ac:dyDescent="0.25">
      <c r="C2097" s="10" t="s">
        <v>9358</v>
      </c>
      <c r="D2097" s="14">
        <v>314</v>
      </c>
      <c r="E2097" s="14">
        <v>150</v>
      </c>
      <c r="F2097" s="14">
        <v>0</v>
      </c>
      <c r="G2097" s="14">
        <v>23000</v>
      </c>
      <c r="H2097" s="14">
        <v>140000000</v>
      </c>
      <c r="I2097" s="14">
        <v>2014</v>
      </c>
      <c r="J2097" s="14">
        <v>0</v>
      </c>
    </row>
    <row r="2098" spans="3:10" x14ac:dyDescent="0.25">
      <c r="C2098" s="10" t="s">
        <v>11578</v>
      </c>
      <c r="D2098" s="14">
        <v>186</v>
      </c>
      <c r="E2098" s="14">
        <v>86</v>
      </c>
      <c r="F2098" s="14">
        <v>174</v>
      </c>
      <c r="G2098" s="14">
        <v>619</v>
      </c>
      <c r="H2098" s="14">
        <v>17000000</v>
      </c>
      <c r="I2098" s="14">
        <v>2016</v>
      </c>
      <c r="J2098" s="14">
        <v>1</v>
      </c>
    </row>
    <row r="2099" spans="3:10" x14ac:dyDescent="0.25">
      <c r="C2099" s="10" t="s">
        <v>11635</v>
      </c>
      <c r="D2099" s="14">
        <v>29</v>
      </c>
      <c r="E2099" s="14">
        <v>94</v>
      </c>
      <c r="F2099" s="14">
        <v>23</v>
      </c>
      <c r="G2099" s="14">
        <v>400</v>
      </c>
      <c r="H2099" s="14">
        <v>25000000</v>
      </c>
      <c r="I2099" s="14">
        <v>1986</v>
      </c>
      <c r="J2099" s="14">
        <v>1</v>
      </c>
    </row>
    <row r="2100" spans="3:10" x14ac:dyDescent="0.25">
      <c r="C2100" s="10" t="s">
        <v>12713</v>
      </c>
      <c r="D2100" s="14">
        <v>51</v>
      </c>
      <c r="E2100" s="14">
        <v>85</v>
      </c>
      <c r="F2100" s="14">
        <v>157</v>
      </c>
      <c r="G2100" s="14">
        <v>830</v>
      </c>
      <c r="H2100" s="14">
        <v>15000</v>
      </c>
      <c r="I2100" s="14">
        <v>2005</v>
      </c>
      <c r="J2100" s="14">
        <v>1</v>
      </c>
    </row>
    <row r="2101" spans="3:10" x14ac:dyDescent="0.25">
      <c r="C2101" s="10" t="s">
        <v>12331</v>
      </c>
      <c r="D2101" s="14">
        <v>82</v>
      </c>
      <c r="E2101" s="14">
        <v>96</v>
      </c>
      <c r="F2101" s="14">
        <v>70</v>
      </c>
      <c r="G2101" s="14">
        <v>883</v>
      </c>
      <c r="H2101" s="14">
        <v>1900000</v>
      </c>
      <c r="I2101" s="14">
        <v>1999</v>
      </c>
      <c r="J2101" s="14">
        <v>1</v>
      </c>
    </row>
    <row r="2102" spans="3:10" x14ac:dyDescent="0.25">
      <c r="C2102" s="10" t="s">
        <v>11833</v>
      </c>
      <c r="D2102" s="14">
        <v>198</v>
      </c>
      <c r="E2102" s="14">
        <v>120</v>
      </c>
      <c r="F2102" s="14">
        <v>0</v>
      </c>
      <c r="G2102" s="14">
        <v>23000</v>
      </c>
      <c r="H2102" s="14">
        <v>10000000</v>
      </c>
      <c r="I2102" s="14">
        <v>2006</v>
      </c>
      <c r="J2102" s="14">
        <v>1</v>
      </c>
    </row>
    <row r="2103" spans="3:10" x14ac:dyDescent="0.25">
      <c r="C2103" s="10" t="s">
        <v>11793</v>
      </c>
      <c r="D2103" s="14">
        <v>211</v>
      </c>
      <c r="E2103" s="14">
        <v>105</v>
      </c>
      <c r="F2103" s="14">
        <v>500</v>
      </c>
      <c r="G2103" s="14">
        <v>11000</v>
      </c>
      <c r="H2103" s="14">
        <v>10000000</v>
      </c>
      <c r="I2103" s="14">
        <v>2006</v>
      </c>
      <c r="J2103" s="14">
        <v>1</v>
      </c>
    </row>
    <row r="2104" spans="3:10" x14ac:dyDescent="0.25">
      <c r="C2104" s="10" t="s">
        <v>10697</v>
      </c>
      <c r="D2104" s="14">
        <v>154</v>
      </c>
      <c r="E2104" s="14">
        <v>130</v>
      </c>
      <c r="F2104" s="14">
        <v>149</v>
      </c>
      <c r="G2104" s="14">
        <v>1000</v>
      </c>
      <c r="H2104" s="14">
        <v>30000000</v>
      </c>
      <c r="I2104" s="14">
        <v>2008</v>
      </c>
      <c r="J2104" s="14">
        <v>1</v>
      </c>
    </row>
    <row r="2105" spans="3:10" x14ac:dyDescent="0.25">
      <c r="C2105" s="10" t="s">
        <v>10987</v>
      </c>
      <c r="D2105" s="14">
        <v>36</v>
      </c>
      <c r="E2105" s="14">
        <v>114</v>
      </c>
      <c r="F2105" s="14">
        <v>61</v>
      </c>
      <c r="G2105" s="14">
        <v>20000</v>
      </c>
      <c r="H2105" s="14">
        <v>23000000</v>
      </c>
      <c r="I2105" s="14">
        <v>1999</v>
      </c>
      <c r="J2105" s="14">
        <v>1</v>
      </c>
    </row>
    <row r="2106" spans="3:10" x14ac:dyDescent="0.25">
      <c r="C2106" s="10" t="s">
        <v>9958</v>
      </c>
      <c r="D2106" s="14">
        <v>157</v>
      </c>
      <c r="E2106" s="14">
        <v>116</v>
      </c>
      <c r="F2106" s="14">
        <v>51</v>
      </c>
      <c r="G2106" s="14">
        <v>11000</v>
      </c>
      <c r="H2106" s="14">
        <v>70000000</v>
      </c>
      <c r="I2106" s="14">
        <v>2012</v>
      </c>
      <c r="J2106" s="14">
        <v>1</v>
      </c>
    </row>
    <row r="2107" spans="3:10" x14ac:dyDescent="0.25">
      <c r="C2107" s="10" t="s">
        <v>10940</v>
      </c>
      <c r="D2107" s="14">
        <v>160</v>
      </c>
      <c r="E2107" s="14">
        <v>107</v>
      </c>
      <c r="F2107" s="14">
        <v>0</v>
      </c>
      <c r="G2107" s="14">
        <v>962</v>
      </c>
      <c r="H2107" s="14">
        <v>25000000</v>
      </c>
      <c r="I2107" s="14">
        <v>2008</v>
      </c>
      <c r="J2107" s="14">
        <v>0</v>
      </c>
    </row>
    <row r="2108" spans="3:10" x14ac:dyDescent="0.25">
      <c r="C2108" s="10" t="s">
        <v>12596</v>
      </c>
      <c r="D2108" s="14">
        <v>235</v>
      </c>
      <c r="E2108" s="14">
        <v>79</v>
      </c>
      <c r="F2108" s="14">
        <v>9</v>
      </c>
      <c r="G2108" s="14">
        <v>48</v>
      </c>
      <c r="H2108" s="14">
        <v>500000</v>
      </c>
      <c r="I2108" s="14">
        <v>2003</v>
      </c>
      <c r="J2108" s="14">
        <v>1</v>
      </c>
    </row>
    <row r="2109" spans="3:10" x14ac:dyDescent="0.25">
      <c r="C2109" s="10" t="s">
        <v>9426</v>
      </c>
      <c r="D2109" s="14">
        <v>492</v>
      </c>
      <c r="E2109" s="14">
        <v>117</v>
      </c>
      <c r="F2109" s="14">
        <v>294</v>
      </c>
      <c r="G2109" s="14">
        <v>10000</v>
      </c>
      <c r="H2109" s="14">
        <v>100000000</v>
      </c>
      <c r="I2109" s="14">
        <v>2014</v>
      </c>
      <c r="J2109" s="14">
        <v>1</v>
      </c>
    </row>
    <row r="2110" spans="3:10" x14ac:dyDescent="0.25">
      <c r="C2110" s="10" t="s">
        <v>12259</v>
      </c>
      <c r="D2110" s="14">
        <v>116</v>
      </c>
      <c r="E2110" s="14">
        <v>101</v>
      </c>
      <c r="F2110" s="14">
        <v>21</v>
      </c>
      <c r="G2110" s="14">
        <v>420</v>
      </c>
      <c r="H2110" s="14">
        <v>4000000</v>
      </c>
      <c r="I2110" s="14">
        <v>2005</v>
      </c>
      <c r="J2110" s="14">
        <v>0</v>
      </c>
    </row>
    <row r="2111" spans="3:10" x14ac:dyDescent="0.25">
      <c r="C2111" s="10" t="s">
        <v>12165</v>
      </c>
      <c r="D2111" s="14">
        <v>123</v>
      </c>
      <c r="E2111" s="14">
        <v>93</v>
      </c>
      <c r="F2111" s="14">
        <v>13</v>
      </c>
      <c r="G2111" s="14">
        <v>742</v>
      </c>
      <c r="H2111" s="14">
        <v>5000000</v>
      </c>
      <c r="I2111" s="14">
        <v>1995</v>
      </c>
      <c r="J2111" s="14">
        <v>1</v>
      </c>
    </row>
    <row r="2112" spans="3:10" x14ac:dyDescent="0.25">
      <c r="C2112" s="10" t="s">
        <v>12015</v>
      </c>
      <c r="D2112" s="14">
        <v>72</v>
      </c>
      <c r="E2112" s="14">
        <v>96</v>
      </c>
      <c r="F2112" s="14">
        <v>30</v>
      </c>
      <c r="G2112" s="14">
        <v>761</v>
      </c>
      <c r="H2112" s="14">
        <v>7000000</v>
      </c>
      <c r="I2112" s="14">
        <v>1999</v>
      </c>
      <c r="J2112" s="14">
        <v>1</v>
      </c>
    </row>
    <row r="2113" spans="3:10" x14ac:dyDescent="0.25">
      <c r="C2113" s="10" t="s">
        <v>10995</v>
      </c>
      <c r="D2113" s="14">
        <v>155</v>
      </c>
      <c r="E2113" s="14">
        <v>100</v>
      </c>
      <c r="F2113" s="14">
        <v>350</v>
      </c>
      <c r="G2113" s="14">
        <v>201</v>
      </c>
      <c r="H2113" s="14">
        <v>23000000</v>
      </c>
      <c r="I2113" s="14">
        <v>2009</v>
      </c>
      <c r="J2113" s="14">
        <v>0</v>
      </c>
    </row>
    <row r="2114" spans="3:10" x14ac:dyDescent="0.25">
      <c r="C2114" s="10" t="s">
        <v>10342</v>
      </c>
      <c r="D2114" s="14">
        <v>212</v>
      </c>
      <c r="E2114" s="14">
        <v>107</v>
      </c>
      <c r="F2114" s="14">
        <v>50</v>
      </c>
      <c r="G2114" s="14">
        <v>293</v>
      </c>
      <c r="H2114" s="14">
        <v>40000000</v>
      </c>
      <c r="I2114" s="14">
        <v>2010</v>
      </c>
      <c r="J2114" s="14">
        <v>1</v>
      </c>
    </row>
    <row r="2115" spans="3:10" x14ac:dyDescent="0.25">
      <c r="C2115" s="10" t="s">
        <v>9721</v>
      </c>
      <c r="D2115" s="14">
        <v>114</v>
      </c>
      <c r="E2115" s="14">
        <v>113</v>
      </c>
      <c r="F2115" s="14">
        <v>212</v>
      </c>
      <c r="G2115" s="14">
        <v>2000</v>
      </c>
      <c r="H2115" s="14">
        <v>45000000</v>
      </c>
      <c r="I2115" s="14">
        <v>2004</v>
      </c>
      <c r="J2115" s="14">
        <v>0</v>
      </c>
    </row>
    <row r="2116" spans="3:10" x14ac:dyDescent="0.25">
      <c r="C2116" s="10" t="s">
        <v>12212</v>
      </c>
      <c r="D2116" s="14">
        <v>159</v>
      </c>
      <c r="E2116" s="14">
        <v>101</v>
      </c>
      <c r="F2116" s="14">
        <v>365</v>
      </c>
      <c r="G2116" s="14">
        <v>237</v>
      </c>
      <c r="H2116" s="14">
        <v>4700000</v>
      </c>
      <c r="I2116" s="14">
        <v>1986</v>
      </c>
      <c r="J2116" s="14">
        <v>1</v>
      </c>
    </row>
    <row r="2117" spans="3:10" x14ac:dyDescent="0.25">
      <c r="C2117" s="10" t="s">
        <v>10128</v>
      </c>
      <c r="D2117" s="14">
        <v>22</v>
      </c>
      <c r="E2117" s="14">
        <v>99</v>
      </c>
      <c r="F2117" s="14">
        <v>32</v>
      </c>
      <c r="G2117" s="14">
        <v>1000</v>
      </c>
      <c r="H2117" s="14">
        <v>50000000</v>
      </c>
      <c r="I2117" s="14">
        <v>1994</v>
      </c>
      <c r="J2117" s="14">
        <v>0</v>
      </c>
    </row>
    <row r="2118" spans="3:10" x14ac:dyDescent="0.25">
      <c r="C2118" s="10" t="s">
        <v>11490</v>
      </c>
      <c r="D2118" s="14">
        <v>50</v>
      </c>
      <c r="E2118" s="14">
        <v>94</v>
      </c>
      <c r="F2118" s="14">
        <v>9</v>
      </c>
      <c r="G2118" s="14">
        <v>11000</v>
      </c>
      <c r="H2118" s="14">
        <v>15000000</v>
      </c>
      <c r="I2118" s="14">
        <v>2000</v>
      </c>
      <c r="J2118" s="14">
        <v>1</v>
      </c>
    </row>
    <row r="2119" spans="3:10" x14ac:dyDescent="0.25">
      <c r="C2119" s="10" t="s">
        <v>12354</v>
      </c>
      <c r="D2119" s="14">
        <v>343</v>
      </c>
      <c r="E2119" s="14">
        <v>105</v>
      </c>
      <c r="F2119" s="14">
        <v>0</v>
      </c>
      <c r="G2119" s="14">
        <v>2000</v>
      </c>
      <c r="H2119" s="14">
        <v>95000000</v>
      </c>
      <c r="I2119" s="14">
        <v>2015</v>
      </c>
      <c r="J2119" s="14">
        <v>1</v>
      </c>
    </row>
    <row r="2120" spans="3:10" x14ac:dyDescent="0.25">
      <c r="C2120" s="10" t="s">
        <v>10587</v>
      </c>
      <c r="D2120" s="14">
        <v>130</v>
      </c>
      <c r="E2120" s="14">
        <v>113</v>
      </c>
      <c r="F2120" s="14">
        <v>34</v>
      </c>
      <c r="G2120" s="14">
        <v>10000</v>
      </c>
      <c r="H2120" s="14">
        <v>31500000</v>
      </c>
      <c r="I2120" s="14">
        <v>2016</v>
      </c>
      <c r="J2120" s="14">
        <v>0</v>
      </c>
    </row>
    <row r="2121" spans="3:10" x14ac:dyDescent="0.25">
      <c r="C2121" s="10" t="s">
        <v>9630</v>
      </c>
      <c r="D2121" s="14">
        <v>163</v>
      </c>
      <c r="E2121" s="14">
        <v>91</v>
      </c>
      <c r="F2121" s="14">
        <v>77</v>
      </c>
      <c r="G2121" s="14">
        <v>1000</v>
      </c>
      <c r="H2121" s="14">
        <v>75000000</v>
      </c>
      <c r="I2121" s="14">
        <v>2005</v>
      </c>
      <c r="J2121" s="14">
        <v>1</v>
      </c>
    </row>
    <row r="2122" spans="3:10" x14ac:dyDescent="0.25">
      <c r="C2122" s="10" t="s">
        <v>9676</v>
      </c>
      <c r="D2122" s="14">
        <v>186</v>
      </c>
      <c r="E2122" s="14">
        <v>73</v>
      </c>
      <c r="F2122" s="14">
        <v>28</v>
      </c>
      <c r="G2122" s="14">
        <v>2000</v>
      </c>
      <c r="H2122" s="14">
        <v>45000000</v>
      </c>
      <c r="I2122" s="14">
        <v>1994</v>
      </c>
      <c r="J2122" s="14">
        <v>1</v>
      </c>
    </row>
    <row r="2123" spans="3:10" x14ac:dyDescent="0.25">
      <c r="C2123" s="10" t="s">
        <v>9206</v>
      </c>
      <c r="D2123" s="14">
        <v>302</v>
      </c>
      <c r="E2123" s="14">
        <v>169</v>
      </c>
      <c r="F2123" s="14">
        <v>563</v>
      </c>
      <c r="G2123" s="14">
        <v>40000</v>
      </c>
      <c r="H2123" s="14">
        <v>300000000</v>
      </c>
      <c r="I2123" s="14">
        <v>2007</v>
      </c>
      <c r="J2123" s="14">
        <v>1</v>
      </c>
    </row>
    <row r="2124" spans="3:10" x14ac:dyDescent="0.25">
      <c r="C2124" s="10" t="s">
        <v>12553</v>
      </c>
      <c r="D2124" s="14">
        <v>56</v>
      </c>
      <c r="E2124" s="14">
        <v>81</v>
      </c>
      <c r="F2124" s="14">
        <v>0</v>
      </c>
      <c r="G2124" s="14">
        <v>975</v>
      </c>
      <c r="H2124" s="14">
        <v>1000000</v>
      </c>
      <c r="I2124" s="14">
        <v>2006</v>
      </c>
      <c r="J2124" s="14">
        <v>0</v>
      </c>
    </row>
    <row r="2125" spans="3:10" x14ac:dyDescent="0.25">
      <c r="C2125" s="10" t="s">
        <v>11647</v>
      </c>
      <c r="D2125" s="14">
        <v>414</v>
      </c>
      <c r="E2125" s="14">
        <v>89</v>
      </c>
      <c r="F2125" s="14">
        <v>128</v>
      </c>
      <c r="G2125" s="14">
        <v>963</v>
      </c>
      <c r="H2125" s="14">
        <v>12000000</v>
      </c>
      <c r="I2125" s="14">
        <v>2012</v>
      </c>
      <c r="J2125" s="14">
        <v>1</v>
      </c>
    </row>
    <row r="2126" spans="3:10" x14ac:dyDescent="0.25">
      <c r="C2126" s="10" t="s">
        <v>11746</v>
      </c>
      <c r="D2126" s="14">
        <v>105</v>
      </c>
      <c r="E2126" s="14">
        <v>97</v>
      </c>
      <c r="F2126" s="14">
        <v>32</v>
      </c>
      <c r="G2126" s="14">
        <v>893</v>
      </c>
      <c r="H2126" s="14">
        <v>14000000</v>
      </c>
      <c r="I2126" s="14">
        <v>1999</v>
      </c>
      <c r="J2126" s="14">
        <v>1</v>
      </c>
    </row>
    <row r="2127" spans="3:10" x14ac:dyDescent="0.25">
      <c r="C2127" s="10" t="s">
        <v>11755</v>
      </c>
      <c r="D2127" s="14">
        <v>210</v>
      </c>
      <c r="E2127" s="14">
        <v>121</v>
      </c>
      <c r="F2127" s="14">
        <v>163</v>
      </c>
      <c r="G2127" s="14">
        <v>723</v>
      </c>
      <c r="H2127" s="14">
        <v>10000000</v>
      </c>
      <c r="I2127" s="14">
        <v>2006</v>
      </c>
      <c r="J2127" s="14">
        <v>1</v>
      </c>
    </row>
    <row r="2128" spans="3:10" x14ac:dyDescent="0.25">
      <c r="C2128" s="10" t="s">
        <v>9752</v>
      </c>
      <c r="D2128" s="14">
        <v>284</v>
      </c>
      <c r="E2128" s="14">
        <v>110</v>
      </c>
      <c r="F2128" s="14">
        <v>0</v>
      </c>
      <c r="G2128" s="14">
        <v>3000</v>
      </c>
      <c r="H2128" s="14">
        <v>70000000</v>
      </c>
      <c r="I2128" s="14">
        <v>2006</v>
      </c>
      <c r="J2128" s="14">
        <v>1</v>
      </c>
    </row>
    <row r="2129" spans="3:10" x14ac:dyDescent="0.25">
      <c r="C2129" s="10" t="s">
        <v>11651</v>
      </c>
      <c r="D2129" s="14">
        <v>229</v>
      </c>
      <c r="E2129" s="14">
        <v>93</v>
      </c>
      <c r="F2129" s="14">
        <v>166</v>
      </c>
      <c r="G2129" s="14">
        <v>971</v>
      </c>
      <c r="H2129" s="14">
        <v>12000000</v>
      </c>
      <c r="I2129" s="14">
        <v>2012</v>
      </c>
      <c r="J2129" s="14">
        <v>1</v>
      </c>
    </row>
    <row r="2130" spans="3:10" x14ac:dyDescent="0.25">
      <c r="C2130" s="10" t="s">
        <v>9388</v>
      </c>
      <c r="D2130" s="14">
        <v>94</v>
      </c>
      <c r="E2130" s="14">
        <v>147</v>
      </c>
      <c r="F2130" s="14">
        <v>0</v>
      </c>
      <c r="G2130" s="14">
        <v>10000</v>
      </c>
      <c r="H2130" s="14">
        <v>130000000</v>
      </c>
      <c r="I2130" s="14">
        <v>2003</v>
      </c>
      <c r="J2130" s="14">
        <v>1</v>
      </c>
    </row>
    <row r="2131" spans="3:10" x14ac:dyDescent="0.25">
      <c r="C2131" s="10" t="s">
        <v>12569</v>
      </c>
      <c r="D2131" s="14">
        <v>6</v>
      </c>
      <c r="E2131" s="14">
        <v>93</v>
      </c>
      <c r="F2131" s="14">
        <v>247</v>
      </c>
      <c r="G2131" s="14">
        <v>247</v>
      </c>
      <c r="H2131" s="14">
        <v>600000</v>
      </c>
      <c r="I2131" s="14">
        <v>2014</v>
      </c>
      <c r="J2131" s="14">
        <v>0</v>
      </c>
    </row>
    <row r="2132" spans="3:10" x14ac:dyDescent="0.25">
      <c r="C2132" s="10" t="s">
        <v>10806</v>
      </c>
      <c r="D2132" s="14">
        <v>153</v>
      </c>
      <c r="E2132" s="14">
        <v>139</v>
      </c>
      <c r="F2132" s="14">
        <v>0</v>
      </c>
      <c r="G2132" s="14">
        <v>3000</v>
      </c>
      <c r="H2132" s="14">
        <v>22000000</v>
      </c>
      <c r="I2132" s="14">
        <v>2003</v>
      </c>
      <c r="J2132" s="14">
        <v>1</v>
      </c>
    </row>
    <row r="2133" spans="3:10" x14ac:dyDescent="0.25">
      <c r="C2133" s="10" t="s">
        <v>10545</v>
      </c>
      <c r="D2133" s="14">
        <v>52</v>
      </c>
      <c r="E2133" s="14">
        <v>114</v>
      </c>
      <c r="F2133" s="14">
        <v>46</v>
      </c>
      <c r="G2133" s="14">
        <v>818</v>
      </c>
      <c r="H2133" s="14">
        <v>34000000</v>
      </c>
      <c r="I2133" s="14">
        <v>2000</v>
      </c>
      <c r="J2133" s="14">
        <v>0</v>
      </c>
    </row>
    <row r="2134" spans="3:10" x14ac:dyDescent="0.25">
      <c r="C2134" s="10" t="s">
        <v>9440</v>
      </c>
      <c r="D2134" s="14">
        <v>738</v>
      </c>
      <c r="E2134" s="14">
        <v>91</v>
      </c>
      <c r="F2134" s="14">
        <v>0</v>
      </c>
      <c r="G2134" s="14">
        <v>39</v>
      </c>
      <c r="H2134" s="14">
        <v>100000000</v>
      </c>
      <c r="I2134" s="14">
        <v>2013</v>
      </c>
      <c r="J2134" s="14">
        <v>1</v>
      </c>
    </row>
    <row r="2135" spans="3:10" x14ac:dyDescent="0.25">
      <c r="C2135" s="10" t="s">
        <v>9852</v>
      </c>
      <c r="D2135" s="14">
        <v>156</v>
      </c>
      <c r="E2135" s="14">
        <v>95</v>
      </c>
      <c r="F2135" s="14">
        <v>25</v>
      </c>
      <c r="G2135" s="14">
        <v>989</v>
      </c>
      <c r="H2135" s="14">
        <v>63000000</v>
      </c>
      <c r="I2135" s="14">
        <v>2011</v>
      </c>
      <c r="J2135" s="14">
        <v>1</v>
      </c>
    </row>
    <row r="2136" spans="3:10" x14ac:dyDescent="0.25">
      <c r="C2136" s="10" t="s">
        <v>11633</v>
      </c>
      <c r="D2136" s="14">
        <v>385</v>
      </c>
      <c r="E2136" s="14">
        <v>130</v>
      </c>
      <c r="F2136" s="14">
        <v>14000</v>
      </c>
      <c r="G2136" s="14">
        <v>813</v>
      </c>
      <c r="H2136" s="14">
        <v>8000000</v>
      </c>
      <c r="I2136" s="14">
        <v>1975</v>
      </c>
      <c r="J2136" s="14">
        <v>1</v>
      </c>
    </row>
    <row r="2137" spans="3:10" x14ac:dyDescent="0.25">
      <c r="C2137" s="10" t="s">
        <v>9719</v>
      </c>
      <c r="D2137" s="14">
        <v>67</v>
      </c>
      <c r="E2137" s="14">
        <v>99</v>
      </c>
      <c r="F2137" s="14">
        <v>545</v>
      </c>
      <c r="G2137" s="14">
        <v>933</v>
      </c>
      <c r="H2137" s="14">
        <v>75000000</v>
      </c>
      <c r="I2137" s="14">
        <v>1998</v>
      </c>
      <c r="J2137" s="14">
        <v>0</v>
      </c>
    </row>
    <row r="2138" spans="3:10" x14ac:dyDescent="0.25">
      <c r="C2138" s="10" t="s">
        <v>9690</v>
      </c>
      <c r="D2138" s="14">
        <v>290</v>
      </c>
      <c r="E2138" s="14">
        <v>104</v>
      </c>
      <c r="F2138" s="14">
        <v>0</v>
      </c>
      <c r="G2138" s="14">
        <v>20000</v>
      </c>
      <c r="H2138" s="14">
        <v>75000000</v>
      </c>
      <c r="I2138" s="14">
        <v>2000</v>
      </c>
      <c r="J2138" s="14">
        <v>1</v>
      </c>
    </row>
    <row r="2139" spans="3:10" x14ac:dyDescent="0.25">
      <c r="C2139" s="10" t="s">
        <v>9834</v>
      </c>
      <c r="D2139" s="14">
        <v>96</v>
      </c>
      <c r="E2139" s="14">
        <v>131</v>
      </c>
      <c r="F2139" s="14">
        <v>368</v>
      </c>
      <c r="G2139" s="14">
        <v>11000</v>
      </c>
      <c r="H2139" s="14">
        <v>65000000</v>
      </c>
      <c r="I2139" s="14">
        <v>2006</v>
      </c>
      <c r="J2139" s="14">
        <v>1</v>
      </c>
    </row>
    <row r="2140" spans="3:10" x14ac:dyDescent="0.25">
      <c r="C2140" s="10" t="s">
        <v>10159</v>
      </c>
      <c r="D2140" s="14">
        <v>93</v>
      </c>
      <c r="E2140" s="14">
        <v>75</v>
      </c>
      <c r="F2140" s="14">
        <v>0</v>
      </c>
      <c r="G2140" s="14">
        <v>4000</v>
      </c>
      <c r="H2140" s="14">
        <v>47000000</v>
      </c>
      <c r="I2140" s="14">
        <v>2006</v>
      </c>
      <c r="J2140" s="14">
        <v>0</v>
      </c>
    </row>
    <row r="2141" spans="3:10" x14ac:dyDescent="0.25">
      <c r="C2141" s="10" t="s">
        <v>11314</v>
      </c>
      <c r="D2141" s="14">
        <v>91</v>
      </c>
      <c r="E2141" s="14">
        <v>110</v>
      </c>
      <c r="F2141" s="14">
        <v>422</v>
      </c>
      <c r="G2141" s="14">
        <v>33000</v>
      </c>
      <c r="H2141" s="14">
        <v>17500000</v>
      </c>
      <c r="I2141" s="14">
        <v>2006</v>
      </c>
      <c r="J2141" s="14">
        <v>1</v>
      </c>
    </row>
    <row r="2142" spans="3:10" x14ac:dyDescent="0.25">
      <c r="C2142" s="10" t="s">
        <v>9960</v>
      </c>
      <c r="D2142" s="14">
        <v>117</v>
      </c>
      <c r="E2142" s="14">
        <v>97</v>
      </c>
      <c r="F2142" s="14">
        <v>420</v>
      </c>
      <c r="G2142" s="14">
        <v>4000</v>
      </c>
      <c r="H2142" s="14">
        <v>58000000</v>
      </c>
      <c r="I2142" s="14">
        <v>2004</v>
      </c>
      <c r="J2142" s="14">
        <v>0</v>
      </c>
    </row>
    <row r="2143" spans="3:10" x14ac:dyDescent="0.25">
      <c r="C2143" s="10" t="s">
        <v>12175</v>
      </c>
      <c r="D2143" s="14">
        <v>203</v>
      </c>
      <c r="E2143" s="14">
        <v>103</v>
      </c>
      <c r="F2143" s="14">
        <v>66</v>
      </c>
      <c r="G2143" s="14">
        <v>155</v>
      </c>
      <c r="H2143" s="14">
        <v>5000000</v>
      </c>
      <c r="I2143" s="14">
        <v>2015</v>
      </c>
      <c r="J2143" s="14">
        <v>1</v>
      </c>
    </row>
    <row r="2144" spans="3:10" x14ac:dyDescent="0.25">
      <c r="C2144" s="10" t="s">
        <v>11058</v>
      </c>
      <c r="D2144" s="14">
        <v>171</v>
      </c>
      <c r="E2144" s="14">
        <v>135</v>
      </c>
      <c r="F2144" s="14">
        <v>14000</v>
      </c>
      <c r="G2144" s="14">
        <v>559</v>
      </c>
      <c r="H2144" s="14">
        <v>19400870</v>
      </c>
      <c r="I2144" s="14">
        <v>1977</v>
      </c>
      <c r="J2144" s="14">
        <v>1</v>
      </c>
    </row>
    <row r="2145" spans="3:10" x14ac:dyDescent="0.25">
      <c r="C2145" s="10" t="s">
        <v>11197</v>
      </c>
      <c r="D2145" s="14">
        <v>231</v>
      </c>
      <c r="E2145" s="14">
        <v>135</v>
      </c>
      <c r="F2145" s="14">
        <v>162</v>
      </c>
      <c r="G2145" s="14">
        <v>23000</v>
      </c>
      <c r="H2145" s="14">
        <v>20000000</v>
      </c>
      <c r="I2145" s="14">
        <v>2007</v>
      </c>
      <c r="J2145" s="14">
        <v>0</v>
      </c>
    </row>
    <row r="2146" spans="3:10" x14ac:dyDescent="0.25">
      <c r="C2146" s="10" t="s">
        <v>10079</v>
      </c>
      <c r="D2146" s="14">
        <v>87</v>
      </c>
      <c r="E2146" s="14">
        <v>78</v>
      </c>
      <c r="F2146" s="14">
        <v>5</v>
      </c>
      <c r="G2146" s="14">
        <v>8000</v>
      </c>
      <c r="H2146" s="14">
        <v>50000000</v>
      </c>
      <c r="I2146" s="14">
        <v>2006</v>
      </c>
      <c r="J2146" s="14">
        <v>1</v>
      </c>
    </row>
    <row r="2147" spans="3:10" x14ac:dyDescent="0.25">
      <c r="C2147" s="10" t="s">
        <v>11823</v>
      </c>
      <c r="D2147" s="14">
        <v>100</v>
      </c>
      <c r="E2147" s="14">
        <v>95</v>
      </c>
      <c r="F2147" s="14">
        <v>4</v>
      </c>
      <c r="G2147" s="14">
        <v>939</v>
      </c>
      <c r="H2147" s="14">
        <v>10000000</v>
      </c>
      <c r="I2147" s="14">
        <v>2008</v>
      </c>
      <c r="J2147" s="14">
        <v>1</v>
      </c>
    </row>
    <row r="2148" spans="3:10" x14ac:dyDescent="0.25">
      <c r="C2148" s="10" t="s">
        <v>9433</v>
      </c>
      <c r="D2148" s="14">
        <v>250</v>
      </c>
      <c r="E2148" s="14">
        <v>92</v>
      </c>
      <c r="F2148" s="14">
        <v>0</v>
      </c>
      <c r="G2148" s="14">
        <v>12000</v>
      </c>
      <c r="H2148" s="14">
        <v>115000000</v>
      </c>
      <c r="I2148" s="14">
        <v>2001</v>
      </c>
      <c r="J2148" s="14">
        <v>1</v>
      </c>
    </row>
    <row r="2149" spans="3:10" x14ac:dyDescent="0.25">
      <c r="C2149" s="10" t="s">
        <v>11046</v>
      </c>
      <c r="D2149" s="14">
        <v>539</v>
      </c>
      <c r="E2149" s="14">
        <v>122</v>
      </c>
      <c r="F2149" s="14">
        <v>737</v>
      </c>
      <c r="G2149" s="14">
        <v>34000</v>
      </c>
      <c r="H2149" s="14">
        <v>21000000</v>
      </c>
      <c r="I2149" s="14">
        <v>2012</v>
      </c>
      <c r="J2149" s="14">
        <v>1</v>
      </c>
    </row>
    <row r="2150" spans="3:10" x14ac:dyDescent="0.25">
      <c r="C2150" s="10" t="s">
        <v>11912</v>
      </c>
      <c r="D2150" s="14">
        <v>346</v>
      </c>
      <c r="E2150" s="14">
        <v>106</v>
      </c>
      <c r="F2150" s="14">
        <v>78</v>
      </c>
      <c r="G2150" s="14">
        <v>0</v>
      </c>
      <c r="H2150" s="14">
        <v>9000000</v>
      </c>
      <c r="I2150" s="14">
        <v>2013</v>
      </c>
      <c r="J2150" s="14">
        <v>1</v>
      </c>
    </row>
    <row r="2151" spans="3:10" x14ac:dyDescent="0.25">
      <c r="C2151" s="10" t="s">
        <v>11781</v>
      </c>
      <c r="D2151" s="14">
        <v>92</v>
      </c>
      <c r="E2151" s="14">
        <v>98</v>
      </c>
      <c r="F2151" s="14">
        <v>7</v>
      </c>
      <c r="G2151" s="14">
        <v>931</v>
      </c>
      <c r="H2151" s="14">
        <v>10000000</v>
      </c>
      <c r="I2151" s="14">
        <v>2002</v>
      </c>
      <c r="J2151" s="14">
        <v>1</v>
      </c>
    </row>
    <row r="2152" spans="3:10" x14ac:dyDescent="0.25">
      <c r="C2152" s="10" t="s">
        <v>10836</v>
      </c>
      <c r="D2152" s="14">
        <v>373</v>
      </c>
      <c r="E2152" s="14">
        <v>146</v>
      </c>
      <c r="F2152" s="14">
        <v>150</v>
      </c>
      <c r="G2152" s="14">
        <v>15000</v>
      </c>
      <c r="H2152" s="14">
        <v>25000000</v>
      </c>
      <c r="I2152" s="14">
        <v>2011</v>
      </c>
      <c r="J2152" s="14">
        <v>1</v>
      </c>
    </row>
    <row r="2153" spans="3:10" x14ac:dyDescent="0.25">
      <c r="C2153" s="10" t="s">
        <v>12517</v>
      </c>
      <c r="D2153" s="14">
        <v>169</v>
      </c>
      <c r="E2153" s="14">
        <v>103</v>
      </c>
      <c r="F2153" s="14">
        <v>2</v>
      </c>
      <c r="G2153" s="14">
        <v>2000</v>
      </c>
      <c r="H2153" s="14">
        <v>1000000</v>
      </c>
      <c r="I2153" s="14">
        <v>2005</v>
      </c>
      <c r="J2153" s="14">
        <v>1</v>
      </c>
    </row>
    <row r="2154" spans="3:10" x14ac:dyDescent="0.25">
      <c r="C2154" s="10" t="s">
        <v>12719</v>
      </c>
      <c r="D2154" s="14">
        <v>43</v>
      </c>
      <c r="E2154" s="14">
        <v>90</v>
      </c>
      <c r="F2154" s="14">
        <v>16</v>
      </c>
      <c r="G2154" s="14">
        <v>86</v>
      </c>
      <c r="H2154" s="14">
        <v>1100</v>
      </c>
      <c r="I2154" s="14">
        <v>2004</v>
      </c>
      <c r="J2154" s="14">
        <v>1</v>
      </c>
    </row>
    <row r="2155" spans="3:10" x14ac:dyDescent="0.25">
      <c r="C2155" s="10" t="s">
        <v>11612</v>
      </c>
      <c r="D2155" s="14">
        <v>93</v>
      </c>
      <c r="E2155" s="14">
        <v>91</v>
      </c>
      <c r="F2155" s="14">
        <v>83</v>
      </c>
      <c r="G2155" s="14">
        <v>3000</v>
      </c>
      <c r="H2155" s="14">
        <v>8495000</v>
      </c>
      <c r="I2155" s="14">
        <v>2015</v>
      </c>
      <c r="J2155" s="14">
        <v>0</v>
      </c>
    </row>
    <row r="2156" spans="3:10" x14ac:dyDescent="0.25">
      <c r="C2156" s="10" t="s">
        <v>11958</v>
      </c>
      <c r="D2156" s="14">
        <v>140</v>
      </c>
      <c r="E2156" s="14">
        <v>93</v>
      </c>
      <c r="F2156" s="14">
        <v>8</v>
      </c>
      <c r="G2156" s="14">
        <v>553</v>
      </c>
      <c r="H2156" s="14">
        <v>8000000</v>
      </c>
      <c r="I2156" s="14">
        <v>2006</v>
      </c>
      <c r="J2156" s="14">
        <v>0</v>
      </c>
    </row>
    <row r="2157" spans="3:10" x14ac:dyDescent="0.25">
      <c r="C2157" s="10" t="s">
        <v>11604</v>
      </c>
      <c r="D2157" s="14">
        <v>150</v>
      </c>
      <c r="E2157" s="14">
        <v>107</v>
      </c>
      <c r="F2157" s="14">
        <v>80</v>
      </c>
      <c r="G2157" s="14">
        <v>2000</v>
      </c>
      <c r="H2157" s="14">
        <v>13000000</v>
      </c>
      <c r="I2157" s="14">
        <v>2013</v>
      </c>
      <c r="J2157" s="14">
        <v>1</v>
      </c>
    </row>
    <row r="2158" spans="3:10" x14ac:dyDescent="0.25">
      <c r="C2158" s="10" t="s">
        <v>9978</v>
      </c>
      <c r="D2158" s="14">
        <v>114</v>
      </c>
      <c r="E2158" s="14">
        <v>105</v>
      </c>
      <c r="F2158" s="14">
        <v>61</v>
      </c>
      <c r="G2158" s="14">
        <v>5000</v>
      </c>
      <c r="H2158" s="14">
        <v>55000000</v>
      </c>
      <c r="I2158" s="14">
        <v>2002</v>
      </c>
      <c r="J2158" s="14">
        <v>1</v>
      </c>
    </row>
    <row r="2159" spans="3:10" x14ac:dyDescent="0.25">
      <c r="C2159" s="10" t="s">
        <v>9308</v>
      </c>
      <c r="D2159" s="14">
        <v>227</v>
      </c>
      <c r="E2159" s="14">
        <v>93</v>
      </c>
      <c r="F2159" s="14">
        <v>50</v>
      </c>
      <c r="G2159" s="14">
        <v>3000</v>
      </c>
      <c r="H2159" s="14">
        <v>160000000</v>
      </c>
      <c r="I2159" s="14">
        <v>2007</v>
      </c>
      <c r="J2159" s="14">
        <v>1</v>
      </c>
    </row>
    <row r="2160" spans="3:10" x14ac:dyDescent="0.25">
      <c r="C2160" s="10" t="s">
        <v>10586</v>
      </c>
      <c r="D2160" s="14">
        <v>42</v>
      </c>
      <c r="E2160" s="14">
        <v>143</v>
      </c>
      <c r="F2160" s="14">
        <v>65</v>
      </c>
      <c r="G2160" s="14">
        <v>975</v>
      </c>
      <c r="H2160" s="14">
        <v>6500000</v>
      </c>
      <c r="I2160" s="14">
        <v>1995</v>
      </c>
      <c r="J2160" s="14">
        <v>1</v>
      </c>
    </row>
    <row r="2161" spans="3:10" x14ac:dyDescent="0.25">
      <c r="C2161" s="10" t="s">
        <v>9864</v>
      </c>
      <c r="D2161" s="14">
        <v>81</v>
      </c>
      <c r="E2161" s="14">
        <v>92</v>
      </c>
      <c r="F2161" s="14">
        <v>41</v>
      </c>
      <c r="G2161" s="14">
        <v>1000</v>
      </c>
      <c r="H2161" s="14">
        <v>60000000</v>
      </c>
      <c r="I2161" s="14">
        <v>2003</v>
      </c>
      <c r="J2161" s="14">
        <v>1</v>
      </c>
    </row>
    <row r="2162" spans="3:10" x14ac:dyDescent="0.25">
      <c r="C2162" s="10" t="s">
        <v>10107</v>
      </c>
      <c r="D2162" s="14">
        <v>51</v>
      </c>
      <c r="E2162" s="14">
        <v>117</v>
      </c>
      <c r="F2162" s="14">
        <v>31</v>
      </c>
      <c r="G2162" s="14">
        <v>2000</v>
      </c>
      <c r="H2162" s="14">
        <v>40000000</v>
      </c>
      <c r="I2162" s="14">
        <v>1996</v>
      </c>
      <c r="J2162" s="14">
        <v>1</v>
      </c>
    </row>
    <row r="2163" spans="3:10" x14ac:dyDescent="0.25">
      <c r="C2163" s="10" t="s">
        <v>9779</v>
      </c>
      <c r="D2163" s="14">
        <v>79</v>
      </c>
      <c r="E2163" s="14">
        <v>97</v>
      </c>
      <c r="F2163" s="14">
        <v>13</v>
      </c>
      <c r="G2163" s="14">
        <v>11000</v>
      </c>
      <c r="H2163" s="14">
        <v>70000000</v>
      </c>
      <c r="I2163" s="14">
        <v>1998</v>
      </c>
      <c r="J2163" s="14">
        <v>0</v>
      </c>
    </row>
    <row r="2164" spans="3:10" x14ac:dyDescent="0.25">
      <c r="C2164" s="10" t="s">
        <v>10532</v>
      </c>
      <c r="D2164" s="14">
        <v>24</v>
      </c>
      <c r="E2164" s="14">
        <v>101</v>
      </c>
      <c r="F2164" s="14">
        <v>31</v>
      </c>
      <c r="G2164" s="14">
        <v>690</v>
      </c>
      <c r="H2164" s="14">
        <v>35000000</v>
      </c>
      <c r="I2164" s="14">
        <v>1997</v>
      </c>
      <c r="J2164" s="14">
        <v>0</v>
      </c>
    </row>
    <row r="2165" spans="3:10" x14ac:dyDescent="0.25">
      <c r="C2165" s="10" t="s">
        <v>9367</v>
      </c>
      <c r="D2165" s="14">
        <v>351</v>
      </c>
      <c r="E2165" s="14">
        <v>122</v>
      </c>
      <c r="F2165" s="14">
        <v>209</v>
      </c>
      <c r="G2165" s="14">
        <v>17000</v>
      </c>
      <c r="H2165" s="14">
        <v>130000000</v>
      </c>
      <c r="I2165" s="14">
        <v>2013</v>
      </c>
      <c r="J2165" s="14">
        <v>1</v>
      </c>
    </row>
    <row r="2166" spans="3:10" x14ac:dyDescent="0.25">
      <c r="C2166" s="10" t="s">
        <v>9615</v>
      </c>
      <c r="D2166" s="14">
        <v>424</v>
      </c>
      <c r="E2166" s="14">
        <v>113</v>
      </c>
      <c r="F2166" s="14">
        <v>13000</v>
      </c>
      <c r="G2166" s="14">
        <v>26000</v>
      </c>
      <c r="H2166" s="14">
        <v>80000000</v>
      </c>
      <c r="I2166" s="14">
        <v>2010</v>
      </c>
      <c r="J2166" s="14">
        <v>1</v>
      </c>
    </row>
    <row r="2167" spans="3:10" x14ac:dyDescent="0.25">
      <c r="C2167" s="10" t="s">
        <v>11285</v>
      </c>
      <c r="D2167" s="14">
        <v>104</v>
      </c>
      <c r="E2167" s="14">
        <v>109</v>
      </c>
      <c r="F2167" s="14">
        <v>128</v>
      </c>
      <c r="G2167" s="14">
        <v>11000</v>
      </c>
      <c r="H2167" s="14">
        <v>18000000</v>
      </c>
      <c r="I2167" s="14">
        <v>2001</v>
      </c>
      <c r="J2167" s="14">
        <v>1</v>
      </c>
    </row>
    <row r="2168" spans="3:10" x14ac:dyDescent="0.25">
      <c r="C2168" s="10" t="s">
        <v>11893</v>
      </c>
      <c r="D2168" s="14">
        <v>136</v>
      </c>
      <c r="E2168" s="14">
        <v>99</v>
      </c>
      <c r="F2168" s="14">
        <v>23</v>
      </c>
      <c r="G2168" s="14">
        <v>1000</v>
      </c>
      <c r="H2168" s="14">
        <v>9000000</v>
      </c>
      <c r="I2168" s="14">
        <v>2002</v>
      </c>
      <c r="J2168" s="14">
        <v>1</v>
      </c>
    </row>
    <row r="2169" spans="3:10" x14ac:dyDescent="0.25">
      <c r="C2169" s="10" t="s">
        <v>10841</v>
      </c>
      <c r="D2169" s="14">
        <v>459</v>
      </c>
      <c r="E2169" s="14">
        <v>85</v>
      </c>
      <c r="F2169" s="14">
        <v>198</v>
      </c>
      <c r="G2169" s="14">
        <v>2000</v>
      </c>
      <c r="H2169" s="14">
        <v>25000000</v>
      </c>
      <c r="I2169" s="14">
        <v>2008</v>
      </c>
      <c r="J2169" s="14">
        <v>1</v>
      </c>
    </row>
    <row r="2170" spans="3:10" x14ac:dyDescent="0.25">
      <c r="C2170" s="10" t="s">
        <v>12607</v>
      </c>
      <c r="D2170" s="14">
        <v>17</v>
      </c>
      <c r="E2170" s="14">
        <v>86</v>
      </c>
      <c r="F2170" s="14">
        <v>204</v>
      </c>
      <c r="G2170" s="14">
        <v>659</v>
      </c>
      <c r="H2170" s="14">
        <v>500000</v>
      </c>
      <c r="I2170" s="14">
        <v>1997</v>
      </c>
      <c r="J2170" s="14">
        <v>1</v>
      </c>
    </row>
    <row r="2171" spans="3:10" x14ac:dyDescent="0.25">
      <c r="C2171" s="10" t="s">
        <v>11782</v>
      </c>
      <c r="D2171" s="14">
        <v>78</v>
      </c>
      <c r="E2171" s="14">
        <v>101</v>
      </c>
      <c r="F2171" s="14">
        <v>287</v>
      </c>
      <c r="G2171" s="14">
        <v>745</v>
      </c>
      <c r="H2171" s="14">
        <v>10000000</v>
      </c>
      <c r="I2171" s="14">
        <v>1983</v>
      </c>
      <c r="J2171" s="14">
        <v>1</v>
      </c>
    </row>
    <row r="2172" spans="3:10" x14ac:dyDescent="0.25">
      <c r="C2172" s="10" t="s">
        <v>12530</v>
      </c>
      <c r="D2172" s="14">
        <v>51</v>
      </c>
      <c r="E2172" s="14">
        <v>94</v>
      </c>
      <c r="F2172" s="14">
        <v>112</v>
      </c>
      <c r="G2172" s="14">
        <v>1000</v>
      </c>
      <c r="H2172" s="14">
        <v>1000000</v>
      </c>
      <c r="I2172" s="14">
        <v>2000</v>
      </c>
      <c r="J2172" s="14">
        <v>1</v>
      </c>
    </row>
    <row r="2173" spans="3:10" x14ac:dyDescent="0.25">
      <c r="C2173" s="10" t="s">
        <v>11027</v>
      </c>
      <c r="D2173" s="14">
        <v>183</v>
      </c>
      <c r="E2173" s="14">
        <v>107</v>
      </c>
      <c r="F2173" s="14">
        <v>737</v>
      </c>
      <c r="G2173" s="14">
        <v>6000</v>
      </c>
      <c r="H2173" s="14">
        <v>22000000</v>
      </c>
      <c r="I2173" s="14">
        <v>2004</v>
      </c>
      <c r="J2173" s="14">
        <v>1</v>
      </c>
    </row>
    <row r="2174" spans="3:10" x14ac:dyDescent="0.25">
      <c r="C2174" s="10" t="s">
        <v>12141</v>
      </c>
      <c r="D2174" s="14">
        <v>42</v>
      </c>
      <c r="E2174" s="14">
        <v>135</v>
      </c>
      <c r="F2174" s="14">
        <v>28</v>
      </c>
      <c r="G2174" s="14">
        <v>726</v>
      </c>
      <c r="H2174" s="14">
        <v>5000000</v>
      </c>
      <c r="I2174" s="14">
        <v>1953</v>
      </c>
      <c r="J2174" s="14">
        <v>1</v>
      </c>
    </row>
    <row r="2175" spans="3:10" x14ac:dyDescent="0.25">
      <c r="C2175" s="10" t="s">
        <v>12002</v>
      </c>
      <c r="D2175" s="14">
        <v>137</v>
      </c>
      <c r="E2175" s="14">
        <v>89</v>
      </c>
      <c r="F2175" s="14">
        <v>14</v>
      </c>
      <c r="G2175" s="14">
        <v>971</v>
      </c>
      <c r="H2175" s="14">
        <v>7000000</v>
      </c>
      <c r="I2175" s="14">
        <v>2014</v>
      </c>
      <c r="J2175" s="14">
        <v>1</v>
      </c>
    </row>
    <row r="2176" spans="3:10" x14ac:dyDescent="0.25">
      <c r="C2176" s="10" t="s">
        <v>9898</v>
      </c>
      <c r="D2176" s="14">
        <v>34</v>
      </c>
      <c r="E2176" s="14">
        <v>124</v>
      </c>
      <c r="F2176" s="14">
        <v>50</v>
      </c>
      <c r="G2176" s="14">
        <v>1000</v>
      </c>
      <c r="H2176" s="14">
        <v>60000000</v>
      </c>
      <c r="I2176" s="14">
        <v>1996</v>
      </c>
      <c r="J2176" s="14">
        <v>1</v>
      </c>
    </row>
    <row r="2177" spans="3:10" x14ac:dyDescent="0.25">
      <c r="C2177" s="10" t="s">
        <v>11997</v>
      </c>
      <c r="D2177" s="14">
        <v>71</v>
      </c>
      <c r="E2177" s="14">
        <v>115</v>
      </c>
      <c r="F2177" s="14">
        <v>187</v>
      </c>
      <c r="G2177" s="14">
        <v>14000</v>
      </c>
      <c r="H2177" s="14">
        <v>20000000</v>
      </c>
      <c r="I2177" s="14">
        <v>2000</v>
      </c>
      <c r="J2177" s="14">
        <v>0</v>
      </c>
    </row>
    <row r="2178" spans="3:10" x14ac:dyDescent="0.25">
      <c r="C2178" s="10" t="s">
        <v>10993</v>
      </c>
      <c r="D2178" s="14">
        <v>90</v>
      </c>
      <c r="E2178" s="14">
        <v>102</v>
      </c>
      <c r="F2178" s="14">
        <v>277</v>
      </c>
      <c r="G2178" s="14">
        <v>327</v>
      </c>
      <c r="H2178" s="14">
        <v>23000000</v>
      </c>
      <c r="I2178" s="14">
        <v>1999</v>
      </c>
      <c r="J2178" s="14">
        <v>0</v>
      </c>
    </row>
    <row r="2179" spans="3:10" x14ac:dyDescent="0.25">
      <c r="C2179" s="10" t="s">
        <v>11788</v>
      </c>
      <c r="D2179" s="14">
        <v>60</v>
      </c>
      <c r="E2179" s="14">
        <v>114</v>
      </c>
      <c r="F2179" s="14">
        <v>0</v>
      </c>
      <c r="G2179" s="14">
        <v>10000</v>
      </c>
      <c r="H2179" s="14">
        <v>10000000</v>
      </c>
      <c r="I2179" s="14">
        <v>1983</v>
      </c>
      <c r="J2179" s="14">
        <v>1</v>
      </c>
    </row>
    <row r="2180" spans="3:10" x14ac:dyDescent="0.25">
      <c r="C2180" s="10" t="s">
        <v>11678</v>
      </c>
      <c r="D2180" s="14">
        <v>288</v>
      </c>
      <c r="E2180" s="14">
        <v>107</v>
      </c>
      <c r="F2180" s="14">
        <v>27</v>
      </c>
      <c r="G2180" s="14">
        <v>664</v>
      </c>
      <c r="H2180" s="14">
        <v>12000000</v>
      </c>
      <c r="I2180" s="14">
        <v>2012</v>
      </c>
      <c r="J2180" s="14">
        <v>1</v>
      </c>
    </row>
    <row r="2181" spans="3:10" x14ac:dyDescent="0.25">
      <c r="C2181" s="10" t="s">
        <v>11615</v>
      </c>
      <c r="D2181" s="14">
        <v>285</v>
      </c>
      <c r="E2181" s="14">
        <v>94</v>
      </c>
      <c r="F2181" s="14">
        <v>122</v>
      </c>
      <c r="G2181" s="14">
        <v>873</v>
      </c>
      <c r="H2181" s="14">
        <v>13000000</v>
      </c>
      <c r="I2181" s="14">
        <v>2013</v>
      </c>
      <c r="J2181" s="14">
        <v>1</v>
      </c>
    </row>
    <row r="2182" spans="3:10" x14ac:dyDescent="0.25">
      <c r="C2182" s="10" t="s">
        <v>10937</v>
      </c>
      <c r="D2182" s="14">
        <v>143</v>
      </c>
      <c r="E2182" s="14">
        <v>92</v>
      </c>
      <c r="F2182" s="14">
        <v>892</v>
      </c>
      <c r="G2182" s="14">
        <v>783</v>
      </c>
      <c r="H2182" s="14">
        <v>25000000</v>
      </c>
      <c r="I2182" s="14">
        <v>2005</v>
      </c>
      <c r="J2182" s="14">
        <v>0</v>
      </c>
    </row>
    <row r="2183" spans="3:10" x14ac:dyDescent="0.25">
      <c r="C2183" s="10" t="s">
        <v>9664</v>
      </c>
      <c r="D2183" s="14">
        <v>61</v>
      </c>
      <c r="E2183" s="14">
        <v>114</v>
      </c>
      <c r="F2183" s="14">
        <v>357</v>
      </c>
      <c r="G2183" s="14">
        <v>13000</v>
      </c>
      <c r="H2183" s="14">
        <v>80000000</v>
      </c>
      <c r="I2183" s="14">
        <v>1996</v>
      </c>
      <c r="J2183" s="14">
        <v>0</v>
      </c>
    </row>
    <row r="2184" spans="3:10" x14ac:dyDescent="0.25">
      <c r="C2184" s="10" t="s">
        <v>11219</v>
      </c>
      <c r="D2184" s="14">
        <v>242</v>
      </c>
      <c r="E2184" s="14">
        <v>103</v>
      </c>
      <c r="F2184" s="14">
        <v>0</v>
      </c>
      <c r="G2184" s="14">
        <v>611</v>
      </c>
      <c r="H2184" s="14">
        <v>15000000</v>
      </c>
      <c r="I2184" s="14">
        <v>1996</v>
      </c>
      <c r="J2184" s="14">
        <v>1</v>
      </c>
    </row>
    <row r="2185" spans="3:10" x14ac:dyDescent="0.25">
      <c r="C2185" s="10" t="s">
        <v>9999</v>
      </c>
      <c r="D2185" s="14">
        <v>135</v>
      </c>
      <c r="E2185" s="14">
        <v>94</v>
      </c>
      <c r="F2185" s="14">
        <v>607</v>
      </c>
      <c r="G2185" s="14">
        <v>933</v>
      </c>
      <c r="H2185" s="14">
        <v>55000000</v>
      </c>
      <c r="I2185" s="14">
        <v>2003</v>
      </c>
      <c r="J2185" s="14">
        <v>1</v>
      </c>
    </row>
    <row r="2186" spans="3:10" x14ac:dyDescent="0.25">
      <c r="C2186" s="10" t="s">
        <v>9494</v>
      </c>
      <c r="D2186" s="14">
        <v>321</v>
      </c>
      <c r="E2186" s="14">
        <v>103</v>
      </c>
      <c r="F2186" s="14">
        <v>207</v>
      </c>
      <c r="G2186" s="14">
        <v>40000</v>
      </c>
      <c r="H2186" s="14">
        <v>100000000</v>
      </c>
      <c r="I2186" s="14">
        <v>2010</v>
      </c>
      <c r="J2186" s="14">
        <v>1</v>
      </c>
    </row>
    <row r="2187" spans="3:10" x14ac:dyDescent="0.25">
      <c r="C2187" s="10" t="s">
        <v>11091</v>
      </c>
      <c r="D2187" s="14">
        <v>89</v>
      </c>
      <c r="E2187" s="14">
        <v>77</v>
      </c>
      <c r="F2187" s="14">
        <v>25</v>
      </c>
      <c r="G2187" s="14">
        <v>304</v>
      </c>
      <c r="H2187" s="14">
        <v>30000000</v>
      </c>
      <c r="I2187" s="14">
        <v>2000</v>
      </c>
      <c r="J2187" s="14">
        <v>1</v>
      </c>
    </row>
    <row r="2188" spans="3:10" x14ac:dyDescent="0.25">
      <c r="C2188" s="10" t="s">
        <v>10511</v>
      </c>
      <c r="D2188" s="14">
        <v>298</v>
      </c>
      <c r="E2188" s="14">
        <v>109</v>
      </c>
      <c r="F2188" s="14">
        <v>90</v>
      </c>
      <c r="G2188" s="14">
        <v>1000</v>
      </c>
      <c r="H2188" s="14">
        <v>35000000</v>
      </c>
      <c r="I2188" s="14">
        <v>2013</v>
      </c>
      <c r="J2188" s="14">
        <v>1</v>
      </c>
    </row>
    <row r="2189" spans="3:10" x14ac:dyDescent="0.25">
      <c r="C2189" s="10" t="s">
        <v>12642</v>
      </c>
      <c r="D2189" s="14">
        <v>318</v>
      </c>
      <c r="E2189" s="14">
        <v>101</v>
      </c>
      <c r="F2189" s="14">
        <v>0</v>
      </c>
      <c r="G2189" s="14">
        <v>2000</v>
      </c>
      <c r="H2189" s="14">
        <v>300000</v>
      </c>
      <c r="I2189" s="14">
        <v>1978</v>
      </c>
      <c r="J2189" s="14">
        <v>1</v>
      </c>
    </row>
    <row r="2190" spans="3:10" x14ac:dyDescent="0.25">
      <c r="C2190" s="10" t="s">
        <v>11932</v>
      </c>
      <c r="D2190" s="14">
        <v>143</v>
      </c>
      <c r="E2190" s="14">
        <v>142</v>
      </c>
      <c r="F2190" s="14">
        <v>13</v>
      </c>
      <c r="G2190" s="14">
        <v>803</v>
      </c>
      <c r="H2190" s="14">
        <v>7000000</v>
      </c>
      <c r="I2190" s="14">
        <v>1969</v>
      </c>
      <c r="J2190" s="14">
        <v>1</v>
      </c>
    </row>
    <row r="2191" spans="3:10" x14ac:dyDescent="0.25">
      <c r="C2191" s="10" t="s">
        <v>11224</v>
      </c>
      <c r="D2191" s="14">
        <v>181</v>
      </c>
      <c r="E2191" s="14">
        <v>101</v>
      </c>
      <c r="F2191" s="14">
        <v>8</v>
      </c>
      <c r="G2191" s="14">
        <v>544</v>
      </c>
      <c r="H2191" s="14">
        <v>19000000</v>
      </c>
      <c r="I2191" s="14">
        <v>2010</v>
      </c>
      <c r="J2191" s="14">
        <v>1</v>
      </c>
    </row>
    <row r="2192" spans="3:10" x14ac:dyDescent="0.25">
      <c r="C2192" s="10" t="s">
        <v>11493</v>
      </c>
      <c r="D2192" s="14">
        <v>49</v>
      </c>
      <c r="E2192" s="14">
        <v>91</v>
      </c>
      <c r="F2192" s="14">
        <v>6</v>
      </c>
      <c r="G2192" s="14">
        <v>8000</v>
      </c>
      <c r="H2192" s="14">
        <v>15000000</v>
      </c>
      <c r="I2192" s="14">
        <v>2006</v>
      </c>
      <c r="J2192" s="14">
        <v>1</v>
      </c>
    </row>
    <row r="2193" spans="3:10" x14ac:dyDescent="0.25">
      <c r="C2193" s="10" t="s">
        <v>9411</v>
      </c>
      <c r="D2193" s="14">
        <v>436</v>
      </c>
      <c r="E2193" s="14">
        <v>135</v>
      </c>
      <c r="F2193" s="14">
        <v>209</v>
      </c>
      <c r="G2193" s="14">
        <v>10000</v>
      </c>
      <c r="H2193" s="14">
        <v>125000000</v>
      </c>
      <c r="I2193" s="14">
        <v>2012</v>
      </c>
      <c r="J2193" s="14">
        <v>1</v>
      </c>
    </row>
    <row r="2194" spans="3:10" x14ac:dyDescent="0.25">
      <c r="C2194" s="10" t="s">
        <v>9532</v>
      </c>
      <c r="D2194" s="14">
        <v>106</v>
      </c>
      <c r="E2194" s="14">
        <v>137</v>
      </c>
      <c r="F2194" s="14">
        <v>102</v>
      </c>
      <c r="G2194" s="14">
        <v>2000</v>
      </c>
      <c r="H2194" s="14">
        <v>107000000</v>
      </c>
      <c r="I2194" s="14">
        <v>2004</v>
      </c>
      <c r="J2194" s="14">
        <v>0</v>
      </c>
    </row>
    <row r="2195" spans="3:10" x14ac:dyDescent="0.25">
      <c r="C2195" s="10" t="s">
        <v>12423</v>
      </c>
      <c r="D2195" s="14">
        <v>123</v>
      </c>
      <c r="E2195" s="14">
        <v>89</v>
      </c>
      <c r="F2195" s="14">
        <v>13</v>
      </c>
      <c r="G2195" s="14">
        <v>373</v>
      </c>
      <c r="H2195" s="14">
        <v>2000000</v>
      </c>
      <c r="I2195" s="14">
        <v>2005</v>
      </c>
      <c r="J2195" s="14">
        <v>0</v>
      </c>
    </row>
    <row r="2196" spans="3:10" x14ac:dyDescent="0.25">
      <c r="C2196" s="10" t="s">
        <v>11391</v>
      </c>
      <c r="D2196" s="14">
        <v>208</v>
      </c>
      <c r="E2196" s="14">
        <v>122</v>
      </c>
      <c r="F2196" s="14">
        <v>0</v>
      </c>
      <c r="G2196" s="14">
        <v>883</v>
      </c>
      <c r="H2196" s="14">
        <v>16000000</v>
      </c>
      <c r="I2196" s="14">
        <v>2014</v>
      </c>
      <c r="J2196" s="14">
        <v>0</v>
      </c>
    </row>
    <row r="2197" spans="3:10" x14ac:dyDescent="0.25">
      <c r="C2197" s="10" t="s">
        <v>11523</v>
      </c>
      <c r="D2197" s="14">
        <v>264</v>
      </c>
      <c r="E2197" s="14">
        <v>101</v>
      </c>
      <c r="F2197" s="14">
        <v>71</v>
      </c>
      <c r="G2197" s="14">
        <v>10000</v>
      </c>
      <c r="H2197" s="14">
        <v>15000000</v>
      </c>
      <c r="I2197" s="14">
        <v>2009</v>
      </c>
      <c r="J2197" s="14">
        <v>1</v>
      </c>
    </row>
    <row r="2198" spans="3:10" x14ac:dyDescent="0.25">
      <c r="C2198" s="10" t="s">
        <v>9554</v>
      </c>
      <c r="D2198" s="14">
        <v>198</v>
      </c>
      <c r="E2198" s="14">
        <v>113</v>
      </c>
      <c r="F2198" s="14">
        <v>221</v>
      </c>
      <c r="G2198" s="14">
        <v>11000</v>
      </c>
      <c r="H2198" s="14">
        <v>90000000</v>
      </c>
      <c r="I2198" s="14">
        <v>2008</v>
      </c>
      <c r="J2198" s="14">
        <v>1</v>
      </c>
    </row>
    <row r="2199" spans="3:10" x14ac:dyDescent="0.25">
      <c r="C2199" s="10" t="s">
        <v>12630</v>
      </c>
      <c r="D2199" s="14">
        <v>279</v>
      </c>
      <c r="E2199" s="14">
        <v>90</v>
      </c>
      <c r="F2199" s="14">
        <v>57</v>
      </c>
      <c r="G2199" s="14">
        <v>1000</v>
      </c>
      <c r="H2199" s="14">
        <v>1066167</v>
      </c>
      <c r="I2199" s="14">
        <v>2013</v>
      </c>
      <c r="J2199" s="14">
        <v>0</v>
      </c>
    </row>
    <row r="2200" spans="3:10" x14ac:dyDescent="0.25">
      <c r="C2200" s="10" t="s">
        <v>10398</v>
      </c>
      <c r="D2200" s="14">
        <v>98</v>
      </c>
      <c r="E2200" s="14">
        <v>118</v>
      </c>
      <c r="F2200" s="14">
        <v>18</v>
      </c>
      <c r="G2200" s="14">
        <v>1000</v>
      </c>
      <c r="H2200" s="14">
        <v>35000000</v>
      </c>
      <c r="I2200" s="14">
        <v>1994</v>
      </c>
      <c r="J2200" s="14">
        <v>1</v>
      </c>
    </row>
    <row r="2201" spans="3:10" x14ac:dyDescent="0.25">
      <c r="C2201" s="10" t="s">
        <v>10175</v>
      </c>
      <c r="D2201" s="14">
        <v>39</v>
      </c>
      <c r="E2201" s="14">
        <v>119</v>
      </c>
      <c r="F2201" s="14">
        <v>541</v>
      </c>
      <c r="G2201" s="14">
        <v>821</v>
      </c>
      <c r="H2201" s="14">
        <v>45000000</v>
      </c>
      <c r="I2201" s="14">
        <v>1994</v>
      </c>
      <c r="J2201" s="14">
        <v>1</v>
      </c>
    </row>
    <row r="2202" spans="3:10" x14ac:dyDescent="0.25">
      <c r="C2202" s="10" t="s">
        <v>11178</v>
      </c>
      <c r="D2202" s="14">
        <v>166</v>
      </c>
      <c r="E2202" s="14">
        <v>111</v>
      </c>
      <c r="F2202" s="14">
        <v>0</v>
      </c>
      <c r="G2202" s="14">
        <v>856</v>
      </c>
      <c r="H2202" s="14">
        <v>20000000</v>
      </c>
      <c r="I2202" s="14">
        <v>2007</v>
      </c>
      <c r="J2202" s="14">
        <v>0</v>
      </c>
    </row>
    <row r="2203" spans="3:10" x14ac:dyDescent="0.25">
      <c r="C2203" s="10" t="s">
        <v>12606</v>
      </c>
      <c r="D2203" s="14">
        <v>126</v>
      </c>
      <c r="E2203" s="14">
        <v>90</v>
      </c>
      <c r="F2203" s="14">
        <v>9</v>
      </c>
      <c r="G2203" s="14">
        <v>710</v>
      </c>
      <c r="H2203" s="14">
        <v>500000</v>
      </c>
      <c r="I2203" s="14">
        <v>2004</v>
      </c>
      <c r="J2203" s="14">
        <v>1</v>
      </c>
    </row>
    <row r="2204" spans="3:10" x14ac:dyDescent="0.25">
      <c r="C2204" s="10" t="s">
        <v>9674</v>
      </c>
      <c r="D2204" s="14">
        <v>272</v>
      </c>
      <c r="E2204" s="14">
        <v>105</v>
      </c>
      <c r="F2204" s="14">
        <v>545</v>
      </c>
      <c r="G2204" s="14">
        <v>795</v>
      </c>
      <c r="H2204" s="14">
        <v>80000000</v>
      </c>
      <c r="I2204" s="14">
        <v>2014</v>
      </c>
      <c r="J2204" s="14">
        <v>0</v>
      </c>
    </row>
    <row r="2205" spans="3:10" x14ac:dyDescent="0.25">
      <c r="C2205" s="10" t="s">
        <v>10513</v>
      </c>
      <c r="D2205" s="14">
        <v>248</v>
      </c>
      <c r="E2205" s="14">
        <v>91</v>
      </c>
      <c r="F2205" s="14">
        <v>192</v>
      </c>
      <c r="G2205" s="14">
        <v>23000</v>
      </c>
      <c r="H2205" s="14">
        <v>35000000</v>
      </c>
      <c r="I2205" s="14">
        <v>2012</v>
      </c>
      <c r="J2205" s="14">
        <v>1</v>
      </c>
    </row>
    <row r="2206" spans="3:10" x14ac:dyDescent="0.25">
      <c r="C2206" s="10" t="s">
        <v>10073</v>
      </c>
      <c r="D2206" s="14">
        <v>419</v>
      </c>
      <c r="E2206" s="14">
        <v>133</v>
      </c>
      <c r="F2206" s="14">
        <v>152</v>
      </c>
      <c r="G2206" s="14">
        <v>22000</v>
      </c>
      <c r="H2206" s="14">
        <v>50000000</v>
      </c>
      <c r="I2206" s="14">
        <v>2011</v>
      </c>
      <c r="J2206" s="14">
        <v>1</v>
      </c>
    </row>
    <row r="2207" spans="3:10" x14ac:dyDescent="0.25">
      <c r="C2207" s="10" t="s">
        <v>10168</v>
      </c>
      <c r="D2207" s="14">
        <v>72</v>
      </c>
      <c r="E2207" s="14">
        <v>127</v>
      </c>
      <c r="F2207" s="14">
        <v>65</v>
      </c>
      <c r="G2207" s="14">
        <v>788</v>
      </c>
      <c r="H2207" s="14">
        <v>25000000</v>
      </c>
      <c r="I2207" s="14">
        <v>2016</v>
      </c>
      <c r="J2207" s="14">
        <v>1</v>
      </c>
    </row>
    <row r="2208" spans="3:10" x14ac:dyDescent="0.25">
      <c r="C2208" s="10" t="s">
        <v>10170</v>
      </c>
      <c r="D2208" s="14">
        <v>151</v>
      </c>
      <c r="E2208" s="14">
        <v>84</v>
      </c>
      <c r="F2208" s="14">
        <v>119</v>
      </c>
      <c r="G2208" s="14">
        <v>807</v>
      </c>
      <c r="H2208" s="14">
        <v>48000000</v>
      </c>
      <c r="I2208" s="14">
        <v>2003</v>
      </c>
      <c r="J2208" s="14">
        <v>1</v>
      </c>
    </row>
    <row r="2209" spans="3:10" x14ac:dyDescent="0.25">
      <c r="C2209" s="10" t="s">
        <v>10413</v>
      </c>
      <c r="D2209" s="14">
        <v>31</v>
      </c>
      <c r="E2209" s="14">
        <v>110</v>
      </c>
      <c r="F2209" s="14">
        <v>49</v>
      </c>
      <c r="G2209" s="14">
        <v>1000</v>
      </c>
      <c r="H2209" s="14">
        <v>38000000</v>
      </c>
      <c r="I2209" s="14">
        <v>2001</v>
      </c>
      <c r="J2209" s="14">
        <v>0</v>
      </c>
    </row>
    <row r="2210" spans="3:10" x14ac:dyDescent="0.25">
      <c r="C2210" s="10" t="s">
        <v>10410</v>
      </c>
      <c r="D2210" s="14">
        <v>297</v>
      </c>
      <c r="E2210" s="14">
        <v>109</v>
      </c>
      <c r="F2210" s="14">
        <v>0</v>
      </c>
      <c r="G2210" s="14">
        <v>957</v>
      </c>
      <c r="H2210" s="14">
        <v>15000000</v>
      </c>
      <c r="I2210" s="14">
        <v>1982</v>
      </c>
      <c r="J2210" s="14">
        <v>1</v>
      </c>
    </row>
    <row r="2211" spans="3:10" x14ac:dyDescent="0.25">
      <c r="C2211" s="10" t="s">
        <v>10953</v>
      </c>
      <c r="D2211" s="14">
        <v>123</v>
      </c>
      <c r="E2211" s="14">
        <v>88</v>
      </c>
      <c r="F2211" s="14">
        <v>480</v>
      </c>
      <c r="G2211" s="14">
        <v>8000</v>
      </c>
      <c r="H2211" s="14">
        <v>24000000</v>
      </c>
      <c r="I2211" s="14">
        <v>2003</v>
      </c>
      <c r="J2211" s="14">
        <v>1</v>
      </c>
    </row>
    <row r="2212" spans="3:10" x14ac:dyDescent="0.25">
      <c r="C2212" s="10" t="s">
        <v>9871</v>
      </c>
      <c r="D2212" s="14">
        <v>60</v>
      </c>
      <c r="E2212" s="14">
        <v>107</v>
      </c>
      <c r="F2212" s="14">
        <v>12000</v>
      </c>
      <c r="G2212" s="14">
        <v>10000</v>
      </c>
      <c r="H2212" s="14">
        <v>60000000</v>
      </c>
      <c r="I2212" s="14">
        <v>1990</v>
      </c>
      <c r="J2212" s="14">
        <v>1</v>
      </c>
    </row>
    <row r="2213" spans="3:10" x14ac:dyDescent="0.25">
      <c r="C2213" s="10" t="s">
        <v>10317</v>
      </c>
      <c r="D2213" s="14">
        <v>175</v>
      </c>
      <c r="E2213" s="14">
        <v>99</v>
      </c>
      <c r="F2213" s="14">
        <v>18</v>
      </c>
      <c r="G2213" s="14">
        <v>18000</v>
      </c>
      <c r="H2213" s="14">
        <v>40000000</v>
      </c>
      <c r="I2213" s="14">
        <v>2006</v>
      </c>
      <c r="J2213" s="14">
        <v>1</v>
      </c>
    </row>
    <row r="2214" spans="3:10" x14ac:dyDescent="0.25">
      <c r="C2214" s="10" t="s">
        <v>12314</v>
      </c>
      <c r="D2214" s="14">
        <v>138</v>
      </c>
      <c r="E2214" s="14">
        <v>87</v>
      </c>
      <c r="F2214" s="14">
        <v>28</v>
      </c>
      <c r="G2214" s="14">
        <v>426</v>
      </c>
      <c r="H2214" s="14">
        <v>2200000</v>
      </c>
      <c r="I2214" s="14">
        <v>1985</v>
      </c>
      <c r="J2214" s="14">
        <v>1</v>
      </c>
    </row>
    <row r="2215" spans="3:10" x14ac:dyDescent="0.25">
      <c r="C2215" s="10" t="s">
        <v>11096</v>
      </c>
      <c r="D2215" s="14">
        <v>165</v>
      </c>
      <c r="E2215" s="14">
        <v>110</v>
      </c>
      <c r="F2215" s="14">
        <v>119</v>
      </c>
      <c r="G2215" s="14">
        <v>1000</v>
      </c>
      <c r="H2215" s="14">
        <v>22000000</v>
      </c>
      <c r="I2215" s="14">
        <v>2008</v>
      </c>
      <c r="J2215" s="14">
        <v>1</v>
      </c>
    </row>
    <row r="2216" spans="3:10" x14ac:dyDescent="0.25">
      <c r="C2216" s="10" t="s">
        <v>12672</v>
      </c>
      <c r="D2216" s="14">
        <v>15</v>
      </c>
      <c r="E2216" s="14">
        <v>85</v>
      </c>
      <c r="F2216" s="14">
        <v>0</v>
      </c>
      <c r="G2216" s="14">
        <v>66</v>
      </c>
      <c r="H2216" s="14">
        <v>200000</v>
      </c>
      <c r="I2216" s="14">
        <v>2004</v>
      </c>
      <c r="J2216" s="14">
        <v>1</v>
      </c>
    </row>
    <row r="2217" spans="3:10" x14ac:dyDescent="0.25">
      <c r="C2217" s="10" t="s">
        <v>10292</v>
      </c>
      <c r="D2217" s="14">
        <v>235</v>
      </c>
      <c r="E2217" s="14">
        <v>90</v>
      </c>
      <c r="F2217" s="14">
        <v>38</v>
      </c>
      <c r="G2217" s="14">
        <v>2000</v>
      </c>
      <c r="H2217" s="14">
        <v>40000000</v>
      </c>
      <c r="I2217" s="14">
        <v>2008</v>
      </c>
      <c r="J2217" s="14">
        <v>1</v>
      </c>
    </row>
    <row r="2218" spans="3:10" x14ac:dyDescent="0.25">
      <c r="C2218" s="10" t="s">
        <v>10213</v>
      </c>
      <c r="D2218" s="14">
        <v>85</v>
      </c>
      <c r="E2218" s="14">
        <v>220</v>
      </c>
      <c r="F2218" s="14">
        <v>0</v>
      </c>
      <c r="G2218" s="14">
        <v>13000</v>
      </c>
      <c r="H2218" s="14">
        <v>57000000</v>
      </c>
      <c r="I2218" s="14">
        <v>2000</v>
      </c>
      <c r="J2218" s="14">
        <v>0</v>
      </c>
    </row>
    <row r="2219" spans="3:10" x14ac:dyDescent="0.25">
      <c r="C2219" s="10" t="s">
        <v>12637</v>
      </c>
      <c r="D2219" s="14">
        <v>148</v>
      </c>
      <c r="E2219" s="14">
        <v>101</v>
      </c>
      <c r="F2219" s="14">
        <v>12</v>
      </c>
      <c r="G2219" s="14">
        <v>642</v>
      </c>
      <c r="H2219" s="14">
        <v>35000000</v>
      </c>
      <c r="I2219" s="14">
        <v>2008</v>
      </c>
      <c r="J2219" s="14">
        <v>1</v>
      </c>
    </row>
    <row r="2220" spans="3:10" x14ac:dyDescent="0.25">
      <c r="C2220" s="10" t="s">
        <v>10617</v>
      </c>
      <c r="D2220" s="14">
        <v>145</v>
      </c>
      <c r="E2220" s="14">
        <v>103</v>
      </c>
      <c r="F2220" s="14">
        <v>11000</v>
      </c>
      <c r="G2220" s="14">
        <v>22000</v>
      </c>
      <c r="H2220" s="14">
        <v>30000000</v>
      </c>
      <c r="I2220" s="14">
        <v>1999</v>
      </c>
      <c r="J2220" s="14">
        <v>1</v>
      </c>
    </row>
    <row r="2221" spans="3:10" x14ac:dyDescent="0.25">
      <c r="C2221" s="10" t="s">
        <v>9661</v>
      </c>
      <c r="D2221" s="14">
        <v>132</v>
      </c>
      <c r="E2221" s="14">
        <v>106</v>
      </c>
      <c r="F2221" s="14">
        <v>13000</v>
      </c>
      <c r="G2221" s="14">
        <v>20000</v>
      </c>
      <c r="H2221" s="14">
        <v>70000000</v>
      </c>
      <c r="I2221" s="14">
        <v>1996</v>
      </c>
      <c r="J2221" s="14">
        <v>1</v>
      </c>
    </row>
    <row r="2222" spans="3:10" x14ac:dyDescent="0.25">
      <c r="C2222" s="10" t="s">
        <v>9330</v>
      </c>
      <c r="D2222" s="14">
        <v>516</v>
      </c>
      <c r="E2222" s="14">
        <v>115</v>
      </c>
      <c r="F2222" s="14">
        <v>0</v>
      </c>
      <c r="G2222" s="14">
        <v>26000</v>
      </c>
      <c r="H2222" s="14">
        <v>150000000</v>
      </c>
      <c r="I2222" s="14">
        <v>2011</v>
      </c>
      <c r="J2222" s="14">
        <v>1</v>
      </c>
    </row>
    <row r="2223" spans="3:10" x14ac:dyDescent="0.25">
      <c r="C2223" s="10" t="s">
        <v>11253</v>
      </c>
      <c r="D2223" s="14">
        <v>103</v>
      </c>
      <c r="E2223" s="14">
        <v>99</v>
      </c>
      <c r="F2223" s="14">
        <v>42</v>
      </c>
      <c r="G2223" s="14">
        <v>975</v>
      </c>
      <c r="H2223" s="14">
        <v>21000000</v>
      </c>
      <c r="I2223" s="14">
        <v>2011</v>
      </c>
      <c r="J2223" s="14">
        <v>1</v>
      </c>
    </row>
    <row r="2224" spans="3:10" x14ac:dyDescent="0.25">
      <c r="C2224" s="10" t="s">
        <v>9589</v>
      </c>
      <c r="D2224" s="14">
        <v>81</v>
      </c>
      <c r="E2224" s="14">
        <v>140</v>
      </c>
      <c r="F2224" s="14">
        <v>12000</v>
      </c>
      <c r="G2224" s="14">
        <v>10000</v>
      </c>
      <c r="H2224" s="14">
        <v>90000000</v>
      </c>
      <c r="I2224" s="14">
        <v>1998</v>
      </c>
      <c r="J2224" s="14">
        <v>1</v>
      </c>
    </row>
    <row r="2225" spans="3:10" x14ac:dyDescent="0.25">
      <c r="C2225" s="10" t="s">
        <v>10632</v>
      </c>
      <c r="D2225" s="14">
        <v>145</v>
      </c>
      <c r="E2225" s="14">
        <v>99</v>
      </c>
      <c r="F2225" s="14">
        <v>5</v>
      </c>
      <c r="G2225" s="14">
        <v>2000</v>
      </c>
      <c r="H2225" s="14">
        <v>30000000</v>
      </c>
      <c r="I2225" s="14">
        <v>2008</v>
      </c>
      <c r="J2225" s="14">
        <v>1</v>
      </c>
    </row>
    <row r="2226" spans="3:10" x14ac:dyDescent="0.25">
      <c r="C2226" s="10" t="s">
        <v>9720</v>
      </c>
      <c r="D2226" s="14">
        <v>74</v>
      </c>
      <c r="E2226" s="14">
        <v>93</v>
      </c>
      <c r="F2226" s="14">
        <v>253</v>
      </c>
      <c r="G2226" s="14">
        <v>3000</v>
      </c>
      <c r="H2226" s="14">
        <v>75000000</v>
      </c>
      <c r="I2226" s="14">
        <v>2001</v>
      </c>
      <c r="J2226" s="14">
        <v>0</v>
      </c>
    </row>
    <row r="2227" spans="3:10" x14ac:dyDescent="0.25">
      <c r="C2227" s="10" t="s">
        <v>11624</v>
      </c>
      <c r="D2227" s="14">
        <v>185</v>
      </c>
      <c r="E2227" s="14">
        <v>94</v>
      </c>
      <c r="F2227" s="14">
        <v>39</v>
      </c>
      <c r="G2227" s="14">
        <v>77</v>
      </c>
      <c r="H2227" s="14">
        <v>12500000</v>
      </c>
      <c r="I2227" s="14">
        <v>2008</v>
      </c>
      <c r="J2227" s="14">
        <v>1</v>
      </c>
    </row>
    <row r="2228" spans="3:10" x14ac:dyDescent="0.25">
      <c r="C2228" s="10" t="s">
        <v>11301</v>
      </c>
      <c r="D2228" s="14">
        <v>79</v>
      </c>
      <c r="E2228" s="14">
        <v>103</v>
      </c>
      <c r="F2228" s="14">
        <v>154</v>
      </c>
      <c r="G2228" s="14">
        <v>1000</v>
      </c>
      <c r="H2228" s="14">
        <v>18000000</v>
      </c>
      <c r="I2228" s="14">
        <v>2002</v>
      </c>
      <c r="J2228" s="14">
        <v>0</v>
      </c>
    </row>
    <row r="2229" spans="3:10" x14ac:dyDescent="0.25">
      <c r="C2229" s="10" t="s">
        <v>9764</v>
      </c>
      <c r="D2229" s="14">
        <v>297</v>
      </c>
      <c r="E2229" s="14">
        <v>136</v>
      </c>
      <c r="F2229" s="14">
        <v>0</v>
      </c>
      <c r="G2229" s="14">
        <v>903</v>
      </c>
      <c r="H2229" s="14">
        <v>70000000</v>
      </c>
      <c r="I2229" s="14">
        <v>2010</v>
      </c>
      <c r="J2229" s="14">
        <v>1</v>
      </c>
    </row>
    <row r="2230" spans="3:10" x14ac:dyDescent="0.25">
      <c r="C2230" s="10" t="s">
        <v>11383</v>
      </c>
      <c r="D2230" s="14">
        <v>146</v>
      </c>
      <c r="E2230" s="14">
        <v>118</v>
      </c>
      <c r="F2230" s="14">
        <v>369</v>
      </c>
      <c r="G2230" s="14">
        <v>1000</v>
      </c>
      <c r="H2230" s="14">
        <v>16000000</v>
      </c>
      <c r="I2230" s="14">
        <v>2007</v>
      </c>
      <c r="J2230" s="14">
        <v>0</v>
      </c>
    </row>
    <row r="2231" spans="3:10" x14ac:dyDescent="0.25">
      <c r="C2231" s="10" t="s">
        <v>9432</v>
      </c>
      <c r="D2231" s="14">
        <v>284</v>
      </c>
      <c r="E2231" s="14">
        <v>142</v>
      </c>
      <c r="F2231" s="14">
        <v>0</v>
      </c>
      <c r="G2231" s="14">
        <v>20000</v>
      </c>
      <c r="H2231" s="14">
        <v>115000000</v>
      </c>
      <c r="I2231" s="14">
        <v>2002</v>
      </c>
      <c r="J2231" s="14">
        <v>1</v>
      </c>
    </row>
    <row r="2232" spans="3:10" x14ac:dyDescent="0.25">
      <c r="C2232" s="10" t="s">
        <v>12407</v>
      </c>
      <c r="D2232" s="14">
        <v>56</v>
      </c>
      <c r="E2232" s="14">
        <v>89</v>
      </c>
      <c r="F2232" s="14">
        <v>149</v>
      </c>
      <c r="G2232" s="14">
        <v>912</v>
      </c>
      <c r="H2232" s="14">
        <v>2000000</v>
      </c>
      <c r="I2232" s="14">
        <v>1998</v>
      </c>
      <c r="J2232" s="14">
        <v>1</v>
      </c>
    </row>
    <row r="2233" spans="3:10" x14ac:dyDescent="0.25">
      <c r="C2233" s="10" t="s">
        <v>12597</v>
      </c>
      <c r="D2233" s="14">
        <v>95</v>
      </c>
      <c r="E2233" s="14">
        <v>97</v>
      </c>
      <c r="F2233" s="14">
        <v>8</v>
      </c>
      <c r="G2233" s="14">
        <v>423</v>
      </c>
      <c r="H2233" s="14">
        <v>500000</v>
      </c>
      <c r="I2233" s="14">
        <v>1977</v>
      </c>
      <c r="J2233" s="14">
        <v>1</v>
      </c>
    </row>
    <row r="2234" spans="3:10" x14ac:dyDescent="0.25">
      <c r="C2234" s="10" t="s">
        <v>10577</v>
      </c>
      <c r="D2234" s="14">
        <v>163</v>
      </c>
      <c r="E2234" s="14">
        <v>121</v>
      </c>
      <c r="F2234" s="14">
        <v>17000</v>
      </c>
      <c r="G2234" s="14">
        <v>12000</v>
      </c>
      <c r="H2234" s="14">
        <v>55000000</v>
      </c>
      <c r="I2234" s="14">
        <v>1999</v>
      </c>
      <c r="J2234" s="14">
        <v>0</v>
      </c>
    </row>
    <row r="2235" spans="3:10" x14ac:dyDescent="0.25">
      <c r="C2235" s="10" t="s">
        <v>11418</v>
      </c>
      <c r="D2235" s="14">
        <v>69</v>
      </c>
      <c r="E2235" s="14">
        <v>88</v>
      </c>
      <c r="F2235" s="14">
        <v>189</v>
      </c>
      <c r="G2235" s="14">
        <v>934</v>
      </c>
      <c r="H2235" s="14">
        <v>15000000</v>
      </c>
      <c r="I2235" s="14">
        <v>2002</v>
      </c>
      <c r="J2235" s="14">
        <v>1</v>
      </c>
    </row>
    <row r="2236" spans="3:10" x14ac:dyDescent="0.25">
      <c r="C2236" s="10" t="s">
        <v>11545</v>
      </c>
      <c r="D2236" s="14">
        <v>195</v>
      </c>
      <c r="E2236" s="14">
        <v>112</v>
      </c>
      <c r="F2236" s="14">
        <v>0</v>
      </c>
      <c r="G2236" s="14">
        <v>12000</v>
      </c>
      <c r="H2236" s="14">
        <v>14000000</v>
      </c>
      <c r="I2236" s="14">
        <v>2006</v>
      </c>
      <c r="J2236" s="14">
        <v>1</v>
      </c>
    </row>
    <row r="2237" spans="3:10" x14ac:dyDescent="0.25">
      <c r="C2237" s="10" t="s">
        <v>10748</v>
      </c>
      <c r="D2237" s="14">
        <v>36</v>
      </c>
      <c r="E2237" s="14">
        <v>96</v>
      </c>
      <c r="F2237" s="14">
        <v>197</v>
      </c>
      <c r="G2237" s="14">
        <v>580</v>
      </c>
      <c r="H2237" s="14">
        <v>28000000</v>
      </c>
      <c r="I2237" s="14">
        <v>1993</v>
      </c>
      <c r="J2237" s="14">
        <v>1</v>
      </c>
    </row>
    <row r="2238" spans="3:10" x14ac:dyDescent="0.25">
      <c r="C2238" s="10" t="s">
        <v>11834</v>
      </c>
      <c r="D2238" s="14">
        <v>139</v>
      </c>
      <c r="E2238" s="14">
        <v>106</v>
      </c>
      <c r="F2238" s="14">
        <v>102</v>
      </c>
      <c r="G2238" s="14">
        <v>14000</v>
      </c>
      <c r="H2238" s="14">
        <v>10000000</v>
      </c>
      <c r="I2238" s="14">
        <v>2015</v>
      </c>
      <c r="J2238" s="14">
        <v>1</v>
      </c>
    </row>
    <row r="2239" spans="3:10" x14ac:dyDescent="0.25">
      <c r="C2239" s="10" t="s">
        <v>12377</v>
      </c>
      <c r="D2239" s="14">
        <v>121</v>
      </c>
      <c r="E2239" s="14">
        <v>105</v>
      </c>
      <c r="F2239" s="14">
        <v>0</v>
      </c>
      <c r="G2239" s="14">
        <v>15</v>
      </c>
      <c r="H2239" s="14">
        <v>2500000</v>
      </c>
      <c r="I2239" s="14">
        <v>1995</v>
      </c>
      <c r="J2239" s="14">
        <v>1</v>
      </c>
    </row>
    <row r="2240" spans="3:10" x14ac:dyDescent="0.25">
      <c r="C2240" s="10" t="s">
        <v>11861</v>
      </c>
      <c r="D2240" s="14">
        <v>200</v>
      </c>
      <c r="E2240" s="14">
        <v>90</v>
      </c>
      <c r="F2240" s="14">
        <v>76</v>
      </c>
      <c r="G2240" s="14">
        <v>798</v>
      </c>
      <c r="H2240" s="14">
        <v>5000000</v>
      </c>
      <c r="I2240" s="14">
        <v>2006</v>
      </c>
      <c r="J2240" s="14">
        <v>0</v>
      </c>
    </row>
    <row r="2241" spans="3:10" x14ac:dyDescent="0.25">
      <c r="C2241" s="10" t="s">
        <v>9551</v>
      </c>
      <c r="D2241" s="14">
        <v>146</v>
      </c>
      <c r="E2241" s="14">
        <v>95</v>
      </c>
      <c r="F2241" s="14">
        <v>21</v>
      </c>
      <c r="G2241" s="14">
        <v>12000</v>
      </c>
      <c r="H2241" s="14">
        <v>120000000</v>
      </c>
      <c r="I2241" s="14">
        <v>2001</v>
      </c>
      <c r="J2241" s="14">
        <v>1</v>
      </c>
    </row>
    <row r="2242" spans="3:10" x14ac:dyDescent="0.25">
      <c r="C2242" s="10" t="s">
        <v>11451</v>
      </c>
      <c r="D2242" s="14">
        <v>278</v>
      </c>
      <c r="E2242" s="14">
        <v>119</v>
      </c>
      <c r="F2242" s="14">
        <v>11000</v>
      </c>
      <c r="G2242" s="14">
        <v>19000</v>
      </c>
      <c r="H2242" s="14">
        <v>15000000</v>
      </c>
      <c r="I2242" s="14">
        <v>2005</v>
      </c>
      <c r="J2242" s="14">
        <v>1</v>
      </c>
    </row>
    <row r="2243" spans="3:10" x14ac:dyDescent="0.25">
      <c r="C2243" s="10" t="s">
        <v>11287</v>
      </c>
      <c r="D2243" s="14">
        <v>124</v>
      </c>
      <c r="E2243" s="14">
        <v>112</v>
      </c>
      <c r="F2243" s="14">
        <v>0</v>
      </c>
      <c r="G2243" s="14">
        <v>805</v>
      </c>
      <c r="H2243" s="14">
        <v>18000000</v>
      </c>
      <c r="I2243" s="14">
        <v>1997</v>
      </c>
      <c r="J2243" s="14">
        <v>0</v>
      </c>
    </row>
    <row r="2244" spans="3:10" x14ac:dyDescent="0.25">
      <c r="C2244" s="10" t="s">
        <v>10684</v>
      </c>
      <c r="D2244" s="14">
        <v>63</v>
      </c>
      <c r="E2244" s="14">
        <v>104</v>
      </c>
      <c r="F2244" s="14">
        <v>30</v>
      </c>
      <c r="G2244" s="14">
        <v>1000</v>
      </c>
      <c r="H2244" s="14">
        <v>30000000</v>
      </c>
      <c r="I2244" s="14">
        <v>2004</v>
      </c>
      <c r="J2244" s="14">
        <v>1</v>
      </c>
    </row>
    <row r="2245" spans="3:10" x14ac:dyDescent="0.25">
      <c r="C2245" s="10" t="s">
        <v>9933</v>
      </c>
      <c r="D2245" s="14">
        <v>117</v>
      </c>
      <c r="E2245" s="14">
        <v>104</v>
      </c>
      <c r="F2245" s="14">
        <v>293</v>
      </c>
      <c r="G2245" s="14">
        <v>780</v>
      </c>
      <c r="H2245" s="14">
        <v>60000000</v>
      </c>
      <c r="I2245" s="14">
        <v>2002</v>
      </c>
      <c r="J2245" s="14">
        <v>1</v>
      </c>
    </row>
    <row r="2246" spans="3:10" x14ac:dyDescent="0.25">
      <c r="C2246" s="10" t="s">
        <v>11978</v>
      </c>
      <c r="D2246" s="14">
        <v>16</v>
      </c>
      <c r="E2246" s="14">
        <v>153</v>
      </c>
      <c r="F2246" s="14">
        <v>5</v>
      </c>
      <c r="G2246" s="14">
        <v>532</v>
      </c>
      <c r="H2246" s="14">
        <v>6000000</v>
      </c>
      <c r="I2246" s="14">
        <v>2007</v>
      </c>
      <c r="J2246" s="14">
        <v>0</v>
      </c>
    </row>
    <row r="2247" spans="3:10" x14ac:dyDescent="0.25">
      <c r="C2247" s="10" t="s">
        <v>11206</v>
      </c>
      <c r="D2247" s="14">
        <v>67</v>
      </c>
      <c r="E2247" s="14">
        <v>125</v>
      </c>
      <c r="F2247" s="14">
        <v>55</v>
      </c>
      <c r="G2247" s="14">
        <v>991</v>
      </c>
      <c r="H2247" s="14">
        <v>40000000</v>
      </c>
      <c r="I2247" s="14">
        <v>2008</v>
      </c>
      <c r="J2247" s="14">
        <v>0</v>
      </c>
    </row>
    <row r="2248" spans="3:10" x14ac:dyDescent="0.25">
      <c r="C2248" s="10" t="s">
        <v>10642</v>
      </c>
      <c r="D2248" s="14">
        <v>43</v>
      </c>
      <c r="E2248" s="14">
        <v>83</v>
      </c>
      <c r="F2248" s="14">
        <v>88</v>
      </c>
      <c r="G2248" s="14">
        <v>3000</v>
      </c>
      <c r="H2248" s="14">
        <v>30000000</v>
      </c>
      <c r="I2248" s="14">
        <v>1994</v>
      </c>
      <c r="J2248" s="14">
        <v>1</v>
      </c>
    </row>
    <row r="2249" spans="3:10" x14ac:dyDescent="0.25">
      <c r="C2249" s="10" t="s">
        <v>11157</v>
      </c>
      <c r="D2249" s="14">
        <v>151</v>
      </c>
      <c r="E2249" s="14">
        <v>117</v>
      </c>
      <c r="F2249" s="14">
        <v>20</v>
      </c>
      <c r="G2249" s="14">
        <v>11000</v>
      </c>
      <c r="H2249" s="14">
        <v>20000000</v>
      </c>
      <c r="I2249" s="14">
        <v>2011</v>
      </c>
      <c r="J2249" s="14">
        <v>1</v>
      </c>
    </row>
    <row r="2250" spans="3:10" x14ac:dyDescent="0.25">
      <c r="C2250" s="10" t="s">
        <v>10961</v>
      </c>
      <c r="D2250" s="14">
        <v>84</v>
      </c>
      <c r="E2250" s="14">
        <v>95</v>
      </c>
      <c r="F2250" s="14">
        <v>126</v>
      </c>
      <c r="G2250" s="14">
        <v>2000</v>
      </c>
      <c r="H2250" s="14">
        <v>24000000</v>
      </c>
      <c r="I2250" s="14">
        <v>2004</v>
      </c>
      <c r="J2250" s="14">
        <v>1</v>
      </c>
    </row>
    <row r="2251" spans="3:10" x14ac:dyDescent="0.25">
      <c r="C2251" s="10" t="s">
        <v>12144</v>
      </c>
      <c r="D2251" s="14">
        <v>220</v>
      </c>
      <c r="E2251" s="14">
        <v>101</v>
      </c>
      <c r="F2251" s="14">
        <v>52</v>
      </c>
      <c r="G2251" s="14">
        <v>510</v>
      </c>
      <c r="H2251" s="14">
        <v>5000000</v>
      </c>
      <c r="I2251" s="14">
        <v>2014</v>
      </c>
      <c r="J2251" s="14">
        <v>1</v>
      </c>
    </row>
    <row r="2252" spans="3:10" x14ac:dyDescent="0.25">
      <c r="C2252" s="10" t="s">
        <v>12707</v>
      </c>
      <c r="D2252" s="14">
        <v>3</v>
      </c>
      <c r="E2252" s="14">
        <v>78</v>
      </c>
      <c r="F2252" s="14">
        <v>6</v>
      </c>
      <c r="G2252" s="14">
        <v>32</v>
      </c>
      <c r="H2252" s="14">
        <v>30000</v>
      </c>
      <c r="I2252" s="14">
        <v>2007</v>
      </c>
      <c r="J2252" s="14">
        <v>1</v>
      </c>
    </row>
    <row r="2253" spans="3:10" x14ac:dyDescent="0.25">
      <c r="C2253" s="10" t="s">
        <v>12060</v>
      </c>
      <c r="D2253" s="14">
        <v>217</v>
      </c>
      <c r="E2253" s="14">
        <v>105</v>
      </c>
      <c r="F2253" s="14">
        <v>38</v>
      </c>
      <c r="G2253" s="14">
        <v>12000</v>
      </c>
      <c r="H2253" s="14">
        <v>6500000</v>
      </c>
      <c r="I2253" s="14">
        <v>2009</v>
      </c>
      <c r="J2253" s="14">
        <v>0</v>
      </c>
    </row>
    <row r="2254" spans="3:10" x14ac:dyDescent="0.25">
      <c r="C2254" s="10" t="s">
        <v>9920</v>
      </c>
      <c r="D2254" s="14">
        <v>258</v>
      </c>
      <c r="E2254" s="14">
        <v>117</v>
      </c>
      <c r="F2254" s="14">
        <v>258</v>
      </c>
      <c r="G2254" s="14">
        <v>2000</v>
      </c>
      <c r="H2254" s="14">
        <v>80000000</v>
      </c>
      <c r="I2254" s="14">
        <v>2010</v>
      </c>
      <c r="J2254" s="14">
        <v>1</v>
      </c>
    </row>
    <row r="2255" spans="3:10" x14ac:dyDescent="0.25">
      <c r="C2255" s="10" t="s">
        <v>10835</v>
      </c>
      <c r="D2255" s="14">
        <v>174</v>
      </c>
      <c r="E2255" s="14">
        <v>185</v>
      </c>
      <c r="F2255" s="14">
        <v>14000</v>
      </c>
      <c r="G2255" s="14">
        <v>14000</v>
      </c>
      <c r="H2255" s="14">
        <v>22000000</v>
      </c>
      <c r="I2255" s="14">
        <v>1993</v>
      </c>
      <c r="J2255" s="14">
        <v>1</v>
      </c>
    </row>
    <row r="2256" spans="3:10" x14ac:dyDescent="0.25">
      <c r="C2256" s="10" t="s">
        <v>11808</v>
      </c>
      <c r="D2256" s="14">
        <v>33</v>
      </c>
      <c r="E2256" s="14">
        <v>76</v>
      </c>
      <c r="F2256" s="14">
        <v>14</v>
      </c>
      <c r="G2256" s="14">
        <v>1000</v>
      </c>
      <c r="H2256" s="14">
        <v>3000000</v>
      </c>
      <c r="I2256" s="14">
        <v>2002</v>
      </c>
      <c r="J2256" s="14">
        <v>1</v>
      </c>
    </row>
    <row r="2257" spans="3:10" x14ac:dyDescent="0.25">
      <c r="C2257" s="10" t="s">
        <v>10044</v>
      </c>
      <c r="D2257" s="14">
        <v>155</v>
      </c>
      <c r="E2257" s="14">
        <v>116</v>
      </c>
      <c r="F2257" s="14">
        <v>101</v>
      </c>
      <c r="G2257" s="14">
        <v>889</v>
      </c>
      <c r="H2257" s="14">
        <v>51000000</v>
      </c>
      <c r="I2257" s="14">
        <v>2000</v>
      </c>
      <c r="J2257" s="14">
        <v>1</v>
      </c>
    </row>
    <row r="2258" spans="3:10" x14ac:dyDescent="0.25">
      <c r="C2258" s="10" t="s">
        <v>10820</v>
      </c>
      <c r="D2258" s="14">
        <v>265</v>
      </c>
      <c r="E2258" s="14">
        <v>110</v>
      </c>
      <c r="F2258" s="14">
        <v>160</v>
      </c>
      <c r="G2258" s="14">
        <v>771</v>
      </c>
      <c r="H2258" s="14">
        <v>26000000</v>
      </c>
      <c r="I2258" s="14">
        <v>2012</v>
      </c>
      <c r="J2258" s="14">
        <v>1</v>
      </c>
    </row>
    <row r="2259" spans="3:10" x14ac:dyDescent="0.25">
      <c r="C2259" s="10" t="s">
        <v>10282</v>
      </c>
      <c r="D2259" s="14">
        <v>252</v>
      </c>
      <c r="E2259" s="14">
        <v>123</v>
      </c>
      <c r="F2259" s="14">
        <v>0</v>
      </c>
      <c r="G2259" s="14">
        <v>11000</v>
      </c>
      <c r="H2259" s="14">
        <v>40000000</v>
      </c>
      <c r="I2259" s="14">
        <v>2009</v>
      </c>
      <c r="J2259" s="14">
        <v>1</v>
      </c>
    </row>
    <row r="2260" spans="3:10" x14ac:dyDescent="0.25">
      <c r="C2260" s="10" t="s">
        <v>11009</v>
      </c>
      <c r="D2260" s="14">
        <v>129</v>
      </c>
      <c r="E2260" s="14">
        <v>132</v>
      </c>
      <c r="F2260" s="14">
        <v>24</v>
      </c>
      <c r="G2260" s="14">
        <v>967</v>
      </c>
      <c r="H2260" s="14">
        <v>22000000</v>
      </c>
      <c r="I2260" s="14">
        <v>2001</v>
      </c>
      <c r="J2260" s="14">
        <v>1</v>
      </c>
    </row>
    <row r="2261" spans="3:10" x14ac:dyDescent="0.25">
      <c r="C2261" s="10" t="s">
        <v>12612</v>
      </c>
      <c r="D2261" s="14">
        <v>26</v>
      </c>
      <c r="E2261" s="14">
        <v>89</v>
      </c>
      <c r="F2261" s="14">
        <v>6</v>
      </c>
      <c r="G2261" s="14">
        <v>14</v>
      </c>
      <c r="H2261" s="14">
        <v>500000</v>
      </c>
      <c r="I2261" s="14">
        <v>2012</v>
      </c>
      <c r="J2261" s="14">
        <v>0</v>
      </c>
    </row>
    <row r="2262" spans="3:10" x14ac:dyDescent="0.25">
      <c r="C2262" s="10" t="s">
        <v>11568</v>
      </c>
      <c r="D2262" s="14">
        <v>101</v>
      </c>
      <c r="E2262" s="14">
        <v>112</v>
      </c>
      <c r="F2262" s="14">
        <v>49</v>
      </c>
      <c r="G2262" s="14">
        <v>656</v>
      </c>
      <c r="H2262" s="14">
        <v>13000000</v>
      </c>
      <c r="I2262" s="14">
        <v>2001</v>
      </c>
      <c r="J2262" s="14">
        <v>1</v>
      </c>
    </row>
    <row r="2263" spans="3:10" x14ac:dyDescent="0.25">
      <c r="C2263" s="10" t="s">
        <v>9408</v>
      </c>
      <c r="D2263" s="14">
        <v>344</v>
      </c>
      <c r="E2263" s="14">
        <v>106</v>
      </c>
      <c r="F2263" s="14">
        <v>255</v>
      </c>
      <c r="G2263" s="14">
        <v>14000</v>
      </c>
      <c r="H2263" s="14">
        <v>125000000</v>
      </c>
      <c r="I2263" s="14">
        <v>2010</v>
      </c>
      <c r="J2263" s="14">
        <v>1</v>
      </c>
    </row>
    <row r="2264" spans="3:10" x14ac:dyDescent="0.25">
      <c r="C2264" s="10" t="s">
        <v>10457</v>
      </c>
      <c r="D2264" s="14">
        <v>120</v>
      </c>
      <c r="E2264" s="14">
        <v>128</v>
      </c>
      <c r="F2264" s="14">
        <v>17000</v>
      </c>
      <c r="G2264" s="14">
        <v>22000</v>
      </c>
      <c r="H2264" s="14">
        <v>35000000</v>
      </c>
      <c r="I2264" s="14">
        <v>1991</v>
      </c>
      <c r="J2264" s="14">
        <v>1</v>
      </c>
    </row>
    <row r="2265" spans="3:10" x14ac:dyDescent="0.25">
      <c r="C2265" s="10" t="s">
        <v>10267</v>
      </c>
      <c r="D2265" s="14">
        <v>125</v>
      </c>
      <c r="E2265" s="14">
        <v>108</v>
      </c>
      <c r="F2265" s="14">
        <v>0</v>
      </c>
      <c r="G2265" s="14">
        <v>1000</v>
      </c>
      <c r="H2265" s="14">
        <v>40000000</v>
      </c>
      <c r="I2265" s="14">
        <v>1989</v>
      </c>
      <c r="J2265" s="14">
        <v>1</v>
      </c>
    </row>
    <row r="2266" spans="3:10" x14ac:dyDescent="0.25">
      <c r="C2266" s="10" t="s">
        <v>9439</v>
      </c>
      <c r="D2266" s="14">
        <v>348</v>
      </c>
      <c r="E2266" s="14">
        <v>101</v>
      </c>
      <c r="F2266" s="14">
        <v>473</v>
      </c>
      <c r="G2266" s="14">
        <v>833</v>
      </c>
      <c r="H2266" s="14">
        <v>125000000</v>
      </c>
      <c r="I2266" s="14">
        <v>2014</v>
      </c>
      <c r="J2266" s="14">
        <v>1</v>
      </c>
    </row>
    <row r="2267" spans="3:10" x14ac:dyDescent="0.25">
      <c r="C2267" s="10" t="s">
        <v>12137</v>
      </c>
      <c r="D2267" s="14">
        <v>183</v>
      </c>
      <c r="E2267" s="14">
        <v>89</v>
      </c>
      <c r="F2267" s="14">
        <v>10</v>
      </c>
      <c r="G2267" s="14">
        <v>852</v>
      </c>
      <c r="H2267" s="14">
        <v>5000000</v>
      </c>
      <c r="I2267" s="14">
        <v>2014</v>
      </c>
      <c r="J2267" s="14">
        <v>1</v>
      </c>
    </row>
    <row r="2268" spans="3:10" x14ac:dyDescent="0.25">
      <c r="C2268" s="10" t="s">
        <v>10415</v>
      </c>
      <c r="D2268" s="14">
        <v>546</v>
      </c>
      <c r="E2268" s="14">
        <v>144</v>
      </c>
      <c r="F2268" s="14">
        <v>0</v>
      </c>
      <c r="G2268" s="14">
        <v>378</v>
      </c>
      <c r="H2268" s="14">
        <v>32000000</v>
      </c>
      <c r="I2268" s="14">
        <v>2012</v>
      </c>
      <c r="J2268" s="14">
        <v>1</v>
      </c>
    </row>
    <row r="2269" spans="3:10" x14ac:dyDescent="0.25">
      <c r="C2269" s="10" t="s">
        <v>10901</v>
      </c>
      <c r="D2269" s="14">
        <v>92</v>
      </c>
      <c r="E2269" s="14">
        <v>93</v>
      </c>
      <c r="F2269" s="14">
        <v>17</v>
      </c>
      <c r="G2269" s="14">
        <v>13000</v>
      </c>
      <c r="H2269" s="14">
        <v>25000000</v>
      </c>
      <c r="I2269" s="14">
        <v>2004</v>
      </c>
      <c r="J2269" s="14">
        <v>1</v>
      </c>
    </row>
    <row r="2270" spans="3:10" x14ac:dyDescent="0.25">
      <c r="C2270" s="10" t="s">
        <v>10685</v>
      </c>
      <c r="D2270" s="14">
        <v>239</v>
      </c>
      <c r="E2270" s="14">
        <v>133</v>
      </c>
      <c r="F2270" s="14">
        <v>549</v>
      </c>
      <c r="G2270" s="14">
        <v>10000</v>
      </c>
      <c r="H2270" s="14">
        <v>35000000</v>
      </c>
      <c r="I2270" s="14">
        <v>2010</v>
      </c>
      <c r="J2270" s="14">
        <v>1</v>
      </c>
    </row>
    <row r="2271" spans="3:10" x14ac:dyDescent="0.25">
      <c r="C2271" s="10" t="s">
        <v>10241</v>
      </c>
      <c r="D2271" s="14">
        <v>108</v>
      </c>
      <c r="E2271" s="14">
        <v>90</v>
      </c>
      <c r="F2271" s="14">
        <v>29</v>
      </c>
      <c r="G2271" s="14">
        <v>22000</v>
      </c>
      <c r="H2271" s="14">
        <v>42000000</v>
      </c>
      <c r="I2271" s="14">
        <v>2004</v>
      </c>
      <c r="J2271" s="14">
        <v>1</v>
      </c>
    </row>
    <row r="2272" spans="3:10" x14ac:dyDescent="0.25">
      <c r="C2272" s="10" t="s">
        <v>9374</v>
      </c>
      <c r="D2272" s="14">
        <v>156</v>
      </c>
      <c r="E2272" s="14">
        <v>100</v>
      </c>
      <c r="F2272" s="14">
        <v>750</v>
      </c>
      <c r="G2272" s="14">
        <v>49000</v>
      </c>
      <c r="H2272" s="14">
        <v>135000000</v>
      </c>
      <c r="I2272" s="14">
        <v>2011</v>
      </c>
      <c r="J2272" s="14">
        <v>0</v>
      </c>
    </row>
    <row r="2273" spans="3:10" x14ac:dyDescent="0.25">
      <c r="C2273" s="10" t="s">
        <v>10848</v>
      </c>
      <c r="D2273" s="14">
        <v>133</v>
      </c>
      <c r="E2273" s="14">
        <v>95</v>
      </c>
      <c r="F2273" s="14">
        <v>0</v>
      </c>
      <c r="G2273" s="14">
        <v>934</v>
      </c>
      <c r="H2273" s="14">
        <v>45000000</v>
      </c>
      <c r="I2273" s="14">
        <v>2003</v>
      </c>
      <c r="J2273" s="14">
        <v>1</v>
      </c>
    </row>
    <row r="2274" spans="3:10" x14ac:dyDescent="0.25">
      <c r="C2274" s="10" t="s">
        <v>10200</v>
      </c>
      <c r="D2274" s="14">
        <v>127</v>
      </c>
      <c r="E2274" s="14">
        <v>94</v>
      </c>
      <c r="F2274" s="14">
        <v>160</v>
      </c>
      <c r="G2274" s="14">
        <v>550</v>
      </c>
      <c r="H2274" s="14">
        <v>25000000</v>
      </c>
      <c r="I2274" s="14">
        <v>2004</v>
      </c>
      <c r="J2274" s="14">
        <v>1</v>
      </c>
    </row>
    <row r="2275" spans="3:10" x14ac:dyDescent="0.25">
      <c r="C2275" s="10" t="s">
        <v>11929</v>
      </c>
      <c r="D2275" s="14">
        <v>135</v>
      </c>
      <c r="E2275" s="14">
        <v>90</v>
      </c>
      <c r="F2275" s="14">
        <v>5</v>
      </c>
      <c r="G2275" s="14">
        <v>449</v>
      </c>
      <c r="H2275" s="14">
        <v>8000000</v>
      </c>
      <c r="I2275" s="14">
        <v>2008</v>
      </c>
      <c r="J2275" s="14">
        <v>1</v>
      </c>
    </row>
    <row r="2276" spans="3:10" x14ac:dyDescent="0.25">
      <c r="C2276" s="10" t="s">
        <v>11422</v>
      </c>
      <c r="D2276" s="14">
        <v>198</v>
      </c>
      <c r="E2276" s="14">
        <v>98</v>
      </c>
      <c r="F2276" s="14">
        <v>66</v>
      </c>
      <c r="G2276" s="14">
        <v>3000</v>
      </c>
      <c r="H2276" s="14">
        <v>15000000</v>
      </c>
      <c r="I2276" s="14">
        <v>2015</v>
      </c>
      <c r="J2276" s="14">
        <v>1</v>
      </c>
    </row>
    <row r="2277" spans="3:10" x14ac:dyDescent="0.25">
      <c r="C2277" s="10" t="s">
        <v>9626</v>
      </c>
      <c r="D2277" s="14">
        <v>139</v>
      </c>
      <c r="E2277" s="14">
        <v>101</v>
      </c>
      <c r="F2277" s="14">
        <v>221</v>
      </c>
      <c r="G2277" s="14">
        <v>12000</v>
      </c>
      <c r="H2277" s="14">
        <v>80000000</v>
      </c>
      <c r="I2277" s="14">
        <v>2013</v>
      </c>
      <c r="J2277" s="14">
        <v>1</v>
      </c>
    </row>
    <row r="2278" spans="3:10" x14ac:dyDescent="0.25">
      <c r="C2278" s="10" t="s">
        <v>12515</v>
      </c>
      <c r="D2278" s="14">
        <v>137</v>
      </c>
      <c r="E2278" s="14">
        <v>90</v>
      </c>
      <c r="F2278" s="14">
        <v>65</v>
      </c>
      <c r="G2278" s="14">
        <v>1000</v>
      </c>
      <c r="H2278" s="14">
        <v>1000000</v>
      </c>
      <c r="I2278" s="14">
        <v>2005</v>
      </c>
      <c r="J2278" s="14">
        <v>1</v>
      </c>
    </row>
    <row r="2279" spans="3:10" x14ac:dyDescent="0.25">
      <c r="C2279" s="10" t="s">
        <v>9217</v>
      </c>
      <c r="D2279" s="14">
        <v>313</v>
      </c>
      <c r="E2279" s="14">
        <v>151</v>
      </c>
      <c r="F2279" s="14">
        <v>563</v>
      </c>
      <c r="G2279" s="14">
        <v>40000</v>
      </c>
      <c r="H2279" s="14">
        <v>225000000</v>
      </c>
      <c r="I2279" s="14">
        <v>2006</v>
      </c>
      <c r="J2279" s="14">
        <v>1</v>
      </c>
    </row>
    <row r="2280" spans="3:10" x14ac:dyDescent="0.25">
      <c r="C2280" s="10" t="s">
        <v>11621</v>
      </c>
      <c r="D2280" s="14">
        <v>225</v>
      </c>
      <c r="E2280" s="14">
        <v>109</v>
      </c>
      <c r="F2280" s="14">
        <v>187</v>
      </c>
      <c r="G2280" s="14">
        <v>818</v>
      </c>
      <c r="H2280" s="14">
        <v>13000000</v>
      </c>
      <c r="I2280" s="14">
        <v>2010</v>
      </c>
      <c r="J2280" s="14">
        <v>0</v>
      </c>
    </row>
    <row r="2281" spans="3:10" x14ac:dyDescent="0.25">
      <c r="C2281" s="10" t="s">
        <v>9427</v>
      </c>
      <c r="D2281" s="14">
        <v>284</v>
      </c>
      <c r="E2281" s="14">
        <v>135</v>
      </c>
      <c r="F2281" s="14">
        <v>0</v>
      </c>
      <c r="G2281" s="14">
        <v>690</v>
      </c>
      <c r="H2281" s="14">
        <v>120000000</v>
      </c>
      <c r="I2281" s="14">
        <v>2008</v>
      </c>
      <c r="J2281" s="14">
        <v>0</v>
      </c>
    </row>
    <row r="2282" spans="3:10" x14ac:dyDescent="0.25">
      <c r="C2282" s="10" t="s">
        <v>12202</v>
      </c>
      <c r="D2282" s="14">
        <v>27</v>
      </c>
      <c r="E2282" s="14">
        <v>90</v>
      </c>
      <c r="F2282" s="14">
        <v>6</v>
      </c>
      <c r="G2282" s="14">
        <v>3000</v>
      </c>
      <c r="H2282" s="14">
        <v>5000000</v>
      </c>
      <c r="I2282" s="14">
        <v>2008</v>
      </c>
      <c r="J2282" s="14">
        <v>0</v>
      </c>
    </row>
    <row r="2283" spans="3:10" x14ac:dyDescent="0.25">
      <c r="C2283" s="10" t="s">
        <v>9701</v>
      </c>
      <c r="D2283" s="14">
        <v>107</v>
      </c>
      <c r="E2283" s="14">
        <v>100</v>
      </c>
      <c r="F2283" s="14">
        <v>87</v>
      </c>
      <c r="G2283" s="14">
        <v>3000</v>
      </c>
      <c r="H2283" s="14">
        <v>35000000</v>
      </c>
      <c r="I2283" s="14">
        <v>2009</v>
      </c>
      <c r="J2283" s="14">
        <v>1</v>
      </c>
    </row>
    <row r="2284" spans="3:10" x14ac:dyDescent="0.25">
      <c r="C2284" s="10" t="s">
        <v>11582</v>
      </c>
      <c r="D2284" s="14">
        <v>45</v>
      </c>
      <c r="E2284" s="14">
        <v>97</v>
      </c>
      <c r="F2284" s="14">
        <v>84</v>
      </c>
      <c r="G2284" s="14">
        <v>899</v>
      </c>
      <c r="H2284" s="14">
        <v>18000000</v>
      </c>
      <c r="I2284" s="14">
        <v>1999</v>
      </c>
      <c r="J2284" s="14">
        <v>1</v>
      </c>
    </row>
    <row r="2285" spans="3:10" x14ac:dyDescent="0.25">
      <c r="C2285" s="10" t="s">
        <v>11598</v>
      </c>
      <c r="D2285" s="14">
        <v>39</v>
      </c>
      <c r="E2285" s="14">
        <v>99</v>
      </c>
      <c r="F2285" s="14">
        <v>7</v>
      </c>
      <c r="G2285" s="14">
        <v>3000</v>
      </c>
      <c r="H2285" s="14">
        <v>13000000</v>
      </c>
      <c r="I2285" s="14">
        <v>1999</v>
      </c>
      <c r="J2285" s="14">
        <v>0</v>
      </c>
    </row>
    <row r="2286" spans="3:10" x14ac:dyDescent="0.25">
      <c r="C2286" s="10" t="s">
        <v>10851</v>
      </c>
      <c r="D2286" s="14">
        <v>84</v>
      </c>
      <c r="E2286" s="14">
        <v>134</v>
      </c>
      <c r="F2286" s="14">
        <v>170</v>
      </c>
      <c r="G2286" s="14">
        <v>2000</v>
      </c>
      <c r="H2286" s="14">
        <v>25000000</v>
      </c>
      <c r="I2286" s="14">
        <v>1993</v>
      </c>
      <c r="J2286" s="14">
        <v>1</v>
      </c>
    </row>
    <row r="2287" spans="3:10" x14ac:dyDescent="0.25">
      <c r="C2287" s="10" t="s">
        <v>12123</v>
      </c>
      <c r="D2287" s="14">
        <v>100</v>
      </c>
      <c r="E2287" s="14">
        <v>91</v>
      </c>
      <c r="F2287" s="14">
        <v>14</v>
      </c>
      <c r="G2287" s="14">
        <v>14000</v>
      </c>
      <c r="H2287" s="14">
        <v>5500000</v>
      </c>
      <c r="I2287" s="14">
        <v>2001</v>
      </c>
      <c r="J2287" s="14">
        <v>0</v>
      </c>
    </row>
    <row r="2288" spans="3:10" x14ac:dyDescent="0.25">
      <c r="C2288" s="10" t="s">
        <v>12199</v>
      </c>
      <c r="D2288" s="14">
        <v>12</v>
      </c>
      <c r="E2288" s="14">
        <v>99</v>
      </c>
      <c r="F2288" s="14">
        <v>0</v>
      </c>
      <c r="G2288" s="14">
        <v>578</v>
      </c>
      <c r="H2288" s="14">
        <v>5000000</v>
      </c>
      <c r="I2288" s="14">
        <v>2014</v>
      </c>
      <c r="J2288" s="14">
        <v>0</v>
      </c>
    </row>
    <row r="2289" spans="3:10" x14ac:dyDescent="0.25">
      <c r="C2289" s="10" t="s">
        <v>11255</v>
      </c>
      <c r="D2289" s="14">
        <v>134</v>
      </c>
      <c r="E2289" s="14">
        <v>180</v>
      </c>
      <c r="F2289" s="14">
        <v>869</v>
      </c>
      <c r="G2289" s="14">
        <v>692</v>
      </c>
      <c r="H2289" s="14">
        <v>18000000</v>
      </c>
      <c r="I2289" s="14">
        <v>1984</v>
      </c>
      <c r="J2289" s="14">
        <v>1</v>
      </c>
    </row>
    <row r="2290" spans="3:10" x14ac:dyDescent="0.25">
      <c r="C2290" s="10" t="s">
        <v>10698</v>
      </c>
      <c r="D2290" s="14">
        <v>140</v>
      </c>
      <c r="E2290" s="14">
        <v>93</v>
      </c>
      <c r="F2290" s="14">
        <v>2</v>
      </c>
      <c r="G2290" s="14">
        <v>849</v>
      </c>
      <c r="H2290" s="14">
        <v>30000000</v>
      </c>
      <c r="I2290" s="14">
        <v>2005</v>
      </c>
      <c r="J2290" s="14">
        <v>0</v>
      </c>
    </row>
    <row r="2291" spans="3:10" x14ac:dyDescent="0.25">
      <c r="C2291" s="10" t="s">
        <v>12274</v>
      </c>
      <c r="D2291" s="14">
        <v>12</v>
      </c>
      <c r="E2291" s="14">
        <v>92</v>
      </c>
      <c r="F2291" s="14">
        <v>19</v>
      </c>
      <c r="G2291" s="14">
        <v>18000</v>
      </c>
      <c r="H2291" s="14">
        <v>4000000</v>
      </c>
      <c r="I2291" s="14">
        <v>1997</v>
      </c>
      <c r="J2291" s="14">
        <v>0</v>
      </c>
    </row>
    <row r="2292" spans="3:10" x14ac:dyDescent="0.25">
      <c r="C2292" s="10" t="s">
        <v>11999</v>
      </c>
      <c r="D2292" s="14">
        <v>118</v>
      </c>
      <c r="E2292" s="14">
        <v>125</v>
      </c>
      <c r="F2292" s="14">
        <v>82</v>
      </c>
      <c r="G2292" s="14">
        <v>16000</v>
      </c>
      <c r="H2292" s="14">
        <v>13000000</v>
      </c>
      <c r="I2292" s="14">
        <v>1974</v>
      </c>
      <c r="J2292" s="14">
        <v>1</v>
      </c>
    </row>
    <row r="2293" spans="3:10" x14ac:dyDescent="0.25">
      <c r="C2293" s="10" t="s">
        <v>9697</v>
      </c>
      <c r="D2293" s="14">
        <v>70</v>
      </c>
      <c r="E2293" s="14">
        <v>110</v>
      </c>
      <c r="F2293" s="14">
        <v>16</v>
      </c>
      <c r="G2293" s="14">
        <v>2000</v>
      </c>
      <c r="H2293" s="14">
        <v>75000000</v>
      </c>
      <c r="I2293" s="14">
        <v>1999</v>
      </c>
      <c r="J2293" s="14">
        <v>1</v>
      </c>
    </row>
    <row r="2294" spans="3:10" x14ac:dyDescent="0.25">
      <c r="C2294" s="10" t="s">
        <v>9935</v>
      </c>
      <c r="D2294" s="14">
        <v>110</v>
      </c>
      <c r="E2294" s="14">
        <v>131</v>
      </c>
      <c r="F2294" s="14">
        <v>37</v>
      </c>
      <c r="G2294" s="14">
        <v>968</v>
      </c>
      <c r="H2294" s="14">
        <v>60000000</v>
      </c>
      <c r="I2294" s="14">
        <v>2001</v>
      </c>
      <c r="J2294" s="14">
        <v>0</v>
      </c>
    </row>
    <row r="2295" spans="3:10" x14ac:dyDescent="0.25">
      <c r="C2295" s="10" t="s">
        <v>10312</v>
      </c>
      <c r="D2295" s="14">
        <v>283</v>
      </c>
      <c r="E2295" s="14">
        <v>139</v>
      </c>
      <c r="F2295" s="14">
        <v>0</v>
      </c>
      <c r="G2295" s="14">
        <v>708</v>
      </c>
      <c r="H2295" s="14">
        <v>40000000</v>
      </c>
      <c r="I2295" s="14">
        <v>2006</v>
      </c>
      <c r="J2295" s="14">
        <v>1</v>
      </c>
    </row>
    <row r="2296" spans="3:10" x14ac:dyDescent="0.25">
      <c r="C2296" s="10" t="s">
        <v>10114</v>
      </c>
      <c r="D2296" s="14">
        <v>146</v>
      </c>
      <c r="E2296" s="14">
        <v>110</v>
      </c>
      <c r="F2296" s="14">
        <v>16000</v>
      </c>
      <c r="G2296" s="14">
        <v>16000</v>
      </c>
      <c r="H2296" s="14">
        <v>50000000</v>
      </c>
      <c r="I2296" s="14">
        <v>2002</v>
      </c>
      <c r="J2296" s="14">
        <v>1</v>
      </c>
    </row>
    <row r="2297" spans="3:10" x14ac:dyDescent="0.25">
      <c r="C2297" s="10" t="s">
        <v>10769</v>
      </c>
      <c r="D2297" s="14">
        <v>251</v>
      </c>
      <c r="E2297" s="14">
        <v>133</v>
      </c>
      <c r="F2297" s="14">
        <v>0</v>
      </c>
      <c r="G2297" s="14">
        <v>11000</v>
      </c>
      <c r="H2297" s="14">
        <v>30000000</v>
      </c>
      <c r="I2297" s="14">
        <v>2007</v>
      </c>
      <c r="J2297" s="14">
        <v>1</v>
      </c>
    </row>
    <row r="2298" spans="3:10" x14ac:dyDescent="0.25">
      <c r="C2298" s="10" t="s">
        <v>10091</v>
      </c>
      <c r="D2298" s="14">
        <v>267</v>
      </c>
      <c r="E2298" s="14">
        <v>132</v>
      </c>
      <c r="F2298" s="14">
        <v>50</v>
      </c>
      <c r="G2298" s="14">
        <v>992</v>
      </c>
      <c r="H2298" s="14">
        <v>50000000</v>
      </c>
      <c r="I2298" s="14">
        <v>2006</v>
      </c>
      <c r="J2298" s="14">
        <v>1</v>
      </c>
    </row>
    <row r="2299" spans="3:10" x14ac:dyDescent="0.25">
      <c r="C2299" s="10" t="s">
        <v>9447</v>
      </c>
      <c r="D2299" s="14">
        <v>192</v>
      </c>
      <c r="E2299" s="14">
        <v>142</v>
      </c>
      <c r="F2299" s="14">
        <v>776</v>
      </c>
      <c r="G2299" s="14">
        <v>13000</v>
      </c>
      <c r="H2299" s="14">
        <v>110000000</v>
      </c>
      <c r="I2299" s="14">
        <v>2000</v>
      </c>
      <c r="J2299" s="14">
        <v>1</v>
      </c>
    </row>
    <row r="2300" spans="3:10" x14ac:dyDescent="0.25">
      <c r="C2300" s="10" t="s">
        <v>10708</v>
      </c>
      <c r="D2300" s="14">
        <v>65</v>
      </c>
      <c r="E2300" s="14">
        <v>101</v>
      </c>
      <c r="F2300" s="14">
        <v>3</v>
      </c>
      <c r="G2300" s="14">
        <v>448</v>
      </c>
      <c r="H2300" s="14">
        <v>23000000</v>
      </c>
      <c r="I2300" s="14">
        <v>2004</v>
      </c>
      <c r="J2300" s="14">
        <v>1</v>
      </c>
    </row>
    <row r="2301" spans="3:10" x14ac:dyDescent="0.25">
      <c r="C2301" s="10" t="s">
        <v>11557</v>
      </c>
      <c r="D2301" s="14">
        <v>348</v>
      </c>
      <c r="E2301" s="14">
        <v>101</v>
      </c>
      <c r="F2301" s="14">
        <v>473</v>
      </c>
      <c r="G2301" s="14">
        <v>833</v>
      </c>
      <c r="H2301" s="14">
        <v>125000000</v>
      </c>
      <c r="I2301" s="14">
        <v>2014</v>
      </c>
      <c r="J2301" s="14">
        <v>1</v>
      </c>
    </row>
    <row r="2302" spans="3:10" x14ac:dyDescent="0.25">
      <c r="C2302" s="10" t="s">
        <v>11134</v>
      </c>
      <c r="D2302" s="14">
        <v>290</v>
      </c>
      <c r="E2302" s="14">
        <v>108</v>
      </c>
      <c r="F2302" s="14">
        <v>13000</v>
      </c>
      <c r="G2302" s="14">
        <v>606</v>
      </c>
      <c r="H2302" s="14">
        <v>806947</v>
      </c>
      <c r="I2302" s="14">
        <v>1960</v>
      </c>
      <c r="J2302" s="14">
        <v>1</v>
      </c>
    </row>
    <row r="2303" spans="3:10" x14ac:dyDescent="0.25">
      <c r="C2303" s="10" t="s">
        <v>11034</v>
      </c>
      <c r="D2303" s="14">
        <v>149</v>
      </c>
      <c r="E2303" s="14">
        <v>92</v>
      </c>
      <c r="F2303" s="14">
        <v>17</v>
      </c>
      <c r="G2303" s="14">
        <v>14000</v>
      </c>
      <c r="H2303" s="14">
        <v>22000000</v>
      </c>
      <c r="I2303" s="14">
        <v>2014</v>
      </c>
      <c r="J2303" s="14">
        <v>0</v>
      </c>
    </row>
    <row r="2304" spans="3:10" x14ac:dyDescent="0.25">
      <c r="C2304" s="10" t="s">
        <v>11203</v>
      </c>
      <c r="D2304" s="14">
        <v>27</v>
      </c>
      <c r="E2304" s="14">
        <v>118</v>
      </c>
      <c r="F2304" s="14">
        <v>14</v>
      </c>
      <c r="G2304" s="14">
        <v>2000</v>
      </c>
      <c r="H2304" s="14">
        <v>20000000</v>
      </c>
      <c r="I2304" s="14">
        <v>2015</v>
      </c>
      <c r="J2304" s="14">
        <v>0</v>
      </c>
    </row>
    <row r="2305" spans="3:10" x14ac:dyDescent="0.25">
      <c r="C2305" s="10" t="s">
        <v>10799</v>
      </c>
      <c r="D2305" s="14">
        <v>129</v>
      </c>
      <c r="E2305" s="14">
        <v>97</v>
      </c>
      <c r="F2305" s="14">
        <v>70</v>
      </c>
      <c r="G2305" s="14">
        <v>2000</v>
      </c>
      <c r="H2305" s="14">
        <v>26000000</v>
      </c>
      <c r="I2305" s="14">
        <v>2003</v>
      </c>
      <c r="J2305" s="14">
        <v>1</v>
      </c>
    </row>
    <row r="2306" spans="3:10" x14ac:dyDescent="0.25">
      <c r="C2306" s="10" t="s">
        <v>12008</v>
      </c>
      <c r="D2306" s="14">
        <v>202</v>
      </c>
      <c r="E2306" s="14">
        <v>105</v>
      </c>
      <c r="F2306" s="14">
        <v>0</v>
      </c>
      <c r="G2306" s="14">
        <v>1000</v>
      </c>
      <c r="H2306" s="14">
        <v>7000000</v>
      </c>
      <c r="I2306" s="14">
        <v>2003</v>
      </c>
      <c r="J2306" s="14">
        <v>1</v>
      </c>
    </row>
    <row r="2307" spans="3:10" x14ac:dyDescent="0.25">
      <c r="C2307" s="10" t="s">
        <v>9489</v>
      </c>
      <c r="D2307" s="14">
        <v>383</v>
      </c>
      <c r="E2307" s="14">
        <v>103</v>
      </c>
      <c r="F2307" s="14">
        <v>165</v>
      </c>
      <c r="G2307" s="14">
        <v>26000</v>
      </c>
      <c r="H2307" s="14">
        <v>92000000</v>
      </c>
      <c r="I2307" s="14">
        <v>2012</v>
      </c>
      <c r="J2307" s="14">
        <v>1</v>
      </c>
    </row>
    <row r="2308" spans="3:10" x14ac:dyDescent="0.25">
      <c r="C2308" s="10" t="s">
        <v>11231</v>
      </c>
      <c r="D2308" s="14">
        <v>134</v>
      </c>
      <c r="E2308" s="14">
        <v>100</v>
      </c>
      <c r="F2308" s="14">
        <v>14</v>
      </c>
      <c r="G2308" s="14">
        <v>3000</v>
      </c>
      <c r="H2308" s="14">
        <v>19000000</v>
      </c>
      <c r="I2308" s="14">
        <v>2010</v>
      </c>
      <c r="J2308" s="14">
        <v>0</v>
      </c>
    </row>
    <row r="2309" spans="3:10" x14ac:dyDescent="0.25">
      <c r="C2309" s="10" t="s">
        <v>10692</v>
      </c>
      <c r="D2309" s="14">
        <v>158</v>
      </c>
      <c r="E2309" s="14">
        <v>108</v>
      </c>
      <c r="F2309" s="14">
        <v>50</v>
      </c>
      <c r="G2309" s="14">
        <v>14000</v>
      </c>
      <c r="H2309" s="14">
        <v>30000000</v>
      </c>
      <c r="I2309" s="14">
        <v>2007</v>
      </c>
      <c r="J2309" s="14">
        <v>1</v>
      </c>
    </row>
    <row r="2310" spans="3:10" x14ac:dyDescent="0.25">
      <c r="C2310" s="10" t="s">
        <v>10405</v>
      </c>
      <c r="D2310" s="14">
        <v>55</v>
      </c>
      <c r="E2310" s="14">
        <v>98</v>
      </c>
      <c r="F2310" s="14">
        <v>11</v>
      </c>
      <c r="G2310" s="14">
        <v>854</v>
      </c>
      <c r="H2310" s="14">
        <v>38000000</v>
      </c>
      <c r="I2310" s="14">
        <v>2001</v>
      </c>
      <c r="J2310" s="14">
        <v>1</v>
      </c>
    </row>
    <row r="2311" spans="3:10" x14ac:dyDescent="0.25">
      <c r="C2311" s="10" t="s">
        <v>9522</v>
      </c>
      <c r="D2311" s="14">
        <v>301</v>
      </c>
      <c r="E2311" s="14">
        <v>100</v>
      </c>
      <c r="F2311" s="14">
        <v>475</v>
      </c>
      <c r="G2311" s="14">
        <v>1000</v>
      </c>
      <c r="H2311" s="14">
        <v>94000000</v>
      </c>
      <c r="I2311" s="14">
        <v>2003</v>
      </c>
      <c r="J2311" s="14">
        <v>1</v>
      </c>
    </row>
    <row r="2312" spans="3:10" x14ac:dyDescent="0.25">
      <c r="C2312" s="10" t="s">
        <v>12244</v>
      </c>
      <c r="D2312" s="14">
        <v>27</v>
      </c>
      <c r="E2312" s="14">
        <v>93</v>
      </c>
      <c r="F2312" s="14">
        <v>69</v>
      </c>
      <c r="G2312" s="14">
        <v>522</v>
      </c>
      <c r="H2312" s="14">
        <v>4000000</v>
      </c>
      <c r="I2312" s="14">
        <v>2001</v>
      </c>
      <c r="J2312" s="14">
        <v>1</v>
      </c>
    </row>
    <row r="2313" spans="3:10" x14ac:dyDescent="0.25">
      <c r="C2313" s="10" t="s">
        <v>10809</v>
      </c>
      <c r="D2313" s="14">
        <v>224</v>
      </c>
      <c r="E2313" s="14">
        <v>85</v>
      </c>
      <c r="F2313" s="14">
        <v>0</v>
      </c>
      <c r="G2313" s="14">
        <v>332</v>
      </c>
      <c r="H2313" s="14">
        <v>26000000</v>
      </c>
      <c r="I2313" s="14">
        <v>2005</v>
      </c>
      <c r="J2313" s="14">
        <v>1</v>
      </c>
    </row>
    <row r="2314" spans="3:10" x14ac:dyDescent="0.25">
      <c r="C2314" s="10" t="s">
        <v>12226</v>
      </c>
      <c r="D2314" s="14">
        <v>149</v>
      </c>
      <c r="E2314" s="14">
        <v>101</v>
      </c>
      <c r="F2314" s="14">
        <v>51</v>
      </c>
      <c r="G2314" s="14">
        <v>446</v>
      </c>
      <c r="H2314" s="14">
        <v>6000000</v>
      </c>
      <c r="I2314" s="14">
        <v>2002</v>
      </c>
      <c r="J2314" s="14">
        <v>1</v>
      </c>
    </row>
    <row r="2315" spans="3:10" x14ac:dyDescent="0.25">
      <c r="C2315" s="10" t="s">
        <v>11060</v>
      </c>
      <c r="D2315" s="14">
        <v>50</v>
      </c>
      <c r="E2315" s="14">
        <v>100</v>
      </c>
      <c r="F2315" s="14">
        <v>12000</v>
      </c>
      <c r="G2315" s="14">
        <v>936</v>
      </c>
      <c r="H2315" s="14">
        <v>28000000</v>
      </c>
      <c r="I2315" s="14">
        <v>1987</v>
      </c>
      <c r="J2315" s="14">
        <v>1</v>
      </c>
    </row>
    <row r="2316" spans="3:10" x14ac:dyDescent="0.25">
      <c r="C2316" s="10" t="s">
        <v>9518</v>
      </c>
      <c r="D2316" s="14">
        <v>82</v>
      </c>
      <c r="E2316" s="14">
        <v>89</v>
      </c>
      <c r="F2316" s="14">
        <v>10</v>
      </c>
      <c r="G2316" s="14">
        <v>2000</v>
      </c>
      <c r="H2316" s="14">
        <v>95000000</v>
      </c>
      <c r="I2316" s="14">
        <v>2000</v>
      </c>
      <c r="J2316" s="14">
        <v>1</v>
      </c>
    </row>
    <row r="2317" spans="3:10" x14ac:dyDescent="0.25">
      <c r="C2317" s="10" t="s">
        <v>10676</v>
      </c>
      <c r="D2317" s="14">
        <v>165</v>
      </c>
      <c r="E2317" s="14">
        <v>139</v>
      </c>
      <c r="F2317" s="14">
        <v>150</v>
      </c>
      <c r="G2317" s="14">
        <v>521</v>
      </c>
      <c r="H2317" s="14">
        <v>30000000</v>
      </c>
      <c r="I2317" s="14">
        <v>2014</v>
      </c>
      <c r="J2317" s="14">
        <v>1</v>
      </c>
    </row>
    <row r="2318" spans="3:10" x14ac:dyDescent="0.25">
      <c r="C2318" s="10" t="s">
        <v>9539</v>
      </c>
      <c r="D2318" s="14">
        <v>127</v>
      </c>
      <c r="E2318" s="14">
        <v>90</v>
      </c>
      <c r="F2318" s="14">
        <v>420</v>
      </c>
      <c r="G2318" s="14">
        <v>191</v>
      </c>
      <c r="H2318" s="14">
        <v>90000000</v>
      </c>
      <c r="I2318" s="14">
        <v>2001</v>
      </c>
      <c r="J2318" s="14">
        <v>1</v>
      </c>
    </row>
    <row r="2319" spans="3:10" x14ac:dyDescent="0.25">
      <c r="C2319" s="10" t="s">
        <v>9667</v>
      </c>
      <c r="D2319" s="14">
        <v>205</v>
      </c>
      <c r="E2319" s="14">
        <v>118</v>
      </c>
      <c r="F2319" s="14">
        <v>252</v>
      </c>
      <c r="G2319" s="14">
        <v>529</v>
      </c>
      <c r="H2319" s="14">
        <v>80000000</v>
      </c>
      <c r="I2319" s="14">
        <v>2009</v>
      </c>
      <c r="J2319" s="14">
        <v>0</v>
      </c>
    </row>
    <row r="2320" spans="3:10" x14ac:dyDescent="0.25">
      <c r="C2320" s="10" t="s">
        <v>9931</v>
      </c>
      <c r="D2320" s="14">
        <v>172</v>
      </c>
      <c r="E2320" s="14">
        <v>130</v>
      </c>
      <c r="F2320" s="14">
        <v>545</v>
      </c>
      <c r="G2320" s="14">
        <v>722</v>
      </c>
      <c r="H2320" s="14">
        <v>60000000</v>
      </c>
      <c r="I2320" s="14">
        <v>1997</v>
      </c>
      <c r="J2320" s="14">
        <v>0</v>
      </c>
    </row>
    <row r="2321" spans="3:10" x14ac:dyDescent="0.25">
      <c r="C2321" s="10" t="s">
        <v>11686</v>
      </c>
      <c r="D2321" s="14">
        <v>60</v>
      </c>
      <c r="E2321" s="14">
        <v>90</v>
      </c>
      <c r="F2321" s="14">
        <v>7</v>
      </c>
      <c r="G2321" s="14">
        <v>525</v>
      </c>
      <c r="H2321" s="14">
        <v>12000000</v>
      </c>
      <c r="I2321" s="14">
        <v>2003</v>
      </c>
      <c r="J2321" s="14">
        <v>0</v>
      </c>
    </row>
    <row r="2322" spans="3:10" x14ac:dyDescent="0.25">
      <c r="C2322" s="10" t="s">
        <v>9242</v>
      </c>
      <c r="D2322" s="14">
        <v>525</v>
      </c>
      <c r="E2322" s="14">
        <v>130</v>
      </c>
      <c r="F2322" s="14">
        <v>0</v>
      </c>
      <c r="G2322" s="14">
        <v>44000</v>
      </c>
      <c r="H2322" s="14">
        <v>215000000</v>
      </c>
      <c r="I2322" s="14">
        <v>2013</v>
      </c>
      <c r="J2322" s="14">
        <v>1</v>
      </c>
    </row>
    <row r="2323" spans="3:10" x14ac:dyDescent="0.25">
      <c r="C2323" s="10" t="s">
        <v>9303</v>
      </c>
      <c r="D2323" s="14">
        <v>500</v>
      </c>
      <c r="E2323" s="14">
        <v>132</v>
      </c>
      <c r="F2323" s="14">
        <v>905</v>
      </c>
      <c r="G2323" s="14">
        <v>34000</v>
      </c>
      <c r="H2323" s="14">
        <v>160000000</v>
      </c>
      <c r="I2323" s="14">
        <v>2011</v>
      </c>
      <c r="J2323" s="14">
        <v>1</v>
      </c>
    </row>
    <row r="2324" spans="3:10" x14ac:dyDescent="0.25">
      <c r="C2324" s="10" t="s">
        <v>9962</v>
      </c>
      <c r="D2324" s="14">
        <v>96</v>
      </c>
      <c r="E2324" s="14">
        <v>131</v>
      </c>
      <c r="F2324" s="14">
        <v>108</v>
      </c>
      <c r="G2324" s="14">
        <v>23000</v>
      </c>
      <c r="H2324" s="14">
        <v>57000000</v>
      </c>
      <c r="I2324" s="14">
        <v>2001</v>
      </c>
      <c r="J2324" s="14">
        <v>0</v>
      </c>
    </row>
    <row r="2325" spans="3:10" x14ac:dyDescent="0.25">
      <c r="C2325" s="10" t="s">
        <v>10741</v>
      </c>
      <c r="D2325" s="14">
        <v>220</v>
      </c>
      <c r="E2325" s="14">
        <v>110</v>
      </c>
      <c r="F2325" s="14">
        <v>0</v>
      </c>
      <c r="G2325" s="14">
        <v>13000</v>
      </c>
      <c r="H2325" s="14">
        <v>21000000</v>
      </c>
      <c r="I2325" s="14">
        <v>2001</v>
      </c>
      <c r="J2325" s="14">
        <v>1</v>
      </c>
    </row>
    <row r="2326" spans="3:10" x14ac:dyDescent="0.25">
      <c r="C2326" s="10" t="s">
        <v>11230</v>
      </c>
      <c r="D2326" s="14">
        <v>102</v>
      </c>
      <c r="E2326" s="14">
        <v>129</v>
      </c>
      <c r="F2326" s="14">
        <v>51</v>
      </c>
      <c r="G2326" s="14">
        <v>948</v>
      </c>
      <c r="H2326" s="14">
        <v>19000000</v>
      </c>
      <c r="I2326" s="14">
        <v>2008</v>
      </c>
      <c r="J2326" s="14">
        <v>0</v>
      </c>
    </row>
    <row r="2327" spans="3:10" x14ac:dyDescent="0.25">
      <c r="C2327" s="10" t="s">
        <v>11824</v>
      </c>
      <c r="D2327" s="14">
        <v>265</v>
      </c>
      <c r="E2327" s="14">
        <v>101</v>
      </c>
      <c r="F2327" s="14">
        <v>63</v>
      </c>
      <c r="G2327" s="14">
        <v>7000</v>
      </c>
      <c r="H2327" s="14">
        <v>10000000</v>
      </c>
      <c r="I2327" s="14">
        <v>2012</v>
      </c>
      <c r="J2327" s="14">
        <v>1</v>
      </c>
    </row>
    <row r="2328" spans="3:10" x14ac:dyDescent="0.25">
      <c r="C2328" s="10" t="s">
        <v>10183</v>
      </c>
      <c r="D2328" s="14">
        <v>184</v>
      </c>
      <c r="E2328" s="14">
        <v>110</v>
      </c>
      <c r="F2328" s="14">
        <v>45</v>
      </c>
      <c r="G2328" s="14">
        <v>886</v>
      </c>
      <c r="H2328" s="14">
        <v>45000000</v>
      </c>
      <c r="I2328" s="14">
        <v>1998</v>
      </c>
      <c r="J2328" s="14">
        <v>1</v>
      </c>
    </row>
    <row r="2329" spans="3:10" x14ac:dyDescent="0.25">
      <c r="C2329" s="10" t="s">
        <v>11073</v>
      </c>
      <c r="D2329" s="14">
        <v>98</v>
      </c>
      <c r="E2329" s="14">
        <v>114</v>
      </c>
      <c r="F2329" s="14">
        <v>118</v>
      </c>
      <c r="G2329" s="14">
        <v>489</v>
      </c>
      <c r="H2329" s="14">
        <v>30000000</v>
      </c>
      <c r="I2329" s="14">
        <v>2004</v>
      </c>
      <c r="J2329" s="14">
        <v>0</v>
      </c>
    </row>
    <row r="2330" spans="3:10" x14ac:dyDescent="0.25">
      <c r="C2330" s="10" t="s">
        <v>9452</v>
      </c>
      <c r="D2330" s="14">
        <v>184</v>
      </c>
      <c r="E2330" s="14">
        <v>85</v>
      </c>
      <c r="F2330" s="14">
        <v>11</v>
      </c>
      <c r="G2330" s="14">
        <v>480</v>
      </c>
      <c r="H2330" s="14">
        <v>112000000</v>
      </c>
      <c r="I2330" s="14">
        <v>2010</v>
      </c>
      <c r="J2330" s="14">
        <v>0</v>
      </c>
    </row>
    <row r="2331" spans="3:10" x14ac:dyDescent="0.25">
      <c r="C2331" s="10" t="s">
        <v>9644</v>
      </c>
      <c r="D2331" s="14">
        <v>80</v>
      </c>
      <c r="E2331" s="14">
        <v>135</v>
      </c>
      <c r="F2331" s="14">
        <v>503</v>
      </c>
      <c r="G2331" s="14">
        <v>8000</v>
      </c>
      <c r="H2331" s="14">
        <v>75000000</v>
      </c>
      <c r="I2331" s="14">
        <v>1997</v>
      </c>
      <c r="J2331" s="14">
        <v>1</v>
      </c>
    </row>
    <row r="2332" spans="3:10" x14ac:dyDescent="0.25">
      <c r="C2332" s="10" t="s">
        <v>12337</v>
      </c>
      <c r="D2332" s="14">
        <v>49</v>
      </c>
      <c r="E2332" s="14">
        <v>87</v>
      </c>
      <c r="F2332" s="14">
        <v>18</v>
      </c>
      <c r="G2332" s="14">
        <v>3000</v>
      </c>
      <c r="H2332" s="14">
        <v>3500000</v>
      </c>
      <c r="I2332" s="14">
        <v>1999</v>
      </c>
      <c r="J2332" s="14">
        <v>1</v>
      </c>
    </row>
    <row r="2333" spans="3:10" x14ac:dyDescent="0.25">
      <c r="C2333" s="10" t="s">
        <v>11132</v>
      </c>
      <c r="D2333" s="14">
        <v>86</v>
      </c>
      <c r="E2333" s="14">
        <v>96</v>
      </c>
      <c r="F2333" s="14">
        <v>24</v>
      </c>
      <c r="G2333" s="14">
        <v>646</v>
      </c>
      <c r="H2333" s="14">
        <v>20000000</v>
      </c>
      <c r="I2333" s="14">
        <v>2016</v>
      </c>
      <c r="J2333" s="14">
        <v>1</v>
      </c>
    </row>
    <row r="2334" spans="3:10" x14ac:dyDescent="0.25">
      <c r="C2334" s="10" t="s">
        <v>11957</v>
      </c>
      <c r="D2334" s="14">
        <v>66</v>
      </c>
      <c r="E2334" s="14">
        <v>109</v>
      </c>
      <c r="F2334" s="14">
        <v>200</v>
      </c>
      <c r="G2334" s="14">
        <v>21000</v>
      </c>
      <c r="H2334" s="14">
        <v>8000000</v>
      </c>
      <c r="I2334" s="14">
        <v>2003</v>
      </c>
      <c r="J2334" s="14">
        <v>0</v>
      </c>
    </row>
    <row r="2335" spans="3:10" x14ac:dyDescent="0.25">
      <c r="C2335" s="10" t="s">
        <v>11632</v>
      </c>
      <c r="D2335" s="14">
        <v>304</v>
      </c>
      <c r="E2335" s="14">
        <v>132</v>
      </c>
      <c r="F2335" s="14">
        <v>607</v>
      </c>
      <c r="G2335" s="14">
        <v>1000</v>
      </c>
      <c r="H2335" s="14">
        <v>8000000</v>
      </c>
      <c r="I2335" s="14">
        <v>1973</v>
      </c>
      <c r="J2335" s="14">
        <v>1</v>
      </c>
    </row>
    <row r="2336" spans="3:10" x14ac:dyDescent="0.25">
      <c r="C2336" s="10" t="s">
        <v>10307</v>
      </c>
      <c r="D2336" s="14">
        <v>274</v>
      </c>
      <c r="E2336" s="14">
        <v>118</v>
      </c>
      <c r="F2336" s="14">
        <v>65</v>
      </c>
      <c r="G2336" s="14">
        <v>11000</v>
      </c>
      <c r="H2336" s="14">
        <v>40000000</v>
      </c>
      <c r="I2336" s="14">
        <v>2011</v>
      </c>
      <c r="J2336" s="14">
        <v>1</v>
      </c>
    </row>
    <row r="2337" spans="3:10" x14ac:dyDescent="0.25">
      <c r="C2337" s="10" t="s">
        <v>12590</v>
      </c>
      <c r="D2337" s="14">
        <v>0</v>
      </c>
      <c r="E2337" s="14">
        <v>103</v>
      </c>
      <c r="F2337" s="14">
        <v>0</v>
      </c>
      <c r="G2337" s="14">
        <v>23</v>
      </c>
      <c r="H2337" s="14">
        <v>600000</v>
      </c>
      <c r="I2337" s="14">
        <v>2007</v>
      </c>
      <c r="J2337" s="14">
        <v>0</v>
      </c>
    </row>
    <row r="2338" spans="3:10" x14ac:dyDescent="0.25">
      <c r="C2338" s="10" t="s">
        <v>11506</v>
      </c>
      <c r="D2338" s="14">
        <v>28</v>
      </c>
      <c r="E2338" s="14">
        <v>111</v>
      </c>
      <c r="F2338" s="14">
        <v>0</v>
      </c>
      <c r="G2338" s="14">
        <v>783</v>
      </c>
      <c r="H2338" s="14">
        <v>15000000</v>
      </c>
      <c r="I2338" s="14">
        <v>1999</v>
      </c>
      <c r="J2338" s="14">
        <v>0</v>
      </c>
    </row>
    <row r="2339" spans="3:10" x14ac:dyDescent="0.25">
      <c r="C2339" s="10" t="s">
        <v>11643</v>
      </c>
      <c r="D2339" s="14">
        <v>107</v>
      </c>
      <c r="E2339" s="14">
        <v>104</v>
      </c>
      <c r="F2339" s="14">
        <v>98</v>
      </c>
      <c r="G2339" s="14">
        <v>17000</v>
      </c>
      <c r="H2339" s="14">
        <v>12000000</v>
      </c>
      <c r="I2339" s="14">
        <v>2006</v>
      </c>
      <c r="J2339" s="14">
        <v>1</v>
      </c>
    </row>
    <row r="2340" spans="3:10" x14ac:dyDescent="0.25">
      <c r="C2340" s="10" t="s">
        <v>11425</v>
      </c>
      <c r="D2340" s="14">
        <v>97</v>
      </c>
      <c r="E2340" s="14">
        <v>99</v>
      </c>
      <c r="F2340" s="14">
        <v>11</v>
      </c>
      <c r="G2340" s="14">
        <v>11000</v>
      </c>
      <c r="H2340" s="14">
        <v>16000000</v>
      </c>
      <c r="I2340" s="14">
        <v>2001</v>
      </c>
      <c r="J2340" s="14">
        <v>1</v>
      </c>
    </row>
    <row r="2341" spans="3:10" x14ac:dyDescent="0.25">
      <c r="C2341" s="10" t="s">
        <v>12448</v>
      </c>
      <c r="D2341" s="14">
        <v>77</v>
      </c>
      <c r="E2341" s="14">
        <v>98</v>
      </c>
      <c r="F2341" s="14">
        <v>3</v>
      </c>
      <c r="G2341" s="14">
        <v>349</v>
      </c>
      <c r="H2341" s="14">
        <v>1700000</v>
      </c>
      <c r="I2341" s="14">
        <v>1999</v>
      </c>
      <c r="J2341" s="14">
        <v>1</v>
      </c>
    </row>
    <row r="2342" spans="3:10" x14ac:dyDescent="0.25">
      <c r="C2342" s="10" t="s">
        <v>11198</v>
      </c>
      <c r="D2342" s="14">
        <v>119</v>
      </c>
      <c r="E2342" s="14">
        <v>93</v>
      </c>
      <c r="F2342" s="14">
        <v>19</v>
      </c>
      <c r="G2342" s="14">
        <v>15000</v>
      </c>
      <c r="H2342" s="14">
        <v>20000000</v>
      </c>
      <c r="I2342" s="14">
        <v>2012</v>
      </c>
      <c r="J2342" s="14">
        <v>0</v>
      </c>
    </row>
    <row r="2343" spans="3:10" x14ac:dyDescent="0.25">
      <c r="C2343" s="10" t="s">
        <v>10357</v>
      </c>
      <c r="D2343" s="14">
        <v>86</v>
      </c>
      <c r="E2343" s="14">
        <v>84</v>
      </c>
      <c r="F2343" s="14">
        <v>33</v>
      </c>
      <c r="G2343" s="14">
        <v>1000</v>
      </c>
      <c r="H2343" s="14">
        <v>40000000</v>
      </c>
      <c r="I2343" s="14">
        <v>2004</v>
      </c>
      <c r="J2343" s="14">
        <v>1</v>
      </c>
    </row>
    <row r="2344" spans="3:10" x14ac:dyDescent="0.25">
      <c r="C2344" s="10" t="s">
        <v>9342</v>
      </c>
      <c r="D2344" s="14">
        <v>132</v>
      </c>
      <c r="E2344" s="14">
        <v>88</v>
      </c>
      <c r="F2344" s="14">
        <v>25</v>
      </c>
      <c r="G2344" s="14">
        <v>921</v>
      </c>
      <c r="H2344" s="14">
        <v>150000000</v>
      </c>
      <c r="I2344" s="14">
        <v>2011</v>
      </c>
      <c r="J2344" s="14">
        <v>0</v>
      </c>
    </row>
    <row r="2345" spans="3:10" x14ac:dyDescent="0.25">
      <c r="C2345" s="10" t="s">
        <v>12522</v>
      </c>
      <c r="D2345" s="14">
        <v>38</v>
      </c>
      <c r="E2345" s="14">
        <v>104</v>
      </c>
      <c r="F2345" s="14">
        <v>122</v>
      </c>
      <c r="G2345" s="14">
        <v>22000</v>
      </c>
      <c r="H2345" s="14">
        <v>1000000</v>
      </c>
      <c r="I2345" s="14">
        <v>1998</v>
      </c>
      <c r="J2345" s="14">
        <v>1</v>
      </c>
    </row>
    <row r="2346" spans="3:10" x14ac:dyDescent="0.25">
      <c r="C2346" s="10" t="s">
        <v>10924</v>
      </c>
      <c r="D2346" s="14">
        <v>70</v>
      </c>
      <c r="E2346" s="14">
        <v>100</v>
      </c>
      <c r="F2346" s="14">
        <v>57</v>
      </c>
      <c r="G2346" s="14">
        <v>181</v>
      </c>
      <c r="H2346" s="14">
        <v>25000000</v>
      </c>
      <c r="I2346" s="14">
        <v>1999</v>
      </c>
      <c r="J2346" s="14">
        <v>0</v>
      </c>
    </row>
    <row r="2347" spans="3:10" x14ac:dyDescent="0.25">
      <c r="C2347" s="10" t="s">
        <v>12187</v>
      </c>
      <c r="D2347" s="14">
        <v>7</v>
      </c>
      <c r="E2347" s="14">
        <v>41</v>
      </c>
      <c r="F2347" s="14">
        <v>0</v>
      </c>
      <c r="G2347" s="14">
        <v>55</v>
      </c>
      <c r="H2347" s="14">
        <v>5000000</v>
      </c>
      <c r="I2347" s="14">
        <v>2010</v>
      </c>
      <c r="J2347" s="14">
        <v>1</v>
      </c>
    </row>
    <row r="2348" spans="3:10" x14ac:dyDescent="0.25">
      <c r="C2348" s="10" t="s">
        <v>10567</v>
      </c>
      <c r="D2348" s="14">
        <v>131</v>
      </c>
      <c r="E2348" s="14">
        <v>103</v>
      </c>
      <c r="F2348" s="14">
        <v>9</v>
      </c>
      <c r="G2348" s="14">
        <v>826</v>
      </c>
      <c r="H2348" s="14">
        <v>29000000</v>
      </c>
      <c r="I2348" s="14">
        <v>1999</v>
      </c>
      <c r="J2348" s="14">
        <v>1</v>
      </c>
    </row>
    <row r="2349" spans="3:10" x14ac:dyDescent="0.25">
      <c r="C2349" s="10" t="s">
        <v>9348</v>
      </c>
      <c r="D2349" s="14">
        <v>264</v>
      </c>
      <c r="E2349" s="14">
        <v>133</v>
      </c>
      <c r="F2349" s="14">
        <v>93</v>
      </c>
      <c r="G2349" s="14">
        <v>769</v>
      </c>
      <c r="H2349" s="14">
        <v>142000000</v>
      </c>
      <c r="I2349" s="14">
        <v>2002</v>
      </c>
      <c r="J2349" s="14">
        <v>1</v>
      </c>
    </row>
    <row r="2350" spans="3:10" x14ac:dyDescent="0.25">
      <c r="C2350" s="10" t="s">
        <v>12558</v>
      </c>
      <c r="D2350" s="14">
        <v>231</v>
      </c>
      <c r="E2350" s="14">
        <v>104</v>
      </c>
      <c r="F2350" s="14">
        <v>171</v>
      </c>
      <c r="G2350" s="14">
        <v>109</v>
      </c>
      <c r="H2350" s="14">
        <v>950000</v>
      </c>
      <c r="I2350" s="14">
        <v>2005</v>
      </c>
      <c r="J2350" s="14">
        <v>1</v>
      </c>
    </row>
    <row r="2351" spans="3:10" x14ac:dyDescent="0.25">
      <c r="C2351" s="10" t="s">
        <v>11947</v>
      </c>
      <c r="D2351" s="14">
        <v>328</v>
      </c>
      <c r="E2351" s="14">
        <v>90</v>
      </c>
      <c r="F2351" s="14">
        <v>26</v>
      </c>
      <c r="G2351" s="14">
        <v>1000</v>
      </c>
      <c r="H2351" s="14">
        <v>8000000</v>
      </c>
      <c r="I2351" s="14">
        <v>2015</v>
      </c>
      <c r="J2351" s="14">
        <v>0</v>
      </c>
    </row>
    <row r="2352" spans="3:10" x14ac:dyDescent="0.25">
      <c r="C2352" s="10" t="s">
        <v>12146</v>
      </c>
      <c r="D2352" s="14">
        <v>152</v>
      </c>
      <c r="E2352" s="14">
        <v>83</v>
      </c>
      <c r="F2352" s="14">
        <v>26</v>
      </c>
      <c r="G2352" s="14">
        <v>10000</v>
      </c>
      <c r="H2352" s="14">
        <v>3300000</v>
      </c>
      <c r="I2352" s="14">
        <v>2015</v>
      </c>
      <c r="J2352" s="14">
        <v>1</v>
      </c>
    </row>
    <row r="2353" spans="3:10" x14ac:dyDescent="0.25">
      <c r="C2353" s="10" t="s">
        <v>10750</v>
      </c>
      <c r="D2353" s="14">
        <v>447</v>
      </c>
      <c r="E2353" s="14">
        <v>117</v>
      </c>
      <c r="F2353" s="14">
        <v>905</v>
      </c>
      <c r="G2353" s="14">
        <v>553</v>
      </c>
      <c r="H2353" s="14">
        <v>30000000</v>
      </c>
      <c r="I2353" s="14">
        <v>2010</v>
      </c>
      <c r="J2353" s="14">
        <v>1</v>
      </c>
    </row>
    <row r="2354" spans="3:10" x14ac:dyDescent="0.25">
      <c r="C2354" s="10" t="s">
        <v>12388</v>
      </c>
      <c r="D2354" s="14">
        <v>22</v>
      </c>
      <c r="E2354" s="14">
        <v>106</v>
      </c>
      <c r="F2354" s="14">
        <v>8</v>
      </c>
      <c r="G2354" s="14">
        <v>611</v>
      </c>
      <c r="H2354" s="14">
        <v>14000000</v>
      </c>
      <c r="I2354" s="14">
        <v>2008</v>
      </c>
      <c r="J2354" s="14">
        <v>0</v>
      </c>
    </row>
    <row r="2355" spans="3:10" x14ac:dyDescent="0.25">
      <c r="C2355" s="10" t="s">
        <v>10366</v>
      </c>
      <c r="D2355" s="14">
        <v>70</v>
      </c>
      <c r="E2355" s="14">
        <v>91</v>
      </c>
      <c r="F2355" s="14">
        <v>29</v>
      </c>
      <c r="G2355" s="14">
        <v>976</v>
      </c>
      <c r="H2355" s="14">
        <v>30000000</v>
      </c>
      <c r="I2355" s="14">
        <v>2004</v>
      </c>
      <c r="J2355" s="14">
        <v>0</v>
      </c>
    </row>
    <row r="2356" spans="3:10" x14ac:dyDescent="0.25">
      <c r="C2356" s="10" t="s">
        <v>9455</v>
      </c>
      <c r="D2356" s="14">
        <v>172</v>
      </c>
      <c r="E2356" s="14">
        <v>103</v>
      </c>
      <c r="F2356" s="14">
        <v>67</v>
      </c>
      <c r="G2356" s="14">
        <v>383</v>
      </c>
      <c r="H2356" s="14">
        <v>110000000</v>
      </c>
      <c r="I2356" s="14">
        <v>2011</v>
      </c>
      <c r="J2356" s="14">
        <v>1</v>
      </c>
    </row>
    <row r="2357" spans="3:10" x14ac:dyDescent="0.25">
      <c r="C2357" s="10" t="s">
        <v>12576</v>
      </c>
      <c r="D2357" s="14">
        <v>178</v>
      </c>
      <c r="E2357" s="14">
        <v>89</v>
      </c>
      <c r="F2357" s="14">
        <v>687</v>
      </c>
      <c r="G2357" s="14">
        <v>10000</v>
      </c>
      <c r="H2357" s="14">
        <v>16000000</v>
      </c>
      <c r="I2357" s="14">
        <v>2009</v>
      </c>
      <c r="J2357" s="14">
        <v>1</v>
      </c>
    </row>
    <row r="2358" spans="3:10" x14ac:dyDescent="0.25">
      <c r="C2358" s="10" t="s">
        <v>9942</v>
      </c>
      <c r="D2358" s="14">
        <v>223</v>
      </c>
      <c r="E2358" s="14">
        <v>103</v>
      </c>
      <c r="F2358" s="14">
        <v>436</v>
      </c>
      <c r="G2358" s="14">
        <v>19000</v>
      </c>
      <c r="H2358" s="14">
        <v>60000000</v>
      </c>
      <c r="I2358" s="14">
        <v>2008</v>
      </c>
      <c r="J2358" s="14">
        <v>0</v>
      </c>
    </row>
    <row r="2359" spans="3:10" x14ac:dyDescent="0.25">
      <c r="C2359" s="10" t="s">
        <v>11961</v>
      </c>
      <c r="D2359" s="14">
        <v>79</v>
      </c>
      <c r="E2359" s="14">
        <v>95</v>
      </c>
      <c r="F2359" s="14">
        <v>3</v>
      </c>
      <c r="G2359" s="14">
        <v>905</v>
      </c>
      <c r="H2359" s="14">
        <v>8000000</v>
      </c>
      <c r="I2359" s="14">
        <v>2008</v>
      </c>
      <c r="J2359" s="14">
        <v>0</v>
      </c>
    </row>
    <row r="2360" spans="3:10" x14ac:dyDescent="0.25">
      <c r="C2360" s="10" t="s">
        <v>10559</v>
      </c>
      <c r="D2360" s="14">
        <v>254</v>
      </c>
      <c r="E2360" s="14">
        <v>113</v>
      </c>
      <c r="F2360" s="14">
        <v>197</v>
      </c>
      <c r="G2360" s="14">
        <v>165</v>
      </c>
      <c r="H2360" s="14">
        <v>30000000</v>
      </c>
      <c r="I2360" s="14">
        <v>2008</v>
      </c>
      <c r="J2360" s="14">
        <v>0</v>
      </c>
    </row>
    <row r="2361" spans="3:10" x14ac:dyDescent="0.25">
      <c r="C2361" s="10" t="s">
        <v>9537</v>
      </c>
      <c r="D2361" s="14">
        <v>191</v>
      </c>
      <c r="E2361" s="14">
        <v>82</v>
      </c>
      <c r="F2361" s="14">
        <v>487</v>
      </c>
      <c r="G2361" s="14">
        <v>15000</v>
      </c>
      <c r="H2361" s="14">
        <v>90000000</v>
      </c>
      <c r="I2361" s="14">
        <v>1999</v>
      </c>
      <c r="J2361" s="14">
        <v>1</v>
      </c>
    </row>
    <row r="2362" spans="3:10" x14ac:dyDescent="0.25">
      <c r="C2362" s="10" t="s">
        <v>12404</v>
      </c>
      <c r="D2362" s="14">
        <v>177</v>
      </c>
      <c r="E2362" s="14">
        <v>87</v>
      </c>
      <c r="F2362" s="14">
        <v>750</v>
      </c>
      <c r="G2362" s="14">
        <v>745</v>
      </c>
      <c r="H2362" s="14">
        <v>2000000</v>
      </c>
      <c r="I2362" s="14">
        <v>1981</v>
      </c>
      <c r="J2362" s="14">
        <v>1</v>
      </c>
    </row>
    <row r="2363" spans="3:10" x14ac:dyDescent="0.25">
      <c r="C2363" s="10" t="s">
        <v>11826</v>
      </c>
      <c r="D2363" s="14">
        <v>147</v>
      </c>
      <c r="E2363" s="14">
        <v>82</v>
      </c>
      <c r="F2363" s="14">
        <v>87</v>
      </c>
      <c r="G2363" s="14">
        <v>1000</v>
      </c>
      <c r="H2363" s="14">
        <v>10000000</v>
      </c>
      <c r="I2363" s="14">
        <v>2012</v>
      </c>
      <c r="J2363" s="14">
        <v>1</v>
      </c>
    </row>
    <row r="2364" spans="3:10" x14ac:dyDescent="0.25">
      <c r="C2364" s="10" t="s">
        <v>11053</v>
      </c>
      <c r="D2364" s="14">
        <v>276</v>
      </c>
      <c r="E2364" s="14">
        <v>91</v>
      </c>
      <c r="F2364" s="14">
        <v>0</v>
      </c>
      <c r="G2364" s="14">
        <v>34000</v>
      </c>
      <c r="H2364" s="14">
        <v>21000000</v>
      </c>
      <c r="I2364" s="14">
        <v>2011</v>
      </c>
      <c r="J2364" s="14">
        <v>0</v>
      </c>
    </row>
    <row r="2365" spans="3:10" x14ac:dyDescent="0.25">
      <c r="C2365" s="10" t="s">
        <v>10186</v>
      </c>
      <c r="D2365" s="14">
        <v>119</v>
      </c>
      <c r="E2365" s="14">
        <v>89</v>
      </c>
      <c r="F2365" s="14">
        <v>49</v>
      </c>
      <c r="G2365" s="14">
        <v>2000</v>
      </c>
      <c r="H2365" s="14">
        <v>45000000</v>
      </c>
      <c r="I2365" s="14">
        <v>1997</v>
      </c>
      <c r="J2365" s="14">
        <v>1</v>
      </c>
    </row>
    <row r="2366" spans="3:10" x14ac:dyDescent="0.25">
      <c r="C2366" s="10" t="s">
        <v>12048</v>
      </c>
      <c r="D2366" s="14">
        <v>18</v>
      </c>
      <c r="E2366" s="14">
        <v>108</v>
      </c>
      <c r="F2366" s="14">
        <v>7</v>
      </c>
      <c r="G2366" s="14">
        <v>699</v>
      </c>
      <c r="H2366" s="14">
        <v>6500000</v>
      </c>
      <c r="I2366" s="14">
        <v>1987</v>
      </c>
      <c r="J2366" s="14">
        <v>1</v>
      </c>
    </row>
    <row r="2367" spans="3:10" x14ac:dyDescent="0.25">
      <c r="C2367" s="10" t="s">
        <v>12655</v>
      </c>
      <c r="D2367" s="14">
        <v>71</v>
      </c>
      <c r="E2367" s="14">
        <v>91</v>
      </c>
      <c r="F2367" s="14">
        <v>132</v>
      </c>
      <c r="G2367" s="14">
        <v>400</v>
      </c>
      <c r="H2367" s="14">
        <v>250000</v>
      </c>
      <c r="I2367" s="14">
        <v>2001</v>
      </c>
      <c r="J2367" s="14">
        <v>1</v>
      </c>
    </row>
    <row r="2368" spans="3:10" x14ac:dyDescent="0.25">
      <c r="C2368" s="10" t="s">
        <v>9235</v>
      </c>
      <c r="D2368" s="14">
        <v>300</v>
      </c>
      <c r="E2368" s="14">
        <v>135</v>
      </c>
      <c r="F2368" s="14">
        <v>0</v>
      </c>
      <c r="G2368" s="14">
        <v>24000</v>
      </c>
      <c r="H2368" s="14">
        <v>200000000</v>
      </c>
      <c r="I2368" s="14">
        <v>2004</v>
      </c>
      <c r="J2368" s="14">
        <v>1</v>
      </c>
    </row>
    <row r="2369" spans="3:10" x14ac:dyDescent="0.25">
      <c r="C2369" s="10" t="s">
        <v>9677</v>
      </c>
      <c r="D2369" s="14">
        <v>178</v>
      </c>
      <c r="E2369" s="14">
        <v>94</v>
      </c>
      <c r="F2369" s="14">
        <v>62</v>
      </c>
      <c r="G2369" s="14">
        <v>14000</v>
      </c>
      <c r="H2369" s="14">
        <v>79000000</v>
      </c>
      <c r="I2369" s="14">
        <v>2012</v>
      </c>
      <c r="J2369" s="14">
        <v>1</v>
      </c>
    </row>
    <row r="2370" spans="3:10" x14ac:dyDescent="0.25">
      <c r="C2370" s="10" t="s">
        <v>9696</v>
      </c>
      <c r="D2370" s="14">
        <v>167</v>
      </c>
      <c r="E2370" s="14">
        <v>125</v>
      </c>
      <c r="F2370" s="14">
        <v>212</v>
      </c>
      <c r="G2370" s="14">
        <v>613</v>
      </c>
      <c r="H2370" s="14">
        <v>50000000</v>
      </c>
      <c r="I2370" s="14">
        <v>2004</v>
      </c>
      <c r="J2370" s="14">
        <v>1</v>
      </c>
    </row>
    <row r="2371" spans="3:10" x14ac:dyDescent="0.25">
      <c r="C2371" s="10" t="s">
        <v>10531</v>
      </c>
      <c r="D2371" s="14">
        <v>335</v>
      </c>
      <c r="E2371" s="14">
        <v>123</v>
      </c>
      <c r="F2371" s="14">
        <v>0</v>
      </c>
      <c r="G2371" s="14">
        <v>23000</v>
      </c>
      <c r="H2371" s="14">
        <v>35000000</v>
      </c>
      <c r="I2371" s="14">
        <v>2015</v>
      </c>
      <c r="J2371" s="14">
        <v>0</v>
      </c>
    </row>
    <row r="2372" spans="3:10" x14ac:dyDescent="0.25">
      <c r="C2372" s="10" t="s">
        <v>9773</v>
      </c>
      <c r="D2372" s="14">
        <v>242</v>
      </c>
      <c r="E2372" s="14">
        <v>88</v>
      </c>
      <c r="F2372" s="14">
        <v>24</v>
      </c>
      <c r="G2372" s="14">
        <v>5000</v>
      </c>
      <c r="H2372" s="14">
        <v>70000000</v>
      </c>
      <c r="I2372" s="14">
        <v>2012</v>
      </c>
      <c r="J2372" s="14">
        <v>1</v>
      </c>
    </row>
    <row r="2373" spans="3:10" x14ac:dyDescent="0.25">
      <c r="C2373" s="10" t="s">
        <v>11010</v>
      </c>
      <c r="D2373" s="14">
        <v>61</v>
      </c>
      <c r="E2373" s="14">
        <v>170</v>
      </c>
      <c r="F2373" s="14">
        <v>25</v>
      </c>
      <c r="G2373" s="14">
        <v>329</v>
      </c>
      <c r="H2373" s="14">
        <v>22000000</v>
      </c>
      <c r="I2373" s="14">
        <v>2014</v>
      </c>
      <c r="J2373" s="14">
        <v>1</v>
      </c>
    </row>
    <row r="2374" spans="3:10" x14ac:dyDescent="0.25">
      <c r="C2374" s="10" t="s">
        <v>12680</v>
      </c>
      <c r="D2374" s="14">
        <v>26</v>
      </c>
      <c r="E2374" s="14">
        <v>88</v>
      </c>
      <c r="F2374" s="14">
        <v>0</v>
      </c>
      <c r="G2374" s="14">
        <v>539</v>
      </c>
      <c r="H2374" s="14">
        <v>175000</v>
      </c>
      <c r="I2374" s="14">
        <v>1986</v>
      </c>
      <c r="J2374" s="14">
        <v>1</v>
      </c>
    </row>
    <row r="2375" spans="3:10" x14ac:dyDescent="0.25">
      <c r="C2375" s="10" t="s">
        <v>12152</v>
      </c>
      <c r="D2375" s="14">
        <v>12</v>
      </c>
      <c r="E2375" s="14">
        <v>94</v>
      </c>
      <c r="F2375" s="14">
        <v>0</v>
      </c>
      <c r="G2375" s="14">
        <v>901</v>
      </c>
      <c r="H2375" s="14">
        <v>5000000</v>
      </c>
      <c r="I2375" s="14">
        <v>1991</v>
      </c>
      <c r="J2375" s="14">
        <v>1</v>
      </c>
    </row>
    <row r="2376" spans="3:10" x14ac:dyDescent="0.25">
      <c r="C2376" s="10" t="s">
        <v>12684</v>
      </c>
      <c r="D2376" s="14">
        <v>18</v>
      </c>
      <c r="E2376" s="14">
        <v>88</v>
      </c>
      <c r="F2376" s="14">
        <v>14</v>
      </c>
      <c r="G2376" s="14">
        <v>142</v>
      </c>
      <c r="H2376" s="14">
        <v>1200000</v>
      </c>
      <c r="I2376" s="14">
        <v>1999</v>
      </c>
      <c r="J2376" s="14">
        <v>0</v>
      </c>
    </row>
    <row r="2377" spans="3:10" x14ac:dyDescent="0.25">
      <c r="C2377" s="10" t="s">
        <v>11167</v>
      </c>
      <c r="D2377" s="14">
        <v>390</v>
      </c>
      <c r="E2377" s="14">
        <v>116</v>
      </c>
      <c r="F2377" s="14">
        <v>198</v>
      </c>
      <c r="G2377" s="14">
        <v>17000</v>
      </c>
      <c r="H2377" s="14">
        <v>20000000</v>
      </c>
      <c r="I2377" s="14">
        <v>2010</v>
      </c>
      <c r="J2377" s="14">
        <v>1</v>
      </c>
    </row>
    <row r="2378" spans="3:10" x14ac:dyDescent="0.25">
      <c r="C2378" s="10" t="s">
        <v>12503</v>
      </c>
      <c r="D2378" s="14">
        <v>99</v>
      </c>
      <c r="E2378" s="14">
        <v>90</v>
      </c>
      <c r="F2378" s="14">
        <v>222</v>
      </c>
      <c r="G2378" s="14">
        <v>680</v>
      </c>
      <c r="H2378" s="14">
        <v>695393</v>
      </c>
      <c r="I2378" s="14">
        <v>2004</v>
      </c>
      <c r="J2378" s="14">
        <v>0</v>
      </c>
    </row>
    <row r="2379" spans="3:10" x14ac:dyDescent="0.25">
      <c r="C2379" s="10" t="s">
        <v>12711</v>
      </c>
      <c r="D2379" s="14">
        <v>233</v>
      </c>
      <c r="E2379" s="14">
        <v>109</v>
      </c>
      <c r="F2379" s="14">
        <v>453</v>
      </c>
      <c r="G2379" s="14">
        <v>1000</v>
      </c>
      <c r="H2379" s="14">
        <v>35000000</v>
      </c>
      <c r="I2379" s="14">
        <v>2014</v>
      </c>
      <c r="J2379" s="14">
        <v>0</v>
      </c>
    </row>
    <row r="2380" spans="3:10" x14ac:dyDescent="0.25">
      <c r="C2380" s="10" t="s">
        <v>10220</v>
      </c>
      <c r="D2380" s="14">
        <v>24</v>
      </c>
      <c r="E2380" s="14">
        <v>103</v>
      </c>
      <c r="F2380" s="14">
        <v>170</v>
      </c>
      <c r="G2380" s="14">
        <v>849</v>
      </c>
      <c r="H2380" s="14">
        <v>45000000</v>
      </c>
      <c r="I2380" s="14">
        <v>1997</v>
      </c>
      <c r="J2380" s="14">
        <v>0</v>
      </c>
    </row>
    <row r="2381" spans="3:10" x14ac:dyDescent="0.25">
      <c r="C2381" s="10" t="s">
        <v>10299</v>
      </c>
      <c r="D2381" s="14">
        <v>191</v>
      </c>
      <c r="E2381" s="14">
        <v>109</v>
      </c>
      <c r="F2381" s="14">
        <v>415</v>
      </c>
      <c r="G2381" s="14">
        <v>982</v>
      </c>
      <c r="H2381" s="14">
        <v>40000000</v>
      </c>
      <c r="I2381" s="14">
        <v>2014</v>
      </c>
      <c r="J2381" s="14">
        <v>1</v>
      </c>
    </row>
    <row r="2382" spans="3:10" x14ac:dyDescent="0.25">
      <c r="C2382" s="10" t="s">
        <v>9231</v>
      </c>
      <c r="D2382" s="14">
        <v>516</v>
      </c>
      <c r="E2382" s="14">
        <v>147</v>
      </c>
      <c r="F2382" s="14">
        <v>94</v>
      </c>
      <c r="G2382" s="14">
        <v>21000</v>
      </c>
      <c r="H2382" s="14">
        <v>250000000</v>
      </c>
      <c r="I2382" s="14">
        <v>2016</v>
      </c>
      <c r="J2382" s="14">
        <v>1</v>
      </c>
    </row>
    <row r="2383" spans="3:10" x14ac:dyDescent="0.25">
      <c r="C2383" s="10" t="s">
        <v>11708</v>
      </c>
      <c r="D2383" s="14">
        <v>158</v>
      </c>
      <c r="E2383" s="14">
        <v>109</v>
      </c>
      <c r="F2383" s="14">
        <v>11</v>
      </c>
      <c r="G2383" s="14">
        <v>22000</v>
      </c>
      <c r="H2383" s="14">
        <v>11500000</v>
      </c>
      <c r="I2383" s="14">
        <v>2016</v>
      </c>
      <c r="J2383" s="14">
        <v>1</v>
      </c>
    </row>
    <row r="2384" spans="3:10" x14ac:dyDescent="0.25">
      <c r="C2384" s="10" t="s">
        <v>11976</v>
      </c>
      <c r="D2384" s="14">
        <v>133</v>
      </c>
      <c r="E2384" s="14">
        <v>93</v>
      </c>
      <c r="F2384" s="14">
        <v>187</v>
      </c>
      <c r="G2384" s="14">
        <v>631</v>
      </c>
      <c r="H2384" s="14">
        <v>7500000</v>
      </c>
      <c r="I2384" s="14">
        <v>2003</v>
      </c>
      <c r="J2384" s="14">
        <v>0</v>
      </c>
    </row>
    <row r="2385" spans="3:10" x14ac:dyDescent="0.25">
      <c r="C2385" s="10" t="s">
        <v>11065</v>
      </c>
      <c r="D2385" s="14">
        <v>75</v>
      </c>
      <c r="E2385" s="14">
        <v>131</v>
      </c>
      <c r="F2385" s="14">
        <v>82</v>
      </c>
      <c r="G2385" s="14">
        <v>813</v>
      </c>
      <c r="H2385" s="14">
        <v>20000000</v>
      </c>
      <c r="I2385" s="14">
        <v>1978</v>
      </c>
      <c r="J2385" s="14">
        <v>1</v>
      </c>
    </row>
    <row r="2386" spans="3:10" x14ac:dyDescent="0.25">
      <c r="C2386" s="10" t="s">
        <v>11468</v>
      </c>
      <c r="D2386" s="14">
        <v>414</v>
      </c>
      <c r="E2386" s="14">
        <v>97</v>
      </c>
      <c r="F2386" s="14">
        <v>181</v>
      </c>
      <c r="G2386" s="14">
        <v>11000</v>
      </c>
      <c r="H2386" s="14">
        <v>15000000</v>
      </c>
      <c r="I2386" s="14">
        <v>2012</v>
      </c>
      <c r="J2386" s="14">
        <v>1</v>
      </c>
    </row>
    <row r="2387" spans="3:10" x14ac:dyDescent="0.25">
      <c r="C2387" s="10" t="s">
        <v>9907</v>
      </c>
      <c r="D2387" s="14">
        <v>219</v>
      </c>
      <c r="E2387" s="14">
        <v>96</v>
      </c>
      <c r="F2387" s="14">
        <v>7</v>
      </c>
      <c r="G2387" s="14">
        <v>874</v>
      </c>
      <c r="H2387" s="14">
        <v>60000000</v>
      </c>
      <c r="I2387" s="14">
        <v>2014</v>
      </c>
      <c r="J2387" s="14">
        <v>1</v>
      </c>
    </row>
    <row r="2388" spans="3:10" x14ac:dyDescent="0.25">
      <c r="C2388" s="10" t="s">
        <v>10067</v>
      </c>
      <c r="D2388" s="14">
        <v>55</v>
      </c>
      <c r="E2388" s="14">
        <v>109</v>
      </c>
      <c r="F2388" s="14">
        <v>155</v>
      </c>
      <c r="G2388" s="14">
        <v>426</v>
      </c>
      <c r="H2388" s="14">
        <v>50000000</v>
      </c>
      <c r="I2388" s="14">
        <v>1995</v>
      </c>
      <c r="J2388" s="14">
        <v>1</v>
      </c>
    </row>
    <row r="2389" spans="3:10" x14ac:dyDescent="0.25">
      <c r="C2389" s="10" t="s">
        <v>10478</v>
      </c>
      <c r="D2389" s="14">
        <v>90</v>
      </c>
      <c r="E2389" s="14">
        <v>75</v>
      </c>
      <c r="F2389" s="14">
        <v>221</v>
      </c>
      <c r="G2389" s="14">
        <v>11000</v>
      </c>
      <c r="H2389" s="14">
        <v>33000000</v>
      </c>
      <c r="I2389" s="14">
        <v>2006</v>
      </c>
      <c r="J2389" s="14">
        <v>1</v>
      </c>
    </row>
    <row r="2390" spans="3:10" x14ac:dyDescent="0.25">
      <c r="C2390" s="10" t="s">
        <v>10954</v>
      </c>
      <c r="D2390" s="14">
        <v>84</v>
      </c>
      <c r="E2390" s="14">
        <v>137</v>
      </c>
      <c r="F2390" s="14">
        <v>0</v>
      </c>
      <c r="G2390" s="14">
        <v>12000</v>
      </c>
      <c r="H2390" s="14">
        <v>24000000</v>
      </c>
      <c r="I2390" s="14">
        <v>1991</v>
      </c>
      <c r="J2390" s="14">
        <v>1</v>
      </c>
    </row>
    <row r="2391" spans="3:10" x14ac:dyDescent="0.25">
      <c r="C2391" s="10" t="s">
        <v>10056</v>
      </c>
      <c r="D2391" s="14">
        <v>169</v>
      </c>
      <c r="E2391" s="14">
        <v>131</v>
      </c>
      <c r="F2391" s="14">
        <v>0</v>
      </c>
      <c r="G2391" s="14">
        <v>8000</v>
      </c>
      <c r="H2391" s="14">
        <v>52000000</v>
      </c>
      <c r="I2391" s="14">
        <v>2000</v>
      </c>
      <c r="J2391" s="14">
        <v>1</v>
      </c>
    </row>
    <row r="2392" spans="3:10" x14ac:dyDescent="0.25">
      <c r="C2392" s="10" t="s">
        <v>9558</v>
      </c>
      <c r="D2392" s="14">
        <v>159</v>
      </c>
      <c r="E2392" s="14">
        <v>150</v>
      </c>
      <c r="F2392" s="14">
        <v>0</v>
      </c>
      <c r="G2392" s="14">
        <v>11000</v>
      </c>
      <c r="H2392" s="14">
        <v>90000000</v>
      </c>
      <c r="I2392" s="14">
        <v>1997</v>
      </c>
      <c r="J2392" s="14">
        <v>1</v>
      </c>
    </row>
    <row r="2393" spans="3:10" x14ac:dyDescent="0.25">
      <c r="C2393" s="10" t="s">
        <v>11669</v>
      </c>
      <c r="D2393" s="14">
        <v>433</v>
      </c>
      <c r="E2393" s="14">
        <v>115</v>
      </c>
      <c r="F2393" s="14">
        <v>729</v>
      </c>
      <c r="G2393" s="14">
        <v>1000</v>
      </c>
      <c r="H2393" s="14">
        <v>12000000</v>
      </c>
      <c r="I2393" s="14">
        <v>2013</v>
      </c>
      <c r="J2393" s="14">
        <v>1</v>
      </c>
    </row>
    <row r="2394" spans="3:10" x14ac:dyDescent="0.25">
      <c r="C2394" s="10" t="s">
        <v>10243</v>
      </c>
      <c r="D2394" s="14">
        <v>270</v>
      </c>
      <c r="E2394" s="14">
        <v>123</v>
      </c>
      <c r="F2394" s="14">
        <v>176</v>
      </c>
      <c r="G2394" s="14">
        <v>975</v>
      </c>
      <c r="H2394" s="14">
        <v>43000000</v>
      </c>
      <c r="I2394" s="14">
        <v>2013</v>
      </c>
      <c r="J2394" s="14">
        <v>1</v>
      </c>
    </row>
    <row r="2395" spans="3:10" x14ac:dyDescent="0.25">
      <c r="C2395" s="10" t="s">
        <v>11105</v>
      </c>
      <c r="D2395" s="14">
        <v>293</v>
      </c>
      <c r="E2395" s="14">
        <v>104</v>
      </c>
      <c r="F2395" s="14">
        <v>53</v>
      </c>
      <c r="G2395" s="14">
        <v>22000</v>
      </c>
      <c r="H2395" s="14">
        <v>20000000</v>
      </c>
      <c r="I2395" s="14">
        <v>2008</v>
      </c>
      <c r="J2395" s="14">
        <v>1</v>
      </c>
    </row>
    <row r="2396" spans="3:10" x14ac:dyDescent="0.25">
      <c r="C2396" s="10" t="s">
        <v>11812</v>
      </c>
      <c r="D2396" s="14">
        <v>297</v>
      </c>
      <c r="E2396" s="14">
        <v>108</v>
      </c>
      <c r="F2396" s="14">
        <v>0</v>
      </c>
      <c r="G2396" s="14">
        <v>1000</v>
      </c>
      <c r="H2396" s="14">
        <v>5000000</v>
      </c>
      <c r="I2396" s="14">
        <v>2015</v>
      </c>
      <c r="J2396" s="14">
        <v>1</v>
      </c>
    </row>
    <row r="2397" spans="3:10" x14ac:dyDescent="0.25">
      <c r="C2397" s="10" t="s">
        <v>10699</v>
      </c>
      <c r="D2397" s="14">
        <v>73</v>
      </c>
      <c r="E2397" s="14">
        <v>96</v>
      </c>
      <c r="F2397" s="14">
        <v>0</v>
      </c>
      <c r="G2397" s="14">
        <v>372</v>
      </c>
      <c r="H2397" s="14">
        <v>30000000</v>
      </c>
      <c r="I2397" s="14">
        <v>2003</v>
      </c>
      <c r="J2397" s="14">
        <v>0</v>
      </c>
    </row>
    <row r="2398" spans="3:10" x14ac:dyDescent="0.25">
      <c r="C2398" s="10" t="s">
        <v>11312</v>
      </c>
      <c r="D2398" s="14">
        <v>129</v>
      </c>
      <c r="E2398" s="14">
        <v>104</v>
      </c>
      <c r="F2398" s="14">
        <v>42</v>
      </c>
      <c r="G2398" s="14">
        <v>839</v>
      </c>
      <c r="H2398" s="14">
        <v>17000000</v>
      </c>
      <c r="I2398" s="14">
        <v>2014</v>
      </c>
      <c r="J2398" s="14">
        <v>1</v>
      </c>
    </row>
    <row r="2399" spans="3:10" x14ac:dyDescent="0.25">
      <c r="C2399" s="10" t="s">
        <v>10277</v>
      </c>
      <c r="D2399" s="14">
        <v>151</v>
      </c>
      <c r="E2399" s="14">
        <v>89</v>
      </c>
      <c r="F2399" s="14">
        <v>119</v>
      </c>
      <c r="G2399" s="14">
        <v>2000</v>
      </c>
      <c r="H2399" s="14">
        <v>45000000</v>
      </c>
      <c r="I2399" s="14">
        <v>2006</v>
      </c>
      <c r="J2399" s="14">
        <v>1</v>
      </c>
    </row>
    <row r="2400" spans="3:10" x14ac:dyDescent="0.25">
      <c r="C2400" s="10" t="s">
        <v>11252</v>
      </c>
      <c r="D2400" s="14">
        <v>156</v>
      </c>
      <c r="E2400" s="14">
        <v>94</v>
      </c>
      <c r="F2400" s="14">
        <v>52</v>
      </c>
      <c r="G2400" s="14">
        <v>567</v>
      </c>
      <c r="H2400" s="14">
        <v>18000000</v>
      </c>
      <c r="I2400" s="14">
        <v>2016</v>
      </c>
      <c r="J2400" s="14">
        <v>1</v>
      </c>
    </row>
    <row r="2401" spans="3:10" x14ac:dyDescent="0.25">
      <c r="C2401" s="10" t="s">
        <v>9298</v>
      </c>
      <c r="D2401" s="14">
        <v>712</v>
      </c>
      <c r="E2401" s="14">
        <v>169</v>
      </c>
      <c r="F2401" s="14">
        <v>22000</v>
      </c>
      <c r="G2401" s="14">
        <v>11000</v>
      </c>
      <c r="H2401" s="14">
        <v>165000000</v>
      </c>
      <c r="I2401" s="14">
        <v>2014</v>
      </c>
      <c r="J2401" s="14">
        <v>1</v>
      </c>
    </row>
    <row r="2402" spans="3:10" x14ac:dyDescent="0.25">
      <c r="C2402" s="10" t="s">
        <v>9745</v>
      </c>
      <c r="D2402" s="14">
        <v>79</v>
      </c>
      <c r="E2402" s="14">
        <v>139</v>
      </c>
      <c r="F2402" s="14">
        <v>2000</v>
      </c>
      <c r="G2402" s="14">
        <v>960</v>
      </c>
      <c r="H2402" s="14">
        <v>80000000</v>
      </c>
      <c r="I2402" s="14">
        <v>1996</v>
      </c>
      <c r="J2402" s="14">
        <v>1</v>
      </c>
    </row>
    <row r="2403" spans="3:10" x14ac:dyDescent="0.25">
      <c r="C2403" s="10" t="s">
        <v>10867</v>
      </c>
      <c r="D2403" s="14">
        <v>398</v>
      </c>
      <c r="E2403" s="14">
        <v>158</v>
      </c>
      <c r="F2403" s="14">
        <v>0</v>
      </c>
      <c r="G2403" s="14">
        <v>272</v>
      </c>
      <c r="H2403" s="14">
        <v>25000000</v>
      </c>
      <c r="I2403" s="14">
        <v>2007</v>
      </c>
      <c r="J2403" s="14">
        <v>1</v>
      </c>
    </row>
    <row r="2404" spans="3:10" x14ac:dyDescent="0.25">
      <c r="C2404" s="10" t="s">
        <v>10631</v>
      </c>
      <c r="D2404" s="14">
        <v>123</v>
      </c>
      <c r="E2404" s="14">
        <v>109</v>
      </c>
      <c r="F2404" s="14">
        <v>309</v>
      </c>
      <c r="G2404" s="14">
        <v>1000</v>
      </c>
      <c r="H2404" s="14">
        <v>45000000</v>
      </c>
      <c r="I2404" s="14">
        <v>2005</v>
      </c>
      <c r="J2404" s="14">
        <v>1</v>
      </c>
    </row>
    <row r="2405" spans="3:10" x14ac:dyDescent="0.25">
      <c r="C2405" s="10" t="s">
        <v>10560</v>
      </c>
      <c r="D2405" s="14">
        <v>299</v>
      </c>
      <c r="E2405" s="14">
        <v>124</v>
      </c>
      <c r="F2405" s="14">
        <v>335</v>
      </c>
      <c r="G2405" s="14">
        <v>14000</v>
      </c>
      <c r="H2405" s="14">
        <v>32000000</v>
      </c>
      <c r="I2405" s="14">
        <v>2008</v>
      </c>
      <c r="J2405" s="14">
        <v>1</v>
      </c>
    </row>
    <row r="2406" spans="3:10" x14ac:dyDescent="0.25">
      <c r="C2406" s="10" t="s">
        <v>12355</v>
      </c>
      <c r="D2406" s="14">
        <v>35</v>
      </c>
      <c r="E2406" s="14">
        <v>105</v>
      </c>
      <c r="F2406" s="14">
        <v>39</v>
      </c>
      <c r="G2406" s="14">
        <v>267</v>
      </c>
      <c r="H2406" s="14">
        <v>1500000</v>
      </c>
      <c r="I2406" s="14">
        <v>2005</v>
      </c>
      <c r="J2406" s="14">
        <v>1</v>
      </c>
    </row>
    <row r="2407" spans="3:10" x14ac:dyDescent="0.25">
      <c r="C2407" s="10" t="s">
        <v>11937</v>
      </c>
      <c r="D2407" s="14">
        <v>358</v>
      </c>
      <c r="E2407" s="14">
        <v>128</v>
      </c>
      <c r="F2407" s="14">
        <v>79</v>
      </c>
      <c r="G2407" s="14">
        <v>13000</v>
      </c>
      <c r="H2407" s="14">
        <v>50000000</v>
      </c>
      <c r="I2407" s="14">
        <v>2005</v>
      </c>
      <c r="J2407" s="14">
        <v>1</v>
      </c>
    </row>
    <row r="2408" spans="3:10" x14ac:dyDescent="0.25">
      <c r="C2408" s="10" t="s">
        <v>10904</v>
      </c>
      <c r="D2408" s="14">
        <v>19</v>
      </c>
      <c r="E2408" s="14">
        <v>90</v>
      </c>
      <c r="F2408" s="14">
        <v>48</v>
      </c>
      <c r="G2408" s="14">
        <v>940</v>
      </c>
      <c r="H2408" s="14">
        <v>25000000</v>
      </c>
      <c r="I2408" s="14">
        <v>1996</v>
      </c>
      <c r="J2408" s="14">
        <v>1</v>
      </c>
    </row>
    <row r="2409" spans="3:10" x14ac:dyDescent="0.25">
      <c r="C2409" s="10" t="s">
        <v>11471</v>
      </c>
      <c r="D2409" s="14">
        <v>37</v>
      </c>
      <c r="E2409" s="14">
        <v>85</v>
      </c>
      <c r="F2409" s="14">
        <v>12</v>
      </c>
      <c r="G2409" s="14">
        <v>354</v>
      </c>
      <c r="H2409" s="14">
        <v>15000000</v>
      </c>
      <c r="I2409" s="14">
        <v>2008</v>
      </c>
      <c r="J2409" s="14">
        <v>1</v>
      </c>
    </row>
    <row r="2410" spans="3:10" x14ac:dyDescent="0.25">
      <c r="C2410" s="10" t="s">
        <v>12228</v>
      </c>
      <c r="D2410" s="14">
        <v>63</v>
      </c>
      <c r="E2410" s="14">
        <v>112</v>
      </c>
      <c r="F2410" s="14">
        <v>277</v>
      </c>
      <c r="G2410" s="14">
        <v>1000</v>
      </c>
      <c r="H2410" s="14">
        <v>2300000</v>
      </c>
      <c r="I2410" s="14">
        <v>1992</v>
      </c>
      <c r="J2410" s="14">
        <v>1</v>
      </c>
    </row>
    <row r="2411" spans="3:10" x14ac:dyDescent="0.25">
      <c r="C2411" s="10" t="s">
        <v>11097</v>
      </c>
      <c r="D2411" s="14">
        <v>131</v>
      </c>
      <c r="E2411" s="14">
        <v>137</v>
      </c>
      <c r="F2411" s="14">
        <v>70</v>
      </c>
      <c r="G2411" s="14">
        <v>4000</v>
      </c>
      <c r="H2411" s="14">
        <v>20000000</v>
      </c>
      <c r="I2411" s="14">
        <v>2006</v>
      </c>
      <c r="J2411" s="14">
        <v>1</v>
      </c>
    </row>
    <row r="2412" spans="3:10" x14ac:dyDescent="0.25">
      <c r="C2412" s="10" t="s">
        <v>10777</v>
      </c>
      <c r="D2412" s="14">
        <v>370</v>
      </c>
      <c r="E2412" s="14">
        <v>106</v>
      </c>
      <c r="F2412" s="14">
        <v>4000</v>
      </c>
      <c r="G2412" s="14">
        <v>19000</v>
      </c>
      <c r="H2412" s="14">
        <v>175000000</v>
      </c>
      <c r="I2412" s="14">
        <v>2016</v>
      </c>
      <c r="J2412" s="14">
        <v>1</v>
      </c>
    </row>
    <row r="2413" spans="3:10" x14ac:dyDescent="0.25">
      <c r="C2413" s="10" t="s">
        <v>9398</v>
      </c>
      <c r="D2413" s="14">
        <v>233</v>
      </c>
      <c r="E2413" s="14">
        <v>95</v>
      </c>
      <c r="F2413" s="14">
        <v>96</v>
      </c>
      <c r="G2413" s="14">
        <v>24000</v>
      </c>
      <c r="H2413" s="14">
        <v>130000000</v>
      </c>
      <c r="I2413" s="14">
        <v>2010</v>
      </c>
      <c r="J2413" s="14">
        <v>1</v>
      </c>
    </row>
    <row r="2414" spans="3:10" x14ac:dyDescent="0.25">
      <c r="C2414" s="10" t="s">
        <v>9218</v>
      </c>
      <c r="D2414" s="14">
        <v>450</v>
      </c>
      <c r="E2414" s="14">
        <v>150</v>
      </c>
      <c r="F2414" s="14">
        <v>563</v>
      </c>
      <c r="G2414" s="14">
        <v>40000</v>
      </c>
      <c r="H2414" s="14">
        <v>215000000</v>
      </c>
      <c r="I2414" s="14">
        <v>2013</v>
      </c>
      <c r="J2414" s="14">
        <v>0</v>
      </c>
    </row>
    <row r="2415" spans="3:10" x14ac:dyDescent="0.25">
      <c r="C2415" s="10" t="s">
        <v>11511</v>
      </c>
      <c r="D2415" s="14">
        <v>62</v>
      </c>
      <c r="E2415" s="14">
        <v>90</v>
      </c>
      <c r="F2415" s="14">
        <v>68</v>
      </c>
      <c r="G2415" s="14">
        <v>17000</v>
      </c>
      <c r="H2415" s="14">
        <v>15000000</v>
      </c>
      <c r="I2415" s="14">
        <v>2011</v>
      </c>
      <c r="J2415" s="14">
        <v>0</v>
      </c>
    </row>
    <row r="2416" spans="3:10" x14ac:dyDescent="0.25">
      <c r="C2416" s="10" t="s">
        <v>10843</v>
      </c>
      <c r="D2416" s="14">
        <v>123</v>
      </c>
      <c r="E2416" s="14">
        <v>119</v>
      </c>
      <c r="F2416" s="14">
        <v>0</v>
      </c>
      <c r="G2416" s="14">
        <v>22000</v>
      </c>
      <c r="H2416" s="14">
        <v>25000000</v>
      </c>
      <c r="I2416" s="14">
        <v>1987</v>
      </c>
      <c r="J2416" s="14">
        <v>1</v>
      </c>
    </row>
    <row r="2417" spans="3:10" x14ac:dyDescent="0.25">
      <c r="C2417" s="10" t="s">
        <v>10638</v>
      </c>
      <c r="D2417" s="14">
        <v>147</v>
      </c>
      <c r="E2417" s="14">
        <v>124</v>
      </c>
      <c r="F2417" s="14">
        <v>47</v>
      </c>
      <c r="G2417" s="14">
        <v>40000</v>
      </c>
      <c r="H2417" s="14">
        <v>30000000</v>
      </c>
      <c r="I2417" s="14">
        <v>2001</v>
      </c>
      <c r="J2417" s="14">
        <v>1</v>
      </c>
    </row>
    <row r="2418" spans="3:10" x14ac:dyDescent="0.25">
      <c r="C2418" s="10" t="s">
        <v>11504</v>
      </c>
      <c r="D2418" s="14">
        <v>328</v>
      </c>
      <c r="E2418" s="14">
        <v>103</v>
      </c>
      <c r="F2418" s="14">
        <v>132</v>
      </c>
      <c r="G2418" s="14">
        <v>10000</v>
      </c>
      <c r="H2418" s="14">
        <v>15000000</v>
      </c>
      <c r="I2418" s="14">
        <v>2010</v>
      </c>
      <c r="J2418" s="14">
        <v>0</v>
      </c>
    </row>
    <row r="2419" spans="3:10" x14ac:dyDescent="0.25">
      <c r="C2419" s="10" t="s">
        <v>12392</v>
      </c>
      <c r="D2419" s="14">
        <v>172</v>
      </c>
      <c r="E2419" s="14">
        <v>101</v>
      </c>
      <c r="F2419" s="14">
        <v>222</v>
      </c>
      <c r="G2419" s="14">
        <v>1000</v>
      </c>
      <c r="H2419" s="14">
        <v>1500000</v>
      </c>
      <c r="I2419" s="14">
        <v>2006</v>
      </c>
      <c r="J2419" s="14">
        <v>0</v>
      </c>
    </row>
    <row r="2420" spans="3:10" x14ac:dyDescent="0.25">
      <c r="C2420" s="10" t="s">
        <v>9598</v>
      </c>
      <c r="D2420" s="14">
        <v>158</v>
      </c>
      <c r="E2420" s="14">
        <v>104</v>
      </c>
      <c r="F2420" s="14">
        <v>681</v>
      </c>
      <c r="G2420" s="14">
        <v>584</v>
      </c>
      <c r="H2420" s="14">
        <v>85000000</v>
      </c>
      <c r="I2420" s="14">
        <v>2006</v>
      </c>
      <c r="J2420" s="14">
        <v>1</v>
      </c>
    </row>
    <row r="2421" spans="3:10" x14ac:dyDescent="0.25">
      <c r="C2421" s="10" t="s">
        <v>9989</v>
      </c>
      <c r="D2421" s="14">
        <v>60</v>
      </c>
      <c r="E2421" s="14">
        <v>133</v>
      </c>
      <c r="F2421" s="14">
        <v>53</v>
      </c>
      <c r="G2421" s="14">
        <v>1000</v>
      </c>
      <c r="H2421" s="14">
        <v>55000000</v>
      </c>
      <c r="I2421" s="14">
        <v>1996</v>
      </c>
      <c r="J2421" s="14">
        <v>1</v>
      </c>
    </row>
    <row r="2422" spans="3:10" x14ac:dyDescent="0.25">
      <c r="C2422" s="10" t="s">
        <v>10552</v>
      </c>
      <c r="D2422" s="14">
        <v>121</v>
      </c>
      <c r="E2422" s="14">
        <v>99</v>
      </c>
      <c r="F2422" s="14">
        <v>35</v>
      </c>
      <c r="G2422" s="14">
        <v>3000</v>
      </c>
      <c r="H2422" s="14">
        <v>33000000</v>
      </c>
      <c r="I2422" s="14">
        <v>2012</v>
      </c>
      <c r="J2422" s="14">
        <v>1</v>
      </c>
    </row>
    <row r="2423" spans="3:10" x14ac:dyDescent="0.25">
      <c r="C2423" s="10" t="s">
        <v>10739</v>
      </c>
      <c r="D2423" s="14">
        <v>129</v>
      </c>
      <c r="E2423" s="14">
        <v>135</v>
      </c>
      <c r="F2423" s="14">
        <v>149</v>
      </c>
      <c r="G2423" s="14">
        <v>639</v>
      </c>
      <c r="H2423" s="14">
        <v>28000000</v>
      </c>
      <c r="I2423" s="14">
        <v>2004</v>
      </c>
      <c r="J2423" s="14">
        <v>1</v>
      </c>
    </row>
    <row r="2424" spans="3:10" x14ac:dyDescent="0.25">
      <c r="C2424" s="10" t="s">
        <v>10563</v>
      </c>
      <c r="D2424" s="14">
        <v>67</v>
      </c>
      <c r="E2424" s="14">
        <v>99</v>
      </c>
      <c r="F2424" s="14">
        <v>32</v>
      </c>
      <c r="G2424" s="14">
        <v>773</v>
      </c>
      <c r="H2424" s="14">
        <v>35000000</v>
      </c>
      <c r="I2424" s="14">
        <v>2002</v>
      </c>
      <c r="J2424" s="14">
        <v>1</v>
      </c>
    </row>
    <row r="2425" spans="3:10" x14ac:dyDescent="0.25">
      <c r="C2425" s="10" t="s">
        <v>11639</v>
      </c>
      <c r="D2425" s="14">
        <v>61</v>
      </c>
      <c r="E2425" s="14">
        <v>78</v>
      </c>
      <c r="F2425" s="14">
        <v>293</v>
      </c>
      <c r="G2425" s="14">
        <v>759</v>
      </c>
      <c r="H2425" s="14">
        <v>12000000</v>
      </c>
      <c r="I2425" s="14">
        <v>1994</v>
      </c>
      <c r="J2425" s="14">
        <v>1</v>
      </c>
    </row>
    <row r="2426" spans="3:10" x14ac:dyDescent="0.25">
      <c r="C2426" s="10" t="s">
        <v>11785</v>
      </c>
      <c r="D2426" s="14">
        <v>86</v>
      </c>
      <c r="E2426" s="14">
        <v>85</v>
      </c>
      <c r="F2426" s="14">
        <v>21</v>
      </c>
      <c r="G2426" s="14">
        <v>931</v>
      </c>
      <c r="H2426" s="14">
        <v>8500000</v>
      </c>
      <c r="I2426" s="14">
        <v>2002</v>
      </c>
      <c r="J2426" s="14">
        <v>1</v>
      </c>
    </row>
    <row r="2427" spans="3:10" x14ac:dyDescent="0.25">
      <c r="C2427" s="10" t="s">
        <v>11181</v>
      </c>
      <c r="D2427" s="14">
        <v>76</v>
      </c>
      <c r="E2427" s="14">
        <v>108</v>
      </c>
      <c r="F2427" s="14">
        <v>54</v>
      </c>
      <c r="G2427" s="14">
        <v>786</v>
      </c>
      <c r="H2427" s="14">
        <v>20000000</v>
      </c>
      <c r="I2427" s="14">
        <v>2004</v>
      </c>
      <c r="J2427" s="14">
        <v>0</v>
      </c>
    </row>
    <row r="2428" spans="3:10" x14ac:dyDescent="0.25">
      <c r="C2428" s="10" t="s">
        <v>11849</v>
      </c>
      <c r="D2428" s="14">
        <v>80</v>
      </c>
      <c r="E2428" s="14">
        <v>132</v>
      </c>
      <c r="F2428" s="14">
        <v>41</v>
      </c>
      <c r="G2428" s="14">
        <v>16000</v>
      </c>
      <c r="H2428" s="14">
        <v>10000000</v>
      </c>
      <c r="I2428" s="14">
        <v>2002</v>
      </c>
      <c r="J2428" s="14">
        <v>0</v>
      </c>
    </row>
    <row r="2429" spans="3:10" x14ac:dyDescent="0.25">
      <c r="C2429" s="10" t="s">
        <v>9706</v>
      </c>
      <c r="D2429" s="14">
        <v>161</v>
      </c>
      <c r="E2429" s="14">
        <v>118</v>
      </c>
      <c r="F2429" s="14">
        <v>473</v>
      </c>
      <c r="G2429" s="14">
        <v>12000</v>
      </c>
      <c r="H2429" s="14">
        <v>53000000</v>
      </c>
      <c r="I2429" s="14">
        <v>2005</v>
      </c>
      <c r="J2429" s="14">
        <v>1</v>
      </c>
    </row>
    <row r="2430" spans="3:10" x14ac:dyDescent="0.25">
      <c r="C2430" s="10" t="s">
        <v>10556</v>
      </c>
      <c r="D2430" s="14">
        <v>258</v>
      </c>
      <c r="E2430" s="14">
        <v>94</v>
      </c>
      <c r="F2430" s="14">
        <v>132</v>
      </c>
      <c r="G2430" s="14">
        <v>26000</v>
      </c>
      <c r="H2430" s="14">
        <v>30000000</v>
      </c>
      <c r="I2430" s="14">
        <v>2012</v>
      </c>
      <c r="J2430" s="14">
        <v>1</v>
      </c>
    </row>
    <row r="2431" spans="3:10" x14ac:dyDescent="0.25">
      <c r="C2431" s="10" t="s">
        <v>10424</v>
      </c>
      <c r="D2431" s="14">
        <v>224</v>
      </c>
      <c r="E2431" s="14">
        <v>188</v>
      </c>
      <c r="F2431" s="14">
        <v>0</v>
      </c>
      <c r="G2431" s="14">
        <v>786</v>
      </c>
      <c r="H2431" s="14">
        <v>37000000</v>
      </c>
      <c r="I2431" s="14">
        <v>1999</v>
      </c>
      <c r="J2431" s="14">
        <v>1</v>
      </c>
    </row>
    <row r="2432" spans="3:10" x14ac:dyDescent="0.25">
      <c r="C2432" s="10" t="s">
        <v>9565</v>
      </c>
      <c r="D2432" s="14">
        <v>181</v>
      </c>
      <c r="E2432" s="14">
        <v>114</v>
      </c>
      <c r="F2432" s="14">
        <v>0</v>
      </c>
      <c r="G2432" s="14">
        <v>3000</v>
      </c>
      <c r="H2432" s="14">
        <v>90000000</v>
      </c>
      <c r="I2432" s="14">
        <v>2000</v>
      </c>
      <c r="J2432" s="14">
        <v>1</v>
      </c>
    </row>
    <row r="2433" spans="3:10" x14ac:dyDescent="0.25">
      <c r="C2433" s="10" t="s">
        <v>11796</v>
      </c>
      <c r="D2433" s="14">
        <v>221</v>
      </c>
      <c r="E2433" s="14">
        <v>97</v>
      </c>
      <c r="F2433" s="14">
        <v>25</v>
      </c>
      <c r="G2433" s="14">
        <v>929</v>
      </c>
      <c r="H2433" s="14">
        <v>10000000</v>
      </c>
      <c r="I2433" s="14">
        <v>2010</v>
      </c>
      <c r="J2433" s="14">
        <v>1</v>
      </c>
    </row>
    <row r="2434" spans="3:10" x14ac:dyDescent="0.25">
      <c r="C2434" s="10" t="s">
        <v>12593</v>
      </c>
      <c r="D2434" s="14">
        <v>3</v>
      </c>
      <c r="E2434" s="14">
        <v>80</v>
      </c>
      <c r="F2434" s="14">
        <v>6</v>
      </c>
      <c r="G2434" s="14">
        <v>0</v>
      </c>
      <c r="H2434" s="14">
        <v>560000</v>
      </c>
      <c r="I2434" s="14">
        <v>2011</v>
      </c>
      <c r="J2434" s="14">
        <v>0</v>
      </c>
    </row>
    <row r="2435" spans="3:10" x14ac:dyDescent="0.25">
      <c r="C2435" s="10" t="s">
        <v>11242</v>
      </c>
      <c r="D2435" s="14">
        <v>343</v>
      </c>
      <c r="E2435" s="14">
        <v>82</v>
      </c>
      <c r="F2435" s="14">
        <v>119</v>
      </c>
      <c r="G2435" s="14">
        <v>332</v>
      </c>
      <c r="H2435" s="14">
        <v>18000000</v>
      </c>
      <c r="I2435" s="14">
        <v>2006</v>
      </c>
      <c r="J2435" s="14">
        <v>1</v>
      </c>
    </row>
    <row r="2436" spans="3:10" x14ac:dyDescent="0.25">
      <c r="C2436" s="10" t="s">
        <v>9221</v>
      </c>
      <c r="D2436" s="14">
        <v>703</v>
      </c>
      <c r="E2436" s="14">
        <v>173</v>
      </c>
      <c r="F2436" s="14">
        <v>0</v>
      </c>
      <c r="G2436" s="14">
        <v>26000</v>
      </c>
      <c r="H2436" s="14">
        <v>220000000</v>
      </c>
      <c r="I2436" s="14">
        <v>2012</v>
      </c>
      <c r="J2436" s="14">
        <v>1</v>
      </c>
    </row>
    <row r="2437" spans="3:10" x14ac:dyDescent="0.25">
      <c r="C2437" s="10" t="s">
        <v>12510</v>
      </c>
      <c r="D2437" s="14">
        <v>161</v>
      </c>
      <c r="E2437" s="14">
        <v>91</v>
      </c>
      <c r="F2437" s="14">
        <v>287</v>
      </c>
      <c r="G2437" s="14">
        <v>1000</v>
      </c>
      <c r="H2437" s="14">
        <v>1000000</v>
      </c>
      <c r="I2437" s="14">
        <v>1981</v>
      </c>
      <c r="J2437" s="14">
        <v>1</v>
      </c>
    </row>
    <row r="2438" spans="3:10" x14ac:dyDescent="0.25">
      <c r="C2438" s="10" t="s">
        <v>11699</v>
      </c>
      <c r="D2438" s="14">
        <v>78</v>
      </c>
      <c r="E2438" s="14">
        <v>90</v>
      </c>
      <c r="F2438" s="14">
        <v>26</v>
      </c>
      <c r="G2438" s="14">
        <v>797</v>
      </c>
      <c r="H2438" s="14">
        <v>8000000</v>
      </c>
      <c r="I2438" s="14">
        <v>2007</v>
      </c>
      <c r="J2438" s="14">
        <v>0</v>
      </c>
    </row>
    <row r="2439" spans="3:10" x14ac:dyDescent="0.25">
      <c r="C2439" s="10" t="s">
        <v>11878</v>
      </c>
      <c r="D2439" s="14">
        <v>259</v>
      </c>
      <c r="E2439" s="14">
        <v>106</v>
      </c>
      <c r="F2439" s="14">
        <v>50</v>
      </c>
      <c r="G2439" s="14">
        <v>17000</v>
      </c>
      <c r="H2439" s="14">
        <v>10000000</v>
      </c>
      <c r="I2439" s="14">
        <v>2010</v>
      </c>
      <c r="J2439" s="14">
        <v>0</v>
      </c>
    </row>
    <row r="2440" spans="3:10" x14ac:dyDescent="0.25">
      <c r="C2440" s="10" t="s">
        <v>12196</v>
      </c>
      <c r="D2440" s="14">
        <v>248</v>
      </c>
      <c r="E2440" s="14">
        <v>91</v>
      </c>
      <c r="F2440" s="14">
        <v>263</v>
      </c>
      <c r="G2440" s="14">
        <v>967</v>
      </c>
      <c r="H2440" s="14">
        <v>5000000</v>
      </c>
      <c r="I2440" s="14">
        <v>2010</v>
      </c>
      <c r="J2440" s="14">
        <v>0</v>
      </c>
    </row>
    <row r="2441" spans="3:10" x14ac:dyDescent="0.25">
      <c r="C2441" s="10" t="s">
        <v>11501</v>
      </c>
      <c r="D2441" s="14">
        <v>223</v>
      </c>
      <c r="E2441" s="14">
        <v>103</v>
      </c>
      <c r="F2441" s="14">
        <v>1000</v>
      </c>
      <c r="G2441" s="14">
        <v>21000</v>
      </c>
      <c r="H2441" s="14">
        <v>15000000</v>
      </c>
      <c r="I2441" s="14">
        <v>2005</v>
      </c>
      <c r="J2441" s="14">
        <v>0</v>
      </c>
    </row>
    <row r="2442" spans="3:10" x14ac:dyDescent="0.25">
      <c r="C2442" s="10" t="s">
        <v>11048</v>
      </c>
      <c r="D2442" s="14">
        <v>85</v>
      </c>
      <c r="E2442" s="14">
        <v>104</v>
      </c>
      <c r="F2442" s="14">
        <v>52</v>
      </c>
      <c r="G2442" s="14">
        <v>711</v>
      </c>
      <c r="H2442" s="14">
        <v>21000000</v>
      </c>
      <c r="I2442" s="14">
        <v>1999</v>
      </c>
      <c r="J2442" s="14">
        <v>1</v>
      </c>
    </row>
    <row r="2443" spans="3:10" x14ac:dyDescent="0.25">
      <c r="C2443" s="10" t="s">
        <v>9276</v>
      </c>
      <c r="D2443" s="14">
        <v>418</v>
      </c>
      <c r="E2443" s="14">
        <v>123</v>
      </c>
      <c r="F2443" s="14">
        <v>452</v>
      </c>
      <c r="G2443" s="14">
        <v>10000</v>
      </c>
      <c r="H2443" s="14">
        <v>175000000</v>
      </c>
      <c r="I2443" s="14">
        <v>2016</v>
      </c>
      <c r="J2443" s="14">
        <v>1</v>
      </c>
    </row>
    <row r="2444" spans="3:10" x14ac:dyDescent="0.25">
      <c r="C2444" s="10" t="s">
        <v>12367</v>
      </c>
      <c r="D2444" s="14">
        <v>20</v>
      </c>
      <c r="E2444" s="14">
        <v>86</v>
      </c>
      <c r="F2444" s="14">
        <v>3</v>
      </c>
      <c r="G2444" s="14">
        <v>833</v>
      </c>
      <c r="H2444" s="14">
        <v>2800000</v>
      </c>
      <c r="I2444" s="14">
        <v>2006</v>
      </c>
      <c r="J2444" s="14">
        <v>0</v>
      </c>
    </row>
    <row r="2445" spans="3:10" x14ac:dyDescent="0.25">
      <c r="C2445" s="10" t="s">
        <v>10463</v>
      </c>
      <c r="D2445" s="14">
        <v>83</v>
      </c>
      <c r="E2445" s="14">
        <v>90</v>
      </c>
      <c r="F2445" s="14">
        <v>0</v>
      </c>
      <c r="G2445" s="14">
        <v>19000</v>
      </c>
      <c r="H2445" s="14">
        <v>35000000</v>
      </c>
      <c r="I2445" s="14">
        <v>1997</v>
      </c>
      <c r="J2445" s="14">
        <v>1</v>
      </c>
    </row>
    <row r="2446" spans="3:10" x14ac:dyDescent="0.25">
      <c r="C2446" s="10" t="s">
        <v>10289</v>
      </c>
      <c r="D2446" s="14">
        <v>89</v>
      </c>
      <c r="E2446" s="14">
        <v>117</v>
      </c>
      <c r="F2446" s="14">
        <v>0</v>
      </c>
      <c r="G2446" s="14">
        <v>855</v>
      </c>
      <c r="H2446" s="14">
        <v>40000000</v>
      </c>
      <c r="I2446" s="14">
        <v>1992</v>
      </c>
      <c r="J2446" s="14">
        <v>1</v>
      </c>
    </row>
    <row r="2447" spans="3:10" x14ac:dyDescent="0.25">
      <c r="C2447" s="10" t="s">
        <v>12446</v>
      </c>
      <c r="D2447" s="14">
        <v>179</v>
      </c>
      <c r="E2447" s="14">
        <v>138</v>
      </c>
      <c r="F2447" s="14">
        <v>143</v>
      </c>
      <c r="G2447" s="14">
        <v>1000</v>
      </c>
      <c r="H2447" s="14">
        <v>1700000</v>
      </c>
      <c r="I2447" s="14">
        <v>2001</v>
      </c>
      <c r="J2447" s="14">
        <v>1</v>
      </c>
    </row>
    <row r="2448" spans="3:10" x14ac:dyDescent="0.25">
      <c r="C2448" s="10" t="s">
        <v>10103</v>
      </c>
      <c r="D2448" s="14">
        <v>118</v>
      </c>
      <c r="E2448" s="14">
        <v>119</v>
      </c>
      <c r="F2448" s="14">
        <v>0</v>
      </c>
      <c r="G2448" s="14">
        <v>29000</v>
      </c>
      <c r="H2448" s="14">
        <v>50000000</v>
      </c>
      <c r="I2448" s="14">
        <v>2000</v>
      </c>
      <c r="J2448" s="14">
        <v>1</v>
      </c>
    </row>
    <row r="2449" spans="3:10" x14ac:dyDescent="0.25">
      <c r="C2449" s="10" t="s">
        <v>11186</v>
      </c>
      <c r="D2449" s="14">
        <v>129</v>
      </c>
      <c r="E2449" s="14">
        <v>100</v>
      </c>
      <c r="F2449" s="14">
        <v>17</v>
      </c>
      <c r="G2449" s="14">
        <v>669</v>
      </c>
      <c r="H2449" s="14">
        <v>22000000</v>
      </c>
      <c r="I2449" s="14">
        <v>2003</v>
      </c>
      <c r="J2449" s="14">
        <v>0</v>
      </c>
    </row>
    <row r="2450" spans="3:10" x14ac:dyDescent="0.25">
      <c r="C2450" s="10" t="s">
        <v>10012</v>
      </c>
      <c r="D2450" s="14">
        <v>93</v>
      </c>
      <c r="E2450" s="14">
        <v>107</v>
      </c>
      <c r="F2450" s="14">
        <v>11</v>
      </c>
      <c r="G2450" s="14">
        <v>939</v>
      </c>
      <c r="H2450" s="14">
        <v>55000000</v>
      </c>
      <c r="I2450" s="14">
        <v>2009</v>
      </c>
      <c r="J2450" s="14">
        <v>0</v>
      </c>
    </row>
    <row r="2451" spans="3:10" x14ac:dyDescent="0.25">
      <c r="C2451" s="10" t="s">
        <v>9859</v>
      </c>
      <c r="D2451" s="14">
        <v>249</v>
      </c>
      <c r="E2451" s="14">
        <v>119</v>
      </c>
      <c r="F2451" s="14">
        <v>218</v>
      </c>
      <c r="G2451" s="14">
        <v>13000</v>
      </c>
      <c r="H2451" s="14">
        <v>60000000</v>
      </c>
      <c r="I2451" s="14">
        <v>2002</v>
      </c>
      <c r="J2451" s="14">
        <v>1</v>
      </c>
    </row>
    <row r="2452" spans="3:10" x14ac:dyDescent="0.25">
      <c r="C2452" s="10" t="s">
        <v>12487</v>
      </c>
      <c r="D2452" s="14">
        <v>16</v>
      </c>
      <c r="E2452" s="14">
        <v>80</v>
      </c>
      <c r="F2452" s="14">
        <v>8</v>
      </c>
      <c r="G2452" s="14">
        <v>2000</v>
      </c>
      <c r="H2452" s="14">
        <v>427000</v>
      </c>
      <c r="I2452" s="14">
        <v>2012</v>
      </c>
      <c r="J2452" s="14">
        <v>1</v>
      </c>
    </row>
    <row r="2453" spans="3:10" x14ac:dyDescent="0.25">
      <c r="C2453" s="10" t="s">
        <v>9208</v>
      </c>
      <c r="D2453" s="14">
        <v>813</v>
      </c>
      <c r="E2453" s="14">
        <v>164</v>
      </c>
      <c r="F2453" s="14">
        <v>22000</v>
      </c>
      <c r="G2453" s="14">
        <v>27000</v>
      </c>
      <c r="H2453" s="14">
        <v>250000000</v>
      </c>
      <c r="I2453" s="14">
        <v>2012</v>
      </c>
      <c r="J2453" s="14">
        <v>1</v>
      </c>
    </row>
    <row r="2454" spans="3:10" x14ac:dyDescent="0.25">
      <c r="C2454" s="10" t="s">
        <v>9800</v>
      </c>
      <c r="D2454" s="14">
        <v>90</v>
      </c>
      <c r="E2454" s="14">
        <v>102</v>
      </c>
      <c r="F2454" s="14">
        <v>4</v>
      </c>
      <c r="G2454" s="14">
        <v>14000</v>
      </c>
      <c r="H2454" s="14">
        <v>35000000</v>
      </c>
      <c r="I2454" s="14">
        <v>2007</v>
      </c>
      <c r="J2454" s="14">
        <v>0</v>
      </c>
    </row>
    <row r="2455" spans="3:10" x14ac:dyDescent="0.25">
      <c r="C2455" s="10" t="s">
        <v>10041</v>
      </c>
      <c r="D2455" s="14">
        <v>140</v>
      </c>
      <c r="E2455" s="14">
        <v>118</v>
      </c>
      <c r="F2455" s="14">
        <v>869</v>
      </c>
      <c r="G2455" s="14">
        <v>134</v>
      </c>
      <c r="H2455" s="14">
        <v>52000000</v>
      </c>
      <c r="I2455" s="14">
        <v>1999</v>
      </c>
      <c r="J2455" s="14">
        <v>1</v>
      </c>
    </row>
    <row r="2456" spans="3:10" x14ac:dyDescent="0.25">
      <c r="C2456" s="10" t="s">
        <v>10335</v>
      </c>
      <c r="D2456" s="14">
        <v>90</v>
      </c>
      <c r="E2456" s="14">
        <v>102</v>
      </c>
      <c r="F2456" s="14">
        <v>6</v>
      </c>
      <c r="G2456" s="14">
        <v>711</v>
      </c>
      <c r="H2456" s="14">
        <v>40000000</v>
      </c>
      <c r="I2456" s="14">
        <v>1999</v>
      </c>
      <c r="J2456" s="14">
        <v>1</v>
      </c>
    </row>
    <row r="2457" spans="3:10" x14ac:dyDescent="0.25">
      <c r="C2457" s="10" t="s">
        <v>10667</v>
      </c>
      <c r="D2457" s="14">
        <v>359</v>
      </c>
      <c r="E2457" s="14">
        <v>100</v>
      </c>
      <c r="F2457" s="14">
        <v>108</v>
      </c>
      <c r="G2457" s="14">
        <v>17000</v>
      </c>
      <c r="H2457" s="14">
        <v>30000000</v>
      </c>
      <c r="I2457" s="14">
        <v>2013</v>
      </c>
      <c r="J2457" s="14">
        <v>1</v>
      </c>
    </row>
    <row r="2458" spans="3:10" x14ac:dyDescent="0.25">
      <c r="C2458" s="10" t="s">
        <v>12319</v>
      </c>
      <c r="D2458" s="14">
        <v>35</v>
      </c>
      <c r="E2458" s="14">
        <v>98</v>
      </c>
      <c r="F2458" s="14">
        <v>188</v>
      </c>
      <c r="G2458" s="14">
        <v>2000</v>
      </c>
      <c r="H2458" s="14">
        <v>3000000</v>
      </c>
      <c r="I2458" s="14">
        <v>1997</v>
      </c>
      <c r="J2458" s="14">
        <v>1</v>
      </c>
    </row>
    <row r="2459" spans="3:10" x14ac:dyDescent="0.25">
      <c r="C2459" s="10" t="s">
        <v>9369</v>
      </c>
      <c r="D2459" s="14">
        <v>166</v>
      </c>
      <c r="E2459" s="14">
        <v>106</v>
      </c>
      <c r="F2459" s="14">
        <v>6</v>
      </c>
      <c r="G2459" s="14">
        <v>12000</v>
      </c>
      <c r="H2459" s="14">
        <v>137000000</v>
      </c>
      <c r="I2459" s="14">
        <v>2001</v>
      </c>
      <c r="J2459" s="14">
        <v>0</v>
      </c>
    </row>
    <row r="2460" spans="3:10" x14ac:dyDescent="0.25">
      <c r="C2460" s="10" t="s">
        <v>12498</v>
      </c>
      <c r="D2460" s="14">
        <v>23</v>
      </c>
      <c r="E2460" s="14">
        <v>97</v>
      </c>
      <c r="F2460" s="14">
        <v>4</v>
      </c>
      <c r="G2460" s="14">
        <v>0</v>
      </c>
      <c r="H2460" s="14">
        <v>1200000</v>
      </c>
      <c r="I2460" s="14">
        <v>2011</v>
      </c>
      <c r="J2460" s="14">
        <v>0</v>
      </c>
    </row>
    <row r="2461" spans="3:10" x14ac:dyDescent="0.25">
      <c r="C2461" s="10" t="s">
        <v>11649</v>
      </c>
      <c r="D2461" s="14">
        <v>139</v>
      </c>
      <c r="E2461" s="14">
        <v>103</v>
      </c>
      <c r="F2461" s="14">
        <v>0</v>
      </c>
      <c r="G2461" s="14">
        <v>629</v>
      </c>
      <c r="H2461" s="14">
        <v>5000000</v>
      </c>
      <c r="I2461" s="14">
        <v>1981</v>
      </c>
      <c r="J2461" s="14">
        <v>1</v>
      </c>
    </row>
    <row r="2462" spans="3:10" x14ac:dyDescent="0.25">
      <c r="C2462" s="10" t="s">
        <v>9769</v>
      </c>
      <c r="D2462" s="14">
        <v>185</v>
      </c>
      <c r="E2462" s="14">
        <v>111</v>
      </c>
      <c r="F2462" s="14">
        <v>2000</v>
      </c>
      <c r="G2462" s="14">
        <v>17000</v>
      </c>
      <c r="H2462" s="14">
        <v>70000000</v>
      </c>
      <c r="I2462" s="14">
        <v>2011</v>
      </c>
      <c r="J2462" s="14">
        <v>1</v>
      </c>
    </row>
    <row r="2463" spans="3:10" x14ac:dyDescent="0.25">
      <c r="C2463" s="10" t="s">
        <v>11575</v>
      </c>
      <c r="D2463" s="14">
        <v>133</v>
      </c>
      <c r="E2463" s="14">
        <v>97</v>
      </c>
      <c r="F2463" s="14">
        <v>19</v>
      </c>
      <c r="G2463" s="14">
        <v>23000</v>
      </c>
      <c r="H2463" s="14">
        <v>16000000</v>
      </c>
      <c r="I2463" s="14">
        <v>1999</v>
      </c>
      <c r="J2463" s="14">
        <v>1</v>
      </c>
    </row>
    <row r="2464" spans="3:10" x14ac:dyDescent="0.25">
      <c r="C2464" s="10" t="s">
        <v>9806</v>
      </c>
      <c r="D2464" s="14">
        <v>538</v>
      </c>
      <c r="E2464" s="14">
        <v>150</v>
      </c>
      <c r="F2464" s="14">
        <v>14000</v>
      </c>
      <c r="G2464" s="14">
        <v>23000</v>
      </c>
      <c r="H2464" s="14">
        <v>65000000</v>
      </c>
      <c r="I2464" s="14">
        <v>2012</v>
      </c>
      <c r="J2464" s="14">
        <v>1</v>
      </c>
    </row>
    <row r="2465" spans="3:10" x14ac:dyDescent="0.25">
      <c r="C2465" s="10" t="s">
        <v>9980</v>
      </c>
      <c r="D2465" s="14">
        <v>201</v>
      </c>
      <c r="E2465" s="14">
        <v>117</v>
      </c>
      <c r="F2465" s="14">
        <v>125</v>
      </c>
      <c r="G2465" s="14">
        <v>10000</v>
      </c>
      <c r="H2465" s="14">
        <v>55000000</v>
      </c>
      <c r="I2465" s="14">
        <v>2006</v>
      </c>
      <c r="J2465" s="14">
        <v>1</v>
      </c>
    </row>
    <row r="2466" spans="3:10" x14ac:dyDescent="0.25">
      <c r="C2466" s="10" t="s">
        <v>11688</v>
      </c>
      <c r="D2466" s="14">
        <v>138</v>
      </c>
      <c r="E2466" s="14">
        <v>113</v>
      </c>
      <c r="F2466" s="14">
        <v>319</v>
      </c>
      <c r="G2466" s="14">
        <v>1000</v>
      </c>
      <c r="H2466" s="14">
        <v>12000000</v>
      </c>
      <c r="I2466" s="14">
        <v>2003</v>
      </c>
      <c r="J2466" s="14">
        <v>0</v>
      </c>
    </row>
    <row r="2467" spans="3:10" x14ac:dyDescent="0.25">
      <c r="C2467" s="10" t="s">
        <v>12188</v>
      </c>
      <c r="D2467" s="14">
        <v>120</v>
      </c>
      <c r="E2467" s="14">
        <v>112</v>
      </c>
      <c r="F2467" s="14">
        <v>460</v>
      </c>
      <c r="G2467" s="14">
        <v>990</v>
      </c>
      <c r="H2467" s="14">
        <v>5000000</v>
      </c>
      <c r="I2467" s="14">
        <v>1997</v>
      </c>
      <c r="J2467" s="14">
        <v>1</v>
      </c>
    </row>
    <row r="2468" spans="3:10" x14ac:dyDescent="0.25">
      <c r="C2468" s="10" t="s">
        <v>12664</v>
      </c>
      <c r="D2468" s="14">
        <v>206</v>
      </c>
      <c r="E2468" s="14">
        <v>90</v>
      </c>
      <c r="F2468" s="14">
        <v>52</v>
      </c>
      <c r="G2468" s="14">
        <v>34000</v>
      </c>
      <c r="H2468" s="14">
        <v>250000</v>
      </c>
      <c r="I2468" s="14">
        <v>2011</v>
      </c>
      <c r="J2468" s="14">
        <v>1</v>
      </c>
    </row>
    <row r="2469" spans="3:10" x14ac:dyDescent="0.25">
      <c r="C2469" s="10" t="s">
        <v>12686</v>
      </c>
      <c r="D2469" s="14">
        <v>277</v>
      </c>
      <c r="E2469" s="14">
        <v>88</v>
      </c>
      <c r="F2469" s="14">
        <v>365</v>
      </c>
      <c r="G2469" s="14">
        <v>383</v>
      </c>
      <c r="H2469" s="14">
        <v>83532</v>
      </c>
      <c r="I2469" s="14">
        <v>1974</v>
      </c>
      <c r="J2469" s="14">
        <v>1</v>
      </c>
    </row>
    <row r="2470" spans="3:10" x14ac:dyDescent="0.25">
      <c r="C2470" s="10" t="s">
        <v>10212</v>
      </c>
      <c r="D2470" s="14">
        <v>60</v>
      </c>
      <c r="E2470" s="14">
        <v>100</v>
      </c>
      <c r="F2470" s="14">
        <v>23</v>
      </c>
      <c r="G2470" s="14">
        <v>1000</v>
      </c>
      <c r="H2470" s="14">
        <v>45000000</v>
      </c>
      <c r="I2470" s="14">
        <v>1996</v>
      </c>
      <c r="J2470" s="14">
        <v>0</v>
      </c>
    </row>
    <row r="2471" spans="3:10" x14ac:dyDescent="0.25">
      <c r="C2471" s="10" t="s">
        <v>12396</v>
      </c>
      <c r="D2471" s="14">
        <v>160</v>
      </c>
      <c r="E2471" s="14">
        <v>92</v>
      </c>
      <c r="F2471" s="14">
        <v>13</v>
      </c>
      <c r="G2471" s="14">
        <v>42</v>
      </c>
      <c r="H2471" s="14">
        <v>2200000</v>
      </c>
      <c r="I2471" s="14">
        <v>1985</v>
      </c>
      <c r="J2471" s="14">
        <v>1</v>
      </c>
    </row>
    <row r="2472" spans="3:10" x14ac:dyDescent="0.25">
      <c r="C2472" s="10" t="s">
        <v>11086</v>
      </c>
      <c r="D2472" s="14">
        <v>80</v>
      </c>
      <c r="E2472" s="14">
        <v>72</v>
      </c>
      <c r="F2472" s="14">
        <v>2</v>
      </c>
      <c r="G2472" s="14">
        <v>1000</v>
      </c>
      <c r="H2472" s="14">
        <v>20000000</v>
      </c>
      <c r="I2472" s="14">
        <v>2002</v>
      </c>
      <c r="J2472" s="14">
        <v>1</v>
      </c>
    </row>
    <row r="2473" spans="3:10" x14ac:dyDescent="0.25">
      <c r="C2473" s="10" t="s">
        <v>12350</v>
      </c>
      <c r="D2473" s="14">
        <v>63</v>
      </c>
      <c r="E2473" s="14">
        <v>88</v>
      </c>
      <c r="F2473" s="14">
        <v>26</v>
      </c>
      <c r="G2473" s="14">
        <v>487</v>
      </c>
      <c r="H2473" s="14">
        <v>5000000</v>
      </c>
      <c r="I2473" s="14">
        <v>2009</v>
      </c>
      <c r="J2473" s="14">
        <v>0</v>
      </c>
    </row>
    <row r="2474" spans="3:10" x14ac:dyDescent="0.25">
      <c r="C2474" s="10" t="s">
        <v>11001</v>
      </c>
      <c r="D2474" s="14">
        <v>171</v>
      </c>
      <c r="E2474" s="14">
        <v>107</v>
      </c>
      <c r="F2474" s="14">
        <v>101</v>
      </c>
      <c r="G2474" s="14">
        <v>931</v>
      </c>
      <c r="H2474" s="14">
        <v>23000000</v>
      </c>
      <c r="I2474" s="14">
        <v>1998</v>
      </c>
      <c r="J2474" s="14">
        <v>1</v>
      </c>
    </row>
    <row r="2475" spans="3:10" x14ac:dyDescent="0.25">
      <c r="C2475" s="10" t="s">
        <v>9704</v>
      </c>
      <c r="D2475" s="14">
        <v>143</v>
      </c>
      <c r="E2475" s="14">
        <v>90</v>
      </c>
      <c r="F2475" s="14">
        <v>10</v>
      </c>
      <c r="G2475" s="14">
        <v>22000</v>
      </c>
      <c r="H2475" s="14">
        <v>75000000</v>
      </c>
      <c r="I2475" s="14">
        <v>2004</v>
      </c>
      <c r="J2475" s="14">
        <v>1</v>
      </c>
    </row>
    <row r="2476" spans="3:10" x14ac:dyDescent="0.25">
      <c r="C2476" s="10" t="s">
        <v>10656</v>
      </c>
      <c r="D2476" s="14">
        <v>69</v>
      </c>
      <c r="E2476" s="14">
        <v>104</v>
      </c>
      <c r="F2476" s="14">
        <v>134</v>
      </c>
      <c r="G2476" s="14">
        <v>585</v>
      </c>
      <c r="H2476" s="14">
        <v>30000000</v>
      </c>
      <c r="I2476" s="14">
        <v>2002</v>
      </c>
      <c r="J2476" s="14">
        <v>1</v>
      </c>
    </row>
    <row r="2477" spans="3:10" x14ac:dyDescent="0.25">
      <c r="C2477" s="10" t="s">
        <v>12668</v>
      </c>
      <c r="D2477" s="14">
        <v>22</v>
      </c>
      <c r="E2477" s="14">
        <v>86</v>
      </c>
      <c r="F2477" s="14">
        <v>15</v>
      </c>
      <c r="G2477" s="14">
        <v>2</v>
      </c>
      <c r="H2477" s="14">
        <v>225000</v>
      </c>
      <c r="I2477" s="14">
        <v>2012</v>
      </c>
      <c r="J2477" s="14">
        <v>0</v>
      </c>
    </row>
    <row r="2478" spans="3:10" x14ac:dyDescent="0.25">
      <c r="C2478" s="10" t="s">
        <v>11769</v>
      </c>
      <c r="D2478" s="14">
        <v>264</v>
      </c>
      <c r="E2478" s="14">
        <v>124</v>
      </c>
      <c r="F2478" s="14">
        <v>108</v>
      </c>
      <c r="G2478" s="14">
        <v>1000</v>
      </c>
      <c r="H2478" s="14">
        <v>10000000</v>
      </c>
      <c r="I2478" s="14">
        <v>2011</v>
      </c>
      <c r="J2478" s="14">
        <v>1</v>
      </c>
    </row>
    <row r="2479" spans="3:10" x14ac:dyDescent="0.25">
      <c r="C2479" s="10" t="s">
        <v>9766</v>
      </c>
      <c r="D2479" s="14">
        <v>120</v>
      </c>
      <c r="E2479" s="14">
        <v>116</v>
      </c>
      <c r="F2479" s="14">
        <v>380</v>
      </c>
      <c r="G2479" s="14">
        <v>18000</v>
      </c>
      <c r="H2479" s="14">
        <v>70000000</v>
      </c>
      <c r="I2479" s="14">
        <v>1998</v>
      </c>
      <c r="J2479" s="14">
        <v>1</v>
      </c>
    </row>
    <row r="2480" spans="3:10" x14ac:dyDescent="0.25">
      <c r="C2480" s="10" t="s">
        <v>10445</v>
      </c>
      <c r="D2480" s="14">
        <v>44</v>
      </c>
      <c r="E2480" s="14">
        <v>95</v>
      </c>
      <c r="F2480" s="14">
        <v>0</v>
      </c>
      <c r="G2480" s="14">
        <v>1000</v>
      </c>
      <c r="H2480" s="14">
        <v>35200000</v>
      </c>
      <c r="I2480" s="14">
        <v>2003</v>
      </c>
      <c r="J2480" s="14">
        <v>1</v>
      </c>
    </row>
    <row r="2481" spans="3:10" x14ac:dyDescent="0.25">
      <c r="C2481" s="10" t="s">
        <v>11131</v>
      </c>
      <c r="D2481" s="14">
        <v>59</v>
      </c>
      <c r="E2481" s="14">
        <v>106</v>
      </c>
      <c r="F2481" s="14">
        <v>835</v>
      </c>
      <c r="G2481" s="14">
        <v>1000</v>
      </c>
      <c r="H2481" s="14">
        <v>20000000</v>
      </c>
      <c r="I2481" s="14">
        <v>1995</v>
      </c>
      <c r="J2481" s="14">
        <v>1</v>
      </c>
    </row>
    <row r="2482" spans="3:10" x14ac:dyDescent="0.25">
      <c r="C2482" s="10" t="s">
        <v>12500</v>
      </c>
      <c r="D2482" s="14">
        <v>1</v>
      </c>
      <c r="E2482" s="14">
        <v>110</v>
      </c>
      <c r="F2482" s="14">
        <v>0</v>
      </c>
      <c r="G2482" s="14">
        <v>3</v>
      </c>
      <c r="H2482" s="14">
        <v>1200000</v>
      </c>
      <c r="I2482" s="14">
        <v>2013</v>
      </c>
      <c r="J2482" s="14">
        <v>0</v>
      </c>
    </row>
    <row r="2483" spans="3:10" x14ac:dyDescent="0.25">
      <c r="C2483" s="10" t="s">
        <v>10118</v>
      </c>
      <c r="D2483" s="14">
        <v>259</v>
      </c>
      <c r="E2483" s="14">
        <v>119</v>
      </c>
      <c r="F2483" s="14">
        <v>0</v>
      </c>
      <c r="G2483" s="14">
        <v>13000</v>
      </c>
      <c r="H2483" s="14">
        <v>50000000</v>
      </c>
      <c r="I2483" s="14">
        <v>2004</v>
      </c>
      <c r="J2483" s="14">
        <v>0</v>
      </c>
    </row>
    <row r="2484" spans="3:10" x14ac:dyDescent="0.25">
      <c r="C2484" s="10" t="s">
        <v>11262</v>
      </c>
      <c r="D2484" s="14">
        <v>415</v>
      </c>
      <c r="E2484" s="14">
        <v>98</v>
      </c>
      <c r="F2484" s="14">
        <v>11000</v>
      </c>
      <c r="G2484" s="14">
        <v>594</v>
      </c>
      <c r="H2484" s="14">
        <v>18000000</v>
      </c>
      <c r="I2484" s="14">
        <v>2013</v>
      </c>
      <c r="J2484" s="14">
        <v>1</v>
      </c>
    </row>
    <row r="2485" spans="3:10" x14ac:dyDescent="0.25">
      <c r="C2485" s="10" t="s">
        <v>9513</v>
      </c>
      <c r="D2485" s="14">
        <v>154</v>
      </c>
      <c r="E2485" s="14">
        <v>85</v>
      </c>
      <c r="F2485" s="14">
        <v>9</v>
      </c>
      <c r="G2485" s="14">
        <v>12000</v>
      </c>
      <c r="H2485" s="14">
        <v>100000000</v>
      </c>
      <c r="I2485" s="14">
        <v>2007</v>
      </c>
      <c r="J2485" s="14">
        <v>1</v>
      </c>
    </row>
    <row r="2486" spans="3:10" x14ac:dyDescent="0.25">
      <c r="C2486" s="10" t="s">
        <v>10595</v>
      </c>
      <c r="D2486" s="14">
        <v>464</v>
      </c>
      <c r="E2486" s="14">
        <v>116</v>
      </c>
      <c r="F2486" s="14">
        <v>176</v>
      </c>
      <c r="G2486" s="14">
        <v>783</v>
      </c>
      <c r="H2486" s="14">
        <v>144000000</v>
      </c>
      <c r="I2486" s="14">
        <v>2016</v>
      </c>
      <c r="J2486" s="14">
        <v>1</v>
      </c>
    </row>
    <row r="2487" spans="3:10" x14ac:dyDescent="0.25">
      <c r="C2487" s="10" t="s">
        <v>12695</v>
      </c>
      <c r="D2487" s="14">
        <v>88</v>
      </c>
      <c r="E2487" s="14">
        <v>90</v>
      </c>
      <c r="F2487" s="14">
        <v>56</v>
      </c>
      <c r="G2487" s="14">
        <v>126</v>
      </c>
      <c r="H2487" s="14">
        <v>40000</v>
      </c>
      <c r="I2487" s="14">
        <v>2001</v>
      </c>
      <c r="J2487" s="14">
        <v>1</v>
      </c>
    </row>
    <row r="2488" spans="3:10" x14ac:dyDescent="0.25">
      <c r="C2488" s="10" t="s">
        <v>12683</v>
      </c>
      <c r="D2488" s="14">
        <v>91</v>
      </c>
      <c r="E2488" s="14">
        <v>78</v>
      </c>
      <c r="F2488" s="14">
        <v>56</v>
      </c>
      <c r="G2488" s="14">
        <v>376</v>
      </c>
      <c r="H2488" s="14">
        <v>150000</v>
      </c>
      <c r="I2488" s="14">
        <v>2000</v>
      </c>
      <c r="J2488" s="14">
        <v>1</v>
      </c>
    </row>
    <row r="2489" spans="3:10" x14ac:dyDescent="0.25">
      <c r="C2489" s="10" t="s">
        <v>10318</v>
      </c>
      <c r="D2489" s="14">
        <v>193</v>
      </c>
      <c r="E2489" s="14">
        <v>104</v>
      </c>
      <c r="F2489" s="14">
        <v>34</v>
      </c>
      <c r="G2489" s="14">
        <v>545</v>
      </c>
      <c r="H2489" s="14">
        <v>43000000</v>
      </c>
      <c r="I2489" s="14">
        <v>2005</v>
      </c>
      <c r="J2489" s="14">
        <v>1</v>
      </c>
    </row>
    <row r="2490" spans="3:10" x14ac:dyDescent="0.25">
      <c r="C2490" s="10" t="s">
        <v>9821</v>
      </c>
      <c r="D2490" s="14">
        <v>242</v>
      </c>
      <c r="E2490" s="14">
        <v>129</v>
      </c>
      <c r="F2490" s="14">
        <v>0</v>
      </c>
      <c r="G2490" s="14">
        <v>12000</v>
      </c>
      <c r="H2490" s="14">
        <v>63000000</v>
      </c>
      <c r="I2490" s="14">
        <v>2006</v>
      </c>
      <c r="J2490" s="14">
        <v>1</v>
      </c>
    </row>
    <row r="2491" spans="3:10" x14ac:dyDescent="0.25">
      <c r="C2491" s="10" t="s">
        <v>12493</v>
      </c>
      <c r="D2491" s="14">
        <v>99</v>
      </c>
      <c r="E2491" s="14">
        <v>85</v>
      </c>
      <c r="F2491" s="14">
        <v>91</v>
      </c>
      <c r="G2491" s="14">
        <v>1000</v>
      </c>
      <c r="H2491" s="14">
        <v>1200000</v>
      </c>
      <c r="I2491" s="14">
        <v>1999</v>
      </c>
      <c r="J2491" s="14">
        <v>1</v>
      </c>
    </row>
    <row r="2492" spans="3:10" x14ac:dyDescent="0.25">
      <c r="C2492" s="10" t="s">
        <v>10521</v>
      </c>
      <c r="D2492" s="14">
        <v>171</v>
      </c>
      <c r="E2492" s="14">
        <v>120</v>
      </c>
      <c r="F2492" s="14">
        <v>52</v>
      </c>
      <c r="G2492" s="14">
        <v>553</v>
      </c>
      <c r="H2492" s="14">
        <v>35000000</v>
      </c>
      <c r="I2492" s="14">
        <v>2007</v>
      </c>
      <c r="J2492" s="14">
        <v>1</v>
      </c>
    </row>
    <row r="2493" spans="3:10" x14ac:dyDescent="0.25">
      <c r="C2493" s="10" t="s">
        <v>9671</v>
      </c>
      <c r="D2493" s="14">
        <v>202</v>
      </c>
      <c r="E2493" s="14">
        <v>106</v>
      </c>
      <c r="F2493" s="14">
        <v>42</v>
      </c>
      <c r="G2493" s="14">
        <v>14000</v>
      </c>
      <c r="H2493" s="14">
        <v>90000000</v>
      </c>
      <c r="I2493" s="14">
        <v>2015</v>
      </c>
      <c r="J2493" s="14">
        <v>0</v>
      </c>
    </row>
    <row r="2494" spans="3:10" x14ac:dyDescent="0.25">
      <c r="C2494" s="10" t="s">
        <v>9247</v>
      </c>
      <c r="D2494" s="14">
        <v>453</v>
      </c>
      <c r="E2494" s="14">
        <v>103</v>
      </c>
      <c r="F2494" s="14">
        <v>125</v>
      </c>
      <c r="G2494" s="14">
        <v>15000</v>
      </c>
      <c r="H2494" s="14">
        <v>200000000</v>
      </c>
      <c r="I2494" s="14">
        <v>2010</v>
      </c>
      <c r="J2494" s="14">
        <v>1</v>
      </c>
    </row>
    <row r="2495" spans="3:10" x14ac:dyDescent="0.25">
      <c r="C2495" s="10" t="s">
        <v>11249</v>
      </c>
      <c r="D2495" s="14">
        <v>50</v>
      </c>
      <c r="E2495" s="14">
        <v>106</v>
      </c>
      <c r="F2495" s="14">
        <v>8</v>
      </c>
      <c r="G2495" s="14">
        <v>748</v>
      </c>
      <c r="H2495" s="14">
        <v>18000000</v>
      </c>
      <c r="I2495" s="14">
        <v>2004</v>
      </c>
      <c r="J2495" s="14">
        <v>1</v>
      </c>
    </row>
    <row r="2496" spans="3:10" x14ac:dyDescent="0.25">
      <c r="C2496" s="10" t="s">
        <v>10025</v>
      </c>
      <c r="D2496" s="14">
        <v>209</v>
      </c>
      <c r="E2496" s="14">
        <v>127</v>
      </c>
      <c r="F2496" s="14">
        <v>1000</v>
      </c>
      <c r="G2496" s="14">
        <v>1000</v>
      </c>
      <c r="H2496" s="14">
        <v>52500000</v>
      </c>
      <c r="I2496" s="14">
        <v>2001</v>
      </c>
      <c r="J2496" s="14">
        <v>1</v>
      </c>
    </row>
    <row r="2497" spans="3:10" x14ac:dyDescent="0.25">
      <c r="C2497" s="10" t="s">
        <v>9793</v>
      </c>
      <c r="D2497" s="14">
        <v>125</v>
      </c>
      <c r="E2497" s="14">
        <v>121</v>
      </c>
      <c r="F2497" s="14">
        <v>18</v>
      </c>
      <c r="G2497" s="14">
        <v>1000</v>
      </c>
      <c r="H2497" s="14">
        <v>65000000</v>
      </c>
      <c r="I2497" s="14">
        <v>1999</v>
      </c>
      <c r="J2497" s="14">
        <v>0</v>
      </c>
    </row>
    <row r="2498" spans="3:10" x14ac:dyDescent="0.25">
      <c r="C2498" s="10" t="s">
        <v>9441</v>
      </c>
      <c r="D2498" s="14">
        <v>93</v>
      </c>
      <c r="E2498" s="14">
        <v>108</v>
      </c>
      <c r="F2498" s="14">
        <v>79</v>
      </c>
      <c r="G2498" s="14">
        <v>650</v>
      </c>
      <c r="H2498" s="14">
        <v>116000000</v>
      </c>
      <c r="I2498" s="14">
        <v>1997</v>
      </c>
      <c r="J2498" s="14">
        <v>1</v>
      </c>
    </row>
    <row r="2499" spans="3:10" x14ac:dyDescent="0.25">
      <c r="C2499" s="10" t="s">
        <v>12182</v>
      </c>
      <c r="D2499" s="14">
        <v>56</v>
      </c>
      <c r="E2499" s="14">
        <v>90</v>
      </c>
      <c r="F2499" s="14">
        <v>23</v>
      </c>
      <c r="G2499" s="14">
        <v>847</v>
      </c>
      <c r="H2499" s="14">
        <v>5000000</v>
      </c>
      <c r="I2499" s="14">
        <v>2001</v>
      </c>
      <c r="J2499" s="14">
        <v>1</v>
      </c>
    </row>
    <row r="2500" spans="3:10" x14ac:dyDescent="0.25">
      <c r="C2500" s="10" t="s">
        <v>10136</v>
      </c>
      <c r="D2500" s="14">
        <v>75</v>
      </c>
      <c r="E2500" s="14">
        <v>88</v>
      </c>
      <c r="F2500" s="14">
        <v>5</v>
      </c>
      <c r="G2500" s="14">
        <v>11000</v>
      </c>
      <c r="H2500" s="14">
        <v>50000000</v>
      </c>
      <c r="I2500" s="14">
        <v>2004</v>
      </c>
      <c r="J2500" s="14">
        <v>0</v>
      </c>
    </row>
    <row r="2501" spans="3:10" x14ac:dyDescent="0.25">
      <c r="C2501" s="10" t="s">
        <v>10077</v>
      </c>
      <c r="D2501" s="14">
        <v>525</v>
      </c>
      <c r="E2501" s="14">
        <v>132</v>
      </c>
      <c r="F2501" s="14">
        <v>160</v>
      </c>
      <c r="G2501" s="14">
        <v>20000</v>
      </c>
      <c r="H2501" s="14">
        <v>54000000</v>
      </c>
      <c r="I2501" s="14">
        <v>2005</v>
      </c>
      <c r="J2501" s="14">
        <v>1</v>
      </c>
    </row>
    <row r="2502" spans="3:10" x14ac:dyDescent="0.25">
      <c r="C2502" s="10" t="s">
        <v>11920</v>
      </c>
      <c r="D2502" s="14">
        <v>43</v>
      </c>
      <c r="E2502" s="14">
        <v>111</v>
      </c>
      <c r="F2502" s="14">
        <v>2000</v>
      </c>
      <c r="G2502" s="14">
        <v>15000</v>
      </c>
      <c r="H2502" s="14">
        <v>8000000</v>
      </c>
      <c r="I2502" s="14">
        <v>1984</v>
      </c>
      <c r="J2502" s="14">
        <v>1</v>
      </c>
    </row>
    <row r="2503" spans="3:10" x14ac:dyDescent="0.25">
      <c r="C2503" s="10" t="s">
        <v>11704</v>
      </c>
      <c r="D2503" s="14">
        <v>151</v>
      </c>
      <c r="E2503" s="14">
        <v>104</v>
      </c>
      <c r="F2503" s="14">
        <v>0</v>
      </c>
      <c r="G2503" s="14">
        <v>26000</v>
      </c>
      <c r="H2503" s="14">
        <v>6000000</v>
      </c>
      <c r="I2503" s="14">
        <v>2000</v>
      </c>
      <c r="J2503" s="14">
        <v>1</v>
      </c>
    </row>
    <row r="2504" spans="3:10" x14ac:dyDescent="0.25">
      <c r="C2504" s="10" t="s">
        <v>12287</v>
      </c>
      <c r="D2504" s="14">
        <v>28</v>
      </c>
      <c r="E2504" s="14">
        <v>97</v>
      </c>
      <c r="F2504" s="14">
        <v>117</v>
      </c>
      <c r="G2504" s="14">
        <v>851</v>
      </c>
      <c r="H2504" s="14">
        <v>3500000</v>
      </c>
      <c r="I2504" s="14">
        <v>1993</v>
      </c>
      <c r="J2504" s="14">
        <v>1</v>
      </c>
    </row>
    <row r="2505" spans="3:10" x14ac:dyDescent="0.25">
      <c r="C2505" s="10" t="s">
        <v>11744</v>
      </c>
      <c r="D2505" s="14">
        <v>160</v>
      </c>
      <c r="E2505" s="14">
        <v>95</v>
      </c>
      <c r="F2505" s="14">
        <v>43</v>
      </c>
      <c r="G2505" s="14">
        <v>3000</v>
      </c>
      <c r="H2505" s="14">
        <v>10800000</v>
      </c>
      <c r="I2505" s="14">
        <v>2008</v>
      </c>
      <c r="J2505" s="14">
        <v>1</v>
      </c>
    </row>
    <row r="2506" spans="3:10" x14ac:dyDescent="0.25">
      <c r="C2506" s="10" t="s">
        <v>10181</v>
      </c>
      <c r="D2506" s="14">
        <v>127</v>
      </c>
      <c r="E2506" s="14">
        <v>83</v>
      </c>
      <c r="F2506" s="14">
        <v>322</v>
      </c>
      <c r="G2506" s="14">
        <v>1000</v>
      </c>
      <c r="H2506" s="14">
        <v>45000000</v>
      </c>
      <c r="I2506" s="14">
        <v>2001</v>
      </c>
      <c r="J2506" s="14">
        <v>1</v>
      </c>
    </row>
    <row r="2507" spans="3:10" x14ac:dyDescent="0.25">
      <c r="C2507" s="10" t="s">
        <v>10460</v>
      </c>
      <c r="D2507" s="14">
        <v>116</v>
      </c>
      <c r="E2507" s="14">
        <v>162</v>
      </c>
      <c r="F2507" s="14">
        <v>333</v>
      </c>
      <c r="G2507" s="14">
        <v>14000</v>
      </c>
      <c r="H2507" s="14">
        <v>27000000</v>
      </c>
      <c r="I2507" s="14">
        <v>1996</v>
      </c>
      <c r="J2507" s="14">
        <v>1</v>
      </c>
    </row>
    <row r="2508" spans="3:10" x14ac:dyDescent="0.25">
      <c r="C2508" s="10" t="s">
        <v>9240</v>
      </c>
      <c r="D2508" s="14">
        <v>366</v>
      </c>
      <c r="E2508" s="14">
        <v>150</v>
      </c>
      <c r="F2508" s="14">
        <v>0</v>
      </c>
      <c r="G2508" s="14">
        <v>894</v>
      </c>
      <c r="H2508" s="14">
        <v>200000000</v>
      </c>
      <c r="I2508" s="14">
        <v>2009</v>
      </c>
      <c r="J2508" s="14">
        <v>1</v>
      </c>
    </row>
    <row r="2509" spans="3:10" x14ac:dyDescent="0.25">
      <c r="C2509" s="10" t="s">
        <v>12482</v>
      </c>
      <c r="D2509" s="14">
        <v>14</v>
      </c>
      <c r="E2509" s="14">
        <v>105</v>
      </c>
      <c r="F2509" s="14">
        <v>7</v>
      </c>
      <c r="G2509" s="14">
        <v>2000</v>
      </c>
      <c r="H2509" s="14">
        <v>1300000</v>
      </c>
      <c r="I2509" s="14">
        <v>1999</v>
      </c>
      <c r="J2509" s="14">
        <v>0</v>
      </c>
    </row>
    <row r="2510" spans="3:10" x14ac:dyDescent="0.25">
      <c r="C2510" s="10" t="s">
        <v>10981</v>
      </c>
      <c r="D2510" s="14">
        <v>214</v>
      </c>
      <c r="E2510" s="14">
        <v>112</v>
      </c>
      <c r="F2510" s="14">
        <v>123</v>
      </c>
      <c r="G2510" s="14">
        <v>14000</v>
      </c>
      <c r="H2510" s="14">
        <v>23000000</v>
      </c>
      <c r="I2510" s="14">
        <v>2000</v>
      </c>
      <c r="J2510" s="14">
        <v>1</v>
      </c>
    </row>
    <row r="2511" spans="3:10" x14ac:dyDescent="0.25">
      <c r="C2511" s="10" t="s">
        <v>12373</v>
      </c>
      <c r="D2511" s="14">
        <v>162</v>
      </c>
      <c r="E2511" s="14">
        <v>98</v>
      </c>
      <c r="F2511" s="14">
        <v>24</v>
      </c>
      <c r="G2511" s="14">
        <v>381</v>
      </c>
      <c r="H2511" s="14">
        <v>2500000</v>
      </c>
      <c r="I2511" s="14">
        <v>1982</v>
      </c>
      <c r="J2511" s="14">
        <v>1</v>
      </c>
    </row>
    <row r="2512" spans="3:10" x14ac:dyDescent="0.25">
      <c r="C2512" s="10" t="s">
        <v>10272</v>
      </c>
      <c r="D2512" s="14">
        <v>319</v>
      </c>
      <c r="E2512" s="14">
        <v>121</v>
      </c>
      <c r="F2512" s="14">
        <v>532</v>
      </c>
      <c r="G2512" s="14">
        <v>480</v>
      </c>
      <c r="H2512" s="14">
        <v>40000000</v>
      </c>
      <c r="I2512" s="14">
        <v>2013</v>
      </c>
      <c r="J2512" s="14">
        <v>1</v>
      </c>
    </row>
    <row r="2513" spans="3:10" x14ac:dyDescent="0.25">
      <c r="C2513" s="10" t="s">
        <v>12039</v>
      </c>
      <c r="D2513" s="14">
        <v>38</v>
      </c>
      <c r="E2513" s="14">
        <v>115</v>
      </c>
      <c r="F2513" s="14">
        <v>16000</v>
      </c>
      <c r="G2513" s="14">
        <v>16000</v>
      </c>
      <c r="H2513" s="14">
        <v>6900000</v>
      </c>
      <c r="I2513" s="14">
        <v>1985</v>
      </c>
      <c r="J2513" s="14">
        <v>1</v>
      </c>
    </row>
    <row r="2514" spans="3:10" x14ac:dyDescent="0.25">
      <c r="C2514" s="10" t="s">
        <v>12054</v>
      </c>
      <c r="D2514" s="14">
        <v>486</v>
      </c>
      <c r="E2514" s="14">
        <v>101</v>
      </c>
      <c r="F2514" s="14">
        <v>0</v>
      </c>
      <c r="G2514" s="14">
        <v>13000</v>
      </c>
      <c r="H2514" s="14">
        <v>6500000</v>
      </c>
      <c r="I2514" s="14">
        <v>2011</v>
      </c>
      <c r="J2514" s="14">
        <v>1</v>
      </c>
    </row>
    <row r="2515" spans="3:10" x14ac:dyDescent="0.25">
      <c r="C2515" s="10" t="s">
        <v>11194</v>
      </c>
      <c r="D2515" s="14">
        <v>167</v>
      </c>
      <c r="E2515" s="14">
        <v>100</v>
      </c>
      <c r="F2515" s="14">
        <v>143</v>
      </c>
      <c r="G2515" s="14">
        <v>829</v>
      </c>
      <c r="H2515" s="14">
        <v>20000000</v>
      </c>
      <c r="I2515" s="14">
        <v>2004</v>
      </c>
      <c r="J2515" s="14">
        <v>0</v>
      </c>
    </row>
    <row r="2516" spans="3:10" x14ac:dyDescent="0.25">
      <c r="C2516" s="10" t="s">
        <v>11083</v>
      </c>
      <c r="D2516" s="14">
        <v>31</v>
      </c>
      <c r="E2516" s="14">
        <v>114</v>
      </c>
      <c r="F2516" s="14">
        <v>0</v>
      </c>
      <c r="G2516" s="14">
        <v>982</v>
      </c>
      <c r="H2516" s="14">
        <v>20000000</v>
      </c>
      <c r="I2516" s="14">
        <v>2012</v>
      </c>
      <c r="J2516" s="14">
        <v>1</v>
      </c>
    </row>
    <row r="2517" spans="3:10" x14ac:dyDescent="0.25">
      <c r="C2517" s="10" t="s">
        <v>12579</v>
      </c>
      <c r="D2517" s="14">
        <v>53</v>
      </c>
      <c r="E2517" s="14">
        <v>170</v>
      </c>
      <c r="F2517" s="14">
        <v>23</v>
      </c>
      <c r="G2517" s="14">
        <v>7</v>
      </c>
      <c r="H2517" s="14">
        <v>700000</v>
      </c>
      <c r="I2517" s="14">
        <v>1994</v>
      </c>
      <c r="J2517" s="14">
        <v>1</v>
      </c>
    </row>
    <row r="2518" spans="3:10" x14ac:dyDescent="0.25">
      <c r="C2518" s="10" t="s">
        <v>12104</v>
      </c>
      <c r="D2518" s="14">
        <v>147</v>
      </c>
      <c r="E2518" s="14">
        <v>99</v>
      </c>
      <c r="F2518" s="14">
        <v>129</v>
      </c>
      <c r="G2518" s="14">
        <v>976</v>
      </c>
      <c r="H2518" s="14">
        <v>6000000</v>
      </c>
      <c r="I2518" s="14">
        <v>2008</v>
      </c>
      <c r="J2518" s="14">
        <v>0</v>
      </c>
    </row>
    <row r="2519" spans="3:10" x14ac:dyDescent="0.25">
      <c r="C2519" s="10" t="s">
        <v>10146</v>
      </c>
      <c r="D2519" s="14">
        <v>233</v>
      </c>
      <c r="E2519" s="14">
        <v>112</v>
      </c>
      <c r="F2519" s="14">
        <v>21000</v>
      </c>
      <c r="G2519" s="14">
        <v>17000</v>
      </c>
      <c r="H2519" s="14">
        <v>48000000</v>
      </c>
      <c r="I2519" s="14">
        <v>2002</v>
      </c>
      <c r="J2519" s="14">
        <v>1</v>
      </c>
    </row>
    <row r="2520" spans="3:10" x14ac:dyDescent="0.25">
      <c r="C2520" s="10" t="s">
        <v>10891</v>
      </c>
      <c r="D2520" s="14">
        <v>322</v>
      </c>
      <c r="E2520" s="14">
        <v>121</v>
      </c>
      <c r="F2520" s="14">
        <v>53</v>
      </c>
      <c r="G2520" s="14">
        <v>19000</v>
      </c>
      <c r="H2520" s="14">
        <v>25000000</v>
      </c>
      <c r="I2520" s="14">
        <v>2013</v>
      </c>
      <c r="J2520" s="14">
        <v>1</v>
      </c>
    </row>
    <row r="2521" spans="3:10" x14ac:dyDescent="0.25">
      <c r="C2521" s="10" t="s">
        <v>11454</v>
      </c>
      <c r="D2521" s="14">
        <v>153</v>
      </c>
      <c r="E2521" s="14">
        <v>155</v>
      </c>
      <c r="F2521" s="14">
        <v>0</v>
      </c>
      <c r="G2521" s="14">
        <v>3000</v>
      </c>
      <c r="H2521" s="14">
        <v>15000000</v>
      </c>
      <c r="I2521" s="14">
        <v>1997</v>
      </c>
      <c r="J2521" s="14">
        <v>1</v>
      </c>
    </row>
    <row r="2522" spans="3:10" x14ac:dyDescent="0.25">
      <c r="C2522" s="10" t="s">
        <v>9878</v>
      </c>
      <c r="D2522" s="14">
        <v>96</v>
      </c>
      <c r="E2522" s="14">
        <v>170</v>
      </c>
      <c r="F2522" s="14">
        <v>0</v>
      </c>
      <c r="G2522" s="14">
        <v>19000</v>
      </c>
      <c r="H2522" s="14">
        <v>60000000</v>
      </c>
      <c r="I2522" s="14">
        <v>1998</v>
      </c>
      <c r="J2522" s="14">
        <v>1</v>
      </c>
    </row>
    <row r="2523" spans="3:10" x14ac:dyDescent="0.25">
      <c r="C2523" s="10" t="s">
        <v>11974</v>
      </c>
      <c r="D2523" s="14">
        <v>6</v>
      </c>
      <c r="E2523" s="14">
        <v>118</v>
      </c>
      <c r="F2523" s="14">
        <v>0</v>
      </c>
      <c r="G2523" s="14">
        <v>373</v>
      </c>
      <c r="H2523" s="14">
        <v>7500000</v>
      </c>
      <c r="I2523" s="14">
        <v>2004</v>
      </c>
      <c r="J2523" s="14">
        <v>0</v>
      </c>
    </row>
    <row r="2524" spans="3:10" x14ac:dyDescent="0.25">
      <c r="C2524" s="10" t="s">
        <v>9775</v>
      </c>
      <c r="D2524" s="14">
        <v>112</v>
      </c>
      <c r="E2524" s="14">
        <v>125</v>
      </c>
      <c r="F2524" s="14">
        <v>40</v>
      </c>
      <c r="G2524" s="14">
        <v>13000</v>
      </c>
      <c r="H2524" s="14">
        <v>60000000</v>
      </c>
      <c r="I2524" s="14">
        <v>2002</v>
      </c>
      <c r="J2524" s="14">
        <v>0</v>
      </c>
    </row>
    <row r="2525" spans="3:10" x14ac:dyDescent="0.25">
      <c r="C2525" s="10" t="s">
        <v>10028</v>
      </c>
      <c r="D2525" s="14">
        <v>279</v>
      </c>
      <c r="E2525" s="14">
        <v>135</v>
      </c>
      <c r="F2525" s="14">
        <v>16000</v>
      </c>
      <c r="G2525" s="14">
        <v>23000</v>
      </c>
      <c r="H2525" s="14">
        <v>90000000</v>
      </c>
      <c r="I2525" s="14">
        <v>2006</v>
      </c>
      <c r="J2525" s="14">
        <v>0</v>
      </c>
    </row>
    <row r="2526" spans="3:10" x14ac:dyDescent="0.25">
      <c r="C2526" s="10" t="s">
        <v>12492</v>
      </c>
      <c r="D2526" s="14">
        <v>122</v>
      </c>
      <c r="E2526" s="14">
        <v>111</v>
      </c>
      <c r="F2526" s="14">
        <v>50</v>
      </c>
      <c r="G2526" s="14">
        <v>2000</v>
      </c>
      <c r="H2526" s="14">
        <v>1200000</v>
      </c>
      <c r="I2526" s="14">
        <v>2000</v>
      </c>
      <c r="J2526" s="14">
        <v>1</v>
      </c>
    </row>
    <row r="2527" spans="3:10" x14ac:dyDescent="0.25">
      <c r="C2527" s="10" t="s">
        <v>12052</v>
      </c>
      <c r="D2527" s="14">
        <v>111</v>
      </c>
      <c r="E2527" s="14">
        <v>88</v>
      </c>
      <c r="F2527" s="14">
        <v>132</v>
      </c>
      <c r="G2527" s="14">
        <v>435</v>
      </c>
      <c r="H2527" s="14">
        <v>6500000</v>
      </c>
      <c r="I2527" s="14">
        <v>2006</v>
      </c>
      <c r="J2527" s="14">
        <v>1</v>
      </c>
    </row>
    <row r="2528" spans="3:10" x14ac:dyDescent="0.25">
      <c r="C2528" s="10" t="s">
        <v>12351</v>
      </c>
      <c r="D2528" s="14">
        <v>20</v>
      </c>
      <c r="E2528" s="14">
        <v>97</v>
      </c>
      <c r="F2528" s="14">
        <v>700</v>
      </c>
      <c r="G2528" s="14">
        <v>599</v>
      </c>
      <c r="H2528" s="14">
        <v>3000000</v>
      </c>
      <c r="I2528" s="14">
        <v>1999</v>
      </c>
      <c r="J2528" s="14">
        <v>0</v>
      </c>
    </row>
    <row r="2529" spans="3:10" x14ac:dyDescent="0.25">
      <c r="C2529" s="10" t="s">
        <v>10678</v>
      </c>
      <c r="D2529" s="14">
        <v>44</v>
      </c>
      <c r="E2529" s="14">
        <v>106</v>
      </c>
      <c r="F2529" s="14">
        <v>32</v>
      </c>
      <c r="G2529" s="14">
        <v>18000</v>
      </c>
      <c r="H2529" s="14">
        <v>30000000</v>
      </c>
      <c r="I2529" s="14">
        <v>1995</v>
      </c>
      <c r="J2529" s="14">
        <v>1</v>
      </c>
    </row>
    <row r="2530" spans="3:10" x14ac:dyDescent="0.25">
      <c r="C2530" s="10" t="s">
        <v>9777</v>
      </c>
      <c r="D2530" s="14">
        <v>151</v>
      </c>
      <c r="E2530" s="14">
        <v>98</v>
      </c>
      <c r="F2530" s="14">
        <v>323</v>
      </c>
      <c r="G2530" s="14">
        <v>1000</v>
      </c>
      <c r="H2530" s="14">
        <v>70000000</v>
      </c>
      <c r="I2530" s="14">
        <v>2002</v>
      </c>
      <c r="J2530" s="14">
        <v>0</v>
      </c>
    </row>
    <row r="2531" spans="3:10" x14ac:dyDescent="0.25">
      <c r="C2531" s="10" t="s">
        <v>12283</v>
      </c>
      <c r="D2531" s="14">
        <v>349</v>
      </c>
      <c r="E2531" s="14">
        <v>113</v>
      </c>
      <c r="F2531" s="14">
        <v>174</v>
      </c>
      <c r="G2531" s="14">
        <v>14000</v>
      </c>
      <c r="H2531" s="14">
        <v>30000000</v>
      </c>
      <c r="I2531" s="14">
        <v>2011</v>
      </c>
      <c r="J2531" s="14">
        <v>1</v>
      </c>
    </row>
    <row r="2532" spans="3:10" x14ac:dyDescent="0.25">
      <c r="C2532" s="10" t="s">
        <v>10359</v>
      </c>
      <c r="D2532" s="14">
        <v>260</v>
      </c>
      <c r="E2532" s="14">
        <v>123</v>
      </c>
      <c r="F2532" s="14">
        <v>0</v>
      </c>
      <c r="G2532" s="14">
        <v>4000</v>
      </c>
      <c r="H2532" s="14">
        <v>40000000</v>
      </c>
      <c r="I2532" s="14">
        <v>2006</v>
      </c>
      <c r="J2532" s="14">
        <v>0</v>
      </c>
    </row>
    <row r="2533" spans="3:10" x14ac:dyDescent="0.25">
      <c r="C2533" s="10" t="s">
        <v>9803</v>
      </c>
      <c r="D2533" s="14">
        <v>149</v>
      </c>
      <c r="E2533" s="14">
        <v>127</v>
      </c>
      <c r="F2533" s="14">
        <v>278</v>
      </c>
      <c r="G2533" s="14">
        <v>2000</v>
      </c>
      <c r="H2533" s="14">
        <v>70000000</v>
      </c>
      <c r="I2533" s="14">
        <v>2000</v>
      </c>
      <c r="J2533" s="14">
        <v>1</v>
      </c>
    </row>
    <row r="2534" spans="3:10" x14ac:dyDescent="0.25">
      <c r="C2534" s="10" t="s">
        <v>11705</v>
      </c>
      <c r="D2534" s="14">
        <v>98</v>
      </c>
      <c r="E2534" s="14">
        <v>103</v>
      </c>
      <c r="F2534" s="14">
        <v>52</v>
      </c>
      <c r="G2534" s="14">
        <v>969</v>
      </c>
      <c r="H2534" s="14">
        <v>11500000</v>
      </c>
      <c r="I2534" s="14">
        <v>1989</v>
      </c>
      <c r="J2534" s="14">
        <v>1</v>
      </c>
    </row>
    <row r="2535" spans="3:10" x14ac:dyDescent="0.25">
      <c r="C2535" s="10" t="s">
        <v>11067</v>
      </c>
      <c r="D2535" s="14">
        <v>511</v>
      </c>
      <c r="E2535" s="14">
        <v>112</v>
      </c>
      <c r="F2535" s="14">
        <v>0</v>
      </c>
      <c r="G2535" s="14">
        <v>6000</v>
      </c>
      <c r="H2535" s="14">
        <v>20000000</v>
      </c>
      <c r="I2535" s="14">
        <v>2013</v>
      </c>
      <c r="J2535" s="14">
        <v>1</v>
      </c>
    </row>
    <row r="2536" spans="3:10" x14ac:dyDescent="0.25">
      <c r="C2536" s="10" t="s">
        <v>12622</v>
      </c>
      <c r="D2536" s="14">
        <v>525</v>
      </c>
      <c r="E2536" s="14">
        <v>130</v>
      </c>
      <c r="F2536" s="14">
        <v>0</v>
      </c>
      <c r="G2536" s="14">
        <v>44000</v>
      </c>
      <c r="H2536" s="14">
        <v>215000000</v>
      </c>
      <c r="I2536" s="14">
        <v>2013</v>
      </c>
      <c r="J2536" s="14">
        <v>1</v>
      </c>
    </row>
    <row r="2537" spans="3:10" x14ac:dyDescent="0.25">
      <c r="C2537" s="10" t="s">
        <v>10280</v>
      </c>
      <c r="D2537" s="14">
        <v>173</v>
      </c>
      <c r="E2537" s="14">
        <v>107</v>
      </c>
      <c r="F2537" s="14">
        <v>164</v>
      </c>
      <c r="G2537" s="14">
        <v>8000</v>
      </c>
      <c r="H2537" s="14">
        <v>40000000</v>
      </c>
      <c r="I2537" s="14">
        <v>2015</v>
      </c>
      <c r="J2537" s="14">
        <v>1</v>
      </c>
    </row>
    <row r="2538" spans="3:10" x14ac:dyDescent="0.25">
      <c r="C2538" s="10" t="s">
        <v>10735</v>
      </c>
      <c r="D2538" s="14">
        <v>178</v>
      </c>
      <c r="E2538" s="14">
        <v>102</v>
      </c>
      <c r="F2538" s="14">
        <v>0</v>
      </c>
      <c r="G2538" s="14">
        <v>40000</v>
      </c>
      <c r="H2538" s="14">
        <v>29000000</v>
      </c>
      <c r="I2538" s="14">
        <v>2003</v>
      </c>
      <c r="J2538" s="14">
        <v>1</v>
      </c>
    </row>
    <row r="2539" spans="3:10" x14ac:dyDescent="0.25">
      <c r="C2539" s="10" t="s">
        <v>10423</v>
      </c>
      <c r="D2539" s="14">
        <v>393</v>
      </c>
      <c r="E2539" s="14">
        <v>123</v>
      </c>
      <c r="F2539" s="14">
        <v>2000</v>
      </c>
      <c r="G2539" s="14">
        <v>26000</v>
      </c>
      <c r="H2539" s="14">
        <v>38000000</v>
      </c>
      <c r="I2539" s="14">
        <v>2013</v>
      </c>
      <c r="J2539" s="14">
        <v>1</v>
      </c>
    </row>
    <row r="2540" spans="3:10" x14ac:dyDescent="0.25">
      <c r="C2540" s="10" t="s">
        <v>11017</v>
      </c>
      <c r="D2540" s="14">
        <v>159</v>
      </c>
      <c r="E2540" s="14">
        <v>110</v>
      </c>
      <c r="F2540" s="14">
        <v>118</v>
      </c>
      <c r="G2540" s="14">
        <v>11000</v>
      </c>
      <c r="H2540" s="14">
        <v>40000000</v>
      </c>
      <c r="I2540" s="14">
        <v>2015</v>
      </c>
      <c r="J2540" s="14">
        <v>0</v>
      </c>
    </row>
    <row r="2541" spans="3:10" x14ac:dyDescent="0.25">
      <c r="C2541" s="10" t="s">
        <v>11980</v>
      </c>
      <c r="D2541" s="14">
        <v>392</v>
      </c>
      <c r="E2541" s="14">
        <v>156</v>
      </c>
      <c r="F2541" s="14">
        <v>0</v>
      </c>
      <c r="G2541" s="14">
        <v>24000</v>
      </c>
      <c r="H2541" s="14">
        <v>258000000</v>
      </c>
      <c r="I2541" s="14">
        <v>2007</v>
      </c>
      <c r="J2541" s="14">
        <v>1</v>
      </c>
    </row>
    <row r="2542" spans="3:10" x14ac:dyDescent="0.25">
      <c r="C2542" s="10" t="s">
        <v>12484</v>
      </c>
      <c r="D2542" s="14">
        <v>79</v>
      </c>
      <c r="E2542" s="14">
        <v>111</v>
      </c>
      <c r="F2542" s="14">
        <v>17</v>
      </c>
      <c r="G2542" s="14">
        <v>13000</v>
      </c>
      <c r="H2542" s="14">
        <v>60000000</v>
      </c>
      <c r="I2542" s="14">
        <v>1998</v>
      </c>
      <c r="J2542" s="14">
        <v>1</v>
      </c>
    </row>
    <row r="2543" spans="3:10" x14ac:dyDescent="0.25">
      <c r="C2543" s="10" t="s">
        <v>11919</v>
      </c>
      <c r="D2543" s="14">
        <v>119</v>
      </c>
      <c r="E2543" s="14">
        <v>174</v>
      </c>
      <c r="F2543" s="14">
        <v>338</v>
      </c>
      <c r="G2543" s="14">
        <v>354</v>
      </c>
      <c r="H2543" s="14">
        <v>8200000</v>
      </c>
      <c r="I2543" s="14">
        <v>1965</v>
      </c>
      <c r="J2543" s="14">
        <v>1</v>
      </c>
    </row>
    <row r="2544" spans="3:10" x14ac:dyDescent="0.25">
      <c r="C2544" s="10" t="s">
        <v>11602</v>
      </c>
      <c r="D2544" s="14">
        <v>168</v>
      </c>
      <c r="E2544" s="14">
        <v>93</v>
      </c>
      <c r="F2544" s="14">
        <v>24</v>
      </c>
      <c r="G2544" s="14">
        <v>552</v>
      </c>
      <c r="H2544" s="14">
        <v>13000000</v>
      </c>
      <c r="I2544" s="14">
        <v>2013</v>
      </c>
      <c r="J2544" s="14">
        <v>1</v>
      </c>
    </row>
    <row r="2545" spans="3:10" x14ac:dyDescent="0.25">
      <c r="C2545" s="10" t="s">
        <v>11267</v>
      </c>
      <c r="D2545" s="14">
        <v>212</v>
      </c>
      <c r="E2545" s="14">
        <v>89</v>
      </c>
      <c r="F2545" s="14">
        <v>0</v>
      </c>
      <c r="G2545" s="14">
        <v>2000</v>
      </c>
      <c r="H2545" s="14">
        <v>1000000</v>
      </c>
      <c r="I2545" s="14">
        <v>1980</v>
      </c>
      <c r="J2545" s="14">
        <v>1</v>
      </c>
    </row>
    <row r="2546" spans="3:10" x14ac:dyDescent="0.25">
      <c r="C2546" s="10" t="s">
        <v>10385</v>
      </c>
      <c r="D2546" s="14">
        <v>77</v>
      </c>
      <c r="E2546" s="14">
        <v>111</v>
      </c>
      <c r="F2546" s="14">
        <v>0</v>
      </c>
      <c r="G2546" s="14">
        <v>1000</v>
      </c>
      <c r="H2546" s="14">
        <v>30000000</v>
      </c>
      <c r="I2546" s="14">
        <v>1994</v>
      </c>
      <c r="J2546" s="14">
        <v>0</v>
      </c>
    </row>
    <row r="2547" spans="3:10" x14ac:dyDescent="0.25">
      <c r="C2547" s="10" t="s">
        <v>9662</v>
      </c>
      <c r="D2547" s="14">
        <v>258</v>
      </c>
      <c r="E2547" s="14">
        <v>89</v>
      </c>
      <c r="F2547" s="14">
        <v>84</v>
      </c>
      <c r="G2547" s="14">
        <v>13000</v>
      </c>
      <c r="H2547" s="14">
        <v>80000000</v>
      </c>
      <c r="I2547" s="14">
        <v>2009</v>
      </c>
      <c r="J2547" s="14">
        <v>0</v>
      </c>
    </row>
    <row r="2548" spans="3:10" x14ac:dyDescent="0.25">
      <c r="C2548" s="10" t="s">
        <v>11115</v>
      </c>
      <c r="D2548" s="14">
        <v>258</v>
      </c>
      <c r="E2548" s="14">
        <v>113</v>
      </c>
      <c r="F2548" s="14">
        <v>108</v>
      </c>
      <c r="G2548" s="14">
        <v>1000</v>
      </c>
      <c r="H2548" s="14">
        <v>20000000</v>
      </c>
      <c r="I2548" s="14">
        <v>2010</v>
      </c>
      <c r="J2548" s="14">
        <v>1</v>
      </c>
    </row>
    <row r="2549" spans="3:10" x14ac:dyDescent="0.25">
      <c r="C2549" s="10" t="s">
        <v>9643</v>
      </c>
      <c r="D2549" s="14">
        <v>276</v>
      </c>
      <c r="E2549" s="14">
        <v>104</v>
      </c>
      <c r="F2549" s="14">
        <v>301</v>
      </c>
      <c r="G2549" s="14">
        <v>18000</v>
      </c>
      <c r="H2549" s="14">
        <v>80000000</v>
      </c>
      <c r="I2549" s="14">
        <v>2008</v>
      </c>
      <c r="J2549" s="14">
        <v>1</v>
      </c>
    </row>
    <row r="2550" spans="3:10" x14ac:dyDescent="0.25">
      <c r="C2550" s="10" t="s">
        <v>12342</v>
      </c>
      <c r="D2550" s="14">
        <v>254</v>
      </c>
      <c r="E2550" s="14">
        <v>102</v>
      </c>
      <c r="F2550" s="14">
        <v>0</v>
      </c>
      <c r="G2550" s="14">
        <v>40000</v>
      </c>
      <c r="H2550" s="14">
        <v>3000000</v>
      </c>
      <c r="I2550" s="14">
        <v>2014</v>
      </c>
      <c r="J2550" s="14">
        <v>1</v>
      </c>
    </row>
    <row r="2551" spans="3:10" x14ac:dyDescent="0.25">
      <c r="C2551" s="10" t="s">
        <v>10263</v>
      </c>
      <c r="D2551" s="14">
        <v>81</v>
      </c>
      <c r="E2551" s="14">
        <v>126</v>
      </c>
      <c r="F2551" s="14">
        <v>80</v>
      </c>
      <c r="G2551" s="14">
        <v>668</v>
      </c>
      <c r="H2551" s="14">
        <v>8000000</v>
      </c>
      <c r="I2551" s="14">
        <v>1984</v>
      </c>
      <c r="J2551" s="14">
        <v>1</v>
      </c>
    </row>
    <row r="2552" spans="3:10" x14ac:dyDescent="0.25">
      <c r="C2552" s="10" t="s">
        <v>11400</v>
      </c>
      <c r="D2552" s="14">
        <v>176</v>
      </c>
      <c r="E2552" s="14">
        <v>122</v>
      </c>
      <c r="F2552" s="14">
        <v>0</v>
      </c>
      <c r="G2552" s="14">
        <v>18000</v>
      </c>
      <c r="H2552" s="14">
        <v>15000000</v>
      </c>
      <c r="I2552" s="14">
        <v>1999</v>
      </c>
      <c r="J2552" s="14">
        <v>1</v>
      </c>
    </row>
    <row r="2553" spans="3:10" x14ac:dyDescent="0.25">
      <c r="C2553" s="10" t="s">
        <v>12191</v>
      </c>
      <c r="D2553" s="14">
        <v>12</v>
      </c>
      <c r="E2553" s="14">
        <v>121</v>
      </c>
      <c r="F2553" s="14">
        <v>35</v>
      </c>
      <c r="G2553" s="14">
        <v>4000</v>
      </c>
      <c r="H2553" s="14">
        <v>5000000</v>
      </c>
      <c r="I2553" s="14">
        <v>2015</v>
      </c>
      <c r="J2553" s="14">
        <v>1</v>
      </c>
    </row>
    <row r="2554" spans="3:10" x14ac:dyDescent="0.25">
      <c r="C2554" s="10" t="s">
        <v>9479</v>
      </c>
      <c r="D2554" s="14">
        <v>357</v>
      </c>
      <c r="E2554" s="14">
        <v>140</v>
      </c>
      <c r="F2554" s="14">
        <v>0</v>
      </c>
      <c r="G2554" s="14">
        <v>40000</v>
      </c>
      <c r="H2554" s="14">
        <v>100000000</v>
      </c>
      <c r="I2554" s="14">
        <v>2009</v>
      </c>
      <c r="J2554" s="14">
        <v>1</v>
      </c>
    </row>
    <row r="2555" spans="3:10" x14ac:dyDescent="0.25">
      <c r="C2555" s="10" t="s">
        <v>9320</v>
      </c>
      <c r="D2555" s="14">
        <v>478</v>
      </c>
      <c r="E2555" s="14">
        <v>128</v>
      </c>
      <c r="F2555" s="14">
        <v>22000</v>
      </c>
      <c r="G2555" s="14">
        <v>23000</v>
      </c>
      <c r="H2555" s="14">
        <v>150000000</v>
      </c>
      <c r="I2555" s="14">
        <v>2005</v>
      </c>
      <c r="J2555" s="14">
        <v>1</v>
      </c>
    </row>
    <row r="2556" spans="3:10" x14ac:dyDescent="0.25">
      <c r="C2556" s="10" t="s">
        <v>11508</v>
      </c>
      <c r="D2556" s="14">
        <v>52</v>
      </c>
      <c r="E2556" s="14">
        <v>115</v>
      </c>
      <c r="F2556" s="14">
        <v>39</v>
      </c>
      <c r="G2556" s="14">
        <v>12000</v>
      </c>
      <c r="H2556" s="14">
        <v>7000000</v>
      </c>
      <c r="I2556" s="14">
        <v>1995</v>
      </c>
      <c r="J2556" s="14">
        <v>0</v>
      </c>
    </row>
    <row r="2557" spans="3:10" x14ac:dyDescent="0.25">
      <c r="C2557" s="10" t="s">
        <v>9901</v>
      </c>
      <c r="D2557" s="14">
        <v>47</v>
      </c>
      <c r="E2557" s="14">
        <v>92</v>
      </c>
      <c r="F2557" s="14">
        <v>14</v>
      </c>
      <c r="G2557" s="14">
        <v>789</v>
      </c>
      <c r="H2557" s="14">
        <v>60000000</v>
      </c>
      <c r="I2557" s="14">
        <v>1995</v>
      </c>
      <c r="J2557" s="14">
        <v>1</v>
      </c>
    </row>
    <row r="2558" spans="3:10" x14ac:dyDescent="0.25">
      <c r="C2558" s="10" t="s">
        <v>10055</v>
      </c>
      <c r="D2558" s="14">
        <v>539</v>
      </c>
      <c r="E2558" s="14">
        <v>112</v>
      </c>
      <c r="F2558" s="14">
        <v>14000</v>
      </c>
      <c r="G2558" s="14">
        <v>1000</v>
      </c>
      <c r="H2558" s="14">
        <v>50000000</v>
      </c>
      <c r="I2558" s="14">
        <v>2011</v>
      </c>
      <c r="J2558" s="14">
        <v>1</v>
      </c>
    </row>
    <row r="2559" spans="3:10" x14ac:dyDescent="0.25">
      <c r="C2559" s="10" t="s">
        <v>12516</v>
      </c>
      <c r="D2559" s="14">
        <v>377</v>
      </c>
      <c r="E2559" s="14">
        <v>112</v>
      </c>
      <c r="F2559" s="14">
        <v>310</v>
      </c>
      <c r="G2559" s="14">
        <v>33000</v>
      </c>
      <c r="H2559" s="14">
        <v>3500000</v>
      </c>
      <c r="I2559" s="14">
        <v>2010</v>
      </c>
      <c r="J2559" s="14">
        <v>1</v>
      </c>
    </row>
    <row r="2560" spans="3:10" x14ac:dyDescent="0.25">
      <c r="C2560" s="10" t="s">
        <v>10446</v>
      </c>
      <c r="D2560" s="14">
        <v>334</v>
      </c>
      <c r="E2560" s="14">
        <v>108</v>
      </c>
      <c r="F2560" s="14">
        <v>480</v>
      </c>
      <c r="G2560" s="14">
        <v>14000</v>
      </c>
      <c r="H2560" s="14">
        <v>35000000</v>
      </c>
      <c r="I2560" s="14">
        <v>2009</v>
      </c>
      <c r="J2560" s="14">
        <v>1</v>
      </c>
    </row>
    <row r="2561" spans="3:10" x14ac:dyDescent="0.25">
      <c r="C2561" s="10" t="s">
        <v>9483</v>
      </c>
      <c r="D2561" s="14">
        <v>180</v>
      </c>
      <c r="E2561" s="14">
        <v>98</v>
      </c>
      <c r="F2561" s="14">
        <v>80</v>
      </c>
      <c r="G2561" s="14">
        <v>22000</v>
      </c>
      <c r="H2561" s="14">
        <v>100000000</v>
      </c>
      <c r="I2561" s="14">
        <v>2010</v>
      </c>
      <c r="J2561" s="14">
        <v>1</v>
      </c>
    </row>
    <row r="2562" spans="3:10" x14ac:dyDescent="0.25">
      <c r="C2562" s="10" t="s">
        <v>12096</v>
      </c>
      <c r="D2562" s="14">
        <v>42</v>
      </c>
      <c r="E2562" s="14">
        <v>94</v>
      </c>
      <c r="F2562" s="14">
        <v>0</v>
      </c>
      <c r="G2562" s="14">
        <v>1000</v>
      </c>
      <c r="H2562" s="14">
        <v>6500000</v>
      </c>
      <c r="I2562" s="14">
        <v>2008</v>
      </c>
      <c r="J2562" s="14">
        <v>1</v>
      </c>
    </row>
    <row r="2563" spans="3:10" x14ac:dyDescent="0.25">
      <c r="C2563" s="10" t="s">
        <v>11025</v>
      </c>
      <c r="D2563" s="14">
        <v>93</v>
      </c>
      <c r="E2563" s="14">
        <v>98</v>
      </c>
      <c r="F2563" s="14">
        <v>4</v>
      </c>
      <c r="G2563" s="14">
        <v>3000</v>
      </c>
      <c r="H2563" s="14">
        <v>22000000</v>
      </c>
      <c r="I2563" s="14">
        <v>2001</v>
      </c>
      <c r="J2563" s="14">
        <v>1</v>
      </c>
    </row>
    <row r="2564" spans="3:10" x14ac:dyDescent="0.25">
      <c r="C2564" s="10" t="s">
        <v>12660</v>
      </c>
      <c r="D2564" s="14">
        <v>99</v>
      </c>
      <c r="E2564" s="14">
        <v>90</v>
      </c>
      <c r="F2564" s="14">
        <v>165</v>
      </c>
      <c r="G2564" s="14">
        <v>686</v>
      </c>
      <c r="H2564" s="14">
        <v>365000</v>
      </c>
      <c r="I2564" s="14">
        <v>1997</v>
      </c>
      <c r="J2564" s="14">
        <v>1</v>
      </c>
    </row>
    <row r="2565" spans="3:10" x14ac:dyDescent="0.25">
      <c r="C2565" s="10" t="s">
        <v>11421</v>
      </c>
      <c r="D2565" s="14">
        <v>238</v>
      </c>
      <c r="E2565" s="14">
        <v>112</v>
      </c>
      <c r="F2565" s="14">
        <v>29</v>
      </c>
      <c r="G2565" s="14">
        <v>12000</v>
      </c>
      <c r="H2565" s="14">
        <v>15000000</v>
      </c>
      <c r="I2565" s="14">
        <v>2013</v>
      </c>
      <c r="J2565" s="14">
        <v>1</v>
      </c>
    </row>
    <row r="2566" spans="3:10" x14ac:dyDescent="0.25">
      <c r="C2566" s="10" t="s">
        <v>11558</v>
      </c>
      <c r="D2566" s="14">
        <v>88</v>
      </c>
      <c r="E2566" s="14">
        <v>97</v>
      </c>
      <c r="F2566" s="14">
        <v>143</v>
      </c>
      <c r="G2566" s="14">
        <v>927</v>
      </c>
      <c r="H2566" s="14">
        <v>12000000</v>
      </c>
      <c r="I2566" s="14">
        <v>1995</v>
      </c>
      <c r="J2566" s="14">
        <v>1</v>
      </c>
    </row>
    <row r="2567" spans="3:10" x14ac:dyDescent="0.25">
      <c r="C2567" s="10" t="s">
        <v>10340</v>
      </c>
      <c r="D2567" s="14">
        <v>70</v>
      </c>
      <c r="E2567" s="14">
        <v>93</v>
      </c>
      <c r="F2567" s="14">
        <v>85</v>
      </c>
      <c r="G2567" s="14">
        <v>924</v>
      </c>
      <c r="H2567" s="14">
        <v>25000000</v>
      </c>
      <c r="I2567" s="14">
        <v>1994</v>
      </c>
      <c r="J2567" s="14">
        <v>1</v>
      </c>
    </row>
    <row r="2568" spans="3:10" x14ac:dyDescent="0.25">
      <c r="C2568" s="10" t="s">
        <v>9214</v>
      </c>
      <c r="D2568" s="14">
        <v>673</v>
      </c>
      <c r="E2568" s="14">
        <v>183</v>
      </c>
      <c r="F2568" s="14">
        <v>0</v>
      </c>
      <c r="G2568" s="14">
        <v>15000</v>
      </c>
      <c r="H2568" s="14">
        <v>250000000</v>
      </c>
      <c r="I2568" s="14">
        <v>2016</v>
      </c>
      <c r="J2568" s="14">
        <v>1</v>
      </c>
    </row>
    <row r="2569" spans="3:10" x14ac:dyDescent="0.25">
      <c r="C2569" s="10" t="s">
        <v>9210</v>
      </c>
      <c r="D2569" s="14">
        <v>392</v>
      </c>
      <c r="E2569" s="14">
        <v>156</v>
      </c>
      <c r="F2569" s="14">
        <v>0</v>
      </c>
      <c r="G2569" s="14">
        <v>24000</v>
      </c>
      <c r="H2569" s="14">
        <v>258000000</v>
      </c>
      <c r="I2569" s="14">
        <v>2007</v>
      </c>
      <c r="J2569" s="14">
        <v>1</v>
      </c>
    </row>
    <row r="2570" spans="3:10" x14ac:dyDescent="0.25">
      <c r="C2570" s="10" t="s">
        <v>12437</v>
      </c>
      <c r="D2570" s="14">
        <v>359</v>
      </c>
      <c r="E2570" s="14">
        <v>100</v>
      </c>
      <c r="F2570" s="14">
        <v>108</v>
      </c>
      <c r="G2570" s="14">
        <v>17000</v>
      </c>
      <c r="H2570" s="14">
        <v>30000000</v>
      </c>
      <c r="I2570" s="14">
        <v>2013</v>
      </c>
      <c r="J2570" s="14">
        <v>1</v>
      </c>
    </row>
    <row r="2571" spans="3:10" x14ac:dyDescent="0.25">
      <c r="C2571" s="10" t="s">
        <v>11668</v>
      </c>
      <c r="D2571" s="14">
        <v>191</v>
      </c>
      <c r="E2571" s="14">
        <v>109</v>
      </c>
      <c r="F2571" s="14">
        <v>14</v>
      </c>
      <c r="G2571" s="14">
        <v>733</v>
      </c>
      <c r="H2571" s="14">
        <v>12000000</v>
      </c>
      <c r="I2571" s="14">
        <v>2015</v>
      </c>
      <c r="J2571" s="14">
        <v>1</v>
      </c>
    </row>
    <row r="2572" spans="3:10" x14ac:dyDescent="0.25">
      <c r="C2572" s="10" t="s">
        <v>10450</v>
      </c>
      <c r="D2572" s="14">
        <v>261</v>
      </c>
      <c r="E2572" s="14">
        <v>129</v>
      </c>
      <c r="F2572" s="14">
        <v>102</v>
      </c>
      <c r="G2572" s="14">
        <v>768</v>
      </c>
      <c r="H2572" s="14">
        <v>29000000</v>
      </c>
      <c r="I2572" s="14">
        <v>2009</v>
      </c>
      <c r="J2572" s="14">
        <v>1</v>
      </c>
    </row>
    <row r="2573" spans="3:10" x14ac:dyDescent="0.25">
      <c r="C2573" s="10" t="s">
        <v>10579</v>
      </c>
      <c r="D2573" s="14">
        <v>15</v>
      </c>
      <c r="E2573" s="14">
        <v>110</v>
      </c>
      <c r="F2573" s="14">
        <v>278</v>
      </c>
      <c r="G2573" s="14">
        <v>3000</v>
      </c>
      <c r="H2573" s="14">
        <v>30000000</v>
      </c>
      <c r="I2573" s="14">
        <v>1996</v>
      </c>
      <c r="J2573" s="14">
        <v>0</v>
      </c>
    </row>
    <row r="2574" spans="3:10" x14ac:dyDescent="0.25">
      <c r="C2574" s="10" t="s">
        <v>9813</v>
      </c>
      <c r="D2574" s="14">
        <v>173</v>
      </c>
      <c r="E2574" s="14">
        <v>106</v>
      </c>
      <c r="F2574" s="14">
        <v>285</v>
      </c>
      <c r="G2574" s="14">
        <v>8000</v>
      </c>
      <c r="H2574" s="14">
        <v>65000000</v>
      </c>
      <c r="I2574" s="14">
        <v>2008</v>
      </c>
      <c r="J2574" s="14">
        <v>1</v>
      </c>
    </row>
    <row r="2575" spans="3:10" x14ac:dyDescent="0.25">
      <c r="C2575" s="10" t="s">
        <v>9572</v>
      </c>
      <c r="D2575" s="14">
        <v>166</v>
      </c>
      <c r="E2575" s="14">
        <v>129</v>
      </c>
      <c r="F2575" s="14">
        <v>468</v>
      </c>
      <c r="G2575" s="14">
        <v>919</v>
      </c>
      <c r="H2575" s="14">
        <v>20000000</v>
      </c>
      <c r="I2575" s="14">
        <v>1982</v>
      </c>
      <c r="J2575" s="14">
        <v>1</v>
      </c>
    </row>
    <row r="2576" spans="3:10" x14ac:dyDescent="0.25">
      <c r="C2576" s="10" t="s">
        <v>11118</v>
      </c>
      <c r="D2576" s="14">
        <v>222</v>
      </c>
      <c r="E2576" s="14">
        <v>111</v>
      </c>
      <c r="F2576" s="14">
        <v>79</v>
      </c>
      <c r="G2576" s="14">
        <v>26000</v>
      </c>
      <c r="H2576" s="14">
        <v>20000000</v>
      </c>
      <c r="I2576" s="14">
        <v>2008</v>
      </c>
      <c r="J2576" s="14">
        <v>1</v>
      </c>
    </row>
    <row r="2577" spans="3:10" x14ac:dyDescent="0.25">
      <c r="C2577" s="10" t="s">
        <v>11533</v>
      </c>
      <c r="D2577" s="14">
        <v>12</v>
      </c>
      <c r="E2577" s="14">
        <v>109</v>
      </c>
      <c r="F2577" s="14">
        <v>309</v>
      </c>
      <c r="G2577" s="14">
        <v>592</v>
      </c>
      <c r="H2577" s="14">
        <v>14000000</v>
      </c>
      <c r="I2577" s="14">
        <v>1993</v>
      </c>
      <c r="J2577" s="14">
        <v>1</v>
      </c>
    </row>
    <row r="2578" spans="3:10" x14ac:dyDescent="0.25">
      <c r="C2578" s="10" t="s">
        <v>10832</v>
      </c>
      <c r="D2578" s="14">
        <v>242</v>
      </c>
      <c r="E2578" s="14">
        <v>129</v>
      </c>
      <c r="F2578" s="14">
        <v>0</v>
      </c>
      <c r="G2578" s="14">
        <v>2000</v>
      </c>
      <c r="H2578" s="14">
        <v>25100000</v>
      </c>
      <c r="I2578" s="14">
        <v>2008</v>
      </c>
      <c r="J2578" s="14">
        <v>1</v>
      </c>
    </row>
    <row r="2579" spans="3:10" x14ac:dyDescent="0.25">
      <c r="C2579" s="10" t="s">
        <v>11483</v>
      </c>
      <c r="D2579" s="14">
        <v>44</v>
      </c>
      <c r="E2579" s="14">
        <v>96</v>
      </c>
      <c r="F2579" s="14">
        <v>4</v>
      </c>
      <c r="G2579" s="14">
        <v>989</v>
      </c>
      <c r="H2579" s="14">
        <v>15000000</v>
      </c>
      <c r="I2579" s="14">
        <v>2000</v>
      </c>
      <c r="J2579" s="14">
        <v>1</v>
      </c>
    </row>
    <row r="2580" spans="3:10" x14ac:dyDescent="0.25">
      <c r="C2580" s="10" t="s">
        <v>11444</v>
      </c>
      <c r="D2580" s="14">
        <v>50</v>
      </c>
      <c r="E2580" s="14">
        <v>115</v>
      </c>
      <c r="F2580" s="14">
        <v>49</v>
      </c>
      <c r="G2580" s="14">
        <v>116</v>
      </c>
      <c r="H2580" s="14">
        <v>15000000</v>
      </c>
      <c r="I2580" s="14">
        <v>2014</v>
      </c>
      <c r="J2580" s="14">
        <v>1</v>
      </c>
    </row>
    <row r="2581" spans="3:10" x14ac:dyDescent="0.25">
      <c r="C2581" s="10" t="s">
        <v>11264</v>
      </c>
      <c r="D2581" s="14">
        <v>97</v>
      </c>
      <c r="E2581" s="14">
        <v>94</v>
      </c>
      <c r="F2581" s="14">
        <v>23</v>
      </c>
      <c r="G2581" s="14">
        <v>2000</v>
      </c>
      <c r="H2581" s="14">
        <v>25000000</v>
      </c>
      <c r="I2581" s="14">
        <v>2003</v>
      </c>
      <c r="J2581" s="14">
        <v>1</v>
      </c>
    </row>
    <row r="2582" spans="3:10" x14ac:dyDescent="0.25">
      <c r="C2582" s="10" t="s">
        <v>10252</v>
      </c>
      <c r="D2582" s="14">
        <v>151</v>
      </c>
      <c r="E2582" s="14">
        <v>120</v>
      </c>
      <c r="F2582" s="14">
        <v>17</v>
      </c>
      <c r="G2582" s="14">
        <v>22000</v>
      </c>
      <c r="H2582" s="14">
        <v>42000000</v>
      </c>
      <c r="I2582" s="14">
        <v>2001</v>
      </c>
      <c r="J2582" s="14">
        <v>1</v>
      </c>
    </row>
    <row r="2583" spans="3:10" x14ac:dyDescent="0.25">
      <c r="C2583" s="10" t="s">
        <v>12682</v>
      </c>
      <c r="D2583" s="14">
        <v>38</v>
      </c>
      <c r="E2583" s="14">
        <v>97</v>
      </c>
      <c r="F2583" s="14">
        <v>101</v>
      </c>
      <c r="G2583" s="14">
        <v>982</v>
      </c>
      <c r="H2583" s="14">
        <v>500000</v>
      </c>
      <c r="I2583" s="14">
        <v>1971</v>
      </c>
      <c r="J2583" s="14">
        <v>1</v>
      </c>
    </row>
    <row r="2584" spans="3:10" x14ac:dyDescent="0.25">
      <c r="C2584" s="10" t="s">
        <v>11777</v>
      </c>
      <c r="D2584" s="14">
        <v>151</v>
      </c>
      <c r="E2584" s="14">
        <v>104</v>
      </c>
      <c r="F2584" s="14">
        <v>0</v>
      </c>
      <c r="G2584" s="14">
        <v>26000</v>
      </c>
      <c r="H2584" s="14">
        <v>6000000</v>
      </c>
      <c r="I2584" s="14">
        <v>2000</v>
      </c>
      <c r="J2584" s="14">
        <v>1</v>
      </c>
    </row>
    <row r="2585" spans="3:10" x14ac:dyDescent="0.25">
      <c r="C2585" s="10" t="s">
        <v>11608</v>
      </c>
      <c r="D2585" s="14">
        <v>364</v>
      </c>
      <c r="E2585" s="14">
        <v>102</v>
      </c>
      <c r="F2585" s="14">
        <v>139</v>
      </c>
      <c r="G2585" s="14">
        <v>8000</v>
      </c>
      <c r="H2585" s="14">
        <v>13000000</v>
      </c>
      <c r="I2585" s="14">
        <v>2012</v>
      </c>
      <c r="J2585" s="14">
        <v>1</v>
      </c>
    </row>
    <row r="2586" spans="3:10" x14ac:dyDescent="0.25">
      <c r="C2586" s="10" t="s">
        <v>11016</v>
      </c>
      <c r="D2586" s="14">
        <v>168</v>
      </c>
      <c r="E2586" s="14">
        <v>105</v>
      </c>
      <c r="F2586" s="14">
        <v>31</v>
      </c>
      <c r="G2586" s="14">
        <v>390</v>
      </c>
      <c r="H2586" s="14">
        <v>26000000</v>
      </c>
      <c r="I2586" s="14">
        <v>2013</v>
      </c>
      <c r="J2586" s="14">
        <v>1</v>
      </c>
    </row>
    <row r="2587" spans="3:10" x14ac:dyDescent="0.25">
      <c r="C2587" s="10" t="s">
        <v>12506</v>
      </c>
      <c r="D2587" s="14">
        <v>97</v>
      </c>
      <c r="E2587" s="14">
        <v>110</v>
      </c>
      <c r="F2587" s="14">
        <v>22</v>
      </c>
      <c r="G2587" s="14">
        <v>434</v>
      </c>
      <c r="H2587" s="14">
        <v>1100000</v>
      </c>
      <c r="I2587" s="14">
        <v>2010</v>
      </c>
      <c r="J2587" s="14">
        <v>0</v>
      </c>
    </row>
    <row r="2588" spans="3:10" x14ac:dyDescent="0.25">
      <c r="C2588" s="10" t="s">
        <v>12122</v>
      </c>
      <c r="D2588" s="14">
        <v>122</v>
      </c>
      <c r="E2588" s="14">
        <v>111</v>
      </c>
      <c r="F2588" s="14">
        <v>72</v>
      </c>
      <c r="G2588" s="14">
        <v>19000</v>
      </c>
      <c r="H2588" s="14">
        <v>7000000</v>
      </c>
      <c r="I2588" s="14">
        <v>2001</v>
      </c>
      <c r="J2588" s="14">
        <v>1</v>
      </c>
    </row>
    <row r="2589" spans="3:10" x14ac:dyDescent="0.25">
      <c r="C2589" s="10" t="s">
        <v>10929</v>
      </c>
      <c r="D2589" s="14">
        <v>27</v>
      </c>
      <c r="E2589" s="14">
        <v>88</v>
      </c>
      <c r="F2589" s="14">
        <v>22</v>
      </c>
      <c r="G2589" s="14">
        <v>174</v>
      </c>
      <c r="H2589" s="14">
        <v>17000000</v>
      </c>
      <c r="I2589" s="14">
        <v>1991</v>
      </c>
      <c r="J2589" s="14">
        <v>1</v>
      </c>
    </row>
    <row r="2590" spans="3:10" x14ac:dyDescent="0.25">
      <c r="C2590" s="10" t="s">
        <v>10204</v>
      </c>
      <c r="D2590" s="14">
        <v>156</v>
      </c>
      <c r="E2590" s="14">
        <v>133</v>
      </c>
      <c r="F2590" s="14">
        <v>278</v>
      </c>
      <c r="G2590" s="14">
        <v>5000</v>
      </c>
      <c r="H2590" s="14">
        <v>45000000</v>
      </c>
      <c r="I2590" s="14">
        <v>2007</v>
      </c>
      <c r="J2590" s="14">
        <v>1</v>
      </c>
    </row>
    <row r="2591" spans="3:10" x14ac:dyDescent="0.25">
      <c r="C2591" s="10" t="s">
        <v>9660</v>
      </c>
      <c r="D2591" s="14">
        <v>233</v>
      </c>
      <c r="E2591" s="14">
        <v>118</v>
      </c>
      <c r="F2591" s="14">
        <v>0</v>
      </c>
      <c r="G2591" s="14">
        <v>13000</v>
      </c>
      <c r="H2591" s="14">
        <v>88000000</v>
      </c>
      <c r="I2591" s="14">
        <v>2005</v>
      </c>
      <c r="J2591" s="14">
        <v>0</v>
      </c>
    </row>
    <row r="2592" spans="3:10" x14ac:dyDescent="0.25">
      <c r="C2592" s="10" t="s">
        <v>9951</v>
      </c>
      <c r="D2592" s="14">
        <v>57</v>
      </c>
      <c r="E2592" s="14">
        <v>90</v>
      </c>
      <c r="F2592" s="14">
        <v>32</v>
      </c>
      <c r="G2592" s="14">
        <v>1000</v>
      </c>
      <c r="H2592" s="14">
        <v>60000000</v>
      </c>
      <c r="I2592" s="14">
        <v>2000</v>
      </c>
      <c r="J2592" s="14">
        <v>1</v>
      </c>
    </row>
    <row r="2593" spans="3:10" x14ac:dyDescent="0.25">
      <c r="C2593" s="10" t="s">
        <v>11956</v>
      </c>
      <c r="D2593" s="14">
        <v>41</v>
      </c>
      <c r="E2593" s="14">
        <v>99</v>
      </c>
      <c r="F2593" s="14">
        <v>30</v>
      </c>
      <c r="G2593" s="14">
        <v>480</v>
      </c>
      <c r="H2593" s="14">
        <v>8000000</v>
      </c>
      <c r="I2593" s="14">
        <v>2007</v>
      </c>
      <c r="J2593" s="14">
        <v>0</v>
      </c>
    </row>
    <row r="2594" spans="3:10" x14ac:dyDescent="0.25">
      <c r="C2594" s="10" t="s">
        <v>9268</v>
      </c>
      <c r="D2594" s="14">
        <v>396</v>
      </c>
      <c r="E2594" s="14">
        <v>144</v>
      </c>
      <c r="F2594" s="14">
        <v>0</v>
      </c>
      <c r="G2594" s="14">
        <v>34000</v>
      </c>
      <c r="H2594" s="14">
        <v>178000000</v>
      </c>
      <c r="I2594" s="14">
        <v>2016</v>
      </c>
      <c r="J2594" s="14">
        <v>1</v>
      </c>
    </row>
    <row r="2595" spans="3:10" x14ac:dyDescent="0.25">
      <c r="C2595" s="10" t="s">
        <v>10134</v>
      </c>
      <c r="D2595" s="14">
        <v>105</v>
      </c>
      <c r="E2595" s="14">
        <v>109</v>
      </c>
      <c r="F2595" s="14">
        <v>0</v>
      </c>
      <c r="G2595" s="14">
        <v>49000</v>
      </c>
      <c r="H2595" s="14">
        <v>55000000</v>
      </c>
      <c r="I2595" s="14">
        <v>2002</v>
      </c>
      <c r="J2595" s="14">
        <v>0</v>
      </c>
    </row>
    <row r="2596" spans="3:10" x14ac:dyDescent="0.25">
      <c r="C2596" s="10" t="s">
        <v>11222</v>
      </c>
      <c r="D2596" s="14">
        <v>147</v>
      </c>
      <c r="E2596" s="14">
        <v>93</v>
      </c>
      <c r="F2596" s="14">
        <v>37</v>
      </c>
      <c r="G2596" s="14">
        <v>885</v>
      </c>
      <c r="H2596" s="14">
        <v>19000000</v>
      </c>
      <c r="I2596" s="14">
        <v>1999</v>
      </c>
      <c r="J2596" s="14">
        <v>1</v>
      </c>
    </row>
    <row r="2597" spans="3:10" x14ac:dyDescent="0.25">
      <c r="C2597" s="10" t="s">
        <v>12239</v>
      </c>
      <c r="D2597" s="14">
        <v>323</v>
      </c>
      <c r="E2597" s="14">
        <v>106</v>
      </c>
      <c r="F2597" s="14">
        <v>450</v>
      </c>
      <c r="G2597" s="14">
        <v>14000</v>
      </c>
      <c r="H2597" s="14">
        <v>3500000</v>
      </c>
      <c r="I2597" s="14">
        <v>2010</v>
      </c>
      <c r="J2597" s="14">
        <v>1</v>
      </c>
    </row>
    <row r="2598" spans="3:10" x14ac:dyDescent="0.25">
      <c r="C2598" s="10" t="s">
        <v>11107</v>
      </c>
      <c r="D2598" s="14">
        <v>282</v>
      </c>
      <c r="E2598" s="14">
        <v>92</v>
      </c>
      <c r="F2598" s="14">
        <v>34</v>
      </c>
      <c r="G2598" s="14">
        <v>383</v>
      </c>
      <c r="H2598" s="14">
        <v>11000000</v>
      </c>
      <c r="I2598" s="14">
        <v>2013</v>
      </c>
      <c r="J2598" s="14">
        <v>1</v>
      </c>
    </row>
    <row r="2599" spans="3:10" x14ac:dyDescent="0.25">
      <c r="C2599" s="10" t="s">
        <v>9969</v>
      </c>
      <c r="D2599" s="14">
        <v>169</v>
      </c>
      <c r="E2599" s="14">
        <v>188</v>
      </c>
      <c r="F2599" s="14">
        <v>503</v>
      </c>
      <c r="G2599" s="14">
        <v>10000</v>
      </c>
      <c r="H2599" s="14">
        <v>55000000</v>
      </c>
      <c r="I2599" s="14">
        <v>1978</v>
      </c>
      <c r="J2599" s="14">
        <v>1</v>
      </c>
    </row>
    <row r="2600" spans="3:10" x14ac:dyDescent="0.25">
      <c r="C2600" s="10" t="s">
        <v>10421</v>
      </c>
      <c r="D2600" s="14">
        <v>341</v>
      </c>
      <c r="E2600" s="14">
        <v>96</v>
      </c>
      <c r="F2600" s="14">
        <v>1000</v>
      </c>
      <c r="G2600" s="14">
        <v>24000</v>
      </c>
      <c r="H2600" s="14">
        <v>37000000</v>
      </c>
      <c r="I2600" s="14">
        <v>2008</v>
      </c>
      <c r="J2600" s="14">
        <v>1</v>
      </c>
    </row>
    <row r="2601" spans="3:10" x14ac:dyDescent="0.25">
      <c r="C2601" s="10" t="s">
        <v>11532</v>
      </c>
      <c r="D2601" s="14">
        <v>38</v>
      </c>
      <c r="E2601" s="14">
        <v>82</v>
      </c>
      <c r="F2601" s="14">
        <v>12</v>
      </c>
      <c r="G2601" s="14">
        <v>23</v>
      </c>
      <c r="H2601" s="14">
        <v>14000000</v>
      </c>
      <c r="I2601" s="14">
        <v>2002</v>
      </c>
      <c r="J2601" s="14">
        <v>1</v>
      </c>
    </row>
    <row r="2602" spans="3:10" x14ac:dyDescent="0.25">
      <c r="C2602" s="10" t="s">
        <v>10840</v>
      </c>
      <c r="D2602" s="14">
        <v>66</v>
      </c>
      <c r="E2602" s="14">
        <v>82</v>
      </c>
      <c r="F2602" s="14">
        <v>8</v>
      </c>
      <c r="G2602" s="14">
        <v>770</v>
      </c>
      <c r="H2602" s="14">
        <v>30000000</v>
      </c>
      <c r="I2602" s="14">
        <v>2001</v>
      </c>
      <c r="J2602" s="14">
        <v>1</v>
      </c>
    </row>
    <row r="2603" spans="3:10" x14ac:dyDescent="0.25">
      <c r="C2603" s="10" t="s">
        <v>10416</v>
      </c>
      <c r="D2603" s="14">
        <v>86</v>
      </c>
      <c r="E2603" s="14">
        <v>130</v>
      </c>
      <c r="F2603" s="14">
        <v>39</v>
      </c>
      <c r="G2603" s="14">
        <v>2000</v>
      </c>
      <c r="H2603" s="14">
        <v>40000000</v>
      </c>
      <c r="I2603" s="14">
        <v>2008</v>
      </c>
      <c r="J2603" s="14">
        <v>0</v>
      </c>
    </row>
    <row r="2604" spans="3:10" x14ac:dyDescent="0.25">
      <c r="C2604" s="10" t="s">
        <v>11657</v>
      </c>
      <c r="D2604" s="14">
        <v>75</v>
      </c>
      <c r="E2604" s="14">
        <v>89</v>
      </c>
      <c r="F2604" s="14">
        <v>53</v>
      </c>
      <c r="G2604" s="14">
        <v>227</v>
      </c>
      <c r="H2604" s="14">
        <v>12000000</v>
      </c>
      <c r="I2604" s="14">
        <v>1992</v>
      </c>
      <c r="J2604" s="14">
        <v>1</v>
      </c>
    </row>
    <row r="2605" spans="3:10" x14ac:dyDescent="0.25">
      <c r="C2605" s="10" t="s">
        <v>10215</v>
      </c>
      <c r="D2605" s="14">
        <v>106</v>
      </c>
      <c r="E2605" s="14">
        <v>106</v>
      </c>
      <c r="F2605" s="14">
        <v>208</v>
      </c>
      <c r="G2605" s="14">
        <v>3000</v>
      </c>
      <c r="H2605" s="14">
        <v>45000000</v>
      </c>
      <c r="I2605" s="14">
        <v>1998</v>
      </c>
      <c r="J2605" s="14">
        <v>0</v>
      </c>
    </row>
    <row r="2606" spans="3:10" x14ac:dyDescent="0.25">
      <c r="C2606" s="10" t="s">
        <v>10857</v>
      </c>
      <c r="D2606" s="14">
        <v>408</v>
      </c>
      <c r="E2606" s="14">
        <v>117</v>
      </c>
      <c r="F2606" s="14">
        <v>248</v>
      </c>
      <c r="G2606" s="14">
        <v>14000</v>
      </c>
      <c r="H2606" s="14">
        <v>25000000</v>
      </c>
      <c r="I2606" s="14">
        <v>2011</v>
      </c>
      <c r="J2606" s="14">
        <v>1</v>
      </c>
    </row>
    <row r="2607" spans="3:10" x14ac:dyDescent="0.25">
      <c r="C2607" s="10" t="s">
        <v>12091</v>
      </c>
      <c r="D2607" s="14">
        <v>115</v>
      </c>
      <c r="E2607" s="14">
        <v>122</v>
      </c>
      <c r="F2607" s="14">
        <v>0</v>
      </c>
      <c r="G2607" s="14">
        <v>697</v>
      </c>
      <c r="H2607" s="14">
        <v>6000000</v>
      </c>
      <c r="I2607" s="14">
        <v>2000</v>
      </c>
      <c r="J2607" s="14">
        <v>1</v>
      </c>
    </row>
    <row r="2608" spans="3:10" x14ac:dyDescent="0.25">
      <c r="C2608" s="10" t="s">
        <v>10581</v>
      </c>
      <c r="D2608" s="14">
        <v>18</v>
      </c>
      <c r="E2608" s="14">
        <v>75</v>
      </c>
      <c r="F2608" s="14">
        <v>10</v>
      </c>
      <c r="G2608" s="14">
        <v>3000</v>
      </c>
      <c r="H2608" s="14">
        <v>32000000</v>
      </c>
      <c r="I2608" s="14">
        <v>1997</v>
      </c>
      <c r="J2608" s="14">
        <v>0</v>
      </c>
    </row>
    <row r="2609" spans="3:10" x14ac:dyDescent="0.25">
      <c r="C2609" s="10" t="s">
        <v>10732</v>
      </c>
      <c r="D2609" s="14">
        <v>148</v>
      </c>
      <c r="E2609" s="14">
        <v>118</v>
      </c>
      <c r="F2609" s="14">
        <v>14000</v>
      </c>
      <c r="G2609" s="14">
        <v>11000</v>
      </c>
      <c r="H2609" s="14">
        <v>28000000</v>
      </c>
      <c r="I2609" s="14">
        <v>1984</v>
      </c>
      <c r="J2609" s="14">
        <v>1</v>
      </c>
    </row>
    <row r="2610" spans="3:10" x14ac:dyDescent="0.25">
      <c r="C2610" s="10" t="s">
        <v>9387</v>
      </c>
      <c r="D2610" s="14">
        <v>401</v>
      </c>
      <c r="E2610" s="14">
        <v>116</v>
      </c>
      <c r="F2610" s="14">
        <v>14000</v>
      </c>
      <c r="G2610" s="14">
        <v>10000</v>
      </c>
      <c r="H2610" s="14">
        <v>132000000</v>
      </c>
      <c r="I2610" s="14">
        <v>2005</v>
      </c>
      <c r="J2610" s="14">
        <v>1</v>
      </c>
    </row>
    <row r="2611" spans="3:10" x14ac:dyDescent="0.25">
      <c r="C2611" s="10" t="s">
        <v>9343</v>
      </c>
      <c r="D2611" s="14">
        <v>135</v>
      </c>
      <c r="E2611" s="14">
        <v>85</v>
      </c>
      <c r="F2611" s="14">
        <v>42</v>
      </c>
      <c r="G2611" s="14">
        <v>20000</v>
      </c>
      <c r="H2611" s="14">
        <v>149000000</v>
      </c>
      <c r="I2611" s="14">
        <v>2006</v>
      </c>
      <c r="J2611" s="14">
        <v>0</v>
      </c>
    </row>
    <row r="2612" spans="3:10" x14ac:dyDescent="0.25">
      <c r="C2612" s="10" t="s">
        <v>11721</v>
      </c>
      <c r="D2612" s="14">
        <v>62</v>
      </c>
      <c r="E2612" s="14">
        <v>86</v>
      </c>
      <c r="F2612" s="14">
        <v>5</v>
      </c>
      <c r="G2612" s="14">
        <v>584</v>
      </c>
      <c r="H2612" s="14">
        <v>11000000</v>
      </c>
      <c r="I2612" s="14">
        <v>2001</v>
      </c>
      <c r="J2612" s="14">
        <v>1</v>
      </c>
    </row>
    <row r="2613" spans="3:10" x14ac:dyDescent="0.25">
      <c r="C2613" s="10" t="s">
        <v>10681</v>
      </c>
      <c r="D2613" s="14">
        <v>244</v>
      </c>
      <c r="E2613" s="14">
        <v>108</v>
      </c>
      <c r="F2613" s="14">
        <v>24</v>
      </c>
      <c r="G2613" s="14">
        <v>2000</v>
      </c>
      <c r="H2613" s="14">
        <v>30000000</v>
      </c>
      <c r="I2613" s="14">
        <v>2011</v>
      </c>
      <c r="J2613" s="14">
        <v>1</v>
      </c>
    </row>
    <row r="2614" spans="3:10" x14ac:dyDescent="0.25">
      <c r="C2614" s="10" t="s">
        <v>10037</v>
      </c>
      <c r="D2614" s="14">
        <v>186</v>
      </c>
      <c r="E2614" s="14">
        <v>125</v>
      </c>
      <c r="F2614" s="14">
        <v>0</v>
      </c>
      <c r="G2614" s="14">
        <v>14000</v>
      </c>
      <c r="H2614" s="14">
        <v>52000000</v>
      </c>
      <c r="I2614" s="14">
        <v>2010</v>
      </c>
      <c r="J2614" s="14">
        <v>1</v>
      </c>
    </row>
    <row r="2615" spans="3:10" x14ac:dyDescent="0.25">
      <c r="C2615" s="10" t="s">
        <v>9985</v>
      </c>
      <c r="D2615" s="14">
        <v>304</v>
      </c>
      <c r="E2615" s="14">
        <v>137</v>
      </c>
      <c r="F2615" s="14">
        <v>16000</v>
      </c>
      <c r="G2615" s="14">
        <v>890</v>
      </c>
      <c r="H2615" s="14">
        <v>30000000</v>
      </c>
      <c r="I2615" s="14">
        <v>2004</v>
      </c>
      <c r="J2615" s="14">
        <v>1</v>
      </c>
    </row>
    <row r="2616" spans="3:10" x14ac:dyDescent="0.25">
      <c r="C2616" s="10" t="s">
        <v>12028</v>
      </c>
      <c r="D2616" s="14">
        <v>161</v>
      </c>
      <c r="E2616" s="14">
        <v>125</v>
      </c>
      <c r="F2616" s="14">
        <v>127</v>
      </c>
      <c r="G2616" s="14">
        <v>6000</v>
      </c>
      <c r="H2616" s="14">
        <v>4825000</v>
      </c>
      <c r="I2616" s="14">
        <v>2009</v>
      </c>
      <c r="J2616" s="14">
        <v>0</v>
      </c>
    </row>
    <row r="2617" spans="3:10" x14ac:dyDescent="0.25">
      <c r="C2617" s="10" t="s">
        <v>10811</v>
      </c>
      <c r="D2617" s="14">
        <v>197</v>
      </c>
      <c r="E2617" s="14">
        <v>107</v>
      </c>
      <c r="F2617" s="14">
        <v>0</v>
      </c>
      <c r="G2617" s="14">
        <v>1000</v>
      </c>
      <c r="H2617" s="14">
        <v>26000000</v>
      </c>
      <c r="I2617" s="14">
        <v>2000</v>
      </c>
      <c r="J2617" s="14">
        <v>1</v>
      </c>
    </row>
    <row r="2618" spans="3:10" x14ac:dyDescent="0.25">
      <c r="C2618" s="10" t="s">
        <v>12142</v>
      </c>
      <c r="D2618" s="14">
        <v>91</v>
      </c>
      <c r="E2618" s="14">
        <v>93</v>
      </c>
      <c r="F2618" s="14">
        <v>54</v>
      </c>
      <c r="G2618" s="14">
        <v>40000</v>
      </c>
      <c r="H2618" s="14">
        <v>8500000</v>
      </c>
      <c r="I2618" s="14">
        <v>1991</v>
      </c>
      <c r="J2618" s="14">
        <v>1</v>
      </c>
    </row>
    <row r="2619" spans="3:10" x14ac:dyDescent="0.25">
      <c r="C2619" s="10" t="s">
        <v>11170</v>
      </c>
      <c r="D2619" s="14">
        <v>137</v>
      </c>
      <c r="E2619" s="14">
        <v>103</v>
      </c>
      <c r="F2619" s="14">
        <v>350</v>
      </c>
      <c r="G2619" s="14">
        <v>5000</v>
      </c>
      <c r="H2619" s="14">
        <v>20000000</v>
      </c>
      <c r="I2619" s="14">
        <v>2005</v>
      </c>
      <c r="J2619" s="14">
        <v>1</v>
      </c>
    </row>
    <row r="2620" spans="3:10" x14ac:dyDescent="0.25">
      <c r="C2620" s="10" t="s">
        <v>10733</v>
      </c>
      <c r="D2620" s="14">
        <v>45</v>
      </c>
      <c r="E2620" s="14">
        <v>83</v>
      </c>
      <c r="F2620" s="14">
        <v>5</v>
      </c>
      <c r="G2620" s="14">
        <v>971</v>
      </c>
      <c r="H2620" s="14">
        <v>24000000</v>
      </c>
      <c r="I2620" s="14">
        <v>1998</v>
      </c>
      <c r="J2620" s="14">
        <v>1</v>
      </c>
    </row>
    <row r="2621" spans="3:10" x14ac:dyDescent="0.25">
      <c r="C2621" s="10" t="s">
        <v>11837</v>
      </c>
      <c r="D2621" s="14">
        <v>30</v>
      </c>
      <c r="E2621" s="14">
        <v>100</v>
      </c>
      <c r="F2621" s="14">
        <v>34</v>
      </c>
      <c r="G2621" s="14">
        <v>10000</v>
      </c>
      <c r="H2621" s="14">
        <v>11500000</v>
      </c>
      <c r="I2621" s="14">
        <v>1993</v>
      </c>
      <c r="J2621" s="14">
        <v>0</v>
      </c>
    </row>
    <row r="2622" spans="3:10" x14ac:dyDescent="0.25">
      <c r="C2622" s="10" t="s">
        <v>12124</v>
      </c>
      <c r="D2622" s="14">
        <v>67</v>
      </c>
      <c r="E2622" s="14">
        <v>92</v>
      </c>
      <c r="F2622" s="14">
        <v>9</v>
      </c>
      <c r="G2622" s="14">
        <v>636</v>
      </c>
      <c r="H2622" s="14">
        <v>5000000</v>
      </c>
      <c r="I2622" s="14">
        <v>2003</v>
      </c>
      <c r="J2622" s="14">
        <v>1</v>
      </c>
    </row>
    <row r="2623" spans="3:10" x14ac:dyDescent="0.25">
      <c r="C2623" s="10" t="s">
        <v>11182</v>
      </c>
      <c r="D2623" s="14">
        <v>401</v>
      </c>
      <c r="E2623" s="14">
        <v>148</v>
      </c>
      <c r="F2623" s="14">
        <v>0</v>
      </c>
      <c r="G2623" s="14">
        <v>204</v>
      </c>
      <c r="H2623" s="14">
        <v>20000000</v>
      </c>
      <c r="I2623" s="14">
        <v>2014</v>
      </c>
      <c r="J2623" s="14">
        <v>0</v>
      </c>
    </row>
    <row r="2624" spans="3:10" x14ac:dyDescent="0.25">
      <c r="C2624" s="10" t="s">
        <v>11771</v>
      </c>
      <c r="D2624" s="14">
        <v>117</v>
      </c>
      <c r="E2624" s="14">
        <v>107</v>
      </c>
      <c r="F2624" s="14">
        <v>750</v>
      </c>
      <c r="G2624" s="14">
        <v>794</v>
      </c>
      <c r="H2624" s="14">
        <v>12305523</v>
      </c>
      <c r="I2624" s="14">
        <v>1985</v>
      </c>
      <c r="J2624" s="14">
        <v>1</v>
      </c>
    </row>
    <row r="2625" spans="3:10" x14ac:dyDescent="0.25">
      <c r="C2625" s="10" t="s">
        <v>12306</v>
      </c>
      <c r="D2625" s="14">
        <v>16</v>
      </c>
      <c r="E2625" s="14">
        <v>92</v>
      </c>
      <c r="F2625" s="14">
        <v>4</v>
      </c>
      <c r="G2625" s="14">
        <v>631</v>
      </c>
      <c r="H2625" s="14">
        <v>2000000</v>
      </c>
      <c r="I2625" s="14">
        <v>1999</v>
      </c>
      <c r="J2625" s="14">
        <v>0</v>
      </c>
    </row>
    <row r="2626" spans="3:10" x14ac:dyDescent="0.25">
      <c r="C2626" s="10" t="s">
        <v>10573</v>
      </c>
      <c r="D2626" s="14">
        <v>43</v>
      </c>
      <c r="E2626" s="14">
        <v>120</v>
      </c>
      <c r="F2626" s="14">
        <v>155</v>
      </c>
      <c r="G2626" s="14">
        <v>344</v>
      </c>
      <c r="H2626" s="14">
        <v>32000000</v>
      </c>
      <c r="I2626" s="14">
        <v>1993</v>
      </c>
      <c r="J2626" s="14">
        <v>1</v>
      </c>
    </row>
    <row r="2627" spans="3:10" x14ac:dyDescent="0.25">
      <c r="C2627" s="10" t="s">
        <v>12232</v>
      </c>
      <c r="D2627" s="14">
        <v>154</v>
      </c>
      <c r="E2627" s="14">
        <v>93</v>
      </c>
      <c r="F2627" s="14">
        <v>11000</v>
      </c>
      <c r="G2627" s="14">
        <v>11000</v>
      </c>
      <c r="H2627" s="14">
        <v>4000000</v>
      </c>
      <c r="I2627" s="14">
        <v>1977</v>
      </c>
      <c r="J2627" s="14">
        <v>1</v>
      </c>
    </row>
    <row r="2628" spans="3:10" x14ac:dyDescent="0.25">
      <c r="C2628" s="10" t="s">
        <v>9611</v>
      </c>
      <c r="D2628" s="14">
        <v>345</v>
      </c>
      <c r="E2628" s="14">
        <v>120</v>
      </c>
      <c r="F2628" s="14">
        <v>0</v>
      </c>
      <c r="G2628" s="14">
        <v>3000</v>
      </c>
      <c r="H2628" s="14">
        <v>85000000</v>
      </c>
      <c r="I2628" s="14">
        <v>2008</v>
      </c>
      <c r="J2628" s="14">
        <v>1</v>
      </c>
    </row>
    <row r="2629" spans="3:10" x14ac:dyDescent="0.25">
      <c r="C2629" s="10" t="s">
        <v>11901</v>
      </c>
      <c r="D2629" s="14">
        <v>24</v>
      </c>
      <c r="E2629" s="14">
        <v>86</v>
      </c>
      <c r="F2629" s="14">
        <v>11</v>
      </c>
      <c r="G2629" s="14">
        <v>185</v>
      </c>
      <c r="H2629" s="14">
        <v>11400000</v>
      </c>
      <c r="I2629" s="14">
        <v>2006</v>
      </c>
      <c r="J2629" s="14">
        <v>0</v>
      </c>
    </row>
    <row r="2630" spans="3:10" x14ac:dyDescent="0.25">
      <c r="C2630" s="10" t="s">
        <v>11142</v>
      </c>
      <c r="D2630" s="14">
        <v>110</v>
      </c>
      <c r="E2630" s="14">
        <v>108</v>
      </c>
      <c r="F2630" s="14">
        <v>480</v>
      </c>
      <c r="G2630" s="14">
        <v>970</v>
      </c>
      <c r="H2630" s="14">
        <v>20000000</v>
      </c>
      <c r="I2630" s="14">
        <v>2006</v>
      </c>
      <c r="J2630" s="14">
        <v>1</v>
      </c>
    </row>
    <row r="2631" spans="3:10" x14ac:dyDescent="0.25">
      <c r="C2631" s="10" t="s">
        <v>10551</v>
      </c>
      <c r="D2631" s="14">
        <v>195</v>
      </c>
      <c r="E2631" s="14">
        <v>89</v>
      </c>
      <c r="F2631" s="14">
        <v>21</v>
      </c>
      <c r="G2631" s="14">
        <v>614</v>
      </c>
      <c r="H2631" s="14">
        <v>30000000</v>
      </c>
      <c r="I2631" s="14">
        <v>2011</v>
      </c>
      <c r="J2631" s="14">
        <v>1</v>
      </c>
    </row>
    <row r="2632" spans="3:10" x14ac:dyDescent="0.25">
      <c r="C2632" s="10" t="s">
        <v>10004</v>
      </c>
      <c r="D2632" s="14">
        <v>264</v>
      </c>
      <c r="E2632" s="14">
        <v>141</v>
      </c>
      <c r="F2632" s="14">
        <v>16000</v>
      </c>
      <c r="G2632" s="14">
        <v>11000</v>
      </c>
      <c r="H2632" s="14">
        <v>55000000</v>
      </c>
      <c r="I2632" s="14">
        <v>2008</v>
      </c>
      <c r="J2632" s="14">
        <v>1</v>
      </c>
    </row>
    <row r="2633" spans="3:10" x14ac:dyDescent="0.25">
      <c r="C2633" s="10" t="s">
        <v>10908</v>
      </c>
      <c r="D2633" s="14">
        <v>160</v>
      </c>
      <c r="E2633" s="14">
        <v>107</v>
      </c>
      <c r="F2633" s="14">
        <v>0</v>
      </c>
      <c r="G2633" s="14">
        <v>798</v>
      </c>
      <c r="H2633" s="14">
        <v>25000000</v>
      </c>
      <c r="I2633" s="14">
        <v>2010</v>
      </c>
      <c r="J2633" s="14">
        <v>1</v>
      </c>
    </row>
    <row r="2634" spans="3:10" x14ac:dyDescent="0.25">
      <c r="C2634" s="10" t="s">
        <v>9857</v>
      </c>
      <c r="D2634" s="14">
        <v>161</v>
      </c>
      <c r="E2634" s="14">
        <v>81</v>
      </c>
      <c r="F2634" s="14">
        <v>10</v>
      </c>
      <c r="G2634" s="14">
        <v>925</v>
      </c>
      <c r="H2634" s="14">
        <v>150000000</v>
      </c>
      <c r="I2634" s="14">
        <v>2005</v>
      </c>
      <c r="J2634" s="14">
        <v>1</v>
      </c>
    </row>
    <row r="2635" spans="3:10" x14ac:dyDescent="0.25">
      <c r="C2635" s="10" t="s">
        <v>9762</v>
      </c>
      <c r="D2635" s="14">
        <v>371</v>
      </c>
      <c r="E2635" s="14">
        <v>118</v>
      </c>
      <c r="F2635" s="14">
        <v>0</v>
      </c>
      <c r="G2635" s="14">
        <v>13000</v>
      </c>
      <c r="H2635" s="14">
        <v>70000000</v>
      </c>
      <c r="I2635" s="14">
        <v>2014</v>
      </c>
      <c r="J2635" s="14">
        <v>1</v>
      </c>
    </row>
    <row r="2636" spans="3:10" x14ac:dyDescent="0.25">
      <c r="C2636" s="10" t="s">
        <v>11692</v>
      </c>
      <c r="D2636" s="14">
        <v>78</v>
      </c>
      <c r="E2636" s="14">
        <v>104</v>
      </c>
      <c r="F2636" s="14">
        <v>0</v>
      </c>
      <c r="G2636" s="14">
        <v>1000</v>
      </c>
      <c r="H2636" s="14">
        <v>12000000</v>
      </c>
      <c r="I2636" s="14">
        <v>2002</v>
      </c>
      <c r="J2636" s="14">
        <v>0</v>
      </c>
    </row>
    <row r="2637" spans="3:10" x14ac:dyDescent="0.25">
      <c r="C2637" s="10" t="s">
        <v>11340</v>
      </c>
      <c r="D2637" s="14">
        <v>50</v>
      </c>
      <c r="E2637" s="14">
        <v>102</v>
      </c>
      <c r="F2637" s="14">
        <v>4</v>
      </c>
      <c r="G2637" s="14">
        <v>634</v>
      </c>
      <c r="H2637" s="14">
        <v>17000000</v>
      </c>
      <c r="I2637" s="14">
        <v>1981</v>
      </c>
      <c r="J2637" s="14">
        <v>0</v>
      </c>
    </row>
    <row r="2638" spans="3:10" x14ac:dyDescent="0.25">
      <c r="C2638" s="10" t="s">
        <v>10907</v>
      </c>
      <c r="D2638" s="14">
        <v>86</v>
      </c>
      <c r="E2638" s="14">
        <v>99</v>
      </c>
      <c r="F2638" s="14">
        <v>154</v>
      </c>
      <c r="G2638" s="14">
        <v>774</v>
      </c>
      <c r="H2638" s="14">
        <v>25000000</v>
      </c>
      <c r="I2638" s="14">
        <v>2000</v>
      </c>
      <c r="J2638" s="14">
        <v>1</v>
      </c>
    </row>
    <row r="2639" spans="3:10" x14ac:dyDescent="0.25">
      <c r="C2639" s="10" t="s">
        <v>10232</v>
      </c>
      <c r="D2639" s="14">
        <v>137</v>
      </c>
      <c r="E2639" s="14">
        <v>136</v>
      </c>
      <c r="F2639" s="14">
        <v>835</v>
      </c>
      <c r="G2639" s="14">
        <v>670</v>
      </c>
      <c r="H2639" s="14">
        <v>43000000</v>
      </c>
      <c r="I2639" s="14">
        <v>2000</v>
      </c>
      <c r="J2639" s="14">
        <v>1</v>
      </c>
    </row>
    <row r="2640" spans="3:10" x14ac:dyDescent="0.25">
      <c r="C2640" s="10" t="s">
        <v>11570</v>
      </c>
      <c r="D2640" s="14">
        <v>63</v>
      </c>
      <c r="E2640" s="14">
        <v>109</v>
      </c>
      <c r="F2640" s="14">
        <v>36</v>
      </c>
      <c r="G2640" s="14">
        <v>3000</v>
      </c>
      <c r="H2640" s="14">
        <v>13000000</v>
      </c>
      <c r="I2640" s="14">
        <v>2016</v>
      </c>
      <c r="J2640" s="14">
        <v>1</v>
      </c>
    </row>
    <row r="2641" spans="3:10" x14ac:dyDescent="0.25">
      <c r="C2641" s="10" t="s">
        <v>9944</v>
      </c>
      <c r="D2641" s="14">
        <v>54</v>
      </c>
      <c r="E2641" s="14">
        <v>127</v>
      </c>
      <c r="F2641" s="14">
        <v>258</v>
      </c>
      <c r="G2641" s="14">
        <v>11000</v>
      </c>
      <c r="H2641" s="14">
        <v>35000000</v>
      </c>
      <c r="I2641" s="14">
        <v>2003</v>
      </c>
      <c r="J2641" s="14">
        <v>0</v>
      </c>
    </row>
    <row r="2642" spans="3:10" x14ac:dyDescent="0.25">
      <c r="C2642" s="10" t="s">
        <v>9770</v>
      </c>
      <c r="D2642" s="14">
        <v>128</v>
      </c>
      <c r="E2642" s="14">
        <v>116</v>
      </c>
      <c r="F2642" s="14">
        <v>541</v>
      </c>
      <c r="G2642" s="14">
        <v>12000</v>
      </c>
      <c r="H2642" s="14">
        <v>70000000</v>
      </c>
      <c r="I2642" s="14">
        <v>2002</v>
      </c>
      <c r="J2642" s="14">
        <v>0</v>
      </c>
    </row>
    <row r="2643" spans="3:10" x14ac:dyDescent="0.25">
      <c r="C2643" s="10" t="s">
        <v>9858</v>
      </c>
      <c r="D2643" s="14">
        <v>568</v>
      </c>
      <c r="E2643" s="14">
        <v>149</v>
      </c>
      <c r="F2643" s="14">
        <v>21000</v>
      </c>
      <c r="G2643" s="14">
        <v>835</v>
      </c>
      <c r="H2643" s="14">
        <v>61000000</v>
      </c>
      <c r="I2643" s="14">
        <v>2014</v>
      </c>
      <c r="J2643" s="14">
        <v>1</v>
      </c>
    </row>
    <row r="2644" spans="3:10" x14ac:dyDescent="0.25">
      <c r="C2644" s="10" t="s">
        <v>12705</v>
      </c>
      <c r="D2644" s="14">
        <v>75</v>
      </c>
      <c r="E2644" s="14">
        <v>90</v>
      </c>
      <c r="F2644" s="14">
        <v>234</v>
      </c>
      <c r="G2644" s="14">
        <v>552</v>
      </c>
      <c r="H2644" s="14">
        <v>42000</v>
      </c>
      <c r="I2644" s="14">
        <v>2000</v>
      </c>
      <c r="J2644" s="14">
        <v>1</v>
      </c>
    </row>
    <row r="2645" spans="3:10" x14ac:dyDescent="0.25">
      <c r="C2645" s="10" t="s">
        <v>11144</v>
      </c>
      <c r="D2645" s="14">
        <v>45</v>
      </c>
      <c r="E2645" s="14">
        <v>68</v>
      </c>
      <c r="F2645" s="14">
        <v>0</v>
      </c>
      <c r="G2645" s="14">
        <v>304</v>
      </c>
      <c r="H2645" s="14">
        <v>20000000</v>
      </c>
      <c r="I2645" s="14">
        <v>2005</v>
      </c>
      <c r="J2645" s="14">
        <v>1</v>
      </c>
    </row>
    <row r="2646" spans="3:10" x14ac:dyDescent="0.25">
      <c r="C2646" s="10" t="s">
        <v>9743</v>
      </c>
      <c r="D2646" s="14">
        <v>191</v>
      </c>
      <c r="E2646" s="14">
        <v>132</v>
      </c>
      <c r="F2646" s="14">
        <v>357</v>
      </c>
      <c r="G2646" s="14">
        <v>14000</v>
      </c>
      <c r="H2646" s="14">
        <v>70000000</v>
      </c>
      <c r="I2646" s="14">
        <v>2002</v>
      </c>
      <c r="J2646" s="14">
        <v>1</v>
      </c>
    </row>
    <row r="2647" spans="3:10" x14ac:dyDescent="0.25">
      <c r="C2647" s="10" t="s">
        <v>10758</v>
      </c>
      <c r="D2647" s="14">
        <v>98</v>
      </c>
      <c r="E2647" s="14">
        <v>103</v>
      </c>
      <c r="F2647" s="14">
        <v>80</v>
      </c>
      <c r="G2647" s="14">
        <v>806</v>
      </c>
      <c r="H2647" s="14">
        <v>28000000</v>
      </c>
      <c r="I2647" s="14">
        <v>2006</v>
      </c>
      <c r="J2647" s="14">
        <v>1</v>
      </c>
    </row>
    <row r="2648" spans="3:10" x14ac:dyDescent="0.25">
      <c r="C2648" s="10" t="s">
        <v>9609</v>
      </c>
      <c r="D2648" s="14">
        <v>91</v>
      </c>
      <c r="E2648" s="14">
        <v>82</v>
      </c>
      <c r="F2648" s="14">
        <v>62</v>
      </c>
      <c r="G2648" s="14">
        <v>975</v>
      </c>
      <c r="H2648" s="14">
        <v>85000000</v>
      </c>
      <c r="I2648" s="14">
        <v>2010</v>
      </c>
      <c r="J2648" s="14">
        <v>1</v>
      </c>
    </row>
    <row r="2649" spans="3:10" x14ac:dyDescent="0.25">
      <c r="C2649" s="10" t="s">
        <v>10409</v>
      </c>
      <c r="D2649" s="14">
        <v>37</v>
      </c>
      <c r="E2649" s="14">
        <v>129</v>
      </c>
      <c r="F2649" s="14">
        <v>0</v>
      </c>
      <c r="G2649" s="14">
        <v>12000</v>
      </c>
      <c r="H2649" s="14">
        <v>38000000</v>
      </c>
      <c r="I2649" s="14">
        <v>1996</v>
      </c>
      <c r="J2649" s="14">
        <v>0</v>
      </c>
    </row>
    <row r="2650" spans="3:10" x14ac:dyDescent="0.25">
      <c r="C2650" s="10" t="s">
        <v>10754</v>
      </c>
      <c r="D2650" s="14">
        <v>44</v>
      </c>
      <c r="E2650" s="14">
        <v>139</v>
      </c>
      <c r="F2650" s="14">
        <v>105</v>
      </c>
      <c r="G2650" s="14">
        <v>14000</v>
      </c>
      <c r="H2650" s="14">
        <v>28000000</v>
      </c>
      <c r="I2650" s="14">
        <v>1995</v>
      </c>
      <c r="J2650" s="14">
        <v>1</v>
      </c>
    </row>
    <row r="2651" spans="3:10" x14ac:dyDescent="0.25">
      <c r="C2651" s="10" t="s">
        <v>9816</v>
      </c>
      <c r="D2651" s="14">
        <v>322</v>
      </c>
      <c r="E2651" s="14">
        <v>137</v>
      </c>
      <c r="F2651" s="14">
        <v>11000</v>
      </c>
      <c r="G2651" s="14">
        <v>769</v>
      </c>
      <c r="H2651" s="14">
        <v>65000000</v>
      </c>
      <c r="I2651" s="14">
        <v>2014</v>
      </c>
      <c r="J2651" s="14">
        <v>1</v>
      </c>
    </row>
    <row r="2652" spans="3:10" x14ac:dyDescent="0.25">
      <c r="C2652" s="10" t="s">
        <v>9485</v>
      </c>
      <c r="D2652" s="14">
        <v>81</v>
      </c>
      <c r="E2652" s="14">
        <v>115</v>
      </c>
      <c r="F2652" s="14">
        <v>55</v>
      </c>
      <c r="G2652" s="14">
        <v>1000</v>
      </c>
      <c r="H2652" s="14">
        <v>100000000</v>
      </c>
      <c r="I2652" s="14">
        <v>1996</v>
      </c>
      <c r="J2652" s="14">
        <v>1</v>
      </c>
    </row>
    <row r="2653" spans="3:10" x14ac:dyDescent="0.25">
      <c r="C2653" s="10" t="s">
        <v>10909</v>
      </c>
      <c r="D2653" s="14">
        <v>126</v>
      </c>
      <c r="E2653" s="14">
        <v>110</v>
      </c>
      <c r="F2653" s="14">
        <v>42</v>
      </c>
      <c r="G2653" s="14">
        <v>355</v>
      </c>
      <c r="H2653" s="14">
        <v>25000000</v>
      </c>
      <c r="I2653" s="14">
        <v>2004</v>
      </c>
      <c r="J2653" s="14">
        <v>1</v>
      </c>
    </row>
    <row r="2654" spans="3:10" x14ac:dyDescent="0.25">
      <c r="C2654" s="10" t="s">
        <v>10503</v>
      </c>
      <c r="D2654" s="14">
        <v>32</v>
      </c>
      <c r="E2654" s="14">
        <v>140</v>
      </c>
      <c r="F2654" s="14">
        <v>0</v>
      </c>
      <c r="G2654" s="14">
        <v>436</v>
      </c>
      <c r="H2654" s="14">
        <v>35000000</v>
      </c>
      <c r="I2654" s="14">
        <v>1992</v>
      </c>
      <c r="J2654" s="14">
        <v>1</v>
      </c>
    </row>
    <row r="2655" spans="3:10" x14ac:dyDescent="0.25">
      <c r="C2655" s="10" t="s">
        <v>11290</v>
      </c>
      <c r="D2655" s="14">
        <v>93</v>
      </c>
      <c r="E2655" s="14">
        <v>104</v>
      </c>
      <c r="F2655" s="14">
        <v>109</v>
      </c>
      <c r="G2655" s="14">
        <v>405</v>
      </c>
      <c r="H2655" s="14">
        <v>18000000</v>
      </c>
      <c r="I2655" s="14">
        <v>2004</v>
      </c>
      <c r="J2655" s="14">
        <v>0</v>
      </c>
    </row>
    <row r="2656" spans="3:10" x14ac:dyDescent="0.25">
      <c r="C2656" s="10" t="s">
        <v>9582</v>
      </c>
      <c r="D2656" s="14">
        <v>186</v>
      </c>
      <c r="E2656" s="14">
        <v>116</v>
      </c>
      <c r="F2656" s="14">
        <v>0</v>
      </c>
      <c r="G2656" s="14">
        <v>11000</v>
      </c>
      <c r="H2656" s="14">
        <v>85000000</v>
      </c>
      <c r="I2656" s="14">
        <v>2001</v>
      </c>
      <c r="J2656" s="14">
        <v>1</v>
      </c>
    </row>
    <row r="2657" spans="3:10" x14ac:dyDescent="0.25">
      <c r="C2657" s="10" t="s">
        <v>12231</v>
      </c>
      <c r="D2657" s="14">
        <v>265</v>
      </c>
      <c r="E2657" s="14">
        <v>101</v>
      </c>
      <c r="F2657" s="14">
        <v>0</v>
      </c>
      <c r="G2657" s="14">
        <v>19000</v>
      </c>
      <c r="H2657" s="14">
        <v>4000000</v>
      </c>
      <c r="I2657" s="14">
        <v>2003</v>
      </c>
      <c r="J2657" s="14">
        <v>1</v>
      </c>
    </row>
    <row r="2658" spans="3:10" x14ac:dyDescent="0.25">
      <c r="C2658" s="10" t="s">
        <v>12635</v>
      </c>
      <c r="D2658" s="14">
        <v>72</v>
      </c>
      <c r="E2658" s="14">
        <v>88</v>
      </c>
      <c r="F2658" s="14">
        <v>20</v>
      </c>
      <c r="G2658" s="14">
        <v>58</v>
      </c>
      <c r="H2658" s="14">
        <v>218</v>
      </c>
      <c r="I2658" s="14">
        <v>2003</v>
      </c>
      <c r="J2658" s="14">
        <v>1</v>
      </c>
    </row>
    <row r="2659" spans="3:10" x14ac:dyDescent="0.25">
      <c r="C2659" s="10" t="s">
        <v>11228</v>
      </c>
      <c r="D2659" s="14">
        <v>29</v>
      </c>
      <c r="E2659" s="14">
        <v>132</v>
      </c>
      <c r="F2659" s="14">
        <v>79</v>
      </c>
      <c r="G2659" s="14">
        <v>14000</v>
      </c>
      <c r="H2659" s="14">
        <v>25000000</v>
      </c>
      <c r="I2659" s="14">
        <v>1984</v>
      </c>
      <c r="J2659" s="14">
        <v>0</v>
      </c>
    </row>
    <row r="2660" spans="3:10" x14ac:dyDescent="0.25">
      <c r="C2660" s="10" t="s">
        <v>10680</v>
      </c>
      <c r="D2660" s="14">
        <v>242</v>
      </c>
      <c r="E2660" s="14">
        <v>118</v>
      </c>
      <c r="F2660" s="14">
        <v>301</v>
      </c>
      <c r="G2660" s="14">
        <v>2000</v>
      </c>
      <c r="H2660" s="14">
        <v>30000000</v>
      </c>
      <c r="I2660" s="14">
        <v>2014</v>
      </c>
      <c r="J2660" s="14">
        <v>1</v>
      </c>
    </row>
    <row r="2661" spans="3:10" x14ac:dyDescent="0.25">
      <c r="C2661" s="10" t="s">
        <v>9437</v>
      </c>
      <c r="D2661" s="14">
        <v>152</v>
      </c>
      <c r="E2661" s="14">
        <v>153</v>
      </c>
      <c r="F2661" s="14">
        <v>610</v>
      </c>
      <c r="G2661" s="14">
        <v>12000</v>
      </c>
      <c r="H2661" s="14">
        <v>115000000</v>
      </c>
      <c r="I2661" s="14">
        <v>2002</v>
      </c>
      <c r="J2661" s="14">
        <v>0</v>
      </c>
    </row>
    <row r="2662" spans="3:10" x14ac:dyDescent="0.25">
      <c r="C2662" s="10" t="s">
        <v>11738</v>
      </c>
      <c r="D2662" s="14">
        <v>15</v>
      </c>
      <c r="E2662" s="14">
        <v>113</v>
      </c>
      <c r="F2662" s="14">
        <v>300</v>
      </c>
      <c r="G2662" s="14">
        <v>1000</v>
      </c>
      <c r="H2662" s="14">
        <v>11000000</v>
      </c>
      <c r="I2662" s="14">
        <v>1995</v>
      </c>
      <c r="J2662" s="14">
        <v>0</v>
      </c>
    </row>
    <row r="2663" spans="3:10" x14ac:dyDescent="0.25">
      <c r="C2663" s="10" t="s">
        <v>9451</v>
      </c>
      <c r="D2663" s="14">
        <v>267</v>
      </c>
      <c r="E2663" s="14">
        <v>170</v>
      </c>
      <c r="F2663" s="14">
        <v>17000</v>
      </c>
      <c r="G2663" s="14">
        <v>29000</v>
      </c>
      <c r="H2663" s="14">
        <v>110000000</v>
      </c>
      <c r="I2663" s="14">
        <v>2004</v>
      </c>
      <c r="J2663" s="14">
        <v>1</v>
      </c>
    </row>
    <row r="2664" spans="3:10" x14ac:dyDescent="0.25">
      <c r="C2664" s="10" t="s">
        <v>10641</v>
      </c>
      <c r="D2664" s="14">
        <v>39</v>
      </c>
      <c r="E2664" s="14">
        <v>99</v>
      </c>
      <c r="F2664" s="14">
        <v>13</v>
      </c>
      <c r="G2664" s="14">
        <v>1000</v>
      </c>
      <c r="H2664" s="14">
        <v>30000000</v>
      </c>
      <c r="I2664" s="14">
        <v>2002</v>
      </c>
      <c r="J2664" s="14">
        <v>1</v>
      </c>
    </row>
    <row r="2665" spans="3:10" x14ac:dyDescent="0.25">
      <c r="C2665" s="10" t="s">
        <v>11307</v>
      </c>
      <c r="D2665" s="14">
        <v>38</v>
      </c>
      <c r="E2665" s="14">
        <v>116</v>
      </c>
      <c r="F2665" s="14">
        <v>0</v>
      </c>
      <c r="G2665" s="14">
        <v>109</v>
      </c>
      <c r="H2665" s="14">
        <v>17500000</v>
      </c>
      <c r="I2665" s="14">
        <v>2002</v>
      </c>
      <c r="J2665" s="14">
        <v>0</v>
      </c>
    </row>
    <row r="2666" spans="3:10" x14ac:dyDescent="0.25">
      <c r="C2666" s="10" t="s">
        <v>9713</v>
      </c>
      <c r="D2666" s="14">
        <v>53</v>
      </c>
      <c r="E2666" s="14">
        <v>134</v>
      </c>
      <c r="F2666" s="14">
        <v>109</v>
      </c>
      <c r="G2666" s="14">
        <v>919</v>
      </c>
      <c r="H2666" s="14">
        <v>55000000</v>
      </c>
      <c r="I2666" s="14">
        <v>1995</v>
      </c>
      <c r="J2666" s="14">
        <v>1</v>
      </c>
    </row>
    <row r="2667" spans="3:10" x14ac:dyDescent="0.25">
      <c r="C2667" s="10" t="s">
        <v>11080</v>
      </c>
      <c r="D2667" s="14">
        <v>40</v>
      </c>
      <c r="E2667" s="14">
        <v>121</v>
      </c>
      <c r="F2667" s="14">
        <v>0</v>
      </c>
      <c r="G2667" s="14">
        <v>2000</v>
      </c>
      <c r="H2667" s="14">
        <v>20000000</v>
      </c>
      <c r="I2667" s="14">
        <v>2010</v>
      </c>
      <c r="J2667" s="14">
        <v>1</v>
      </c>
    </row>
    <row r="2668" spans="3:10" x14ac:dyDescent="0.25">
      <c r="C2668" s="10" t="s">
        <v>10710</v>
      </c>
      <c r="D2668" s="14">
        <v>107</v>
      </c>
      <c r="E2668" s="14">
        <v>108</v>
      </c>
      <c r="F2668" s="14">
        <v>529</v>
      </c>
      <c r="G2668" s="14">
        <v>11000</v>
      </c>
      <c r="H2668" s="14">
        <v>30000000</v>
      </c>
      <c r="I2668" s="14">
        <v>2005</v>
      </c>
      <c r="J2668" s="14">
        <v>0</v>
      </c>
    </row>
    <row r="2669" spans="3:10" x14ac:dyDescent="0.25">
      <c r="C2669" s="10" t="s">
        <v>9889</v>
      </c>
      <c r="D2669" s="14">
        <v>171</v>
      </c>
      <c r="E2669" s="14">
        <v>146</v>
      </c>
      <c r="F2669" s="14">
        <v>12000</v>
      </c>
      <c r="G2669" s="14">
        <v>18000</v>
      </c>
      <c r="H2669" s="14">
        <v>70000000</v>
      </c>
      <c r="I2669" s="14">
        <v>2004</v>
      </c>
      <c r="J2669" s="14">
        <v>1</v>
      </c>
    </row>
    <row r="2670" spans="3:10" x14ac:dyDescent="0.25">
      <c r="C2670" s="10" t="s">
        <v>9366</v>
      </c>
      <c r="D2670" s="14">
        <v>267</v>
      </c>
      <c r="E2670" s="14">
        <v>138</v>
      </c>
      <c r="F2670" s="14">
        <v>0</v>
      </c>
      <c r="G2670" s="14">
        <v>820</v>
      </c>
      <c r="H2670" s="14">
        <v>137000000</v>
      </c>
      <c r="I2670" s="14">
        <v>2003</v>
      </c>
      <c r="J2670" s="14">
        <v>1</v>
      </c>
    </row>
    <row r="2671" spans="3:10" x14ac:dyDescent="0.25">
      <c r="C2671" s="10" t="s">
        <v>10485</v>
      </c>
      <c r="D2671" s="14">
        <v>360</v>
      </c>
      <c r="E2671" s="14">
        <v>109</v>
      </c>
      <c r="F2671" s="14">
        <v>487</v>
      </c>
      <c r="G2671" s="14">
        <v>20000</v>
      </c>
      <c r="H2671" s="14">
        <v>40000000</v>
      </c>
      <c r="I2671" s="14">
        <v>2011</v>
      </c>
      <c r="J2671" s="14">
        <v>1</v>
      </c>
    </row>
    <row r="2672" spans="3:10" x14ac:dyDescent="0.25">
      <c r="C2672" s="10" t="s">
        <v>9255</v>
      </c>
      <c r="D2672" s="14">
        <v>306</v>
      </c>
      <c r="E2672" s="14">
        <v>116</v>
      </c>
      <c r="F2672" s="14">
        <v>179</v>
      </c>
      <c r="G2672" s="14">
        <v>15000</v>
      </c>
      <c r="H2672" s="14">
        <v>200000000</v>
      </c>
      <c r="I2672" s="14">
        <v>2010</v>
      </c>
      <c r="J2672" s="14">
        <v>0</v>
      </c>
    </row>
    <row r="2673" spans="3:10" x14ac:dyDescent="0.25">
      <c r="C2673" s="10" t="s">
        <v>9894</v>
      </c>
      <c r="D2673" s="14">
        <v>110</v>
      </c>
      <c r="E2673" s="14">
        <v>115</v>
      </c>
      <c r="F2673" s="14">
        <v>234</v>
      </c>
      <c r="G2673" s="14">
        <v>3000</v>
      </c>
      <c r="H2673" s="14">
        <v>60000000</v>
      </c>
      <c r="I2673" s="14">
        <v>1998</v>
      </c>
      <c r="J2673" s="14">
        <v>1</v>
      </c>
    </row>
    <row r="2674" spans="3:10" x14ac:dyDescent="0.25">
      <c r="C2674" s="10" t="s">
        <v>12647</v>
      </c>
      <c r="D2674" s="14">
        <v>189</v>
      </c>
      <c r="E2674" s="14">
        <v>80</v>
      </c>
      <c r="F2674" s="14">
        <v>129</v>
      </c>
      <c r="G2674" s="14">
        <v>375</v>
      </c>
      <c r="H2674" s="14">
        <v>200000</v>
      </c>
      <c r="I2674" s="14">
        <v>2008</v>
      </c>
      <c r="J2674" s="14">
        <v>1</v>
      </c>
    </row>
    <row r="2675" spans="3:10" x14ac:dyDescent="0.25">
      <c r="C2675" s="10" t="s">
        <v>12512</v>
      </c>
      <c r="D2675" s="14">
        <v>270</v>
      </c>
      <c r="E2675" s="14">
        <v>86</v>
      </c>
      <c r="F2675" s="14">
        <v>18</v>
      </c>
      <c r="G2675" s="14">
        <v>1000</v>
      </c>
      <c r="H2675" s="14">
        <v>1000000</v>
      </c>
      <c r="I2675" s="14">
        <v>2012</v>
      </c>
      <c r="J2675" s="14">
        <v>1</v>
      </c>
    </row>
    <row r="2676" spans="3:10" x14ac:dyDescent="0.25">
      <c r="C2676" s="10" t="s">
        <v>10083</v>
      </c>
      <c r="D2676" s="14">
        <v>288</v>
      </c>
      <c r="E2676" s="14">
        <v>109</v>
      </c>
      <c r="F2676" s="14">
        <v>154</v>
      </c>
      <c r="G2676" s="14">
        <v>15000</v>
      </c>
      <c r="H2676" s="14">
        <v>60000000</v>
      </c>
      <c r="I2676" s="14">
        <v>2011</v>
      </c>
      <c r="J2676" s="14">
        <v>1</v>
      </c>
    </row>
    <row r="2677" spans="3:10" x14ac:dyDescent="0.25">
      <c r="C2677" s="10" t="s">
        <v>10663</v>
      </c>
      <c r="D2677" s="14">
        <v>63</v>
      </c>
      <c r="E2677" s="14">
        <v>102</v>
      </c>
      <c r="F2677" s="14">
        <v>0</v>
      </c>
      <c r="G2677" s="14">
        <v>13000</v>
      </c>
      <c r="H2677" s="14">
        <v>25000000</v>
      </c>
      <c r="I2677" s="14">
        <v>1986</v>
      </c>
      <c r="J2677" s="14">
        <v>1</v>
      </c>
    </row>
    <row r="2678" spans="3:10" x14ac:dyDescent="0.25">
      <c r="C2678" s="10" t="s">
        <v>10626</v>
      </c>
      <c r="D2678" s="14">
        <v>589</v>
      </c>
      <c r="E2678" s="14">
        <v>119</v>
      </c>
      <c r="F2678" s="14">
        <v>0</v>
      </c>
      <c r="G2678" s="14">
        <v>23000</v>
      </c>
      <c r="H2678" s="14">
        <v>30000000</v>
      </c>
      <c r="I2678" s="14">
        <v>2012</v>
      </c>
      <c r="J2678" s="14">
        <v>1</v>
      </c>
    </row>
    <row r="2679" spans="3:10" x14ac:dyDescent="0.25">
      <c r="C2679" s="10" t="s">
        <v>11724</v>
      </c>
      <c r="D2679" s="14">
        <v>351</v>
      </c>
      <c r="E2679" s="14">
        <v>111</v>
      </c>
      <c r="F2679" s="14">
        <v>34</v>
      </c>
      <c r="G2679" s="14">
        <v>838</v>
      </c>
      <c r="H2679" s="14">
        <v>11000000</v>
      </c>
      <c r="I2679" s="14">
        <v>2015</v>
      </c>
      <c r="J2679" s="14">
        <v>1</v>
      </c>
    </row>
    <row r="2680" spans="3:10" x14ac:dyDescent="0.25">
      <c r="C2680" s="10" t="s">
        <v>12659</v>
      </c>
      <c r="D2680" s="14">
        <v>9</v>
      </c>
      <c r="E2680" s="14">
        <v>100</v>
      </c>
      <c r="F2680" s="14">
        <v>0</v>
      </c>
      <c r="G2680" s="14">
        <v>250</v>
      </c>
      <c r="H2680" s="14">
        <v>250000</v>
      </c>
      <c r="I2680" s="14">
        <v>2001</v>
      </c>
      <c r="J2680" s="14">
        <v>1</v>
      </c>
    </row>
    <row r="2681" spans="3:10" x14ac:dyDescent="0.25">
      <c r="C2681" s="10" t="s">
        <v>10990</v>
      </c>
      <c r="D2681" s="14">
        <v>80</v>
      </c>
      <c r="E2681" s="14">
        <v>92</v>
      </c>
      <c r="F2681" s="14">
        <v>114</v>
      </c>
      <c r="G2681" s="14">
        <v>912</v>
      </c>
      <c r="H2681" s="14">
        <v>23000000</v>
      </c>
      <c r="I2681" s="14">
        <v>1987</v>
      </c>
      <c r="J2681" s="14">
        <v>1</v>
      </c>
    </row>
    <row r="2682" spans="3:10" x14ac:dyDescent="0.25">
      <c r="C2682" s="10" t="s">
        <v>10652</v>
      </c>
      <c r="D2682" s="14">
        <v>397</v>
      </c>
      <c r="E2682" s="14">
        <v>99</v>
      </c>
      <c r="F2682" s="14">
        <v>0</v>
      </c>
      <c r="G2682" s="14">
        <v>2000</v>
      </c>
      <c r="H2682" s="14">
        <v>30000000</v>
      </c>
      <c r="I2682" s="14">
        <v>2009</v>
      </c>
      <c r="J2682" s="14">
        <v>1</v>
      </c>
    </row>
    <row r="2683" spans="3:10" x14ac:dyDescent="0.25">
      <c r="C2683" s="10" t="s">
        <v>11064</v>
      </c>
      <c r="D2683" s="14">
        <v>156</v>
      </c>
      <c r="E2683" s="14">
        <v>101</v>
      </c>
      <c r="F2683" s="14">
        <v>79</v>
      </c>
      <c r="G2683" s="14">
        <v>608</v>
      </c>
      <c r="H2683" s="14">
        <v>20000000</v>
      </c>
      <c r="I2683" s="14">
        <v>2010</v>
      </c>
      <c r="J2683" s="14">
        <v>1</v>
      </c>
    </row>
    <row r="2684" spans="3:10" x14ac:dyDescent="0.25">
      <c r="C2684" s="10" t="s">
        <v>9905</v>
      </c>
      <c r="D2684" s="14">
        <v>223</v>
      </c>
      <c r="E2684" s="14">
        <v>116</v>
      </c>
      <c r="F2684" s="14">
        <v>0</v>
      </c>
      <c r="G2684" s="14">
        <v>1000</v>
      </c>
      <c r="H2684" s="14">
        <v>75000000</v>
      </c>
      <c r="I2684" s="14">
        <v>1997</v>
      </c>
      <c r="J2684" s="14">
        <v>1</v>
      </c>
    </row>
    <row r="2685" spans="3:10" x14ac:dyDescent="0.25">
      <c r="C2685" s="10" t="s">
        <v>10266</v>
      </c>
      <c r="D2685" s="14">
        <v>129</v>
      </c>
      <c r="E2685" s="14">
        <v>105</v>
      </c>
      <c r="F2685" s="14">
        <v>78</v>
      </c>
      <c r="G2685" s="14">
        <v>984</v>
      </c>
      <c r="H2685" s="14">
        <v>70000000</v>
      </c>
      <c r="I2685" s="14">
        <v>1999</v>
      </c>
      <c r="J2685" s="14">
        <v>1</v>
      </c>
    </row>
    <row r="2686" spans="3:10" x14ac:dyDescent="0.25">
      <c r="C2686" s="10" t="s">
        <v>11240</v>
      </c>
      <c r="D2686" s="14">
        <v>57</v>
      </c>
      <c r="E2686" s="14">
        <v>114</v>
      </c>
      <c r="F2686" s="14">
        <v>55</v>
      </c>
      <c r="G2686" s="14">
        <v>789</v>
      </c>
      <c r="H2686" s="14">
        <v>18000000</v>
      </c>
      <c r="I2686" s="14">
        <v>1994</v>
      </c>
      <c r="J2686" s="14">
        <v>1</v>
      </c>
    </row>
    <row r="2687" spans="3:10" x14ac:dyDescent="0.25">
      <c r="C2687" s="10" t="s">
        <v>11061</v>
      </c>
      <c r="D2687" s="14">
        <v>121</v>
      </c>
      <c r="E2687" s="14">
        <v>105</v>
      </c>
      <c r="F2687" s="14">
        <v>163</v>
      </c>
      <c r="G2687" s="14">
        <v>1000</v>
      </c>
      <c r="H2687" s="14">
        <v>33000000</v>
      </c>
      <c r="I2687" s="14">
        <v>2003</v>
      </c>
      <c r="J2687" s="14">
        <v>1</v>
      </c>
    </row>
    <row r="2688" spans="3:10" x14ac:dyDescent="0.25">
      <c r="C2688" s="10" t="s">
        <v>11610</v>
      </c>
      <c r="D2688" s="14">
        <v>129</v>
      </c>
      <c r="E2688" s="14">
        <v>118</v>
      </c>
      <c r="F2688" s="14">
        <v>41</v>
      </c>
      <c r="G2688" s="14">
        <v>2000</v>
      </c>
      <c r="H2688" s="14">
        <v>13000000</v>
      </c>
      <c r="I2688" s="14">
        <v>2006</v>
      </c>
      <c r="J2688" s="14">
        <v>0</v>
      </c>
    </row>
    <row r="2689" spans="3:10" x14ac:dyDescent="0.25">
      <c r="C2689" s="10" t="s">
        <v>11600</v>
      </c>
      <c r="D2689" s="14">
        <v>47</v>
      </c>
      <c r="E2689" s="14">
        <v>84</v>
      </c>
      <c r="F2689" s="14">
        <v>2</v>
      </c>
      <c r="G2689" s="14">
        <v>15000</v>
      </c>
      <c r="H2689" s="14">
        <v>13000000</v>
      </c>
      <c r="I2689" s="14">
        <v>2001</v>
      </c>
      <c r="J2689" s="14">
        <v>0</v>
      </c>
    </row>
    <row r="2690" spans="3:10" x14ac:dyDescent="0.25">
      <c r="C2690" s="10" t="s">
        <v>9758</v>
      </c>
      <c r="D2690" s="14">
        <v>355</v>
      </c>
      <c r="E2690" s="14">
        <v>116</v>
      </c>
      <c r="F2690" s="14">
        <v>473</v>
      </c>
      <c r="G2690" s="14">
        <v>833</v>
      </c>
      <c r="H2690" s="14">
        <v>70000000</v>
      </c>
      <c r="I2690" s="14">
        <v>2011</v>
      </c>
      <c r="J2690" s="14">
        <v>1</v>
      </c>
    </row>
    <row r="2691" spans="3:10" x14ac:dyDescent="0.25">
      <c r="C2691" s="10" t="s">
        <v>11629</v>
      </c>
      <c r="D2691" s="14">
        <v>117</v>
      </c>
      <c r="E2691" s="14">
        <v>108</v>
      </c>
      <c r="F2691" s="14">
        <v>60</v>
      </c>
      <c r="G2691" s="14">
        <v>18000</v>
      </c>
      <c r="H2691" s="14">
        <v>15000000</v>
      </c>
      <c r="I2691" s="14">
        <v>2010</v>
      </c>
      <c r="J2691" s="14">
        <v>0</v>
      </c>
    </row>
    <row r="2692" spans="3:10" x14ac:dyDescent="0.25">
      <c r="C2692" s="10" t="s">
        <v>12490</v>
      </c>
      <c r="D2692" s="14">
        <v>100</v>
      </c>
      <c r="E2692" s="14">
        <v>100</v>
      </c>
      <c r="F2692" s="14">
        <v>422</v>
      </c>
      <c r="G2692" s="14">
        <v>816</v>
      </c>
      <c r="H2692" s="14">
        <v>1200000</v>
      </c>
      <c r="I2692" s="14">
        <v>2001</v>
      </c>
      <c r="J2692" s="14">
        <v>1</v>
      </c>
    </row>
    <row r="2693" spans="3:10" x14ac:dyDescent="0.25">
      <c r="C2693" s="10" t="s">
        <v>11068</v>
      </c>
      <c r="D2693" s="14">
        <v>75</v>
      </c>
      <c r="E2693" s="14">
        <v>95</v>
      </c>
      <c r="F2693" s="14">
        <v>32</v>
      </c>
      <c r="G2693" s="14">
        <v>826</v>
      </c>
      <c r="H2693" s="14">
        <v>32000000</v>
      </c>
      <c r="I2693" s="14">
        <v>2005</v>
      </c>
      <c r="J2693" s="14">
        <v>1</v>
      </c>
    </row>
    <row r="2694" spans="3:10" x14ac:dyDescent="0.25">
      <c r="C2694" s="10" t="s">
        <v>9744</v>
      </c>
      <c r="D2694" s="14">
        <v>147</v>
      </c>
      <c r="E2694" s="14">
        <v>92</v>
      </c>
      <c r="F2694" s="14">
        <v>5</v>
      </c>
      <c r="G2694" s="14">
        <v>870</v>
      </c>
      <c r="H2694" s="14">
        <v>74000000</v>
      </c>
      <c r="I2694" s="14">
        <v>2015</v>
      </c>
      <c r="J2694" s="14">
        <v>1</v>
      </c>
    </row>
    <row r="2695" spans="3:10" x14ac:dyDescent="0.25">
      <c r="C2695" s="10" t="s">
        <v>10868</v>
      </c>
      <c r="D2695" s="14">
        <v>38</v>
      </c>
      <c r="E2695" s="14">
        <v>85</v>
      </c>
      <c r="F2695" s="14">
        <v>0</v>
      </c>
      <c r="G2695" s="14">
        <v>1000</v>
      </c>
      <c r="H2695" s="14">
        <v>25000000</v>
      </c>
      <c r="I2695" s="14">
        <v>2002</v>
      </c>
      <c r="J2695" s="14">
        <v>1</v>
      </c>
    </row>
    <row r="2696" spans="3:10" x14ac:dyDescent="0.25">
      <c r="C2696" s="10" t="s">
        <v>11079</v>
      </c>
      <c r="D2696" s="14">
        <v>64</v>
      </c>
      <c r="E2696" s="14">
        <v>118</v>
      </c>
      <c r="F2696" s="14">
        <v>30</v>
      </c>
      <c r="G2696" s="14">
        <v>962</v>
      </c>
      <c r="H2696" s="14">
        <v>20000000</v>
      </c>
      <c r="I2696" s="14">
        <v>2002</v>
      </c>
      <c r="J2696" s="14">
        <v>1</v>
      </c>
    </row>
    <row r="2697" spans="3:10" x14ac:dyDescent="0.25">
      <c r="C2697" s="10" t="s">
        <v>10703</v>
      </c>
      <c r="D2697" s="14">
        <v>85</v>
      </c>
      <c r="E2697" s="14">
        <v>100</v>
      </c>
      <c r="F2697" s="14">
        <v>38</v>
      </c>
      <c r="G2697" s="14">
        <v>811</v>
      </c>
      <c r="H2697" s="14">
        <v>30000000</v>
      </c>
      <c r="I2697" s="14">
        <v>1999</v>
      </c>
      <c r="J2697" s="14">
        <v>0</v>
      </c>
    </row>
    <row r="2698" spans="3:10" x14ac:dyDescent="0.25">
      <c r="C2698" s="10" t="s">
        <v>9472</v>
      </c>
      <c r="D2698" s="14">
        <v>175</v>
      </c>
      <c r="E2698" s="14">
        <v>127</v>
      </c>
      <c r="F2698" s="14">
        <v>57</v>
      </c>
      <c r="G2698" s="14">
        <v>12000</v>
      </c>
      <c r="H2698" s="14">
        <v>90000000</v>
      </c>
      <c r="I2698" s="14">
        <v>2000</v>
      </c>
      <c r="J2698" s="14">
        <v>1</v>
      </c>
    </row>
    <row r="2699" spans="3:10" x14ac:dyDescent="0.25">
      <c r="C2699" s="10" t="s">
        <v>12168</v>
      </c>
      <c r="D2699" s="14">
        <v>68</v>
      </c>
      <c r="E2699" s="14">
        <v>135</v>
      </c>
      <c r="F2699" s="14">
        <v>407</v>
      </c>
      <c r="G2699" s="14">
        <v>11000</v>
      </c>
      <c r="H2699" s="14">
        <v>5000000</v>
      </c>
      <c r="I2699" s="14">
        <v>1996</v>
      </c>
      <c r="J2699" s="14">
        <v>1</v>
      </c>
    </row>
    <row r="2700" spans="3:10" x14ac:dyDescent="0.25">
      <c r="C2700" s="10" t="s">
        <v>10892</v>
      </c>
      <c r="D2700" s="14">
        <v>112</v>
      </c>
      <c r="E2700" s="14">
        <v>107</v>
      </c>
      <c r="F2700" s="14">
        <v>13</v>
      </c>
      <c r="G2700" s="14">
        <v>618</v>
      </c>
      <c r="H2700" s="14">
        <v>30000000</v>
      </c>
      <c r="I2700" s="14">
        <v>2005</v>
      </c>
      <c r="J2700" s="14">
        <v>1</v>
      </c>
    </row>
    <row r="2701" spans="3:10" x14ac:dyDescent="0.25">
      <c r="C2701" s="10" t="s">
        <v>12389</v>
      </c>
      <c r="D2701" s="14">
        <v>47</v>
      </c>
      <c r="E2701" s="14">
        <v>90</v>
      </c>
      <c r="F2701" s="14">
        <v>8</v>
      </c>
      <c r="G2701" s="14">
        <v>426</v>
      </c>
      <c r="H2701" s="14">
        <v>2500000</v>
      </c>
      <c r="I2701" s="14">
        <v>2008</v>
      </c>
      <c r="J2701" s="14">
        <v>0</v>
      </c>
    </row>
    <row r="2702" spans="3:10" x14ac:dyDescent="0.25">
      <c r="C2702" s="10" t="s">
        <v>10219</v>
      </c>
      <c r="D2702" s="14">
        <v>115</v>
      </c>
      <c r="E2702" s="14">
        <v>139</v>
      </c>
      <c r="F2702" s="14">
        <v>179</v>
      </c>
      <c r="G2702" s="14">
        <v>267</v>
      </c>
      <c r="H2702" s="14">
        <v>45000000</v>
      </c>
      <c r="I2702" s="14">
        <v>2007</v>
      </c>
      <c r="J2702" s="14">
        <v>0</v>
      </c>
    </row>
    <row r="2703" spans="3:10" x14ac:dyDescent="0.25">
      <c r="C2703" s="10" t="s">
        <v>9884</v>
      </c>
      <c r="D2703" s="14">
        <v>136</v>
      </c>
      <c r="E2703" s="14">
        <v>111</v>
      </c>
      <c r="F2703" s="14">
        <v>197</v>
      </c>
      <c r="G2703" s="14">
        <v>433</v>
      </c>
      <c r="H2703" s="14">
        <v>60000000</v>
      </c>
      <c r="I2703" s="14">
        <v>2009</v>
      </c>
      <c r="J2703" s="14">
        <v>1</v>
      </c>
    </row>
    <row r="2704" spans="3:10" x14ac:dyDescent="0.25">
      <c r="C2704" s="10" t="s">
        <v>11119</v>
      </c>
      <c r="D2704" s="14">
        <v>273</v>
      </c>
      <c r="E2704" s="14">
        <v>108</v>
      </c>
      <c r="F2704" s="14">
        <v>1000</v>
      </c>
      <c r="G2704" s="14">
        <v>14000</v>
      </c>
      <c r="H2704" s="14">
        <v>20000000</v>
      </c>
      <c r="I2704" s="14">
        <v>2004</v>
      </c>
      <c r="J2704" s="14">
        <v>1</v>
      </c>
    </row>
    <row r="2705" spans="3:10" x14ac:dyDescent="0.25">
      <c r="C2705" s="10" t="s">
        <v>9273</v>
      </c>
      <c r="D2705" s="14">
        <v>682</v>
      </c>
      <c r="E2705" s="14">
        <v>126</v>
      </c>
      <c r="F2705" s="14">
        <v>17000</v>
      </c>
      <c r="G2705" s="14">
        <v>17000</v>
      </c>
      <c r="H2705" s="14">
        <v>170000000</v>
      </c>
      <c r="I2705" s="14">
        <v>2011</v>
      </c>
      <c r="J2705" s="14">
        <v>0</v>
      </c>
    </row>
    <row r="2706" spans="3:10" x14ac:dyDescent="0.25">
      <c r="C2706" s="10" t="s">
        <v>9351</v>
      </c>
      <c r="D2706" s="14">
        <v>208</v>
      </c>
      <c r="E2706" s="14">
        <v>88</v>
      </c>
      <c r="F2706" s="14">
        <v>188</v>
      </c>
      <c r="G2706" s="14">
        <v>10000</v>
      </c>
      <c r="H2706" s="14">
        <v>140000000</v>
      </c>
      <c r="I2706" s="14">
        <v>2002</v>
      </c>
      <c r="J2706" s="14">
        <v>1</v>
      </c>
    </row>
    <row r="2707" spans="3:10" x14ac:dyDescent="0.25">
      <c r="C2707" s="10" t="s">
        <v>10752</v>
      </c>
      <c r="D2707" s="14">
        <v>119</v>
      </c>
      <c r="E2707" s="14">
        <v>81</v>
      </c>
      <c r="F2707" s="14">
        <v>44</v>
      </c>
      <c r="G2707" s="14">
        <v>35000</v>
      </c>
      <c r="H2707" s="14">
        <v>28000000</v>
      </c>
      <c r="I2707" s="14">
        <v>2014</v>
      </c>
      <c r="J2707" s="14">
        <v>1</v>
      </c>
    </row>
    <row r="2708" spans="3:10" x14ac:dyDescent="0.25">
      <c r="C2708" s="10" t="s">
        <v>10057</v>
      </c>
      <c r="D2708" s="14">
        <v>140</v>
      </c>
      <c r="E2708" s="14">
        <v>116</v>
      </c>
      <c r="F2708" s="14">
        <v>80</v>
      </c>
      <c r="G2708" s="14">
        <v>11000</v>
      </c>
      <c r="H2708" s="14">
        <v>50000000</v>
      </c>
      <c r="I2708" s="14">
        <v>2003</v>
      </c>
      <c r="J2708" s="14">
        <v>1</v>
      </c>
    </row>
    <row r="2709" spans="3:10" x14ac:dyDescent="0.25">
      <c r="C2709" s="10" t="s">
        <v>9344</v>
      </c>
      <c r="D2709" s="14">
        <v>256</v>
      </c>
      <c r="E2709" s="14">
        <v>111</v>
      </c>
      <c r="F2709" s="14">
        <v>456</v>
      </c>
      <c r="G2709" s="14">
        <v>20000</v>
      </c>
      <c r="H2709" s="14">
        <v>150000000</v>
      </c>
      <c r="I2709" s="14">
        <v>2015</v>
      </c>
      <c r="J2709" s="14">
        <v>0</v>
      </c>
    </row>
    <row r="2710" spans="3:10" x14ac:dyDescent="0.25">
      <c r="C2710" s="10" t="s">
        <v>10147</v>
      </c>
      <c r="D2710" s="14">
        <v>150</v>
      </c>
      <c r="E2710" s="14">
        <v>114</v>
      </c>
      <c r="F2710" s="14">
        <v>737</v>
      </c>
      <c r="G2710" s="14">
        <v>2000</v>
      </c>
      <c r="H2710" s="14">
        <v>48000000</v>
      </c>
      <c r="I2710" s="14">
        <v>1999</v>
      </c>
      <c r="J2710" s="14">
        <v>1</v>
      </c>
    </row>
    <row r="2711" spans="3:10" x14ac:dyDescent="0.25">
      <c r="C2711" s="10" t="s">
        <v>12675</v>
      </c>
      <c r="D2711" s="14">
        <v>12</v>
      </c>
      <c r="E2711" s="14">
        <v>103</v>
      </c>
      <c r="F2711" s="14">
        <v>18</v>
      </c>
      <c r="G2711" s="14">
        <v>96</v>
      </c>
      <c r="H2711" s="14">
        <v>200000</v>
      </c>
      <c r="I2711" s="14">
        <v>2002</v>
      </c>
      <c r="J2711" s="14">
        <v>1</v>
      </c>
    </row>
    <row r="2712" spans="3:10" x14ac:dyDescent="0.25">
      <c r="C2712" s="10" t="s">
        <v>12368</v>
      </c>
      <c r="D2712" s="14">
        <v>107</v>
      </c>
      <c r="E2712" s="14">
        <v>109</v>
      </c>
      <c r="F2712" s="14">
        <v>7</v>
      </c>
      <c r="G2712" s="14">
        <v>40000</v>
      </c>
      <c r="H2712" s="14">
        <v>34000000</v>
      </c>
      <c r="I2712" s="14">
        <v>1999</v>
      </c>
      <c r="J2712" s="14">
        <v>0</v>
      </c>
    </row>
    <row r="2713" spans="3:10" x14ac:dyDescent="0.25">
      <c r="C2713" s="10" t="s">
        <v>11024</v>
      </c>
      <c r="D2713" s="14">
        <v>423</v>
      </c>
      <c r="E2713" s="14">
        <v>106</v>
      </c>
      <c r="F2713" s="14">
        <v>1000</v>
      </c>
      <c r="G2713" s="14">
        <v>19000</v>
      </c>
      <c r="H2713" s="14">
        <v>22000000</v>
      </c>
      <c r="I2713" s="14">
        <v>2016</v>
      </c>
      <c r="J2713" s="14">
        <v>1</v>
      </c>
    </row>
    <row r="2714" spans="3:10" x14ac:dyDescent="0.25">
      <c r="C2714" s="10" t="s">
        <v>11299</v>
      </c>
      <c r="D2714" s="14">
        <v>186</v>
      </c>
      <c r="E2714" s="14">
        <v>116</v>
      </c>
      <c r="F2714" s="14">
        <v>6</v>
      </c>
      <c r="G2714" s="14">
        <v>25000</v>
      </c>
      <c r="H2714" s="14">
        <v>18000000</v>
      </c>
      <c r="I2714" s="14">
        <v>2013</v>
      </c>
      <c r="J2714" s="14">
        <v>0</v>
      </c>
    </row>
    <row r="2715" spans="3:10" x14ac:dyDescent="0.25">
      <c r="C2715" s="10" t="s">
        <v>10826</v>
      </c>
      <c r="D2715" s="14">
        <v>178</v>
      </c>
      <c r="E2715" s="14">
        <v>117</v>
      </c>
      <c r="F2715" s="14">
        <v>763</v>
      </c>
      <c r="G2715" s="14">
        <v>16000</v>
      </c>
      <c r="H2715" s="14">
        <v>26000000</v>
      </c>
      <c r="I2715" s="14">
        <v>2015</v>
      </c>
      <c r="J2715" s="14">
        <v>0</v>
      </c>
    </row>
    <row r="2716" spans="3:10" x14ac:dyDescent="0.25">
      <c r="C2716" s="10" t="s">
        <v>11674</v>
      </c>
      <c r="D2716" s="14">
        <v>24</v>
      </c>
      <c r="E2716" s="14">
        <v>100</v>
      </c>
      <c r="F2716" s="14">
        <v>98</v>
      </c>
      <c r="G2716" s="14">
        <v>1000</v>
      </c>
      <c r="H2716" s="14">
        <v>12000000</v>
      </c>
      <c r="I2716" s="14">
        <v>1998</v>
      </c>
      <c r="J2716" s="14">
        <v>1</v>
      </c>
    </row>
    <row r="2717" spans="3:10" x14ac:dyDescent="0.25">
      <c r="C2717" s="10" t="s">
        <v>12162</v>
      </c>
      <c r="D2717" s="14">
        <v>129</v>
      </c>
      <c r="E2717" s="14">
        <v>100</v>
      </c>
      <c r="F2717" s="14">
        <v>6</v>
      </c>
      <c r="G2717" s="14">
        <v>935</v>
      </c>
      <c r="H2717" s="14">
        <v>5000000</v>
      </c>
      <c r="I2717" s="14">
        <v>1989</v>
      </c>
      <c r="J2717" s="14">
        <v>1</v>
      </c>
    </row>
    <row r="2718" spans="3:10" x14ac:dyDescent="0.25">
      <c r="C2718" s="10" t="s">
        <v>10090</v>
      </c>
      <c r="D2718" s="14">
        <v>157</v>
      </c>
      <c r="E2718" s="14">
        <v>129</v>
      </c>
      <c r="F2718" s="14">
        <v>21000</v>
      </c>
      <c r="G2718" s="14">
        <v>495</v>
      </c>
      <c r="H2718" s="14">
        <v>50000000</v>
      </c>
      <c r="I2718" s="14">
        <v>1997</v>
      </c>
      <c r="J2718" s="14">
        <v>1</v>
      </c>
    </row>
    <row r="2719" spans="3:10" x14ac:dyDescent="0.25">
      <c r="C2719" s="10" t="s">
        <v>12261</v>
      </c>
      <c r="D2719" s="14">
        <v>15</v>
      </c>
      <c r="E2719" s="14">
        <v>87</v>
      </c>
      <c r="F2719" s="14">
        <v>101</v>
      </c>
      <c r="G2719" s="14">
        <v>721</v>
      </c>
      <c r="H2719" s="14">
        <v>4000000</v>
      </c>
      <c r="I2719" s="14">
        <v>1987</v>
      </c>
      <c r="J2719" s="14">
        <v>0</v>
      </c>
    </row>
    <row r="2720" spans="3:10" x14ac:dyDescent="0.25">
      <c r="C2720" s="10" t="s">
        <v>11241</v>
      </c>
      <c r="D2720" s="14">
        <v>99</v>
      </c>
      <c r="E2720" s="14">
        <v>130</v>
      </c>
      <c r="F2720" s="14">
        <v>545</v>
      </c>
      <c r="G2720" s="14">
        <v>15000</v>
      </c>
      <c r="H2720" s="14">
        <v>18000000</v>
      </c>
      <c r="I2720" s="14">
        <v>1988</v>
      </c>
      <c r="J2720" s="14">
        <v>1</v>
      </c>
    </row>
    <row r="2721" spans="3:10" x14ac:dyDescent="0.25">
      <c r="C2721" s="10" t="s">
        <v>11879</v>
      </c>
      <c r="D2721" s="14">
        <v>66</v>
      </c>
      <c r="E2721" s="14">
        <v>181</v>
      </c>
      <c r="F2721" s="14">
        <v>278</v>
      </c>
      <c r="G2721" s="14">
        <v>402</v>
      </c>
      <c r="H2721" s="14">
        <v>9000000</v>
      </c>
      <c r="I2721" s="14">
        <v>1971</v>
      </c>
      <c r="J2721" s="14">
        <v>1</v>
      </c>
    </row>
    <row r="2722" spans="3:10" x14ac:dyDescent="0.25">
      <c r="C2722" s="10" t="s">
        <v>10339</v>
      </c>
      <c r="D2722" s="14">
        <v>303</v>
      </c>
      <c r="E2722" s="14">
        <v>136</v>
      </c>
      <c r="F2722" s="14">
        <v>3000</v>
      </c>
      <c r="G2722" s="14">
        <v>14000</v>
      </c>
      <c r="H2722" s="14">
        <v>40000000</v>
      </c>
      <c r="I2722" s="14">
        <v>2014</v>
      </c>
      <c r="J2722" s="14">
        <v>1</v>
      </c>
    </row>
    <row r="2723" spans="3:10" x14ac:dyDescent="0.25">
      <c r="C2723" s="10" t="s">
        <v>10494</v>
      </c>
      <c r="D2723" s="14">
        <v>208</v>
      </c>
      <c r="E2723" s="14">
        <v>112</v>
      </c>
      <c r="F2723" s="14">
        <v>192</v>
      </c>
      <c r="G2723" s="14">
        <v>1000</v>
      </c>
      <c r="H2723" s="14">
        <v>35000000</v>
      </c>
      <c r="I2723" s="14">
        <v>2008</v>
      </c>
      <c r="J2723" s="14">
        <v>1</v>
      </c>
    </row>
    <row r="2724" spans="3:10" x14ac:dyDescent="0.25">
      <c r="C2724" s="10" t="s">
        <v>11710</v>
      </c>
      <c r="D2724" s="14">
        <v>128</v>
      </c>
      <c r="E2724" s="14">
        <v>112</v>
      </c>
      <c r="F2724" s="14">
        <v>197</v>
      </c>
      <c r="G2724" s="14">
        <v>755</v>
      </c>
      <c r="H2724" s="14">
        <v>11000000</v>
      </c>
      <c r="I2724" s="14">
        <v>2008</v>
      </c>
      <c r="J2724" s="14">
        <v>1</v>
      </c>
    </row>
    <row r="2725" spans="3:10" x14ac:dyDescent="0.25">
      <c r="C2725" s="10" t="s">
        <v>9623</v>
      </c>
      <c r="D2725" s="14">
        <v>234</v>
      </c>
      <c r="E2725" s="14">
        <v>116</v>
      </c>
      <c r="F2725" s="14">
        <v>23</v>
      </c>
      <c r="G2725" s="14">
        <v>13000</v>
      </c>
      <c r="H2725" s="14">
        <v>84000000</v>
      </c>
      <c r="I2725" s="14">
        <v>2013</v>
      </c>
      <c r="J2725" s="14">
        <v>1</v>
      </c>
    </row>
    <row r="2726" spans="3:10" x14ac:dyDescent="0.25">
      <c r="C2726" s="10" t="s">
        <v>10833</v>
      </c>
      <c r="D2726" s="14">
        <v>85</v>
      </c>
      <c r="E2726" s="14">
        <v>118</v>
      </c>
      <c r="F2726" s="14">
        <v>97</v>
      </c>
      <c r="G2726" s="14">
        <v>775</v>
      </c>
      <c r="H2726" s="14">
        <v>26000000</v>
      </c>
      <c r="I2726" s="14">
        <v>2014</v>
      </c>
      <c r="J2726" s="14">
        <v>1</v>
      </c>
    </row>
    <row r="2727" spans="3:10" x14ac:dyDescent="0.25">
      <c r="C2727" s="10" t="s">
        <v>12521</v>
      </c>
      <c r="D2727" s="14">
        <v>337</v>
      </c>
      <c r="E2727" s="14">
        <v>95</v>
      </c>
      <c r="F2727" s="14">
        <v>20</v>
      </c>
      <c r="G2727" s="14">
        <v>422</v>
      </c>
      <c r="H2727" s="14">
        <v>1000000</v>
      </c>
      <c r="I2727" s="14">
        <v>2012</v>
      </c>
      <c r="J2727" s="14">
        <v>1</v>
      </c>
    </row>
    <row r="2728" spans="3:10" x14ac:dyDescent="0.25">
      <c r="C2728" s="10" t="s">
        <v>11933</v>
      </c>
      <c r="D2728" s="14">
        <v>109</v>
      </c>
      <c r="E2728" s="14">
        <v>107</v>
      </c>
      <c r="F2728" s="14">
        <v>0</v>
      </c>
      <c r="G2728" s="14">
        <v>969</v>
      </c>
      <c r="H2728" s="14">
        <v>8000000</v>
      </c>
      <c r="I2728" s="14">
        <v>1994</v>
      </c>
      <c r="J2728" s="14">
        <v>1</v>
      </c>
    </row>
    <row r="2729" spans="3:10" x14ac:dyDescent="0.25">
      <c r="C2729" s="10" t="s">
        <v>11377</v>
      </c>
      <c r="D2729" s="14">
        <v>15</v>
      </c>
      <c r="E2729" s="14">
        <v>105</v>
      </c>
      <c r="F2729" s="14">
        <v>121</v>
      </c>
      <c r="G2729" s="14">
        <v>11000</v>
      </c>
      <c r="H2729" s="14">
        <v>20000000</v>
      </c>
      <c r="I2729" s="14">
        <v>1988</v>
      </c>
      <c r="J2729" s="14">
        <v>1</v>
      </c>
    </row>
    <row r="2730" spans="3:10" x14ac:dyDescent="0.25">
      <c r="C2730" s="10" t="s">
        <v>10566</v>
      </c>
      <c r="D2730" s="14">
        <v>418</v>
      </c>
      <c r="E2730" s="14">
        <v>107</v>
      </c>
      <c r="F2730" s="14">
        <v>133</v>
      </c>
      <c r="G2730" s="14">
        <v>17000</v>
      </c>
      <c r="H2730" s="14">
        <v>32000000</v>
      </c>
      <c r="I2730" s="14">
        <v>2013</v>
      </c>
      <c r="J2730" s="14">
        <v>1</v>
      </c>
    </row>
    <row r="2731" spans="3:10" x14ac:dyDescent="0.25">
      <c r="C2731" s="10" t="s">
        <v>11236</v>
      </c>
      <c r="D2731" s="14">
        <v>252</v>
      </c>
      <c r="E2731" s="14">
        <v>97</v>
      </c>
      <c r="F2731" s="14">
        <v>0</v>
      </c>
      <c r="G2731" s="14">
        <v>654</v>
      </c>
      <c r="H2731" s="14">
        <v>15000000</v>
      </c>
      <c r="I2731" s="14">
        <v>2005</v>
      </c>
      <c r="J2731" s="14">
        <v>1</v>
      </c>
    </row>
    <row r="2732" spans="3:10" x14ac:dyDescent="0.25">
      <c r="C2732" s="10" t="s">
        <v>12047</v>
      </c>
      <c r="D2732" s="14">
        <v>64</v>
      </c>
      <c r="E2732" s="14">
        <v>112</v>
      </c>
      <c r="F2732" s="14">
        <v>309</v>
      </c>
      <c r="G2732" s="14">
        <v>27</v>
      </c>
      <c r="H2732" s="14">
        <v>6000000</v>
      </c>
      <c r="I2732" s="14">
        <v>1991</v>
      </c>
      <c r="J2732" s="14">
        <v>1</v>
      </c>
    </row>
    <row r="2733" spans="3:10" x14ac:dyDescent="0.25">
      <c r="C2733" s="10" t="s">
        <v>11180</v>
      </c>
      <c r="D2733" s="14">
        <v>53</v>
      </c>
      <c r="E2733" s="14">
        <v>91</v>
      </c>
      <c r="F2733" s="14">
        <v>10</v>
      </c>
      <c r="G2733" s="14">
        <v>716</v>
      </c>
      <c r="H2733" s="14">
        <v>20000000</v>
      </c>
      <c r="I2733" s="14">
        <v>2007</v>
      </c>
      <c r="J2733" s="14">
        <v>0</v>
      </c>
    </row>
    <row r="2734" spans="3:10" x14ac:dyDescent="0.25">
      <c r="C2734" s="10" t="s">
        <v>10839</v>
      </c>
      <c r="D2734" s="14">
        <v>273</v>
      </c>
      <c r="E2734" s="14">
        <v>97</v>
      </c>
      <c r="F2734" s="14">
        <v>31</v>
      </c>
      <c r="G2734" s="14">
        <v>918</v>
      </c>
      <c r="H2734" s="14">
        <v>30000000</v>
      </c>
      <c r="I2734" s="14">
        <v>2003</v>
      </c>
      <c r="J2734" s="14">
        <v>1</v>
      </c>
    </row>
    <row r="2735" spans="3:10" x14ac:dyDescent="0.25">
      <c r="C2735" s="10" t="s">
        <v>12629</v>
      </c>
      <c r="D2735" s="14">
        <v>220</v>
      </c>
      <c r="E2735" s="14">
        <v>92</v>
      </c>
      <c r="F2735" s="14">
        <v>100</v>
      </c>
      <c r="G2735" s="14">
        <v>970</v>
      </c>
      <c r="H2735" s="14">
        <v>400000</v>
      </c>
      <c r="I2735" s="14">
        <v>2004</v>
      </c>
      <c r="J2735" s="14">
        <v>1</v>
      </c>
    </row>
    <row r="2736" spans="3:10" x14ac:dyDescent="0.25">
      <c r="C2736" s="10" t="s">
        <v>9291</v>
      </c>
      <c r="D2736" s="14">
        <v>384</v>
      </c>
      <c r="E2736" s="14">
        <v>102</v>
      </c>
      <c r="F2736" s="14">
        <v>38</v>
      </c>
      <c r="G2736" s="14">
        <v>756</v>
      </c>
      <c r="H2736" s="14">
        <v>165000000</v>
      </c>
      <c r="I2736" s="14">
        <v>2014</v>
      </c>
      <c r="J2736" s="14">
        <v>1</v>
      </c>
    </row>
    <row r="2737" spans="3:10" x14ac:dyDescent="0.25">
      <c r="C2737" s="10" t="s">
        <v>10279</v>
      </c>
      <c r="D2737" s="14">
        <v>111</v>
      </c>
      <c r="E2737" s="14">
        <v>118</v>
      </c>
      <c r="F2737" s="14">
        <v>0</v>
      </c>
      <c r="G2737" s="14">
        <v>1000</v>
      </c>
      <c r="H2737" s="14">
        <v>40000000</v>
      </c>
      <c r="I2737" s="14">
        <v>1990</v>
      </c>
      <c r="J2737" s="14">
        <v>1</v>
      </c>
    </row>
    <row r="2738" spans="3:10" x14ac:dyDescent="0.25">
      <c r="C2738" s="10" t="s">
        <v>10661</v>
      </c>
      <c r="D2738" s="14">
        <v>77</v>
      </c>
      <c r="E2738" s="14">
        <v>126</v>
      </c>
      <c r="F2738" s="14">
        <v>102</v>
      </c>
      <c r="G2738" s="14">
        <v>22000</v>
      </c>
      <c r="H2738" s="14">
        <v>30000000</v>
      </c>
      <c r="I2738" s="14">
        <v>1988</v>
      </c>
      <c r="J2738" s="14">
        <v>1</v>
      </c>
    </row>
    <row r="2739" spans="3:10" x14ac:dyDescent="0.25">
      <c r="C2739" s="10" t="s">
        <v>12272</v>
      </c>
      <c r="D2739" s="14">
        <v>141</v>
      </c>
      <c r="E2739" s="14">
        <v>112</v>
      </c>
      <c r="F2739" s="14">
        <v>105</v>
      </c>
      <c r="G2739" s="14">
        <v>18000</v>
      </c>
      <c r="H2739" s="14">
        <v>16000000</v>
      </c>
      <c r="I2739" s="14">
        <v>2013</v>
      </c>
      <c r="J2739" s="14">
        <v>0</v>
      </c>
    </row>
    <row r="2740" spans="3:10" x14ac:dyDescent="0.25">
      <c r="C2740" s="10" t="s">
        <v>11326</v>
      </c>
      <c r="D2740" s="14">
        <v>113</v>
      </c>
      <c r="E2740" s="14">
        <v>129</v>
      </c>
      <c r="F2740" s="14">
        <v>51</v>
      </c>
      <c r="G2740" s="14">
        <v>427</v>
      </c>
      <c r="H2740" s="14">
        <v>17000000</v>
      </c>
      <c r="I2740" s="14">
        <v>2015</v>
      </c>
      <c r="J2740" s="14">
        <v>1</v>
      </c>
    </row>
    <row r="2741" spans="3:10" x14ac:dyDescent="0.25">
      <c r="C2741" s="10" t="s">
        <v>11161</v>
      </c>
      <c r="D2741" s="14">
        <v>36</v>
      </c>
      <c r="E2741" s="14">
        <v>123</v>
      </c>
      <c r="F2741" s="14">
        <v>6</v>
      </c>
      <c r="G2741" s="14">
        <v>541</v>
      </c>
      <c r="H2741" s="14">
        <v>20000000</v>
      </c>
      <c r="I2741" s="14">
        <v>2006</v>
      </c>
      <c r="J2741" s="14">
        <v>1</v>
      </c>
    </row>
    <row r="2742" spans="3:10" x14ac:dyDescent="0.25">
      <c r="C2742" s="10" t="s">
        <v>12614</v>
      </c>
      <c r="D2742" s="14">
        <v>165</v>
      </c>
      <c r="E2742" s="14">
        <v>94</v>
      </c>
      <c r="F2742" s="14">
        <v>12</v>
      </c>
      <c r="G2742" s="14">
        <v>17000</v>
      </c>
      <c r="H2742" s="14">
        <v>135000000</v>
      </c>
      <c r="I2742" s="14">
        <v>2015</v>
      </c>
      <c r="J2742" s="14">
        <v>1</v>
      </c>
    </row>
    <row r="2743" spans="3:10" x14ac:dyDescent="0.25">
      <c r="C2743" s="10" t="s">
        <v>11423</v>
      </c>
      <c r="D2743" s="14">
        <v>154</v>
      </c>
      <c r="E2743" s="14">
        <v>104</v>
      </c>
      <c r="F2743" s="14">
        <v>0</v>
      </c>
      <c r="G2743" s="14">
        <v>4000</v>
      </c>
      <c r="H2743" s="14">
        <v>15000000</v>
      </c>
      <c r="I2743" s="14">
        <v>1998</v>
      </c>
      <c r="J2743" s="14">
        <v>1</v>
      </c>
    </row>
    <row r="2744" spans="3:10" x14ac:dyDescent="0.25">
      <c r="C2744" s="10" t="s">
        <v>10950</v>
      </c>
      <c r="D2744" s="14">
        <v>52</v>
      </c>
      <c r="E2744" s="14">
        <v>106</v>
      </c>
      <c r="F2744" s="14">
        <v>167</v>
      </c>
      <c r="G2744" s="14">
        <v>966</v>
      </c>
      <c r="H2744" s="14">
        <v>24000000</v>
      </c>
      <c r="I2744" s="14">
        <v>2014</v>
      </c>
      <c r="J2744" s="14">
        <v>1</v>
      </c>
    </row>
    <row r="2745" spans="3:10" x14ac:dyDescent="0.25">
      <c r="C2745" s="10" t="s">
        <v>12526</v>
      </c>
      <c r="D2745" s="14">
        <v>54</v>
      </c>
      <c r="E2745" s="14">
        <v>84</v>
      </c>
      <c r="F2745" s="14">
        <v>56</v>
      </c>
      <c r="G2745" s="14">
        <v>21000</v>
      </c>
      <c r="H2745" s="14">
        <v>1000000</v>
      </c>
      <c r="I2745" s="14">
        <v>1997</v>
      </c>
      <c r="J2745" s="14">
        <v>1</v>
      </c>
    </row>
    <row r="2746" spans="3:10" x14ac:dyDescent="0.25">
      <c r="C2746" s="10" t="s">
        <v>9614</v>
      </c>
      <c r="D2746" s="14">
        <v>191</v>
      </c>
      <c r="E2746" s="14">
        <v>101</v>
      </c>
      <c r="F2746" s="14">
        <v>293</v>
      </c>
      <c r="G2746" s="14">
        <v>11000</v>
      </c>
      <c r="H2746" s="14">
        <v>81000000</v>
      </c>
      <c r="I2746" s="14">
        <v>2003</v>
      </c>
      <c r="J2746" s="14">
        <v>1</v>
      </c>
    </row>
    <row r="2747" spans="3:10" x14ac:dyDescent="0.25">
      <c r="C2747" s="10" t="s">
        <v>10895</v>
      </c>
      <c r="D2747" s="14">
        <v>44</v>
      </c>
      <c r="E2747" s="14">
        <v>97</v>
      </c>
      <c r="F2747" s="14">
        <v>19</v>
      </c>
      <c r="G2747" s="14">
        <v>40000</v>
      </c>
      <c r="H2747" s="14">
        <v>25000000</v>
      </c>
      <c r="I2747" s="14">
        <v>1994</v>
      </c>
      <c r="J2747" s="14">
        <v>1</v>
      </c>
    </row>
    <row r="2748" spans="3:10" x14ac:dyDescent="0.25">
      <c r="C2748" s="10" t="s">
        <v>10323</v>
      </c>
      <c r="D2748" s="14">
        <v>207</v>
      </c>
      <c r="E2748" s="14">
        <v>98</v>
      </c>
      <c r="F2748" s="14">
        <v>326</v>
      </c>
      <c r="G2748" s="14">
        <v>21000</v>
      </c>
      <c r="H2748" s="14">
        <v>40000000</v>
      </c>
      <c r="I2748" s="14">
        <v>2003</v>
      </c>
      <c r="J2748" s="14">
        <v>1</v>
      </c>
    </row>
    <row r="2749" spans="3:10" x14ac:dyDescent="0.25">
      <c r="C2749" s="10" t="s">
        <v>10720</v>
      </c>
      <c r="D2749" s="14">
        <v>134</v>
      </c>
      <c r="E2749" s="14">
        <v>129</v>
      </c>
      <c r="F2749" s="14">
        <v>395</v>
      </c>
      <c r="G2749" s="14">
        <v>18000</v>
      </c>
      <c r="H2749" s="14">
        <v>30000000</v>
      </c>
      <c r="I2749" s="14">
        <v>2011</v>
      </c>
      <c r="J2749" s="14">
        <v>0</v>
      </c>
    </row>
    <row r="2750" spans="3:10" x14ac:dyDescent="0.25">
      <c r="C2750" s="10" t="s">
        <v>9967</v>
      </c>
      <c r="D2750" s="14">
        <v>150</v>
      </c>
      <c r="E2750" s="14">
        <v>108</v>
      </c>
      <c r="F2750" s="14">
        <v>116</v>
      </c>
      <c r="G2750" s="14">
        <v>22000</v>
      </c>
      <c r="H2750" s="14">
        <v>55000000</v>
      </c>
      <c r="I2750" s="14">
        <v>2000</v>
      </c>
      <c r="J2750" s="14">
        <v>1</v>
      </c>
    </row>
    <row r="2751" spans="3:10" x14ac:dyDescent="0.25">
      <c r="C2751" s="10" t="s">
        <v>9395</v>
      </c>
      <c r="D2751" s="14">
        <v>349</v>
      </c>
      <c r="E2751" s="14">
        <v>100</v>
      </c>
      <c r="F2751" s="14">
        <v>0</v>
      </c>
      <c r="G2751" s="14">
        <v>10000</v>
      </c>
      <c r="H2751" s="14">
        <v>130000000</v>
      </c>
      <c r="I2751" s="14">
        <v>2013</v>
      </c>
      <c r="J2751" s="14">
        <v>0</v>
      </c>
    </row>
    <row r="2752" spans="3:10" x14ac:dyDescent="0.25">
      <c r="C2752" s="10" t="s">
        <v>9929</v>
      </c>
      <c r="D2752" s="14">
        <v>225</v>
      </c>
      <c r="E2752" s="14">
        <v>87</v>
      </c>
      <c r="F2752" s="14">
        <v>124</v>
      </c>
      <c r="G2752" s="14">
        <v>865</v>
      </c>
      <c r="H2752" s="14">
        <v>60000000</v>
      </c>
      <c r="I2752" s="14">
        <v>2011</v>
      </c>
      <c r="J2752" s="14">
        <v>0</v>
      </c>
    </row>
    <row r="2753" spans="3:10" x14ac:dyDescent="0.25">
      <c r="C2753" s="10" t="s">
        <v>9511</v>
      </c>
      <c r="D2753" s="14">
        <v>202</v>
      </c>
      <c r="E2753" s="14">
        <v>130</v>
      </c>
      <c r="F2753" s="14">
        <v>208</v>
      </c>
      <c r="G2753" s="14">
        <v>12000</v>
      </c>
      <c r="H2753" s="14">
        <v>98000000</v>
      </c>
      <c r="I2753" s="14">
        <v>2001</v>
      </c>
      <c r="J2753" s="14">
        <v>1</v>
      </c>
    </row>
    <row r="2754" spans="3:10" x14ac:dyDescent="0.25">
      <c r="C2754" s="10" t="s">
        <v>12269</v>
      </c>
      <c r="D2754" s="14">
        <v>109</v>
      </c>
      <c r="E2754" s="14">
        <v>106</v>
      </c>
      <c r="F2754" s="14">
        <v>0</v>
      </c>
      <c r="G2754" s="14">
        <v>617</v>
      </c>
      <c r="H2754" s="14">
        <v>9500000</v>
      </c>
      <c r="I2754" s="14">
        <v>2010</v>
      </c>
      <c r="J2754" s="14">
        <v>0</v>
      </c>
    </row>
    <row r="2755" spans="3:10" x14ac:dyDescent="0.25">
      <c r="C2755" s="10" t="s">
        <v>10884</v>
      </c>
      <c r="D2755" s="14">
        <v>114</v>
      </c>
      <c r="E2755" s="14">
        <v>89</v>
      </c>
      <c r="F2755" s="14">
        <v>31</v>
      </c>
      <c r="G2755" s="14">
        <v>285</v>
      </c>
      <c r="H2755" s="14">
        <v>25000000</v>
      </c>
      <c r="I2755" s="14">
        <v>1998</v>
      </c>
      <c r="J2755" s="14">
        <v>1</v>
      </c>
    </row>
    <row r="2756" spans="3:10" x14ac:dyDescent="0.25">
      <c r="C2756" s="10" t="s">
        <v>9691</v>
      </c>
      <c r="D2756" s="14">
        <v>316</v>
      </c>
      <c r="E2756" s="14">
        <v>110</v>
      </c>
      <c r="F2756" s="14">
        <v>335</v>
      </c>
      <c r="G2756" s="14">
        <v>11000</v>
      </c>
      <c r="H2756" s="14">
        <v>75000000</v>
      </c>
      <c r="I2756" s="14">
        <v>2008</v>
      </c>
      <c r="J2756" s="14">
        <v>1</v>
      </c>
    </row>
    <row r="2757" spans="3:10" x14ac:dyDescent="0.25">
      <c r="C2757" s="10" t="s">
        <v>9517</v>
      </c>
      <c r="D2757" s="14">
        <v>221</v>
      </c>
      <c r="E2757" s="14">
        <v>146</v>
      </c>
      <c r="F2757" s="14">
        <v>127</v>
      </c>
      <c r="G2757" s="14">
        <v>962</v>
      </c>
      <c r="H2757" s="14">
        <v>100000000</v>
      </c>
      <c r="I2757" s="14">
        <v>2010</v>
      </c>
      <c r="J2757" s="14">
        <v>1</v>
      </c>
    </row>
    <row r="2758" spans="3:10" x14ac:dyDescent="0.25">
      <c r="C2758" s="10" t="s">
        <v>9566</v>
      </c>
      <c r="D2758" s="14">
        <v>240</v>
      </c>
      <c r="E2758" s="14">
        <v>96</v>
      </c>
      <c r="F2758" s="14">
        <v>107</v>
      </c>
      <c r="G2758" s="14">
        <v>11000</v>
      </c>
      <c r="H2758" s="14">
        <v>90000000</v>
      </c>
      <c r="I2758" s="14">
        <v>2011</v>
      </c>
      <c r="J2758" s="14">
        <v>1</v>
      </c>
    </row>
    <row r="2759" spans="3:10" x14ac:dyDescent="0.25">
      <c r="C2759" s="10" t="s">
        <v>10518</v>
      </c>
      <c r="D2759" s="14">
        <v>101</v>
      </c>
      <c r="E2759" s="14">
        <v>92</v>
      </c>
      <c r="F2759" s="14">
        <v>16</v>
      </c>
      <c r="G2759" s="14">
        <v>3000</v>
      </c>
      <c r="H2759" s="14">
        <v>35000000</v>
      </c>
      <c r="I2759" s="14">
        <v>2010</v>
      </c>
      <c r="J2759" s="14">
        <v>1</v>
      </c>
    </row>
    <row r="2760" spans="3:10" x14ac:dyDescent="0.25">
      <c r="C2760" s="10" t="s">
        <v>11887</v>
      </c>
      <c r="D2760" s="14">
        <v>150</v>
      </c>
      <c r="E2760" s="14">
        <v>88</v>
      </c>
      <c r="F2760" s="14">
        <v>8</v>
      </c>
      <c r="G2760" s="14">
        <v>982</v>
      </c>
      <c r="H2760" s="14">
        <v>9000000</v>
      </c>
      <c r="I2760" s="14">
        <v>2004</v>
      </c>
      <c r="J2760" s="14">
        <v>1</v>
      </c>
    </row>
    <row r="2761" spans="3:10" x14ac:dyDescent="0.25">
      <c r="C2761" s="10" t="s">
        <v>11994</v>
      </c>
      <c r="D2761" s="14">
        <v>351</v>
      </c>
      <c r="E2761" s="14">
        <v>93</v>
      </c>
      <c r="F2761" s="14">
        <v>0</v>
      </c>
      <c r="G2761" s="14">
        <v>21000</v>
      </c>
      <c r="H2761" s="14">
        <v>7500000</v>
      </c>
      <c r="I2761" s="14">
        <v>2005</v>
      </c>
      <c r="J2761" s="14">
        <v>1</v>
      </c>
    </row>
    <row r="2762" spans="3:10" x14ac:dyDescent="0.25">
      <c r="C2762" s="10" t="s">
        <v>11047</v>
      </c>
      <c r="D2762" s="14">
        <v>140</v>
      </c>
      <c r="E2762" s="14">
        <v>110</v>
      </c>
      <c r="F2762" s="14">
        <v>65</v>
      </c>
      <c r="G2762" s="14">
        <v>3000</v>
      </c>
      <c r="H2762" s="14">
        <v>20000000</v>
      </c>
      <c r="I2762" s="14">
        <v>2008</v>
      </c>
      <c r="J2762" s="14">
        <v>1</v>
      </c>
    </row>
    <row r="2763" spans="3:10" x14ac:dyDescent="0.25">
      <c r="C2763" s="10" t="s">
        <v>12440</v>
      </c>
      <c r="D2763" s="14">
        <v>10</v>
      </c>
      <c r="E2763" s="14">
        <v>89</v>
      </c>
      <c r="F2763" s="14">
        <v>47</v>
      </c>
      <c r="G2763" s="14">
        <v>628</v>
      </c>
      <c r="H2763" s="14">
        <v>1900000</v>
      </c>
      <c r="I2763" s="14">
        <v>2015</v>
      </c>
      <c r="J2763" s="14">
        <v>0</v>
      </c>
    </row>
    <row r="2764" spans="3:10" x14ac:dyDescent="0.25">
      <c r="C2764" s="10" t="s">
        <v>9810</v>
      </c>
      <c r="D2764" s="14">
        <v>80</v>
      </c>
      <c r="E2764" s="14">
        <v>104</v>
      </c>
      <c r="F2764" s="14">
        <v>54</v>
      </c>
      <c r="G2764" s="14">
        <v>901</v>
      </c>
      <c r="H2764" s="14">
        <v>60000000</v>
      </c>
      <c r="I2764" s="14">
        <v>2002</v>
      </c>
      <c r="J2764" s="14">
        <v>1</v>
      </c>
    </row>
    <row r="2765" spans="3:10" x14ac:dyDescent="0.25">
      <c r="C2765" s="10" t="s">
        <v>9918</v>
      </c>
      <c r="D2765" s="14">
        <v>172</v>
      </c>
      <c r="E2765" s="14">
        <v>116</v>
      </c>
      <c r="F2765" s="14">
        <v>53</v>
      </c>
      <c r="G2765" s="14">
        <v>27000</v>
      </c>
      <c r="H2765" s="14">
        <v>60000000</v>
      </c>
      <c r="I2765" s="14">
        <v>2002</v>
      </c>
      <c r="J2765" s="14">
        <v>1</v>
      </c>
    </row>
    <row r="2766" spans="3:10" x14ac:dyDescent="0.25">
      <c r="C2766" s="10" t="s">
        <v>11905</v>
      </c>
      <c r="D2766" s="14">
        <v>32</v>
      </c>
      <c r="E2766" s="14">
        <v>125</v>
      </c>
      <c r="F2766" s="14">
        <v>43</v>
      </c>
      <c r="G2766" s="14">
        <v>563</v>
      </c>
      <c r="H2766" s="14">
        <v>8500000</v>
      </c>
      <c r="I2766" s="14">
        <v>1979</v>
      </c>
      <c r="J2766" s="14">
        <v>1</v>
      </c>
    </row>
    <row r="2767" spans="3:10" x14ac:dyDescent="0.25">
      <c r="C2767" s="10" t="s">
        <v>12139</v>
      </c>
      <c r="D2767" s="14">
        <v>297</v>
      </c>
      <c r="E2767" s="14">
        <v>108</v>
      </c>
      <c r="F2767" s="14">
        <v>0</v>
      </c>
      <c r="G2767" s="14">
        <v>1000</v>
      </c>
      <c r="H2767" s="14">
        <v>5000000</v>
      </c>
      <c r="I2767" s="14">
        <v>2015</v>
      </c>
      <c r="J2767" s="14">
        <v>1</v>
      </c>
    </row>
    <row r="2768" spans="3:10" x14ac:dyDescent="0.25">
      <c r="C2768" s="10" t="s">
        <v>11513</v>
      </c>
      <c r="D2768" s="14">
        <v>147</v>
      </c>
      <c r="E2768" s="14">
        <v>101</v>
      </c>
      <c r="F2768" s="14">
        <v>11000</v>
      </c>
      <c r="G2768" s="14">
        <v>13000</v>
      </c>
      <c r="H2768" s="14">
        <v>14600000</v>
      </c>
      <c r="I2768" s="14">
        <v>1993</v>
      </c>
      <c r="J2768" s="14">
        <v>1</v>
      </c>
    </row>
    <row r="2769" spans="3:10" x14ac:dyDescent="0.25">
      <c r="C2769" s="10" t="s">
        <v>12566</v>
      </c>
      <c r="D2769" s="14">
        <v>16</v>
      </c>
      <c r="E2769" s="14">
        <v>95</v>
      </c>
      <c r="F2769" s="14">
        <v>14</v>
      </c>
      <c r="G2769" s="14">
        <v>284</v>
      </c>
      <c r="H2769" s="14">
        <v>825000</v>
      </c>
      <c r="I2769" s="14">
        <v>2002</v>
      </c>
      <c r="J2769" s="14">
        <v>0</v>
      </c>
    </row>
    <row r="2770" spans="3:10" x14ac:dyDescent="0.25">
      <c r="C2770" s="10" t="s">
        <v>9925</v>
      </c>
      <c r="D2770" s="14">
        <v>210</v>
      </c>
      <c r="E2770" s="14">
        <v>117</v>
      </c>
      <c r="F2770" s="14">
        <v>456</v>
      </c>
      <c r="G2770" s="14">
        <v>21000</v>
      </c>
      <c r="H2770" s="14">
        <v>60000000</v>
      </c>
      <c r="I2770" s="14">
        <v>2009</v>
      </c>
      <c r="J2770" s="14">
        <v>1</v>
      </c>
    </row>
    <row r="2771" spans="3:10" x14ac:dyDescent="0.25">
      <c r="C2771" s="10" t="s">
        <v>12385</v>
      </c>
      <c r="D2771" s="14">
        <v>191</v>
      </c>
      <c r="E2771" s="14">
        <v>92</v>
      </c>
      <c r="F2771" s="14">
        <v>43</v>
      </c>
      <c r="G2771" s="14">
        <v>989</v>
      </c>
      <c r="H2771" s="14">
        <v>20000000</v>
      </c>
      <c r="I2771" s="14">
        <v>2004</v>
      </c>
      <c r="J2771" s="14">
        <v>1</v>
      </c>
    </row>
    <row r="2772" spans="3:10" x14ac:dyDescent="0.25">
      <c r="C2772" s="10" t="s">
        <v>12178</v>
      </c>
      <c r="D2772" s="14">
        <v>12</v>
      </c>
      <c r="E2772" s="14">
        <v>96</v>
      </c>
      <c r="F2772" s="14">
        <v>23</v>
      </c>
      <c r="G2772" s="14">
        <v>927</v>
      </c>
      <c r="H2772" s="14">
        <v>5000000</v>
      </c>
      <c r="I2772" s="14">
        <v>2016</v>
      </c>
      <c r="J2772" s="14">
        <v>1</v>
      </c>
    </row>
    <row r="2773" spans="3:10" x14ac:dyDescent="0.25">
      <c r="C2773" s="10" t="s">
        <v>10590</v>
      </c>
      <c r="D2773" s="14">
        <v>121</v>
      </c>
      <c r="E2773" s="14">
        <v>126</v>
      </c>
      <c r="F2773" s="14">
        <v>43</v>
      </c>
      <c r="G2773" s="14">
        <v>244</v>
      </c>
      <c r="H2773" s="14">
        <v>34000000</v>
      </c>
      <c r="I2773" s="14">
        <v>1979</v>
      </c>
      <c r="J2773" s="14">
        <v>1</v>
      </c>
    </row>
    <row r="2774" spans="3:10" x14ac:dyDescent="0.25">
      <c r="C2774" s="10" t="s">
        <v>10671</v>
      </c>
      <c r="D2774" s="14">
        <v>263</v>
      </c>
      <c r="E2774" s="14">
        <v>79</v>
      </c>
      <c r="F2774" s="14">
        <v>30</v>
      </c>
      <c r="G2774" s="14">
        <v>940</v>
      </c>
      <c r="H2774" s="14">
        <v>30000000</v>
      </c>
      <c r="I2774" s="14">
        <v>2009</v>
      </c>
      <c r="J2774" s="14">
        <v>1</v>
      </c>
    </row>
    <row r="2775" spans="3:10" x14ac:dyDescent="0.25">
      <c r="C2775" s="10" t="s">
        <v>11595</v>
      </c>
      <c r="D2775" s="14">
        <v>23</v>
      </c>
      <c r="E2775" s="14">
        <v>84</v>
      </c>
      <c r="F2775" s="14">
        <v>18</v>
      </c>
      <c r="G2775" s="14">
        <v>1000</v>
      </c>
      <c r="H2775" s="14">
        <v>13000000</v>
      </c>
      <c r="I2775" s="14">
        <v>1998</v>
      </c>
      <c r="J2775" s="14">
        <v>1</v>
      </c>
    </row>
    <row r="2776" spans="3:10" x14ac:dyDescent="0.25">
      <c r="C2776" s="10" t="s">
        <v>9248</v>
      </c>
      <c r="D2776" s="14">
        <v>422</v>
      </c>
      <c r="E2776" s="14">
        <v>118</v>
      </c>
      <c r="F2776" s="14">
        <v>368</v>
      </c>
      <c r="G2776" s="14">
        <v>23000</v>
      </c>
      <c r="H2776" s="14">
        <v>200000000</v>
      </c>
      <c r="I2776" s="14">
        <v>2009</v>
      </c>
      <c r="J2776" s="14">
        <v>1</v>
      </c>
    </row>
    <row r="2777" spans="3:10" x14ac:dyDescent="0.25">
      <c r="C2777" s="10" t="s">
        <v>10207</v>
      </c>
      <c r="D2777" s="14">
        <v>43</v>
      </c>
      <c r="E2777" s="14">
        <v>117</v>
      </c>
      <c r="F2777" s="14">
        <v>11000</v>
      </c>
      <c r="G2777" s="14">
        <v>905</v>
      </c>
      <c r="H2777" s="14">
        <v>45000000</v>
      </c>
      <c r="I2777" s="14">
        <v>1996</v>
      </c>
      <c r="J2777" s="14">
        <v>0</v>
      </c>
    </row>
    <row r="2778" spans="3:10" x14ac:dyDescent="0.25">
      <c r="C2778" s="10" t="s">
        <v>11628</v>
      </c>
      <c r="D2778" s="14">
        <v>391</v>
      </c>
      <c r="E2778" s="14">
        <v>105</v>
      </c>
      <c r="F2778" s="14">
        <v>20</v>
      </c>
      <c r="G2778" s="14">
        <v>22000</v>
      </c>
      <c r="H2778" s="14">
        <v>10500000</v>
      </c>
      <c r="I2778" s="14">
        <v>2010</v>
      </c>
      <c r="J2778" s="14">
        <v>1</v>
      </c>
    </row>
    <row r="2779" spans="3:10" x14ac:dyDescent="0.25">
      <c r="C2779" s="10" t="s">
        <v>9463</v>
      </c>
      <c r="D2779" s="14">
        <v>297</v>
      </c>
      <c r="E2779" s="14">
        <v>171</v>
      </c>
      <c r="F2779" s="14">
        <v>0</v>
      </c>
      <c r="G2779" s="14">
        <v>16000</v>
      </c>
      <c r="H2779" s="14">
        <v>93000000</v>
      </c>
      <c r="I2779" s="14">
        <v>2001</v>
      </c>
      <c r="J2779" s="14">
        <v>1</v>
      </c>
    </row>
    <row r="2780" spans="3:10" x14ac:dyDescent="0.25">
      <c r="C2780" s="10" t="s">
        <v>10064</v>
      </c>
      <c r="D2780" s="14">
        <v>321</v>
      </c>
      <c r="E2780" s="14">
        <v>125</v>
      </c>
      <c r="F2780" s="14">
        <v>252</v>
      </c>
      <c r="G2780" s="14">
        <v>40000</v>
      </c>
      <c r="H2780" s="14">
        <v>50000000</v>
      </c>
      <c r="I2780" s="14">
        <v>2014</v>
      </c>
      <c r="J2780" s="14">
        <v>1</v>
      </c>
    </row>
    <row r="2781" spans="3:10" x14ac:dyDescent="0.25">
      <c r="C2781" s="10" t="s">
        <v>11764</v>
      </c>
      <c r="D2781" s="14">
        <v>22</v>
      </c>
      <c r="E2781" s="14">
        <v>100</v>
      </c>
      <c r="F2781" s="14">
        <v>65</v>
      </c>
      <c r="G2781" s="14">
        <v>633</v>
      </c>
      <c r="H2781" s="14">
        <v>10000000</v>
      </c>
      <c r="I2781" s="14">
        <v>1992</v>
      </c>
      <c r="J2781" s="14">
        <v>1</v>
      </c>
    </row>
    <row r="2782" spans="3:10" x14ac:dyDescent="0.25">
      <c r="C2782" s="10" t="s">
        <v>12200</v>
      </c>
      <c r="D2782" s="14">
        <v>83</v>
      </c>
      <c r="E2782" s="14">
        <v>91</v>
      </c>
      <c r="F2782" s="14">
        <v>0</v>
      </c>
      <c r="G2782" s="14">
        <v>387</v>
      </c>
      <c r="H2782" s="14">
        <v>7000000</v>
      </c>
      <c r="I2782" s="14">
        <v>1996</v>
      </c>
      <c r="J2782" s="14">
        <v>0</v>
      </c>
    </row>
    <row r="2783" spans="3:10" x14ac:dyDescent="0.25">
      <c r="C2783" s="10" t="s">
        <v>10614</v>
      </c>
      <c r="D2783" s="14">
        <v>89</v>
      </c>
      <c r="E2783" s="14">
        <v>87</v>
      </c>
      <c r="F2783" s="14">
        <v>47</v>
      </c>
      <c r="G2783" s="14">
        <v>19000</v>
      </c>
      <c r="H2783" s="14">
        <v>30000000</v>
      </c>
      <c r="I2783" s="14">
        <v>2004</v>
      </c>
      <c r="J2783" s="14">
        <v>1</v>
      </c>
    </row>
    <row r="2784" spans="3:10" x14ac:dyDescent="0.25">
      <c r="C2784" s="10" t="s">
        <v>10897</v>
      </c>
      <c r="D2784" s="14">
        <v>213</v>
      </c>
      <c r="E2784" s="14">
        <v>97</v>
      </c>
      <c r="F2784" s="14">
        <v>41</v>
      </c>
      <c r="G2784" s="14">
        <v>11000</v>
      </c>
      <c r="H2784" s="14">
        <v>25000000</v>
      </c>
      <c r="I2784" s="14">
        <v>2010</v>
      </c>
      <c r="J2784" s="14">
        <v>1</v>
      </c>
    </row>
    <row r="2785" spans="3:10" x14ac:dyDescent="0.25">
      <c r="C2785" s="10" t="s">
        <v>9823</v>
      </c>
      <c r="D2785" s="14">
        <v>313</v>
      </c>
      <c r="E2785" s="14">
        <v>99</v>
      </c>
      <c r="F2785" s="14">
        <v>119</v>
      </c>
      <c r="G2785" s="14">
        <v>600</v>
      </c>
      <c r="H2785" s="14">
        <v>65000000</v>
      </c>
      <c r="I2785" s="14">
        <v>2012</v>
      </c>
      <c r="J2785" s="14">
        <v>1</v>
      </c>
    </row>
    <row r="2786" spans="3:10" x14ac:dyDescent="0.25">
      <c r="C2786" s="10" t="s">
        <v>9380</v>
      </c>
      <c r="D2786" s="14">
        <v>153</v>
      </c>
      <c r="E2786" s="14">
        <v>92</v>
      </c>
      <c r="F2786" s="14">
        <v>35</v>
      </c>
      <c r="G2786" s="14">
        <v>19000</v>
      </c>
      <c r="H2786" s="14">
        <v>132000000</v>
      </c>
      <c r="I2786" s="14">
        <v>2014</v>
      </c>
      <c r="J2786" s="14">
        <v>1</v>
      </c>
    </row>
    <row r="2787" spans="3:10" x14ac:dyDescent="0.25">
      <c r="C2787" s="10" t="s">
        <v>11251</v>
      </c>
      <c r="D2787" s="14">
        <v>129</v>
      </c>
      <c r="E2787" s="14">
        <v>68</v>
      </c>
      <c r="F2787" s="14">
        <v>116</v>
      </c>
      <c r="G2787" s="14">
        <v>8000</v>
      </c>
      <c r="H2787" s="14">
        <v>17000000</v>
      </c>
      <c r="I2787" s="14">
        <v>1997</v>
      </c>
      <c r="J2787" s="14">
        <v>1</v>
      </c>
    </row>
    <row r="2788" spans="3:10" x14ac:dyDescent="0.25">
      <c r="C2788" s="10" t="s">
        <v>11969</v>
      </c>
      <c r="D2788" s="14">
        <v>278</v>
      </c>
      <c r="E2788" s="14">
        <v>100</v>
      </c>
      <c r="F2788" s="14">
        <v>92</v>
      </c>
      <c r="G2788" s="14">
        <v>3000</v>
      </c>
      <c r="H2788" s="14">
        <v>4500000</v>
      </c>
      <c r="I2788" s="14">
        <v>2009</v>
      </c>
      <c r="J2788" s="14">
        <v>1</v>
      </c>
    </row>
    <row r="2789" spans="3:10" x14ac:dyDescent="0.25">
      <c r="C2789" s="10" t="s">
        <v>12333</v>
      </c>
      <c r="D2789" s="14">
        <v>33</v>
      </c>
      <c r="E2789" s="14">
        <v>109</v>
      </c>
      <c r="F2789" s="14">
        <v>300</v>
      </c>
      <c r="G2789" s="14">
        <v>729</v>
      </c>
      <c r="H2789" s="14">
        <v>3000000</v>
      </c>
      <c r="I2789" s="14">
        <v>1996</v>
      </c>
      <c r="J2789" s="14">
        <v>1</v>
      </c>
    </row>
    <row r="2790" spans="3:10" x14ac:dyDescent="0.25">
      <c r="C2790" s="10" t="s">
        <v>9462</v>
      </c>
      <c r="D2790" s="14">
        <v>354</v>
      </c>
      <c r="E2790" s="14">
        <v>129</v>
      </c>
      <c r="F2790" s="14">
        <v>235</v>
      </c>
      <c r="G2790" s="14">
        <v>13000</v>
      </c>
      <c r="H2790" s="14">
        <v>110000000</v>
      </c>
      <c r="I2790" s="14">
        <v>2007</v>
      </c>
      <c r="J2790" s="14">
        <v>1</v>
      </c>
    </row>
    <row r="2791" spans="3:10" x14ac:dyDescent="0.25">
      <c r="C2791" s="10" t="s">
        <v>12712</v>
      </c>
      <c r="D2791" s="14">
        <v>61</v>
      </c>
      <c r="E2791" s="14">
        <v>100</v>
      </c>
      <c r="F2791" s="14">
        <v>0</v>
      </c>
      <c r="G2791" s="14">
        <v>5</v>
      </c>
      <c r="H2791" s="14">
        <v>23000</v>
      </c>
      <c r="I2791" s="14">
        <v>1991</v>
      </c>
      <c r="J2791" s="14">
        <v>1</v>
      </c>
    </row>
    <row r="2792" spans="3:10" x14ac:dyDescent="0.25">
      <c r="C2792" s="10" t="s">
        <v>11894</v>
      </c>
      <c r="D2792" s="14">
        <v>15</v>
      </c>
      <c r="E2792" s="14">
        <v>79</v>
      </c>
      <c r="F2792" s="14">
        <v>157</v>
      </c>
      <c r="G2792" s="14">
        <v>4000</v>
      </c>
      <c r="H2792" s="14">
        <v>8000000</v>
      </c>
      <c r="I2792" s="14">
        <v>1994</v>
      </c>
      <c r="J2792" s="14">
        <v>1</v>
      </c>
    </row>
    <row r="2793" spans="3:10" x14ac:dyDescent="0.25">
      <c r="C2793" s="10" t="s">
        <v>11424</v>
      </c>
      <c r="D2793" s="14">
        <v>131</v>
      </c>
      <c r="E2793" s="14">
        <v>120</v>
      </c>
      <c r="F2793" s="14">
        <v>446</v>
      </c>
      <c r="G2793" s="14">
        <v>22000</v>
      </c>
      <c r="H2793" s="14">
        <v>10000000</v>
      </c>
      <c r="I2793" s="14">
        <v>1997</v>
      </c>
      <c r="J2793" s="14">
        <v>1</v>
      </c>
    </row>
    <row r="2794" spans="3:10" x14ac:dyDescent="0.25">
      <c r="C2794" s="10" t="s">
        <v>11369</v>
      </c>
      <c r="D2794" s="14">
        <v>67</v>
      </c>
      <c r="E2794" s="14">
        <v>94</v>
      </c>
      <c r="F2794" s="14">
        <v>7</v>
      </c>
      <c r="G2794" s="14">
        <v>3000</v>
      </c>
      <c r="H2794" s="14">
        <v>16000000</v>
      </c>
      <c r="I2794" s="14">
        <v>2000</v>
      </c>
      <c r="J2794" s="14">
        <v>1</v>
      </c>
    </row>
    <row r="2795" spans="3:10" x14ac:dyDescent="0.25">
      <c r="C2795" s="10" t="s">
        <v>12624</v>
      </c>
      <c r="D2795" s="14">
        <v>92</v>
      </c>
      <c r="E2795" s="14">
        <v>107</v>
      </c>
      <c r="F2795" s="14">
        <v>521</v>
      </c>
      <c r="G2795" s="14">
        <v>773</v>
      </c>
      <c r="H2795" s="14">
        <v>2000000</v>
      </c>
      <c r="I2795" s="14">
        <v>2002</v>
      </c>
      <c r="J2795" s="14">
        <v>0</v>
      </c>
    </row>
    <row r="2796" spans="3:10" x14ac:dyDescent="0.25">
      <c r="C2796" s="10" t="s">
        <v>10185</v>
      </c>
      <c r="D2796" s="14">
        <v>167</v>
      </c>
      <c r="E2796" s="14">
        <v>91</v>
      </c>
      <c r="F2796" s="14">
        <v>50</v>
      </c>
      <c r="G2796" s="14">
        <v>521</v>
      </c>
      <c r="H2796" s="14">
        <v>45000000</v>
      </c>
      <c r="I2796" s="14">
        <v>2002</v>
      </c>
      <c r="J2796" s="14">
        <v>1</v>
      </c>
    </row>
    <row r="2797" spans="3:10" x14ac:dyDescent="0.25">
      <c r="C2797" s="10" t="s">
        <v>10666</v>
      </c>
      <c r="D2797" s="14">
        <v>218</v>
      </c>
      <c r="E2797" s="14">
        <v>98</v>
      </c>
      <c r="F2797" s="14">
        <v>15000</v>
      </c>
      <c r="G2797" s="14">
        <v>15000</v>
      </c>
      <c r="H2797" s="14">
        <v>30000000</v>
      </c>
      <c r="I2797" s="14">
        <v>2011</v>
      </c>
      <c r="J2797" s="14">
        <v>1</v>
      </c>
    </row>
    <row r="2798" spans="3:10" x14ac:dyDescent="0.25">
      <c r="C2798" s="10" t="s">
        <v>9548</v>
      </c>
      <c r="D2798" s="14">
        <v>517</v>
      </c>
      <c r="E2798" s="14">
        <v>158</v>
      </c>
      <c r="F2798" s="14">
        <v>21000</v>
      </c>
      <c r="G2798" s="14">
        <v>18000</v>
      </c>
      <c r="H2798" s="14">
        <v>90000000</v>
      </c>
      <c r="I2798" s="14">
        <v>2011</v>
      </c>
      <c r="J2798" s="14">
        <v>1</v>
      </c>
    </row>
    <row r="2799" spans="3:10" x14ac:dyDescent="0.25">
      <c r="C2799" s="10" t="s">
        <v>11371</v>
      </c>
      <c r="D2799" s="14">
        <v>300</v>
      </c>
      <c r="E2799" s="14">
        <v>107</v>
      </c>
      <c r="F2799" s="14">
        <v>45</v>
      </c>
      <c r="G2799" s="14">
        <v>24000</v>
      </c>
      <c r="H2799" s="14">
        <v>16000000</v>
      </c>
      <c r="I2799" s="14">
        <v>2009</v>
      </c>
      <c r="J2799" s="14">
        <v>1</v>
      </c>
    </row>
    <row r="2800" spans="3:10" x14ac:dyDescent="0.25">
      <c r="C2800" s="10" t="s">
        <v>12692</v>
      </c>
      <c r="D2800" s="14">
        <v>159</v>
      </c>
      <c r="E2800" s="14">
        <v>81</v>
      </c>
      <c r="F2800" s="14">
        <v>3</v>
      </c>
      <c r="G2800" s="14">
        <v>220</v>
      </c>
      <c r="H2800" s="14">
        <v>100000</v>
      </c>
      <c r="I2800" s="14">
        <v>2015</v>
      </c>
      <c r="J2800" s="14">
        <v>1</v>
      </c>
    </row>
    <row r="2801" spans="3:10" x14ac:dyDescent="0.25">
      <c r="C2801" s="10" t="s">
        <v>9207</v>
      </c>
      <c r="D2801" s="14">
        <v>602</v>
      </c>
      <c r="E2801" s="14">
        <v>148</v>
      </c>
      <c r="F2801" s="14">
        <v>0</v>
      </c>
      <c r="G2801" s="14">
        <v>11000</v>
      </c>
      <c r="H2801" s="14">
        <v>245000000</v>
      </c>
      <c r="I2801" s="14">
        <v>2015</v>
      </c>
      <c r="J2801" s="14">
        <v>1</v>
      </c>
    </row>
    <row r="2802" spans="3:10" x14ac:dyDescent="0.25">
      <c r="C2802" s="10" t="s">
        <v>10158</v>
      </c>
      <c r="D2802" s="14">
        <v>89</v>
      </c>
      <c r="E2802" s="14">
        <v>132</v>
      </c>
      <c r="F2802" s="14">
        <v>545</v>
      </c>
      <c r="G2802" s="14">
        <v>919</v>
      </c>
      <c r="H2802" s="14">
        <v>48000000</v>
      </c>
      <c r="I2802" s="14">
        <v>2001</v>
      </c>
      <c r="J2802" s="14">
        <v>1</v>
      </c>
    </row>
    <row r="2803" spans="3:10" x14ac:dyDescent="0.25">
      <c r="C2803" s="10" t="s">
        <v>10761</v>
      </c>
      <c r="D2803" s="14">
        <v>21</v>
      </c>
      <c r="E2803" s="14">
        <v>89</v>
      </c>
      <c r="F2803" s="14">
        <v>23</v>
      </c>
      <c r="G2803" s="14">
        <v>1000</v>
      </c>
      <c r="H2803" s="14">
        <v>28000000</v>
      </c>
      <c r="I2803" s="14">
        <v>1997</v>
      </c>
      <c r="J2803" s="14">
        <v>0</v>
      </c>
    </row>
    <row r="2804" spans="3:10" x14ac:dyDescent="0.25">
      <c r="C2804" s="10" t="s">
        <v>12030</v>
      </c>
      <c r="D2804" s="14">
        <v>301</v>
      </c>
      <c r="E2804" s="14">
        <v>97</v>
      </c>
      <c r="F2804" s="14">
        <v>0</v>
      </c>
      <c r="G2804" s="14">
        <v>227</v>
      </c>
      <c r="H2804" s="14">
        <v>7000000</v>
      </c>
      <c r="I2804" s="14">
        <v>2010</v>
      </c>
      <c r="J2804" s="14">
        <v>0</v>
      </c>
    </row>
    <row r="2805" spans="3:10" x14ac:dyDescent="0.25">
      <c r="C2805" s="10" t="s">
        <v>10085</v>
      </c>
      <c r="D2805" s="14">
        <v>204</v>
      </c>
      <c r="E2805" s="14">
        <v>144</v>
      </c>
      <c r="F2805" s="14">
        <v>0</v>
      </c>
      <c r="G2805" s="14">
        <v>769</v>
      </c>
      <c r="H2805" s="14">
        <v>50000000</v>
      </c>
      <c r="I2805" s="14">
        <v>2016</v>
      </c>
      <c r="J2805" s="14">
        <v>1</v>
      </c>
    </row>
    <row r="2806" spans="3:10" x14ac:dyDescent="0.25">
      <c r="C2806" s="10" t="s">
        <v>10178</v>
      </c>
      <c r="D2806" s="14">
        <v>454</v>
      </c>
      <c r="E2806" s="14">
        <v>153</v>
      </c>
      <c r="F2806" s="14">
        <v>777</v>
      </c>
      <c r="G2806" s="14">
        <v>20000</v>
      </c>
      <c r="H2806" s="14">
        <v>46000000</v>
      </c>
      <c r="I2806" s="14">
        <v>2013</v>
      </c>
      <c r="J2806" s="14">
        <v>1</v>
      </c>
    </row>
    <row r="2807" spans="3:10" x14ac:dyDescent="0.25">
      <c r="C2807" s="10" t="s">
        <v>10765</v>
      </c>
      <c r="D2807" s="14">
        <v>85</v>
      </c>
      <c r="E2807" s="14">
        <v>134</v>
      </c>
      <c r="F2807" s="14">
        <v>17000</v>
      </c>
      <c r="G2807" s="14">
        <v>2</v>
      </c>
      <c r="H2807" s="14">
        <v>28000000</v>
      </c>
      <c r="I2807" s="14">
        <v>1997</v>
      </c>
      <c r="J2807" s="14">
        <v>0</v>
      </c>
    </row>
    <row r="2808" spans="3:10" x14ac:dyDescent="0.25">
      <c r="C2808" s="10" t="s">
        <v>10467</v>
      </c>
      <c r="D2808" s="14">
        <v>83</v>
      </c>
      <c r="E2808" s="14">
        <v>132</v>
      </c>
      <c r="F2808" s="14">
        <v>130</v>
      </c>
      <c r="G2808" s="14">
        <v>29000</v>
      </c>
      <c r="H2808" s="14">
        <v>35000000</v>
      </c>
      <c r="I2808" s="14">
        <v>1998</v>
      </c>
      <c r="J2808" s="14">
        <v>1</v>
      </c>
    </row>
    <row r="2809" spans="3:10" x14ac:dyDescent="0.25">
      <c r="C2809" s="10" t="s">
        <v>9786</v>
      </c>
      <c r="D2809" s="14">
        <v>156</v>
      </c>
      <c r="E2809" s="14">
        <v>99</v>
      </c>
      <c r="F2809" s="14">
        <v>212</v>
      </c>
      <c r="G2809" s="14">
        <v>576</v>
      </c>
      <c r="H2809" s="14">
        <v>70000000</v>
      </c>
      <c r="I2809" s="14">
        <v>2014</v>
      </c>
      <c r="J2809" s="14">
        <v>0</v>
      </c>
    </row>
    <row r="2810" spans="3:10" x14ac:dyDescent="0.25">
      <c r="C2810" s="10" t="s">
        <v>9716</v>
      </c>
      <c r="D2810" s="14">
        <v>152</v>
      </c>
      <c r="E2810" s="14">
        <v>113</v>
      </c>
      <c r="F2810" s="14">
        <v>17</v>
      </c>
      <c r="G2810" s="14">
        <v>87000</v>
      </c>
      <c r="H2810" s="14">
        <v>52000000</v>
      </c>
      <c r="I2810" s="14">
        <v>2005</v>
      </c>
      <c r="J2810" s="14">
        <v>1</v>
      </c>
    </row>
    <row r="2811" spans="3:10" x14ac:dyDescent="0.25">
      <c r="C2811" s="10" t="s">
        <v>11294</v>
      </c>
      <c r="D2811" s="14">
        <v>217</v>
      </c>
      <c r="E2811" s="14">
        <v>111</v>
      </c>
      <c r="F2811" s="14">
        <v>655</v>
      </c>
      <c r="G2811" s="14">
        <v>24000</v>
      </c>
      <c r="H2811" s="14">
        <v>18000000</v>
      </c>
      <c r="I2811" s="14">
        <v>2013</v>
      </c>
      <c r="J2811" s="14">
        <v>1</v>
      </c>
    </row>
    <row r="2812" spans="3:10" x14ac:dyDescent="0.25">
      <c r="C2812" s="10" t="s">
        <v>10152</v>
      </c>
      <c r="D2812" s="14">
        <v>36</v>
      </c>
      <c r="E2812" s="14">
        <v>123</v>
      </c>
      <c r="F2812" s="14">
        <v>0</v>
      </c>
      <c r="G2812" s="14">
        <v>12000</v>
      </c>
      <c r="H2812" s="14">
        <v>58000000</v>
      </c>
      <c r="I2812" s="14">
        <v>1984</v>
      </c>
      <c r="J2812" s="14">
        <v>0</v>
      </c>
    </row>
    <row r="2813" spans="3:10" x14ac:dyDescent="0.25">
      <c r="C2813" s="10" t="s">
        <v>11297</v>
      </c>
      <c r="D2813" s="14">
        <v>85</v>
      </c>
      <c r="E2813" s="14">
        <v>150</v>
      </c>
      <c r="F2813" s="14">
        <v>0</v>
      </c>
      <c r="G2813" s="14">
        <v>597</v>
      </c>
      <c r="H2813" s="14">
        <v>18000000</v>
      </c>
      <c r="I2813" s="14">
        <v>1996</v>
      </c>
      <c r="J2813" s="14">
        <v>0</v>
      </c>
    </row>
    <row r="2814" spans="3:10" x14ac:dyDescent="0.25">
      <c r="C2814" s="10" t="s">
        <v>12148</v>
      </c>
      <c r="D2814" s="14">
        <v>336</v>
      </c>
      <c r="E2814" s="14">
        <v>104</v>
      </c>
      <c r="F2814" s="14">
        <v>59</v>
      </c>
      <c r="G2814" s="14">
        <v>972</v>
      </c>
      <c r="H2814" s="14">
        <v>5000000</v>
      </c>
      <c r="I2814" s="14">
        <v>2013</v>
      </c>
      <c r="J2814" s="14">
        <v>1</v>
      </c>
    </row>
    <row r="2815" spans="3:10" x14ac:dyDescent="0.25">
      <c r="C2815" s="10" t="s">
        <v>9895</v>
      </c>
      <c r="D2815" s="14">
        <v>328</v>
      </c>
      <c r="E2815" s="14">
        <v>92</v>
      </c>
      <c r="F2815" s="14">
        <v>28</v>
      </c>
      <c r="G2815" s="14">
        <v>10000</v>
      </c>
      <c r="H2815" s="14">
        <v>60000000</v>
      </c>
      <c r="I2815" s="14">
        <v>2012</v>
      </c>
      <c r="J2815" s="14">
        <v>1</v>
      </c>
    </row>
    <row r="2816" spans="3:10" x14ac:dyDescent="0.25">
      <c r="C2816" s="10" t="s">
        <v>11979</v>
      </c>
      <c r="D2816" s="14">
        <v>224</v>
      </c>
      <c r="E2816" s="14">
        <v>97</v>
      </c>
      <c r="F2816" s="14">
        <v>12</v>
      </c>
      <c r="G2816" s="14">
        <v>788</v>
      </c>
      <c r="H2816" s="14">
        <v>7300000</v>
      </c>
      <c r="I2816" s="14">
        <v>2009</v>
      </c>
      <c r="J2816" s="14">
        <v>0</v>
      </c>
    </row>
    <row r="2817" spans="3:10" x14ac:dyDescent="0.25">
      <c r="C2817" s="10" t="s">
        <v>12075</v>
      </c>
      <c r="D2817" s="14">
        <v>18</v>
      </c>
      <c r="E2817" s="14">
        <v>106</v>
      </c>
      <c r="F2817" s="14">
        <v>44</v>
      </c>
      <c r="G2817" s="14">
        <v>865</v>
      </c>
      <c r="H2817" s="14">
        <v>6000000</v>
      </c>
      <c r="I2817" s="14">
        <v>1999</v>
      </c>
      <c r="J2817" s="14">
        <v>1</v>
      </c>
    </row>
    <row r="2818" spans="3:10" x14ac:dyDescent="0.25">
      <c r="C2818" s="10" t="s">
        <v>11442</v>
      </c>
      <c r="D2818" s="14">
        <v>65</v>
      </c>
      <c r="E2818" s="14">
        <v>111</v>
      </c>
      <c r="F2818" s="14">
        <v>13</v>
      </c>
      <c r="G2818" s="14">
        <v>818</v>
      </c>
      <c r="H2818" s="14">
        <v>15000000</v>
      </c>
      <c r="I2818" s="14">
        <v>1998</v>
      </c>
      <c r="J2818" s="14">
        <v>1</v>
      </c>
    </row>
    <row r="2819" spans="3:10" x14ac:dyDescent="0.25">
      <c r="C2819" s="10" t="s">
        <v>9497</v>
      </c>
      <c r="D2819" s="14">
        <v>144</v>
      </c>
      <c r="E2819" s="14">
        <v>121</v>
      </c>
      <c r="F2819" s="14">
        <v>541</v>
      </c>
      <c r="G2819" s="14">
        <v>920</v>
      </c>
      <c r="H2819" s="14">
        <v>100000000</v>
      </c>
      <c r="I2819" s="14">
        <v>1995</v>
      </c>
      <c r="J2819" s="14">
        <v>1</v>
      </c>
    </row>
    <row r="2820" spans="3:10" x14ac:dyDescent="0.25">
      <c r="C2820" s="10" t="s">
        <v>9771</v>
      </c>
      <c r="D2820" s="14">
        <v>237</v>
      </c>
      <c r="E2820" s="14">
        <v>113</v>
      </c>
      <c r="F2820" s="14">
        <v>43</v>
      </c>
      <c r="G2820" s="14">
        <v>12000</v>
      </c>
      <c r="H2820" s="14">
        <v>60000000</v>
      </c>
      <c r="I2820" s="14">
        <v>2005</v>
      </c>
      <c r="J2820" s="14">
        <v>0</v>
      </c>
    </row>
    <row r="2821" spans="3:10" x14ac:dyDescent="0.25">
      <c r="C2821" s="10" t="s">
        <v>10498</v>
      </c>
      <c r="D2821" s="14">
        <v>95</v>
      </c>
      <c r="E2821" s="14">
        <v>112</v>
      </c>
      <c r="F2821" s="14">
        <v>37</v>
      </c>
      <c r="G2821" s="14">
        <v>3000</v>
      </c>
      <c r="H2821" s="14">
        <v>35000000</v>
      </c>
      <c r="I2821" s="14">
        <v>1999</v>
      </c>
      <c r="J2821" s="14">
        <v>1</v>
      </c>
    </row>
    <row r="2822" spans="3:10" x14ac:dyDescent="0.25">
      <c r="C2822" s="10" t="s">
        <v>11347</v>
      </c>
      <c r="D2822" s="14">
        <v>150</v>
      </c>
      <c r="E2822" s="14">
        <v>120</v>
      </c>
      <c r="F2822" s="14">
        <v>11</v>
      </c>
      <c r="G2822" s="14">
        <v>11000</v>
      </c>
      <c r="H2822" s="14">
        <v>16500000</v>
      </c>
      <c r="I2822" s="14">
        <v>2007</v>
      </c>
      <c r="J2822" s="14">
        <v>1</v>
      </c>
    </row>
    <row r="2823" spans="3:10" x14ac:dyDescent="0.25">
      <c r="C2823" s="10" t="s">
        <v>10066</v>
      </c>
      <c r="D2823" s="14">
        <v>143</v>
      </c>
      <c r="E2823" s="14">
        <v>90</v>
      </c>
      <c r="F2823" s="14">
        <v>241</v>
      </c>
      <c r="G2823" s="14">
        <v>1000</v>
      </c>
      <c r="H2823" s="14">
        <v>50000000</v>
      </c>
      <c r="I2823" s="14">
        <v>1999</v>
      </c>
      <c r="J2823" s="14">
        <v>1</v>
      </c>
    </row>
    <row r="2824" spans="3:10" x14ac:dyDescent="0.25">
      <c r="C2824" s="10" t="s">
        <v>12402</v>
      </c>
      <c r="D2824" s="14">
        <v>49</v>
      </c>
      <c r="E2824" s="14">
        <v>96</v>
      </c>
      <c r="F2824" s="14">
        <v>6</v>
      </c>
      <c r="G2824" s="14">
        <v>40</v>
      </c>
      <c r="H2824" s="14">
        <v>2300000</v>
      </c>
      <c r="I2824" s="14">
        <v>1989</v>
      </c>
      <c r="J2824" s="14">
        <v>0</v>
      </c>
    </row>
    <row r="2825" spans="3:10" x14ac:dyDescent="0.25">
      <c r="C2825" s="10" t="s">
        <v>11212</v>
      </c>
      <c r="D2825" s="14">
        <v>138</v>
      </c>
      <c r="E2825" s="14">
        <v>107</v>
      </c>
      <c r="F2825" s="14">
        <v>14</v>
      </c>
      <c r="G2825" s="14">
        <v>403</v>
      </c>
      <c r="H2825" s="14">
        <v>20000000</v>
      </c>
      <c r="I2825" s="14">
        <v>2010</v>
      </c>
      <c r="J2825" s="14">
        <v>0</v>
      </c>
    </row>
    <row r="2826" spans="3:10" x14ac:dyDescent="0.25">
      <c r="C2826" s="10" t="s">
        <v>9523</v>
      </c>
      <c r="D2826" s="14">
        <v>328</v>
      </c>
      <c r="E2826" s="14">
        <v>192</v>
      </c>
      <c r="F2826" s="14">
        <v>0</v>
      </c>
      <c r="G2826" s="14">
        <v>5000</v>
      </c>
      <c r="H2826" s="14">
        <v>94000000</v>
      </c>
      <c r="I2826" s="14">
        <v>2003</v>
      </c>
      <c r="J2826" s="14">
        <v>1</v>
      </c>
    </row>
    <row r="2827" spans="3:10" x14ac:dyDescent="0.25">
      <c r="C2827" s="10" t="s">
        <v>9914</v>
      </c>
      <c r="D2827" s="14">
        <v>306</v>
      </c>
      <c r="E2827" s="14">
        <v>134</v>
      </c>
      <c r="F2827" s="14">
        <v>16000</v>
      </c>
      <c r="G2827" s="14">
        <v>13000</v>
      </c>
      <c r="H2827" s="14">
        <v>60000000</v>
      </c>
      <c r="I2827" s="14">
        <v>2009</v>
      </c>
      <c r="J2827" s="14">
        <v>1</v>
      </c>
    </row>
    <row r="2828" spans="3:10" x14ac:dyDescent="0.25">
      <c r="C2828" s="10" t="s">
        <v>11914</v>
      </c>
      <c r="D2828" s="14">
        <v>81</v>
      </c>
      <c r="E2828" s="14">
        <v>126</v>
      </c>
      <c r="F2828" s="14">
        <v>80</v>
      </c>
      <c r="G2828" s="14">
        <v>668</v>
      </c>
      <c r="H2828" s="14">
        <v>8000000</v>
      </c>
      <c r="I2828" s="14">
        <v>1984</v>
      </c>
      <c r="J2828" s="14">
        <v>1</v>
      </c>
    </row>
    <row r="2829" spans="3:10" x14ac:dyDescent="0.25">
      <c r="C2829" s="10" t="s">
        <v>9223</v>
      </c>
      <c r="D2829" s="14">
        <v>451</v>
      </c>
      <c r="E2829" s="14">
        <v>106</v>
      </c>
      <c r="F2829" s="14">
        <v>188</v>
      </c>
      <c r="G2829" s="14">
        <v>10000</v>
      </c>
      <c r="H2829" s="14">
        <v>225000000</v>
      </c>
      <c r="I2829" s="14">
        <v>2012</v>
      </c>
      <c r="J2829" s="14">
        <v>1</v>
      </c>
    </row>
    <row r="2830" spans="3:10" x14ac:dyDescent="0.25">
      <c r="C2830" s="10" t="s">
        <v>10343</v>
      </c>
      <c r="D2830" s="14">
        <v>98</v>
      </c>
      <c r="E2830" s="14">
        <v>117</v>
      </c>
      <c r="F2830" s="14">
        <v>260</v>
      </c>
      <c r="G2830" s="14">
        <v>1000</v>
      </c>
      <c r="H2830" s="14">
        <v>40000000</v>
      </c>
      <c r="I2830" s="14">
        <v>2005</v>
      </c>
      <c r="J2830" s="14">
        <v>1</v>
      </c>
    </row>
    <row r="2831" spans="3:10" x14ac:dyDescent="0.25">
      <c r="C2831" s="10" t="s">
        <v>10407</v>
      </c>
      <c r="D2831" s="14">
        <v>107</v>
      </c>
      <c r="E2831" s="14">
        <v>105</v>
      </c>
      <c r="F2831" s="14">
        <v>65</v>
      </c>
      <c r="G2831" s="14">
        <v>628</v>
      </c>
      <c r="H2831" s="14">
        <v>57000000</v>
      </c>
      <c r="I2831" s="14">
        <v>2001</v>
      </c>
      <c r="J2831" s="14">
        <v>0</v>
      </c>
    </row>
    <row r="2832" spans="3:10" x14ac:dyDescent="0.25">
      <c r="C2832" s="10" t="s">
        <v>12543</v>
      </c>
      <c r="D2832" s="14">
        <v>84</v>
      </c>
      <c r="E2832" s="14">
        <v>53</v>
      </c>
      <c r="F2832" s="14">
        <v>141</v>
      </c>
      <c r="G2832" s="14">
        <v>141</v>
      </c>
      <c r="H2832" s="14">
        <v>1000000</v>
      </c>
      <c r="I2832" s="14">
        <v>2007</v>
      </c>
      <c r="J2832" s="14">
        <v>0</v>
      </c>
    </row>
    <row r="2833" spans="3:10" x14ac:dyDescent="0.25">
      <c r="C2833" s="10" t="s">
        <v>9487</v>
      </c>
      <c r="D2833" s="14">
        <v>80</v>
      </c>
      <c r="E2833" s="14">
        <v>91</v>
      </c>
      <c r="F2833" s="14">
        <v>21</v>
      </c>
      <c r="G2833" s="14">
        <v>2000</v>
      </c>
      <c r="H2833" s="14">
        <v>100000000</v>
      </c>
      <c r="I2833" s="14">
        <v>1996</v>
      </c>
      <c r="J2833" s="14">
        <v>1</v>
      </c>
    </row>
    <row r="2834" spans="3:10" x14ac:dyDescent="0.25">
      <c r="C2834" s="10" t="s">
        <v>9838</v>
      </c>
      <c r="D2834" s="14">
        <v>196</v>
      </c>
      <c r="E2834" s="14">
        <v>100</v>
      </c>
      <c r="F2834" s="14">
        <v>38</v>
      </c>
      <c r="G2834" s="14">
        <v>3000</v>
      </c>
      <c r="H2834" s="14">
        <v>43000000</v>
      </c>
      <c r="I2834" s="14">
        <v>2005</v>
      </c>
      <c r="J2834" s="14">
        <v>1</v>
      </c>
    </row>
    <row r="2835" spans="3:10" x14ac:dyDescent="0.25">
      <c r="C2835" s="10" t="s">
        <v>11851</v>
      </c>
      <c r="D2835" s="14">
        <v>376</v>
      </c>
      <c r="E2835" s="14">
        <v>98</v>
      </c>
      <c r="F2835" s="14">
        <v>607</v>
      </c>
      <c r="G2835" s="14">
        <v>11000</v>
      </c>
      <c r="H2835" s="14">
        <v>11000000</v>
      </c>
      <c r="I2835" s="14">
        <v>2011</v>
      </c>
      <c r="J2835" s="14">
        <v>0</v>
      </c>
    </row>
    <row r="2836" spans="3:10" x14ac:dyDescent="0.25">
      <c r="C2836" s="10" t="s">
        <v>12070</v>
      </c>
      <c r="D2836" s="14">
        <v>62</v>
      </c>
      <c r="E2836" s="14">
        <v>124</v>
      </c>
      <c r="F2836" s="14">
        <v>0</v>
      </c>
      <c r="G2836" s="14">
        <v>2000</v>
      </c>
      <c r="H2836" s="14">
        <v>6000000</v>
      </c>
      <c r="I2836" s="14">
        <v>1980</v>
      </c>
      <c r="J2836" s="14">
        <v>1</v>
      </c>
    </row>
    <row r="2837" spans="3:10" x14ac:dyDescent="0.25">
      <c r="C2837" s="10" t="s">
        <v>11023</v>
      </c>
      <c r="D2837" s="14">
        <v>95</v>
      </c>
      <c r="E2837" s="14">
        <v>106</v>
      </c>
      <c r="F2837" s="14">
        <v>12</v>
      </c>
      <c r="G2837" s="14">
        <v>962</v>
      </c>
      <c r="H2837" s="14">
        <v>30000000</v>
      </c>
      <c r="I2837" s="14">
        <v>2001</v>
      </c>
      <c r="J2837" s="14">
        <v>1</v>
      </c>
    </row>
    <row r="2838" spans="3:10" x14ac:dyDescent="0.25">
      <c r="C2838" s="10" t="s">
        <v>11839</v>
      </c>
      <c r="D2838" s="14">
        <v>96</v>
      </c>
      <c r="E2838" s="14">
        <v>135</v>
      </c>
      <c r="F2838" s="14">
        <v>25</v>
      </c>
      <c r="G2838" s="14">
        <v>902</v>
      </c>
      <c r="H2838" s="14">
        <v>10000000</v>
      </c>
      <c r="I2838" s="14">
        <v>2000</v>
      </c>
      <c r="J2838" s="14">
        <v>0</v>
      </c>
    </row>
    <row r="2839" spans="3:10" x14ac:dyDescent="0.25">
      <c r="C2839" s="10" t="s">
        <v>11388</v>
      </c>
      <c r="D2839" s="14">
        <v>75</v>
      </c>
      <c r="E2839" s="14">
        <v>92</v>
      </c>
      <c r="F2839" s="14">
        <v>29</v>
      </c>
      <c r="G2839" s="14">
        <v>939</v>
      </c>
      <c r="H2839" s="14">
        <v>16000000</v>
      </c>
      <c r="I2839" s="14">
        <v>2004</v>
      </c>
      <c r="J2839" s="14">
        <v>1</v>
      </c>
    </row>
    <row r="2840" spans="3:10" x14ac:dyDescent="0.25">
      <c r="C2840" s="10" t="s">
        <v>11106</v>
      </c>
      <c r="D2840" s="14">
        <v>233</v>
      </c>
      <c r="E2840" s="14">
        <v>98</v>
      </c>
      <c r="F2840" s="14">
        <v>406</v>
      </c>
      <c r="G2840" s="14">
        <v>860</v>
      </c>
      <c r="H2840" s="14">
        <v>30000000</v>
      </c>
      <c r="I2840" s="14">
        <v>2004</v>
      </c>
      <c r="J2840" s="14">
        <v>1</v>
      </c>
    </row>
    <row r="2841" spans="3:10" x14ac:dyDescent="0.25">
      <c r="C2841" s="10" t="s">
        <v>11760</v>
      </c>
      <c r="D2841" s="14">
        <v>190</v>
      </c>
      <c r="E2841" s="14">
        <v>96</v>
      </c>
      <c r="F2841" s="14">
        <v>163</v>
      </c>
      <c r="G2841" s="14">
        <v>723</v>
      </c>
      <c r="H2841" s="14">
        <v>10000000</v>
      </c>
      <c r="I2841" s="14">
        <v>2007</v>
      </c>
      <c r="J2841" s="14">
        <v>1</v>
      </c>
    </row>
    <row r="2842" spans="3:10" x14ac:dyDescent="0.25">
      <c r="C2842" s="10" t="s">
        <v>11534</v>
      </c>
      <c r="D2842" s="14">
        <v>40</v>
      </c>
      <c r="E2842" s="14">
        <v>95</v>
      </c>
      <c r="F2842" s="14">
        <v>10</v>
      </c>
      <c r="G2842" s="14">
        <v>706</v>
      </c>
      <c r="H2842" s="14">
        <v>14000000</v>
      </c>
      <c r="I2842" s="14">
        <v>2002</v>
      </c>
      <c r="J2842" s="14">
        <v>1</v>
      </c>
    </row>
    <row r="2843" spans="3:10" x14ac:dyDescent="0.25">
      <c r="C2843" s="10" t="s">
        <v>9278</v>
      </c>
      <c r="D2843" s="14">
        <v>585</v>
      </c>
      <c r="E2843" s="14">
        <v>113</v>
      </c>
      <c r="F2843" s="14">
        <v>218</v>
      </c>
      <c r="G2843" s="14">
        <v>10000</v>
      </c>
      <c r="H2843" s="14">
        <v>178000000</v>
      </c>
      <c r="I2843" s="14">
        <v>2014</v>
      </c>
      <c r="J2843" s="14">
        <v>1</v>
      </c>
    </row>
    <row r="2844" spans="3:10" x14ac:dyDescent="0.25">
      <c r="C2844" s="10" t="s">
        <v>9796</v>
      </c>
      <c r="D2844" s="14">
        <v>238</v>
      </c>
      <c r="E2844" s="14">
        <v>128</v>
      </c>
      <c r="F2844" s="14">
        <v>0</v>
      </c>
      <c r="G2844" s="14">
        <v>29000</v>
      </c>
      <c r="H2844" s="14">
        <v>70000000</v>
      </c>
      <c r="I2844" s="14">
        <v>2008</v>
      </c>
      <c r="J2844" s="14">
        <v>1</v>
      </c>
    </row>
    <row r="2845" spans="3:10" x14ac:dyDescent="0.25">
      <c r="C2845" s="10" t="s">
        <v>12420</v>
      </c>
      <c r="D2845" s="14">
        <v>79</v>
      </c>
      <c r="E2845" s="14">
        <v>102</v>
      </c>
      <c r="F2845" s="14">
        <v>117</v>
      </c>
      <c r="G2845" s="14">
        <v>393</v>
      </c>
      <c r="H2845" s="14">
        <v>2000000</v>
      </c>
      <c r="I2845" s="14">
        <v>2007</v>
      </c>
      <c r="J2845" s="14">
        <v>1</v>
      </c>
    </row>
    <row r="2846" spans="3:10" x14ac:dyDescent="0.25">
      <c r="C2846" s="10" t="s">
        <v>9305</v>
      </c>
      <c r="D2846" s="14">
        <v>235</v>
      </c>
      <c r="E2846" s="14">
        <v>109</v>
      </c>
      <c r="F2846" s="14">
        <v>226</v>
      </c>
      <c r="G2846" s="14">
        <v>12000</v>
      </c>
      <c r="H2846" s="14">
        <v>150000000</v>
      </c>
      <c r="I2846" s="14">
        <v>2010</v>
      </c>
      <c r="J2846" s="14">
        <v>0</v>
      </c>
    </row>
    <row r="2847" spans="3:10" x14ac:dyDescent="0.25">
      <c r="C2847" s="10" t="s">
        <v>9583</v>
      </c>
      <c r="D2847" s="14">
        <v>256</v>
      </c>
      <c r="E2847" s="14">
        <v>91</v>
      </c>
      <c r="F2847" s="14">
        <v>266</v>
      </c>
      <c r="G2847" s="14">
        <v>12000</v>
      </c>
      <c r="H2847" s="14">
        <v>85000000</v>
      </c>
      <c r="I2847" s="14">
        <v>2012</v>
      </c>
      <c r="J2847" s="14">
        <v>1</v>
      </c>
    </row>
    <row r="2848" spans="3:10" x14ac:dyDescent="0.25">
      <c r="C2848" s="10" t="s">
        <v>12429</v>
      </c>
      <c r="D2848" s="14">
        <v>66</v>
      </c>
      <c r="E2848" s="14">
        <v>95</v>
      </c>
      <c r="F2848" s="14">
        <v>8</v>
      </c>
      <c r="G2848" s="14">
        <v>529</v>
      </c>
      <c r="H2848" s="14">
        <v>1500000</v>
      </c>
      <c r="I2848" s="14">
        <v>2009</v>
      </c>
      <c r="J2848" s="14">
        <v>0</v>
      </c>
    </row>
    <row r="2849" spans="3:10" x14ac:dyDescent="0.25">
      <c r="C2849" s="10" t="s">
        <v>12411</v>
      </c>
      <c r="D2849" s="14">
        <v>151</v>
      </c>
      <c r="E2849" s="14">
        <v>91</v>
      </c>
      <c r="F2849" s="14">
        <v>244</v>
      </c>
      <c r="G2849" s="14">
        <v>538</v>
      </c>
      <c r="H2849" s="14">
        <v>2000000</v>
      </c>
      <c r="I2849" s="14">
        <v>2005</v>
      </c>
      <c r="J2849" s="14">
        <v>1</v>
      </c>
    </row>
    <row r="2850" spans="3:10" x14ac:dyDescent="0.25">
      <c r="C2850" s="10" t="s">
        <v>10251</v>
      </c>
      <c r="D2850" s="14">
        <v>291</v>
      </c>
      <c r="E2850" s="14">
        <v>100</v>
      </c>
      <c r="F2850" s="14">
        <v>308</v>
      </c>
      <c r="G2850" s="14">
        <v>10000</v>
      </c>
      <c r="H2850" s="14">
        <v>42000000</v>
      </c>
      <c r="I2850" s="14">
        <v>2011</v>
      </c>
      <c r="J2850" s="14">
        <v>1</v>
      </c>
    </row>
    <row r="2851" spans="3:10" x14ac:dyDescent="0.25">
      <c r="C2851" s="10" t="s">
        <v>10514</v>
      </c>
      <c r="D2851" s="14">
        <v>155</v>
      </c>
      <c r="E2851" s="14">
        <v>87</v>
      </c>
      <c r="F2851" s="14">
        <v>98</v>
      </c>
      <c r="G2851" s="14">
        <v>472</v>
      </c>
      <c r="H2851" s="14">
        <v>35000000</v>
      </c>
      <c r="I2851" s="14">
        <v>2015</v>
      </c>
      <c r="J2851" s="14">
        <v>1</v>
      </c>
    </row>
    <row r="2852" spans="3:10" x14ac:dyDescent="0.25">
      <c r="C2852" s="10" t="s">
        <v>9568</v>
      </c>
      <c r="D2852" s="14">
        <v>84</v>
      </c>
      <c r="E2852" s="14">
        <v>104</v>
      </c>
      <c r="F2852" s="14">
        <v>81</v>
      </c>
      <c r="G2852" s="14">
        <v>3000</v>
      </c>
      <c r="H2852" s="14">
        <v>90000000</v>
      </c>
      <c r="I2852" s="14">
        <v>1997</v>
      </c>
      <c r="J2852" s="14">
        <v>1</v>
      </c>
    </row>
    <row r="2853" spans="3:10" x14ac:dyDescent="0.25">
      <c r="C2853" s="10" t="s">
        <v>9503</v>
      </c>
      <c r="D2853" s="14">
        <v>167</v>
      </c>
      <c r="E2853" s="14">
        <v>102</v>
      </c>
      <c r="F2853" s="14">
        <v>52</v>
      </c>
      <c r="G2853" s="14">
        <v>8000</v>
      </c>
      <c r="H2853" s="14">
        <v>100000000</v>
      </c>
      <c r="I2853" s="14">
        <v>2009</v>
      </c>
      <c r="J2853" s="14">
        <v>0</v>
      </c>
    </row>
    <row r="2854" spans="3:10" x14ac:dyDescent="0.25">
      <c r="C2854" s="10" t="s">
        <v>11121</v>
      </c>
      <c r="D2854" s="14">
        <v>190</v>
      </c>
      <c r="E2854" s="14">
        <v>109</v>
      </c>
      <c r="F2854" s="14">
        <v>453</v>
      </c>
      <c r="G2854" s="14">
        <v>18000</v>
      </c>
      <c r="H2854" s="14">
        <v>20000000</v>
      </c>
      <c r="I2854" s="14">
        <v>2008</v>
      </c>
      <c r="J2854" s="14">
        <v>1</v>
      </c>
    </row>
    <row r="2855" spans="3:10" x14ac:dyDescent="0.25">
      <c r="C2855" s="10" t="s">
        <v>9869</v>
      </c>
      <c r="D2855" s="14">
        <v>131</v>
      </c>
      <c r="E2855" s="14">
        <v>83</v>
      </c>
      <c r="F2855" s="14">
        <v>35</v>
      </c>
      <c r="G2855" s="14">
        <v>13000</v>
      </c>
      <c r="H2855" s="14">
        <v>105000000</v>
      </c>
      <c r="I2855" s="14">
        <v>1998</v>
      </c>
      <c r="J2855" s="14">
        <v>1</v>
      </c>
    </row>
    <row r="2856" spans="3:10" x14ac:dyDescent="0.25">
      <c r="C2856" s="10" t="s">
        <v>11730</v>
      </c>
      <c r="D2856" s="14">
        <v>203</v>
      </c>
      <c r="E2856" s="14">
        <v>109</v>
      </c>
      <c r="F2856" s="14">
        <v>64</v>
      </c>
      <c r="G2856" s="14">
        <v>16000</v>
      </c>
      <c r="H2856" s="14">
        <v>11000000</v>
      </c>
      <c r="I2856" s="14">
        <v>2015</v>
      </c>
      <c r="J2856" s="14">
        <v>1</v>
      </c>
    </row>
    <row r="2857" spans="3:10" x14ac:dyDescent="0.25">
      <c r="C2857" s="10" t="s">
        <v>11772</v>
      </c>
      <c r="D2857" s="14">
        <v>159</v>
      </c>
      <c r="E2857" s="14">
        <v>97</v>
      </c>
      <c r="F2857" s="14">
        <v>19</v>
      </c>
      <c r="G2857" s="14">
        <v>4000</v>
      </c>
      <c r="H2857" s="14">
        <v>10000000</v>
      </c>
      <c r="I2857" s="14">
        <v>2016</v>
      </c>
      <c r="J2857" s="14">
        <v>1</v>
      </c>
    </row>
    <row r="2858" spans="3:10" x14ac:dyDescent="0.25">
      <c r="C2858" s="10" t="s">
        <v>10694</v>
      </c>
      <c r="D2858" s="14">
        <v>74</v>
      </c>
      <c r="E2858" s="14">
        <v>98</v>
      </c>
      <c r="F2858" s="14">
        <v>41</v>
      </c>
      <c r="G2858" s="14">
        <v>13000</v>
      </c>
      <c r="H2858" s="14">
        <v>40000000</v>
      </c>
      <c r="I2858" s="14">
        <v>2004</v>
      </c>
      <c r="J2858" s="14">
        <v>0</v>
      </c>
    </row>
    <row r="2859" spans="3:10" x14ac:dyDescent="0.25">
      <c r="C2859" s="10" t="s">
        <v>12076</v>
      </c>
      <c r="D2859" s="14">
        <v>162</v>
      </c>
      <c r="E2859" s="14">
        <v>106</v>
      </c>
      <c r="F2859" s="14">
        <v>0</v>
      </c>
      <c r="G2859" s="14">
        <v>18000</v>
      </c>
      <c r="H2859" s="14">
        <v>6000000</v>
      </c>
      <c r="I2859" s="14">
        <v>1995</v>
      </c>
      <c r="J2859" s="14">
        <v>1</v>
      </c>
    </row>
    <row r="2860" spans="3:10" x14ac:dyDescent="0.25">
      <c r="C2860" s="10" t="s">
        <v>10983</v>
      </c>
      <c r="D2860" s="14">
        <v>574</v>
      </c>
      <c r="E2860" s="14">
        <v>126</v>
      </c>
      <c r="F2860" s="14">
        <v>0</v>
      </c>
      <c r="G2860" s="14">
        <v>19000</v>
      </c>
      <c r="H2860" s="14">
        <v>23000000</v>
      </c>
      <c r="I2860" s="14">
        <v>2013</v>
      </c>
      <c r="J2860" s="14">
        <v>1</v>
      </c>
    </row>
    <row r="2861" spans="3:10" x14ac:dyDescent="0.25">
      <c r="C2861" s="10" t="s">
        <v>12678</v>
      </c>
      <c r="D2861" s="14">
        <v>11</v>
      </c>
      <c r="E2861" s="14">
        <v>106</v>
      </c>
      <c r="F2861" s="14">
        <v>15</v>
      </c>
      <c r="G2861" s="14">
        <v>2</v>
      </c>
      <c r="H2861" s="14">
        <v>200000</v>
      </c>
      <c r="I2861" s="14">
        <v>2006</v>
      </c>
      <c r="J2861" s="14">
        <v>0</v>
      </c>
    </row>
    <row r="2862" spans="3:10" x14ac:dyDescent="0.25">
      <c r="C2862" s="10" t="s">
        <v>12143</v>
      </c>
      <c r="D2862" s="14">
        <v>185</v>
      </c>
      <c r="E2862" s="14">
        <v>109</v>
      </c>
      <c r="F2862" s="14">
        <v>260</v>
      </c>
      <c r="G2862" s="14">
        <v>9000</v>
      </c>
      <c r="H2862" s="14">
        <v>4500000</v>
      </c>
      <c r="I2862" s="14">
        <v>2003</v>
      </c>
      <c r="J2862" s="14">
        <v>1</v>
      </c>
    </row>
    <row r="2863" spans="3:10" x14ac:dyDescent="0.25">
      <c r="C2863" s="10" t="s">
        <v>10561</v>
      </c>
      <c r="D2863" s="14">
        <v>152</v>
      </c>
      <c r="E2863" s="14">
        <v>97</v>
      </c>
      <c r="F2863" s="14">
        <v>4000</v>
      </c>
      <c r="G2863" s="14">
        <v>22000</v>
      </c>
      <c r="H2863" s="14">
        <v>33000000</v>
      </c>
      <c r="I2863" s="14">
        <v>2003</v>
      </c>
      <c r="J2863" s="14">
        <v>1</v>
      </c>
    </row>
    <row r="2864" spans="3:10" x14ac:dyDescent="0.25">
      <c r="C2864" s="10" t="s">
        <v>10353</v>
      </c>
      <c r="D2864" s="14">
        <v>12</v>
      </c>
      <c r="E2864" s="14">
        <v>128</v>
      </c>
      <c r="F2864" s="14">
        <v>545</v>
      </c>
      <c r="G2864" s="14">
        <v>783</v>
      </c>
      <c r="H2864" s="14">
        <v>40000000</v>
      </c>
      <c r="I2864" s="14">
        <v>1994</v>
      </c>
      <c r="J2864" s="14">
        <v>1</v>
      </c>
    </row>
    <row r="2865" spans="3:10" x14ac:dyDescent="0.25">
      <c r="C2865" s="10" t="s">
        <v>11938</v>
      </c>
      <c r="D2865" s="14">
        <v>288</v>
      </c>
      <c r="E2865" s="14">
        <v>102</v>
      </c>
      <c r="F2865" s="14">
        <v>126</v>
      </c>
      <c r="G2865" s="14">
        <v>23000</v>
      </c>
      <c r="H2865" s="14">
        <v>7000000</v>
      </c>
      <c r="I2865" s="14">
        <v>2000</v>
      </c>
      <c r="J2865" s="14">
        <v>1</v>
      </c>
    </row>
    <row r="2866" spans="3:10" x14ac:dyDescent="0.25">
      <c r="C2866" s="10" t="s">
        <v>10333</v>
      </c>
      <c r="D2866" s="14">
        <v>201</v>
      </c>
      <c r="E2866" s="14">
        <v>94</v>
      </c>
      <c r="F2866" s="14">
        <v>52</v>
      </c>
      <c r="G2866" s="14">
        <v>683</v>
      </c>
      <c r="H2866" s="14">
        <v>40000000</v>
      </c>
      <c r="I2866" s="14">
        <v>2014</v>
      </c>
      <c r="J2866" s="14">
        <v>1</v>
      </c>
    </row>
    <row r="2867" spans="3:10" x14ac:dyDescent="0.25">
      <c r="C2867" s="10" t="s">
        <v>11100</v>
      </c>
      <c r="D2867" s="14">
        <v>111</v>
      </c>
      <c r="E2867" s="14">
        <v>115</v>
      </c>
      <c r="F2867" s="14">
        <v>272</v>
      </c>
      <c r="G2867" s="14">
        <v>49000</v>
      </c>
      <c r="H2867" s="14">
        <v>20000000</v>
      </c>
      <c r="I2867" s="14">
        <v>2006</v>
      </c>
      <c r="J2867" s="14">
        <v>1</v>
      </c>
    </row>
    <row r="2868" spans="3:10" x14ac:dyDescent="0.25">
      <c r="C2868" s="10" t="s">
        <v>11685</v>
      </c>
      <c r="D2868" s="14">
        <v>132</v>
      </c>
      <c r="E2868" s="14">
        <v>122</v>
      </c>
      <c r="F2868" s="14">
        <v>708</v>
      </c>
      <c r="G2868" s="14">
        <v>433</v>
      </c>
      <c r="H2868" s="14">
        <v>12000000</v>
      </c>
      <c r="I2868" s="14">
        <v>2006</v>
      </c>
      <c r="J2868" s="14">
        <v>1</v>
      </c>
    </row>
    <row r="2869" spans="3:10" x14ac:dyDescent="0.25">
      <c r="C2869" s="10" t="s">
        <v>10500</v>
      </c>
      <c r="D2869" s="14">
        <v>211</v>
      </c>
      <c r="E2869" s="14">
        <v>101</v>
      </c>
      <c r="F2869" s="14">
        <v>357</v>
      </c>
      <c r="G2869" s="14">
        <v>907</v>
      </c>
      <c r="H2869" s="14">
        <v>35000000</v>
      </c>
      <c r="I2869" s="14">
        <v>2012</v>
      </c>
      <c r="J2869" s="14">
        <v>1</v>
      </c>
    </row>
    <row r="2870" spans="3:10" x14ac:dyDescent="0.25">
      <c r="C2870" s="10" t="s">
        <v>9801</v>
      </c>
      <c r="D2870" s="14">
        <v>219</v>
      </c>
      <c r="E2870" s="14">
        <v>169</v>
      </c>
      <c r="F2870" s="14">
        <v>14000</v>
      </c>
      <c r="G2870" s="14">
        <v>15000</v>
      </c>
      <c r="H2870" s="14">
        <v>70000000</v>
      </c>
      <c r="I2870" s="14">
        <v>1998</v>
      </c>
      <c r="J2870" s="14">
        <v>1</v>
      </c>
    </row>
    <row r="2871" spans="3:10" x14ac:dyDescent="0.25">
      <c r="C2871" s="10" t="s">
        <v>11193</v>
      </c>
      <c r="D2871" s="14">
        <v>79</v>
      </c>
      <c r="E2871" s="14">
        <v>111</v>
      </c>
      <c r="F2871" s="14">
        <v>650</v>
      </c>
      <c r="G2871" s="14">
        <v>690</v>
      </c>
      <c r="H2871" s="14">
        <v>20000000</v>
      </c>
      <c r="I2871" s="14">
        <v>2009</v>
      </c>
      <c r="J2871" s="14">
        <v>0</v>
      </c>
    </row>
    <row r="2872" spans="3:10" x14ac:dyDescent="0.25">
      <c r="C2872" s="10" t="s">
        <v>11317</v>
      </c>
      <c r="D2872" s="14">
        <v>56</v>
      </c>
      <c r="E2872" s="14">
        <v>123</v>
      </c>
      <c r="F2872" s="14">
        <v>92</v>
      </c>
      <c r="G2872" s="14">
        <v>1000</v>
      </c>
      <c r="H2872" s="14">
        <v>17000000</v>
      </c>
      <c r="I2872" s="14">
        <v>2013</v>
      </c>
      <c r="J2872" s="14">
        <v>1</v>
      </c>
    </row>
    <row r="2873" spans="3:10" x14ac:dyDescent="0.25">
      <c r="C2873" s="10" t="s">
        <v>12095</v>
      </c>
      <c r="D2873" s="14">
        <v>149</v>
      </c>
      <c r="E2873" s="14">
        <v>104</v>
      </c>
      <c r="F2873" s="14">
        <v>20</v>
      </c>
      <c r="G2873" s="14">
        <v>3000</v>
      </c>
      <c r="H2873" s="14">
        <v>6000000</v>
      </c>
      <c r="I2873" s="14">
        <v>2009</v>
      </c>
      <c r="J2873" s="14">
        <v>1</v>
      </c>
    </row>
    <row r="2874" spans="3:10" x14ac:dyDescent="0.25">
      <c r="C2874" s="10" t="s">
        <v>10713</v>
      </c>
      <c r="D2874" s="14">
        <v>123</v>
      </c>
      <c r="E2874" s="14">
        <v>109</v>
      </c>
      <c r="F2874" s="14">
        <v>29</v>
      </c>
      <c r="G2874" s="14">
        <v>779</v>
      </c>
      <c r="H2874" s="14">
        <v>30000000</v>
      </c>
      <c r="I2874" s="14">
        <v>2001</v>
      </c>
      <c r="J2874" s="14">
        <v>0</v>
      </c>
    </row>
    <row r="2875" spans="3:10" x14ac:dyDescent="0.25">
      <c r="C2875" s="10" t="s">
        <v>10238</v>
      </c>
      <c r="D2875" s="14">
        <v>375</v>
      </c>
      <c r="E2875" s="14">
        <v>109</v>
      </c>
      <c r="F2875" s="14">
        <v>97</v>
      </c>
      <c r="G2875" s="14">
        <v>17000</v>
      </c>
      <c r="H2875" s="14">
        <v>42000000</v>
      </c>
      <c r="I2875" s="14">
        <v>2012</v>
      </c>
      <c r="J2875" s="14">
        <v>1</v>
      </c>
    </row>
    <row r="2876" spans="3:10" x14ac:dyDescent="0.25">
      <c r="C2876" s="10" t="s">
        <v>12014</v>
      </c>
      <c r="D2876" s="14">
        <v>114</v>
      </c>
      <c r="E2876" s="14">
        <v>164</v>
      </c>
      <c r="F2876" s="14">
        <v>17000</v>
      </c>
      <c r="G2876" s="14">
        <v>883</v>
      </c>
      <c r="H2876" s="14">
        <v>7000000</v>
      </c>
      <c r="I2876" s="14">
        <v>1988</v>
      </c>
      <c r="J2876" s="14">
        <v>1</v>
      </c>
    </row>
    <row r="2877" spans="3:10" x14ac:dyDescent="0.25">
      <c r="C2877" s="10" t="s">
        <v>9262</v>
      </c>
      <c r="D2877" s="14">
        <v>162</v>
      </c>
      <c r="E2877" s="14">
        <v>91</v>
      </c>
      <c r="F2877" s="14">
        <v>420</v>
      </c>
      <c r="G2877" s="14">
        <v>268</v>
      </c>
      <c r="H2877" s="14">
        <v>140000000</v>
      </c>
      <c r="I2877" s="14">
        <v>2007</v>
      </c>
      <c r="J2877" s="14">
        <v>1</v>
      </c>
    </row>
    <row r="2878" spans="3:10" x14ac:dyDescent="0.25">
      <c r="C2878" s="10" t="s">
        <v>9306</v>
      </c>
      <c r="D2878" s="14">
        <v>231</v>
      </c>
      <c r="E2878" s="14">
        <v>98</v>
      </c>
      <c r="F2878" s="14">
        <v>249</v>
      </c>
      <c r="G2878" s="14">
        <v>87000</v>
      </c>
      <c r="H2878" s="14">
        <v>160000000</v>
      </c>
      <c r="I2878" s="14">
        <v>2006</v>
      </c>
      <c r="J2878" s="14">
        <v>0</v>
      </c>
    </row>
    <row r="2879" spans="3:10" x14ac:dyDescent="0.25">
      <c r="C2879" s="10" t="s">
        <v>11868</v>
      </c>
      <c r="D2879" s="14">
        <v>20</v>
      </c>
      <c r="E2879" s="14">
        <v>93</v>
      </c>
      <c r="F2879" s="14">
        <v>7</v>
      </c>
      <c r="G2879" s="14">
        <v>906</v>
      </c>
      <c r="H2879" s="14">
        <v>10000000</v>
      </c>
      <c r="I2879" s="14">
        <v>2007</v>
      </c>
      <c r="J2879" s="14">
        <v>0</v>
      </c>
    </row>
    <row r="2880" spans="3:10" x14ac:dyDescent="0.25">
      <c r="C2880" s="10" t="s">
        <v>10049</v>
      </c>
      <c r="D2880" s="14">
        <v>109</v>
      </c>
      <c r="E2880" s="14">
        <v>139</v>
      </c>
      <c r="F2880" s="14">
        <v>488</v>
      </c>
      <c r="G2880" s="14">
        <v>10000</v>
      </c>
      <c r="H2880" s="14">
        <v>50000000</v>
      </c>
      <c r="I2880" s="14">
        <v>1996</v>
      </c>
      <c r="J2880" s="14">
        <v>1</v>
      </c>
    </row>
    <row r="2881" spans="3:10" x14ac:dyDescent="0.25">
      <c r="C2881" s="10" t="s">
        <v>12632</v>
      </c>
      <c r="D2881" s="14">
        <v>131</v>
      </c>
      <c r="E2881" s="14">
        <v>91</v>
      </c>
      <c r="F2881" s="14">
        <v>0</v>
      </c>
      <c r="G2881" s="14">
        <v>795</v>
      </c>
      <c r="H2881" s="14">
        <v>229575</v>
      </c>
      <c r="I2881" s="14">
        <v>1975</v>
      </c>
      <c r="J2881" s="14">
        <v>1</v>
      </c>
    </row>
    <row r="2882" spans="3:10" x14ac:dyDescent="0.25">
      <c r="C2882" s="10" t="s">
        <v>9805</v>
      </c>
      <c r="D2882" s="14">
        <v>175</v>
      </c>
      <c r="E2882" s="14">
        <v>136</v>
      </c>
      <c r="F2882" s="14">
        <v>759</v>
      </c>
      <c r="G2882" s="14">
        <v>11000</v>
      </c>
      <c r="H2882" s="14">
        <v>68000000</v>
      </c>
      <c r="I2882" s="14">
        <v>2003</v>
      </c>
      <c r="J2882" s="14">
        <v>0</v>
      </c>
    </row>
    <row r="2883" spans="3:10" x14ac:dyDescent="0.25">
      <c r="C2883" s="10" t="s">
        <v>9429</v>
      </c>
      <c r="D2883" s="14">
        <v>283</v>
      </c>
      <c r="E2883" s="14">
        <v>117</v>
      </c>
      <c r="F2883" s="14">
        <v>446</v>
      </c>
      <c r="G2883" s="14">
        <v>10000</v>
      </c>
      <c r="H2883" s="14">
        <v>117000000</v>
      </c>
      <c r="I2883" s="14">
        <v>2010</v>
      </c>
      <c r="J2883" s="14">
        <v>1</v>
      </c>
    </row>
    <row r="2884" spans="3:10" x14ac:dyDescent="0.25">
      <c r="C2884" s="10" t="s">
        <v>11865</v>
      </c>
      <c r="D2884" s="14">
        <v>23</v>
      </c>
      <c r="E2884" s="14">
        <v>91</v>
      </c>
      <c r="F2884" s="14">
        <v>7</v>
      </c>
      <c r="G2884" s="14">
        <v>12000</v>
      </c>
      <c r="H2884" s="14">
        <v>10000000</v>
      </c>
      <c r="I2884" s="14">
        <v>2009</v>
      </c>
      <c r="J2884" s="14">
        <v>0</v>
      </c>
    </row>
    <row r="2885" spans="3:10" x14ac:dyDescent="0.25">
      <c r="C2885" s="10" t="s">
        <v>10674</v>
      </c>
      <c r="D2885" s="14">
        <v>85</v>
      </c>
      <c r="E2885" s="14">
        <v>85</v>
      </c>
      <c r="F2885" s="14">
        <v>14</v>
      </c>
      <c r="G2885" s="14">
        <v>577</v>
      </c>
      <c r="H2885" s="14">
        <v>19000000</v>
      </c>
      <c r="I2885" s="14">
        <v>2003</v>
      </c>
      <c r="J2885" s="14">
        <v>1</v>
      </c>
    </row>
    <row r="2886" spans="3:10" x14ac:dyDescent="0.25">
      <c r="C2886" s="10" t="s">
        <v>10923</v>
      </c>
      <c r="D2886" s="14">
        <v>72</v>
      </c>
      <c r="E2886" s="14">
        <v>99</v>
      </c>
      <c r="F2886" s="14">
        <v>79</v>
      </c>
      <c r="G2886" s="14">
        <v>16000</v>
      </c>
      <c r="H2886" s="14">
        <v>25000000</v>
      </c>
      <c r="I2886" s="14">
        <v>2002</v>
      </c>
      <c r="J2886" s="14">
        <v>0</v>
      </c>
    </row>
    <row r="2887" spans="3:10" x14ac:dyDescent="0.25">
      <c r="C2887" s="10" t="s">
        <v>12548</v>
      </c>
      <c r="D2887" s="14">
        <v>112</v>
      </c>
      <c r="E2887" s="14">
        <v>93</v>
      </c>
      <c r="F2887" s="14">
        <v>11</v>
      </c>
      <c r="G2887" s="14">
        <v>443</v>
      </c>
      <c r="H2887" s="14">
        <v>500000</v>
      </c>
      <c r="I2887" s="14">
        <v>2010</v>
      </c>
      <c r="J2887" s="14">
        <v>0</v>
      </c>
    </row>
    <row r="2888" spans="3:10" x14ac:dyDescent="0.25">
      <c r="C2888" s="10" t="s">
        <v>9563</v>
      </c>
      <c r="D2888" s="14">
        <v>196</v>
      </c>
      <c r="E2888" s="14">
        <v>129</v>
      </c>
      <c r="F2888" s="14">
        <v>209</v>
      </c>
      <c r="G2888" s="14">
        <v>11000</v>
      </c>
      <c r="H2888" s="14">
        <v>90000000</v>
      </c>
      <c r="I2888" s="14">
        <v>2016</v>
      </c>
      <c r="J2888" s="14">
        <v>1</v>
      </c>
    </row>
    <row r="2889" spans="3:10" x14ac:dyDescent="0.25">
      <c r="C2889" s="10" t="s">
        <v>9267</v>
      </c>
      <c r="D2889" s="14">
        <v>284</v>
      </c>
      <c r="E2889" s="14">
        <v>150</v>
      </c>
      <c r="F2889" s="14">
        <v>80</v>
      </c>
      <c r="G2889" s="14">
        <v>1000</v>
      </c>
      <c r="H2889" s="14">
        <v>180000000</v>
      </c>
      <c r="I2889" s="14">
        <v>2005</v>
      </c>
      <c r="J2889" s="14">
        <v>1</v>
      </c>
    </row>
    <row r="2890" spans="3:10" x14ac:dyDescent="0.25">
      <c r="C2890" s="10" t="s">
        <v>9457</v>
      </c>
      <c r="D2890" s="14">
        <v>181</v>
      </c>
      <c r="E2890" s="14">
        <v>120</v>
      </c>
      <c r="F2890" s="14">
        <v>124</v>
      </c>
      <c r="G2890" s="14">
        <v>6000</v>
      </c>
      <c r="H2890" s="14">
        <v>110000000</v>
      </c>
      <c r="I2890" s="14">
        <v>2016</v>
      </c>
      <c r="J2890" s="14">
        <v>1</v>
      </c>
    </row>
    <row r="2891" spans="3:10" x14ac:dyDescent="0.25">
      <c r="C2891" s="10" t="s">
        <v>10971</v>
      </c>
      <c r="D2891" s="14">
        <v>16</v>
      </c>
      <c r="E2891" s="14">
        <v>120</v>
      </c>
      <c r="F2891" s="14">
        <v>6</v>
      </c>
      <c r="G2891" s="14">
        <v>22000</v>
      </c>
      <c r="H2891" s="14">
        <v>24000000</v>
      </c>
      <c r="I2891" s="14">
        <v>2004</v>
      </c>
      <c r="J2891" s="14">
        <v>0</v>
      </c>
    </row>
    <row r="2892" spans="3:10" x14ac:dyDescent="0.25">
      <c r="C2892" s="10" t="s">
        <v>9634</v>
      </c>
      <c r="D2892" s="14">
        <v>204</v>
      </c>
      <c r="E2892" s="14">
        <v>117</v>
      </c>
      <c r="F2892" s="14">
        <v>221</v>
      </c>
      <c r="G2892" s="14">
        <v>11000</v>
      </c>
      <c r="H2892" s="14">
        <v>80000000</v>
      </c>
      <c r="I2892" s="14">
        <v>2011</v>
      </c>
      <c r="J2892" s="14">
        <v>1</v>
      </c>
    </row>
    <row r="2893" spans="3:10" x14ac:dyDescent="0.25">
      <c r="C2893" s="10" t="s">
        <v>12031</v>
      </c>
      <c r="D2893" s="14">
        <v>12</v>
      </c>
      <c r="E2893" s="14">
        <v>95</v>
      </c>
      <c r="F2893" s="14">
        <v>43</v>
      </c>
      <c r="G2893" s="14">
        <v>1000</v>
      </c>
      <c r="H2893" s="14">
        <v>10000000</v>
      </c>
      <c r="I2893" s="14">
        <v>1998</v>
      </c>
      <c r="J2893" s="14">
        <v>0</v>
      </c>
    </row>
    <row r="2894" spans="3:10" x14ac:dyDescent="0.25">
      <c r="C2894" s="10" t="s">
        <v>10418</v>
      </c>
      <c r="D2894" s="14">
        <v>437</v>
      </c>
      <c r="E2894" s="14">
        <v>133</v>
      </c>
      <c r="F2894" s="14">
        <v>0</v>
      </c>
      <c r="G2894" s="14">
        <v>13000</v>
      </c>
      <c r="H2894" s="14">
        <v>35000000</v>
      </c>
      <c r="I2894" s="14">
        <v>2015</v>
      </c>
      <c r="J2894" s="14">
        <v>1</v>
      </c>
    </row>
    <row r="2895" spans="3:10" x14ac:dyDescent="0.25">
      <c r="C2895" s="10" t="s">
        <v>11939</v>
      </c>
      <c r="D2895" s="14">
        <v>107</v>
      </c>
      <c r="E2895" s="14">
        <v>93</v>
      </c>
      <c r="F2895" s="14">
        <v>44</v>
      </c>
      <c r="G2895" s="14">
        <v>15000</v>
      </c>
      <c r="H2895" s="14">
        <v>5000000</v>
      </c>
      <c r="I2895" s="14">
        <v>2002</v>
      </c>
      <c r="J2895" s="14">
        <v>1</v>
      </c>
    </row>
    <row r="2896" spans="3:10" x14ac:dyDescent="0.25">
      <c r="C2896" s="10" t="s">
        <v>12041</v>
      </c>
      <c r="D2896" s="14">
        <v>74</v>
      </c>
      <c r="E2896" s="14">
        <v>108</v>
      </c>
      <c r="F2896" s="14">
        <v>3</v>
      </c>
      <c r="G2896" s="14">
        <v>710</v>
      </c>
      <c r="H2896" s="14">
        <v>6800000</v>
      </c>
      <c r="I2896" s="14">
        <v>2005</v>
      </c>
      <c r="J2896" s="14">
        <v>0</v>
      </c>
    </row>
    <row r="2897" spans="3:10" x14ac:dyDescent="0.25">
      <c r="C2897" s="10" t="s">
        <v>10742</v>
      </c>
      <c r="D2897" s="14">
        <v>136</v>
      </c>
      <c r="E2897" s="14">
        <v>91</v>
      </c>
      <c r="F2897" s="14">
        <v>446</v>
      </c>
      <c r="G2897" s="14">
        <v>1000</v>
      </c>
      <c r="H2897" s="14">
        <v>30000000</v>
      </c>
      <c r="I2897" s="14">
        <v>2003</v>
      </c>
      <c r="J2897" s="14">
        <v>1</v>
      </c>
    </row>
    <row r="2898" spans="3:10" x14ac:dyDescent="0.25">
      <c r="C2898" s="10" t="s">
        <v>10899</v>
      </c>
      <c r="D2898" s="14">
        <v>119</v>
      </c>
      <c r="E2898" s="14">
        <v>103</v>
      </c>
      <c r="F2898" s="14">
        <v>5</v>
      </c>
      <c r="G2898" s="14">
        <v>26000</v>
      </c>
      <c r="H2898" s="14">
        <v>25000000</v>
      </c>
      <c r="I2898" s="14">
        <v>2007</v>
      </c>
      <c r="J2898" s="14">
        <v>1</v>
      </c>
    </row>
    <row r="2899" spans="3:10" x14ac:dyDescent="0.25">
      <c r="C2899" s="10" t="s">
        <v>11552</v>
      </c>
      <c r="D2899" s="14">
        <v>262</v>
      </c>
      <c r="E2899" s="14">
        <v>150</v>
      </c>
      <c r="F2899" s="14">
        <v>608</v>
      </c>
      <c r="G2899" s="14">
        <v>149</v>
      </c>
      <c r="H2899" s="14">
        <v>8200000</v>
      </c>
      <c r="I2899" s="14">
        <v>2014</v>
      </c>
      <c r="J2899" s="14">
        <v>0</v>
      </c>
    </row>
    <row r="2900" spans="3:10" x14ac:dyDescent="0.25">
      <c r="C2900" s="10" t="s">
        <v>10939</v>
      </c>
      <c r="D2900" s="14">
        <v>28</v>
      </c>
      <c r="E2900" s="14">
        <v>117</v>
      </c>
      <c r="F2900" s="14">
        <v>162</v>
      </c>
      <c r="G2900" s="14">
        <v>2000</v>
      </c>
      <c r="H2900" s="14">
        <v>25000000</v>
      </c>
      <c r="I2900" s="14">
        <v>1998</v>
      </c>
      <c r="J2900" s="14">
        <v>0</v>
      </c>
    </row>
    <row r="2901" spans="3:10" x14ac:dyDescent="0.25">
      <c r="C2901" s="10" t="s">
        <v>12697</v>
      </c>
      <c r="D2901" s="14">
        <v>241</v>
      </c>
      <c r="E2901" s="14">
        <v>114</v>
      </c>
      <c r="F2901" s="14">
        <v>29</v>
      </c>
      <c r="G2901" s="14">
        <v>956</v>
      </c>
      <c r="H2901" s="14">
        <v>15000000</v>
      </c>
      <c r="I2901" s="14">
        <v>2009</v>
      </c>
      <c r="J2901" s="14">
        <v>1</v>
      </c>
    </row>
    <row r="2902" spans="3:10" x14ac:dyDescent="0.25">
      <c r="C2902" s="10" t="s">
        <v>9910</v>
      </c>
      <c r="D2902" s="14">
        <v>111</v>
      </c>
      <c r="E2902" s="14">
        <v>115</v>
      </c>
      <c r="F2902" s="14">
        <v>11</v>
      </c>
      <c r="G2902" s="14">
        <v>1000</v>
      </c>
      <c r="H2902" s="14">
        <v>45000000</v>
      </c>
      <c r="I2902" s="14">
        <v>2005</v>
      </c>
      <c r="J2902" s="14">
        <v>1</v>
      </c>
    </row>
    <row r="2903" spans="3:10" x14ac:dyDescent="0.25">
      <c r="C2903" s="10" t="s">
        <v>11458</v>
      </c>
      <c r="D2903" s="14">
        <v>108</v>
      </c>
      <c r="E2903" s="14">
        <v>97</v>
      </c>
      <c r="F2903" s="14">
        <v>83</v>
      </c>
      <c r="G2903" s="14">
        <v>912</v>
      </c>
      <c r="H2903" s="14">
        <v>14000000</v>
      </c>
      <c r="I2903" s="14">
        <v>2000</v>
      </c>
      <c r="J2903" s="14">
        <v>1</v>
      </c>
    </row>
    <row r="2904" spans="3:10" x14ac:dyDescent="0.25">
      <c r="C2904" s="10" t="s">
        <v>11650</v>
      </c>
      <c r="D2904" s="14">
        <v>111</v>
      </c>
      <c r="E2904" s="14">
        <v>93</v>
      </c>
      <c r="F2904" s="14">
        <v>33</v>
      </c>
      <c r="G2904" s="14">
        <v>1000</v>
      </c>
      <c r="H2904" s="14">
        <v>12000000</v>
      </c>
      <c r="I2904" s="14">
        <v>2002</v>
      </c>
      <c r="J2904" s="14">
        <v>1</v>
      </c>
    </row>
    <row r="2905" spans="3:10" x14ac:dyDescent="0.25">
      <c r="C2905" s="10" t="s">
        <v>9605</v>
      </c>
      <c r="D2905" s="14">
        <v>94</v>
      </c>
      <c r="E2905" s="14">
        <v>109</v>
      </c>
      <c r="F2905" s="14">
        <v>88</v>
      </c>
      <c r="G2905" s="14">
        <v>611</v>
      </c>
      <c r="H2905" s="14">
        <v>65000000</v>
      </c>
      <c r="I2905" s="14">
        <v>2000</v>
      </c>
      <c r="J2905" s="14">
        <v>1</v>
      </c>
    </row>
    <row r="2906" spans="3:10" x14ac:dyDescent="0.25">
      <c r="C2906" s="10" t="s">
        <v>11127</v>
      </c>
      <c r="D2906" s="14">
        <v>20</v>
      </c>
      <c r="E2906" s="14">
        <v>119</v>
      </c>
      <c r="F2906" s="14">
        <v>23</v>
      </c>
      <c r="G2906" s="14">
        <v>25000</v>
      </c>
      <c r="H2906" s="14">
        <v>20000000</v>
      </c>
      <c r="I2906" s="14">
        <v>1990</v>
      </c>
      <c r="J2906" s="14">
        <v>1</v>
      </c>
    </row>
    <row r="2907" spans="3:10" x14ac:dyDescent="0.25">
      <c r="C2907" s="10" t="s">
        <v>12061</v>
      </c>
      <c r="D2907" s="14">
        <v>183</v>
      </c>
      <c r="E2907" s="14">
        <v>122</v>
      </c>
      <c r="F2907" s="14">
        <v>210</v>
      </c>
      <c r="G2907" s="14">
        <v>845</v>
      </c>
      <c r="H2907" s="14">
        <v>4500000</v>
      </c>
      <c r="I2907" s="14">
        <v>2007</v>
      </c>
      <c r="J2907" s="14">
        <v>0</v>
      </c>
    </row>
    <row r="2908" spans="3:10" x14ac:dyDescent="0.25">
      <c r="C2908" s="10" t="s">
        <v>11680</v>
      </c>
      <c r="D2908" s="14">
        <v>81</v>
      </c>
      <c r="E2908" s="14">
        <v>109</v>
      </c>
      <c r="F2908" s="14">
        <v>67</v>
      </c>
      <c r="G2908" s="14">
        <v>436</v>
      </c>
      <c r="H2908" s="14">
        <v>12000000</v>
      </c>
      <c r="I2908" s="14">
        <v>2008</v>
      </c>
      <c r="J2908" s="14">
        <v>1</v>
      </c>
    </row>
    <row r="2909" spans="3:10" x14ac:dyDescent="0.25">
      <c r="C2909" s="10" t="s">
        <v>9530</v>
      </c>
      <c r="D2909" s="14">
        <v>198</v>
      </c>
      <c r="E2909" s="14">
        <v>107</v>
      </c>
      <c r="F2909" s="14">
        <v>70</v>
      </c>
      <c r="G2909" s="14">
        <v>770</v>
      </c>
      <c r="H2909" s="14">
        <v>90000000</v>
      </c>
      <c r="I2909" s="14">
        <v>2008</v>
      </c>
      <c r="J2909" s="14">
        <v>1</v>
      </c>
    </row>
    <row r="2910" spans="3:10" x14ac:dyDescent="0.25">
      <c r="C2910" s="10" t="s">
        <v>10878</v>
      </c>
      <c r="D2910" s="14">
        <v>174</v>
      </c>
      <c r="E2910" s="14">
        <v>114</v>
      </c>
      <c r="F2910" s="14">
        <v>335</v>
      </c>
      <c r="G2910" s="14">
        <v>11000</v>
      </c>
      <c r="H2910" s="14">
        <v>25000000</v>
      </c>
      <c r="I2910" s="14">
        <v>2002</v>
      </c>
      <c r="J2910" s="14">
        <v>1</v>
      </c>
    </row>
    <row r="2911" spans="3:10" x14ac:dyDescent="0.25">
      <c r="C2911" s="10" t="s">
        <v>11907</v>
      </c>
      <c r="D2911" s="14">
        <v>175</v>
      </c>
      <c r="E2911" s="14">
        <v>103</v>
      </c>
      <c r="F2911" s="14">
        <v>729</v>
      </c>
      <c r="G2911" s="14">
        <v>2000</v>
      </c>
      <c r="H2911" s="14">
        <v>8000000</v>
      </c>
      <c r="I2911" s="14">
        <v>1999</v>
      </c>
      <c r="J2911" s="14">
        <v>1</v>
      </c>
    </row>
    <row r="2912" spans="3:10" x14ac:dyDescent="0.25">
      <c r="C2912" s="10" t="s">
        <v>9954</v>
      </c>
      <c r="D2912" s="14">
        <v>133</v>
      </c>
      <c r="E2912" s="14">
        <v>103</v>
      </c>
      <c r="F2912" s="14">
        <v>30</v>
      </c>
      <c r="G2912" s="14">
        <v>963</v>
      </c>
      <c r="H2912" s="14">
        <v>58000000</v>
      </c>
      <c r="I2912" s="14">
        <v>2009</v>
      </c>
      <c r="J2912" s="14">
        <v>1</v>
      </c>
    </row>
    <row r="2913" spans="3:10" x14ac:dyDescent="0.25">
      <c r="C2913" s="10" t="s">
        <v>12277</v>
      </c>
      <c r="D2913" s="14">
        <v>31</v>
      </c>
      <c r="E2913" s="14">
        <v>104</v>
      </c>
      <c r="F2913" s="14">
        <v>10</v>
      </c>
      <c r="G2913" s="14">
        <v>507</v>
      </c>
      <c r="H2913" s="14">
        <v>4000000</v>
      </c>
      <c r="I2913" s="14">
        <v>2014</v>
      </c>
      <c r="J2913" s="14">
        <v>0</v>
      </c>
    </row>
    <row r="2914" spans="3:10" x14ac:dyDescent="0.25">
      <c r="C2914" s="10" t="s">
        <v>12170</v>
      </c>
      <c r="D2914" s="14">
        <v>96</v>
      </c>
      <c r="E2914" s="14">
        <v>89</v>
      </c>
      <c r="F2914" s="14">
        <v>17</v>
      </c>
      <c r="G2914" s="14">
        <v>690</v>
      </c>
      <c r="H2914" s="14">
        <v>5000000</v>
      </c>
      <c r="I2914" s="14">
        <v>1986</v>
      </c>
      <c r="J2914" s="14">
        <v>1</v>
      </c>
    </row>
    <row r="2915" spans="3:10" x14ac:dyDescent="0.25">
      <c r="C2915" s="10" t="s">
        <v>10725</v>
      </c>
      <c r="D2915" s="14">
        <v>302</v>
      </c>
      <c r="E2915" s="14">
        <v>122</v>
      </c>
      <c r="F2915" s="14">
        <v>2000</v>
      </c>
      <c r="G2915" s="14">
        <v>2000</v>
      </c>
      <c r="H2915" s="14">
        <v>35000000</v>
      </c>
      <c r="I2915" s="14">
        <v>2008</v>
      </c>
      <c r="J2915" s="14">
        <v>1</v>
      </c>
    </row>
    <row r="2916" spans="3:10" x14ac:dyDescent="0.25">
      <c r="C2916" s="10" t="s">
        <v>9488</v>
      </c>
      <c r="D2916" s="14">
        <v>141</v>
      </c>
      <c r="E2916" s="14">
        <v>78</v>
      </c>
      <c r="F2916" s="14">
        <v>10</v>
      </c>
      <c r="G2916" s="14">
        <v>558</v>
      </c>
      <c r="H2916" s="14">
        <v>100000000</v>
      </c>
      <c r="I2916" s="14">
        <v>2000</v>
      </c>
      <c r="J2916" s="14">
        <v>1</v>
      </c>
    </row>
    <row r="2917" spans="3:10" x14ac:dyDescent="0.25">
      <c r="C2917" s="10" t="s">
        <v>9562</v>
      </c>
      <c r="D2917" s="14">
        <v>157</v>
      </c>
      <c r="E2917" s="14">
        <v>117</v>
      </c>
      <c r="F2917" s="14">
        <v>101</v>
      </c>
      <c r="G2917" s="14">
        <v>18000</v>
      </c>
      <c r="H2917" s="14">
        <v>95000000</v>
      </c>
      <c r="I2917" s="14">
        <v>2003</v>
      </c>
      <c r="J2917" s="14">
        <v>1</v>
      </c>
    </row>
    <row r="2918" spans="3:10" x14ac:dyDescent="0.25">
      <c r="C2918" s="10" t="s">
        <v>11191</v>
      </c>
      <c r="D2918" s="14">
        <v>116</v>
      </c>
      <c r="E2918" s="14">
        <v>116</v>
      </c>
      <c r="F2918" s="14">
        <v>150</v>
      </c>
      <c r="G2918" s="14">
        <v>18000</v>
      </c>
      <c r="H2918" s="14">
        <v>20000000</v>
      </c>
      <c r="I2918" s="14">
        <v>2012</v>
      </c>
      <c r="J2918" s="14">
        <v>0</v>
      </c>
    </row>
    <row r="2919" spans="3:10" x14ac:dyDescent="0.25">
      <c r="C2919" s="10" t="s">
        <v>9995</v>
      </c>
      <c r="D2919" s="14">
        <v>149</v>
      </c>
      <c r="E2919" s="14">
        <v>122</v>
      </c>
      <c r="F2919" s="14">
        <v>287</v>
      </c>
      <c r="G2919" s="14">
        <v>22000</v>
      </c>
      <c r="H2919" s="14">
        <v>55000000</v>
      </c>
      <c r="I2919" s="14">
        <v>1998</v>
      </c>
      <c r="J2919" s="14">
        <v>1</v>
      </c>
    </row>
    <row r="2920" spans="3:10" x14ac:dyDescent="0.25">
      <c r="C2920" s="10" t="s">
        <v>10585</v>
      </c>
      <c r="D2920" s="14">
        <v>167</v>
      </c>
      <c r="E2920" s="14">
        <v>102</v>
      </c>
      <c r="F2920" s="14">
        <v>8</v>
      </c>
      <c r="G2920" s="14">
        <v>839</v>
      </c>
      <c r="H2920" s="14">
        <v>32000000</v>
      </c>
      <c r="I2920" s="14">
        <v>2010</v>
      </c>
      <c r="J2920" s="14">
        <v>1</v>
      </c>
    </row>
    <row r="2921" spans="3:10" x14ac:dyDescent="0.25">
      <c r="C2921" s="10" t="s">
        <v>10497</v>
      </c>
      <c r="D2921" s="14">
        <v>195</v>
      </c>
      <c r="E2921" s="14">
        <v>101</v>
      </c>
      <c r="F2921" s="14">
        <v>40</v>
      </c>
      <c r="G2921" s="14">
        <v>2000</v>
      </c>
      <c r="H2921" s="14">
        <v>35000000</v>
      </c>
      <c r="I2921" s="14">
        <v>2008</v>
      </c>
      <c r="J2921" s="14">
        <v>1</v>
      </c>
    </row>
    <row r="2922" spans="3:10" x14ac:dyDescent="0.25">
      <c r="C2922" s="10" t="s">
        <v>10797</v>
      </c>
      <c r="D2922" s="14">
        <v>54</v>
      </c>
      <c r="E2922" s="14">
        <v>120</v>
      </c>
      <c r="F2922" s="14">
        <v>278</v>
      </c>
      <c r="G2922" s="14">
        <v>844</v>
      </c>
      <c r="H2922" s="14">
        <v>23000000</v>
      </c>
      <c r="I2922" s="14">
        <v>2003</v>
      </c>
      <c r="J2922" s="14">
        <v>0</v>
      </c>
    </row>
    <row r="2923" spans="3:10" x14ac:dyDescent="0.25">
      <c r="C2923" s="10" t="s">
        <v>10256</v>
      </c>
      <c r="D2923" s="14">
        <v>293</v>
      </c>
      <c r="E2923" s="14">
        <v>112</v>
      </c>
      <c r="F2923" s="14">
        <v>133</v>
      </c>
      <c r="G2923" s="14">
        <v>11000</v>
      </c>
      <c r="H2923" s="14">
        <v>44000000</v>
      </c>
      <c r="I2923" s="14">
        <v>2014</v>
      </c>
      <c r="J2923" s="14">
        <v>0</v>
      </c>
    </row>
    <row r="2924" spans="3:10" x14ac:dyDescent="0.25">
      <c r="C2924" s="10" t="s">
        <v>11475</v>
      </c>
      <c r="D2924" s="14">
        <v>230</v>
      </c>
      <c r="E2924" s="14">
        <v>111</v>
      </c>
      <c r="F2924" s="14">
        <v>0</v>
      </c>
      <c r="G2924" s="14">
        <v>796</v>
      </c>
      <c r="H2924" s="14">
        <v>15000000</v>
      </c>
      <c r="I2924" s="14">
        <v>2009</v>
      </c>
      <c r="J2924" s="14">
        <v>1</v>
      </c>
    </row>
    <row r="2925" spans="3:10" x14ac:dyDescent="0.25">
      <c r="C2925" s="10" t="s">
        <v>9996</v>
      </c>
      <c r="D2925" s="14">
        <v>62</v>
      </c>
      <c r="E2925" s="14">
        <v>110</v>
      </c>
      <c r="F2925" s="14">
        <v>81</v>
      </c>
      <c r="G2925" s="14">
        <v>1000</v>
      </c>
      <c r="H2925" s="14">
        <v>55000000</v>
      </c>
      <c r="I2925" s="14">
        <v>1996</v>
      </c>
      <c r="J2925" s="14">
        <v>1</v>
      </c>
    </row>
    <row r="2926" spans="3:10" x14ac:dyDescent="0.25">
      <c r="C2926" s="10" t="s">
        <v>9761</v>
      </c>
      <c r="D2926" s="14">
        <v>388</v>
      </c>
      <c r="E2926" s="14">
        <v>146</v>
      </c>
      <c r="F2926" s="14">
        <v>14000</v>
      </c>
      <c r="G2926" s="14">
        <v>25000</v>
      </c>
      <c r="H2926" s="14">
        <v>66000000</v>
      </c>
      <c r="I2926" s="14">
        <v>2011</v>
      </c>
      <c r="J2926" s="14">
        <v>1</v>
      </c>
    </row>
    <row r="2927" spans="3:10" x14ac:dyDescent="0.25">
      <c r="C2927" s="10" t="s">
        <v>11863</v>
      </c>
      <c r="D2927" s="14">
        <v>17</v>
      </c>
      <c r="E2927" s="14">
        <v>83</v>
      </c>
      <c r="F2927" s="14">
        <v>3</v>
      </c>
      <c r="G2927" s="14">
        <v>16000</v>
      </c>
      <c r="H2927" s="14">
        <v>6200000</v>
      </c>
      <c r="I2927" s="14">
        <v>1994</v>
      </c>
      <c r="J2927" s="14">
        <v>0</v>
      </c>
    </row>
    <row r="2928" spans="3:10" x14ac:dyDescent="0.25">
      <c r="C2928" s="10" t="s">
        <v>11094</v>
      </c>
      <c r="D2928" s="14">
        <v>166</v>
      </c>
      <c r="E2928" s="14">
        <v>129</v>
      </c>
      <c r="F2928" s="14">
        <v>468</v>
      </c>
      <c r="G2928" s="14">
        <v>919</v>
      </c>
      <c r="H2928" s="14">
        <v>20000000</v>
      </c>
      <c r="I2928" s="14">
        <v>1982</v>
      </c>
      <c r="J2928" s="14">
        <v>1</v>
      </c>
    </row>
    <row r="2929" spans="3:10" x14ac:dyDescent="0.25">
      <c r="C2929" s="10" t="s">
        <v>12508</v>
      </c>
      <c r="D2929" s="14">
        <v>212</v>
      </c>
      <c r="E2929" s="14">
        <v>89</v>
      </c>
      <c r="F2929" s="14">
        <v>0</v>
      </c>
      <c r="G2929" s="14">
        <v>2000</v>
      </c>
      <c r="H2929" s="14">
        <v>1000000</v>
      </c>
      <c r="I2929" s="14">
        <v>1980</v>
      </c>
      <c r="J2929" s="14">
        <v>1</v>
      </c>
    </row>
    <row r="2930" spans="3:10" x14ac:dyDescent="0.25">
      <c r="C2930" s="10" t="s">
        <v>10260</v>
      </c>
      <c r="D2930" s="14">
        <v>234</v>
      </c>
      <c r="E2930" s="14">
        <v>107</v>
      </c>
      <c r="F2930" s="14">
        <v>0</v>
      </c>
      <c r="G2930" s="14">
        <v>13000</v>
      </c>
      <c r="H2930" s="14">
        <v>40000000</v>
      </c>
      <c r="I2930" s="14">
        <v>1999</v>
      </c>
      <c r="J2930" s="14">
        <v>1</v>
      </c>
    </row>
    <row r="2931" spans="3:10" x14ac:dyDescent="0.25">
      <c r="C2931" s="10" t="s">
        <v>12640</v>
      </c>
      <c r="D2931" s="14">
        <v>110</v>
      </c>
      <c r="E2931" s="14">
        <v>88</v>
      </c>
      <c r="F2931" s="14">
        <v>30</v>
      </c>
      <c r="G2931" s="14">
        <v>15</v>
      </c>
      <c r="H2931" s="14">
        <v>1750211</v>
      </c>
      <c r="I2931" s="14">
        <v>2005</v>
      </c>
      <c r="J2931" s="14">
        <v>1</v>
      </c>
    </row>
    <row r="2932" spans="3:10" x14ac:dyDescent="0.25">
      <c r="C2932" s="10" t="s">
        <v>11429</v>
      </c>
      <c r="D2932" s="14">
        <v>419</v>
      </c>
      <c r="E2932" s="14">
        <v>123</v>
      </c>
      <c r="F2932" s="14">
        <v>120</v>
      </c>
      <c r="G2932" s="14">
        <v>13000</v>
      </c>
      <c r="H2932" s="14">
        <v>15000000</v>
      </c>
      <c r="I2932" s="14">
        <v>2014</v>
      </c>
      <c r="J2932" s="14">
        <v>1</v>
      </c>
    </row>
    <row r="2933" spans="3:10" x14ac:dyDescent="0.25">
      <c r="C2933" s="10" t="s">
        <v>12334</v>
      </c>
      <c r="D2933" s="14">
        <v>22</v>
      </c>
      <c r="E2933" s="14">
        <v>98</v>
      </c>
      <c r="F2933" s="14">
        <v>16</v>
      </c>
      <c r="G2933" s="14">
        <v>687</v>
      </c>
      <c r="H2933" s="14">
        <v>3000000</v>
      </c>
      <c r="I2933" s="14">
        <v>1993</v>
      </c>
      <c r="J2933" s="14">
        <v>1</v>
      </c>
    </row>
    <row r="2934" spans="3:10" x14ac:dyDescent="0.25">
      <c r="C2934" s="10" t="s">
        <v>11814</v>
      </c>
      <c r="D2934" s="14">
        <v>63</v>
      </c>
      <c r="E2934" s="14">
        <v>87</v>
      </c>
      <c r="F2934" s="14">
        <v>13</v>
      </c>
      <c r="G2934" s="14">
        <v>15000</v>
      </c>
      <c r="H2934" s="14">
        <v>22000000</v>
      </c>
      <c r="I2934" s="14">
        <v>2001</v>
      </c>
      <c r="J2934" s="14">
        <v>1</v>
      </c>
    </row>
    <row r="2935" spans="3:10" x14ac:dyDescent="0.25">
      <c r="C2935" s="10" t="s">
        <v>12714</v>
      </c>
      <c r="D2935" s="14">
        <v>22</v>
      </c>
      <c r="E2935" s="14">
        <v>88</v>
      </c>
      <c r="F2935" s="14">
        <v>38</v>
      </c>
      <c r="G2935" s="14">
        <v>331</v>
      </c>
      <c r="H2935" s="14">
        <v>15000</v>
      </c>
      <c r="I2935" s="14">
        <v>2009</v>
      </c>
      <c r="J2935" s="14">
        <v>1</v>
      </c>
    </row>
    <row r="2936" spans="3:10" x14ac:dyDescent="0.25">
      <c r="C2936" s="10" t="s">
        <v>11807</v>
      </c>
      <c r="D2936" s="14">
        <v>83</v>
      </c>
      <c r="E2936" s="14">
        <v>106</v>
      </c>
      <c r="F2936" s="14">
        <v>293</v>
      </c>
      <c r="G2936" s="14">
        <v>773</v>
      </c>
      <c r="H2936" s="14">
        <v>10000000</v>
      </c>
      <c r="I2936" s="14">
        <v>2013</v>
      </c>
      <c r="J2936" s="14">
        <v>1</v>
      </c>
    </row>
    <row r="2937" spans="3:10" x14ac:dyDescent="0.25">
      <c r="C2937" s="10" t="s">
        <v>12256</v>
      </c>
      <c r="D2937" s="14">
        <v>45</v>
      </c>
      <c r="E2937" s="14">
        <v>94</v>
      </c>
      <c r="F2937" s="14">
        <v>24</v>
      </c>
      <c r="G2937" s="14">
        <v>834</v>
      </c>
      <c r="H2937" s="14">
        <v>4000000</v>
      </c>
      <c r="I2937" s="14">
        <v>1999</v>
      </c>
      <c r="J2937" s="14">
        <v>1</v>
      </c>
    </row>
    <row r="2938" spans="3:10" x14ac:dyDescent="0.25">
      <c r="C2938" s="10" t="s">
        <v>12281</v>
      </c>
      <c r="D2938" s="14">
        <v>41</v>
      </c>
      <c r="E2938" s="14">
        <v>102</v>
      </c>
      <c r="F2938" s="14">
        <v>136</v>
      </c>
      <c r="G2938" s="14">
        <v>89</v>
      </c>
      <c r="H2938" s="14">
        <v>3700000</v>
      </c>
      <c r="I2938" s="14">
        <v>1948</v>
      </c>
      <c r="J2938" s="14">
        <v>1</v>
      </c>
    </row>
    <row r="2939" spans="3:10" x14ac:dyDescent="0.25">
      <c r="C2939" s="10" t="s">
        <v>12585</v>
      </c>
      <c r="D2939" s="14">
        <v>25</v>
      </c>
      <c r="E2939" s="14">
        <v>84</v>
      </c>
      <c r="F2939" s="14">
        <v>21</v>
      </c>
      <c r="G2939" s="14">
        <v>465</v>
      </c>
      <c r="H2939" s="14">
        <v>650000</v>
      </c>
      <c r="I2939" s="14">
        <v>1997</v>
      </c>
      <c r="J2939" s="14">
        <v>1</v>
      </c>
    </row>
    <row r="2940" spans="3:10" x14ac:dyDescent="0.25">
      <c r="C2940" s="10" t="s">
        <v>9469</v>
      </c>
      <c r="D2940" s="14">
        <v>228</v>
      </c>
      <c r="E2940" s="14">
        <v>97</v>
      </c>
      <c r="F2940" s="14">
        <v>63</v>
      </c>
      <c r="G2940" s="14">
        <v>852</v>
      </c>
      <c r="H2940" s="14">
        <v>105000000</v>
      </c>
      <c r="I2940" s="14">
        <v>2009</v>
      </c>
      <c r="J2940" s="14">
        <v>1</v>
      </c>
    </row>
    <row r="2941" spans="3:10" x14ac:dyDescent="0.25">
      <c r="C2941" s="10" t="s">
        <v>11148</v>
      </c>
      <c r="D2941" s="14">
        <v>192</v>
      </c>
      <c r="E2941" s="14">
        <v>124</v>
      </c>
      <c r="F2941" s="14">
        <v>0</v>
      </c>
      <c r="G2941" s="14">
        <v>6000</v>
      </c>
      <c r="H2941" s="14">
        <v>20000000</v>
      </c>
      <c r="I2941" s="14">
        <v>2003</v>
      </c>
      <c r="J2941" s="14">
        <v>1</v>
      </c>
    </row>
    <row r="2942" spans="3:10" x14ac:dyDescent="0.25">
      <c r="C2942" s="10" t="s">
        <v>9737</v>
      </c>
      <c r="D2942" s="14">
        <v>261</v>
      </c>
      <c r="E2942" s="14">
        <v>108</v>
      </c>
      <c r="F2942" s="14">
        <v>0</v>
      </c>
      <c r="G2942" s="14">
        <v>3000</v>
      </c>
      <c r="H2942" s="14">
        <v>60000000</v>
      </c>
      <c r="I2942" s="14">
        <v>2004</v>
      </c>
      <c r="J2942" s="14">
        <v>1</v>
      </c>
    </row>
    <row r="2943" spans="3:10" x14ac:dyDescent="0.25">
      <c r="C2943" s="10" t="s">
        <v>9379</v>
      </c>
      <c r="D2943" s="14">
        <v>362</v>
      </c>
      <c r="E2943" s="14">
        <v>107</v>
      </c>
      <c r="F2943" s="14">
        <v>563</v>
      </c>
      <c r="G2943" s="14">
        <v>40000</v>
      </c>
      <c r="H2943" s="14">
        <v>135000000</v>
      </c>
      <c r="I2943" s="14">
        <v>2011</v>
      </c>
      <c r="J2943" s="14">
        <v>1</v>
      </c>
    </row>
    <row r="2944" spans="3:10" x14ac:dyDescent="0.25">
      <c r="C2944" s="10" t="s">
        <v>10411</v>
      </c>
      <c r="D2944" s="14">
        <v>302</v>
      </c>
      <c r="E2944" s="14">
        <v>127</v>
      </c>
      <c r="F2944" s="14">
        <v>123</v>
      </c>
      <c r="G2944" s="14">
        <v>14000</v>
      </c>
      <c r="H2944" s="14">
        <v>38000000</v>
      </c>
      <c r="I2944" s="14">
        <v>2013</v>
      </c>
      <c r="J2944" s="14">
        <v>1</v>
      </c>
    </row>
    <row r="2945" spans="3:10" x14ac:dyDescent="0.25">
      <c r="C2945" s="10" t="s">
        <v>12097</v>
      </c>
      <c r="D2945" s="14">
        <v>152</v>
      </c>
      <c r="E2945" s="14">
        <v>90</v>
      </c>
      <c r="F2945" s="14">
        <v>0</v>
      </c>
      <c r="G2945" s="14">
        <v>4000</v>
      </c>
      <c r="H2945" s="14">
        <v>6000000</v>
      </c>
      <c r="I2945" s="14">
        <v>1999</v>
      </c>
      <c r="J2945" s="14">
        <v>1</v>
      </c>
    </row>
    <row r="2946" spans="3:10" x14ac:dyDescent="0.25">
      <c r="C2946" s="10" t="s">
        <v>11310</v>
      </c>
      <c r="D2946" s="14">
        <v>82</v>
      </c>
      <c r="E2946" s="14">
        <v>170</v>
      </c>
      <c r="F2946" s="14">
        <v>165</v>
      </c>
      <c r="G2946" s="14">
        <v>453</v>
      </c>
      <c r="H2946" s="14">
        <v>17000000</v>
      </c>
      <c r="I2946" s="14">
        <v>1964</v>
      </c>
      <c r="J2946" s="14">
        <v>1</v>
      </c>
    </row>
    <row r="2947" spans="3:10" x14ac:dyDescent="0.25">
      <c r="C2947" s="10" t="s">
        <v>9381</v>
      </c>
      <c r="D2947" s="14">
        <v>329</v>
      </c>
      <c r="E2947" s="14">
        <v>115</v>
      </c>
      <c r="F2947" s="14">
        <v>521</v>
      </c>
      <c r="G2947" s="14">
        <v>13000</v>
      </c>
      <c r="H2947" s="14">
        <v>110000000</v>
      </c>
      <c r="I2947" s="14">
        <v>2007</v>
      </c>
      <c r="J2947" s="14">
        <v>1</v>
      </c>
    </row>
    <row r="2948" spans="3:10" x14ac:dyDescent="0.25">
      <c r="C2948" s="10" t="s">
        <v>10281</v>
      </c>
      <c r="D2948" s="14">
        <v>181</v>
      </c>
      <c r="E2948" s="14">
        <v>155</v>
      </c>
      <c r="F2948" s="14">
        <v>0</v>
      </c>
      <c r="G2948" s="14">
        <v>18000</v>
      </c>
      <c r="H2948" s="14">
        <v>40000000</v>
      </c>
      <c r="I2948" s="14">
        <v>1992</v>
      </c>
      <c r="J2948" s="14">
        <v>1</v>
      </c>
    </row>
    <row r="2949" spans="3:10" x14ac:dyDescent="0.25">
      <c r="C2949" s="10" t="s">
        <v>11364</v>
      </c>
      <c r="D2949" s="14">
        <v>78</v>
      </c>
      <c r="E2949" s="14">
        <v>91</v>
      </c>
      <c r="F2949" s="14">
        <v>29</v>
      </c>
      <c r="G2949" s="14">
        <v>861</v>
      </c>
      <c r="H2949" s="14">
        <v>17700000</v>
      </c>
      <c r="I2949" s="14">
        <v>2001</v>
      </c>
      <c r="J2949" s="14">
        <v>1</v>
      </c>
    </row>
    <row r="2950" spans="3:10" x14ac:dyDescent="0.25">
      <c r="C2950" s="10" t="s">
        <v>10375</v>
      </c>
      <c r="D2950" s="14">
        <v>75</v>
      </c>
      <c r="E2950" s="14">
        <v>83</v>
      </c>
      <c r="F2950" s="14">
        <v>7</v>
      </c>
      <c r="G2950" s="14">
        <v>2000</v>
      </c>
      <c r="H2950" s="14">
        <v>24000000</v>
      </c>
      <c r="I2950" s="14">
        <v>1999</v>
      </c>
      <c r="J2950" s="14">
        <v>0</v>
      </c>
    </row>
    <row r="2951" spans="3:10" x14ac:dyDescent="0.25">
      <c r="C2951" s="10" t="s">
        <v>10746</v>
      </c>
      <c r="D2951" s="14">
        <v>62</v>
      </c>
      <c r="E2951" s="14">
        <v>99</v>
      </c>
      <c r="F2951" s="14">
        <v>0</v>
      </c>
      <c r="G2951" s="14">
        <v>664</v>
      </c>
      <c r="H2951" s="14">
        <v>27000000</v>
      </c>
      <c r="I2951" s="14">
        <v>1994</v>
      </c>
      <c r="J2951" s="14">
        <v>1</v>
      </c>
    </row>
    <row r="2952" spans="3:10" x14ac:dyDescent="0.25">
      <c r="C2952" s="10" t="s">
        <v>9938</v>
      </c>
      <c r="D2952" s="14">
        <v>212</v>
      </c>
      <c r="E2952" s="14">
        <v>130</v>
      </c>
      <c r="F2952" s="14">
        <v>91</v>
      </c>
      <c r="G2952" s="14">
        <v>5000</v>
      </c>
      <c r="H2952" s="14">
        <v>60000000</v>
      </c>
      <c r="I2952" s="14">
        <v>2013</v>
      </c>
      <c r="J2952" s="14">
        <v>1</v>
      </c>
    </row>
    <row r="2953" spans="3:10" x14ac:dyDescent="0.25">
      <c r="C2953" s="10" t="s">
        <v>10541</v>
      </c>
      <c r="D2953" s="14">
        <v>68</v>
      </c>
      <c r="E2953" s="14">
        <v>102</v>
      </c>
      <c r="F2953" s="14">
        <v>3</v>
      </c>
      <c r="G2953" s="14">
        <v>372</v>
      </c>
      <c r="H2953" s="14">
        <v>34000000</v>
      </c>
      <c r="I2953" s="14">
        <v>1999</v>
      </c>
      <c r="J2953" s="14">
        <v>0</v>
      </c>
    </row>
    <row r="2954" spans="3:10" x14ac:dyDescent="0.25">
      <c r="C2954" s="10" t="s">
        <v>9977</v>
      </c>
      <c r="D2954" s="14">
        <v>292</v>
      </c>
      <c r="E2954" s="14">
        <v>132</v>
      </c>
      <c r="F2954" s="14">
        <v>845</v>
      </c>
      <c r="G2954" s="14">
        <v>18000</v>
      </c>
      <c r="H2954" s="14">
        <v>55000000</v>
      </c>
      <c r="I2954" s="14">
        <v>2014</v>
      </c>
      <c r="J2954" s="14">
        <v>1</v>
      </c>
    </row>
    <row r="2955" spans="3:10" x14ac:dyDescent="0.25">
      <c r="C2955" s="10" t="s">
        <v>12116</v>
      </c>
      <c r="D2955" s="14">
        <v>25</v>
      </c>
      <c r="E2955" s="14">
        <v>95</v>
      </c>
      <c r="F2955" s="14">
        <v>17</v>
      </c>
      <c r="G2955" s="14">
        <v>592</v>
      </c>
      <c r="H2955" s="14">
        <v>5600000</v>
      </c>
      <c r="I2955" s="14">
        <v>2006</v>
      </c>
      <c r="J2955" s="14">
        <v>1</v>
      </c>
    </row>
    <row r="2956" spans="3:10" x14ac:dyDescent="0.25">
      <c r="C2956" s="10" t="s">
        <v>10881</v>
      </c>
      <c r="D2956" s="14">
        <v>94</v>
      </c>
      <c r="E2956" s="14">
        <v>97</v>
      </c>
      <c r="F2956" s="14">
        <v>27</v>
      </c>
      <c r="G2956" s="14">
        <v>601</v>
      </c>
      <c r="H2956" s="14">
        <v>25000000</v>
      </c>
      <c r="I2956" s="14">
        <v>2004</v>
      </c>
      <c r="J2956" s="14">
        <v>1</v>
      </c>
    </row>
    <row r="2957" spans="3:10" x14ac:dyDescent="0.25">
      <c r="C2957" s="10" t="s">
        <v>9725</v>
      </c>
      <c r="D2957" s="14">
        <v>117</v>
      </c>
      <c r="E2957" s="14">
        <v>98</v>
      </c>
      <c r="F2957" s="14">
        <v>0</v>
      </c>
      <c r="G2957" s="14">
        <v>12000</v>
      </c>
      <c r="H2957" s="14">
        <v>69000000</v>
      </c>
      <c r="I2957" s="14">
        <v>1998</v>
      </c>
      <c r="J2957" s="14">
        <v>1</v>
      </c>
    </row>
    <row r="2958" spans="3:10" x14ac:dyDescent="0.25">
      <c r="C2958" s="10" t="s">
        <v>11093</v>
      </c>
      <c r="D2958" s="14">
        <v>112</v>
      </c>
      <c r="E2958" s="14">
        <v>93</v>
      </c>
      <c r="F2958" s="14">
        <v>82</v>
      </c>
      <c r="G2958" s="14">
        <v>926</v>
      </c>
      <c r="H2958" s="14">
        <v>20000000</v>
      </c>
      <c r="I2958" s="14">
        <v>2007</v>
      </c>
      <c r="J2958" s="14">
        <v>1</v>
      </c>
    </row>
    <row r="2959" spans="3:10" x14ac:dyDescent="0.25">
      <c r="C2959" s="10" t="s">
        <v>11948</v>
      </c>
      <c r="D2959" s="14">
        <v>248</v>
      </c>
      <c r="E2959" s="14">
        <v>129</v>
      </c>
      <c r="F2959" s="14">
        <v>608</v>
      </c>
      <c r="G2959" s="14">
        <v>1000</v>
      </c>
      <c r="H2959" s="14">
        <v>10000000</v>
      </c>
      <c r="I2959" s="14">
        <v>2010</v>
      </c>
      <c r="J2959" s="14">
        <v>0</v>
      </c>
    </row>
    <row r="2960" spans="3:10" x14ac:dyDescent="0.25">
      <c r="C2960" s="10" t="s">
        <v>10818</v>
      </c>
      <c r="D2960" s="14">
        <v>55</v>
      </c>
      <c r="E2960" s="14">
        <v>100</v>
      </c>
      <c r="F2960" s="14">
        <v>8</v>
      </c>
      <c r="G2960" s="14">
        <v>1000</v>
      </c>
      <c r="H2960" s="14">
        <v>26000000</v>
      </c>
      <c r="I2960" s="14">
        <v>2004</v>
      </c>
      <c r="J2960" s="14">
        <v>1</v>
      </c>
    </row>
    <row r="2961" spans="3:10" x14ac:dyDescent="0.25">
      <c r="C2961" s="10" t="s">
        <v>11077</v>
      </c>
      <c r="D2961" s="14">
        <v>123</v>
      </c>
      <c r="E2961" s="14">
        <v>107</v>
      </c>
      <c r="F2961" s="14">
        <v>30</v>
      </c>
      <c r="G2961" s="14">
        <v>742</v>
      </c>
      <c r="H2961" s="14">
        <v>20000000</v>
      </c>
      <c r="I2961" s="14">
        <v>2010</v>
      </c>
      <c r="J2961" s="14">
        <v>1</v>
      </c>
    </row>
    <row r="2962" spans="3:10" x14ac:dyDescent="0.25">
      <c r="C2962" s="10" t="s">
        <v>11071</v>
      </c>
      <c r="D2962" s="14">
        <v>204</v>
      </c>
      <c r="E2962" s="14">
        <v>108</v>
      </c>
      <c r="F2962" s="14">
        <v>0</v>
      </c>
      <c r="G2962" s="14">
        <v>2000</v>
      </c>
      <c r="H2962" s="14">
        <v>35000000</v>
      </c>
      <c r="I2962" s="14">
        <v>2003</v>
      </c>
      <c r="J2962" s="14">
        <v>1</v>
      </c>
    </row>
    <row r="2963" spans="3:10" x14ac:dyDescent="0.25">
      <c r="C2963" s="10" t="s">
        <v>11470</v>
      </c>
      <c r="D2963" s="14">
        <v>97</v>
      </c>
      <c r="E2963" s="14">
        <v>87</v>
      </c>
      <c r="F2963" s="14">
        <v>374</v>
      </c>
      <c r="G2963" s="14">
        <v>826</v>
      </c>
      <c r="H2963" s="14">
        <v>15000000</v>
      </c>
      <c r="I2963" s="14">
        <v>2001</v>
      </c>
      <c r="J2963" s="14">
        <v>1</v>
      </c>
    </row>
    <row r="2964" spans="3:10" x14ac:dyDescent="0.25">
      <c r="C2964" s="10" t="s">
        <v>11223</v>
      </c>
      <c r="D2964" s="14">
        <v>36</v>
      </c>
      <c r="E2964" s="14">
        <v>113</v>
      </c>
      <c r="F2964" s="14">
        <v>0</v>
      </c>
      <c r="G2964" s="14">
        <v>607</v>
      </c>
      <c r="H2964" s="14">
        <v>13000000</v>
      </c>
      <c r="I2964" s="14">
        <v>2009</v>
      </c>
      <c r="J2964" s="14">
        <v>1</v>
      </c>
    </row>
    <row r="2965" spans="3:10" x14ac:dyDescent="0.25">
      <c r="C2965" s="10" t="s">
        <v>12481</v>
      </c>
      <c r="D2965" s="14">
        <v>15</v>
      </c>
      <c r="E2965" s="14">
        <v>135</v>
      </c>
      <c r="F2965" s="14">
        <v>5</v>
      </c>
      <c r="G2965" s="14">
        <v>51</v>
      </c>
      <c r="H2965" s="14">
        <v>1592000</v>
      </c>
      <c r="I2965" s="14">
        <v>2006</v>
      </c>
      <c r="J2965" s="14">
        <v>0</v>
      </c>
    </row>
    <row r="2966" spans="3:10" x14ac:dyDescent="0.25">
      <c r="C2966" s="10" t="s">
        <v>11984</v>
      </c>
      <c r="D2966" s="14">
        <v>208</v>
      </c>
      <c r="E2966" s="14">
        <v>175</v>
      </c>
      <c r="F2966" s="14">
        <v>0</v>
      </c>
      <c r="G2966" s="14">
        <v>14000</v>
      </c>
      <c r="H2966" s="14">
        <v>6000000</v>
      </c>
      <c r="I2966" s="14">
        <v>1972</v>
      </c>
      <c r="J2966" s="14">
        <v>1</v>
      </c>
    </row>
    <row r="2967" spans="3:10" x14ac:dyDescent="0.25">
      <c r="C2967" s="10" t="s">
        <v>12556</v>
      </c>
      <c r="D2967" s="14">
        <v>134</v>
      </c>
      <c r="E2967" s="14">
        <v>108</v>
      </c>
      <c r="F2967" s="14">
        <v>603</v>
      </c>
      <c r="G2967" s="14">
        <v>10000</v>
      </c>
      <c r="H2967" s="14">
        <v>910000</v>
      </c>
      <c r="I2967" s="14">
        <v>1954</v>
      </c>
      <c r="J2967" s="14">
        <v>1</v>
      </c>
    </row>
    <row r="2968" spans="3:10" x14ac:dyDescent="0.25">
      <c r="C2968" s="10" t="s">
        <v>9377</v>
      </c>
      <c r="D2968" s="14">
        <v>556</v>
      </c>
      <c r="E2968" s="14">
        <v>156</v>
      </c>
      <c r="F2968" s="14">
        <v>0</v>
      </c>
      <c r="G2968" s="14">
        <v>29000</v>
      </c>
      <c r="H2968" s="14">
        <v>135000000</v>
      </c>
      <c r="I2968" s="14">
        <v>2015</v>
      </c>
      <c r="J2968" s="14">
        <v>1</v>
      </c>
    </row>
    <row r="2969" spans="3:10" x14ac:dyDescent="0.25">
      <c r="C2969" s="10" t="s">
        <v>12271</v>
      </c>
      <c r="D2969" s="14">
        <v>31</v>
      </c>
      <c r="E2969" s="14">
        <v>93</v>
      </c>
      <c r="F2969" s="14">
        <v>12</v>
      </c>
      <c r="G2969" s="14">
        <v>578</v>
      </c>
      <c r="H2969" s="14">
        <v>2500000</v>
      </c>
      <c r="I2969" s="14">
        <v>1998</v>
      </c>
      <c r="J2969" s="14">
        <v>0</v>
      </c>
    </row>
    <row r="2970" spans="3:10" x14ac:dyDescent="0.25">
      <c r="C2970" s="10" t="s">
        <v>12204</v>
      </c>
      <c r="D2970" s="14">
        <v>371</v>
      </c>
      <c r="E2970" s="14">
        <v>94</v>
      </c>
      <c r="F2970" s="14">
        <v>0</v>
      </c>
      <c r="G2970" s="14">
        <v>432</v>
      </c>
      <c r="H2970" s="14">
        <v>5000000</v>
      </c>
      <c r="I2970" s="14">
        <v>2015</v>
      </c>
      <c r="J2970" s="14">
        <v>1</v>
      </c>
    </row>
    <row r="2971" spans="3:10" x14ac:dyDescent="0.25">
      <c r="C2971" s="10" t="s">
        <v>10779</v>
      </c>
      <c r="D2971" s="14">
        <v>125</v>
      </c>
      <c r="E2971" s="14">
        <v>148</v>
      </c>
      <c r="F2971" s="14">
        <v>644</v>
      </c>
      <c r="G2971" s="14">
        <v>1000</v>
      </c>
      <c r="H2971" s="14">
        <v>27000000</v>
      </c>
      <c r="I2971" s="14">
        <v>1980</v>
      </c>
      <c r="J2971" s="14">
        <v>1</v>
      </c>
    </row>
    <row r="2972" spans="3:10" x14ac:dyDescent="0.25">
      <c r="C2972" s="10" t="s">
        <v>11008</v>
      </c>
      <c r="D2972" s="14">
        <v>53</v>
      </c>
      <c r="E2972" s="14">
        <v>114</v>
      </c>
      <c r="F2972" s="14">
        <v>34</v>
      </c>
      <c r="G2972" s="14">
        <v>649</v>
      </c>
      <c r="H2972" s="14">
        <v>22000000</v>
      </c>
      <c r="I2972" s="14">
        <v>1995</v>
      </c>
      <c r="J2972" s="14">
        <v>1</v>
      </c>
    </row>
    <row r="2973" spans="3:10" x14ac:dyDescent="0.25">
      <c r="C2973" s="10" t="s">
        <v>11103</v>
      </c>
      <c r="D2973" s="14">
        <v>122</v>
      </c>
      <c r="E2973" s="14">
        <v>82</v>
      </c>
      <c r="F2973" s="14">
        <v>82</v>
      </c>
      <c r="G2973" s="14">
        <v>759</v>
      </c>
      <c r="H2973" s="14">
        <v>20000000</v>
      </c>
      <c r="I2973" s="14">
        <v>2010</v>
      </c>
      <c r="J2973" s="14">
        <v>1</v>
      </c>
    </row>
    <row r="2974" spans="3:10" x14ac:dyDescent="0.25">
      <c r="C2974" s="10" t="s">
        <v>10059</v>
      </c>
      <c r="D2974" s="14">
        <v>120</v>
      </c>
      <c r="E2974" s="14">
        <v>123</v>
      </c>
      <c r="F2974" s="14">
        <v>277</v>
      </c>
      <c r="G2974" s="14">
        <v>11000</v>
      </c>
      <c r="H2974" s="14">
        <v>60000000</v>
      </c>
      <c r="I2974" s="14">
        <v>1994</v>
      </c>
      <c r="J2974" s="14">
        <v>1</v>
      </c>
    </row>
    <row r="2975" spans="3:10" x14ac:dyDescent="0.25">
      <c r="C2975" s="10" t="s">
        <v>10265</v>
      </c>
      <c r="D2975" s="14">
        <v>224</v>
      </c>
      <c r="E2975" s="14">
        <v>108</v>
      </c>
      <c r="F2975" s="14">
        <v>98</v>
      </c>
      <c r="G2975" s="14">
        <v>16000</v>
      </c>
      <c r="H2975" s="14">
        <v>40000000</v>
      </c>
      <c r="I2975" s="14">
        <v>2009</v>
      </c>
      <c r="J2975" s="14">
        <v>1</v>
      </c>
    </row>
    <row r="2976" spans="3:10" x14ac:dyDescent="0.25">
      <c r="C2976" s="10" t="s">
        <v>11696</v>
      </c>
      <c r="D2976" s="14">
        <v>81</v>
      </c>
      <c r="E2976" s="14">
        <v>114</v>
      </c>
      <c r="F2976" s="14">
        <v>0</v>
      </c>
      <c r="G2976" s="14">
        <v>865</v>
      </c>
      <c r="H2976" s="14">
        <v>10000000</v>
      </c>
      <c r="I2976" s="14">
        <v>2000</v>
      </c>
      <c r="J2976" s="14">
        <v>0</v>
      </c>
    </row>
    <row r="2977" spans="3:10" x14ac:dyDescent="0.25">
      <c r="C2977" s="10" t="s">
        <v>10442</v>
      </c>
      <c r="D2977" s="14">
        <v>175</v>
      </c>
      <c r="E2977" s="14">
        <v>106</v>
      </c>
      <c r="F2977" s="14">
        <v>487</v>
      </c>
      <c r="G2977" s="14">
        <v>685</v>
      </c>
      <c r="H2977" s="14">
        <v>36000000</v>
      </c>
      <c r="I2977" s="14">
        <v>1997</v>
      </c>
      <c r="J2977" s="14">
        <v>0</v>
      </c>
    </row>
    <row r="2978" spans="3:10" x14ac:dyDescent="0.25">
      <c r="C2978" s="10" t="s">
        <v>11469</v>
      </c>
      <c r="D2978" s="14">
        <v>291</v>
      </c>
      <c r="E2978" s="14">
        <v>122</v>
      </c>
      <c r="F2978" s="14">
        <v>210</v>
      </c>
      <c r="G2978" s="14">
        <v>22000</v>
      </c>
      <c r="H2978" s="14">
        <v>15000000</v>
      </c>
      <c r="I2978" s="14">
        <v>2014</v>
      </c>
      <c r="J2978" s="14">
        <v>1</v>
      </c>
    </row>
    <row r="2979" spans="3:10" x14ac:dyDescent="0.25">
      <c r="C2979" s="10" t="s">
        <v>12072</v>
      </c>
      <c r="D2979" s="14">
        <v>120</v>
      </c>
      <c r="E2979" s="14">
        <v>152</v>
      </c>
      <c r="F2979" s="14">
        <v>34</v>
      </c>
      <c r="G2979" s="14">
        <v>804</v>
      </c>
      <c r="H2979" s="14">
        <v>6000000</v>
      </c>
      <c r="I2979" s="14">
        <v>1961</v>
      </c>
      <c r="J2979" s="14">
        <v>1</v>
      </c>
    </row>
    <row r="2980" spans="3:10" x14ac:dyDescent="0.25">
      <c r="C2980" s="10" t="s">
        <v>11207</v>
      </c>
      <c r="D2980" s="14">
        <v>93</v>
      </c>
      <c r="E2980" s="14">
        <v>115</v>
      </c>
      <c r="F2980" s="14">
        <v>115</v>
      </c>
      <c r="G2980" s="14">
        <v>9000</v>
      </c>
      <c r="H2980" s="14">
        <v>24000000</v>
      </c>
      <c r="I2980" s="14">
        <v>2000</v>
      </c>
      <c r="J2980" s="14">
        <v>0</v>
      </c>
    </row>
    <row r="2981" spans="3:10" x14ac:dyDescent="0.25">
      <c r="C2981" s="10" t="s">
        <v>10217</v>
      </c>
      <c r="D2981" s="14">
        <v>125</v>
      </c>
      <c r="E2981" s="14">
        <v>99</v>
      </c>
      <c r="F2981" s="14">
        <v>15</v>
      </c>
      <c r="G2981" s="14">
        <v>12000</v>
      </c>
      <c r="H2981" s="14">
        <v>40000000</v>
      </c>
      <c r="I2981" s="14">
        <v>2008</v>
      </c>
      <c r="J2981" s="14">
        <v>0</v>
      </c>
    </row>
    <row r="2982" spans="3:10" x14ac:dyDescent="0.25">
      <c r="C2982" s="10" t="s">
        <v>9403</v>
      </c>
      <c r="D2982" s="14">
        <v>294</v>
      </c>
      <c r="E2982" s="14">
        <v>174</v>
      </c>
      <c r="F2982" s="14">
        <v>2000</v>
      </c>
      <c r="G2982" s="14">
        <v>15000</v>
      </c>
      <c r="H2982" s="14">
        <v>125000000</v>
      </c>
      <c r="I2982" s="14">
        <v>2006</v>
      </c>
      <c r="J2982" s="14">
        <v>1</v>
      </c>
    </row>
    <row r="2983" spans="3:10" x14ac:dyDescent="0.25">
      <c r="C2983" s="10" t="s">
        <v>11050</v>
      </c>
      <c r="D2983" s="14">
        <v>131</v>
      </c>
      <c r="E2983" s="14">
        <v>120</v>
      </c>
      <c r="F2983" s="14">
        <v>0</v>
      </c>
      <c r="G2983" s="14">
        <v>1000</v>
      </c>
      <c r="H2983" s="14">
        <v>21000000</v>
      </c>
      <c r="I2983" s="14">
        <v>2008</v>
      </c>
      <c r="J2983" s="14">
        <v>1</v>
      </c>
    </row>
    <row r="2984" spans="3:10" x14ac:dyDescent="0.25">
      <c r="C2984" s="10" t="s">
        <v>10262</v>
      </c>
      <c r="D2984" s="14">
        <v>108</v>
      </c>
      <c r="E2984" s="14">
        <v>100</v>
      </c>
      <c r="F2984" s="14">
        <v>64</v>
      </c>
      <c r="G2984" s="14">
        <v>734</v>
      </c>
      <c r="H2984" s="14">
        <v>41000000</v>
      </c>
      <c r="I2984" s="14">
        <v>2011</v>
      </c>
      <c r="J2984" s="14">
        <v>0</v>
      </c>
    </row>
    <row r="2985" spans="3:10" x14ac:dyDescent="0.25">
      <c r="C2985" s="10" t="s">
        <v>12644</v>
      </c>
      <c r="D2985" s="14">
        <v>56</v>
      </c>
      <c r="E2985" s="14">
        <v>98</v>
      </c>
      <c r="F2985" s="14">
        <v>10</v>
      </c>
      <c r="G2985" s="14">
        <v>10000</v>
      </c>
      <c r="H2985" s="14">
        <v>8000000</v>
      </c>
      <c r="I2985" s="14">
        <v>1995</v>
      </c>
      <c r="J2985" s="14">
        <v>1</v>
      </c>
    </row>
    <row r="2986" spans="3:10" x14ac:dyDescent="0.25">
      <c r="C2986" s="10" t="s">
        <v>12677</v>
      </c>
      <c r="D2986" s="14">
        <v>450</v>
      </c>
      <c r="E2986" s="14">
        <v>106</v>
      </c>
      <c r="F2986" s="14">
        <v>0</v>
      </c>
      <c r="G2986" s="14">
        <v>17000</v>
      </c>
      <c r="H2986" s="14">
        <v>30000000</v>
      </c>
      <c r="I2986" s="14">
        <v>2013</v>
      </c>
      <c r="J2986" s="14">
        <v>1</v>
      </c>
    </row>
    <row r="2987" spans="3:10" x14ac:dyDescent="0.25">
      <c r="C2987" s="10" t="s">
        <v>10345</v>
      </c>
      <c r="D2987" s="14">
        <v>146</v>
      </c>
      <c r="E2987" s="14">
        <v>135</v>
      </c>
      <c r="F2987" s="14">
        <v>0</v>
      </c>
      <c r="G2987" s="14">
        <v>3000</v>
      </c>
      <c r="H2987" s="14">
        <v>40000000</v>
      </c>
      <c r="I2987" s="14">
        <v>2005</v>
      </c>
      <c r="J2987" s="14">
        <v>1</v>
      </c>
    </row>
    <row r="2988" spans="3:10" x14ac:dyDescent="0.25">
      <c r="C2988" s="10" t="s">
        <v>11549</v>
      </c>
      <c r="D2988" s="14">
        <v>63</v>
      </c>
      <c r="E2988" s="14">
        <v>90</v>
      </c>
      <c r="F2988" s="14">
        <v>49</v>
      </c>
      <c r="G2988" s="14">
        <v>12000</v>
      </c>
      <c r="H2988" s="14">
        <v>24000000</v>
      </c>
      <c r="I2988" s="14">
        <v>2000</v>
      </c>
      <c r="J2988" s="14">
        <v>0</v>
      </c>
    </row>
    <row r="2989" spans="3:10" x14ac:dyDescent="0.25">
      <c r="C2989" s="10" t="s">
        <v>10829</v>
      </c>
      <c r="D2989" s="14">
        <v>57</v>
      </c>
      <c r="E2989" s="14">
        <v>125</v>
      </c>
      <c r="F2989" s="14">
        <v>0</v>
      </c>
      <c r="G2989" s="14">
        <v>49000</v>
      </c>
      <c r="H2989" s="14">
        <v>25000000</v>
      </c>
      <c r="I2989" s="14">
        <v>1993</v>
      </c>
      <c r="J2989" s="14">
        <v>1</v>
      </c>
    </row>
    <row r="2990" spans="3:10" x14ac:dyDescent="0.25">
      <c r="C2990" s="10" t="s">
        <v>11055</v>
      </c>
      <c r="D2990" s="14">
        <v>196</v>
      </c>
      <c r="E2990" s="14">
        <v>115</v>
      </c>
      <c r="F2990" s="14">
        <v>0</v>
      </c>
      <c r="G2990" s="14">
        <v>1000</v>
      </c>
      <c r="H2990" s="14">
        <v>31000000</v>
      </c>
      <c r="I2990" s="14">
        <v>1999</v>
      </c>
      <c r="J2990" s="14">
        <v>0</v>
      </c>
    </row>
    <row r="2991" spans="3:10" x14ac:dyDescent="0.25">
      <c r="C2991" s="10" t="s">
        <v>12608</v>
      </c>
      <c r="D2991" s="14">
        <v>25</v>
      </c>
      <c r="E2991" s="14">
        <v>98</v>
      </c>
      <c r="F2991" s="14">
        <v>71</v>
      </c>
      <c r="G2991" s="14">
        <v>22000</v>
      </c>
      <c r="H2991" s="14">
        <v>500000</v>
      </c>
      <c r="I2991" s="14">
        <v>2001</v>
      </c>
      <c r="J2991" s="14">
        <v>1</v>
      </c>
    </row>
    <row r="2992" spans="3:10" x14ac:dyDescent="0.25">
      <c r="C2992" s="10" t="s">
        <v>11951</v>
      </c>
      <c r="D2992" s="14">
        <v>163</v>
      </c>
      <c r="E2992" s="14">
        <v>113</v>
      </c>
      <c r="F2992" s="14">
        <v>13</v>
      </c>
      <c r="G2992" s="14">
        <v>5000</v>
      </c>
      <c r="H2992" s="14">
        <v>7200000</v>
      </c>
      <c r="I2992" s="14">
        <v>2010</v>
      </c>
      <c r="J2992" s="14">
        <v>0</v>
      </c>
    </row>
    <row r="2993" spans="3:10" x14ac:dyDescent="0.25">
      <c r="C2993" s="10" t="s">
        <v>9211</v>
      </c>
      <c r="D2993" s="14">
        <v>324</v>
      </c>
      <c r="E2993" s="14">
        <v>100</v>
      </c>
      <c r="F2993" s="14">
        <v>15</v>
      </c>
      <c r="G2993" s="14">
        <v>799</v>
      </c>
      <c r="H2993" s="14">
        <v>260000000</v>
      </c>
      <c r="I2993" s="14">
        <v>2010</v>
      </c>
      <c r="J2993" s="14">
        <v>1</v>
      </c>
    </row>
    <row r="2994" spans="3:10" x14ac:dyDescent="0.25">
      <c r="C2994" s="10" t="s">
        <v>12329</v>
      </c>
      <c r="D2994" s="14">
        <v>81</v>
      </c>
      <c r="E2994" s="14">
        <v>97</v>
      </c>
      <c r="F2994" s="14">
        <v>152</v>
      </c>
      <c r="G2994" s="14">
        <v>674</v>
      </c>
      <c r="H2994" s="14">
        <v>3000000</v>
      </c>
      <c r="I2994" s="14">
        <v>1988</v>
      </c>
      <c r="J2994" s="14">
        <v>1</v>
      </c>
    </row>
    <row r="2995" spans="3:10" x14ac:dyDescent="0.25">
      <c r="C2995" s="10" t="s">
        <v>10564</v>
      </c>
      <c r="D2995" s="14">
        <v>88</v>
      </c>
      <c r="E2995" s="14">
        <v>101</v>
      </c>
      <c r="F2995" s="14">
        <v>503</v>
      </c>
      <c r="G2995" s="14">
        <v>13000</v>
      </c>
      <c r="H2995" s="14">
        <v>32000000</v>
      </c>
      <c r="I2995" s="14">
        <v>1988</v>
      </c>
      <c r="J2995" s="14">
        <v>1</v>
      </c>
    </row>
    <row r="2996" spans="3:10" x14ac:dyDescent="0.25">
      <c r="C2996" s="10" t="s">
        <v>11631</v>
      </c>
      <c r="D2996" s="14">
        <v>41</v>
      </c>
      <c r="E2996" s="14">
        <v>118</v>
      </c>
      <c r="F2996" s="14">
        <v>50</v>
      </c>
      <c r="G2996" s="14">
        <v>968</v>
      </c>
      <c r="H2996" s="14">
        <v>12500000</v>
      </c>
      <c r="I2996" s="14">
        <v>2009</v>
      </c>
      <c r="J2996" s="14">
        <v>0</v>
      </c>
    </row>
    <row r="2997" spans="3:10" x14ac:dyDescent="0.25">
      <c r="C2997" s="10" t="s">
        <v>10150</v>
      </c>
      <c r="D2997" s="14">
        <v>125</v>
      </c>
      <c r="E2997" s="14">
        <v>123</v>
      </c>
      <c r="F2997" s="14">
        <v>446</v>
      </c>
      <c r="G2997" s="14">
        <v>20000</v>
      </c>
      <c r="H2997" s="14">
        <v>48000000</v>
      </c>
      <c r="I2997" s="14">
        <v>2001</v>
      </c>
      <c r="J2997" s="14">
        <v>1</v>
      </c>
    </row>
    <row r="2998" spans="3:10" x14ac:dyDescent="0.25">
      <c r="C2998" s="10" t="s">
        <v>9290</v>
      </c>
      <c r="D2998" s="14">
        <v>443</v>
      </c>
      <c r="E2998" s="14">
        <v>130</v>
      </c>
      <c r="F2998" s="14">
        <v>663</v>
      </c>
      <c r="G2998" s="14">
        <v>2000</v>
      </c>
      <c r="H2998" s="14">
        <v>190000000</v>
      </c>
      <c r="I2998" s="14">
        <v>2015</v>
      </c>
      <c r="J2998" s="14">
        <v>0</v>
      </c>
    </row>
    <row r="2999" spans="3:10" x14ac:dyDescent="0.25">
      <c r="C2999" s="10" t="s">
        <v>12582</v>
      </c>
      <c r="D2999" s="14">
        <v>228</v>
      </c>
      <c r="E2999" s="14">
        <v>108</v>
      </c>
      <c r="F2999" s="14">
        <v>174</v>
      </c>
      <c r="G2999" s="14">
        <v>730</v>
      </c>
      <c r="H2999" s="14">
        <v>30000000</v>
      </c>
      <c r="I2999" s="14">
        <v>2005</v>
      </c>
      <c r="J2999" s="14">
        <v>1</v>
      </c>
    </row>
    <row r="3000" spans="3:10" x14ac:dyDescent="0.25">
      <c r="C3000" s="10" t="s">
        <v>11495</v>
      </c>
      <c r="D3000" s="14">
        <v>43</v>
      </c>
      <c r="E3000" s="14">
        <v>95</v>
      </c>
      <c r="F3000" s="14">
        <v>24</v>
      </c>
      <c r="G3000" s="14">
        <v>931</v>
      </c>
      <c r="H3000" s="14">
        <v>15000000</v>
      </c>
      <c r="I3000" s="14">
        <v>2013</v>
      </c>
      <c r="J3000" s="14">
        <v>1</v>
      </c>
    </row>
    <row r="3001" spans="3:10" x14ac:dyDescent="0.25">
      <c r="C3001" s="10" t="s">
        <v>10912</v>
      </c>
      <c r="D3001" s="14">
        <v>260</v>
      </c>
      <c r="E3001" s="14">
        <v>132</v>
      </c>
      <c r="F3001" s="14">
        <v>241</v>
      </c>
      <c r="G3001" s="14">
        <v>27000</v>
      </c>
      <c r="H3001" s="14">
        <v>30000000</v>
      </c>
      <c r="I3001" s="14">
        <v>2015</v>
      </c>
      <c r="J3001" s="14">
        <v>0</v>
      </c>
    </row>
    <row r="3002" spans="3:10" x14ac:dyDescent="0.25">
      <c r="C3002" s="10" t="s">
        <v>9495</v>
      </c>
      <c r="D3002" s="14">
        <v>174</v>
      </c>
      <c r="E3002" s="14">
        <v>121</v>
      </c>
      <c r="F3002" s="14">
        <v>0</v>
      </c>
      <c r="G3002" s="14">
        <v>1000</v>
      </c>
      <c r="H3002" s="14">
        <v>83000000</v>
      </c>
      <c r="I3002" s="14">
        <v>1999</v>
      </c>
      <c r="J3002" s="14">
        <v>1</v>
      </c>
    </row>
    <row r="3003" spans="3:10" x14ac:dyDescent="0.25">
      <c r="C3003" s="10" t="s">
        <v>9972</v>
      </c>
      <c r="D3003" s="14">
        <v>53</v>
      </c>
      <c r="E3003" s="14">
        <v>92</v>
      </c>
      <c r="F3003" s="14">
        <v>39</v>
      </c>
      <c r="G3003" s="14">
        <v>3000</v>
      </c>
      <c r="H3003" s="14">
        <v>55000000</v>
      </c>
      <c r="I3003" s="14">
        <v>1997</v>
      </c>
      <c r="J3003" s="14">
        <v>1</v>
      </c>
    </row>
    <row r="3004" spans="3:10" x14ac:dyDescent="0.25">
      <c r="C3004" s="10" t="s">
        <v>9814</v>
      </c>
      <c r="D3004" s="14">
        <v>156</v>
      </c>
      <c r="E3004" s="14">
        <v>136</v>
      </c>
      <c r="F3004" s="14">
        <v>258</v>
      </c>
      <c r="G3004" s="14">
        <v>12000</v>
      </c>
      <c r="H3004" s="14">
        <v>65000000</v>
      </c>
      <c r="I3004" s="14">
        <v>1998</v>
      </c>
      <c r="J3004" s="14">
        <v>1</v>
      </c>
    </row>
    <row r="3005" spans="3:10" x14ac:dyDescent="0.25">
      <c r="C3005" s="10" t="s">
        <v>11215</v>
      </c>
      <c r="D3005" s="14">
        <v>92</v>
      </c>
      <c r="E3005" s="14">
        <v>236</v>
      </c>
      <c r="F3005" s="14">
        <v>0</v>
      </c>
      <c r="G3005" s="14">
        <v>933</v>
      </c>
      <c r="H3005" s="14">
        <v>22000000</v>
      </c>
      <c r="I3005" s="14">
        <v>1990</v>
      </c>
      <c r="J3005" s="14">
        <v>1</v>
      </c>
    </row>
    <row r="3006" spans="3:10" x14ac:dyDescent="0.25">
      <c r="C3006" s="10" t="s">
        <v>10311</v>
      </c>
      <c r="D3006" s="14">
        <v>83</v>
      </c>
      <c r="E3006" s="14">
        <v>89</v>
      </c>
      <c r="F3006" s="14">
        <v>7</v>
      </c>
      <c r="G3006" s="14">
        <v>3000</v>
      </c>
      <c r="H3006" s="14">
        <v>40000000</v>
      </c>
      <c r="I3006" s="14">
        <v>2013</v>
      </c>
      <c r="J3006" s="14">
        <v>1</v>
      </c>
    </row>
    <row r="3007" spans="3:10" x14ac:dyDescent="0.25">
      <c r="C3007" s="10" t="s">
        <v>10704</v>
      </c>
      <c r="D3007" s="14">
        <v>62</v>
      </c>
      <c r="E3007" s="14">
        <v>100</v>
      </c>
      <c r="F3007" s="14">
        <v>277</v>
      </c>
      <c r="G3007" s="14">
        <v>21000</v>
      </c>
      <c r="H3007" s="14">
        <v>30000000</v>
      </c>
      <c r="I3007" s="14">
        <v>1999</v>
      </c>
      <c r="J3007" s="14">
        <v>0</v>
      </c>
    </row>
    <row r="3008" spans="3:10" x14ac:dyDescent="0.25">
      <c r="C3008" s="10" t="s">
        <v>11159</v>
      </c>
      <c r="D3008" s="14">
        <v>150</v>
      </c>
      <c r="E3008" s="14">
        <v>96</v>
      </c>
      <c r="F3008" s="14">
        <v>83</v>
      </c>
      <c r="G3008" s="14">
        <v>26000</v>
      </c>
      <c r="H3008" s="14">
        <v>20000000</v>
      </c>
      <c r="I3008" s="14">
        <v>2009</v>
      </c>
      <c r="J3008" s="14">
        <v>1</v>
      </c>
    </row>
    <row r="3009" spans="3:10" x14ac:dyDescent="0.25">
      <c r="C3009" s="10" t="s">
        <v>12381</v>
      </c>
      <c r="D3009" s="14">
        <v>1</v>
      </c>
      <c r="E3009" s="14">
        <v>34</v>
      </c>
      <c r="F3009" s="14">
        <v>19</v>
      </c>
      <c r="G3009" s="14">
        <v>882</v>
      </c>
      <c r="H3009" s="14">
        <v>34000</v>
      </c>
      <c r="I3009" s="14">
        <v>1990</v>
      </c>
      <c r="J3009" s="14">
        <v>1</v>
      </c>
    </row>
    <row r="3010" spans="3:10" x14ac:dyDescent="0.25">
      <c r="C3010" s="10" t="s">
        <v>9632</v>
      </c>
      <c r="D3010" s="14">
        <v>144</v>
      </c>
      <c r="E3010" s="14">
        <v>99</v>
      </c>
      <c r="F3010" s="14">
        <v>163</v>
      </c>
      <c r="G3010" s="14">
        <v>11000</v>
      </c>
      <c r="H3010" s="14">
        <v>80000000</v>
      </c>
      <c r="I3010" s="14">
        <v>2008</v>
      </c>
      <c r="J3010" s="14">
        <v>1</v>
      </c>
    </row>
    <row r="3011" spans="3:10" x14ac:dyDescent="0.25">
      <c r="C3011" s="10" t="s">
        <v>11090</v>
      </c>
      <c r="D3011" s="14">
        <v>184</v>
      </c>
      <c r="E3011" s="14">
        <v>96</v>
      </c>
      <c r="F3011" s="14">
        <v>9</v>
      </c>
      <c r="G3011" s="14">
        <v>826</v>
      </c>
      <c r="H3011" s="14">
        <v>20000000</v>
      </c>
      <c r="I3011" s="14">
        <v>2007</v>
      </c>
      <c r="J3011" s="14">
        <v>1</v>
      </c>
    </row>
    <row r="3012" spans="3:10" x14ac:dyDescent="0.25">
      <c r="C3012" s="10" t="s">
        <v>11646</v>
      </c>
      <c r="D3012" s="14">
        <v>153</v>
      </c>
      <c r="E3012" s="14">
        <v>102</v>
      </c>
      <c r="F3012" s="14">
        <v>22</v>
      </c>
      <c r="G3012" s="14">
        <v>1000</v>
      </c>
      <c r="H3012" s="14">
        <v>12000000</v>
      </c>
      <c r="I3012" s="14">
        <v>2008</v>
      </c>
      <c r="J3012" s="14">
        <v>1</v>
      </c>
    </row>
    <row r="3013" spans="3:10" x14ac:dyDescent="0.25">
      <c r="C3013" s="10" t="s">
        <v>11270</v>
      </c>
      <c r="D3013" s="14">
        <v>77</v>
      </c>
      <c r="E3013" s="14">
        <v>103</v>
      </c>
      <c r="F3013" s="14">
        <v>130</v>
      </c>
      <c r="G3013" s="14">
        <v>691</v>
      </c>
      <c r="H3013" s="14">
        <v>18000000</v>
      </c>
      <c r="I3013" s="14">
        <v>1984</v>
      </c>
      <c r="J3013" s="14">
        <v>1</v>
      </c>
    </row>
    <row r="3014" spans="3:10" x14ac:dyDescent="0.25">
      <c r="C3014" s="10" t="s">
        <v>10395</v>
      </c>
      <c r="D3014" s="14">
        <v>174</v>
      </c>
      <c r="E3014" s="14">
        <v>96</v>
      </c>
      <c r="F3014" s="14">
        <v>126</v>
      </c>
      <c r="G3014" s="14">
        <v>18000</v>
      </c>
      <c r="H3014" s="14">
        <v>38000000</v>
      </c>
      <c r="I3014" s="14">
        <v>2009</v>
      </c>
      <c r="J3014" s="14">
        <v>1</v>
      </c>
    </row>
    <row r="3015" spans="3:10" x14ac:dyDescent="0.25">
      <c r="C3015" s="10" t="s">
        <v>10032</v>
      </c>
      <c r="D3015" s="14">
        <v>106</v>
      </c>
      <c r="E3015" s="14">
        <v>124</v>
      </c>
      <c r="F3015" s="14">
        <v>161</v>
      </c>
      <c r="G3015" s="14">
        <v>21000</v>
      </c>
      <c r="H3015" s="14">
        <v>55000000</v>
      </c>
      <c r="I3015" s="14">
        <v>2007</v>
      </c>
      <c r="J3015" s="14">
        <v>0</v>
      </c>
    </row>
    <row r="3016" spans="3:10" x14ac:dyDescent="0.25">
      <c r="C3016" s="10" t="s">
        <v>9234</v>
      </c>
      <c r="D3016" s="14">
        <v>750</v>
      </c>
      <c r="E3016" s="14">
        <v>143</v>
      </c>
      <c r="F3016" s="14">
        <v>0</v>
      </c>
      <c r="G3016" s="14">
        <v>883</v>
      </c>
      <c r="H3016" s="14">
        <v>200000000</v>
      </c>
      <c r="I3016" s="14">
        <v>2012</v>
      </c>
      <c r="J3016" s="14">
        <v>1</v>
      </c>
    </row>
    <row r="3017" spans="3:10" x14ac:dyDescent="0.25">
      <c r="C3017" s="10" t="s">
        <v>12133</v>
      </c>
      <c r="D3017" s="14">
        <v>411</v>
      </c>
      <c r="E3017" s="14">
        <v>104</v>
      </c>
      <c r="F3017" s="14">
        <v>16</v>
      </c>
      <c r="G3017" s="14">
        <v>14000</v>
      </c>
      <c r="H3017" s="14">
        <v>15000000</v>
      </c>
      <c r="I3017" s="14">
        <v>2016</v>
      </c>
      <c r="J3017" s="14">
        <v>1</v>
      </c>
    </row>
    <row r="3018" spans="3:10" x14ac:dyDescent="0.25">
      <c r="C3018" s="10" t="s">
        <v>11302</v>
      </c>
      <c r="D3018" s="14">
        <v>256</v>
      </c>
      <c r="E3018" s="14">
        <v>119</v>
      </c>
      <c r="F3018" s="14">
        <v>99</v>
      </c>
      <c r="G3018" s="14">
        <v>15000</v>
      </c>
      <c r="H3018" s="14">
        <v>20000000</v>
      </c>
      <c r="I3018" s="14">
        <v>2007</v>
      </c>
      <c r="J3018" s="14">
        <v>1</v>
      </c>
    </row>
    <row r="3019" spans="3:10" x14ac:dyDescent="0.25">
      <c r="C3019" s="10" t="s">
        <v>9673</v>
      </c>
      <c r="D3019" s="14">
        <v>113</v>
      </c>
      <c r="E3019" s="14">
        <v>102</v>
      </c>
      <c r="F3019" s="14">
        <v>0</v>
      </c>
      <c r="G3019" s="14">
        <v>1000</v>
      </c>
      <c r="H3019" s="14">
        <v>52000000</v>
      </c>
      <c r="I3019" s="14">
        <v>2005</v>
      </c>
      <c r="J3019" s="14">
        <v>0</v>
      </c>
    </row>
    <row r="3020" spans="3:10" x14ac:dyDescent="0.25">
      <c r="C3020" s="10" t="s">
        <v>11320</v>
      </c>
      <c r="D3020" s="14">
        <v>140</v>
      </c>
      <c r="E3020" s="14">
        <v>96</v>
      </c>
      <c r="F3020" s="14">
        <v>36</v>
      </c>
      <c r="G3020" s="14">
        <v>1000</v>
      </c>
      <c r="H3020" s="14">
        <v>17000000</v>
      </c>
      <c r="I3020" s="14">
        <v>2002</v>
      </c>
      <c r="J3020" s="14">
        <v>1</v>
      </c>
    </row>
    <row r="3021" spans="3:10" x14ac:dyDescent="0.25">
      <c r="C3021" s="10" t="s">
        <v>12057</v>
      </c>
      <c r="D3021" s="14">
        <v>200</v>
      </c>
      <c r="E3021" s="14">
        <v>116</v>
      </c>
      <c r="F3021" s="14">
        <v>129</v>
      </c>
      <c r="G3021" s="14">
        <v>10000</v>
      </c>
      <c r="H3021" s="14">
        <v>6500000</v>
      </c>
      <c r="I3021" s="14">
        <v>2013</v>
      </c>
      <c r="J3021" s="14">
        <v>0</v>
      </c>
    </row>
    <row r="3022" spans="3:10" x14ac:dyDescent="0.25">
      <c r="C3022" s="10" t="s">
        <v>10019</v>
      </c>
      <c r="D3022" s="14">
        <v>110</v>
      </c>
      <c r="E3022" s="14">
        <v>170</v>
      </c>
      <c r="F3022" s="14">
        <v>0</v>
      </c>
      <c r="G3022" s="14">
        <v>14000</v>
      </c>
      <c r="H3022" s="14">
        <v>54000000</v>
      </c>
      <c r="I3022" s="14">
        <v>1990</v>
      </c>
      <c r="J3022" s="14">
        <v>1</v>
      </c>
    </row>
    <row r="3023" spans="3:10" x14ac:dyDescent="0.25">
      <c r="C3023" s="10" t="s">
        <v>12241</v>
      </c>
      <c r="D3023" s="14">
        <v>548</v>
      </c>
      <c r="E3023" s="14">
        <v>165</v>
      </c>
      <c r="F3023" s="14">
        <v>0</v>
      </c>
      <c r="G3023" s="14">
        <v>230</v>
      </c>
      <c r="H3023" s="14">
        <v>4000000</v>
      </c>
      <c r="I3023" s="14">
        <v>2014</v>
      </c>
      <c r="J3023" s="14">
        <v>1</v>
      </c>
    </row>
    <row r="3024" spans="3:10" x14ac:dyDescent="0.25">
      <c r="C3024" s="10" t="s">
        <v>12088</v>
      </c>
      <c r="D3024" s="14">
        <v>137</v>
      </c>
      <c r="E3024" s="14">
        <v>96</v>
      </c>
      <c r="F3024" s="14">
        <v>2</v>
      </c>
      <c r="G3024" s="14">
        <v>742</v>
      </c>
      <c r="H3024" s="14">
        <v>3000000</v>
      </c>
      <c r="I3024" s="14">
        <v>1989</v>
      </c>
      <c r="J3024" s="14">
        <v>1</v>
      </c>
    </row>
    <row r="3025" spans="3:10" x14ac:dyDescent="0.25">
      <c r="C3025" s="10" t="s">
        <v>9913</v>
      </c>
      <c r="D3025" s="14">
        <v>170</v>
      </c>
      <c r="E3025" s="14">
        <v>100</v>
      </c>
      <c r="F3025" s="14">
        <v>11000</v>
      </c>
      <c r="G3025" s="14">
        <v>10000</v>
      </c>
      <c r="H3025" s="14">
        <v>60000000</v>
      </c>
      <c r="I3025" s="14">
        <v>2009</v>
      </c>
      <c r="J3025" s="14">
        <v>1</v>
      </c>
    </row>
    <row r="3026" spans="3:10" x14ac:dyDescent="0.25">
      <c r="C3026" s="10" t="s">
        <v>11461</v>
      </c>
      <c r="D3026" s="14">
        <v>129</v>
      </c>
      <c r="E3026" s="14">
        <v>100</v>
      </c>
      <c r="F3026" s="14">
        <v>10</v>
      </c>
      <c r="G3026" s="14">
        <v>826</v>
      </c>
      <c r="H3026" s="14">
        <v>15000000</v>
      </c>
      <c r="I3026" s="14">
        <v>2016</v>
      </c>
      <c r="J3026" s="14">
        <v>1</v>
      </c>
    </row>
    <row r="3027" spans="3:10" x14ac:dyDescent="0.25">
      <c r="C3027" s="10" t="s">
        <v>10148</v>
      </c>
      <c r="D3027" s="14">
        <v>103</v>
      </c>
      <c r="E3027" s="14">
        <v>112</v>
      </c>
      <c r="F3027" s="14">
        <v>109</v>
      </c>
      <c r="G3027" s="14">
        <v>779</v>
      </c>
      <c r="H3027" s="14">
        <v>48000000</v>
      </c>
      <c r="I3027" s="14">
        <v>2001</v>
      </c>
      <c r="J3027" s="14">
        <v>1</v>
      </c>
    </row>
    <row r="3028" spans="3:10" x14ac:dyDescent="0.25">
      <c r="C3028" s="10" t="s">
        <v>9271</v>
      </c>
      <c r="D3028" s="14">
        <v>219</v>
      </c>
      <c r="E3028" s="14">
        <v>94</v>
      </c>
      <c r="F3028" s="14">
        <v>11</v>
      </c>
      <c r="G3028" s="14">
        <v>1000</v>
      </c>
      <c r="H3028" s="14">
        <v>175000000</v>
      </c>
      <c r="I3028" s="14">
        <v>2009</v>
      </c>
      <c r="J3028" s="14">
        <v>1</v>
      </c>
    </row>
    <row r="3029" spans="3:10" x14ac:dyDescent="0.25">
      <c r="C3029" s="10" t="s">
        <v>9557</v>
      </c>
      <c r="D3029" s="14">
        <v>122</v>
      </c>
      <c r="E3029" s="14">
        <v>88</v>
      </c>
      <c r="F3029" s="14">
        <v>50</v>
      </c>
      <c r="G3029" s="14">
        <v>691</v>
      </c>
      <c r="H3029" s="14">
        <v>90000000</v>
      </c>
      <c r="I3029" s="14">
        <v>2003</v>
      </c>
      <c r="J3029" s="14">
        <v>1</v>
      </c>
    </row>
    <row r="3030" spans="3:10" x14ac:dyDescent="0.25">
      <c r="C3030" s="10" t="s">
        <v>9804</v>
      </c>
      <c r="D3030" s="14">
        <v>193</v>
      </c>
      <c r="E3030" s="14">
        <v>103</v>
      </c>
      <c r="F3030" s="14">
        <v>77</v>
      </c>
      <c r="G3030" s="14">
        <v>1000</v>
      </c>
      <c r="H3030" s="14">
        <v>59000000</v>
      </c>
      <c r="I3030" s="14">
        <v>2002</v>
      </c>
      <c r="J3030" s="14">
        <v>1</v>
      </c>
    </row>
    <row r="3031" spans="3:10" x14ac:dyDescent="0.25">
      <c r="C3031" s="10" t="s">
        <v>9289</v>
      </c>
      <c r="D3031" s="14">
        <v>226</v>
      </c>
      <c r="E3031" s="14">
        <v>93</v>
      </c>
      <c r="F3031" s="14">
        <v>31</v>
      </c>
      <c r="G3031" s="14">
        <v>4000</v>
      </c>
      <c r="H3031" s="14">
        <v>165000000</v>
      </c>
      <c r="I3031" s="14">
        <v>2010</v>
      </c>
      <c r="J3031" s="14">
        <v>1</v>
      </c>
    </row>
    <row r="3032" spans="3:10" x14ac:dyDescent="0.25">
      <c r="C3032" s="10" t="s">
        <v>10030</v>
      </c>
      <c r="D3032" s="14">
        <v>250</v>
      </c>
      <c r="E3032" s="14">
        <v>189</v>
      </c>
      <c r="F3032" s="14">
        <v>0</v>
      </c>
      <c r="G3032" s="14">
        <v>16000</v>
      </c>
      <c r="H3032" s="14">
        <v>53000000</v>
      </c>
      <c r="I3032" s="14">
        <v>2007</v>
      </c>
      <c r="J3032" s="14">
        <v>0</v>
      </c>
    </row>
    <row r="3033" spans="3:10" x14ac:dyDescent="0.25">
      <c r="C3033" s="10" t="s">
        <v>10180</v>
      </c>
      <c r="D3033" s="14">
        <v>213</v>
      </c>
      <c r="E3033" s="14">
        <v>102</v>
      </c>
      <c r="F3033" s="14">
        <v>23</v>
      </c>
      <c r="G3033" s="14">
        <v>25000</v>
      </c>
      <c r="H3033" s="14">
        <v>45000000</v>
      </c>
      <c r="I3033" s="14">
        <v>1999</v>
      </c>
      <c r="J3033" s="14">
        <v>1</v>
      </c>
    </row>
    <row r="3034" spans="3:10" x14ac:dyDescent="0.25">
      <c r="C3034" s="10" t="s">
        <v>10144</v>
      </c>
      <c r="D3034" s="14">
        <v>371</v>
      </c>
      <c r="E3034" s="14">
        <v>120</v>
      </c>
      <c r="F3034" s="14">
        <v>662</v>
      </c>
      <c r="G3034" s="14">
        <v>20000</v>
      </c>
      <c r="H3034" s="14">
        <v>49000000</v>
      </c>
      <c r="I3034" s="14">
        <v>2015</v>
      </c>
      <c r="J3034" s="14">
        <v>1</v>
      </c>
    </row>
    <row r="3035" spans="3:10" x14ac:dyDescent="0.25">
      <c r="C3035" s="10" t="s">
        <v>10096</v>
      </c>
      <c r="D3035" s="14">
        <v>105</v>
      </c>
      <c r="E3035" s="14">
        <v>106</v>
      </c>
      <c r="F3035" s="14">
        <v>287</v>
      </c>
      <c r="G3035" s="14">
        <v>16000</v>
      </c>
      <c r="H3035" s="14">
        <v>50000000</v>
      </c>
      <c r="I3035" s="14">
        <v>1990</v>
      </c>
      <c r="J3035" s="14">
        <v>1</v>
      </c>
    </row>
    <row r="3036" spans="3:10" x14ac:dyDescent="0.25">
      <c r="C3036" s="10" t="s">
        <v>9475</v>
      </c>
      <c r="D3036" s="14">
        <v>232</v>
      </c>
      <c r="E3036" s="14">
        <v>174</v>
      </c>
      <c r="F3036" s="14">
        <v>0</v>
      </c>
      <c r="G3036" s="14">
        <v>11000</v>
      </c>
      <c r="H3036" s="14">
        <v>100000000</v>
      </c>
      <c r="I3036" s="14">
        <v>2002</v>
      </c>
      <c r="J3036" s="14">
        <v>1</v>
      </c>
    </row>
    <row r="3037" spans="3:10" x14ac:dyDescent="0.25">
      <c r="C3037" s="10" t="s">
        <v>10397</v>
      </c>
      <c r="D3037" s="14">
        <v>103</v>
      </c>
      <c r="E3037" s="14">
        <v>100</v>
      </c>
      <c r="F3037" s="14">
        <v>0</v>
      </c>
      <c r="G3037" s="14">
        <v>12000</v>
      </c>
      <c r="H3037" s="14">
        <v>38000000</v>
      </c>
      <c r="I3037" s="14">
        <v>2002</v>
      </c>
      <c r="J3037" s="14">
        <v>1</v>
      </c>
    </row>
    <row r="3038" spans="3:10" x14ac:dyDescent="0.25">
      <c r="C3038" s="10" t="s">
        <v>9732</v>
      </c>
      <c r="D3038" s="14">
        <v>91</v>
      </c>
      <c r="E3038" s="14">
        <v>87</v>
      </c>
      <c r="F3038" s="14">
        <v>41</v>
      </c>
      <c r="G3038" s="14">
        <v>1000</v>
      </c>
      <c r="H3038" s="14">
        <v>72000000</v>
      </c>
      <c r="I3038" s="14">
        <v>2001</v>
      </c>
      <c r="J3038" s="14">
        <v>1</v>
      </c>
    </row>
    <row r="3039" spans="3:10" x14ac:dyDescent="0.25">
      <c r="C3039" s="10" t="s">
        <v>11835</v>
      </c>
      <c r="D3039" s="14">
        <v>182</v>
      </c>
      <c r="E3039" s="14">
        <v>83</v>
      </c>
      <c r="F3039" s="14">
        <v>157</v>
      </c>
      <c r="G3039" s="14">
        <v>2000</v>
      </c>
      <c r="H3039" s="14">
        <v>10000000</v>
      </c>
      <c r="I3039" s="14">
        <v>2011</v>
      </c>
      <c r="J3039" s="14">
        <v>0</v>
      </c>
    </row>
    <row r="3040" spans="3:10" x14ac:dyDescent="0.25">
      <c r="C3040" s="10" t="s">
        <v>9966</v>
      </c>
      <c r="D3040" s="14">
        <v>131</v>
      </c>
      <c r="E3040" s="14">
        <v>92</v>
      </c>
      <c r="F3040" s="14">
        <v>25</v>
      </c>
      <c r="G3040" s="14">
        <v>1000</v>
      </c>
      <c r="H3040" s="14">
        <v>60000000</v>
      </c>
      <c r="I3040" s="14">
        <v>2007</v>
      </c>
      <c r="J3040" s="14">
        <v>1</v>
      </c>
    </row>
    <row r="3041" spans="3:10" x14ac:dyDescent="0.25">
      <c r="C3041" s="10" t="s">
        <v>11116</v>
      </c>
      <c r="D3041" s="14">
        <v>174</v>
      </c>
      <c r="E3041" s="14">
        <v>113</v>
      </c>
      <c r="F3041" s="14">
        <v>350</v>
      </c>
      <c r="G3041" s="14">
        <v>1000</v>
      </c>
      <c r="H3041" s="14">
        <v>20000000</v>
      </c>
      <c r="I3041" s="14">
        <v>2000</v>
      </c>
      <c r="J3041" s="14">
        <v>1</v>
      </c>
    </row>
    <row r="3042" spans="3:10" x14ac:dyDescent="0.25">
      <c r="C3042" s="10" t="s">
        <v>11516</v>
      </c>
      <c r="D3042" s="14">
        <v>131</v>
      </c>
      <c r="E3042" s="14">
        <v>131</v>
      </c>
      <c r="F3042" s="14">
        <v>16000</v>
      </c>
      <c r="G3042" s="14">
        <v>16000</v>
      </c>
      <c r="H3042" s="14">
        <v>14400000</v>
      </c>
      <c r="I3042" s="14">
        <v>1992</v>
      </c>
      <c r="J3042" s="14">
        <v>1</v>
      </c>
    </row>
    <row r="3043" spans="3:10" x14ac:dyDescent="0.25">
      <c r="C3043" s="10" t="s">
        <v>12282</v>
      </c>
      <c r="D3043" s="14">
        <v>112</v>
      </c>
      <c r="E3043" s="14">
        <v>109</v>
      </c>
      <c r="F3043" s="14">
        <v>13</v>
      </c>
      <c r="G3043" s="14">
        <v>3000</v>
      </c>
      <c r="H3043" s="14">
        <v>2000000</v>
      </c>
      <c r="I3043" s="14">
        <v>2006</v>
      </c>
      <c r="J3043" s="14">
        <v>1</v>
      </c>
    </row>
    <row r="3044" spans="3:10" x14ac:dyDescent="0.25">
      <c r="C3044" s="10" t="s">
        <v>11810</v>
      </c>
      <c r="D3044" s="14">
        <v>191</v>
      </c>
      <c r="E3044" s="14">
        <v>96</v>
      </c>
      <c r="F3044" s="14">
        <v>47</v>
      </c>
      <c r="G3044" s="14">
        <v>3000</v>
      </c>
      <c r="H3044" s="14">
        <v>10000000</v>
      </c>
      <c r="I3044" s="14">
        <v>2005</v>
      </c>
      <c r="J3044" s="14">
        <v>1</v>
      </c>
    </row>
    <row r="3045" spans="3:10" x14ac:dyDescent="0.25">
      <c r="C3045" s="10" t="s">
        <v>11873</v>
      </c>
      <c r="D3045" s="14">
        <v>66</v>
      </c>
      <c r="E3045" s="14">
        <v>98</v>
      </c>
      <c r="F3045" s="14">
        <v>17</v>
      </c>
      <c r="G3045" s="14">
        <v>1000</v>
      </c>
      <c r="H3045" s="14">
        <v>10500000</v>
      </c>
      <c r="I3045" s="14">
        <v>1988</v>
      </c>
      <c r="J3045" s="14">
        <v>1</v>
      </c>
    </row>
    <row r="3046" spans="3:10" x14ac:dyDescent="0.25">
      <c r="C3046" s="10" t="s">
        <v>12494</v>
      </c>
      <c r="D3046" s="14">
        <v>10</v>
      </c>
      <c r="E3046" s="14">
        <v>113</v>
      </c>
      <c r="F3046" s="14">
        <v>29</v>
      </c>
      <c r="G3046" s="14">
        <v>890</v>
      </c>
      <c r="H3046" s="14">
        <v>1200000</v>
      </c>
      <c r="I3046" s="14">
        <v>2013</v>
      </c>
      <c r="J3046" s="14">
        <v>1</v>
      </c>
    </row>
    <row r="3047" spans="3:10" x14ac:dyDescent="0.25">
      <c r="C3047" s="10" t="s">
        <v>11900</v>
      </c>
      <c r="D3047" s="14">
        <v>26</v>
      </c>
      <c r="E3047" s="14">
        <v>97</v>
      </c>
      <c r="F3047" s="14">
        <v>3</v>
      </c>
      <c r="G3047" s="14">
        <v>679</v>
      </c>
      <c r="H3047" s="14">
        <v>9000000</v>
      </c>
      <c r="I3047" s="14">
        <v>2009</v>
      </c>
      <c r="J3047" s="14">
        <v>0</v>
      </c>
    </row>
    <row r="3048" spans="3:10" x14ac:dyDescent="0.25">
      <c r="C3048" s="10" t="s">
        <v>11530</v>
      </c>
      <c r="D3048" s="14">
        <v>43</v>
      </c>
      <c r="E3048" s="14">
        <v>81</v>
      </c>
      <c r="F3048" s="14">
        <v>54</v>
      </c>
      <c r="G3048" s="14">
        <v>8000</v>
      </c>
      <c r="H3048" s="14">
        <v>14000000</v>
      </c>
      <c r="I3048" s="14">
        <v>1999</v>
      </c>
      <c r="J3048" s="14">
        <v>1</v>
      </c>
    </row>
    <row r="3049" spans="3:10" x14ac:dyDescent="0.25">
      <c r="C3049" s="10" t="s">
        <v>12078</v>
      </c>
      <c r="D3049" s="14">
        <v>391</v>
      </c>
      <c r="E3049" s="14">
        <v>109</v>
      </c>
      <c r="F3049" s="14">
        <v>0</v>
      </c>
      <c r="G3049" s="14">
        <v>1000</v>
      </c>
      <c r="H3049" s="14">
        <v>6000000</v>
      </c>
      <c r="I3049" s="14">
        <v>2008</v>
      </c>
      <c r="J3049" s="14">
        <v>1</v>
      </c>
    </row>
    <row r="3050" spans="3:10" x14ac:dyDescent="0.25">
      <c r="C3050" s="10" t="s">
        <v>9341</v>
      </c>
      <c r="D3050" s="14">
        <v>339</v>
      </c>
      <c r="E3050" s="14">
        <v>131</v>
      </c>
      <c r="F3050" s="14">
        <v>776</v>
      </c>
      <c r="G3050" s="14">
        <v>17000</v>
      </c>
      <c r="H3050" s="14">
        <v>150000000</v>
      </c>
      <c r="I3050" s="14">
        <v>2013</v>
      </c>
      <c r="J3050" s="14">
        <v>0</v>
      </c>
    </row>
    <row r="3051" spans="3:10" x14ac:dyDescent="0.25">
      <c r="C3051" s="10" t="s">
        <v>11319</v>
      </c>
      <c r="D3051" s="14">
        <v>178</v>
      </c>
      <c r="E3051" s="14">
        <v>90</v>
      </c>
      <c r="F3051" s="14">
        <v>52</v>
      </c>
      <c r="G3051" s="14">
        <v>723</v>
      </c>
      <c r="H3051" s="14">
        <v>20000000</v>
      </c>
      <c r="I3051" s="14">
        <v>2010</v>
      </c>
      <c r="J3051" s="14">
        <v>1</v>
      </c>
    </row>
    <row r="3052" spans="3:10" x14ac:dyDescent="0.25">
      <c r="C3052" s="10" t="s">
        <v>12528</v>
      </c>
      <c r="D3052" s="14">
        <v>122</v>
      </c>
      <c r="E3052" s="14">
        <v>91</v>
      </c>
      <c r="F3052" s="14">
        <v>11</v>
      </c>
      <c r="G3052" s="14">
        <v>1000</v>
      </c>
      <c r="H3052" s="14">
        <v>3500000</v>
      </c>
      <c r="I3052" s="14">
        <v>1997</v>
      </c>
      <c r="J3052" s="14">
        <v>1</v>
      </c>
    </row>
    <row r="3053" spans="3:10" x14ac:dyDescent="0.25">
      <c r="C3053" s="10" t="s">
        <v>9556</v>
      </c>
      <c r="D3053" s="14">
        <v>281</v>
      </c>
      <c r="E3053" s="14">
        <v>146</v>
      </c>
      <c r="F3053" s="14">
        <v>14000</v>
      </c>
      <c r="G3053" s="14">
        <v>3000</v>
      </c>
      <c r="H3053" s="14">
        <v>100000000</v>
      </c>
      <c r="I3053" s="14">
        <v>2001</v>
      </c>
      <c r="J3053" s="14">
        <v>1</v>
      </c>
    </row>
    <row r="3054" spans="3:10" x14ac:dyDescent="0.25">
      <c r="C3054" s="10" t="s">
        <v>12115</v>
      </c>
      <c r="D3054" s="14">
        <v>68</v>
      </c>
      <c r="E3054" s="14">
        <v>141</v>
      </c>
      <c r="F3054" s="14">
        <v>407</v>
      </c>
      <c r="G3054" s="14">
        <v>688</v>
      </c>
      <c r="H3054" s="14">
        <v>5600000</v>
      </c>
      <c r="I3054" s="14">
        <v>2002</v>
      </c>
      <c r="J3054" s="14">
        <v>1</v>
      </c>
    </row>
    <row r="3055" spans="3:10" x14ac:dyDescent="0.25">
      <c r="C3055" s="10" t="s">
        <v>12238</v>
      </c>
      <c r="D3055" s="14">
        <v>149</v>
      </c>
      <c r="E3055" s="14">
        <v>91</v>
      </c>
      <c r="F3055" s="14">
        <v>357</v>
      </c>
      <c r="G3055" s="14">
        <v>3000</v>
      </c>
      <c r="H3055" s="14">
        <v>4000000</v>
      </c>
      <c r="I3055" s="14">
        <v>2015</v>
      </c>
      <c r="J3055" s="14">
        <v>1</v>
      </c>
    </row>
    <row r="3056" spans="3:10" x14ac:dyDescent="0.25">
      <c r="C3056" s="10" t="s">
        <v>12071</v>
      </c>
      <c r="D3056" s="14">
        <v>188</v>
      </c>
      <c r="E3056" s="14">
        <v>120</v>
      </c>
      <c r="F3056" s="14">
        <v>153</v>
      </c>
      <c r="G3056" s="14">
        <v>1000</v>
      </c>
      <c r="H3056" s="14">
        <v>110000000</v>
      </c>
      <c r="I3056" s="14">
        <v>2004</v>
      </c>
      <c r="J3056" s="14">
        <v>0</v>
      </c>
    </row>
    <row r="3057" spans="3:10" x14ac:dyDescent="0.25">
      <c r="C3057" s="10" t="s">
        <v>9279</v>
      </c>
      <c r="D3057" s="14">
        <v>91</v>
      </c>
      <c r="E3057" s="14">
        <v>176</v>
      </c>
      <c r="F3057" s="14">
        <v>58</v>
      </c>
      <c r="G3057" s="14">
        <v>711</v>
      </c>
      <c r="H3057" s="14">
        <v>175000000</v>
      </c>
      <c r="I3057" s="14">
        <v>1995</v>
      </c>
      <c r="J3057" s="14">
        <v>1</v>
      </c>
    </row>
    <row r="3058" spans="3:10" x14ac:dyDescent="0.25">
      <c r="C3058" s="10" t="s">
        <v>12157</v>
      </c>
      <c r="D3058" s="14">
        <v>92</v>
      </c>
      <c r="E3058" s="14">
        <v>95</v>
      </c>
      <c r="F3058" s="14">
        <v>596</v>
      </c>
      <c r="G3058" s="14">
        <v>1000</v>
      </c>
      <c r="H3058" s="14">
        <v>5000000</v>
      </c>
      <c r="I3058" s="14">
        <v>2001</v>
      </c>
      <c r="J3058" s="14">
        <v>1</v>
      </c>
    </row>
    <row r="3059" spans="3:10" x14ac:dyDescent="0.25">
      <c r="C3059" s="10" t="s">
        <v>11904</v>
      </c>
      <c r="D3059" s="14">
        <v>273</v>
      </c>
      <c r="E3059" s="14">
        <v>112</v>
      </c>
      <c r="F3059" s="14">
        <v>108</v>
      </c>
      <c r="G3059" s="14">
        <v>12000</v>
      </c>
      <c r="H3059" s="14">
        <v>7000000</v>
      </c>
      <c r="I3059" s="14">
        <v>2009</v>
      </c>
      <c r="J3059" s="14">
        <v>1</v>
      </c>
    </row>
    <row r="3060" spans="3:10" x14ac:dyDescent="0.25">
      <c r="C3060" s="10" t="s">
        <v>12022</v>
      </c>
      <c r="D3060" s="14">
        <v>223</v>
      </c>
      <c r="E3060" s="14">
        <v>91</v>
      </c>
      <c r="F3060" s="14">
        <v>157</v>
      </c>
      <c r="G3060" s="14">
        <v>490</v>
      </c>
      <c r="H3060" s="14">
        <v>7000000</v>
      </c>
      <c r="I3060" s="14">
        <v>2010</v>
      </c>
      <c r="J3060" s="14">
        <v>1</v>
      </c>
    </row>
    <row r="3061" spans="3:10" x14ac:dyDescent="0.25">
      <c r="C3061" s="10" t="s">
        <v>10010</v>
      </c>
      <c r="D3061" s="14">
        <v>84</v>
      </c>
      <c r="E3061" s="14">
        <v>280</v>
      </c>
      <c r="F3061" s="14">
        <v>33</v>
      </c>
      <c r="G3061" s="14">
        <v>789</v>
      </c>
      <c r="H3061" s="14">
        <v>56000000</v>
      </c>
      <c r="I3061" s="14">
        <v>2003</v>
      </c>
      <c r="J3061" s="14">
        <v>0</v>
      </c>
    </row>
    <row r="3062" spans="3:10" x14ac:dyDescent="0.25">
      <c r="C3062" s="10" t="s">
        <v>10854</v>
      </c>
      <c r="D3062" s="14">
        <v>181</v>
      </c>
      <c r="E3062" s="14">
        <v>96</v>
      </c>
      <c r="F3062" s="14">
        <v>47</v>
      </c>
      <c r="G3062" s="14">
        <v>14000</v>
      </c>
      <c r="H3062" s="14">
        <v>17000000</v>
      </c>
      <c r="I3062" s="14">
        <v>2007</v>
      </c>
      <c r="J3062" s="14">
        <v>1</v>
      </c>
    </row>
    <row r="3063" spans="3:10" x14ac:dyDescent="0.25">
      <c r="C3063" s="10" t="s">
        <v>12600</v>
      </c>
      <c r="D3063" s="14">
        <v>70</v>
      </c>
      <c r="E3063" s="14">
        <v>108</v>
      </c>
      <c r="F3063" s="14">
        <v>6</v>
      </c>
      <c r="G3063" s="14">
        <v>54</v>
      </c>
      <c r="H3063" s="14">
        <v>500000</v>
      </c>
      <c r="I3063" s="14">
        <v>1999</v>
      </c>
      <c r="J3063" s="14">
        <v>1</v>
      </c>
    </row>
    <row r="3064" spans="3:10" x14ac:dyDescent="0.25">
      <c r="C3064" s="10" t="s">
        <v>9315</v>
      </c>
      <c r="D3064" s="14">
        <v>295</v>
      </c>
      <c r="E3064" s="14">
        <v>157</v>
      </c>
      <c r="F3064" s="14">
        <v>179</v>
      </c>
      <c r="G3064" s="14">
        <v>21000</v>
      </c>
      <c r="H3064" s="14">
        <v>150000000</v>
      </c>
      <c r="I3064" s="14">
        <v>2005</v>
      </c>
      <c r="J3064" s="14">
        <v>1</v>
      </c>
    </row>
    <row r="3065" spans="3:10" x14ac:dyDescent="0.25">
      <c r="C3065" s="10" t="s">
        <v>11042</v>
      </c>
      <c r="D3065" s="14">
        <v>163</v>
      </c>
      <c r="E3065" s="14">
        <v>81</v>
      </c>
      <c r="F3065" s="14">
        <v>406</v>
      </c>
      <c r="G3065" s="14">
        <v>893</v>
      </c>
      <c r="H3065" s="14">
        <v>21000000</v>
      </c>
      <c r="I3065" s="14">
        <v>1999</v>
      </c>
      <c r="J3065" s="14">
        <v>1</v>
      </c>
    </row>
    <row r="3066" spans="3:10" x14ac:dyDescent="0.25">
      <c r="C3066" s="10" t="s">
        <v>10094</v>
      </c>
      <c r="D3066" s="14">
        <v>228</v>
      </c>
      <c r="E3066" s="14">
        <v>89</v>
      </c>
      <c r="F3066" s="14">
        <v>77</v>
      </c>
      <c r="G3066" s="14">
        <v>490</v>
      </c>
      <c r="H3066" s="14">
        <v>50000000</v>
      </c>
      <c r="I3066" s="14">
        <v>2014</v>
      </c>
      <c r="J3066" s="14">
        <v>1</v>
      </c>
    </row>
    <row r="3067" spans="3:10" x14ac:dyDescent="0.25">
      <c r="C3067" s="10" t="s">
        <v>11386</v>
      </c>
      <c r="D3067" s="14">
        <v>64</v>
      </c>
      <c r="E3067" s="14">
        <v>135</v>
      </c>
      <c r="F3067" s="14">
        <v>133</v>
      </c>
      <c r="G3067" s="14">
        <v>898</v>
      </c>
      <c r="H3067" s="14">
        <v>16000000</v>
      </c>
      <c r="I3067" s="14">
        <v>2005</v>
      </c>
      <c r="J3067" s="14">
        <v>0</v>
      </c>
    </row>
    <row r="3068" spans="3:10" x14ac:dyDescent="0.25">
      <c r="C3068" s="10" t="s">
        <v>10575</v>
      </c>
      <c r="D3068" s="14">
        <v>75</v>
      </c>
      <c r="E3068" s="14">
        <v>98</v>
      </c>
      <c r="F3068" s="14">
        <v>61</v>
      </c>
      <c r="G3068" s="14">
        <v>649</v>
      </c>
      <c r="H3068" s="14">
        <v>32000000</v>
      </c>
      <c r="I3068" s="14">
        <v>2005</v>
      </c>
      <c r="J3068" s="14">
        <v>1</v>
      </c>
    </row>
    <row r="3069" spans="3:10" x14ac:dyDescent="0.25">
      <c r="C3069" s="10" t="s">
        <v>12311</v>
      </c>
      <c r="D3069" s="14">
        <v>53</v>
      </c>
      <c r="E3069" s="14">
        <v>115</v>
      </c>
      <c r="F3069" s="14">
        <v>0</v>
      </c>
      <c r="G3069" s="14">
        <v>1000</v>
      </c>
      <c r="H3069" s="14">
        <v>3000000</v>
      </c>
      <c r="I3069" s="14">
        <v>2000</v>
      </c>
      <c r="J3069" s="14">
        <v>1</v>
      </c>
    </row>
    <row r="3070" spans="3:10" x14ac:dyDescent="0.25">
      <c r="C3070" s="10" t="s">
        <v>10593</v>
      </c>
      <c r="D3070" s="14">
        <v>74</v>
      </c>
      <c r="E3070" s="14">
        <v>103</v>
      </c>
      <c r="F3070" s="14">
        <v>155</v>
      </c>
      <c r="G3070" s="14">
        <v>687</v>
      </c>
      <c r="H3070" s="14">
        <v>31000000</v>
      </c>
      <c r="I3070" s="14">
        <v>1990</v>
      </c>
      <c r="J3070" s="14">
        <v>1</v>
      </c>
    </row>
    <row r="3071" spans="3:10" x14ac:dyDescent="0.25">
      <c r="C3071" s="10" t="s">
        <v>10988</v>
      </c>
      <c r="D3071" s="14">
        <v>65</v>
      </c>
      <c r="E3071" s="14">
        <v>101</v>
      </c>
      <c r="F3071" s="14">
        <v>3</v>
      </c>
      <c r="G3071" s="14">
        <v>448</v>
      </c>
      <c r="H3071" s="14">
        <v>23000000</v>
      </c>
      <c r="I3071" s="14">
        <v>2004</v>
      </c>
      <c r="J3071" s="14">
        <v>1</v>
      </c>
    </row>
    <row r="3072" spans="3:10" x14ac:dyDescent="0.25">
      <c r="C3072" s="10" t="s">
        <v>9256</v>
      </c>
      <c r="D3072" s="14">
        <v>575</v>
      </c>
      <c r="E3072" s="14">
        <v>131</v>
      </c>
      <c r="F3072" s="14">
        <v>0</v>
      </c>
      <c r="G3072" s="14">
        <v>16000</v>
      </c>
      <c r="H3072" s="14">
        <v>190000000</v>
      </c>
      <c r="I3072" s="14">
        <v>2013</v>
      </c>
      <c r="J3072" s="14">
        <v>1</v>
      </c>
    </row>
    <row r="3073" spans="3:10" x14ac:dyDescent="0.25">
      <c r="C3073" s="10" t="s">
        <v>11645</v>
      </c>
      <c r="D3073" s="14">
        <v>140</v>
      </c>
      <c r="E3073" s="14">
        <v>154</v>
      </c>
      <c r="F3073" s="14">
        <v>16000</v>
      </c>
      <c r="G3073" s="14">
        <v>22000</v>
      </c>
      <c r="H3073" s="14">
        <v>12000000</v>
      </c>
      <c r="I3073" s="14">
        <v>1997</v>
      </c>
      <c r="J3073" s="14">
        <v>1</v>
      </c>
    </row>
    <row r="3074" spans="3:10" x14ac:dyDescent="0.25">
      <c r="C3074" s="10" t="s">
        <v>12527</v>
      </c>
      <c r="D3074" s="14">
        <v>18</v>
      </c>
      <c r="E3074" s="14">
        <v>86</v>
      </c>
      <c r="F3074" s="14">
        <v>132</v>
      </c>
      <c r="G3074" s="14">
        <v>778</v>
      </c>
      <c r="H3074" s="14">
        <v>1000000</v>
      </c>
      <c r="I3074" s="14">
        <v>1996</v>
      </c>
      <c r="J3074" s="14">
        <v>1</v>
      </c>
    </row>
    <row r="3075" spans="3:10" x14ac:dyDescent="0.25">
      <c r="C3075" s="10" t="s">
        <v>11977</v>
      </c>
      <c r="D3075" s="14">
        <v>222</v>
      </c>
      <c r="E3075" s="14">
        <v>113</v>
      </c>
      <c r="F3075" s="14">
        <v>127</v>
      </c>
      <c r="G3075" s="14">
        <v>3000</v>
      </c>
      <c r="H3075" s="14">
        <v>8000000</v>
      </c>
      <c r="I3075" s="14">
        <v>2011</v>
      </c>
      <c r="J3075" s="14">
        <v>0</v>
      </c>
    </row>
    <row r="3076" spans="3:10" x14ac:dyDescent="0.25">
      <c r="C3076" s="10" t="s">
        <v>12452</v>
      </c>
      <c r="D3076" s="14">
        <v>22</v>
      </c>
      <c r="E3076" s="14">
        <v>111</v>
      </c>
      <c r="F3076" s="14">
        <v>1000</v>
      </c>
      <c r="G3076" s="14">
        <v>2000</v>
      </c>
      <c r="H3076" s="14">
        <v>1650000</v>
      </c>
      <c r="I3076" s="14">
        <v>2003</v>
      </c>
      <c r="J3076" s="14">
        <v>0</v>
      </c>
    </row>
    <row r="3077" spans="3:10" x14ac:dyDescent="0.25">
      <c r="C3077" s="10" t="s">
        <v>10905</v>
      </c>
      <c r="D3077" s="14">
        <v>287</v>
      </c>
      <c r="E3077" s="14">
        <v>115</v>
      </c>
      <c r="F3077" s="14">
        <v>219</v>
      </c>
      <c r="G3077" s="14">
        <v>902</v>
      </c>
      <c r="H3077" s="14">
        <v>16000000</v>
      </c>
      <c r="I3077" s="14">
        <v>2009</v>
      </c>
      <c r="J3077" s="14">
        <v>1</v>
      </c>
    </row>
    <row r="3078" spans="3:10" x14ac:dyDescent="0.25">
      <c r="C3078" s="10" t="s">
        <v>10027</v>
      </c>
      <c r="D3078" s="14">
        <v>391</v>
      </c>
      <c r="E3078" s="14">
        <v>123</v>
      </c>
      <c r="F3078" s="14">
        <v>108</v>
      </c>
      <c r="G3078" s="14">
        <v>40000</v>
      </c>
      <c r="H3078" s="14">
        <v>53000000</v>
      </c>
      <c r="I3078" s="14">
        <v>2015</v>
      </c>
      <c r="J3078" s="14">
        <v>1</v>
      </c>
    </row>
    <row r="3079" spans="3:10" x14ac:dyDescent="0.25">
      <c r="C3079" s="10" t="s">
        <v>12662</v>
      </c>
      <c r="D3079" s="14">
        <v>19</v>
      </c>
      <c r="E3079" s="14">
        <v>75</v>
      </c>
      <c r="F3079" s="14">
        <v>45</v>
      </c>
      <c r="G3079" s="14">
        <v>5</v>
      </c>
      <c r="H3079" s="14">
        <v>250000</v>
      </c>
      <c r="I3079" s="14">
        <v>1997</v>
      </c>
      <c r="J3079" s="14">
        <v>1</v>
      </c>
    </row>
    <row r="3080" spans="3:10" x14ac:dyDescent="0.25">
      <c r="C3080" s="10" t="s">
        <v>10313</v>
      </c>
      <c r="D3080" s="14">
        <v>105</v>
      </c>
      <c r="E3080" s="14">
        <v>130</v>
      </c>
      <c r="F3080" s="14">
        <v>46</v>
      </c>
      <c r="G3080" s="14">
        <v>387</v>
      </c>
      <c r="H3080" s="14">
        <v>30000000</v>
      </c>
      <c r="I3080" s="14">
        <v>1987</v>
      </c>
      <c r="J3080" s="14">
        <v>1</v>
      </c>
    </row>
    <row r="3081" spans="3:10" x14ac:dyDescent="0.25">
      <c r="C3081" s="10" t="s">
        <v>12387</v>
      </c>
      <c r="D3081" s="14">
        <v>28</v>
      </c>
      <c r="E3081" s="14">
        <v>80</v>
      </c>
      <c r="F3081" s="14">
        <v>0</v>
      </c>
      <c r="G3081" s="14">
        <v>191</v>
      </c>
      <c r="H3081" s="14">
        <v>2500000</v>
      </c>
      <c r="I3081" s="14">
        <v>2010</v>
      </c>
      <c r="J3081" s="14">
        <v>0</v>
      </c>
    </row>
    <row r="3082" spans="3:10" x14ac:dyDescent="0.25">
      <c r="C3082" s="10" t="s">
        <v>11952</v>
      </c>
      <c r="D3082" s="14">
        <v>90</v>
      </c>
      <c r="E3082" s="14">
        <v>92</v>
      </c>
      <c r="F3082" s="14">
        <v>14</v>
      </c>
      <c r="G3082" s="14">
        <v>14000</v>
      </c>
      <c r="H3082" s="14">
        <v>8000000</v>
      </c>
      <c r="I3082" s="14">
        <v>2007</v>
      </c>
      <c r="J3082" s="14">
        <v>0</v>
      </c>
    </row>
    <row r="3083" spans="3:10" x14ac:dyDescent="0.25">
      <c r="C3083" s="10" t="s">
        <v>10804</v>
      </c>
      <c r="D3083" s="14">
        <v>232</v>
      </c>
      <c r="E3083" s="14">
        <v>117</v>
      </c>
      <c r="F3083" s="14">
        <v>234</v>
      </c>
      <c r="G3083" s="14">
        <v>11000</v>
      </c>
      <c r="H3083" s="14">
        <v>27000000</v>
      </c>
      <c r="I3083" s="14">
        <v>2008</v>
      </c>
      <c r="J3083" s="14">
        <v>1</v>
      </c>
    </row>
    <row r="3084" spans="3:10" x14ac:dyDescent="0.25">
      <c r="C3084" s="10" t="s">
        <v>9244</v>
      </c>
      <c r="D3084" s="14">
        <v>469</v>
      </c>
      <c r="E3084" s="14">
        <v>125</v>
      </c>
      <c r="F3084" s="14">
        <v>364</v>
      </c>
      <c r="G3084" s="14">
        <v>12000</v>
      </c>
      <c r="H3084" s="14">
        <v>170000000</v>
      </c>
      <c r="I3084" s="14">
        <v>2010</v>
      </c>
      <c r="J3084" s="14">
        <v>1</v>
      </c>
    </row>
    <row r="3085" spans="3:10" x14ac:dyDescent="0.25">
      <c r="C3085" s="10" t="s">
        <v>10355</v>
      </c>
      <c r="D3085" s="14">
        <v>104</v>
      </c>
      <c r="E3085" s="14">
        <v>108</v>
      </c>
      <c r="F3085" s="14">
        <v>105</v>
      </c>
      <c r="G3085" s="14">
        <v>22000</v>
      </c>
      <c r="H3085" s="14">
        <v>60000000</v>
      </c>
      <c r="I3085" s="14">
        <v>2002</v>
      </c>
      <c r="J3085" s="14">
        <v>0</v>
      </c>
    </row>
    <row r="3086" spans="3:10" x14ac:dyDescent="0.25">
      <c r="C3086" s="10" t="s">
        <v>10728</v>
      </c>
      <c r="D3086" s="14">
        <v>65</v>
      </c>
      <c r="E3086" s="14">
        <v>112</v>
      </c>
      <c r="F3086" s="14">
        <v>759</v>
      </c>
      <c r="G3086" s="14">
        <v>11000</v>
      </c>
      <c r="H3086" s="14">
        <v>28000000</v>
      </c>
      <c r="I3086" s="14">
        <v>1999</v>
      </c>
      <c r="J3086" s="14">
        <v>0</v>
      </c>
    </row>
    <row r="3087" spans="3:10" x14ac:dyDescent="0.25">
      <c r="C3087" s="10" t="s">
        <v>12538</v>
      </c>
      <c r="D3087" s="14">
        <v>13</v>
      </c>
      <c r="E3087" s="14">
        <v>100</v>
      </c>
      <c r="F3087" s="14">
        <v>0</v>
      </c>
      <c r="G3087" s="14">
        <v>844</v>
      </c>
      <c r="H3087" s="14">
        <v>1000000</v>
      </c>
      <c r="I3087" s="14">
        <v>2000</v>
      </c>
      <c r="J3087" s="14">
        <v>0</v>
      </c>
    </row>
    <row r="3088" spans="3:10" x14ac:dyDescent="0.25">
      <c r="C3088" s="10" t="s">
        <v>11522</v>
      </c>
      <c r="D3088" s="14">
        <v>39</v>
      </c>
      <c r="E3088" s="14">
        <v>98</v>
      </c>
      <c r="F3088" s="14">
        <v>226</v>
      </c>
      <c r="G3088" s="14">
        <v>953</v>
      </c>
      <c r="H3088" s="14">
        <v>15000000</v>
      </c>
      <c r="I3088" s="14">
        <v>1993</v>
      </c>
      <c r="J3088" s="14">
        <v>1</v>
      </c>
    </row>
    <row r="3089" spans="3:10" x14ac:dyDescent="0.25">
      <c r="C3089" s="10" t="s">
        <v>9516</v>
      </c>
      <c r="D3089" s="14">
        <v>255</v>
      </c>
      <c r="E3089" s="14">
        <v>85</v>
      </c>
      <c r="F3089" s="14">
        <v>116</v>
      </c>
      <c r="G3089" s="14">
        <v>8000</v>
      </c>
      <c r="H3089" s="14">
        <v>95000000</v>
      </c>
      <c r="I3089" s="14">
        <v>2012</v>
      </c>
      <c r="J3089" s="14">
        <v>1</v>
      </c>
    </row>
    <row r="3090" spans="3:10" x14ac:dyDescent="0.25">
      <c r="C3090" s="10" t="s">
        <v>11698</v>
      </c>
      <c r="D3090" s="14">
        <v>25</v>
      </c>
      <c r="E3090" s="14">
        <v>107</v>
      </c>
      <c r="F3090" s="14">
        <v>0</v>
      </c>
      <c r="G3090" s="14">
        <v>941</v>
      </c>
      <c r="H3090" s="14">
        <v>12000000</v>
      </c>
      <c r="I3090" s="14">
        <v>1997</v>
      </c>
      <c r="J3090" s="14">
        <v>0</v>
      </c>
    </row>
    <row r="3091" spans="3:10" x14ac:dyDescent="0.25">
      <c r="C3091" s="10" t="s">
        <v>10477</v>
      </c>
      <c r="D3091" s="14">
        <v>120</v>
      </c>
      <c r="E3091" s="14">
        <v>91</v>
      </c>
      <c r="F3091" s="14">
        <v>42</v>
      </c>
      <c r="G3091" s="14">
        <v>49000</v>
      </c>
      <c r="H3091" s="14">
        <v>35000000</v>
      </c>
      <c r="I3091" s="14">
        <v>2007</v>
      </c>
      <c r="J3091" s="14">
        <v>1</v>
      </c>
    </row>
    <row r="3092" spans="3:10" x14ac:dyDescent="0.25">
      <c r="C3092" s="10" t="s">
        <v>9934</v>
      </c>
      <c r="D3092" s="14">
        <v>123</v>
      </c>
      <c r="E3092" s="14">
        <v>140</v>
      </c>
      <c r="F3092" s="14">
        <v>23</v>
      </c>
      <c r="G3092" s="14">
        <v>11000</v>
      </c>
      <c r="H3092" s="14">
        <v>60000000</v>
      </c>
      <c r="I3092" s="14">
        <v>2006</v>
      </c>
      <c r="J3092" s="14">
        <v>0</v>
      </c>
    </row>
    <row r="3093" spans="3:10" x14ac:dyDescent="0.25">
      <c r="C3093" s="10" t="s">
        <v>10029</v>
      </c>
      <c r="D3093" s="14">
        <v>216</v>
      </c>
      <c r="E3093" s="14">
        <v>118</v>
      </c>
      <c r="F3093" s="14">
        <v>473</v>
      </c>
      <c r="G3093" s="14">
        <v>18000</v>
      </c>
      <c r="H3093" s="14">
        <v>50000000</v>
      </c>
      <c r="I3093" s="14">
        <v>2009</v>
      </c>
      <c r="J3093" s="14">
        <v>1</v>
      </c>
    </row>
    <row r="3094" spans="3:10" x14ac:dyDescent="0.25">
      <c r="C3094" s="10" t="s">
        <v>10776</v>
      </c>
      <c r="D3094" s="14">
        <v>93</v>
      </c>
      <c r="E3094" s="14">
        <v>116</v>
      </c>
      <c r="F3094" s="14">
        <v>144</v>
      </c>
      <c r="G3094" s="14">
        <v>1000</v>
      </c>
      <c r="H3094" s="14">
        <v>27000000</v>
      </c>
      <c r="I3094" s="14">
        <v>2002</v>
      </c>
      <c r="J3094" s="14">
        <v>1</v>
      </c>
    </row>
    <row r="3095" spans="3:10" x14ac:dyDescent="0.25">
      <c r="C3095" s="10" t="s">
        <v>9593</v>
      </c>
      <c r="D3095" s="14">
        <v>459</v>
      </c>
      <c r="E3095" s="14">
        <v>139</v>
      </c>
      <c r="F3095" s="14">
        <v>168</v>
      </c>
      <c r="G3095" s="14">
        <v>14000</v>
      </c>
      <c r="H3095" s="14">
        <v>85000000</v>
      </c>
      <c r="I3095" s="14">
        <v>2014</v>
      </c>
      <c r="J3095" s="14">
        <v>1</v>
      </c>
    </row>
    <row r="3096" spans="3:10" x14ac:dyDescent="0.25">
      <c r="C3096" s="10" t="s">
        <v>9430</v>
      </c>
      <c r="D3096" s="14">
        <v>539</v>
      </c>
      <c r="E3096" s="14">
        <v>124</v>
      </c>
      <c r="F3096" s="14">
        <v>364</v>
      </c>
      <c r="G3096" s="14">
        <v>11000</v>
      </c>
      <c r="H3096" s="14">
        <v>120000000</v>
      </c>
      <c r="I3096" s="14">
        <v>2013</v>
      </c>
      <c r="J3096" s="14">
        <v>1</v>
      </c>
    </row>
    <row r="3097" spans="3:10" x14ac:dyDescent="0.25">
      <c r="C3097" s="10" t="s">
        <v>10643</v>
      </c>
      <c r="D3097" s="14">
        <v>108</v>
      </c>
      <c r="E3097" s="14">
        <v>131</v>
      </c>
      <c r="F3097" s="14">
        <v>46</v>
      </c>
      <c r="G3097" s="14">
        <v>1000</v>
      </c>
      <c r="H3097" s="14">
        <v>30000000</v>
      </c>
      <c r="I3097" s="14">
        <v>1985</v>
      </c>
      <c r="J3097" s="14">
        <v>1</v>
      </c>
    </row>
    <row r="3098" spans="3:10" x14ac:dyDescent="0.25">
      <c r="C3098" s="10" t="s">
        <v>10525</v>
      </c>
      <c r="D3098" s="14">
        <v>166</v>
      </c>
      <c r="E3098" s="14">
        <v>101</v>
      </c>
      <c r="F3098" s="14">
        <v>57</v>
      </c>
      <c r="G3098" s="14">
        <v>1000</v>
      </c>
      <c r="H3098" s="14">
        <v>35000000</v>
      </c>
      <c r="I3098" s="14">
        <v>2009</v>
      </c>
      <c r="J3098" s="14">
        <v>0</v>
      </c>
    </row>
    <row r="3099" spans="3:10" x14ac:dyDescent="0.25">
      <c r="C3099" s="10" t="s">
        <v>12130</v>
      </c>
      <c r="D3099" s="14">
        <v>47</v>
      </c>
      <c r="E3099" s="14">
        <v>98</v>
      </c>
      <c r="F3099" s="14">
        <v>12</v>
      </c>
      <c r="G3099" s="14">
        <v>393</v>
      </c>
      <c r="H3099" s="14">
        <v>6000000</v>
      </c>
      <c r="I3099" s="14">
        <v>2004</v>
      </c>
      <c r="J3099" s="14">
        <v>0</v>
      </c>
    </row>
    <row r="3100" spans="3:10" x14ac:dyDescent="0.25">
      <c r="C3100" s="10" t="s">
        <v>10544</v>
      </c>
      <c r="D3100" s="14">
        <v>107</v>
      </c>
      <c r="E3100" s="14">
        <v>109</v>
      </c>
      <c r="F3100" s="14">
        <v>7</v>
      </c>
      <c r="G3100" s="14">
        <v>40000</v>
      </c>
      <c r="H3100" s="14">
        <v>34000000</v>
      </c>
      <c r="I3100" s="14">
        <v>1999</v>
      </c>
      <c r="J3100" s="14">
        <v>0</v>
      </c>
    </row>
    <row r="3101" spans="3:10" x14ac:dyDescent="0.25">
      <c r="C3101" s="10" t="s">
        <v>10016</v>
      </c>
      <c r="D3101" s="14">
        <v>224</v>
      </c>
      <c r="E3101" s="14">
        <v>117</v>
      </c>
      <c r="F3101" s="14">
        <v>0</v>
      </c>
      <c r="G3101" s="14">
        <v>12000</v>
      </c>
      <c r="H3101" s="14">
        <v>54000000</v>
      </c>
      <c r="I3101" s="14">
        <v>2002</v>
      </c>
      <c r="J3101" s="14">
        <v>1</v>
      </c>
    </row>
    <row r="3102" spans="3:10" x14ac:dyDescent="0.25">
      <c r="C3102" s="10" t="s">
        <v>10036</v>
      </c>
      <c r="D3102" s="14">
        <v>238</v>
      </c>
      <c r="E3102" s="14">
        <v>108</v>
      </c>
      <c r="F3102" s="14">
        <v>58</v>
      </c>
      <c r="G3102" s="14">
        <v>14000</v>
      </c>
      <c r="H3102" s="14">
        <v>52000000</v>
      </c>
      <c r="I3102" s="14">
        <v>2008</v>
      </c>
      <c r="J3102" s="14">
        <v>1</v>
      </c>
    </row>
    <row r="3103" spans="3:10" x14ac:dyDescent="0.25">
      <c r="C3103" s="10" t="s">
        <v>9297</v>
      </c>
      <c r="D3103" s="14">
        <v>653</v>
      </c>
      <c r="E3103" s="14">
        <v>121</v>
      </c>
      <c r="F3103" s="14">
        <v>571</v>
      </c>
      <c r="G3103" s="14">
        <v>14000</v>
      </c>
      <c r="H3103" s="14">
        <v>170000000</v>
      </c>
      <c r="I3103" s="14">
        <v>2014</v>
      </c>
      <c r="J3103" s="14">
        <v>1</v>
      </c>
    </row>
    <row r="3104" spans="3:10" x14ac:dyDescent="0.25">
      <c r="C3104" s="10" t="s">
        <v>10210</v>
      </c>
      <c r="D3104" s="14">
        <v>168</v>
      </c>
      <c r="E3104" s="14">
        <v>134</v>
      </c>
      <c r="F3104" s="14">
        <v>38</v>
      </c>
      <c r="G3104" s="14">
        <v>11000</v>
      </c>
      <c r="H3104" s="14">
        <v>45000000</v>
      </c>
      <c r="I3104" s="14">
        <v>2005</v>
      </c>
      <c r="J3104" s="14">
        <v>0</v>
      </c>
    </row>
    <row r="3105" spans="3:10" x14ac:dyDescent="0.25">
      <c r="C3105" s="10" t="s">
        <v>10578</v>
      </c>
      <c r="D3105" s="14">
        <v>197</v>
      </c>
      <c r="E3105" s="14">
        <v>119</v>
      </c>
      <c r="F3105" s="14">
        <v>238</v>
      </c>
      <c r="G3105" s="14">
        <v>1000</v>
      </c>
      <c r="H3105" s="14">
        <v>32000000</v>
      </c>
      <c r="I3105" s="14">
        <v>2010</v>
      </c>
      <c r="J3105" s="14">
        <v>0</v>
      </c>
    </row>
    <row r="3106" spans="3:10" x14ac:dyDescent="0.25">
      <c r="C3106" s="10" t="s">
        <v>9420</v>
      </c>
      <c r="D3106" s="14">
        <v>267</v>
      </c>
      <c r="E3106" s="14">
        <v>123</v>
      </c>
      <c r="F3106" s="14">
        <v>521</v>
      </c>
      <c r="G3106" s="14">
        <v>13000</v>
      </c>
      <c r="H3106" s="14">
        <v>120000000</v>
      </c>
      <c r="I3106" s="14">
        <v>2016</v>
      </c>
      <c r="J3106" s="14">
        <v>1</v>
      </c>
    </row>
    <row r="3107" spans="3:10" x14ac:dyDescent="0.25">
      <c r="C3107" s="10" t="s">
        <v>11717</v>
      </c>
      <c r="D3107" s="14">
        <v>77</v>
      </c>
      <c r="E3107" s="14">
        <v>122</v>
      </c>
      <c r="F3107" s="14">
        <v>0</v>
      </c>
      <c r="G3107" s="14">
        <v>276</v>
      </c>
      <c r="H3107" s="14">
        <v>11000000</v>
      </c>
      <c r="I3107" s="14">
        <v>1995</v>
      </c>
      <c r="J3107" s="14">
        <v>1</v>
      </c>
    </row>
    <row r="3108" spans="3:10" x14ac:dyDescent="0.25">
      <c r="C3108" s="10" t="s">
        <v>10952</v>
      </c>
      <c r="D3108" s="14">
        <v>60</v>
      </c>
      <c r="E3108" s="14">
        <v>107</v>
      </c>
      <c r="F3108" s="14">
        <v>71</v>
      </c>
      <c r="G3108" s="14">
        <v>967</v>
      </c>
      <c r="H3108" s="14">
        <v>8200000</v>
      </c>
      <c r="I3108" s="14">
        <v>1984</v>
      </c>
      <c r="J3108" s="14">
        <v>1</v>
      </c>
    </row>
    <row r="3109" spans="3:10" x14ac:dyDescent="0.25">
      <c r="C3109" s="10" t="s">
        <v>11619</v>
      </c>
      <c r="D3109" s="14">
        <v>122</v>
      </c>
      <c r="E3109" s="14">
        <v>121</v>
      </c>
      <c r="F3109" s="14">
        <v>12000</v>
      </c>
      <c r="G3109" s="14">
        <v>11000</v>
      </c>
      <c r="H3109" s="14">
        <v>13000000</v>
      </c>
      <c r="I3109" s="14">
        <v>1993</v>
      </c>
      <c r="J3109" s="14">
        <v>1</v>
      </c>
    </row>
    <row r="3110" spans="3:10" x14ac:dyDescent="0.25">
      <c r="C3110" s="10" t="s">
        <v>11666</v>
      </c>
      <c r="D3110" s="14">
        <v>125</v>
      </c>
      <c r="E3110" s="14">
        <v>118</v>
      </c>
      <c r="F3110" s="14">
        <v>57</v>
      </c>
      <c r="G3110" s="14">
        <v>975</v>
      </c>
      <c r="H3110" s="14">
        <v>9000000</v>
      </c>
      <c r="I3110" s="14">
        <v>2005</v>
      </c>
      <c r="J3110" s="14">
        <v>1</v>
      </c>
    </row>
    <row r="3111" spans="3:10" x14ac:dyDescent="0.25">
      <c r="C3111" s="10" t="s">
        <v>10393</v>
      </c>
      <c r="D3111" s="14">
        <v>211</v>
      </c>
      <c r="E3111" s="14">
        <v>113</v>
      </c>
      <c r="F3111" s="14">
        <v>88</v>
      </c>
      <c r="G3111" s="14">
        <v>22000</v>
      </c>
      <c r="H3111" s="14">
        <v>40000000</v>
      </c>
      <c r="I3111" s="14">
        <v>2013</v>
      </c>
      <c r="J3111" s="14">
        <v>1</v>
      </c>
    </row>
    <row r="3112" spans="3:10" x14ac:dyDescent="0.25">
      <c r="C3112" s="10" t="s">
        <v>11250</v>
      </c>
      <c r="D3112" s="14">
        <v>195</v>
      </c>
      <c r="E3112" s="14">
        <v>98</v>
      </c>
      <c r="F3112" s="14">
        <v>72</v>
      </c>
      <c r="G3112" s="14">
        <v>1000</v>
      </c>
      <c r="H3112" s="14">
        <v>18000000</v>
      </c>
      <c r="I3112" s="14">
        <v>2003</v>
      </c>
      <c r="J3112" s="14">
        <v>1</v>
      </c>
    </row>
    <row r="3113" spans="3:10" x14ac:dyDescent="0.25">
      <c r="C3113" s="10" t="s">
        <v>10859</v>
      </c>
      <c r="D3113" s="14">
        <v>181</v>
      </c>
      <c r="E3113" s="14">
        <v>98</v>
      </c>
      <c r="F3113" s="14">
        <v>285</v>
      </c>
      <c r="G3113" s="14">
        <v>640000</v>
      </c>
      <c r="H3113" s="14">
        <v>26000000</v>
      </c>
      <c r="I3113" s="14">
        <v>2004</v>
      </c>
      <c r="J3113" s="14">
        <v>1</v>
      </c>
    </row>
    <row r="3114" spans="3:10" x14ac:dyDescent="0.25">
      <c r="C3114" s="10" t="s">
        <v>12499</v>
      </c>
      <c r="D3114" s="14">
        <v>17</v>
      </c>
      <c r="E3114" s="14">
        <v>85</v>
      </c>
      <c r="F3114" s="14">
        <v>0</v>
      </c>
      <c r="G3114" s="14">
        <v>49000</v>
      </c>
      <c r="H3114" s="14">
        <v>1200000</v>
      </c>
      <c r="I3114" s="14">
        <v>2007</v>
      </c>
      <c r="J3114" s="14">
        <v>0</v>
      </c>
    </row>
    <row r="3115" spans="3:10" x14ac:dyDescent="0.25">
      <c r="C3115" s="10" t="s">
        <v>11445</v>
      </c>
      <c r="D3115" s="14">
        <v>96</v>
      </c>
      <c r="E3115" s="14">
        <v>106</v>
      </c>
      <c r="F3115" s="14">
        <v>61</v>
      </c>
      <c r="G3115" s="14">
        <v>907</v>
      </c>
      <c r="H3115" s="14">
        <v>14000000</v>
      </c>
      <c r="I3115" s="14">
        <v>2005</v>
      </c>
      <c r="J3115" s="14">
        <v>1</v>
      </c>
    </row>
    <row r="3116" spans="3:10" x14ac:dyDescent="0.25">
      <c r="C3116" s="10" t="s">
        <v>11018</v>
      </c>
      <c r="D3116" s="14">
        <v>97</v>
      </c>
      <c r="E3116" s="14">
        <v>96</v>
      </c>
      <c r="F3116" s="14">
        <v>221</v>
      </c>
      <c r="G3116" s="14">
        <v>240</v>
      </c>
      <c r="H3116" s="14">
        <v>22000000</v>
      </c>
      <c r="I3116" s="14">
        <v>2001</v>
      </c>
      <c r="J3116" s="14">
        <v>1</v>
      </c>
    </row>
    <row r="3117" spans="3:10" x14ac:dyDescent="0.25">
      <c r="C3117" s="10" t="s">
        <v>11580</v>
      </c>
      <c r="D3117" s="14">
        <v>42</v>
      </c>
      <c r="E3117" s="14">
        <v>89</v>
      </c>
      <c r="F3117" s="14">
        <v>13</v>
      </c>
      <c r="G3117" s="14">
        <v>571</v>
      </c>
      <c r="H3117" s="14">
        <v>13000000</v>
      </c>
      <c r="I3117" s="14">
        <v>2000</v>
      </c>
      <c r="J3117" s="14">
        <v>1</v>
      </c>
    </row>
    <row r="3118" spans="3:10" x14ac:dyDescent="0.25">
      <c r="C3118" s="10" t="s">
        <v>12077</v>
      </c>
      <c r="D3118" s="14">
        <v>88</v>
      </c>
      <c r="E3118" s="14">
        <v>89</v>
      </c>
      <c r="F3118" s="14">
        <v>81</v>
      </c>
      <c r="G3118" s="14">
        <v>321</v>
      </c>
      <c r="H3118" s="14">
        <v>8000000</v>
      </c>
      <c r="I3118" s="14">
        <v>1989</v>
      </c>
      <c r="J3118" s="14">
        <v>1</v>
      </c>
    </row>
    <row r="3119" spans="3:10" x14ac:dyDescent="0.25">
      <c r="C3119" s="10" t="s">
        <v>10225</v>
      </c>
      <c r="D3119" s="14">
        <v>73</v>
      </c>
      <c r="E3119" s="14">
        <v>147</v>
      </c>
      <c r="F3119" s="14">
        <v>272</v>
      </c>
      <c r="G3119" s="14">
        <v>22000</v>
      </c>
      <c r="H3119" s="14">
        <v>44000000</v>
      </c>
      <c r="I3119" s="14">
        <v>1996</v>
      </c>
      <c r="J3119" s="14">
        <v>1</v>
      </c>
    </row>
    <row r="3120" spans="3:10" x14ac:dyDescent="0.25">
      <c r="C3120" s="10" t="s">
        <v>9307</v>
      </c>
      <c r="D3120" s="14">
        <v>218</v>
      </c>
      <c r="E3120" s="14">
        <v>113</v>
      </c>
      <c r="F3120" s="14">
        <v>33</v>
      </c>
      <c r="G3120" s="14">
        <v>40000</v>
      </c>
      <c r="H3120" s="14">
        <v>170000000</v>
      </c>
      <c r="I3120" s="14">
        <v>2016</v>
      </c>
      <c r="J3120" s="14">
        <v>0</v>
      </c>
    </row>
    <row r="3121" spans="3:10" x14ac:dyDescent="0.25">
      <c r="C3121" s="10" t="s">
        <v>11375</v>
      </c>
      <c r="D3121" s="14">
        <v>158</v>
      </c>
      <c r="E3121" s="14">
        <v>113</v>
      </c>
      <c r="F3121" s="14">
        <v>47</v>
      </c>
      <c r="G3121" s="14">
        <v>21000</v>
      </c>
      <c r="H3121" s="14">
        <v>16000000</v>
      </c>
      <c r="I3121" s="14">
        <v>2010</v>
      </c>
      <c r="J3121" s="14">
        <v>1</v>
      </c>
    </row>
    <row r="3122" spans="3:10" x14ac:dyDescent="0.25">
      <c r="C3122" s="10" t="s">
        <v>9545</v>
      </c>
      <c r="D3122" s="14">
        <v>352</v>
      </c>
      <c r="E3122" s="14">
        <v>151</v>
      </c>
      <c r="F3122" s="14">
        <v>17000</v>
      </c>
      <c r="G3122" s="14">
        <v>29000</v>
      </c>
      <c r="H3122" s="14">
        <v>90000000</v>
      </c>
      <c r="I3122" s="14">
        <v>2006</v>
      </c>
      <c r="J3122" s="14">
        <v>1</v>
      </c>
    </row>
    <row r="3123" spans="3:10" x14ac:dyDescent="0.25">
      <c r="C3123" s="10" t="s">
        <v>9335</v>
      </c>
      <c r="D3123" s="14">
        <v>357</v>
      </c>
      <c r="E3123" s="14">
        <v>119</v>
      </c>
      <c r="F3123" s="14">
        <v>394</v>
      </c>
      <c r="G3123" s="14">
        <v>12000</v>
      </c>
      <c r="H3123" s="14">
        <v>150000000</v>
      </c>
      <c r="I3123" s="14">
        <v>2010</v>
      </c>
      <c r="J3123" s="14">
        <v>0</v>
      </c>
    </row>
    <row r="3124" spans="3:10" x14ac:dyDescent="0.25">
      <c r="C3124" s="10" t="s">
        <v>11735</v>
      </c>
      <c r="D3124" s="14">
        <v>25</v>
      </c>
      <c r="E3124" s="14">
        <v>125</v>
      </c>
      <c r="F3124" s="14">
        <v>10</v>
      </c>
      <c r="G3124" s="14">
        <v>866</v>
      </c>
      <c r="H3124" s="14">
        <v>17000000</v>
      </c>
      <c r="I3124" s="14">
        <v>2003</v>
      </c>
      <c r="J3124" s="14">
        <v>0</v>
      </c>
    </row>
    <row r="3125" spans="3:10" x14ac:dyDescent="0.25">
      <c r="C3125" s="10" t="s">
        <v>12631</v>
      </c>
      <c r="D3125" s="14">
        <v>409</v>
      </c>
      <c r="E3125" s="14">
        <v>84</v>
      </c>
      <c r="F3125" s="14">
        <v>110</v>
      </c>
      <c r="G3125" s="14">
        <v>189</v>
      </c>
      <c r="H3125" s="14">
        <v>15000</v>
      </c>
      <c r="I3125" s="14">
        <v>2007</v>
      </c>
      <c r="J3125" s="14">
        <v>1</v>
      </c>
    </row>
    <row r="3126" spans="3:10" x14ac:dyDescent="0.25">
      <c r="C3126" s="10" t="s">
        <v>12340</v>
      </c>
      <c r="D3126" s="14">
        <v>148</v>
      </c>
      <c r="E3126" s="14">
        <v>134</v>
      </c>
      <c r="F3126" s="14">
        <v>377</v>
      </c>
      <c r="G3126" s="14">
        <v>22000</v>
      </c>
      <c r="H3126" s="14">
        <v>3000000</v>
      </c>
      <c r="I3126" s="14">
        <v>1998</v>
      </c>
      <c r="J3126" s="14">
        <v>1</v>
      </c>
    </row>
    <row r="3127" spans="3:10" x14ac:dyDescent="0.25">
      <c r="C3127" s="10" t="s">
        <v>10434</v>
      </c>
      <c r="D3127" s="14">
        <v>265</v>
      </c>
      <c r="E3127" s="14">
        <v>101</v>
      </c>
      <c r="F3127" s="14">
        <v>38</v>
      </c>
      <c r="G3127" s="14">
        <v>496</v>
      </c>
      <c r="H3127" s="14">
        <v>36000000</v>
      </c>
      <c r="I3127" s="14">
        <v>2010</v>
      </c>
      <c r="J3127" s="14">
        <v>1</v>
      </c>
    </row>
    <row r="3128" spans="3:10" x14ac:dyDescent="0.25">
      <c r="C3128" s="10" t="s">
        <v>10794</v>
      </c>
      <c r="D3128" s="14">
        <v>78</v>
      </c>
      <c r="E3128" s="14">
        <v>112</v>
      </c>
      <c r="F3128" s="14">
        <v>541</v>
      </c>
      <c r="G3128" s="14">
        <v>22000</v>
      </c>
      <c r="H3128" s="14">
        <v>15000000</v>
      </c>
      <c r="I3128" s="14">
        <v>1999</v>
      </c>
      <c r="J3128" s="14">
        <v>0</v>
      </c>
    </row>
    <row r="3129" spans="3:10" x14ac:dyDescent="0.25">
      <c r="C3129" s="10" t="s">
        <v>10496</v>
      </c>
      <c r="D3129" s="14">
        <v>119</v>
      </c>
      <c r="E3129" s="14">
        <v>103</v>
      </c>
      <c r="F3129" s="14">
        <v>81</v>
      </c>
      <c r="G3129" s="14">
        <v>2000</v>
      </c>
      <c r="H3129" s="14">
        <v>35000000</v>
      </c>
      <c r="I3129" s="14">
        <v>1990</v>
      </c>
      <c r="J3129" s="14">
        <v>1</v>
      </c>
    </row>
    <row r="3130" spans="3:10" x14ac:dyDescent="0.25">
      <c r="C3130" s="10" t="s">
        <v>9505</v>
      </c>
      <c r="D3130" s="14">
        <v>163</v>
      </c>
      <c r="E3130" s="14">
        <v>114</v>
      </c>
      <c r="F3130" s="14">
        <v>19</v>
      </c>
      <c r="G3130" s="14">
        <v>1000</v>
      </c>
      <c r="H3130" s="14">
        <v>105000000</v>
      </c>
      <c r="I3130" s="14">
        <v>2015</v>
      </c>
      <c r="J3130" s="14">
        <v>0</v>
      </c>
    </row>
    <row r="3131" spans="3:10" x14ac:dyDescent="0.25">
      <c r="C3131" s="10" t="s">
        <v>9549</v>
      </c>
      <c r="D3131" s="14">
        <v>148</v>
      </c>
      <c r="E3131" s="14">
        <v>128</v>
      </c>
      <c r="F3131" s="14">
        <v>323</v>
      </c>
      <c r="G3131" s="14">
        <v>13000</v>
      </c>
      <c r="H3131" s="14">
        <v>90000000</v>
      </c>
      <c r="I3131" s="14">
        <v>1995</v>
      </c>
      <c r="J3131" s="14">
        <v>1</v>
      </c>
    </row>
    <row r="3132" spans="3:10" x14ac:dyDescent="0.25">
      <c r="C3132" s="10" t="s">
        <v>10855</v>
      </c>
      <c r="D3132" s="14">
        <v>226</v>
      </c>
      <c r="E3132" s="14">
        <v>101</v>
      </c>
      <c r="F3132" s="14">
        <v>395</v>
      </c>
      <c r="G3132" s="14">
        <v>40000</v>
      </c>
      <c r="H3132" s="14">
        <v>25000000</v>
      </c>
      <c r="I3132" s="14">
        <v>2004</v>
      </c>
      <c r="J3132" s="14">
        <v>1</v>
      </c>
    </row>
    <row r="3133" spans="3:10" x14ac:dyDescent="0.25">
      <c r="C3133" s="10" t="s">
        <v>10051</v>
      </c>
      <c r="D3133" s="14">
        <v>156</v>
      </c>
      <c r="E3133" s="14">
        <v>139</v>
      </c>
      <c r="F3133" s="14">
        <v>274</v>
      </c>
      <c r="G3133" s="14">
        <v>625</v>
      </c>
      <c r="H3133" s="14">
        <v>50000000</v>
      </c>
      <c r="I3133" s="14">
        <v>1997</v>
      </c>
      <c r="J3133" s="14">
        <v>1</v>
      </c>
    </row>
    <row r="3134" spans="3:10" x14ac:dyDescent="0.25">
      <c r="C3134" s="10" t="s">
        <v>9431</v>
      </c>
      <c r="D3134" s="14">
        <v>359</v>
      </c>
      <c r="E3134" s="14">
        <v>140</v>
      </c>
      <c r="F3134" s="14">
        <v>0</v>
      </c>
      <c r="G3134" s="14">
        <v>20000</v>
      </c>
      <c r="H3134" s="14">
        <v>113000000</v>
      </c>
      <c r="I3134" s="14">
        <v>2005</v>
      </c>
      <c r="J3134" s="14">
        <v>1</v>
      </c>
    </row>
    <row r="3135" spans="3:10" x14ac:dyDescent="0.25">
      <c r="C3135" s="10" t="s">
        <v>12003</v>
      </c>
      <c r="D3135" s="14">
        <v>50</v>
      </c>
      <c r="E3135" s="14">
        <v>92</v>
      </c>
      <c r="F3135" s="14">
        <v>737</v>
      </c>
      <c r="G3135" s="14">
        <v>718</v>
      </c>
      <c r="H3135" s="14">
        <v>7000000</v>
      </c>
      <c r="I3135" s="14">
        <v>1996</v>
      </c>
      <c r="J3135" s="14">
        <v>1</v>
      </c>
    </row>
    <row r="3136" spans="3:10" x14ac:dyDescent="0.25">
      <c r="C3136" s="10" t="s">
        <v>10948</v>
      </c>
      <c r="D3136" s="14">
        <v>195</v>
      </c>
      <c r="E3136" s="14">
        <v>120</v>
      </c>
      <c r="F3136" s="14">
        <v>0</v>
      </c>
      <c r="G3136" s="14">
        <v>865</v>
      </c>
      <c r="H3136" s="14">
        <v>24000000</v>
      </c>
      <c r="I3136" s="14">
        <v>1997</v>
      </c>
      <c r="J3136" s="14">
        <v>1</v>
      </c>
    </row>
    <row r="3137" spans="3:10" x14ac:dyDescent="0.25">
      <c r="C3137" s="10" t="s">
        <v>10553</v>
      </c>
      <c r="D3137" s="14">
        <v>103</v>
      </c>
      <c r="E3137" s="14">
        <v>97</v>
      </c>
      <c r="F3137" s="14">
        <v>10</v>
      </c>
      <c r="G3137" s="14">
        <v>18000</v>
      </c>
      <c r="H3137" s="14">
        <v>33000000</v>
      </c>
      <c r="I3137" s="14">
        <v>2000</v>
      </c>
      <c r="J3137" s="14">
        <v>1</v>
      </c>
    </row>
    <row r="3138" spans="3:10" x14ac:dyDescent="0.25">
      <c r="C3138" s="10" t="s">
        <v>9410</v>
      </c>
      <c r="D3138" s="14">
        <v>85</v>
      </c>
      <c r="E3138" s="14">
        <v>102</v>
      </c>
      <c r="F3138" s="14">
        <v>323</v>
      </c>
      <c r="G3138" s="14">
        <v>845</v>
      </c>
      <c r="H3138" s="14">
        <v>85000000</v>
      </c>
      <c r="I3138" s="14">
        <v>1999</v>
      </c>
      <c r="J3138" s="14">
        <v>0</v>
      </c>
    </row>
    <row r="3139" spans="3:10" x14ac:dyDescent="0.25">
      <c r="C3139" s="10" t="s">
        <v>9872</v>
      </c>
      <c r="D3139" s="14">
        <v>77</v>
      </c>
      <c r="E3139" s="14">
        <v>94</v>
      </c>
      <c r="F3139" s="14">
        <v>163</v>
      </c>
      <c r="G3139" s="14">
        <v>12000</v>
      </c>
      <c r="H3139" s="14">
        <v>60000000</v>
      </c>
      <c r="I3139" s="14">
        <v>2005</v>
      </c>
      <c r="J3139" s="14">
        <v>1</v>
      </c>
    </row>
    <row r="3140" spans="3:10" x14ac:dyDescent="0.25">
      <c r="C3140" s="10" t="s">
        <v>10306</v>
      </c>
      <c r="D3140" s="14">
        <v>138</v>
      </c>
      <c r="E3140" s="14">
        <v>131</v>
      </c>
      <c r="F3140" s="14">
        <v>58</v>
      </c>
      <c r="G3140" s="14">
        <v>15000</v>
      </c>
      <c r="H3140" s="14">
        <v>35000000</v>
      </c>
      <c r="I3140" s="14">
        <v>2002</v>
      </c>
      <c r="J3140" s="14">
        <v>1</v>
      </c>
    </row>
    <row r="3141" spans="3:10" x14ac:dyDescent="0.25">
      <c r="C3141" s="10" t="s">
        <v>10845</v>
      </c>
      <c r="D3141" s="14">
        <v>146</v>
      </c>
      <c r="E3141" s="14">
        <v>99</v>
      </c>
      <c r="F3141" s="14">
        <v>167</v>
      </c>
      <c r="G3141" s="14">
        <v>655</v>
      </c>
      <c r="H3141" s="14">
        <v>25000000</v>
      </c>
      <c r="I3141" s="14">
        <v>2014</v>
      </c>
      <c r="J3141" s="14">
        <v>1</v>
      </c>
    </row>
    <row r="3142" spans="3:10" x14ac:dyDescent="0.25">
      <c r="C3142" s="10" t="s">
        <v>11587</v>
      </c>
      <c r="D3142" s="14">
        <v>330</v>
      </c>
      <c r="E3142" s="14">
        <v>126</v>
      </c>
      <c r="F3142" s="14">
        <v>0</v>
      </c>
      <c r="G3142" s="14">
        <v>2000</v>
      </c>
      <c r="H3142" s="14">
        <v>18000000</v>
      </c>
      <c r="I3142" s="14">
        <v>2007</v>
      </c>
      <c r="J3142" s="14">
        <v>1</v>
      </c>
    </row>
    <row r="3143" spans="3:10" x14ac:dyDescent="0.25">
      <c r="C3143" s="10" t="s">
        <v>10005</v>
      </c>
      <c r="D3143" s="14">
        <v>47</v>
      </c>
      <c r="E3143" s="14">
        <v>107</v>
      </c>
      <c r="F3143" s="14">
        <v>99</v>
      </c>
      <c r="G3143" s="14">
        <v>18000</v>
      </c>
      <c r="H3143" s="14">
        <v>50000000</v>
      </c>
      <c r="I3143" s="14">
        <v>1996</v>
      </c>
      <c r="J3143" s="14">
        <v>0</v>
      </c>
    </row>
    <row r="3144" spans="3:10" x14ac:dyDescent="0.25">
      <c r="C3144" s="10" t="s">
        <v>11238</v>
      </c>
      <c r="D3144" s="14">
        <v>192</v>
      </c>
      <c r="E3144" s="14">
        <v>100</v>
      </c>
      <c r="F3144" s="14">
        <v>0</v>
      </c>
      <c r="G3144" s="14">
        <v>3000</v>
      </c>
      <c r="H3144" s="14">
        <v>18500000</v>
      </c>
      <c r="I3144" s="14">
        <v>2009</v>
      </c>
      <c r="J3144" s="14">
        <v>1</v>
      </c>
    </row>
    <row r="3145" spans="3:10" x14ac:dyDescent="0.25">
      <c r="C3145" s="10" t="s">
        <v>9356</v>
      </c>
      <c r="D3145" s="14">
        <v>135</v>
      </c>
      <c r="E3145" s="14">
        <v>90</v>
      </c>
      <c r="F3145" s="14">
        <v>23</v>
      </c>
      <c r="G3145" s="14">
        <v>957</v>
      </c>
      <c r="H3145" s="14">
        <v>100000000</v>
      </c>
      <c r="I3145" s="14">
        <v>2005</v>
      </c>
      <c r="J3145" s="14">
        <v>1</v>
      </c>
    </row>
    <row r="3146" spans="3:10" x14ac:dyDescent="0.25">
      <c r="C3146" s="10" t="s">
        <v>10516</v>
      </c>
      <c r="D3146" s="14">
        <v>224</v>
      </c>
      <c r="E3146" s="14">
        <v>118</v>
      </c>
      <c r="F3146" s="14">
        <v>138</v>
      </c>
      <c r="G3146" s="14">
        <v>26000</v>
      </c>
      <c r="H3146" s="14">
        <v>35000000</v>
      </c>
      <c r="I3146" s="14">
        <v>2013</v>
      </c>
      <c r="J3146" s="14">
        <v>1</v>
      </c>
    </row>
    <row r="3147" spans="3:10" x14ac:dyDescent="0.25">
      <c r="C3147" s="10" t="s">
        <v>11910</v>
      </c>
      <c r="D3147" s="14">
        <v>222</v>
      </c>
      <c r="E3147" s="14">
        <v>119</v>
      </c>
      <c r="F3147" s="14">
        <v>319</v>
      </c>
      <c r="G3147" s="14">
        <v>2000</v>
      </c>
      <c r="H3147" s="14">
        <v>8500000</v>
      </c>
      <c r="I3147" s="14">
        <v>2009</v>
      </c>
      <c r="J3147" s="14">
        <v>1</v>
      </c>
    </row>
    <row r="3148" spans="3:10" x14ac:dyDescent="0.25">
      <c r="C3148" s="10" t="s">
        <v>10104</v>
      </c>
      <c r="D3148" s="14">
        <v>93</v>
      </c>
      <c r="E3148" s="14">
        <v>119</v>
      </c>
      <c r="F3148" s="14">
        <v>0</v>
      </c>
      <c r="G3148" s="14">
        <v>627</v>
      </c>
      <c r="H3148" s="14">
        <v>50000000</v>
      </c>
      <c r="I3148" s="14">
        <v>2004</v>
      </c>
      <c r="J3148" s="14">
        <v>1</v>
      </c>
    </row>
    <row r="3149" spans="3:10" x14ac:dyDescent="0.25">
      <c r="C3149" s="10" t="s">
        <v>12666</v>
      </c>
      <c r="D3149" s="14">
        <v>162</v>
      </c>
      <c r="E3149" s="14">
        <v>99</v>
      </c>
      <c r="F3149" s="14">
        <v>261</v>
      </c>
      <c r="G3149" s="14">
        <v>924</v>
      </c>
      <c r="H3149" s="14">
        <v>250000</v>
      </c>
      <c r="I3149" s="14">
        <v>2013</v>
      </c>
      <c r="J3149" s="14">
        <v>0</v>
      </c>
    </row>
    <row r="3150" spans="3:10" x14ac:dyDescent="0.25">
      <c r="C3150" s="10" t="s">
        <v>11682</v>
      </c>
      <c r="D3150" s="14">
        <v>58</v>
      </c>
      <c r="E3150" s="14">
        <v>95</v>
      </c>
      <c r="F3150" s="14">
        <v>216</v>
      </c>
      <c r="G3150" s="14">
        <v>1000</v>
      </c>
      <c r="H3150" s="14">
        <v>8000000</v>
      </c>
      <c r="I3150" s="14">
        <v>1992</v>
      </c>
      <c r="J3150" s="14">
        <v>1</v>
      </c>
    </row>
    <row r="3151" spans="3:10" x14ac:dyDescent="0.25">
      <c r="C3151" s="10" t="s">
        <v>9417</v>
      </c>
      <c r="D3151" s="14">
        <v>262</v>
      </c>
      <c r="E3151" s="14">
        <v>92</v>
      </c>
      <c r="F3151" s="14">
        <v>167</v>
      </c>
      <c r="G3151" s="14">
        <v>11000</v>
      </c>
      <c r="H3151" s="14">
        <v>130000000</v>
      </c>
      <c r="I3151" s="14">
        <v>2007</v>
      </c>
      <c r="J3151" s="14">
        <v>1</v>
      </c>
    </row>
    <row r="3152" spans="3:10" x14ac:dyDescent="0.25">
      <c r="C3152" s="10" t="s">
        <v>11547</v>
      </c>
      <c r="D3152" s="14">
        <v>77</v>
      </c>
      <c r="E3152" s="14">
        <v>86</v>
      </c>
      <c r="F3152" s="14">
        <v>90</v>
      </c>
      <c r="G3152" s="14">
        <v>962</v>
      </c>
      <c r="H3152" s="14">
        <v>14000000</v>
      </c>
      <c r="I3152" s="14">
        <v>2012</v>
      </c>
      <c r="J3152" s="14">
        <v>1</v>
      </c>
    </row>
    <row r="3153" spans="3:10" x14ac:dyDescent="0.25">
      <c r="C3153" s="10" t="s">
        <v>10013</v>
      </c>
      <c r="D3153" s="14">
        <v>277</v>
      </c>
      <c r="E3153" s="14">
        <v>119</v>
      </c>
      <c r="F3153" s="14">
        <v>33</v>
      </c>
      <c r="G3153" s="14">
        <v>3000</v>
      </c>
      <c r="H3153" s="14">
        <v>50000000</v>
      </c>
      <c r="I3153" s="14">
        <v>2014</v>
      </c>
      <c r="J3153" s="14">
        <v>1</v>
      </c>
    </row>
    <row r="3154" spans="3:10" x14ac:dyDescent="0.25">
      <c r="C3154" s="10" t="s">
        <v>9599</v>
      </c>
      <c r="D3154" s="14">
        <v>190</v>
      </c>
      <c r="E3154" s="14">
        <v>97</v>
      </c>
      <c r="F3154" s="14">
        <v>6</v>
      </c>
      <c r="G3154" s="14">
        <v>1000</v>
      </c>
      <c r="H3154" s="14">
        <v>100000000</v>
      </c>
      <c r="I3154" s="14">
        <v>2011</v>
      </c>
      <c r="J3154" s="14">
        <v>0</v>
      </c>
    </row>
    <row r="3155" spans="3:10" x14ac:dyDescent="0.25">
      <c r="C3155" s="10" t="s">
        <v>12155</v>
      </c>
      <c r="D3155" s="14">
        <v>179</v>
      </c>
      <c r="E3155" s="14">
        <v>90</v>
      </c>
      <c r="F3155" s="14">
        <v>37</v>
      </c>
      <c r="G3155" s="14">
        <v>11000</v>
      </c>
      <c r="H3155" s="14">
        <v>5000000</v>
      </c>
      <c r="I3155" s="14">
        <v>2011</v>
      </c>
      <c r="J3155" s="14">
        <v>1</v>
      </c>
    </row>
    <row r="3156" spans="3:10" x14ac:dyDescent="0.25">
      <c r="C3156" s="10" t="s">
        <v>12255</v>
      </c>
      <c r="D3156" s="14">
        <v>50</v>
      </c>
      <c r="E3156" s="14">
        <v>84</v>
      </c>
      <c r="F3156" s="14">
        <v>378</v>
      </c>
      <c r="G3156" s="14">
        <v>925</v>
      </c>
      <c r="H3156" s="14">
        <v>4000000</v>
      </c>
      <c r="I3156" s="14">
        <v>1996</v>
      </c>
      <c r="J3156" s="14">
        <v>1</v>
      </c>
    </row>
    <row r="3157" spans="3:10" x14ac:dyDescent="0.25">
      <c r="C3157" s="10" t="s">
        <v>9250</v>
      </c>
      <c r="D3157" s="14">
        <v>654</v>
      </c>
      <c r="E3157" s="14">
        <v>123</v>
      </c>
      <c r="F3157" s="14">
        <v>395</v>
      </c>
      <c r="G3157" s="14">
        <v>17000</v>
      </c>
      <c r="H3157" s="14">
        <v>190000000</v>
      </c>
      <c r="I3157" s="14">
        <v>2013</v>
      </c>
      <c r="J3157" s="14">
        <v>1</v>
      </c>
    </row>
    <row r="3158" spans="3:10" x14ac:dyDescent="0.25">
      <c r="C3158" s="10" t="s">
        <v>10475</v>
      </c>
      <c r="D3158" s="14">
        <v>124</v>
      </c>
      <c r="E3158" s="14">
        <v>88</v>
      </c>
      <c r="F3158" s="14">
        <v>12</v>
      </c>
      <c r="G3158" s="14">
        <v>49000</v>
      </c>
      <c r="H3158" s="14">
        <v>35000000</v>
      </c>
      <c r="I3158" s="14">
        <v>2009</v>
      </c>
      <c r="J3158" s="14">
        <v>1</v>
      </c>
    </row>
    <row r="3159" spans="3:10" x14ac:dyDescent="0.25">
      <c r="C3159" s="10" t="s">
        <v>12696</v>
      </c>
      <c r="D3159" s="14">
        <v>193</v>
      </c>
      <c r="E3159" s="14">
        <v>88</v>
      </c>
      <c r="F3159" s="14">
        <v>3</v>
      </c>
      <c r="G3159" s="14">
        <v>3000</v>
      </c>
      <c r="H3159" s="14">
        <v>200000</v>
      </c>
      <c r="I3159" s="14">
        <v>2013</v>
      </c>
      <c r="J3159" s="14">
        <v>0</v>
      </c>
    </row>
    <row r="3160" spans="3:10" x14ac:dyDescent="0.25">
      <c r="C3160" s="10" t="s">
        <v>9621</v>
      </c>
      <c r="D3160" s="14">
        <v>180</v>
      </c>
      <c r="E3160" s="14">
        <v>85</v>
      </c>
      <c r="F3160" s="14">
        <v>255</v>
      </c>
      <c r="G3160" s="14">
        <v>1000</v>
      </c>
      <c r="H3160" s="14">
        <v>80000000</v>
      </c>
      <c r="I3160" s="14">
        <v>2002</v>
      </c>
      <c r="J3160" s="14">
        <v>1</v>
      </c>
    </row>
    <row r="3161" spans="3:10" x14ac:dyDescent="0.25">
      <c r="C3161" s="10" t="s">
        <v>11836</v>
      </c>
      <c r="D3161" s="14">
        <v>23</v>
      </c>
      <c r="E3161" s="14">
        <v>111</v>
      </c>
      <c r="F3161" s="14">
        <v>60</v>
      </c>
      <c r="G3161" s="14">
        <v>823</v>
      </c>
      <c r="H3161" s="14">
        <v>10000000</v>
      </c>
      <c r="I3161" s="14">
        <v>2012</v>
      </c>
      <c r="J3161" s="14">
        <v>0</v>
      </c>
    </row>
    <row r="3162" spans="3:10" x14ac:dyDescent="0.25">
      <c r="C3162" s="10" t="s">
        <v>10203</v>
      </c>
      <c r="D3162" s="14">
        <v>144</v>
      </c>
      <c r="E3162" s="14">
        <v>177</v>
      </c>
      <c r="F3162" s="14">
        <v>0</v>
      </c>
      <c r="G3162" s="14">
        <v>913</v>
      </c>
      <c r="H3162" s="14">
        <v>40000000</v>
      </c>
      <c r="I3162" s="14">
        <v>1984</v>
      </c>
      <c r="J3162" s="14">
        <v>1</v>
      </c>
    </row>
    <row r="3163" spans="3:10" x14ac:dyDescent="0.25">
      <c r="C3163" s="10" t="s">
        <v>9213</v>
      </c>
      <c r="D3163" s="14">
        <v>375</v>
      </c>
      <c r="E3163" s="14">
        <v>153</v>
      </c>
      <c r="F3163" s="14">
        <v>282</v>
      </c>
      <c r="G3163" s="14">
        <v>25000</v>
      </c>
      <c r="H3163" s="14">
        <v>250000000</v>
      </c>
      <c r="I3163" s="14">
        <v>2009</v>
      </c>
      <c r="J3163" s="14">
        <v>1</v>
      </c>
    </row>
    <row r="3164" spans="3:10" x14ac:dyDescent="0.25">
      <c r="C3164" s="10" t="s">
        <v>9733</v>
      </c>
      <c r="D3164" s="14">
        <v>132</v>
      </c>
      <c r="E3164" s="14">
        <v>178</v>
      </c>
      <c r="F3164" s="14">
        <v>0</v>
      </c>
      <c r="G3164" s="14">
        <v>906</v>
      </c>
      <c r="H3164" s="14">
        <v>72000000</v>
      </c>
      <c r="I3164" s="14">
        <v>1995</v>
      </c>
      <c r="J3164" s="14">
        <v>1</v>
      </c>
    </row>
    <row r="3165" spans="3:10" x14ac:dyDescent="0.25">
      <c r="C3165" s="10" t="s">
        <v>10508</v>
      </c>
      <c r="D3165" s="14">
        <v>93</v>
      </c>
      <c r="E3165" s="14">
        <v>76</v>
      </c>
      <c r="F3165" s="14">
        <v>2</v>
      </c>
      <c r="G3165" s="14">
        <v>1000</v>
      </c>
      <c r="H3165" s="14">
        <v>35000000</v>
      </c>
      <c r="I3165" s="14">
        <v>2005</v>
      </c>
      <c r="J3165" s="14">
        <v>1</v>
      </c>
    </row>
    <row r="3166" spans="3:10" x14ac:dyDescent="0.25">
      <c r="C3166" s="10" t="s">
        <v>10930</v>
      </c>
      <c r="D3166" s="14">
        <v>355</v>
      </c>
      <c r="E3166" s="14">
        <v>111</v>
      </c>
      <c r="F3166" s="14">
        <v>214</v>
      </c>
      <c r="G3166" s="14">
        <v>10000</v>
      </c>
      <c r="H3166" s="14">
        <v>25000000</v>
      </c>
      <c r="I3166" s="14">
        <v>2009</v>
      </c>
      <c r="J3166" s="14">
        <v>0</v>
      </c>
    </row>
    <row r="3167" spans="3:10" x14ac:dyDescent="0.25">
      <c r="C3167" s="10" t="s">
        <v>10236</v>
      </c>
      <c r="D3167" s="14">
        <v>117</v>
      </c>
      <c r="E3167" s="14">
        <v>99</v>
      </c>
      <c r="F3167" s="14">
        <v>23</v>
      </c>
      <c r="G3167" s="14">
        <v>405</v>
      </c>
      <c r="H3167" s="14">
        <v>44000000</v>
      </c>
      <c r="I3167" s="14">
        <v>2010</v>
      </c>
      <c r="J3167" s="14">
        <v>1</v>
      </c>
    </row>
    <row r="3168" spans="3:10" x14ac:dyDescent="0.25">
      <c r="C3168" s="10" t="s">
        <v>9709</v>
      </c>
      <c r="D3168" s="14">
        <v>362</v>
      </c>
      <c r="E3168" s="14">
        <v>116</v>
      </c>
      <c r="F3168" s="14">
        <v>0</v>
      </c>
      <c r="G3168" s="14">
        <v>15000</v>
      </c>
      <c r="H3168" s="14">
        <v>75000000</v>
      </c>
      <c r="I3168" s="14">
        <v>2015</v>
      </c>
      <c r="J3168" s="14">
        <v>1</v>
      </c>
    </row>
    <row r="3169" spans="3:10" x14ac:dyDescent="0.25">
      <c r="C3169" s="10" t="s">
        <v>10986</v>
      </c>
      <c r="D3169" s="14">
        <v>28</v>
      </c>
      <c r="E3169" s="14">
        <v>100</v>
      </c>
      <c r="F3169" s="14">
        <v>3</v>
      </c>
      <c r="G3169" s="14">
        <v>2000</v>
      </c>
      <c r="H3169" s="14">
        <v>25000000</v>
      </c>
      <c r="I3169" s="14">
        <v>2013</v>
      </c>
      <c r="J3169" s="14">
        <v>0</v>
      </c>
    </row>
    <row r="3170" spans="3:10" x14ac:dyDescent="0.25">
      <c r="C3170" s="10" t="s">
        <v>9675</v>
      </c>
      <c r="D3170" s="14">
        <v>205</v>
      </c>
      <c r="E3170" s="14">
        <v>135</v>
      </c>
      <c r="F3170" s="14">
        <v>2000</v>
      </c>
      <c r="G3170" s="14">
        <v>1000</v>
      </c>
      <c r="H3170" s="14">
        <v>58000000</v>
      </c>
      <c r="I3170" s="14">
        <v>2001</v>
      </c>
      <c r="J3170" s="14">
        <v>1</v>
      </c>
    </row>
    <row r="3171" spans="3:10" x14ac:dyDescent="0.25">
      <c r="C3171" s="10" t="s">
        <v>9778</v>
      </c>
      <c r="D3171" s="14">
        <v>92</v>
      </c>
      <c r="E3171" s="14">
        <v>91</v>
      </c>
      <c r="F3171" s="14">
        <v>8</v>
      </c>
      <c r="G3171" s="14">
        <v>349</v>
      </c>
      <c r="H3171" s="14">
        <v>70000000</v>
      </c>
      <c r="I3171" s="14">
        <v>2002</v>
      </c>
      <c r="J3171" s="14">
        <v>0</v>
      </c>
    </row>
    <row r="3172" spans="3:10" x14ac:dyDescent="0.25">
      <c r="C3172" s="10" t="s">
        <v>10040</v>
      </c>
      <c r="D3172" s="14">
        <v>215</v>
      </c>
      <c r="E3172" s="14">
        <v>118</v>
      </c>
      <c r="F3172" s="14">
        <v>71</v>
      </c>
      <c r="G3172" s="14">
        <v>16000</v>
      </c>
      <c r="H3172" s="14">
        <v>52000000</v>
      </c>
      <c r="I3172" s="14">
        <v>2011</v>
      </c>
      <c r="J3172" s="14">
        <v>1</v>
      </c>
    </row>
    <row r="3173" spans="3:10" x14ac:dyDescent="0.25">
      <c r="C3173" s="10" t="s">
        <v>11623</v>
      </c>
      <c r="D3173" s="14">
        <v>226</v>
      </c>
      <c r="E3173" s="14">
        <v>106</v>
      </c>
      <c r="F3173" s="14">
        <v>44</v>
      </c>
      <c r="G3173" s="14">
        <v>33000</v>
      </c>
      <c r="H3173" s="14">
        <v>12000000</v>
      </c>
      <c r="I3173" s="14">
        <v>2007</v>
      </c>
      <c r="J3173" s="14">
        <v>0</v>
      </c>
    </row>
    <row r="3174" spans="3:10" x14ac:dyDescent="0.25">
      <c r="C3174" s="10" t="s">
        <v>11479</v>
      </c>
      <c r="D3174" s="14">
        <v>42</v>
      </c>
      <c r="E3174" s="14">
        <v>124</v>
      </c>
      <c r="F3174" s="14">
        <v>11000</v>
      </c>
      <c r="G3174" s="14">
        <v>11000</v>
      </c>
      <c r="H3174" s="14">
        <v>15000000</v>
      </c>
      <c r="I3174" s="14">
        <v>1989</v>
      </c>
      <c r="J3174" s="14">
        <v>1</v>
      </c>
    </row>
    <row r="3175" spans="3:10" x14ac:dyDescent="0.25">
      <c r="C3175" s="10" t="s">
        <v>11498</v>
      </c>
      <c r="D3175" s="14">
        <v>242</v>
      </c>
      <c r="E3175" s="14">
        <v>106</v>
      </c>
      <c r="F3175" s="14">
        <v>835</v>
      </c>
      <c r="G3175" s="14">
        <v>13000</v>
      </c>
      <c r="H3175" s="14">
        <v>15000000</v>
      </c>
      <c r="I3175" s="14">
        <v>2012</v>
      </c>
      <c r="J3175" s="14">
        <v>1</v>
      </c>
    </row>
    <row r="3176" spans="3:10" x14ac:dyDescent="0.25">
      <c r="C3176" s="10" t="s">
        <v>11476</v>
      </c>
      <c r="D3176" s="14">
        <v>119</v>
      </c>
      <c r="E3176" s="14">
        <v>97</v>
      </c>
      <c r="F3176" s="14">
        <v>164</v>
      </c>
      <c r="G3176" s="14">
        <v>436</v>
      </c>
      <c r="H3176" s="14">
        <v>15000000</v>
      </c>
      <c r="I3176" s="14">
        <v>2003</v>
      </c>
      <c r="J3176" s="14">
        <v>1</v>
      </c>
    </row>
    <row r="3177" spans="3:10" x14ac:dyDescent="0.25">
      <c r="C3177" s="10" t="s">
        <v>9435</v>
      </c>
      <c r="D3177" s="14">
        <v>320</v>
      </c>
      <c r="E3177" s="14">
        <v>136</v>
      </c>
      <c r="F3177" s="14">
        <v>0</v>
      </c>
      <c r="G3177" s="14">
        <v>20000</v>
      </c>
      <c r="H3177" s="14">
        <v>115000000</v>
      </c>
      <c r="I3177" s="14">
        <v>1999</v>
      </c>
      <c r="J3177" s="14">
        <v>1</v>
      </c>
    </row>
    <row r="3178" spans="3:10" x14ac:dyDescent="0.25">
      <c r="C3178" s="10" t="s">
        <v>12372</v>
      </c>
      <c r="D3178" s="14">
        <v>75</v>
      </c>
      <c r="E3178" s="14">
        <v>149</v>
      </c>
      <c r="F3178" s="14">
        <v>15000</v>
      </c>
      <c r="G3178" s="14">
        <v>15000</v>
      </c>
      <c r="H3178" s="14">
        <v>26000000</v>
      </c>
      <c r="I3178" s="14">
        <v>1996</v>
      </c>
      <c r="J3178" s="14">
        <v>1</v>
      </c>
    </row>
    <row r="3179" spans="3:10" x14ac:dyDescent="0.25">
      <c r="C3179" s="10" t="s">
        <v>10089</v>
      </c>
      <c r="D3179" s="14">
        <v>97</v>
      </c>
      <c r="E3179" s="14">
        <v>125</v>
      </c>
      <c r="F3179" s="14">
        <v>0</v>
      </c>
      <c r="G3179" s="14">
        <v>10000</v>
      </c>
      <c r="H3179" s="14">
        <v>50000000</v>
      </c>
      <c r="I3179" s="14">
        <v>1997</v>
      </c>
      <c r="J3179" s="14">
        <v>1</v>
      </c>
    </row>
    <row r="3180" spans="3:10" x14ac:dyDescent="0.25">
      <c r="C3180" s="10" t="s">
        <v>10015</v>
      </c>
      <c r="D3180" s="14">
        <v>197</v>
      </c>
      <c r="E3180" s="14">
        <v>119</v>
      </c>
      <c r="F3180" s="14">
        <v>59</v>
      </c>
      <c r="G3180" s="14">
        <v>2000</v>
      </c>
      <c r="H3180" s="14">
        <v>55000000</v>
      </c>
      <c r="I3180" s="14">
        <v>2010</v>
      </c>
      <c r="J3180" s="14">
        <v>1</v>
      </c>
    </row>
    <row r="3181" spans="3:10" x14ac:dyDescent="0.25">
      <c r="C3181" s="10" t="s">
        <v>12477</v>
      </c>
      <c r="D3181" s="14">
        <v>145</v>
      </c>
      <c r="E3181" s="14">
        <v>83</v>
      </c>
      <c r="F3181" s="14">
        <v>0</v>
      </c>
      <c r="G3181" s="14">
        <v>82</v>
      </c>
      <c r="H3181" s="14">
        <v>2000000</v>
      </c>
      <c r="I3181" s="14">
        <v>1937</v>
      </c>
      <c r="J3181" s="14">
        <v>1</v>
      </c>
    </row>
    <row r="3182" spans="3:10" x14ac:dyDescent="0.25">
      <c r="C3182" s="10" t="s">
        <v>10288</v>
      </c>
      <c r="D3182" s="14">
        <v>119</v>
      </c>
      <c r="E3182" s="14">
        <v>102</v>
      </c>
      <c r="F3182" s="14">
        <v>167</v>
      </c>
      <c r="G3182" s="14">
        <v>2000</v>
      </c>
      <c r="H3182" s="14">
        <v>40000000</v>
      </c>
      <c r="I3182" s="14">
        <v>2016</v>
      </c>
      <c r="J3182" s="14">
        <v>1</v>
      </c>
    </row>
    <row r="3183" spans="3:10" x14ac:dyDescent="0.25">
      <c r="C3183" s="10" t="s">
        <v>12208</v>
      </c>
      <c r="D3183" s="14">
        <v>303</v>
      </c>
      <c r="E3183" s="14">
        <v>93</v>
      </c>
      <c r="F3183" s="14">
        <v>0</v>
      </c>
      <c r="G3183" s="14">
        <v>1000</v>
      </c>
      <c r="H3183" s="14">
        <v>4800000</v>
      </c>
      <c r="I3183" s="14">
        <v>2005</v>
      </c>
      <c r="J3183" s="14">
        <v>1</v>
      </c>
    </row>
    <row r="3184" spans="3:10" x14ac:dyDescent="0.25">
      <c r="C3184" s="10" t="s">
        <v>12250</v>
      </c>
      <c r="D3184" s="14">
        <v>143</v>
      </c>
      <c r="E3184" s="14">
        <v>110</v>
      </c>
      <c r="F3184" s="14">
        <v>675</v>
      </c>
      <c r="G3184" s="14">
        <v>16000</v>
      </c>
      <c r="H3184" s="14">
        <v>4000000</v>
      </c>
      <c r="I3184" s="14">
        <v>2002</v>
      </c>
      <c r="J3184" s="14">
        <v>1</v>
      </c>
    </row>
    <row r="3185" spans="3:10" x14ac:dyDescent="0.25">
      <c r="C3185" s="10" t="s">
        <v>12172</v>
      </c>
      <c r="D3185" s="14">
        <v>29</v>
      </c>
      <c r="E3185" s="14">
        <v>107</v>
      </c>
      <c r="F3185" s="14">
        <v>8</v>
      </c>
      <c r="G3185" s="14">
        <v>926</v>
      </c>
      <c r="H3185" s="14">
        <v>5000000</v>
      </c>
      <c r="I3185" s="14">
        <v>1983</v>
      </c>
      <c r="J3185" s="14">
        <v>1</v>
      </c>
    </row>
    <row r="3186" spans="3:10" x14ac:dyDescent="0.25">
      <c r="C3186" s="10" t="s">
        <v>12347</v>
      </c>
      <c r="D3186" s="14">
        <v>82</v>
      </c>
      <c r="E3186" s="14">
        <v>93</v>
      </c>
      <c r="F3186" s="14">
        <v>78</v>
      </c>
      <c r="G3186" s="14">
        <v>536</v>
      </c>
      <c r="H3186" s="14">
        <v>3000000</v>
      </c>
      <c r="I3186" s="14">
        <v>2012</v>
      </c>
      <c r="J3186" s="14">
        <v>0</v>
      </c>
    </row>
    <row r="3187" spans="3:10" x14ac:dyDescent="0.25">
      <c r="C3187" s="10" t="s">
        <v>11749</v>
      </c>
      <c r="D3187" s="14">
        <v>285</v>
      </c>
      <c r="E3187" s="14">
        <v>161</v>
      </c>
      <c r="F3187" s="14">
        <v>0</v>
      </c>
      <c r="G3187" s="14">
        <v>273</v>
      </c>
      <c r="H3187" s="14">
        <v>12000000</v>
      </c>
      <c r="I3187" s="14">
        <v>1968</v>
      </c>
      <c r="J3187" s="14">
        <v>1</v>
      </c>
    </row>
    <row r="3188" spans="3:10" x14ac:dyDescent="0.25">
      <c r="C3188" s="10" t="s">
        <v>11117</v>
      </c>
      <c r="D3188" s="14">
        <v>31</v>
      </c>
      <c r="E3188" s="14">
        <v>101</v>
      </c>
      <c r="F3188" s="14">
        <v>154</v>
      </c>
      <c r="G3188" s="14">
        <v>1000</v>
      </c>
      <c r="H3188" s="14">
        <v>20000000</v>
      </c>
      <c r="I3188" s="14">
        <v>1996</v>
      </c>
      <c r="J3188" s="14">
        <v>1</v>
      </c>
    </row>
    <row r="3189" spans="3:10" x14ac:dyDescent="0.25">
      <c r="C3189" s="10" t="s">
        <v>12584</v>
      </c>
      <c r="D3189" s="14">
        <v>2</v>
      </c>
      <c r="E3189" s="14">
        <v>107</v>
      </c>
      <c r="F3189" s="14">
        <v>0</v>
      </c>
      <c r="G3189" s="14">
        <v>752</v>
      </c>
      <c r="H3189" s="14">
        <v>700000</v>
      </c>
      <c r="I3189" s="14">
        <v>1998</v>
      </c>
      <c r="J3189" s="14">
        <v>0</v>
      </c>
    </row>
    <row r="3190" spans="3:10" x14ac:dyDescent="0.25">
      <c r="C3190" s="10" t="s">
        <v>10373</v>
      </c>
      <c r="D3190" s="14">
        <v>78</v>
      </c>
      <c r="E3190" s="14">
        <v>89</v>
      </c>
      <c r="F3190" s="14">
        <v>0</v>
      </c>
      <c r="G3190" s="14">
        <v>1000</v>
      </c>
      <c r="H3190" s="14">
        <v>40000000</v>
      </c>
      <c r="I3190" s="14">
        <v>2003</v>
      </c>
      <c r="J3190" s="14">
        <v>0</v>
      </c>
    </row>
    <row r="3191" spans="3:10" x14ac:dyDescent="0.25">
      <c r="C3191" s="10" t="s">
        <v>10576</v>
      </c>
      <c r="D3191" s="14">
        <v>441</v>
      </c>
      <c r="E3191" s="14">
        <v>96</v>
      </c>
      <c r="F3191" s="14">
        <v>0</v>
      </c>
      <c r="G3191" s="14">
        <v>10000</v>
      </c>
      <c r="H3191" s="14">
        <v>32000000</v>
      </c>
      <c r="I3191" s="14">
        <v>2005</v>
      </c>
      <c r="J3191" s="14">
        <v>1</v>
      </c>
    </row>
    <row r="3192" spans="3:10" x14ac:dyDescent="0.25">
      <c r="C3192" s="10" t="s">
        <v>11033</v>
      </c>
      <c r="D3192" s="14">
        <v>98</v>
      </c>
      <c r="E3192" s="14">
        <v>104</v>
      </c>
      <c r="F3192" s="14">
        <v>144</v>
      </c>
      <c r="G3192" s="14">
        <v>939</v>
      </c>
      <c r="H3192" s="14">
        <v>22000000</v>
      </c>
      <c r="I3192" s="14">
        <v>2008</v>
      </c>
      <c r="J3192" s="14">
        <v>1</v>
      </c>
    </row>
    <row r="3193" spans="3:10" x14ac:dyDescent="0.25">
      <c r="C3193" s="10" t="s">
        <v>11844</v>
      </c>
      <c r="D3193" s="14">
        <v>2</v>
      </c>
      <c r="E3193" s="14">
        <v>118</v>
      </c>
      <c r="F3193" s="14">
        <v>76</v>
      </c>
      <c r="G3193" s="14">
        <v>902</v>
      </c>
      <c r="H3193" s="14">
        <v>14000000</v>
      </c>
      <c r="I3193" s="14">
        <v>1981</v>
      </c>
      <c r="J3193" s="14">
        <v>0</v>
      </c>
    </row>
    <row r="3194" spans="3:10" x14ac:dyDescent="0.25">
      <c r="C3194" s="10" t="s">
        <v>10480</v>
      </c>
      <c r="D3194" s="14">
        <v>117</v>
      </c>
      <c r="E3194" s="14">
        <v>147</v>
      </c>
      <c r="F3194" s="14">
        <v>179</v>
      </c>
      <c r="G3194" s="14">
        <v>40000</v>
      </c>
      <c r="H3194" s="14">
        <v>35000000</v>
      </c>
      <c r="I3194" s="14">
        <v>1997</v>
      </c>
      <c r="J3194" s="14">
        <v>1</v>
      </c>
    </row>
    <row r="3195" spans="3:10" x14ac:dyDescent="0.25">
      <c r="C3195" s="10" t="s">
        <v>12065</v>
      </c>
      <c r="D3195" s="14">
        <v>124</v>
      </c>
      <c r="E3195" s="14">
        <v>110</v>
      </c>
      <c r="F3195" s="14">
        <v>116</v>
      </c>
      <c r="G3195" s="14">
        <v>1000</v>
      </c>
      <c r="H3195" s="14">
        <v>6000000</v>
      </c>
      <c r="I3195" s="14">
        <v>1978</v>
      </c>
      <c r="J3195" s="14">
        <v>1</v>
      </c>
    </row>
    <row r="3196" spans="3:10" x14ac:dyDescent="0.25">
      <c r="C3196" s="10" t="s">
        <v>12458</v>
      </c>
      <c r="D3196" s="14">
        <v>110</v>
      </c>
      <c r="E3196" s="14">
        <v>97</v>
      </c>
      <c r="F3196" s="14">
        <v>0</v>
      </c>
      <c r="G3196" s="14">
        <v>378</v>
      </c>
      <c r="H3196" s="14">
        <v>1000000</v>
      </c>
      <c r="I3196" s="14">
        <v>2001</v>
      </c>
      <c r="J3196" s="14">
        <v>1</v>
      </c>
    </row>
    <row r="3197" spans="3:10" x14ac:dyDescent="0.25">
      <c r="C3197" s="10" t="s">
        <v>11811</v>
      </c>
      <c r="D3197" s="14">
        <v>16</v>
      </c>
      <c r="E3197" s="14">
        <v>104</v>
      </c>
      <c r="F3197" s="14">
        <v>28</v>
      </c>
      <c r="G3197" s="14">
        <v>962</v>
      </c>
      <c r="H3197" s="14">
        <v>10000000</v>
      </c>
      <c r="I3197" s="14">
        <v>1997</v>
      </c>
      <c r="J3197" s="14">
        <v>1</v>
      </c>
    </row>
    <row r="3198" spans="3:10" x14ac:dyDescent="0.25">
      <c r="C3198" s="10" t="s">
        <v>9535</v>
      </c>
      <c r="D3198" s="14">
        <v>217</v>
      </c>
      <c r="E3198" s="14">
        <v>118</v>
      </c>
      <c r="F3198" s="14">
        <v>0</v>
      </c>
      <c r="G3198" s="14">
        <v>8000</v>
      </c>
      <c r="H3198" s="14">
        <v>95000000</v>
      </c>
      <c r="I3198" s="14">
        <v>2010</v>
      </c>
      <c r="J3198" s="14">
        <v>1</v>
      </c>
    </row>
    <row r="3199" spans="3:10" x14ac:dyDescent="0.25">
      <c r="C3199" s="10" t="s">
        <v>11057</v>
      </c>
      <c r="D3199" s="14">
        <v>37</v>
      </c>
      <c r="E3199" s="14">
        <v>120</v>
      </c>
      <c r="F3199" s="14">
        <v>0</v>
      </c>
      <c r="G3199" s="14">
        <v>3000</v>
      </c>
      <c r="H3199" s="14">
        <v>18000000</v>
      </c>
      <c r="I3199" s="14">
        <v>1992</v>
      </c>
      <c r="J3199" s="14">
        <v>1</v>
      </c>
    </row>
    <row r="3200" spans="3:10" x14ac:dyDescent="0.25">
      <c r="C3200" s="10" t="s">
        <v>12042</v>
      </c>
      <c r="D3200" s="14">
        <v>25</v>
      </c>
      <c r="E3200" s="14">
        <v>101</v>
      </c>
      <c r="F3200" s="14">
        <v>0</v>
      </c>
      <c r="G3200" s="14">
        <v>240</v>
      </c>
      <c r="H3200" s="14">
        <v>6800000</v>
      </c>
      <c r="I3200" s="14">
        <v>2003</v>
      </c>
      <c r="J3200" s="14">
        <v>0</v>
      </c>
    </row>
    <row r="3201" spans="3:10" x14ac:dyDescent="0.25">
      <c r="C3201" s="10" t="s">
        <v>12445</v>
      </c>
      <c r="D3201" s="14">
        <v>114</v>
      </c>
      <c r="E3201" s="14">
        <v>93</v>
      </c>
      <c r="F3201" s="14">
        <v>75</v>
      </c>
      <c r="G3201" s="14">
        <v>701</v>
      </c>
      <c r="H3201" s="14">
        <v>500000</v>
      </c>
      <c r="I3201" s="14">
        <v>2002</v>
      </c>
      <c r="J3201" s="14">
        <v>0</v>
      </c>
    </row>
    <row r="3202" spans="3:10" x14ac:dyDescent="0.25">
      <c r="C3202" s="10" t="s">
        <v>10164</v>
      </c>
      <c r="D3202" s="14">
        <v>143</v>
      </c>
      <c r="E3202" s="14">
        <v>111</v>
      </c>
      <c r="F3202" s="14">
        <v>906</v>
      </c>
      <c r="G3202" s="14">
        <v>1000</v>
      </c>
      <c r="H3202" s="14">
        <v>45000000</v>
      </c>
      <c r="I3202" s="14">
        <v>1996</v>
      </c>
      <c r="J3202" s="14">
        <v>1</v>
      </c>
    </row>
    <row r="3203" spans="3:10" x14ac:dyDescent="0.25">
      <c r="C3203" s="10" t="s">
        <v>11736</v>
      </c>
      <c r="D3203" s="14">
        <v>169</v>
      </c>
      <c r="E3203" s="14">
        <v>125</v>
      </c>
      <c r="F3203" s="14">
        <v>608</v>
      </c>
      <c r="G3203" s="14">
        <v>979</v>
      </c>
      <c r="H3203" s="14">
        <v>11000000</v>
      </c>
      <c r="I3203" s="14">
        <v>2004</v>
      </c>
      <c r="J3203" s="14">
        <v>0</v>
      </c>
    </row>
    <row r="3204" spans="3:10" x14ac:dyDescent="0.25">
      <c r="C3204" s="10" t="s">
        <v>11869</v>
      </c>
      <c r="D3204" s="14">
        <v>27</v>
      </c>
      <c r="E3204" s="14">
        <v>85</v>
      </c>
      <c r="F3204" s="14">
        <v>0</v>
      </c>
      <c r="G3204" s="14">
        <v>11000</v>
      </c>
      <c r="H3204" s="14">
        <v>6500000</v>
      </c>
      <c r="I3204" s="14">
        <v>2004</v>
      </c>
      <c r="J3204" s="14">
        <v>0</v>
      </c>
    </row>
    <row r="3205" spans="3:10" x14ac:dyDescent="0.25">
      <c r="C3205" s="10" t="s">
        <v>9294</v>
      </c>
      <c r="D3205" s="14">
        <v>286</v>
      </c>
      <c r="E3205" s="14">
        <v>120</v>
      </c>
      <c r="F3205" s="14">
        <v>776</v>
      </c>
      <c r="G3205" s="14">
        <v>890</v>
      </c>
      <c r="H3205" s="14">
        <v>165000000</v>
      </c>
      <c r="I3205" s="14">
        <v>2016</v>
      </c>
      <c r="J3205" s="14">
        <v>1</v>
      </c>
    </row>
    <row r="3206" spans="3:10" x14ac:dyDescent="0.25">
      <c r="C3206" s="10" t="s">
        <v>10117</v>
      </c>
      <c r="D3206" s="14">
        <v>162</v>
      </c>
      <c r="E3206" s="14">
        <v>90</v>
      </c>
      <c r="F3206" s="14">
        <v>663</v>
      </c>
      <c r="G3206" s="14">
        <v>14000</v>
      </c>
      <c r="H3206" s="14">
        <v>70000000</v>
      </c>
      <c r="I3206" s="14">
        <v>1999</v>
      </c>
      <c r="J3206" s="14">
        <v>0</v>
      </c>
    </row>
    <row r="3207" spans="3:10" x14ac:dyDescent="0.25">
      <c r="C3207" s="10" t="s">
        <v>10876</v>
      </c>
      <c r="D3207" s="14">
        <v>127</v>
      </c>
      <c r="E3207" s="14">
        <v>101</v>
      </c>
      <c r="F3207" s="14">
        <v>7</v>
      </c>
      <c r="G3207" s="14">
        <v>1000</v>
      </c>
      <c r="H3207" s="14">
        <v>25000000</v>
      </c>
      <c r="I3207" s="14">
        <v>2007</v>
      </c>
      <c r="J3207" s="14">
        <v>1</v>
      </c>
    </row>
    <row r="3208" spans="3:10" x14ac:dyDescent="0.25">
      <c r="C3208" s="10" t="s">
        <v>9988</v>
      </c>
      <c r="D3208" s="14">
        <v>146</v>
      </c>
      <c r="E3208" s="14">
        <v>110</v>
      </c>
      <c r="F3208" s="14">
        <v>9</v>
      </c>
      <c r="G3208" s="14">
        <v>485</v>
      </c>
      <c r="H3208" s="14">
        <v>55000000</v>
      </c>
      <c r="I3208" s="14">
        <v>2000</v>
      </c>
      <c r="J3208" s="14">
        <v>1</v>
      </c>
    </row>
    <row r="3209" spans="3:10" x14ac:dyDescent="0.25">
      <c r="C3209" s="10" t="s">
        <v>11431</v>
      </c>
      <c r="D3209" s="14">
        <v>78</v>
      </c>
      <c r="E3209" s="14">
        <v>120</v>
      </c>
      <c r="F3209" s="14">
        <v>18</v>
      </c>
      <c r="G3209" s="14">
        <v>20000</v>
      </c>
      <c r="H3209" s="14">
        <v>15000000</v>
      </c>
      <c r="I3209" s="14">
        <v>2000</v>
      </c>
      <c r="J3209" s="14">
        <v>1</v>
      </c>
    </row>
    <row r="3210" spans="3:10" x14ac:dyDescent="0.25">
      <c r="C3210" s="10" t="s">
        <v>11296</v>
      </c>
      <c r="D3210" s="14">
        <v>40</v>
      </c>
      <c r="E3210" s="14">
        <v>99</v>
      </c>
      <c r="F3210" s="14">
        <v>379</v>
      </c>
      <c r="G3210" s="14">
        <v>456</v>
      </c>
      <c r="H3210" s="14">
        <v>20000000</v>
      </c>
      <c r="I3210" s="14">
        <v>1982</v>
      </c>
      <c r="J3210" s="14">
        <v>0</v>
      </c>
    </row>
    <row r="3211" spans="3:10" x14ac:dyDescent="0.25">
      <c r="C3211" s="10" t="s">
        <v>12534</v>
      </c>
      <c r="D3211" s="14">
        <v>59</v>
      </c>
      <c r="E3211" s="14">
        <v>92</v>
      </c>
      <c r="F3211" s="14">
        <v>406</v>
      </c>
      <c r="G3211" s="14">
        <v>406</v>
      </c>
      <c r="H3211" s="14">
        <v>1000000</v>
      </c>
      <c r="I3211" s="14">
        <v>1997</v>
      </c>
      <c r="J3211" s="14">
        <v>1</v>
      </c>
    </row>
    <row r="3212" spans="3:10" x14ac:dyDescent="0.25">
      <c r="C3212" s="10" t="s">
        <v>10822</v>
      </c>
      <c r="D3212" s="14">
        <v>32</v>
      </c>
      <c r="E3212" s="14">
        <v>99</v>
      </c>
      <c r="F3212" s="14">
        <v>5</v>
      </c>
      <c r="G3212" s="14">
        <v>1000</v>
      </c>
      <c r="H3212" s="14">
        <v>26000000</v>
      </c>
      <c r="I3212" s="14">
        <v>1994</v>
      </c>
      <c r="J3212" s="14">
        <v>1</v>
      </c>
    </row>
    <row r="3213" spans="3:10" x14ac:dyDescent="0.25">
      <c r="C3213" s="10" t="s">
        <v>10989</v>
      </c>
      <c r="D3213" s="14">
        <v>53</v>
      </c>
      <c r="E3213" s="14">
        <v>88</v>
      </c>
      <c r="F3213" s="14">
        <v>12</v>
      </c>
      <c r="G3213" s="14">
        <v>327</v>
      </c>
      <c r="H3213" s="14">
        <v>23000000</v>
      </c>
      <c r="I3213" s="14">
        <v>2000</v>
      </c>
      <c r="J3213" s="14">
        <v>1</v>
      </c>
    </row>
    <row r="3214" spans="3:10" x14ac:dyDescent="0.25">
      <c r="C3214" s="10" t="s">
        <v>9736</v>
      </c>
      <c r="D3214" s="14">
        <v>109</v>
      </c>
      <c r="E3214" s="14">
        <v>116</v>
      </c>
      <c r="F3214" s="14">
        <v>212</v>
      </c>
      <c r="G3214" s="14">
        <v>13000</v>
      </c>
      <c r="H3214" s="14">
        <v>72000000</v>
      </c>
      <c r="I3214" s="14">
        <v>2001</v>
      </c>
      <c r="J3214" s="14">
        <v>0</v>
      </c>
    </row>
    <row r="3215" spans="3:10" x14ac:dyDescent="0.25">
      <c r="C3215" s="10" t="s">
        <v>11606</v>
      </c>
      <c r="D3215" s="14">
        <v>21</v>
      </c>
      <c r="E3215" s="14">
        <v>91</v>
      </c>
      <c r="F3215" s="14">
        <v>150</v>
      </c>
      <c r="G3215" s="14">
        <v>979</v>
      </c>
      <c r="H3215" s="14">
        <v>13000000</v>
      </c>
      <c r="I3215" s="14">
        <v>1996</v>
      </c>
      <c r="J3215" s="14">
        <v>0</v>
      </c>
    </row>
    <row r="3216" spans="3:10" x14ac:dyDescent="0.25">
      <c r="C3216" s="10" t="s">
        <v>10982</v>
      </c>
      <c r="D3216" s="14">
        <v>92</v>
      </c>
      <c r="E3216" s="14">
        <v>97</v>
      </c>
      <c r="F3216" s="14">
        <v>956</v>
      </c>
      <c r="G3216" s="14">
        <v>20000</v>
      </c>
      <c r="H3216" s="14">
        <v>23000000</v>
      </c>
      <c r="I3216" s="14">
        <v>2001</v>
      </c>
      <c r="J3216" s="14">
        <v>1</v>
      </c>
    </row>
    <row r="3217" spans="3:10" x14ac:dyDescent="0.25">
      <c r="C3217" s="10" t="s">
        <v>9283</v>
      </c>
      <c r="D3217" s="14">
        <v>453</v>
      </c>
      <c r="E3217" s="14">
        <v>124</v>
      </c>
      <c r="F3217" s="14">
        <v>4000</v>
      </c>
      <c r="G3217" s="14">
        <v>21000</v>
      </c>
      <c r="H3217" s="14">
        <v>200000000</v>
      </c>
      <c r="I3217" s="14">
        <v>2010</v>
      </c>
      <c r="J3217" s="14">
        <v>1</v>
      </c>
    </row>
    <row r="3218" spans="3:10" x14ac:dyDescent="0.25">
      <c r="C3218" s="10" t="s">
        <v>10727</v>
      </c>
      <c r="D3218" s="14">
        <v>17</v>
      </c>
      <c r="E3218" s="14">
        <v>147</v>
      </c>
      <c r="F3218" s="14">
        <v>0</v>
      </c>
      <c r="G3218" s="14">
        <v>18000</v>
      </c>
      <c r="H3218" s="14">
        <v>29000000</v>
      </c>
      <c r="I3218" s="14">
        <v>1987</v>
      </c>
      <c r="J3218" s="14">
        <v>0</v>
      </c>
    </row>
    <row r="3219" spans="3:10" x14ac:dyDescent="0.25">
      <c r="C3219" s="10" t="s">
        <v>12218</v>
      </c>
      <c r="D3219" s="14">
        <v>49</v>
      </c>
      <c r="E3219" s="14">
        <v>98</v>
      </c>
      <c r="F3219" s="14">
        <v>10</v>
      </c>
      <c r="G3219" s="14">
        <v>589</v>
      </c>
      <c r="H3219" s="14">
        <v>5000000</v>
      </c>
      <c r="I3219" s="14">
        <v>2014</v>
      </c>
      <c r="J3219" s="14">
        <v>1</v>
      </c>
    </row>
    <row r="3220" spans="3:10" x14ac:dyDescent="0.25">
      <c r="C3220" s="10" t="s">
        <v>9328</v>
      </c>
      <c r="D3220" s="14">
        <v>739</v>
      </c>
      <c r="E3220" s="14">
        <v>120</v>
      </c>
      <c r="F3220" s="14">
        <v>750</v>
      </c>
      <c r="G3220" s="14">
        <v>27000</v>
      </c>
      <c r="H3220" s="14">
        <v>150000000</v>
      </c>
      <c r="I3220" s="14">
        <v>2015</v>
      </c>
      <c r="J3220" s="14">
        <v>1</v>
      </c>
    </row>
    <row r="3221" spans="3:10" x14ac:dyDescent="0.25">
      <c r="C3221" s="10" t="s">
        <v>12330</v>
      </c>
      <c r="D3221" s="14">
        <v>75</v>
      </c>
      <c r="E3221" s="14">
        <v>90</v>
      </c>
      <c r="F3221" s="14">
        <v>15</v>
      </c>
      <c r="G3221" s="14">
        <v>953</v>
      </c>
      <c r="H3221" s="14">
        <v>3000000</v>
      </c>
      <c r="I3221" s="14">
        <v>2002</v>
      </c>
      <c r="J3221" s="14">
        <v>1</v>
      </c>
    </row>
    <row r="3222" spans="3:10" x14ac:dyDescent="0.25">
      <c r="C3222" s="10" t="s">
        <v>10167</v>
      </c>
      <c r="D3222" s="14">
        <v>73</v>
      </c>
      <c r="E3222" s="14">
        <v>86</v>
      </c>
      <c r="F3222" s="14">
        <v>293</v>
      </c>
      <c r="G3222" s="14">
        <v>509</v>
      </c>
      <c r="H3222" s="14">
        <v>45000000</v>
      </c>
      <c r="I3222" s="14">
        <v>1997</v>
      </c>
      <c r="J3222" s="14">
        <v>1</v>
      </c>
    </row>
    <row r="3223" spans="3:10" x14ac:dyDescent="0.25">
      <c r="C3223" s="10" t="s">
        <v>11464</v>
      </c>
      <c r="D3223" s="14">
        <v>172</v>
      </c>
      <c r="E3223" s="14">
        <v>108</v>
      </c>
      <c r="F3223" s="14">
        <v>79</v>
      </c>
      <c r="G3223" s="14">
        <v>775</v>
      </c>
      <c r="H3223" s="14">
        <v>15000000</v>
      </c>
      <c r="I3223" s="14">
        <v>2014</v>
      </c>
      <c r="J3223" s="14">
        <v>1</v>
      </c>
    </row>
    <row r="3224" spans="3:10" x14ac:dyDescent="0.25">
      <c r="C3224" s="10" t="s">
        <v>9587</v>
      </c>
      <c r="D3224" s="14">
        <v>236</v>
      </c>
      <c r="E3224" s="14">
        <v>104</v>
      </c>
      <c r="F3224" s="14">
        <v>420</v>
      </c>
      <c r="G3224" s="14">
        <v>2000</v>
      </c>
      <c r="H3224" s="14">
        <v>75000000</v>
      </c>
      <c r="I3224" s="14">
        <v>2011</v>
      </c>
      <c r="J3224" s="14">
        <v>1</v>
      </c>
    </row>
    <row r="3225" spans="3:10" x14ac:dyDescent="0.25">
      <c r="C3225" s="10" t="s">
        <v>12565</v>
      </c>
      <c r="D3225" s="14">
        <v>115</v>
      </c>
      <c r="E3225" s="14">
        <v>88</v>
      </c>
      <c r="F3225" s="14">
        <v>15</v>
      </c>
      <c r="G3225" s="14">
        <v>938</v>
      </c>
      <c r="H3225" s="14">
        <v>850000</v>
      </c>
      <c r="I3225" s="14">
        <v>2012</v>
      </c>
      <c r="J3225" s="14">
        <v>1</v>
      </c>
    </row>
    <row r="3226" spans="3:10" x14ac:dyDescent="0.25">
      <c r="C3226" s="10" t="s">
        <v>11293</v>
      </c>
      <c r="D3226" s="14">
        <v>148</v>
      </c>
      <c r="E3226" s="14">
        <v>127</v>
      </c>
      <c r="F3226" s="14">
        <v>13000</v>
      </c>
      <c r="G3226" s="14">
        <v>40000</v>
      </c>
      <c r="H3226" s="14">
        <v>18000000</v>
      </c>
      <c r="I3226" s="14">
        <v>1994</v>
      </c>
      <c r="J3226" s="14">
        <v>0</v>
      </c>
    </row>
    <row r="3227" spans="3:10" x14ac:dyDescent="0.25">
      <c r="C3227" s="10" t="s">
        <v>9987</v>
      </c>
      <c r="D3227" s="14">
        <v>49</v>
      </c>
      <c r="E3227" s="14">
        <v>104</v>
      </c>
      <c r="F3227" s="14">
        <v>0</v>
      </c>
      <c r="G3227" s="14">
        <v>13000</v>
      </c>
      <c r="H3227" s="14">
        <v>55000000</v>
      </c>
      <c r="I3227" s="14">
        <v>1992</v>
      </c>
      <c r="J3227" s="14">
        <v>1</v>
      </c>
    </row>
    <row r="3228" spans="3:10" x14ac:dyDescent="0.25">
      <c r="C3228" s="10" t="s">
        <v>12038</v>
      </c>
      <c r="D3228" s="14">
        <v>49</v>
      </c>
      <c r="E3228" s="14">
        <v>97</v>
      </c>
      <c r="F3228" s="14">
        <v>554</v>
      </c>
      <c r="G3228" s="14">
        <v>876</v>
      </c>
      <c r="H3228" s="14">
        <v>7000000</v>
      </c>
      <c r="I3228" s="14">
        <v>2005</v>
      </c>
      <c r="J3228" s="14">
        <v>0</v>
      </c>
    </row>
    <row r="3229" spans="3:10" x14ac:dyDescent="0.25">
      <c r="C3229" s="10" t="s">
        <v>10756</v>
      </c>
      <c r="D3229" s="14">
        <v>222</v>
      </c>
      <c r="E3229" s="14">
        <v>117</v>
      </c>
      <c r="F3229" s="14">
        <v>115</v>
      </c>
      <c r="G3229" s="14">
        <v>3000</v>
      </c>
      <c r="H3229" s="14">
        <v>21000000</v>
      </c>
      <c r="I3229" s="14">
        <v>2007</v>
      </c>
      <c r="J3229" s="14">
        <v>1</v>
      </c>
    </row>
    <row r="3230" spans="3:10" x14ac:dyDescent="0.25">
      <c r="C3230" s="10" t="s">
        <v>10008</v>
      </c>
      <c r="D3230" s="14">
        <v>202</v>
      </c>
      <c r="E3230" s="14">
        <v>114</v>
      </c>
      <c r="F3230" s="14">
        <v>159</v>
      </c>
      <c r="G3230" s="14">
        <v>13000</v>
      </c>
      <c r="H3230" s="14">
        <v>55000000</v>
      </c>
      <c r="I3230" s="14">
        <v>2007</v>
      </c>
      <c r="J3230" s="14">
        <v>0</v>
      </c>
    </row>
    <row r="3231" spans="3:10" x14ac:dyDescent="0.25">
      <c r="C3231" s="10" t="s">
        <v>12471</v>
      </c>
      <c r="D3231" s="14">
        <v>14</v>
      </c>
      <c r="E3231" s="14">
        <v>98</v>
      </c>
      <c r="F3231" s="14">
        <v>102</v>
      </c>
      <c r="G3231" s="14">
        <v>563</v>
      </c>
      <c r="H3231" s="14">
        <v>1500000</v>
      </c>
      <c r="I3231" s="14">
        <v>2015</v>
      </c>
      <c r="J3231" s="14">
        <v>0</v>
      </c>
    </row>
    <row r="3232" spans="3:10" x14ac:dyDescent="0.25">
      <c r="C3232" s="10" t="s">
        <v>12068</v>
      </c>
      <c r="D3232" s="14">
        <v>130</v>
      </c>
      <c r="E3232" s="14">
        <v>110</v>
      </c>
      <c r="F3232" s="14">
        <v>131</v>
      </c>
      <c r="G3232" s="14">
        <v>640</v>
      </c>
      <c r="H3232" s="14">
        <v>6000000</v>
      </c>
      <c r="I3232" s="14">
        <v>1969</v>
      </c>
      <c r="J3232" s="14">
        <v>1</v>
      </c>
    </row>
    <row r="3233" spans="3:10" x14ac:dyDescent="0.25">
      <c r="C3233" s="10" t="s">
        <v>10623</v>
      </c>
      <c r="D3233" s="14">
        <v>391</v>
      </c>
      <c r="E3233" s="14">
        <v>108</v>
      </c>
      <c r="F3233" s="14">
        <v>655</v>
      </c>
      <c r="G3233" s="14">
        <v>24000</v>
      </c>
      <c r="H3233" s="14">
        <v>25000000</v>
      </c>
      <c r="I3233" s="14">
        <v>2009</v>
      </c>
      <c r="J3233" s="14">
        <v>1</v>
      </c>
    </row>
    <row r="3234" spans="3:10" x14ac:dyDescent="0.25">
      <c r="C3234" s="10" t="s">
        <v>9887</v>
      </c>
      <c r="D3234" s="14">
        <v>310</v>
      </c>
      <c r="E3234" s="14">
        <v>100</v>
      </c>
      <c r="F3234" s="14">
        <v>253</v>
      </c>
      <c r="G3234" s="14">
        <v>309</v>
      </c>
      <c r="H3234" s="14">
        <v>60000000</v>
      </c>
      <c r="I3234" s="14">
        <v>2009</v>
      </c>
      <c r="J3234" s="14">
        <v>1</v>
      </c>
    </row>
    <row r="3235" spans="3:10" x14ac:dyDescent="0.25">
      <c r="C3235" s="10" t="s">
        <v>10006</v>
      </c>
      <c r="D3235" s="14">
        <v>50</v>
      </c>
      <c r="E3235" s="14">
        <v>116</v>
      </c>
      <c r="F3235" s="14">
        <v>12000</v>
      </c>
      <c r="G3235" s="14">
        <v>22000</v>
      </c>
      <c r="H3235" s="14">
        <v>55000000</v>
      </c>
      <c r="I3235" s="14">
        <v>1996</v>
      </c>
      <c r="J3235" s="14">
        <v>0</v>
      </c>
    </row>
    <row r="3236" spans="3:10" x14ac:dyDescent="0.25">
      <c r="C3236" s="10" t="s">
        <v>10473</v>
      </c>
      <c r="D3236" s="14">
        <v>61</v>
      </c>
      <c r="E3236" s="14">
        <v>202</v>
      </c>
      <c r="F3236" s="14">
        <v>0</v>
      </c>
      <c r="G3236" s="14">
        <v>18000</v>
      </c>
      <c r="H3236" s="14">
        <v>33000000</v>
      </c>
      <c r="I3236" s="14">
        <v>1992</v>
      </c>
      <c r="J3236" s="14">
        <v>1</v>
      </c>
    </row>
    <row r="3237" spans="3:10" x14ac:dyDescent="0.25">
      <c r="C3237" s="10" t="s">
        <v>10483</v>
      </c>
      <c r="D3237" s="14">
        <v>193</v>
      </c>
      <c r="E3237" s="14">
        <v>104</v>
      </c>
      <c r="F3237" s="14">
        <v>1000</v>
      </c>
      <c r="G3237" s="14">
        <v>24000</v>
      </c>
      <c r="H3237" s="14">
        <v>35000000</v>
      </c>
      <c r="I3237" s="14">
        <v>2004</v>
      </c>
      <c r="J3237" s="14">
        <v>1</v>
      </c>
    </row>
    <row r="3238" spans="3:10" x14ac:dyDescent="0.25">
      <c r="C3238" s="10" t="s">
        <v>9654</v>
      </c>
      <c r="D3238" s="14">
        <v>124</v>
      </c>
      <c r="E3238" s="14">
        <v>96</v>
      </c>
      <c r="F3238" s="14">
        <v>25</v>
      </c>
      <c r="G3238" s="14">
        <v>891</v>
      </c>
      <c r="H3238" s="14">
        <v>80000000</v>
      </c>
      <c r="I3238" s="14">
        <v>2002</v>
      </c>
      <c r="J3238" s="14">
        <v>1</v>
      </c>
    </row>
    <row r="3239" spans="3:10" x14ac:dyDescent="0.25">
      <c r="C3239" s="10" t="s">
        <v>12671</v>
      </c>
      <c r="D3239" s="14">
        <v>77</v>
      </c>
      <c r="E3239" s="14">
        <v>96</v>
      </c>
      <c r="F3239" s="14">
        <v>218</v>
      </c>
      <c r="G3239" s="14">
        <v>4000</v>
      </c>
      <c r="H3239" s="14">
        <v>200000</v>
      </c>
      <c r="I3239" s="14">
        <v>1996</v>
      </c>
      <c r="J3239" s="14">
        <v>1</v>
      </c>
    </row>
    <row r="3240" spans="3:10" x14ac:dyDescent="0.25">
      <c r="C3240" s="10" t="s">
        <v>12572</v>
      </c>
      <c r="D3240" s="14">
        <v>82</v>
      </c>
      <c r="E3240" s="14">
        <v>86</v>
      </c>
      <c r="F3240" s="14">
        <v>8</v>
      </c>
      <c r="G3240" s="14">
        <v>2000</v>
      </c>
      <c r="H3240" s="14">
        <v>750000</v>
      </c>
      <c r="I3240" s="14">
        <v>2007</v>
      </c>
      <c r="J3240" s="14">
        <v>1</v>
      </c>
    </row>
    <row r="3241" spans="3:10" x14ac:dyDescent="0.25">
      <c r="C3241" s="10" t="s">
        <v>11411</v>
      </c>
      <c r="D3241" s="14">
        <v>157</v>
      </c>
      <c r="E3241" s="14">
        <v>102</v>
      </c>
      <c r="F3241" s="14">
        <v>79</v>
      </c>
      <c r="G3241" s="14">
        <v>925</v>
      </c>
      <c r="H3241" s="14">
        <v>15000000</v>
      </c>
      <c r="I3241" s="14">
        <v>2013</v>
      </c>
      <c r="J3241" s="14">
        <v>1</v>
      </c>
    </row>
    <row r="3242" spans="3:10" x14ac:dyDescent="0.25">
      <c r="C3242" s="10" t="s">
        <v>11104</v>
      </c>
      <c r="D3242" s="14">
        <v>156</v>
      </c>
      <c r="E3242" s="14">
        <v>103</v>
      </c>
      <c r="F3242" s="14">
        <v>189</v>
      </c>
      <c r="G3242" s="14">
        <v>2000</v>
      </c>
      <c r="H3242" s="14">
        <v>19800000</v>
      </c>
      <c r="I3242" s="14">
        <v>2014</v>
      </c>
      <c r="J3242" s="14">
        <v>1</v>
      </c>
    </row>
    <row r="3243" spans="3:10" x14ac:dyDescent="0.25">
      <c r="C3243" s="10" t="s">
        <v>11774</v>
      </c>
      <c r="D3243" s="14">
        <v>26</v>
      </c>
      <c r="E3243" s="14">
        <v>85</v>
      </c>
      <c r="F3243" s="14">
        <v>7</v>
      </c>
      <c r="G3243" s="14">
        <v>723</v>
      </c>
      <c r="H3243" s="14">
        <v>20000000</v>
      </c>
      <c r="I3243" s="14">
        <v>2002</v>
      </c>
      <c r="J3243" s="14">
        <v>1</v>
      </c>
    </row>
    <row r="3244" spans="3:10" x14ac:dyDescent="0.25">
      <c r="C3244" s="10" t="s">
        <v>11357</v>
      </c>
      <c r="D3244" s="14">
        <v>487</v>
      </c>
      <c r="E3244" s="14">
        <v>94</v>
      </c>
      <c r="F3244" s="14">
        <v>0</v>
      </c>
      <c r="G3244" s="14">
        <v>13000</v>
      </c>
      <c r="H3244" s="14">
        <v>16000000</v>
      </c>
      <c r="I3244" s="14">
        <v>2012</v>
      </c>
      <c r="J3244" s="14">
        <v>1</v>
      </c>
    </row>
    <row r="3245" spans="3:10" x14ac:dyDescent="0.25">
      <c r="C3245" s="10" t="s">
        <v>11891</v>
      </c>
      <c r="D3245" s="14">
        <v>46</v>
      </c>
      <c r="E3245" s="14">
        <v>137</v>
      </c>
      <c r="F3245" s="14">
        <v>0</v>
      </c>
      <c r="G3245" s="14">
        <v>591</v>
      </c>
      <c r="H3245" s="14">
        <v>9000000</v>
      </c>
      <c r="I3245" s="14">
        <v>1989</v>
      </c>
      <c r="J3245" s="14">
        <v>1</v>
      </c>
    </row>
    <row r="3246" spans="3:10" x14ac:dyDescent="0.25">
      <c r="C3246" s="10" t="s">
        <v>10888</v>
      </c>
      <c r="D3246" s="14">
        <v>71</v>
      </c>
      <c r="E3246" s="14">
        <v>92</v>
      </c>
      <c r="F3246" s="14">
        <v>23</v>
      </c>
      <c r="G3246" s="14">
        <v>460</v>
      </c>
      <c r="H3246" s="14">
        <v>21150000</v>
      </c>
      <c r="I3246" s="14">
        <v>2001</v>
      </c>
      <c r="J3246" s="14">
        <v>1</v>
      </c>
    </row>
    <row r="3247" spans="3:10" x14ac:dyDescent="0.25">
      <c r="C3247" s="10" t="s">
        <v>10991</v>
      </c>
      <c r="D3247" s="14">
        <v>45</v>
      </c>
      <c r="E3247" s="14">
        <v>98</v>
      </c>
      <c r="F3247" s="14">
        <v>4</v>
      </c>
      <c r="G3247" s="14">
        <v>29000</v>
      </c>
      <c r="H3247" s="14">
        <v>23000000</v>
      </c>
      <c r="I3247" s="14">
        <v>1996</v>
      </c>
      <c r="J3247" s="14">
        <v>1</v>
      </c>
    </row>
    <row r="3248" spans="3:10" x14ac:dyDescent="0.25">
      <c r="C3248" s="10" t="s">
        <v>9665</v>
      </c>
      <c r="D3248" s="14">
        <v>113</v>
      </c>
      <c r="E3248" s="14">
        <v>87</v>
      </c>
      <c r="F3248" s="14">
        <v>43</v>
      </c>
      <c r="G3248" s="14">
        <v>882</v>
      </c>
      <c r="H3248" s="14">
        <v>80000000</v>
      </c>
      <c r="I3248" s="14">
        <v>2013</v>
      </c>
      <c r="J3248" s="14">
        <v>0</v>
      </c>
    </row>
    <row r="3249" spans="3:10" x14ac:dyDescent="0.25">
      <c r="C3249" s="10" t="s">
        <v>10977</v>
      </c>
      <c r="D3249" s="14">
        <v>63</v>
      </c>
      <c r="E3249" s="14">
        <v>119</v>
      </c>
      <c r="F3249" s="14">
        <v>0</v>
      </c>
      <c r="G3249" s="14">
        <v>10000</v>
      </c>
      <c r="H3249" s="14">
        <v>19000000</v>
      </c>
      <c r="I3249" s="14">
        <v>1995</v>
      </c>
      <c r="J3249" s="14">
        <v>1</v>
      </c>
    </row>
    <row r="3250" spans="3:10" x14ac:dyDescent="0.25">
      <c r="C3250" s="10" t="s">
        <v>10082</v>
      </c>
      <c r="D3250" s="14">
        <v>152</v>
      </c>
      <c r="E3250" s="14">
        <v>124</v>
      </c>
      <c r="F3250" s="14">
        <v>213</v>
      </c>
      <c r="G3250" s="14">
        <v>838</v>
      </c>
      <c r="H3250" s="14">
        <v>50000000</v>
      </c>
      <c r="I3250" s="14">
        <v>2002</v>
      </c>
      <c r="J3250" s="14">
        <v>1</v>
      </c>
    </row>
    <row r="3251" spans="3:10" x14ac:dyDescent="0.25">
      <c r="C3251" s="10" t="s">
        <v>9509</v>
      </c>
      <c r="D3251" s="14">
        <v>208</v>
      </c>
      <c r="E3251" s="14">
        <v>88</v>
      </c>
      <c r="F3251" s="14">
        <v>20</v>
      </c>
      <c r="G3251" s="14">
        <v>144</v>
      </c>
      <c r="H3251" s="14">
        <v>99000000</v>
      </c>
      <c r="I3251" s="14">
        <v>2015</v>
      </c>
      <c r="J3251" s="14">
        <v>1</v>
      </c>
    </row>
    <row r="3252" spans="3:10" x14ac:dyDescent="0.25">
      <c r="C3252" s="10" t="s">
        <v>10970</v>
      </c>
      <c r="D3252" s="14">
        <v>10</v>
      </c>
      <c r="E3252" s="14">
        <v>80</v>
      </c>
      <c r="F3252" s="14">
        <v>18</v>
      </c>
      <c r="G3252" s="14">
        <v>742</v>
      </c>
      <c r="H3252" s="14">
        <v>28000000</v>
      </c>
      <c r="I3252" s="14">
        <v>1993</v>
      </c>
      <c r="J3252" s="14">
        <v>0</v>
      </c>
    </row>
    <row r="3253" spans="3:10" x14ac:dyDescent="0.25">
      <c r="C3253" s="10" t="s">
        <v>10830</v>
      </c>
      <c r="D3253" s="14">
        <v>100</v>
      </c>
      <c r="E3253" s="14">
        <v>133</v>
      </c>
      <c r="F3253" s="14">
        <v>272</v>
      </c>
      <c r="G3253" s="14">
        <v>10000</v>
      </c>
      <c r="H3253" s="14">
        <v>25000000</v>
      </c>
      <c r="I3253" s="14">
        <v>1988</v>
      </c>
      <c r="J3253" s="14">
        <v>1</v>
      </c>
    </row>
    <row r="3254" spans="3:10" x14ac:dyDescent="0.25">
      <c r="C3254" s="10" t="s">
        <v>10959</v>
      </c>
      <c r="D3254" s="14">
        <v>45</v>
      </c>
      <c r="E3254" s="14">
        <v>88</v>
      </c>
      <c r="F3254" s="14">
        <v>269</v>
      </c>
      <c r="G3254" s="14">
        <v>1000</v>
      </c>
      <c r="H3254" s="14">
        <v>24000000</v>
      </c>
      <c r="I3254" s="14">
        <v>2001</v>
      </c>
      <c r="J3254" s="14">
        <v>0</v>
      </c>
    </row>
    <row r="3255" spans="3:10" x14ac:dyDescent="0.25">
      <c r="C3255" s="10" t="s">
        <v>9861</v>
      </c>
      <c r="D3255" s="14">
        <v>113</v>
      </c>
      <c r="E3255" s="14">
        <v>116</v>
      </c>
      <c r="F3255" s="14">
        <v>165</v>
      </c>
      <c r="G3255" s="14">
        <v>577</v>
      </c>
      <c r="H3255" s="14">
        <v>95000000</v>
      </c>
      <c r="I3255" s="14">
        <v>1999</v>
      </c>
      <c r="J3255" s="14">
        <v>1</v>
      </c>
    </row>
    <row r="3256" spans="3:10" x14ac:dyDescent="0.25">
      <c r="C3256" s="10" t="s">
        <v>10427</v>
      </c>
      <c r="D3256" s="14">
        <v>131</v>
      </c>
      <c r="E3256" s="14">
        <v>113</v>
      </c>
      <c r="F3256" s="14">
        <v>188</v>
      </c>
      <c r="G3256" s="14">
        <v>11000</v>
      </c>
      <c r="H3256" s="14">
        <v>37000000</v>
      </c>
      <c r="I3256" s="14">
        <v>2011</v>
      </c>
      <c r="J3256" s="14">
        <v>1</v>
      </c>
    </row>
    <row r="3257" spans="3:10" x14ac:dyDescent="0.25">
      <c r="C3257" s="10" t="s">
        <v>11991</v>
      </c>
      <c r="D3257" s="14">
        <v>79</v>
      </c>
      <c r="E3257" s="14">
        <v>95</v>
      </c>
      <c r="F3257" s="14">
        <v>13</v>
      </c>
      <c r="G3257" s="14">
        <v>1000</v>
      </c>
      <c r="H3257" s="14">
        <v>5000000</v>
      </c>
      <c r="I3257" s="14">
        <v>2000</v>
      </c>
      <c r="J3257" s="14">
        <v>1</v>
      </c>
    </row>
    <row r="3258" spans="3:10" x14ac:dyDescent="0.25">
      <c r="C3258" s="10" t="s">
        <v>10344</v>
      </c>
      <c r="D3258" s="14">
        <v>110</v>
      </c>
      <c r="E3258" s="14">
        <v>116</v>
      </c>
      <c r="F3258" s="14">
        <v>18</v>
      </c>
      <c r="G3258" s="14">
        <v>2000</v>
      </c>
      <c r="H3258" s="14">
        <v>40000000</v>
      </c>
      <c r="I3258" s="14">
        <v>2000</v>
      </c>
      <c r="J3258" s="14">
        <v>1</v>
      </c>
    </row>
    <row r="3259" spans="3:10" x14ac:dyDescent="0.25">
      <c r="C3259" s="10" t="s">
        <v>12717</v>
      </c>
      <c r="D3259" s="14">
        <v>56</v>
      </c>
      <c r="E3259" s="14">
        <v>81</v>
      </c>
      <c r="F3259" s="14">
        <v>0</v>
      </c>
      <c r="G3259" s="14">
        <v>121</v>
      </c>
      <c r="H3259" s="14">
        <v>7000</v>
      </c>
      <c r="I3259" s="14">
        <v>1992</v>
      </c>
      <c r="J3259" s="14">
        <v>1</v>
      </c>
    </row>
    <row r="3260" spans="3:10" x14ac:dyDescent="0.25">
      <c r="C3260" s="10" t="s">
        <v>12457</v>
      </c>
      <c r="D3260" s="14">
        <v>110</v>
      </c>
      <c r="E3260" s="14">
        <v>88</v>
      </c>
      <c r="F3260" s="14">
        <v>387</v>
      </c>
      <c r="G3260" s="14">
        <v>436</v>
      </c>
      <c r="H3260" s="14">
        <v>1500000</v>
      </c>
      <c r="I3260" s="14">
        <v>2005</v>
      </c>
      <c r="J3260" s="14">
        <v>1</v>
      </c>
    </row>
    <row r="3261" spans="3:10" x14ac:dyDescent="0.25">
      <c r="C3261" s="10" t="s">
        <v>11135</v>
      </c>
      <c r="D3261" s="14">
        <v>80</v>
      </c>
      <c r="E3261" s="14">
        <v>112</v>
      </c>
      <c r="F3261" s="14">
        <v>41</v>
      </c>
      <c r="G3261" s="14">
        <v>1000</v>
      </c>
      <c r="H3261" s="14">
        <v>40000000</v>
      </c>
      <c r="I3261" s="14">
        <v>2008</v>
      </c>
      <c r="J3261" s="14">
        <v>0</v>
      </c>
    </row>
    <row r="3262" spans="3:10" x14ac:dyDescent="0.25">
      <c r="C3262" s="10" t="s">
        <v>10900</v>
      </c>
      <c r="D3262" s="14">
        <v>251</v>
      </c>
      <c r="E3262" s="14">
        <v>95</v>
      </c>
      <c r="F3262" s="14">
        <v>0</v>
      </c>
      <c r="G3262" s="14">
        <v>11000</v>
      </c>
      <c r="H3262" s="14">
        <v>25000000</v>
      </c>
      <c r="I3262" s="14">
        <v>2002</v>
      </c>
      <c r="J3262" s="14">
        <v>1</v>
      </c>
    </row>
    <row r="3263" spans="3:10" x14ac:dyDescent="0.25">
      <c r="C3263" s="10" t="s">
        <v>12426</v>
      </c>
      <c r="D3263" s="14">
        <v>51</v>
      </c>
      <c r="E3263" s="14">
        <v>91</v>
      </c>
      <c r="F3263" s="14">
        <v>4</v>
      </c>
      <c r="G3263" s="14">
        <v>33</v>
      </c>
      <c r="H3263" s="14">
        <v>2000000</v>
      </c>
      <c r="I3263" s="14">
        <v>1998</v>
      </c>
      <c r="J3263" s="14">
        <v>0</v>
      </c>
    </row>
    <row r="3264" spans="3:10" x14ac:dyDescent="0.25">
      <c r="C3264" s="10" t="s">
        <v>12159</v>
      </c>
      <c r="D3264" s="14">
        <v>9</v>
      </c>
      <c r="E3264" s="14">
        <v>106</v>
      </c>
      <c r="F3264" s="14">
        <v>23</v>
      </c>
      <c r="G3264" s="14">
        <v>1000</v>
      </c>
      <c r="H3264" s="14">
        <v>5000000</v>
      </c>
      <c r="I3264" s="14">
        <v>2014</v>
      </c>
      <c r="J3264" s="14">
        <v>1</v>
      </c>
    </row>
    <row r="3265" spans="3:10" x14ac:dyDescent="0.25">
      <c r="C3265" s="10" t="s">
        <v>12425</v>
      </c>
      <c r="D3265" s="14">
        <v>46</v>
      </c>
      <c r="E3265" s="14">
        <v>96</v>
      </c>
      <c r="F3265" s="14">
        <v>0</v>
      </c>
      <c r="G3265" s="14">
        <v>49000</v>
      </c>
      <c r="H3265" s="14">
        <v>6000000</v>
      </c>
      <c r="I3265" s="14">
        <v>2004</v>
      </c>
      <c r="J3265" s="14">
        <v>0</v>
      </c>
    </row>
    <row r="3266" spans="3:10" x14ac:dyDescent="0.25">
      <c r="C3266" s="10" t="s">
        <v>11975</v>
      </c>
      <c r="D3266" s="14">
        <v>192</v>
      </c>
      <c r="E3266" s="14">
        <v>92</v>
      </c>
      <c r="F3266" s="14">
        <v>406</v>
      </c>
      <c r="G3266" s="14">
        <v>24000</v>
      </c>
      <c r="H3266" s="14">
        <v>8000000</v>
      </c>
      <c r="I3266" s="14">
        <v>2009</v>
      </c>
      <c r="J3266" s="14">
        <v>1</v>
      </c>
    </row>
    <row r="3267" spans="3:10" x14ac:dyDescent="0.25">
      <c r="C3267" s="10" t="s">
        <v>11466</v>
      </c>
      <c r="D3267" s="14">
        <v>388</v>
      </c>
      <c r="E3267" s="14">
        <v>131</v>
      </c>
      <c r="F3267" s="14">
        <v>0</v>
      </c>
      <c r="G3267" s="14">
        <v>10000</v>
      </c>
      <c r="H3267" s="14">
        <v>15000000</v>
      </c>
      <c r="I3267" s="14">
        <v>2008</v>
      </c>
      <c r="J3267" s="14">
        <v>1</v>
      </c>
    </row>
    <row r="3268" spans="3:10" x14ac:dyDescent="0.25">
      <c r="C3268" s="10" t="s">
        <v>12504</v>
      </c>
      <c r="D3268" s="14">
        <v>57</v>
      </c>
      <c r="E3268" s="14">
        <v>92</v>
      </c>
      <c r="F3268" s="14">
        <v>155</v>
      </c>
      <c r="G3268" s="14">
        <v>448</v>
      </c>
      <c r="H3268" s="14">
        <v>1100000</v>
      </c>
      <c r="I3268" s="14">
        <v>1987</v>
      </c>
      <c r="J3268" s="14">
        <v>1</v>
      </c>
    </row>
    <row r="3269" spans="3:10" x14ac:dyDescent="0.25">
      <c r="C3269" s="10" t="s">
        <v>9578</v>
      </c>
      <c r="D3269" s="14">
        <v>221</v>
      </c>
      <c r="E3269" s="14">
        <v>143</v>
      </c>
      <c r="F3269" s="14">
        <v>0</v>
      </c>
      <c r="G3269" s="14">
        <v>15000</v>
      </c>
      <c r="H3269" s="14">
        <v>90000000</v>
      </c>
      <c r="I3269" s="14">
        <v>2000</v>
      </c>
      <c r="J3269" s="14">
        <v>1</v>
      </c>
    </row>
    <row r="3270" spans="3:10" x14ac:dyDescent="0.25">
      <c r="C3270" s="10" t="s">
        <v>11594</v>
      </c>
      <c r="D3270" s="14">
        <v>113</v>
      </c>
      <c r="E3270" s="14">
        <v>104</v>
      </c>
      <c r="F3270" s="14">
        <v>35</v>
      </c>
      <c r="G3270" s="14">
        <v>24000</v>
      </c>
      <c r="H3270" s="14">
        <v>13000000</v>
      </c>
      <c r="I3270" s="14">
        <v>2006</v>
      </c>
      <c r="J3270" s="14">
        <v>1</v>
      </c>
    </row>
    <row r="3271" spans="3:10" x14ac:dyDescent="0.25">
      <c r="C3271" s="10" t="s">
        <v>10218</v>
      </c>
      <c r="D3271" s="14">
        <v>87</v>
      </c>
      <c r="E3271" s="14">
        <v>74</v>
      </c>
      <c r="F3271" s="14">
        <v>188</v>
      </c>
      <c r="G3271" s="14">
        <v>11000</v>
      </c>
      <c r="H3271" s="14">
        <v>40000000</v>
      </c>
      <c r="I3271" s="14">
        <v>2002</v>
      </c>
      <c r="J3271" s="14">
        <v>0</v>
      </c>
    </row>
    <row r="3272" spans="3:10" x14ac:dyDescent="0.25">
      <c r="C3272" s="10" t="s">
        <v>10108</v>
      </c>
      <c r="D3272" s="14">
        <v>98</v>
      </c>
      <c r="E3272" s="14">
        <v>87</v>
      </c>
      <c r="F3272" s="14">
        <v>9</v>
      </c>
      <c r="G3272" s="14">
        <v>15000</v>
      </c>
      <c r="H3272" s="14">
        <v>50000000</v>
      </c>
      <c r="I3272" s="14">
        <v>2010</v>
      </c>
      <c r="J3272" s="14">
        <v>1</v>
      </c>
    </row>
    <row r="3273" spans="3:10" x14ac:dyDescent="0.25">
      <c r="C3273" s="10" t="s">
        <v>12229</v>
      </c>
      <c r="D3273" s="14">
        <v>75</v>
      </c>
      <c r="E3273" s="14">
        <v>94</v>
      </c>
      <c r="F3273" s="14">
        <v>84</v>
      </c>
      <c r="G3273" s="14">
        <v>110</v>
      </c>
      <c r="H3273" s="14">
        <v>4000000</v>
      </c>
      <c r="I3273" s="14">
        <v>1981</v>
      </c>
      <c r="J3273" s="14">
        <v>1</v>
      </c>
    </row>
    <row r="3274" spans="3:10" x14ac:dyDescent="0.25">
      <c r="C3274" s="10" t="s">
        <v>10730</v>
      </c>
      <c r="D3274" s="14">
        <v>124</v>
      </c>
      <c r="E3274" s="14">
        <v>90</v>
      </c>
      <c r="F3274" s="14">
        <v>63</v>
      </c>
      <c r="G3274" s="14">
        <v>49000</v>
      </c>
      <c r="H3274" s="14">
        <v>28000000</v>
      </c>
      <c r="I3274" s="14">
        <v>1992</v>
      </c>
      <c r="J3274" s="14">
        <v>1</v>
      </c>
    </row>
    <row r="3275" spans="3:10" x14ac:dyDescent="0.25">
      <c r="C3275" s="10" t="s">
        <v>10582</v>
      </c>
      <c r="D3275" s="14">
        <v>70</v>
      </c>
      <c r="E3275" s="14">
        <v>132</v>
      </c>
      <c r="F3275" s="14">
        <v>0</v>
      </c>
      <c r="G3275" s="14">
        <v>13000</v>
      </c>
      <c r="H3275" s="14">
        <v>32000000</v>
      </c>
      <c r="I3275" s="14">
        <v>1999</v>
      </c>
      <c r="J3275" s="14">
        <v>0</v>
      </c>
    </row>
    <row r="3276" spans="3:10" x14ac:dyDescent="0.25">
      <c r="C3276" s="10" t="s">
        <v>11556</v>
      </c>
      <c r="D3276" s="14">
        <v>357</v>
      </c>
      <c r="E3276" s="14">
        <v>134</v>
      </c>
      <c r="F3276" s="14">
        <v>0</v>
      </c>
      <c r="G3276" s="14">
        <v>15000</v>
      </c>
      <c r="H3276" s="14">
        <v>14000000</v>
      </c>
      <c r="I3276" s="14">
        <v>2005</v>
      </c>
      <c r="J3276" s="14">
        <v>1</v>
      </c>
    </row>
    <row r="3277" spans="3:10" x14ac:dyDescent="0.25">
      <c r="C3277" s="10" t="s">
        <v>10873</v>
      </c>
      <c r="D3277" s="14">
        <v>151</v>
      </c>
      <c r="E3277" s="14">
        <v>124</v>
      </c>
      <c r="F3277" s="14">
        <v>44</v>
      </c>
      <c r="G3277" s="14">
        <v>4000</v>
      </c>
      <c r="H3277" s="14">
        <v>25000000</v>
      </c>
      <c r="I3277" s="14">
        <v>2014</v>
      </c>
      <c r="J3277" s="14">
        <v>1</v>
      </c>
    </row>
    <row r="3278" spans="3:10" x14ac:dyDescent="0.25">
      <c r="C3278" s="10" t="s">
        <v>10253</v>
      </c>
      <c r="D3278" s="14">
        <v>36</v>
      </c>
      <c r="E3278" s="14">
        <v>104</v>
      </c>
      <c r="F3278" s="14">
        <v>5</v>
      </c>
      <c r="G3278" s="14">
        <v>5000</v>
      </c>
      <c r="H3278" s="14">
        <v>42000000</v>
      </c>
      <c r="I3278" s="14">
        <v>1993</v>
      </c>
      <c r="J3278" s="14">
        <v>0</v>
      </c>
    </row>
    <row r="3279" spans="3:10" x14ac:dyDescent="0.25">
      <c r="C3279" s="10" t="s">
        <v>9571</v>
      </c>
      <c r="D3279" s="14">
        <v>369</v>
      </c>
      <c r="E3279" s="14">
        <v>100</v>
      </c>
      <c r="F3279" s="14">
        <v>128</v>
      </c>
      <c r="G3279" s="14">
        <v>596</v>
      </c>
      <c r="H3279" s="14">
        <v>120000000</v>
      </c>
      <c r="I3279" s="14">
        <v>2015</v>
      </c>
      <c r="J3279" s="14">
        <v>0</v>
      </c>
    </row>
    <row r="3280" spans="3:10" x14ac:dyDescent="0.25">
      <c r="C3280" s="10" t="s">
        <v>12021</v>
      </c>
      <c r="D3280" s="14">
        <v>158</v>
      </c>
      <c r="E3280" s="14">
        <v>99</v>
      </c>
      <c r="F3280" s="14">
        <v>342</v>
      </c>
      <c r="G3280" s="14">
        <v>1000</v>
      </c>
      <c r="H3280" s="14">
        <v>7000000</v>
      </c>
      <c r="I3280" s="14">
        <v>2008</v>
      </c>
      <c r="J3280" s="14">
        <v>0</v>
      </c>
    </row>
    <row r="3281" spans="3:10" x14ac:dyDescent="0.25">
      <c r="C3281" s="10" t="s">
        <v>11286</v>
      </c>
      <c r="D3281" s="14">
        <v>146</v>
      </c>
      <c r="E3281" s="14">
        <v>90</v>
      </c>
      <c r="F3281" s="14">
        <v>31</v>
      </c>
      <c r="G3281" s="14">
        <v>210</v>
      </c>
      <c r="H3281" s="14">
        <v>18000000</v>
      </c>
      <c r="I3281" s="14">
        <v>2013</v>
      </c>
      <c r="J3281" s="14">
        <v>1</v>
      </c>
    </row>
    <row r="3282" spans="3:10" x14ac:dyDescent="0.25">
      <c r="C3282" s="10" t="s">
        <v>9819</v>
      </c>
      <c r="D3282" s="14">
        <v>72</v>
      </c>
      <c r="E3282" s="14">
        <v>108</v>
      </c>
      <c r="F3282" s="14">
        <v>610</v>
      </c>
      <c r="G3282" s="14">
        <v>848</v>
      </c>
      <c r="H3282" s="14">
        <v>50000000</v>
      </c>
      <c r="I3282" s="14">
        <v>1996</v>
      </c>
      <c r="J3282" s="14">
        <v>1</v>
      </c>
    </row>
    <row r="3283" spans="3:10" x14ac:dyDescent="0.25">
      <c r="C3283" s="10" t="s">
        <v>12405</v>
      </c>
      <c r="D3283" s="14">
        <v>123</v>
      </c>
      <c r="E3283" s="14">
        <v>118</v>
      </c>
      <c r="F3283" s="14">
        <v>108</v>
      </c>
      <c r="G3283" s="14">
        <v>173</v>
      </c>
      <c r="H3283" s="14">
        <v>2000000</v>
      </c>
      <c r="I3283" s="14">
        <v>1999</v>
      </c>
      <c r="J3283" s="14">
        <v>1</v>
      </c>
    </row>
    <row r="3284" spans="3:10" x14ac:dyDescent="0.25">
      <c r="C3284" s="10" t="s">
        <v>11953</v>
      </c>
      <c r="D3284" s="14">
        <v>23</v>
      </c>
      <c r="E3284" s="14">
        <v>106</v>
      </c>
      <c r="F3284" s="14">
        <v>23</v>
      </c>
      <c r="G3284" s="14">
        <v>1000</v>
      </c>
      <c r="H3284" s="14">
        <v>8000000</v>
      </c>
      <c r="I3284" s="14">
        <v>1997</v>
      </c>
      <c r="J3284" s="14">
        <v>0</v>
      </c>
    </row>
    <row r="3285" spans="3:10" x14ac:dyDescent="0.25">
      <c r="C3285" s="10" t="s">
        <v>11981</v>
      </c>
      <c r="D3285" s="14">
        <v>39</v>
      </c>
      <c r="E3285" s="14">
        <v>100</v>
      </c>
      <c r="F3285" s="14">
        <v>0</v>
      </c>
      <c r="G3285" s="14">
        <v>488</v>
      </c>
      <c r="H3285" s="14">
        <v>7500000</v>
      </c>
      <c r="I3285" s="14">
        <v>1999</v>
      </c>
      <c r="J3285" s="14">
        <v>1</v>
      </c>
    </row>
    <row r="3286" spans="3:10" x14ac:dyDescent="0.25">
      <c r="C3286" s="10" t="s">
        <v>11780</v>
      </c>
      <c r="D3286" s="14">
        <v>206</v>
      </c>
      <c r="E3286" s="14">
        <v>130</v>
      </c>
      <c r="F3286" s="14">
        <v>0</v>
      </c>
      <c r="G3286" s="14">
        <v>13000</v>
      </c>
      <c r="H3286" s="14">
        <v>10000000</v>
      </c>
      <c r="I3286" s="14">
        <v>1999</v>
      </c>
      <c r="J3286" s="14">
        <v>1</v>
      </c>
    </row>
    <row r="3287" spans="3:10" x14ac:dyDescent="0.25">
      <c r="C3287" s="10" t="s">
        <v>11436</v>
      </c>
      <c r="D3287" s="14">
        <v>103</v>
      </c>
      <c r="E3287" s="14">
        <v>90</v>
      </c>
      <c r="F3287" s="14">
        <v>6</v>
      </c>
      <c r="G3287" s="14">
        <v>1000</v>
      </c>
      <c r="H3287" s="14">
        <v>15000000</v>
      </c>
      <c r="I3287" s="14">
        <v>2005</v>
      </c>
      <c r="J3287" s="14">
        <v>1</v>
      </c>
    </row>
    <row r="3288" spans="3:10" x14ac:dyDescent="0.25">
      <c r="C3288" s="10" t="s">
        <v>9854</v>
      </c>
      <c r="D3288" s="14">
        <v>141</v>
      </c>
      <c r="E3288" s="14">
        <v>106</v>
      </c>
      <c r="F3288" s="14">
        <v>116</v>
      </c>
      <c r="G3288" s="14">
        <v>22000</v>
      </c>
      <c r="H3288" s="14">
        <v>80000000</v>
      </c>
      <c r="I3288" s="14">
        <v>2004</v>
      </c>
      <c r="J3288" s="14">
        <v>1</v>
      </c>
    </row>
    <row r="3289" spans="3:10" x14ac:dyDescent="0.25">
      <c r="C3289" s="10" t="s">
        <v>11113</v>
      </c>
      <c r="D3289" s="14">
        <v>161</v>
      </c>
      <c r="E3289" s="14">
        <v>90</v>
      </c>
      <c r="F3289" s="14">
        <v>12</v>
      </c>
      <c r="G3289" s="14">
        <v>786</v>
      </c>
      <c r="H3289" s="14">
        <v>19000000</v>
      </c>
      <c r="I3289" s="14">
        <v>2011</v>
      </c>
      <c r="J3289" s="14">
        <v>1</v>
      </c>
    </row>
    <row r="3290" spans="3:10" x14ac:dyDescent="0.25">
      <c r="C3290" s="10" t="s">
        <v>9915</v>
      </c>
      <c r="D3290" s="14">
        <v>211</v>
      </c>
      <c r="E3290" s="14">
        <v>125</v>
      </c>
      <c r="F3290" s="14">
        <v>209</v>
      </c>
      <c r="G3290" s="14">
        <v>8000</v>
      </c>
      <c r="H3290" s="14">
        <v>60000000</v>
      </c>
      <c r="I3290" s="14">
        <v>2009</v>
      </c>
      <c r="J3290" s="14">
        <v>1</v>
      </c>
    </row>
    <row r="3291" spans="3:10" x14ac:dyDescent="0.25">
      <c r="C3291" s="10" t="s">
        <v>12406</v>
      </c>
      <c r="D3291" s="14">
        <v>34</v>
      </c>
      <c r="E3291" s="14">
        <v>129</v>
      </c>
      <c r="F3291" s="14">
        <v>589</v>
      </c>
      <c r="G3291" s="14">
        <v>690</v>
      </c>
      <c r="H3291" s="14">
        <v>2000000</v>
      </c>
      <c r="I3291" s="14">
        <v>2011</v>
      </c>
      <c r="J3291" s="14">
        <v>1</v>
      </c>
    </row>
    <row r="3292" spans="3:10" x14ac:dyDescent="0.25">
      <c r="C3292" s="10" t="s">
        <v>12024</v>
      </c>
      <c r="D3292" s="14">
        <v>97</v>
      </c>
      <c r="E3292" s="14">
        <v>105</v>
      </c>
      <c r="F3292" s="14">
        <v>261</v>
      </c>
      <c r="G3292" s="14">
        <v>783</v>
      </c>
      <c r="H3292" s="14">
        <v>7000000</v>
      </c>
      <c r="I3292" s="14">
        <v>2002</v>
      </c>
      <c r="J3292" s="14">
        <v>0</v>
      </c>
    </row>
    <row r="3293" spans="3:10" x14ac:dyDescent="0.25">
      <c r="C3293" s="10" t="s">
        <v>12463</v>
      </c>
      <c r="D3293" s="14">
        <v>97</v>
      </c>
      <c r="E3293" s="14">
        <v>104</v>
      </c>
      <c r="F3293" s="14">
        <v>38</v>
      </c>
      <c r="G3293" s="14">
        <v>801</v>
      </c>
      <c r="H3293" s="14">
        <v>1500000</v>
      </c>
      <c r="I3293" s="14">
        <v>2013</v>
      </c>
      <c r="J3293" s="14">
        <v>1</v>
      </c>
    </row>
    <row r="3294" spans="3:10" x14ac:dyDescent="0.25">
      <c r="C3294" s="10" t="s">
        <v>12089</v>
      </c>
      <c r="D3294" s="14">
        <v>231</v>
      </c>
      <c r="E3294" s="14">
        <v>99</v>
      </c>
      <c r="F3294" s="14">
        <v>0</v>
      </c>
      <c r="G3294" s="14">
        <v>11000</v>
      </c>
      <c r="H3294" s="14">
        <v>5000000</v>
      </c>
      <c r="I3294" s="14">
        <v>2011</v>
      </c>
      <c r="J3294" s="14">
        <v>1</v>
      </c>
    </row>
    <row r="3295" spans="3:10" x14ac:dyDescent="0.25">
      <c r="C3295" s="10" t="s">
        <v>9364</v>
      </c>
      <c r="D3295" s="14">
        <v>451</v>
      </c>
      <c r="E3295" s="14">
        <v>215</v>
      </c>
      <c r="F3295" s="14">
        <v>0</v>
      </c>
      <c r="G3295" s="14">
        <v>986</v>
      </c>
      <c r="H3295" s="14">
        <v>130000000</v>
      </c>
      <c r="I3295" s="14">
        <v>2009</v>
      </c>
      <c r="J3295" s="14">
        <v>1</v>
      </c>
    </row>
    <row r="3296" spans="3:10" x14ac:dyDescent="0.25">
      <c r="C3296" s="10" t="s">
        <v>9836</v>
      </c>
      <c r="D3296" s="14">
        <v>308</v>
      </c>
      <c r="E3296" s="14">
        <v>92</v>
      </c>
      <c r="F3296" s="14">
        <v>72</v>
      </c>
      <c r="G3296" s="14">
        <v>623</v>
      </c>
      <c r="H3296" s="14">
        <v>65000000</v>
      </c>
      <c r="I3296" s="14">
        <v>2014</v>
      </c>
      <c r="J3296" s="14">
        <v>0</v>
      </c>
    </row>
    <row r="3297" spans="3:10" x14ac:dyDescent="0.25">
      <c r="C3297" s="10" t="s">
        <v>10435</v>
      </c>
      <c r="D3297" s="14">
        <v>54</v>
      </c>
      <c r="E3297" s="14">
        <v>107</v>
      </c>
      <c r="F3297" s="14">
        <v>188</v>
      </c>
      <c r="G3297" s="14">
        <v>11000</v>
      </c>
      <c r="H3297" s="14">
        <v>36000000</v>
      </c>
      <c r="I3297" s="14">
        <v>2014</v>
      </c>
      <c r="J3297" s="14">
        <v>1</v>
      </c>
    </row>
    <row r="3298" spans="3:10" x14ac:dyDescent="0.25">
      <c r="C3298" s="10" t="s">
        <v>12288</v>
      </c>
      <c r="D3298" s="14">
        <v>95</v>
      </c>
      <c r="E3298" s="14">
        <v>85</v>
      </c>
      <c r="F3298" s="14">
        <v>10</v>
      </c>
      <c r="G3298" s="14">
        <v>3000</v>
      </c>
      <c r="H3298" s="14">
        <v>3500000</v>
      </c>
      <c r="I3298" s="14">
        <v>1987</v>
      </c>
      <c r="J3298" s="14">
        <v>1</v>
      </c>
    </row>
    <row r="3299" spans="3:10" x14ac:dyDescent="0.25">
      <c r="C3299" s="10" t="s">
        <v>10889</v>
      </c>
      <c r="D3299" s="14">
        <v>62</v>
      </c>
      <c r="E3299" s="14">
        <v>117</v>
      </c>
      <c r="F3299" s="14">
        <v>101</v>
      </c>
      <c r="G3299" s="14">
        <v>13000</v>
      </c>
      <c r="H3299" s="14">
        <v>27000000</v>
      </c>
      <c r="I3299" s="14">
        <v>1996</v>
      </c>
      <c r="J3299" s="14">
        <v>1</v>
      </c>
    </row>
    <row r="3300" spans="3:10" x14ac:dyDescent="0.25">
      <c r="C3300" s="10" t="s">
        <v>10558</v>
      </c>
      <c r="D3300" s="14">
        <v>197</v>
      </c>
      <c r="E3300" s="14">
        <v>134</v>
      </c>
      <c r="F3300" s="14">
        <v>37</v>
      </c>
      <c r="G3300" s="14">
        <v>11000</v>
      </c>
      <c r="H3300" s="14">
        <v>32500000</v>
      </c>
      <c r="I3300" s="14">
        <v>1983</v>
      </c>
      <c r="J3300" s="14">
        <v>1</v>
      </c>
    </row>
    <row r="3301" spans="3:10" x14ac:dyDescent="0.25">
      <c r="C3301" s="10" t="s">
        <v>12180</v>
      </c>
      <c r="D3301" s="14">
        <v>121</v>
      </c>
      <c r="E3301" s="14">
        <v>92</v>
      </c>
      <c r="F3301" s="14">
        <v>12</v>
      </c>
      <c r="G3301" s="14">
        <v>3000</v>
      </c>
      <c r="H3301" s="14">
        <v>5000000</v>
      </c>
      <c r="I3301" s="14">
        <v>2004</v>
      </c>
      <c r="J3301" s="14">
        <v>1</v>
      </c>
    </row>
    <row r="3302" spans="3:10" x14ac:dyDescent="0.25">
      <c r="C3302" s="10" t="s">
        <v>10668</v>
      </c>
      <c r="D3302" s="14">
        <v>101</v>
      </c>
      <c r="E3302" s="14">
        <v>118</v>
      </c>
      <c r="F3302" s="14">
        <v>3</v>
      </c>
      <c r="G3302" s="14">
        <v>1000</v>
      </c>
      <c r="H3302" s="14">
        <v>30000000</v>
      </c>
      <c r="I3302" s="14">
        <v>2006</v>
      </c>
      <c r="J3302" s="14">
        <v>1</v>
      </c>
    </row>
    <row r="3303" spans="3:10" x14ac:dyDescent="0.25">
      <c r="C3303" s="10" t="s">
        <v>10917</v>
      </c>
      <c r="D3303" s="14">
        <v>119</v>
      </c>
      <c r="E3303" s="14">
        <v>107</v>
      </c>
      <c r="F3303" s="14">
        <v>308</v>
      </c>
      <c r="G3303" s="14">
        <v>13000</v>
      </c>
      <c r="H3303" s="14">
        <v>25000000</v>
      </c>
      <c r="I3303" s="14">
        <v>2005</v>
      </c>
      <c r="J3303" s="14">
        <v>0</v>
      </c>
    </row>
    <row r="3304" spans="3:10" x14ac:dyDescent="0.25">
      <c r="C3304" s="10" t="s">
        <v>11731</v>
      </c>
      <c r="D3304" s="14">
        <v>188</v>
      </c>
      <c r="E3304" s="14">
        <v>118</v>
      </c>
      <c r="F3304" s="14">
        <v>386</v>
      </c>
      <c r="G3304" s="14">
        <v>14000</v>
      </c>
      <c r="H3304" s="14">
        <v>11000000</v>
      </c>
      <c r="I3304" s="14">
        <v>2004</v>
      </c>
      <c r="J3304" s="14">
        <v>1</v>
      </c>
    </row>
    <row r="3305" spans="3:10" x14ac:dyDescent="0.25">
      <c r="C3305" s="10" t="s">
        <v>10817</v>
      </c>
      <c r="D3305" s="14">
        <v>217</v>
      </c>
      <c r="E3305" s="14">
        <v>105</v>
      </c>
      <c r="F3305" s="14">
        <v>260</v>
      </c>
      <c r="G3305" s="14">
        <v>20000</v>
      </c>
      <c r="H3305" s="14">
        <v>26000000</v>
      </c>
      <c r="I3305" s="14">
        <v>2009</v>
      </c>
      <c r="J3305" s="14">
        <v>1</v>
      </c>
    </row>
    <row r="3306" spans="3:10" x14ac:dyDescent="0.25">
      <c r="C3306" s="10" t="s">
        <v>9817</v>
      </c>
      <c r="D3306" s="14">
        <v>169</v>
      </c>
      <c r="E3306" s="14">
        <v>130</v>
      </c>
      <c r="F3306" s="14">
        <v>16000</v>
      </c>
      <c r="G3306" s="14">
        <v>16000</v>
      </c>
      <c r="H3306" s="14">
        <v>65000000</v>
      </c>
      <c r="I3306" s="14">
        <v>2000</v>
      </c>
      <c r="J3306" s="14">
        <v>1</v>
      </c>
    </row>
    <row r="3307" spans="3:10" x14ac:dyDescent="0.25">
      <c r="C3307" s="10" t="s">
        <v>11701</v>
      </c>
      <c r="D3307" s="14">
        <v>165</v>
      </c>
      <c r="E3307" s="14">
        <v>94</v>
      </c>
      <c r="F3307" s="14">
        <v>12</v>
      </c>
      <c r="G3307" s="14">
        <v>17000</v>
      </c>
      <c r="H3307" s="14">
        <v>135000000</v>
      </c>
      <c r="I3307" s="14">
        <v>2015</v>
      </c>
      <c r="J3307" s="14">
        <v>1</v>
      </c>
    </row>
    <row r="3308" spans="3:10" x14ac:dyDescent="0.25">
      <c r="C3308" s="10" t="s">
        <v>11940</v>
      </c>
      <c r="D3308" s="14">
        <v>91</v>
      </c>
      <c r="E3308" s="14">
        <v>138</v>
      </c>
      <c r="F3308" s="14">
        <v>78</v>
      </c>
      <c r="G3308" s="14">
        <v>12000</v>
      </c>
      <c r="H3308" s="14">
        <v>8000000</v>
      </c>
      <c r="I3308" s="14">
        <v>2009</v>
      </c>
      <c r="J3308" s="14">
        <v>1</v>
      </c>
    </row>
    <row r="3309" spans="3:10" x14ac:dyDescent="0.25">
      <c r="C3309" s="10" t="s">
        <v>9477</v>
      </c>
      <c r="D3309" s="14">
        <v>230</v>
      </c>
      <c r="E3309" s="14">
        <v>119</v>
      </c>
      <c r="F3309" s="14">
        <v>13000</v>
      </c>
      <c r="G3309" s="14">
        <v>1000</v>
      </c>
      <c r="H3309" s="14">
        <v>100000000</v>
      </c>
      <c r="I3309" s="14">
        <v>2001</v>
      </c>
      <c r="J3309" s="14">
        <v>1</v>
      </c>
    </row>
    <row r="3310" spans="3:10" x14ac:dyDescent="0.25">
      <c r="C3310" s="10" t="s">
        <v>9888</v>
      </c>
      <c r="D3310" s="14">
        <v>323</v>
      </c>
      <c r="E3310" s="14">
        <v>91</v>
      </c>
      <c r="F3310" s="14">
        <v>0</v>
      </c>
      <c r="G3310" s="14">
        <v>11000</v>
      </c>
      <c r="H3310" s="14">
        <v>48000000</v>
      </c>
      <c r="I3310" s="14">
        <v>2008</v>
      </c>
      <c r="J3310" s="14">
        <v>1</v>
      </c>
    </row>
    <row r="3311" spans="3:10" x14ac:dyDescent="0.25">
      <c r="C3311" s="10" t="s">
        <v>9893</v>
      </c>
      <c r="D3311" s="14">
        <v>242</v>
      </c>
      <c r="E3311" s="14">
        <v>132</v>
      </c>
      <c r="F3311" s="14">
        <v>0</v>
      </c>
      <c r="G3311" s="14">
        <v>366</v>
      </c>
      <c r="H3311" s="14">
        <v>66000000</v>
      </c>
      <c r="I3311" s="14">
        <v>2004</v>
      </c>
      <c r="J3311" s="14">
        <v>1</v>
      </c>
    </row>
    <row r="3312" spans="3:10" x14ac:dyDescent="0.25">
      <c r="C3312" s="10" t="s">
        <v>10327</v>
      </c>
      <c r="D3312" s="14">
        <v>19</v>
      </c>
      <c r="E3312" s="14">
        <v>95</v>
      </c>
      <c r="F3312" s="14">
        <v>80</v>
      </c>
      <c r="G3312" s="14">
        <v>3000</v>
      </c>
      <c r="H3312" s="14">
        <v>40000000</v>
      </c>
      <c r="I3312" s="14">
        <v>1994</v>
      </c>
      <c r="J3312" s="14">
        <v>1</v>
      </c>
    </row>
    <row r="3313" spans="3:10" x14ac:dyDescent="0.25">
      <c r="C3313" s="10" t="s">
        <v>11503</v>
      </c>
      <c r="D3313" s="14">
        <v>223</v>
      </c>
      <c r="E3313" s="14">
        <v>98</v>
      </c>
      <c r="F3313" s="14">
        <v>11000</v>
      </c>
      <c r="G3313" s="14">
        <v>12000</v>
      </c>
      <c r="H3313" s="14">
        <v>22000000</v>
      </c>
      <c r="I3313" s="14">
        <v>2010</v>
      </c>
      <c r="J3313" s="14">
        <v>0</v>
      </c>
    </row>
    <row r="3314" spans="3:10" x14ac:dyDescent="0.25">
      <c r="C3314" s="10" t="s">
        <v>11045</v>
      </c>
      <c r="D3314" s="14">
        <v>85</v>
      </c>
      <c r="E3314" s="14">
        <v>106</v>
      </c>
      <c r="F3314" s="14">
        <v>48</v>
      </c>
      <c r="G3314" s="14">
        <v>18000</v>
      </c>
      <c r="H3314" s="14">
        <v>21000000</v>
      </c>
      <c r="I3314" s="14">
        <v>2001</v>
      </c>
      <c r="J3314" s="14">
        <v>1</v>
      </c>
    </row>
    <row r="3315" spans="3:10" x14ac:dyDescent="0.25">
      <c r="C3315" s="10" t="s">
        <v>11248</v>
      </c>
      <c r="D3315" s="14">
        <v>142</v>
      </c>
      <c r="E3315" s="14">
        <v>103</v>
      </c>
      <c r="F3315" s="14">
        <v>15</v>
      </c>
      <c r="G3315" s="14">
        <v>723</v>
      </c>
      <c r="H3315" s="14">
        <v>17000000</v>
      </c>
      <c r="I3315" s="14">
        <v>2005</v>
      </c>
      <c r="J3315" s="14">
        <v>0</v>
      </c>
    </row>
    <row r="3316" spans="3:10" x14ac:dyDescent="0.25">
      <c r="C3316" s="10" t="s">
        <v>10852</v>
      </c>
      <c r="D3316" s="14">
        <v>70</v>
      </c>
      <c r="E3316" s="14">
        <v>115</v>
      </c>
      <c r="F3316" s="14">
        <v>43</v>
      </c>
      <c r="G3316" s="14">
        <v>5000</v>
      </c>
      <c r="H3316" s="14">
        <v>25000000</v>
      </c>
      <c r="I3316" s="14">
        <v>2000</v>
      </c>
      <c r="J3316" s="14">
        <v>1</v>
      </c>
    </row>
    <row r="3317" spans="3:10" x14ac:dyDescent="0.25">
      <c r="C3317" s="10" t="s">
        <v>12275</v>
      </c>
      <c r="D3317" s="14">
        <v>36</v>
      </c>
      <c r="E3317" s="14">
        <v>93</v>
      </c>
      <c r="F3317" s="14">
        <v>55</v>
      </c>
      <c r="G3317" s="14">
        <v>223</v>
      </c>
      <c r="H3317" s="14">
        <v>4000000</v>
      </c>
      <c r="I3317" s="14">
        <v>2012</v>
      </c>
      <c r="J3317" s="14">
        <v>0</v>
      </c>
    </row>
    <row r="3318" spans="3:10" x14ac:dyDescent="0.25">
      <c r="C3318" s="10" t="s">
        <v>11336</v>
      </c>
      <c r="D3318" s="14">
        <v>153</v>
      </c>
      <c r="E3318" s="14">
        <v>107</v>
      </c>
      <c r="F3318" s="14">
        <v>80</v>
      </c>
      <c r="G3318" s="14">
        <v>2000</v>
      </c>
      <c r="H3318" s="14">
        <v>19000000</v>
      </c>
      <c r="I3318" s="14">
        <v>2006</v>
      </c>
      <c r="J3318" s="14">
        <v>0</v>
      </c>
    </row>
    <row r="3319" spans="3:10" x14ac:dyDescent="0.25">
      <c r="C3319" s="10" t="s">
        <v>10716</v>
      </c>
      <c r="D3319" s="14">
        <v>117</v>
      </c>
      <c r="E3319" s="14">
        <v>131</v>
      </c>
      <c r="F3319" s="14">
        <v>53</v>
      </c>
      <c r="G3319" s="14">
        <v>14000</v>
      </c>
      <c r="H3319" s="14">
        <v>18000000</v>
      </c>
      <c r="I3319" s="14">
        <v>2004</v>
      </c>
      <c r="J3319" s="14">
        <v>0</v>
      </c>
    </row>
    <row r="3320" spans="3:10" x14ac:dyDescent="0.25">
      <c r="C3320" s="10" t="s">
        <v>11327</v>
      </c>
      <c r="D3320" s="14">
        <v>223</v>
      </c>
      <c r="E3320" s="14">
        <v>112</v>
      </c>
      <c r="F3320" s="14">
        <v>36</v>
      </c>
      <c r="G3320" s="14">
        <v>10000</v>
      </c>
      <c r="H3320" s="14">
        <v>17000000</v>
      </c>
      <c r="I3320" s="14">
        <v>2012</v>
      </c>
      <c r="J3320" s="14">
        <v>1</v>
      </c>
    </row>
    <row r="3321" spans="3:10" x14ac:dyDescent="0.25">
      <c r="C3321" s="10" t="s">
        <v>12700</v>
      </c>
      <c r="D3321" s="14">
        <v>193</v>
      </c>
      <c r="E3321" s="14">
        <v>100</v>
      </c>
      <c r="F3321" s="14">
        <v>293</v>
      </c>
      <c r="G3321" s="14">
        <v>0</v>
      </c>
      <c r="H3321" s="14">
        <v>65000</v>
      </c>
      <c r="I3321" s="14">
        <v>2004</v>
      </c>
      <c r="J3321" s="14">
        <v>1</v>
      </c>
    </row>
    <row r="3322" spans="3:10" x14ac:dyDescent="0.25">
      <c r="C3322" s="10" t="s">
        <v>11618</v>
      </c>
      <c r="D3322" s="14">
        <v>83</v>
      </c>
      <c r="E3322" s="14">
        <v>109</v>
      </c>
      <c r="F3322" s="14">
        <v>97</v>
      </c>
      <c r="G3322" s="14">
        <v>13000</v>
      </c>
      <c r="H3322" s="14">
        <v>12500000</v>
      </c>
      <c r="I3322" s="14">
        <v>2002</v>
      </c>
      <c r="J3322" s="14">
        <v>1</v>
      </c>
    </row>
    <row r="3323" spans="3:10" x14ac:dyDescent="0.25">
      <c r="C3323" s="10" t="s">
        <v>12475</v>
      </c>
      <c r="D3323" s="14">
        <v>234</v>
      </c>
      <c r="E3323" s="14">
        <v>101</v>
      </c>
      <c r="F3323" s="14">
        <v>0</v>
      </c>
      <c r="G3323" s="14">
        <v>1000</v>
      </c>
      <c r="H3323" s="14">
        <v>2500000</v>
      </c>
      <c r="I3323" s="14">
        <v>2012</v>
      </c>
      <c r="J3323" s="14">
        <v>0</v>
      </c>
    </row>
    <row r="3324" spans="3:10" x14ac:dyDescent="0.25">
      <c r="C3324" s="10" t="s">
        <v>11797</v>
      </c>
      <c r="D3324" s="14">
        <v>158</v>
      </c>
      <c r="E3324" s="14">
        <v>122</v>
      </c>
      <c r="F3324" s="14">
        <v>108</v>
      </c>
      <c r="G3324" s="14">
        <v>220</v>
      </c>
      <c r="H3324" s="14">
        <v>10000000</v>
      </c>
      <c r="I3324" s="14">
        <v>2015</v>
      </c>
      <c r="J3324" s="14">
        <v>1</v>
      </c>
    </row>
    <row r="3325" spans="3:10" x14ac:dyDescent="0.25">
      <c r="C3325" s="10" t="s">
        <v>12507</v>
      </c>
      <c r="D3325" s="14">
        <v>141</v>
      </c>
      <c r="E3325" s="14">
        <v>145</v>
      </c>
      <c r="F3325" s="14">
        <v>80</v>
      </c>
      <c r="G3325" s="14">
        <v>13000</v>
      </c>
      <c r="H3325" s="14">
        <v>960000</v>
      </c>
      <c r="I3325" s="14">
        <v>1976</v>
      </c>
      <c r="J3325" s="14">
        <v>1</v>
      </c>
    </row>
    <row r="3326" spans="3:10" x14ac:dyDescent="0.25">
      <c r="C3326" s="10" t="s">
        <v>10233</v>
      </c>
      <c r="D3326" s="14">
        <v>116</v>
      </c>
      <c r="E3326" s="14">
        <v>103</v>
      </c>
      <c r="F3326" s="14">
        <v>84</v>
      </c>
      <c r="G3326" s="14">
        <v>12000</v>
      </c>
      <c r="H3326" s="14">
        <v>43000000</v>
      </c>
      <c r="I3326" s="14">
        <v>2000</v>
      </c>
      <c r="J3326" s="14">
        <v>1</v>
      </c>
    </row>
    <row r="3327" spans="3:10" x14ac:dyDescent="0.25">
      <c r="C3327" s="10" t="s">
        <v>10705</v>
      </c>
      <c r="D3327" s="14">
        <v>130</v>
      </c>
      <c r="E3327" s="14">
        <v>100</v>
      </c>
      <c r="F3327" s="14">
        <v>70</v>
      </c>
      <c r="G3327" s="14">
        <v>473</v>
      </c>
      <c r="H3327" s="14">
        <v>45000000</v>
      </c>
      <c r="I3327" s="14">
        <v>2009</v>
      </c>
      <c r="J3327" s="14">
        <v>0</v>
      </c>
    </row>
    <row r="3328" spans="3:10" x14ac:dyDescent="0.25">
      <c r="C3328" s="10" t="s">
        <v>12348</v>
      </c>
      <c r="D3328" s="14">
        <v>175</v>
      </c>
      <c r="E3328" s="14">
        <v>111</v>
      </c>
      <c r="F3328" s="14">
        <v>81</v>
      </c>
      <c r="G3328" s="14">
        <v>3000</v>
      </c>
      <c r="H3328" s="14">
        <v>25000000</v>
      </c>
      <c r="I3328" s="14">
        <v>2014</v>
      </c>
      <c r="J3328" s="14">
        <v>1</v>
      </c>
    </row>
    <row r="3329" spans="3:10" x14ac:dyDescent="0.25">
      <c r="C3329" s="10" t="s">
        <v>10226</v>
      </c>
      <c r="D3329" s="14">
        <v>96</v>
      </c>
      <c r="E3329" s="14">
        <v>96</v>
      </c>
      <c r="F3329" s="14">
        <v>170</v>
      </c>
      <c r="G3329" s="14">
        <v>13000</v>
      </c>
      <c r="H3329" s="14">
        <v>44000000</v>
      </c>
      <c r="I3329" s="14">
        <v>1985</v>
      </c>
      <c r="J3329" s="14">
        <v>1</v>
      </c>
    </row>
    <row r="3330" spans="3:10" x14ac:dyDescent="0.25">
      <c r="C3330" s="10" t="s">
        <v>9747</v>
      </c>
      <c r="D3330" s="14">
        <v>75</v>
      </c>
      <c r="E3330" s="14">
        <v>142</v>
      </c>
      <c r="F3330" s="14">
        <v>14000</v>
      </c>
      <c r="G3330" s="14">
        <v>49000</v>
      </c>
      <c r="H3330" s="14">
        <v>70000000</v>
      </c>
      <c r="I3330" s="14">
        <v>1991</v>
      </c>
      <c r="J3330" s="14">
        <v>1</v>
      </c>
    </row>
    <row r="3331" spans="3:10" x14ac:dyDescent="0.25">
      <c r="C3331" s="10" t="s">
        <v>10404</v>
      </c>
      <c r="D3331" s="14">
        <v>106</v>
      </c>
      <c r="E3331" s="14">
        <v>102</v>
      </c>
      <c r="F3331" s="14">
        <v>43</v>
      </c>
      <c r="G3331" s="14">
        <v>308</v>
      </c>
      <c r="H3331" s="14">
        <v>38000000</v>
      </c>
      <c r="I3331" s="14">
        <v>2001</v>
      </c>
      <c r="J3331" s="14">
        <v>1</v>
      </c>
    </row>
    <row r="3332" spans="3:10" x14ac:dyDescent="0.25">
      <c r="C3332" s="10" t="s">
        <v>10275</v>
      </c>
      <c r="D3332" s="14">
        <v>556</v>
      </c>
      <c r="E3332" s="14">
        <v>120</v>
      </c>
      <c r="F3332" s="14">
        <v>21000</v>
      </c>
      <c r="G3332" s="14">
        <v>10000</v>
      </c>
      <c r="H3332" s="14">
        <v>40000000</v>
      </c>
      <c r="I3332" s="14">
        <v>2010</v>
      </c>
      <c r="J3332" s="14">
        <v>1</v>
      </c>
    </row>
    <row r="3333" spans="3:10" x14ac:dyDescent="0.25">
      <c r="C3333" s="10" t="s">
        <v>11032</v>
      </c>
      <c r="D3333" s="14">
        <v>176</v>
      </c>
      <c r="E3333" s="14">
        <v>100</v>
      </c>
      <c r="F3333" s="14">
        <v>21</v>
      </c>
      <c r="G3333" s="14">
        <v>14000</v>
      </c>
      <c r="H3333" s="14">
        <v>2000000</v>
      </c>
      <c r="I3333" s="14">
        <v>2012</v>
      </c>
      <c r="J3333" s="14">
        <v>1</v>
      </c>
    </row>
    <row r="3334" spans="3:10" x14ac:dyDescent="0.25">
      <c r="C3334" s="10" t="s">
        <v>9926</v>
      </c>
      <c r="D3334" s="14">
        <v>125</v>
      </c>
      <c r="E3334" s="14">
        <v>126</v>
      </c>
      <c r="F3334" s="14">
        <v>0</v>
      </c>
      <c r="G3334" s="14">
        <v>13000</v>
      </c>
      <c r="H3334" s="14">
        <v>60000000</v>
      </c>
      <c r="I3334" s="14">
        <v>2000</v>
      </c>
      <c r="J3334" s="14">
        <v>1</v>
      </c>
    </row>
    <row r="3335" spans="3:10" x14ac:dyDescent="0.25">
      <c r="C3335" s="10" t="s">
        <v>11992</v>
      </c>
      <c r="D3335" s="14">
        <v>52</v>
      </c>
      <c r="E3335" s="14">
        <v>112</v>
      </c>
      <c r="F3335" s="14">
        <v>70</v>
      </c>
      <c r="G3335" s="14">
        <v>1000</v>
      </c>
      <c r="H3335" s="14">
        <v>6600000</v>
      </c>
      <c r="I3335" s="14">
        <v>2011</v>
      </c>
      <c r="J3335" s="14">
        <v>1</v>
      </c>
    </row>
    <row r="3336" spans="3:10" x14ac:dyDescent="0.25">
      <c r="C3336" s="10" t="s">
        <v>9912</v>
      </c>
      <c r="D3336" s="14">
        <v>415</v>
      </c>
      <c r="E3336" s="14">
        <v>113</v>
      </c>
      <c r="F3336" s="14">
        <v>181</v>
      </c>
      <c r="G3336" s="14">
        <v>33000</v>
      </c>
      <c r="H3336" s="14">
        <v>60000000</v>
      </c>
      <c r="I3336" s="14">
        <v>2013</v>
      </c>
      <c r="J3336" s="14">
        <v>1</v>
      </c>
    </row>
    <row r="3337" spans="3:10" x14ac:dyDescent="0.25">
      <c r="C3337" s="10" t="s">
        <v>10696</v>
      </c>
      <c r="D3337" s="14">
        <v>81</v>
      </c>
      <c r="E3337" s="14">
        <v>110</v>
      </c>
      <c r="F3337" s="14">
        <v>8</v>
      </c>
      <c r="G3337" s="14">
        <v>1000</v>
      </c>
      <c r="H3337" s="14">
        <v>35000000</v>
      </c>
      <c r="I3337" s="14">
        <v>1986</v>
      </c>
      <c r="J3337" s="14">
        <v>0</v>
      </c>
    </row>
    <row r="3338" spans="3:10" x14ac:dyDescent="0.25">
      <c r="C3338" s="10" t="s">
        <v>12081</v>
      </c>
      <c r="D3338" s="14">
        <v>201</v>
      </c>
      <c r="E3338" s="14">
        <v>106</v>
      </c>
      <c r="F3338" s="14">
        <v>0</v>
      </c>
      <c r="G3338" s="14">
        <v>742</v>
      </c>
      <c r="H3338" s="14">
        <v>6000000</v>
      </c>
      <c r="I3338" s="14">
        <v>1981</v>
      </c>
      <c r="J3338" s="14">
        <v>1</v>
      </c>
    </row>
    <row r="3339" spans="3:10" x14ac:dyDescent="0.25">
      <c r="C3339" s="10" t="s">
        <v>11965</v>
      </c>
      <c r="D3339" s="14">
        <v>61</v>
      </c>
      <c r="E3339" s="14">
        <v>99</v>
      </c>
      <c r="F3339" s="14">
        <v>78</v>
      </c>
      <c r="G3339" s="14">
        <v>11000</v>
      </c>
      <c r="H3339" s="14">
        <v>7500000</v>
      </c>
      <c r="I3339" s="14">
        <v>1989</v>
      </c>
      <c r="J3339" s="14">
        <v>1</v>
      </c>
    </row>
    <row r="3340" spans="3:10" x14ac:dyDescent="0.25">
      <c r="C3340" s="10" t="s">
        <v>12394</v>
      </c>
      <c r="D3340" s="14">
        <v>99</v>
      </c>
      <c r="E3340" s="14">
        <v>120</v>
      </c>
      <c r="F3340" s="14">
        <v>11</v>
      </c>
      <c r="G3340" s="14">
        <v>16</v>
      </c>
      <c r="H3340" s="14">
        <v>2280000</v>
      </c>
      <c r="I3340" s="14">
        <v>1940</v>
      </c>
      <c r="J3340" s="14">
        <v>1</v>
      </c>
    </row>
    <row r="3341" spans="3:10" x14ac:dyDescent="0.25">
      <c r="C3341" s="10" t="s">
        <v>10429</v>
      </c>
      <c r="D3341" s="14">
        <v>129</v>
      </c>
      <c r="E3341" s="14">
        <v>116</v>
      </c>
      <c r="F3341" s="14">
        <v>415</v>
      </c>
      <c r="G3341" s="14">
        <v>18000</v>
      </c>
      <c r="H3341" s="14">
        <v>36000000</v>
      </c>
      <c r="I3341" s="14">
        <v>2002</v>
      </c>
      <c r="J3341" s="14">
        <v>1</v>
      </c>
    </row>
    <row r="3342" spans="3:10" x14ac:dyDescent="0.25">
      <c r="C3342" s="10" t="s">
        <v>12249</v>
      </c>
      <c r="D3342" s="14">
        <v>69</v>
      </c>
      <c r="E3342" s="14">
        <v>86</v>
      </c>
      <c r="F3342" s="14">
        <v>89</v>
      </c>
      <c r="G3342" s="14">
        <v>986</v>
      </c>
      <c r="H3342" s="14">
        <v>4000000</v>
      </c>
      <c r="I3342" s="14">
        <v>2014</v>
      </c>
      <c r="J3342" s="14">
        <v>1</v>
      </c>
    </row>
    <row r="3343" spans="3:10" x14ac:dyDescent="0.25">
      <c r="C3343" s="10" t="s">
        <v>9963</v>
      </c>
      <c r="D3343" s="14">
        <v>125</v>
      </c>
      <c r="E3343" s="14">
        <v>95</v>
      </c>
      <c r="F3343" s="14">
        <v>163</v>
      </c>
      <c r="G3343" s="14">
        <v>14000</v>
      </c>
      <c r="H3343" s="14">
        <v>56000000</v>
      </c>
      <c r="I3343" s="14">
        <v>2005</v>
      </c>
      <c r="J3343" s="14">
        <v>1</v>
      </c>
    </row>
    <row r="3344" spans="3:10" x14ac:dyDescent="0.25">
      <c r="C3344" s="10" t="s">
        <v>12663</v>
      </c>
      <c r="D3344" s="14">
        <v>43</v>
      </c>
      <c r="E3344" s="14">
        <v>78</v>
      </c>
      <c r="F3344" s="14">
        <v>7</v>
      </c>
      <c r="G3344" s="14">
        <v>308</v>
      </c>
      <c r="H3344" s="14">
        <v>150000</v>
      </c>
      <c r="I3344" s="14">
        <v>2004</v>
      </c>
      <c r="J3344" s="14">
        <v>1</v>
      </c>
    </row>
    <row r="3345" spans="3:10" x14ac:dyDescent="0.25">
      <c r="C3345" s="10" t="s">
        <v>11472</v>
      </c>
      <c r="D3345" s="14">
        <v>90</v>
      </c>
      <c r="E3345" s="14">
        <v>101</v>
      </c>
      <c r="F3345" s="14">
        <v>36</v>
      </c>
      <c r="G3345" s="14">
        <v>1000</v>
      </c>
      <c r="H3345" s="14">
        <v>15000000</v>
      </c>
      <c r="I3345" s="14">
        <v>2000</v>
      </c>
      <c r="J3345" s="14">
        <v>1</v>
      </c>
    </row>
    <row r="3346" spans="3:10" x14ac:dyDescent="0.25">
      <c r="C3346" s="10" t="s">
        <v>9688</v>
      </c>
      <c r="D3346" s="14">
        <v>181</v>
      </c>
      <c r="E3346" s="14">
        <v>86</v>
      </c>
      <c r="F3346" s="14">
        <v>35</v>
      </c>
      <c r="G3346" s="14">
        <v>851</v>
      </c>
      <c r="H3346" s="14">
        <v>75000000</v>
      </c>
      <c r="I3346" s="14">
        <v>2005</v>
      </c>
      <c r="J3346" s="14">
        <v>1</v>
      </c>
    </row>
    <row r="3347" spans="3:10" x14ac:dyDescent="0.25">
      <c r="C3347" s="10" t="s">
        <v>11802</v>
      </c>
      <c r="D3347" s="14">
        <v>132</v>
      </c>
      <c r="E3347" s="14">
        <v>96</v>
      </c>
      <c r="F3347" s="14">
        <v>31</v>
      </c>
      <c r="G3347" s="14">
        <v>651</v>
      </c>
      <c r="H3347" s="14">
        <v>11000000</v>
      </c>
      <c r="I3347" s="14">
        <v>1990</v>
      </c>
      <c r="J3347" s="14">
        <v>1</v>
      </c>
    </row>
    <row r="3348" spans="3:10" x14ac:dyDescent="0.25">
      <c r="C3348" s="10" t="s">
        <v>9402</v>
      </c>
      <c r="D3348" s="14">
        <v>403</v>
      </c>
      <c r="E3348" s="14">
        <v>123</v>
      </c>
      <c r="F3348" s="14">
        <v>508</v>
      </c>
      <c r="G3348" s="14">
        <v>34000</v>
      </c>
      <c r="H3348" s="14">
        <v>125000000</v>
      </c>
      <c r="I3348" s="14">
        <v>2014</v>
      </c>
      <c r="J3348" s="14">
        <v>1</v>
      </c>
    </row>
    <row r="3349" spans="3:10" x14ac:dyDescent="0.25">
      <c r="C3349" s="10" t="s">
        <v>11153</v>
      </c>
      <c r="D3349" s="14">
        <v>27</v>
      </c>
      <c r="E3349" s="14">
        <v>225</v>
      </c>
      <c r="F3349" s="14">
        <v>126</v>
      </c>
      <c r="G3349" s="14">
        <v>940</v>
      </c>
      <c r="H3349" s="14">
        <v>20000000</v>
      </c>
      <c r="I3349" s="14">
        <v>1965</v>
      </c>
      <c r="J3349" s="14">
        <v>0</v>
      </c>
    </row>
    <row r="3350" spans="3:10" x14ac:dyDescent="0.25">
      <c r="C3350" s="10" t="s">
        <v>9711</v>
      </c>
      <c r="D3350" s="14">
        <v>190</v>
      </c>
      <c r="E3350" s="14">
        <v>91</v>
      </c>
      <c r="F3350" s="14">
        <v>27</v>
      </c>
      <c r="G3350" s="14">
        <v>12000</v>
      </c>
      <c r="H3350" s="14">
        <v>75000000</v>
      </c>
      <c r="I3350" s="14">
        <v>2006</v>
      </c>
      <c r="J3350" s="14">
        <v>1</v>
      </c>
    </row>
    <row r="3351" spans="3:10" x14ac:dyDescent="0.25">
      <c r="C3351" s="10" t="s">
        <v>12064</v>
      </c>
      <c r="D3351" s="14">
        <v>93</v>
      </c>
      <c r="E3351" s="14">
        <v>123</v>
      </c>
      <c r="F3351" s="14">
        <v>0</v>
      </c>
      <c r="G3351" s="14">
        <v>1000</v>
      </c>
      <c r="H3351" s="14">
        <v>6000000</v>
      </c>
      <c r="I3351" s="14">
        <v>1995</v>
      </c>
      <c r="J3351" s="14">
        <v>0</v>
      </c>
    </row>
    <row r="3352" spans="3:10" x14ac:dyDescent="0.25">
      <c r="C3352" s="10" t="s">
        <v>10625</v>
      </c>
      <c r="D3352" s="14">
        <v>452</v>
      </c>
      <c r="E3352" s="14">
        <v>98</v>
      </c>
      <c r="F3352" s="14">
        <v>129</v>
      </c>
      <c r="G3352" s="14">
        <v>303</v>
      </c>
      <c r="H3352" s="14">
        <v>35000000</v>
      </c>
      <c r="I3352" s="14">
        <v>2013</v>
      </c>
      <c r="J3352" s="14">
        <v>1</v>
      </c>
    </row>
    <row r="3353" spans="3:10" x14ac:dyDescent="0.25">
      <c r="C3353" s="10" t="s">
        <v>11509</v>
      </c>
      <c r="D3353" s="14">
        <v>109</v>
      </c>
      <c r="E3353" s="14">
        <v>98</v>
      </c>
      <c r="F3353" s="14">
        <v>34</v>
      </c>
      <c r="G3353" s="14">
        <v>936</v>
      </c>
      <c r="H3353" s="14">
        <v>15000000</v>
      </c>
      <c r="I3353" s="14">
        <v>2001</v>
      </c>
      <c r="J3353" s="14">
        <v>0</v>
      </c>
    </row>
    <row r="3354" spans="3:10" x14ac:dyDescent="0.25">
      <c r="C3354" s="10" t="s">
        <v>12154</v>
      </c>
      <c r="D3354" s="14">
        <v>95</v>
      </c>
      <c r="E3354" s="14">
        <v>134</v>
      </c>
      <c r="F3354" s="14">
        <v>3000</v>
      </c>
      <c r="G3354" s="14">
        <v>205</v>
      </c>
      <c r="H3354" s="14">
        <v>5000000</v>
      </c>
      <c r="I3354" s="14">
        <v>1997</v>
      </c>
      <c r="J3354" s="14">
        <v>1</v>
      </c>
    </row>
    <row r="3355" spans="3:10" x14ac:dyDescent="0.25">
      <c r="C3355" s="10" t="s">
        <v>11561</v>
      </c>
      <c r="D3355" s="14">
        <v>132</v>
      </c>
      <c r="E3355" s="14">
        <v>124</v>
      </c>
      <c r="F3355" s="14">
        <v>133</v>
      </c>
      <c r="G3355" s="14">
        <v>14000</v>
      </c>
      <c r="H3355" s="14">
        <v>13500000</v>
      </c>
      <c r="I3355" s="14">
        <v>2000</v>
      </c>
      <c r="J3355" s="14">
        <v>1</v>
      </c>
    </row>
    <row r="3356" spans="3:10" x14ac:dyDescent="0.25">
      <c r="C3356" s="10" t="s">
        <v>10132</v>
      </c>
      <c r="D3356" s="14">
        <v>180</v>
      </c>
      <c r="E3356" s="14">
        <v>95</v>
      </c>
      <c r="F3356" s="14">
        <v>83</v>
      </c>
      <c r="G3356" s="14">
        <v>18000</v>
      </c>
      <c r="H3356" s="14">
        <v>50000000</v>
      </c>
      <c r="I3356" s="14">
        <v>2009</v>
      </c>
      <c r="J3356" s="14">
        <v>0</v>
      </c>
    </row>
    <row r="3357" spans="3:10" x14ac:dyDescent="0.25">
      <c r="C3357" s="10" t="s">
        <v>12486</v>
      </c>
      <c r="D3357" s="14">
        <v>242</v>
      </c>
      <c r="E3357" s="14">
        <v>87</v>
      </c>
      <c r="F3357" s="14">
        <v>49</v>
      </c>
      <c r="G3357" s="14">
        <v>309</v>
      </c>
      <c r="H3357" s="14">
        <v>1250000</v>
      </c>
      <c r="I3357" s="14">
        <v>1981</v>
      </c>
      <c r="J3357" s="14">
        <v>1</v>
      </c>
    </row>
    <row r="3358" spans="3:10" x14ac:dyDescent="0.25">
      <c r="C3358" s="10" t="s">
        <v>10609</v>
      </c>
      <c r="D3358" s="14">
        <v>55</v>
      </c>
      <c r="E3358" s="14">
        <v>99</v>
      </c>
      <c r="F3358" s="14">
        <v>188</v>
      </c>
      <c r="G3358" s="14">
        <v>1000</v>
      </c>
      <c r="H3358" s="14">
        <v>38000000</v>
      </c>
      <c r="I3358" s="14">
        <v>1991</v>
      </c>
      <c r="J3358" s="14">
        <v>1</v>
      </c>
    </row>
    <row r="3359" spans="3:10" x14ac:dyDescent="0.25">
      <c r="C3359" s="10" t="s">
        <v>9359</v>
      </c>
      <c r="D3359" s="14">
        <v>518</v>
      </c>
      <c r="E3359" s="14">
        <v>127</v>
      </c>
      <c r="F3359" s="14">
        <v>14000</v>
      </c>
      <c r="G3359" s="14">
        <v>26000</v>
      </c>
      <c r="H3359" s="14">
        <v>150000000</v>
      </c>
      <c r="I3359" s="14">
        <v>2009</v>
      </c>
      <c r="J3359" s="14">
        <v>1</v>
      </c>
    </row>
    <row r="3360" spans="3:10" x14ac:dyDescent="0.25">
      <c r="C3360" s="10" t="s">
        <v>11343</v>
      </c>
      <c r="D3360" s="14">
        <v>105</v>
      </c>
      <c r="E3360" s="14">
        <v>122</v>
      </c>
      <c r="F3360" s="14">
        <v>30</v>
      </c>
      <c r="G3360" s="14">
        <v>21000</v>
      </c>
      <c r="H3360" s="14">
        <v>16800000</v>
      </c>
      <c r="I3360" s="14">
        <v>2006</v>
      </c>
      <c r="J3360" s="14">
        <v>0</v>
      </c>
    </row>
    <row r="3361" spans="3:10" x14ac:dyDescent="0.25">
      <c r="C3361" s="10" t="s">
        <v>11177</v>
      </c>
      <c r="D3361" s="14">
        <v>168</v>
      </c>
      <c r="E3361" s="14">
        <v>87</v>
      </c>
      <c r="F3361" s="14">
        <v>0</v>
      </c>
      <c r="G3361" s="14">
        <v>22000</v>
      </c>
      <c r="H3361" s="14">
        <v>9000000</v>
      </c>
      <c r="I3361" s="14">
        <v>2007</v>
      </c>
      <c r="J3361" s="14">
        <v>1</v>
      </c>
    </row>
    <row r="3362" spans="3:10" x14ac:dyDescent="0.25">
      <c r="C3362" s="10" t="s">
        <v>9687</v>
      </c>
      <c r="D3362" s="14">
        <v>177</v>
      </c>
      <c r="E3362" s="14">
        <v>129</v>
      </c>
      <c r="F3362" s="14">
        <v>14000</v>
      </c>
      <c r="G3362" s="14">
        <v>610</v>
      </c>
      <c r="H3362" s="14">
        <v>73000000</v>
      </c>
      <c r="I3362" s="14">
        <v>1997</v>
      </c>
      <c r="J3362" s="14">
        <v>1</v>
      </c>
    </row>
    <row r="3363" spans="3:10" x14ac:dyDescent="0.25">
      <c r="C3363" s="10" t="s">
        <v>11124</v>
      </c>
      <c r="D3363" s="14">
        <v>292</v>
      </c>
      <c r="E3363" s="14">
        <v>98</v>
      </c>
      <c r="F3363" s="14">
        <v>35</v>
      </c>
      <c r="G3363" s="14">
        <v>125</v>
      </c>
      <c r="H3363" s="14">
        <v>20000000</v>
      </c>
      <c r="I3363" s="14">
        <v>2009</v>
      </c>
      <c r="J3363" s="14">
        <v>1</v>
      </c>
    </row>
    <row r="3364" spans="3:10" x14ac:dyDescent="0.25">
      <c r="C3364" s="10" t="s">
        <v>11741</v>
      </c>
      <c r="D3364" s="14">
        <v>14</v>
      </c>
      <c r="E3364" s="14">
        <v>102</v>
      </c>
      <c r="F3364" s="14">
        <v>8</v>
      </c>
      <c r="G3364" s="14">
        <v>14000</v>
      </c>
      <c r="H3364" s="14">
        <v>11000000</v>
      </c>
      <c r="I3364" s="14">
        <v>1991</v>
      </c>
      <c r="J3364" s="14">
        <v>0</v>
      </c>
    </row>
    <row r="3365" spans="3:10" x14ac:dyDescent="0.25">
      <c r="C3365" s="10" t="s">
        <v>10764</v>
      </c>
      <c r="D3365" s="14">
        <v>225</v>
      </c>
      <c r="E3365" s="14">
        <v>108</v>
      </c>
      <c r="F3365" s="14">
        <v>23</v>
      </c>
      <c r="G3365" s="14">
        <v>2000</v>
      </c>
      <c r="H3365" s="14">
        <v>28000000</v>
      </c>
      <c r="I3365" s="14">
        <v>2016</v>
      </c>
      <c r="J3365" s="14">
        <v>0</v>
      </c>
    </row>
    <row r="3366" spans="3:10" x14ac:dyDescent="0.25">
      <c r="C3366" s="10" t="s">
        <v>10896</v>
      </c>
      <c r="D3366" s="14">
        <v>162</v>
      </c>
      <c r="E3366" s="14">
        <v>108</v>
      </c>
      <c r="F3366" s="14">
        <v>529</v>
      </c>
      <c r="G3366" s="14">
        <v>17000</v>
      </c>
      <c r="H3366" s="14">
        <v>25000000</v>
      </c>
      <c r="I3366" s="14">
        <v>2010</v>
      </c>
      <c r="J3366" s="14">
        <v>1</v>
      </c>
    </row>
    <row r="3367" spans="3:10" x14ac:dyDescent="0.25">
      <c r="C3367" s="10" t="s">
        <v>11012</v>
      </c>
      <c r="D3367" s="14">
        <v>116</v>
      </c>
      <c r="E3367" s="14">
        <v>112</v>
      </c>
      <c r="F3367" s="14">
        <v>101</v>
      </c>
      <c r="G3367" s="14">
        <v>896</v>
      </c>
      <c r="H3367" s="14">
        <v>22000000</v>
      </c>
      <c r="I3367" s="14">
        <v>2005</v>
      </c>
      <c r="J3367" s="14">
        <v>1</v>
      </c>
    </row>
    <row r="3368" spans="3:10" x14ac:dyDescent="0.25">
      <c r="C3368" s="10" t="s">
        <v>9331</v>
      </c>
      <c r="D3368" s="14">
        <v>225</v>
      </c>
      <c r="E3368" s="14">
        <v>96</v>
      </c>
      <c r="F3368" s="14">
        <v>59</v>
      </c>
      <c r="G3368" s="14">
        <v>17000</v>
      </c>
      <c r="H3368" s="14">
        <v>150000000</v>
      </c>
      <c r="I3368" s="14">
        <v>2008</v>
      </c>
      <c r="J3368" s="14">
        <v>1</v>
      </c>
    </row>
    <row r="3369" spans="3:10" x14ac:dyDescent="0.25">
      <c r="C3369" s="10" t="s">
        <v>12135</v>
      </c>
      <c r="D3369" s="14">
        <v>159</v>
      </c>
      <c r="E3369" s="14">
        <v>81</v>
      </c>
      <c r="F3369" s="14">
        <v>26</v>
      </c>
      <c r="G3369" s="14">
        <v>2000</v>
      </c>
      <c r="H3369" s="14">
        <v>4900000</v>
      </c>
      <c r="I3369" s="14">
        <v>2016</v>
      </c>
      <c r="J3369" s="14">
        <v>1</v>
      </c>
    </row>
    <row r="3370" spans="3:10" x14ac:dyDescent="0.25">
      <c r="C3370" s="10" t="s">
        <v>9717</v>
      </c>
      <c r="D3370" s="14">
        <v>131</v>
      </c>
      <c r="E3370" s="14">
        <v>94</v>
      </c>
      <c r="F3370" s="14">
        <v>383</v>
      </c>
      <c r="G3370" s="14">
        <v>13000</v>
      </c>
      <c r="H3370" s="14">
        <v>75000000</v>
      </c>
      <c r="I3370" s="14">
        <v>2000</v>
      </c>
      <c r="J3370" s="14">
        <v>0</v>
      </c>
    </row>
    <row r="3371" spans="3:10" x14ac:dyDescent="0.25">
      <c r="C3371" s="10" t="s">
        <v>11862</v>
      </c>
      <c r="D3371" s="14">
        <v>79</v>
      </c>
      <c r="E3371" s="14">
        <v>82</v>
      </c>
      <c r="F3371" s="14">
        <v>216</v>
      </c>
      <c r="G3371" s="14">
        <v>1000</v>
      </c>
      <c r="H3371" s="14">
        <v>10000000</v>
      </c>
      <c r="I3371" s="14">
        <v>2005</v>
      </c>
      <c r="J3371" s="14">
        <v>0</v>
      </c>
    </row>
    <row r="3372" spans="3:10" x14ac:dyDescent="0.25">
      <c r="C3372" s="10" t="s">
        <v>10798</v>
      </c>
      <c r="D3372" s="14">
        <v>167</v>
      </c>
      <c r="E3372" s="14">
        <v>91</v>
      </c>
      <c r="F3372" s="14">
        <v>41</v>
      </c>
      <c r="G3372" s="14">
        <v>567</v>
      </c>
      <c r="H3372" s="14">
        <v>26000000</v>
      </c>
      <c r="I3372" s="14">
        <v>2009</v>
      </c>
      <c r="J3372" s="14">
        <v>1</v>
      </c>
    </row>
    <row r="3373" spans="3:10" x14ac:dyDescent="0.25">
      <c r="C3373" s="10" t="s">
        <v>12036</v>
      </c>
      <c r="D3373" s="14">
        <v>104</v>
      </c>
      <c r="E3373" s="14">
        <v>108</v>
      </c>
      <c r="F3373" s="14">
        <v>30</v>
      </c>
      <c r="G3373" s="14">
        <v>474</v>
      </c>
      <c r="H3373" s="14">
        <v>7000000</v>
      </c>
      <c r="I3373" s="14">
        <v>2010</v>
      </c>
      <c r="J3373" s="14">
        <v>0</v>
      </c>
    </row>
    <row r="3374" spans="3:10" x14ac:dyDescent="0.25">
      <c r="C3374" s="10" t="s">
        <v>10294</v>
      </c>
      <c r="D3374" s="14">
        <v>109</v>
      </c>
      <c r="E3374" s="14">
        <v>114</v>
      </c>
      <c r="F3374" s="14">
        <v>101</v>
      </c>
      <c r="G3374" s="14">
        <v>700</v>
      </c>
      <c r="H3374" s="14">
        <v>40000000</v>
      </c>
      <c r="I3374" s="14">
        <v>2001</v>
      </c>
      <c r="J3374" s="14">
        <v>1</v>
      </c>
    </row>
    <row r="3375" spans="3:10" x14ac:dyDescent="0.25">
      <c r="C3375" s="10" t="s">
        <v>10620</v>
      </c>
      <c r="D3375" s="14">
        <v>131</v>
      </c>
      <c r="E3375" s="14">
        <v>102</v>
      </c>
      <c r="F3375" s="14">
        <v>23</v>
      </c>
      <c r="G3375" s="14">
        <v>1000</v>
      </c>
      <c r="H3375" s="14">
        <v>30000000</v>
      </c>
      <c r="I3375" s="14">
        <v>2009</v>
      </c>
      <c r="J3375" s="14">
        <v>1</v>
      </c>
    </row>
    <row r="3376" spans="3:10" x14ac:dyDescent="0.25">
      <c r="C3376" s="10" t="s">
        <v>11146</v>
      </c>
      <c r="D3376" s="14">
        <v>43</v>
      </c>
      <c r="E3376" s="14">
        <v>88</v>
      </c>
      <c r="F3376" s="14">
        <v>0</v>
      </c>
      <c r="G3376" s="14">
        <v>3000</v>
      </c>
      <c r="H3376" s="14">
        <v>35000000</v>
      </c>
      <c r="I3376" s="14">
        <v>2002</v>
      </c>
      <c r="J3376" s="14">
        <v>0</v>
      </c>
    </row>
    <row r="3377" spans="3:10" x14ac:dyDescent="0.25">
      <c r="C3377" s="10" t="s">
        <v>11660</v>
      </c>
      <c r="D3377" s="14">
        <v>68</v>
      </c>
      <c r="E3377" s="14">
        <v>93</v>
      </c>
      <c r="F3377" s="14">
        <v>4</v>
      </c>
      <c r="G3377" s="14">
        <v>28</v>
      </c>
      <c r="H3377" s="14">
        <v>12000000</v>
      </c>
      <c r="I3377" s="14">
        <v>2012</v>
      </c>
      <c r="J3377" s="14">
        <v>1</v>
      </c>
    </row>
    <row r="3378" spans="3:10" x14ac:dyDescent="0.25">
      <c r="C3378" s="10" t="s">
        <v>11918</v>
      </c>
      <c r="D3378" s="14">
        <v>66</v>
      </c>
      <c r="E3378" s="14">
        <v>119</v>
      </c>
      <c r="F3378" s="14">
        <v>422</v>
      </c>
      <c r="G3378" s="14">
        <v>861</v>
      </c>
      <c r="H3378" s="14">
        <v>8550000</v>
      </c>
      <c r="I3378" s="14">
        <v>2004</v>
      </c>
      <c r="J3378" s="14">
        <v>1</v>
      </c>
    </row>
    <row r="3379" spans="3:10" x14ac:dyDescent="0.25">
      <c r="C3379" s="10" t="s">
        <v>10390</v>
      </c>
      <c r="D3379" s="14">
        <v>276</v>
      </c>
      <c r="E3379" s="14">
        <v>119</v>
      </c>
      <c r="F3379" s="14">
        <v>0</v>
      </c>
      <c r="G3379" s="14">
        <v>2000</v>
      </c>
      <c r="H3379" s="14">
        <v>40000000</v>
      </c>
      <c r="I3379" s="14">
        <v>2005</v>
      </c>
      <c r="J3379" s="14">
        <v>1</v>
      </c>
    </row>
    <row r="3380" spans="3:10" x14ac:dyDescent="0.25">
      <c r="C3380" s="10" t="s">
        <v>9586</v>
      </c>
      <c r="D3380" s="14">
        <v>84</v>
      </c>
      <c r="E3380" s="14">
        <v>100</v>
      </c>
      <c r="F3380" s="14">
        <v>36</v>
      </c>
      <c r="G3380" s="14">
        <v>2000</v>
      </c>
      <c r="H3380" s="14">
        <v>85000000</v>
      </c>
      <c r="I3380" s="14">
        <v>2000</v>
      </c>
      <c r="J3380" s="14">
        <v>1</v>
      </c>
    </row>
    <row r="3381" spans="3:10" x14ac:dyDescent="0.25">
      <c r="C3381" s="10" t="s">
        <v>11114</v>
      </c>
      <c r="D3381" s="14">
        <v>69</v>
      </c>
      <c r="E3381" s="14">
        <v>115</v>
      </c>
      <c r="F3381" s="14">
        <v>39</v>
      </c>
      <c r="G3381" s="14">
        <v>13000</v>
      </c>
      <c r="H3381" s="14">
        <v>20000000</v>
      </c>
      <c r="I3381" s="14">
        <v>1998</v>
      </c>
      <c r="J3381" s="14">
        <v>1</v>
      </c>
    </row>
    <row r="3382" spans="3:10" x14ac:dyDescent="0.25">
      <c r="C3382" s="10" t="s">
        <v>10300</v>
      </c>
      <c r="D3382" s="14">
        <v>221</v>
      </c>
      <c r="E3382" s="14">
        <v>82</v>
      </c>
      <c r="F3382" s="14">
        <v>160</v>
      </c>
      <c r="G3382" s="14">
        <v>164000</v>
      </c>
      <c r="H3382" s="14">
        <v>40000000</v>
      </c>
      <c r="I3382" s="14">
        <v>2009</v>
      </c>
      <c r="J3382" s="14">
        <v>1</v>
      </c>
    </row>
    <row r="3383" spans="3:10" x14ac:dyDescent="0.25">
      <c r="C3383" s="10" t="s">
        <v>11925</v>
      </c>
      <c r="D3383" s="14">
        <v>53</v>
      </c>
      <c r="E3383" s="14">
        <v>112</v>
      </c>
      <c r="F3383" s="14">
        <v>152</v>
      </c>
      <c r="G3383" s="14">
        <v>16000</v>
      </c>
      <c r="H3383" s="14">
        <v>8000000</v>
      </c>
      <c r="I3383" s="14">
        <v>1979</v>
      </c>
      <c r="J3383" s="14">
        <v>1</v>
      </c>
    </row>
    <row r="3384" spans="3:10" x14ac:dyDescent="0.25">
      <c r="C3384" s="10" t="s">
        <v>10893</v>
      </c>
      <c r="D3384" s="14">
        <v>216</v>
      </c>
      <c r="E3384" s="14">
        <v>106</v>
      </c>
      <c r="F3384" s="14">
        <v>452</v>
      </c>
      <c r="G3384" s="14">
        <v>20000</v>
      </c>
      <c r="H3384" s="14">
        <v>23000000</v>
      </c>
      <c r="I3384" s="14">
        <v>2016</v>
      </c>
      <c r="J3384" s="14">
        <v>1</v>
      </c>
    </row>
    <row r="3385" spans="3:10" x14ac:dyDescent="0.25">
      <c r="C3385" s="10" t="s">
        <v>12325</v>
      </c>
      <c r="D3385" s="14">
        <v>49</v>
      </c>
      <c r="E3385" s="14">
        <v>84</v>
      </c>
      <c r="F3385" s="14">
        <v>23</v>
      </c>
      <c r="G3385" s="14">
        <v>1000</v>
      </c>
      <c r="H3385" s="14">
        <v>3000000</v>
      </c>
      <c r="I3385" s="14">
        <v>2009</v>
      </c>
      <c r="J3385" s="14">
        <v>1</v>
      </c>
    </row>
    <row r="3386" spans="3:10" x14ac:dyDescent="0.25">
      <c r="C3386" s="10" t="s">
        <v>10365</v>
      </c>
      <c r="D3386" s="14">
        <v>40</v>
      </c>
      <c r="E3386" s="14">
        <v>99</v>
      </c>
      <c r="F3386" s="14">
        <v>0</v>
      </c>
      <c r="G3386" s="14">
        <v>782</v>
      </c>
      <c r="H3386" s="14">
        <v>40000000</v>
      </c>
      <c r="I3386" s="14">
        <v>1992</v>
      </c>
      <c r="J3386" s="14">
        <v>0</v>
      </c>
    </row>
    <row r="3387" spans="3:10" x14ac:dyDescent="0.25">
      <c r="C3387" s="10" t="s">
        <v>12129</v>
      </c>
      <c r="D3387" s="14">
        <v>65</v>
      </c>
      <c r="E3387" s="14">
        <v>96</v>
      </c>
      <c r="F3387" s="14">
        <v>136</v>
      </c>
      <c r="G3387" s="14">
        <v>4000</v>
      </c>
      <c r="H3387" s="14">
        <v>5250000</v>
      </c>
      <c r="I3387" s="14">
        <v>2007</v>
      </c>
      <c r="J3387" s="14">
        <v>0</v>
      </c>
    </row>
    <row r="3388" spans="3:10" x14ac:dyDescent="0.25">
      <c r="C3388" s="10" t="s">
        <v>11416</v>
      </c>
      <c r="D3388" s="14">
        <v>462</v>
      </c>
      <c r="E3388" s="14">
        <v>95</v>
      </c>
      <c r="F3388" s="14">
        <v>43</v>
      </c>
      <c r="G3388" s="14">
        <v>11000</v>
      </c>
      <c r="H3388" s="14">
        <v>17000000</v>
      </c>
      <c r="I3388" s="14">
        <v>2012</v>
      </c>
      <c r="J3388" s="14">
        <v>1</v>
      </c>
    </row>
    <row r="3389" spans="3:10" x14ac:dyDescent="0.25">
      <c r="C3389" s="10" t="s">
        <v>12056</v>
      </c>
      <c r="D3389" s="14">
        <v>4</v>
      </c>
      <c r="E3389" s="14">
        <v>100</v>
      </c>
      <c r="F3389" s="14">
        <v>0</v>
      </c>
      <c r="G3389" s="14">
        <v>1000</v>
      </c>
      <c r="H3389" s="14">
        <v>6500000</v>
      </c>
      <c r="I3389" s="14">
        <v>2005</v>
      </c>
      <c r="J3389" s="14">
        <v>0</v>
      </c>
    </row>
    <row r="3390" spans="3:10" x14ac:dyDescent="0.25">
      <c r="C3390" s="10" t="s">
        <v>9401</v>
      </c>
      <c r="D3390" s="14">
        <v>271</v>
      </c>
      <c r="E3390" s="14">
        <v>143</v>
      </c>
      <c r="F3390" s="14">
        <v>563</v>
      </c>
      <c r="G3390" s="14">
        <v>40000</v>
      </c>
      <c r="H3390" s="14">
        <v>140000000</v>
      </c>
      <c r="I3390" s="14">
        <v>2003</v>
      </c>
      <c r="J3390" s="14">
        <v>1</v>
      </c>
    </row>
    <row r="3391" spans="3:10" x14ac:dyDescent="0.25">
      <c r="C3391" s="10" t="s">
        <v>9339</v>
      </c>
      <c r="D3391" s="14">
        <v>280</v>
      </c>
      <c r="E3391" s="14">
        <v>103</v>
      </c>
      <c r="F3391" s="14">
        <v>0</v>
      </c>
      <c r="G3391" s="14">
        <v>1000</v>
      </c>
      <c r="H3391" s="14">
        <v>150000000</v>
      </c>
      <c r="I3391" s="14">
        <v>2010</v>
      </c>
      <c r="J3391" s="14">
        <v>1</v>
      </c>
    </row>
    <row r="3392" spans="3:10" x14ac:dyDescent="0.25">
      <c r="C3392" s="10" t="s">
        <v>10801</v>
      </c>
      <c r="D3392" s="14">
        <v>134</v>
      </c>
      <c r="E3392" s="14">
        <v>123</v>
      </c>
      <c r="F3392" s="14">
        <v>108</v>
      </c>
      <c r="G3392" s="14">
        <v>1000</v>
      </c>
      <c r="H3392" s="14">
        <v>25000000</v>
      </c>
      <c r="I3392" s="14">
        <v>1998</v>
      </c>
      <c r="J3392" s="14">
        <v>1</v>
      </c>
    </row>
    <row r="3393" spans="3:10" x14ac:dyDescent="0.25">
      <c r="C3393" s="10" t="s">
        <v>9831</v>
      </c>
      <c r="D3393" s="14">
        <v>134</v>
      </c>
      <c r="E3393" s="14">
        <v>135</v>
      </c>
      <c r="F3393" s="14">
        <v>138</v>
      </c>
      <c r="G3393" s="14">
        <v>324</v>
      </c>
      <c r="H3393" s="14">
        <v>65000000</v>
      </c>
      <c r="I3393" s="14">
        <v>2000</v>
      </c>
      <c r="J3393" s="14">
        <v>1</v>
      </c>
    </row>
    <row r="3394" spans="3:10" x14ac:dyDescent="0.25">
      <c r="C3394" s="10" t="s">
        <v>11911</v>
      </c>
      <c r="D3394" s="14">
        <v>60</v>
      </c>
      <c r="E3394" s="14">
        <v>107</v>
      </c>
      <c r="F3394" s="14">
        <v>71</v>
      </c>
      <c r="G3394" s="14">
        <v>967</v>
      </c>
      <c r="H3394" s="14">
        <v>8200000</v>
      </c>
      <c r="I3394" s="14">
        <v>1984</v>
      </c>
      <c r="J3394" s="14">
        <v>1</v>
      </c>
    </row>
    <row r="3395" spans="3:10" x14ac:dyDescent="0.25">
      <c r="C3395" s="10" t="s">
        <v>11702</v>
      </c>
      <c r="D3395" s="14">
        <v>1</v>
      </c>
      <c r="E3395" s="14">
        <v>111</v>
      </c>
      <c r="F3395" s="14">
        <v>0</v>
      </c>
      <c r="G3395" s="14">
        <v>1000</v>
      </c>
      <c r="H3395" s="14">
        <v>12000000</v>
      </c>
      <c r="I3395" s="14">
        <v>2015</v>
      </c>
      <c r="J3395" s="14">
        <v>0</v>
      </c>
    </row>
    <row r="3396" spans="3:10" x14ac:dyDescent="0.25">
      <c r="C3396" s="10" t="s">
        <v>9928</v>
      </c>
      <c r="D3396" s="14">
        <v>77</v>
      </c>
      <c r="E3396" s="14">
        <v>101</v>
      </c>
      <c r="F3396" s="14">
        <v>93</v>
      </c>
      <c r="G3396" s="14">
        <v>287</v>
      </c>
      <c r="H3396" s="14">
        <v>87000000</v>
      </c>
      <c r="I3396" s="14">
        <v>2005</v>
      </c>
      <c r="J3396" s="14">
        <v>0</v>
      </c>
    </row>
    <row r="3397" spans="3:10" x14ac:dyDescent="0.25">
      <c r="C3397" s="10" t="s">
        <v>10527</v>
      </c>
      <c r="D3397" s="14">
        <v>233</v>
      </c>
      <c r="E3397" s="14">
        <v>109</v>
      </c>
      <c r="F3397" s="14">
        <v>453</v>
      </c>
      <c r="G3397" s="14">
        <v>1000</v>
      </c>
      <c r="H3397" s="14">
        <v>35000000</v>
      </c>
      <c r="I3397" s="14">
        <v>2014</v>
      </c>
      <c r="J3397" s="14">
        <v>0</v>
      </c>
    </row>
    <row r="3398" spans="3:10" x14ac:dyDescent="0.25">
      <c r="C3398" s="10" t="s">
        <v>12397</v>
      </c>
      <c r="D3398" s="14">
        <v>18</v>
      </c>
      <c r="E3398" s="14">
        <v>117</v>
      </c>
      <c r="F3398" s="14">
        <v>84</v>
      </c>
      <c r="G3398" s="14">
        <v>861</v>
      </c>
      <c r="H3398" s="14">
        <v>2200000</v>
      </c>
      <c r="I3398" s="14">
        <v>2007</v>
      </c>
      <c r="J3398" s="14">
        <v>0</v>
      </c>
    </row>
    <row r="3399" spans="3:10" x14ac:dyDescent="0.25">
      <c r="C3399" s="10" t="s">
        <v>12082</v>
      </c>
      <c r="D3399" s="14">
        <v>22</v>
      </c>
      <c r="E3399" s="14">
        <v>121</v>
      </c>
      <c r="F3399" s="14">
        <v>0</v>
      </c>
      <c r="G3399" s="14">
        <v>413</v>
      </c>
      <c r="H3399" s="14">
        <v>6500000</v>
      </c>
      <c r="I3399" s="14">
        <v>1988</v>
      </c>
      <c r="J3399" s="14">
        <v>1</v>
      </c>
    </row>
    <row r="3400" spans="3:10" x14ac:dyDescent="0.25">
      <c r="C3400" s="10" t="s">
        <v>9543</v>
      </c>
      <c r="D3400" s="14">
        <v>362</v>
      </c>
      <c r="E3400" s="14">
        <v>114</v>
      </c>
      <c r="F3400" s="14">
        <v>0</v>
      </c>
      <c r="G3400" s="14">
        <v>3000</v>
      </c>
      <c r="H3400" s="14">
        <v>90000000</v>
      </c>
      <c r="I3400" s="14">
        <v>2013</v>
      </c>
      <c r="J3400" s="14">
        <v>1</v>
      </c>
    </row>
    <row r="3401" spans="3:10" x14ac:dyDescent="0.25">
      <c r="C3401" s="10" t="s">
        <v>10417</v>
      </c>
      <c r="D3401" s="14">
        <v>194</v>
      </c>
      <c r="E3401" s="14">
        <v>112</v>
      </c>
      <c r="F3401" s="14">
        <v>5</v>
      </c>
      <c r="G3401" s="14">
        <v>17000</v>
      </c>
      <c r="H3401" s="14">
        <v>38000000</v>
      </c>
      <c r="I3401" s="14">
        <v>2016</v>
      </c>
      <c r="J3401" s="14">
        <v>1</v>
      </c>
    </row>
    <row r="3402" spans="3:10" x14ac:dyDescent="0.25">
      <c r="C3402" s="10" t="s">
        <v>12016</v>
      </c>
      <c r="D3402" s="14">
        <v>119</v>
      </c>
      <c r="E3402" s="14">
        <v>122</v>
      </c>
      <c r="F3402" s="14">
        <v>98</v>
      </c>
      <c r="G3402" s="14">
        <v>729</v>
      </c>
      <c r="H3402" s="14">
        <v>7000000</v>
      </c>
      <c r="I3402" s="14">
        <v>2004</v>
      </c>
      <c r="J3402" s="14">
        <v>1</v>
      </c>
    </row>
    <row r="3403" spans="3:10" x14ac:dyDescent="0.25">
      <c r="C3403" s="10" t="s">
        <v>9384</v>
      </c>
      <c r="D3403" s="14">
        <v>502</v>
      </c>
      <c r="E3403" s="14">
        <v>146</v>
      </c>
      <c r="F3403" s="14">
        <v>508</v>
      </c>
      <c r="G3403" s="14">
        <v>34000</v>
      </c>
      <c r="H3403" s="14">
        <v>130000000</v>
      </c>
      <c r="I3403" s="14">
        <v>2013</v>
      </c>
      <c r="J3403" s="14">
        <v>1</v>
      </c>
    </row>
    <row r="3404" spans="3:10" x14ac:dyDescent="0.25">
      <c r="C3404" s="10" t="s">
        <v>11277</v>
      </c>
      <c r="D3404" s="14">
        <v>68</v>
      </c>
      <c r="E3404" s="14">
        <v>115</v>
      </c>
      <c r="F3404" s="14">
        <v>13</v>
      </c>
      <c r="G3404" s="14">
        <v>757</v>
      </c>
      <c r="H3404" s="14">
        <v>18000000</v>
      </c>
      <c r="I3404" s="14">
        <v>2000</v>
      </c>
      <c r="J3404" s="14">
        <v>1</v>
      </c>
    </row>
    <row r="3405" spans="3:10" x14ac:dyDescent="0.25">
      <c r="C3405" s="10" t="s">
        <v>10506</v>
      </c>
      <c r="D3405" s="14">
        <v>219</v>
      </c>
      <c r="E3405" s="14">
        <v>123</v>
      </c>
      <c r="F3405" s="14">
        <v>15</v>
      </c>
      <c r="G3405" s="14">
        <v>10000</v>
      </c>
      <c r="H3405" s="14">
        <v>35000000</v>
      </c>
      <c r="I3405" s="14">
        <v>2015</v>
      </c>
      <c r="J3405" s="14">
        <v>1</v>
      </c>
    </row>
    <row r="3406" spans="3:10" x14ac:dyDescent="0.25">
      <c r="C3406" s="10" t="s">
        <v>12587</v>
      </c>
      <c r="D3406" s="14">
        <v>360</v>
      </c>
      <c r="E3406" s="14">
        <v>81</v>
      </c>
      <c r="F3406" s="14">
        <v>19</v>
      </c>
      <c r="G3406" s="14">
        <v>170</v>
      </c>
      <c r="H3406" s="14">
        <v>60000</v>
      </c>
      <c r="I3406" s="14">
        <v>1999</v>
      </c>
      <c r="J3406" s="14">
        <v>1</v>
      </c>
    </row>
    <row r="3407" spans="3:10" x14ac:dyDescent="0.25">
      <c r="C3407" s="10" t="s">
        <v>12067</v>
      </c>
      <c r="D3407" s="14">
        <v>288</v>
      </c>
      <c r="E3407" s="14">
        <v>122</v>
      </c>
      <c r="F3407" s="14">
        <v>909</v>
      </c>
      <c r="G3407" s="14">
        <v>503</v>
      </c>
      <c r="H3407" s="14">
        <v>6000000</v>
      </c>
      <c r="I3407" s="14">
        <v>2004</v>
      </c>
      <c r="J3407" s="14">
        <v>1</v>
      </c>
    </row>
    <row r="3408" spans="3:10" x14ac:dyDescent="0.25">
      <c r="C3408" s="10" t="s">
        <v>11233</v>
      </c>
      <c r="D3408" s="14">
        <v>10</v>
      </c>
      <c r="E3408" s="14">
        <v>92</v>
      </c>
      <c r="F3408" s="14">
        <v>22</v>
      </c>
      <c r="G3408" s="14">
        <v>2</v>
      </c>
      <c r="H3408" s="14">
        <v>19000000</v>
      </c>
      <c r="I3408" s="14">
        <v>1993</v>
      </c>
      <c r="J3408" s="14">
        <v>0</v>
      </c>
    </row>
    <row r="3409" spans="3:10" x14ac:dyDescent="0.25">
      <c r="C3409" s="10" t="s">
        <v>9754</v>
      </c>
      <c r="D3409" s="14">
        <v>107</v>
      </c>
      <c r="E3409" s="14">
        <v>88</v>
      </c>
      <c r="F3409" s="14">
        <v>84</v>
      </c>
      <c r="G3409" s="14">
        <v>1000</v>
      </c>
      <c r="H3409" s="14">
        <v>75000000</v>
      </c>
      <c r="I3409" s="14">
        <v>2009</v>
      </c>
      <c r="J3409" s="14">
        <v>1</v>
      </c>
    </row>
    <row r="3410" spans="3:10" x14ac:dyDescent="0.25">
      <c r="C3410" s="10" t="s">
        <v>10869</v>
      </c>
      <c r="D3410" s="14">
        <v>45</v>
      </c>
      <c r="E3410" s="14">
        <v>80</v>
      </c>
      <c r="F3410" s="14">
        <v>0</v>
      </c>
      <c r="G3410" s="14">
        <v>971</v>
      </c>
      <c r="H3410" s="14">
        <v>25000000</v>
      </c>
      <c r="I3410" s="14">
        <v>2003</v>
      </c>
      <c r="J3410" s="14">
        <v>1</v>
      </c>
    </row>
    <row r="3411" spans="3:10" x14ac:dyDescent="0.25">
      <c r="C3411" s="10" t="s">
        <v>9802</v>
      </c>
      <c r="D3411" s="14">
        <v>327</v>
      </c>
      <c r="E3411" s="14">
        <v>132</v>
      </c>
      <c r="F3411" s="14">
        <v>76</v>
      </c>
      <c r="G3411" s="14">
        <v>3000</v>
      </c>
      <c r="H3411" s="14">
        <v>66000000</v>
      </c>
      <c r="I3411" s="14">
        <v>2014</v>
      </c>
      <c r="J3411" s="14">
        <v>1</v>
      </c>
    </row>
    <row r="3412" spans="3:10" x14ac:dyDescent="0.25">
      <c r="C3412" s="10" t="s">
        <v>9663</v>
      </c>
      <c r="D3412" s="14">
        <v>162</v>
      </c>
      <c r="E3412" s="14">
        <v>145</v>
      </c>
      <c r="F3412" s="14">
        <v>79</v>
      </c>
      <c r="G3412" s="14">
        <v>981</v>
      </c>
      <c r="H3412" s="14">
        <v>80000000</v>
      </c>
      <c r="I3412" s="14">
        <v>2000</v>
      </c>
      <c r="J3412" s="14">
        <v>0</v>
      </c>
    </row>
    <row r="3413" spans="3:10" x14ac:dyDescent="0.25">
      <c r="C3413" s="10" t="s">
        <v>11888</v>
      </c>
      <c r="D3413" s="14">
        <v>136</v>
      </c>
      <c r="E3413" s="14">
        <v>126</v>
      </c>
      <c r="F3413" s="14">
        <v>37</v>
      </c>
      <c r="G3413" s="14">
        <v>12000</v>
      </c>
      <c r="H3413" s="14">
        <v>20000000</v>
      </c>
      <c r="I3413" s="14">
        <v>2000</v>
      </c>
      <c r="J3413" s="14">
        <v>1</v>
      </c>
    </row>
    <row r="3414" spans="3:10" x14ac:dyDescent="0.25">
      <c r="C3414" s="10" t="s">
        <v>11019</v>
      </c>
      <c r="D3414" s="14">
        <v>88</v>
      </c>
      <c r="E3414" s="14">
        <v>94</v>
      </c>
      <c r="F3414" s="14">
        <v>42</v>
      </c>
      <c r="G3414" s="14">
        <v>975</v>
      </c>
      <c r="H3414" s="14">
        <v>22000000</v>
      </c>
      <c r="I3414" s="14">
        <v>2012</v>
      </c>
      <c r="J3414" s="14">
        <v>1</v>
      </c>
    </row>
    <row r="3415" spans="3:10" x14ac:dyDescent="0.25">
      <c r="C3415" s="10" t="s">
        <v>10979</v>
      </c>
      <c r="D3415" s="14">
        <v>211</v>
      </c>
      <c r="E3415" s="14">
        <v>98</v>
      </c>
      <c r="F3415" s="14">
        <v>70</v>
      </c>
      <c r="G3415" s="14">
        <v>1000</v>
      </c>
      <c r="H3415" s="14">
        <v>23000000</v>
      </c>
      <c r="I3415" s="14">
        <v>2000</v>
      </c>
      <c r="J3415" s="14">
        <v>1</v>
      </c>
    </row>
    <row r="3416" spans="3:10" x14ac:dyDescent="0.25">
      <c r="C3416" s="10" t="s">
        <v>10655</v>
      </c>
      <c r="D3416" s="14">
        <v>138</v>
      </c>
      <c r="E3416" s="14">
        <v>107</v>
      </c>
      <c r="F3416" s="14">
        <v>209</v>
      </c>
      <c r="G3416" s="14">
        <v>2000</v>
      </c>
      <c r="H3416" s="14">
        <v>30000000</v>
      </c>
      <c r="I3416" s="14">
        <v>2010</v>
      </c>
      <c r="J3416" s="14">
        <v>1</v>
      </c>
    </row>
    <row r="3417" spans="3:10" x14ac:dyDescent="0.25">
      <c r="C3417" s="10" t="s">
        <v>9355</v>
      </c>
      <c r="D3417" s="14">
        <v>256</v>
      </c>
      <c r="E3417" s="14">
        <v>97</v>
      </c>
      <c r="F3417" s="14">
        <v>52</v>
      </c>
      <c r="G3417" s="14">
        <v>20000</v>
      </c>
      <c r="H3417" s="14">
        <v>145000000</v>
      </c>
      <c r="I3417" s="14">
        <v>2012</v>
      </c>
      <c r="J3417" s="14">
        <v>1</v>
      </c>
    </row>
    <row r="3418" spans="3:10" x14ac:dyDescent="0.25">
      <c r="C3418" s="10" t="s">
        <v>12657</v>
      </c>
      <c r="D3418" s="14">
        <v>23</v>
      </c>
      <c r="E3418" s="14">
        <v>94</v>
      </c>
      <c r="F3418" s="14">
        <v>4</v>
      </c>
      <c r="G3418" s="14">
        <v>360</v>
      </c>
      <c r="H3418" s="14">
        <v>250000</v>
      </c>
      <c r="I3418" s="14">
        <v>1995</v>
      </c>
      <c r="J3418" s="14">
        <v>1</v>
      </c>
    </row>
    <row r="3419" spans="3:10" x14ac:dyDescent="0.25">
      <c r="C3419" s="10" t="s">
        <v>11871</v>
      </c>
      <c r="D3419" s="14">
        <v>55</v>
      </c>
      <c r="E3419" s="14">
        <v>98</v>
      </c>
      <c r="F3419" s="14">
        <v>41</v>
      </c>
      <c r="G3419" s="14">
        <v>723</v>
      </c>
      <c r="H3419" s="14">
        <v>9500000</v>
      </c>
      <c r="I3419" s="14">
        <v>2000</v>
      </c>
      <c r="J3419" s="14">
        <v>1</v>
      </c>
    </row>
    <row r="3420" spans="3:10" x14ac:dyDescent="0.25">
      <c r="C3420" s="10" t="s">
        <v>9843</v>
      </c>
      <c r="D3420" s="14">
        <v>308</v>
      </c>
      <c r="E3420" s="14">
        <v>127</v>
      </c>
      <c r="F3420" s="14">
        <v>14000</v>
      </c>
      <c r="G3420" s="14">
        <v>967</v>
      </c>
      <c r="H3420" s="14">
        <v>63000000</v>
      </c>
      <c r="I3420" s="14">
        <v>1993</v>
      </c>
      <c r="J3420" s="14">
        <v>1</v>
      </c>
    </row>
    <row r="3421" spans="3:10" x14ac:dyDescent="0.25">
      <c r="C3421" s="10" t="s">
        <v>9376</v>
      </c>
      <c r="D3421" s="14">
        <v>252</v>
      </c>
      <c r="E3421" s="14">
        <v>117</v>
      </c>
      <c r="F3421" s="14">
        <v>14000</v>
      </c>
      <c r="G3421" s="14">
        <v>535</v>
      </c>
      <c r="H3421" s="14">
        <v>140000000</v>
      </c>
      <c r="I3421" s="14">
        <v>2016</v>
      </c>
      <c r="J3421" s="14">
        <v>0</v>
      </c>
    </row>
    <row r="3422" spans="3:10" x14ac:dyDescent="0.25">
      <c r="C3422" s="10" t="s">
        <v>11087</v>
      </c>
      <c r="D3422" s="14">
        <v>364</v>
      </c>
      <c r="E3422" s="14">
        <v>128</v>
      </c>
      <c r="F3422" s="14">
        <v>151</v>
      </c>
      <c r="G3422" s="14">
        <v>1000</v>
      </c>
      <c r="H3422" s="14">
        <v>20000000</v>
      </c>
      <c r="I3422" s="14">
        <v>2014</v>
      </c>
      <c r="J3422" s="14">
        <v>1</v>
      </c>
    </row>
    <row r="3423" spans="3:10" x14ac:dyDescent="0.25">
      <c r="C3423" s="10" t="s">
        <v>10211</v>
      </c>
      <c r="D3423" s="14">
        <v>432</v>
      </c>
      <c r="E3423" s="14">
        <v>95</v>
      </c>
      <c r="F3423" s="14">
        <v>38</v>
      </c>
      <c r="G3423" s="14">
        <v>409</v>
      </c>
      <c r="H3423" s="14">
        <v>35000000</v>
      </c>
      <c r="I3423" s="14">
        <v>2012</v>
      </c>
      <c r="J3423" s="14">
        <v>0</v>
      </c>
    </row>
    <row r="3424" spans="3:10" x14ac:dyDescent="0.25">
      <c r="C3424" s="10" t="s">
        <v>9627</v>
      </c>
      <c r="D3424" s="14">
        <v>265</v>
      </c>
      <c r="E3424" s="14">
        <v>110</v>
      </c>
      <c r="F3424" s="14">
        <v>88</v>
      </c>
      <c r="G3424" s="14">
        <v>13000</v>
      </c>
      <c r="H3424" s="14">
        <v>80000000</v>
      </c>
      <c r="I3424" s="14">
        <v>2008</v>
      </c>
      <c r="J3424" s="14">
        <v>1</v>
      </c>
    </row>
    <row r="3425" spans="3:10" x14ac:dyDescent="0.25">
      <c r="C3425" s="10" t="s">
        <v>12341</v>
      </c>
      <c r="D3425" s="14">
        <v>23</v>
      </c>
      <c r="E3425" s="14">
        <v>89</v>
      </c>
      <c r="F3425" s="14">
        <v>269</v>
      </c>
      <c r="G3425" s="14">
        <v>489</v>
      </c>
      <c r="H3425" s="14">
        <v>3000000</v>
      </c>
      <c r="I3425" s="14">
        <v>2003</v>
      </c>
      <c r="J3425" s="14">
        <v>1</v>
      </c>
    </row>
    <row r="3426" spans="3:10" x14ac:dyDescent="0.25">
      <c r="C3426" s="10" t="s">
        <v>10611</v>
      </c>
      <c r="D3426" s="14">
        <v>108</v>
      </c>
      <c r="E3426" s="14">
        <v>111</v>
      </c>
      <c r="F3426" s="14">
        <v>0</v>
      </c>
      <c r="G3426" s="14">
        <v>11000</v>
      </c>
      <c r="H3426" s="14">
        <v>37000000</v>
      </c>
      <c r="I3426" s="14">
        <v>2001</v>
      </c>
      <c r="J3426" s="14">
        <v>1</v>
      </c>
    </row>
    <row r="3427" spans="3:10" x14ac:dyDescent="0.25">
      <c r="C3427" s="10" t="s">
        <v>10455</v>
      </c>
      <c r="D3427" s="14">
        <v>134</v>
      </c>
      <c r="E3427" s="14">
        <v>143</v>
      </c>
      <c r="F3427" s="14">
        <v>338</v>
      </c>
      <c r="G3427" s="14">
        <v>12000</v>
      </c>
      <c r="H3427" s="14">
        <v>35000000</v>
      </c>
      <c r="I3427" s="14">
        <v>1979</v>
      </c>
      <c r="J3427" s="14">
        <v>1</v>
      </c>
    </row>
    <row r="3428" spans="3:10" x14ac:dyDescent="0.25">
      <c r="C3428" s="10" t="s">
        <v>10062</v>
      </c>
      <c r="D3428" s="14">
        <v>65</v>
      </c>
      <c r="E3428" s="14">
        <v>124</v>
      </c>
      <c r="F3428" s="14">
        <v>0</v>
      </c>
      <c r="G3428" s="14">
        <v>8000</v>
      </c>
      <c r="H3428" s="14">
        <v>50000000</v>
      </c>
      <c r="I3428" s="14">
        <v>1998</v>
      </c>
      <c r="J3428" s="14">
        <v>1</v>
      </c>
    </row>
    <row r="3429" spans="3:10" x14ac:dyDescent="0.25">
      <c r="C3429" s="10" t="s">
        <v>9824</v>
      </c>
      <c r="D3429" s="14">
        <v>280</v>
      </c>
      <c r="E3429" s="14">
        <v>159</v>
      </c>
      <c r="F3429" s="14">
        <v>0</v>
      </c>
      <c r="G3429" s="14">
        <v>10000</v>
      </c>
      <c r="H3429" s="14">
        <v>65000000</v>
      </c>
      <c r="I3429" s="14">
        <v>1999</v>
      </c>
      <c r="J3429" s="14">
        <v>1</v>
      </c>
    </row>
    <row r="3430" spans="3:10" x14ac:dyDescent="0.25">
      <c r="C3430" s="10" t="s">
        <v>9325</v>
      </c>
      <c r="D3430" s="14">
        <v>406</v>
      </c>
      <c r="E3430" s="14">
        <v>102</v>
      </c>
      <c r="F3430" s="14">
        <v>69</v>
      </c>
      <c r="G3430" s="14">
        <v>1000</v>
      </c>
      <c r="H3430" s="14">
        <v>150000000</v>
      </c>
      <c r="I3430" s="14">
        <v>2013</v>
      </c>
      <c r="J3430" s="14">
        <v>1</v>
      </c>
    </row>
    <row r="3431" spans="3:10" x14ac:dyDescent="0.25">
      <c r="C3431" s="10" t="s">
        <v>11225</v>
      </c>
      <c r="D3431" s="14">
        <v>97</v>
      </c>
      <c r="E3431" s="14">
        <v>95</v>
      </c>
      <c r="F3431" s="14">
        <v>189</v>
      </c>
      <c r="G3431" s="14">
        <v>500</v>
      </c>
      <c r="H3431" s="14">
        <v>18000000</v>
      </c>
      <c r="I3431" s="14">
        <v>2003</v>
      </c>
      <c r="J3431" s="14">
        <v>1</v>
      </c>
    </row>
    <row r="3432" spans="3:10" x14ac:dyDescent="0.25">
      <c r="C3432" s="10" t="s">
        <v>11066</v>
      </c>
      <c r="D3432" s="14">
        <v>100</v>
      </c>
      <c r="E3432" s="14">
        <v>91</v>
      </c>
      <c r="F3432" s="14">
        <v>67</v>
      </c>
      <c r="G3432" s="14">
        <v>2000</v>
      </c>
      <c r="H3432" s="14">
        <v>20000000</v>
      </c>
      <c r="I3432" s="14">
        <v>2008</v>
      </c>
      <c r="J3432" s="14">
        <v>1</v>
      </c>
    </row>
    <row r="3433" spans="3:10" x14ac:dyDescent="0.25">
      <c r="C3433" s="10" t="s">
        <v>9842</v>
      </c>
      <c r="D3433" s="14">
        <v>194</v>
      </c>
      <c r="E3433" s="14">
        <v>94</v>
      </c>
      <c r="F3433" s="14">
        <v>116</v>
      </c>
      <c r="G3433" s="14">
        <v>645</v>
      </c>
      <c r="H3433" s="14">
        <v>63000000</v>
      </c>
      <c r="I3433" s="14">
        <v>2002</v>
      </c>
      <c r="J3433" s="14">
        <v>1</v>
      </c>
    </row>
    <row r="3434" spans="3:10" x14ac:dyDescent="0.25">
      <c r="C3434" s="10" t="s">
        <v>11419</v>
      </c>
      <c r="D3434" s="14">
        <v>130</v>
      </c>
      <c r="E3434" s="14">
        <v>97</v>
      </c>
      <c r="F3434" s="14">
        <v>272</v>
      </c>
      <c r="G3434" s="14">
        <v>22000</v>
      </c>
      <c r="H3434" s="14">
        <v>15000000</v>
      </c>
      <c r="I3434" s="14">
        <v>1997</v>
      </c>
      <c r="J3434" s="14">
        <v>1</v>
      </c>
    </row>
    <row r="3435" spans="3:10" x14ac:dyDescent="0.25">
      <c r="C3435" s="10" t="s">
        <v>10081</v>
      </c>
      <c r="D3435" s="14">
        <v>113</v>
      </c>
      <c r="E3435" s="14">
        <v>113</v>
      </c>
      <c r="F3435" s="14">
        <v>39</v>
      </c>
      <c r="G3435" s="14">
        <v>1000</v>
      </c>
      <c r="H3435" s="14">
        <v>50000000</v>
      </c>
      <c r="I3435" s="14">
        <v>2001</v>
      </c>
      <c r="J3435" s="14">
        <v>1</v>
      </c>
    </row>
    <row r="3436" spans="3:10" x14ac:dyDescent="0.25">
      <c r="C3436" s="10" t="s">
        <v>11662</v>
      </c>
      <c r="D3436" s="14">
        <v>128</v>
      </c>
      <c r="E3436" s="14">
        <v>121</v>
      </c>
      <c r="F3436" s="14">
        <v>131</v>
      </c>
      <c r="G3436" s="14">
        <v>13000</v>
      </c>
      <c r="H3436" s="14">
        <v>12000000</v>
      </c>
      <c r="I3436" s="14">
        <v>1998</v>
      </c>
      <c r="J3436" s="14">
        <v>1</v>
      </c>
    </row>
    <row r="3437" spans="3:10" x14ac:dyDescent="0.25">
      <c r="C3437" s="10" t="s">
        <v>10916</v>
      </c>
      <c r="D3437" s="14">
        <v>199</v>
      </c>
      <c r="E3437" s="14">
        <v>122</v>
      </c>
      <c r="F3437" s="14">
        <v>0</v>
      </c>
      <c r="G3437" s="14">
        <v>18000</v>
      </c>
      <c r="H3437" s="14">
        <v>25000000</v>
      </c>
      <c r="I3437" s="14">
        <v>2010</v>
      </c>
      <c r="J3437" s="14">
        <v>0</v>
      </c>
    </row>
    <row r="3438" spans="3:10" x14ac:dyDescent="0.25">
      <c r="C3438" s="10" t="s">
        <v>11234</v>
      </c>
      <c r="D3438" s="14">
        <v>220</v>
      </c>
      <c r="E3438" s="14">
        <v>90</v>
      </c>
      <c r="F3438" s="14">
        <v>15</v>
      </c>
      <c r="G3438" s="14">
        <v>87000</v>
      </c>
      <c r="H3438" s="14">
        <v>19000000</v>
      </c>
      <c r="I3438" s="14">
        <v>2005</v>
      </c>
      <c r="J3438" s="14">
        <v>1</v>
      </c>
    </row>
    <row r="3439" spans="3:10" x14ac:dyDescent="0.25">
      <c r="C3439" s="10" t="s">
        <v>9382</v>
      </c>
      <c r="D3439" s="14">
        <v>266</v>
      </c>
      <c r="E3439" s="14">
        <v>92</v>
      </c>
      <c r="F3439" s="14">
        <v>54</v>
      </c>
      <c r="G3439" s="14">
        <v>11000</v>
      </c>
      <c r="H3439" s="14">
        <v>130000000</v>
      </c>
      <c r="I3439" s="14">
        <v>2008</v>
      </c>
      <c r="J3439" s="14">
        <v>1</v>
      </c>
    </row>
    <row r="3440" spans="3:10" x14ac:dyDescent="0.25">
      <c r="C3440" s="10" t="s">
        <v>10003</v>
      </c>
      <c r="D3440" s="14">
        <v>238</v>
      </c>
      <c r="E3440" s="14">
        <v>88</v>
      </c>
      <c r="F3440" s="14">
        <v>91</v>
      </c>
      <c r="G3440" s="14">
        <v>4000</v>
      </c>
      <c r="H3440" s="14">
        <v>55000000</v>
      </c>
      <c r="I3440" s="14">
        <v>2012</v>
      </c>
      <c r="J3440" s="14">
        <v>1</v>
      </c>
    </row>
    <row r="3441" spans="3:10" x14ac:dyDescent="0.25">
      <c r="C3441" s="10" t="s">
        <v>12246</v>
      </c>
      <c r="D3441" s="14">
        <v>157</v>
      </c>
      <c r="E3441" s="14">
        <v>101</v>
      </c>
      <c r="F3441" s="14">
        <v>47</v>
      </c>
      <c r="G3441" s="14">
        <v>658</v>
      </c>
      <c r="H3441" s="14">
        <v>3200000</v>
      </c>
      <c r="I3441" s="14">
        <v>2003</v>
      </c>
      <c r="J3441" s="14">
        <v>1</v>
      </c>
    </row>
    <row r="3442" spans="3:10" x14ac:dyDescent="0.25">
      <c r="C3442" s="10" t="s">
        <v>10715</v>
      </c>
      <c r="D3442" s="14">
        <v>217</v>
      </c>
      <c r="E3442" s="14">
        <v>118</v>
      </c>
      <c r="F3442" s="14">
        <v>76</v>
      </c>
      <c r="G3442" s="14">
        <v>3000</v>
      </c>
      <c r="H3442" s="14">
        <v>30000000</v>
      </c>
      <c r="I3442" s="14">
        <v>2013</v>
      </c>
      <c r="J3442" s="14">
        <v>0</v>
      </c>
    </row>
    <row r="3443" spans="3:10" x14ac:dyDescent="0.25">
      <c r="C3443" s="10" t="s">
        <v>9480</v>
      </c>
      <c r="D3443" s="14">
        <v>300</v>
      </c>
      <c r="E3443" s="14">
        <v>176</v>
      </c>
      <c r="F3443" s="14">
        <v>0</v>
      </c>
      <c r="G3443" s="14">
        <v>18000</v>
      </c>
      <c r="H3443" s="14">
        <v>100000000</v>
      </c>
      <c r="I3443" s="14">
        <v>2007</v>
      </c>
      <c r="J3443" s="14">
        <v>1</v>
      </c>
    </row>
    <row r="3444" spans="3:10" x14ac:dyDescent="0.25">
      <c r="C3444" s="10" t="s">
        <v>12575</v>
      </c>
      <c r="D3444" s="14">
        <v>292</v>
      </c>
      <c r="E3444" s="14">
        <v>101</v>
      </c>
      <c r="F3444" s="14">
        <v>243</v>
      </c>
      <c r="G3444" s="14">
        <v>969</v>
      </c>
      <c r="H3444" s="14">
        <v>750000</v>
      </c>
      <c r="I3444" s="14">
        <v>2011</v>
      </c>
      <c r="J3444" s="14">
        <v>0</v>
      </c>
    </row>
    <row r="3445" spans="3:10" x14ac:dyDescent="0.25">
      <c r="C3445" s="10" t="s">
        <v>11726</v>
      </c>
      <c r="D3445" s="14">
        <v>58</v>
      </c>
      <c r="E3445" s="14">
        <v>84</v>
      </c>
      <c r="F3445" s="14">
        <v>71</v>
      </c>
      <c r="G3445" s="14">
        <v>8000</v>
      </c>
      <c r="H3445" s="14">
        <v>11000000</v>
      </c>
      <c r="I3445" s="14">
        <v>2000</v>
      </c>
      <c r="J3445" s="14">
        <v>1</v>
      </c>
    </row>
    <row r="3446" spans="3:10" x14ac:dyDescent="0.25">
      <c r="C3446" s="10" t="s">
        <v>9238</v>
      </c>
      <c r="D3446" s="14">
        <v>334</v>
      </c>
      <c r="E3446" s="14">
        <v>104</v>
      </c>
      <c r="F3446" s="14">
        <v>420</v>
      </c>
      <c r="G3446" s="14">
        <v>20000</v>
      </c>
      <c r="H3446" s="14">
        <v>210000000</v>
      </c>
      <c r="I3446" s="14">
        <v>2006</v>
      </c>
      <c r="J3446" s="14">
        <v>1</v>
      </c>
    </row>
    <row r="3447" spans="3:10" x14ac:dyDescent="0.25">
      <c r="C3447" s="10" t="s">
        <v>9875</v>
      </c>
      <c r="D3447" s="14">
        <v>121</v>
      </c>
      <c r="E3447" s="14">
        <v>125</v>
      </c>
      <c r="F3447" s="14">
        <v>420</v>
      </c>
      <c r="G3447" s="14">
        <v>12000</v>
      </c>
      <c r="H3447" s="14">
        <v>60000000</v>
      </c>
      <c r="I3447" s="14">
        <v>2000</v>
      </c>
      <c r="J3447" s="14">
        <v>1</v>
      </c>
    </row>
    <row r="3448" spans="3:10" x14ac:dyDescent="0.25">
      <c r="C3448" s="10" t="s">
        <v>11546</v>
      </c>
      <c r="D3448" s="14">
        <v>61</v>
      </c>
      <c r="E3448" s="14">
        <v>86</v>
      </c>
      <c r="F3448" s="14">
        <v>70</v>
      </c>
      <c r="G3448" s="14">
        <v>878</v>
      </c>
      <c r="H3448" s="14">
        <v>14000000</v>
      </c>
      <c r="I3448" s="14">
        <v>2001</v>
      </c>
      <c r="J3448" s="14">
        <v>1</v>
      </c>
    </row>
    <row r="3449" spans="3:10" x14ac:dyDescent="0.25">
      <c r="C3449" s="10" t="s">
        <v>11462</v>
      </c>
      <c r="D3449" s="14">
        <v>96</v>
      </c>
      <c r="E3449" s="14">
        <v>84</v>
      </c>
      <c r="F3449" s="14">
        <v>119</v>
      </c>
      <c r="G3449" s="14">
        <v>989</v>
      </c>
      <c r="H3449" s="14">
        <v>15000000</v>
      </c>
      <c r="I3449" s="14">
        <v>1998</v>
      </c>
      <c r="J3449" s="14">
        <v>1</v>
      </c>
    </row>
    <row r="3450" spans="3:10" x14ac:dyDescent="0.25">
      <c r="C3450" s="10" t="s">
        <v>12560</v>
      </c>
      <c r="D3450" s="14">
        <v>327</v>
      </c>
      <c r="E3450" s="14">
        <v>85</v>
      </c>
      <c r="F3450" s="14">
        <v>0</v>
      </c>
      <c r="G3450" s="14">
        <v>282</v>
      </c>
      <c r="H3450" s="14">
        <v>900000</v>
      </c>
      <c r="I3450" s="14">
        <v>2013</v>
      </c>
      <c r="J3450" s="14">
        <v>1</v>
      </c>
    </row>
    <row r="3451" spans="3:10" x14ac:dyDescent="0.25">
      <c r="C3451" s="10" t="s">
        <v>11292</v>
      </c>
      <c r="D3451" s="14">
        <v>60</v>
      </c>
      <c r="E3451" s="14">
        <v>108</v>
      </c>
      <c r="F3451" s="14">
        <v>25</v>
      </c>
      <c r="G3451" s="14">
        <v>1000</v>
      </c>
      <c r="H3451" s="14">
        <v>18000000</v>
      </c>
      <c r="I3451" s="14">
        <v>1981</v>
      </c>
      <c r="J3451" s="14">
        <v>0</v>
      </c>
    </row>
    <row r="3452" spans="3:10" x14ac:dyDescent="0.25">
      <c r="C3452" s="10" t="s">
        <v>11693</v>
      </c>
      <c r="D3452" s="14">
        <v>469</v>
      </c>
      <c r="E3452" s="14">
        <v>99</v>
      </c>
      <c r="F3452" s="14">
        <v>0</v>
      </c>
      <c r="G3452" s="14">
        <v>3000</v>
      </c>
      <c r="H3452" s="14">
        <v>12000000</v>
      </c>
      <c r="I3452" s="14">
        <v>2013</v>
      </c>
      <c r="J3452" s="14">
        <v>0</v>
      </c>
    </row>
    <row r="3453" spans="3:10" x14ac:dyDescent="0.25">
      <c r="C3453" s="10" t="s">
        <v>11446</v>
      </c>
      <c r="D3453" s="14">
        <v>68</v>
      </c>
      <c r="E3453" s="14">
        <v>124</v>
      </c>
      <c r="F3453" s="14">
        <v>107</v>
      </c>
      <c r="G3453" s="14">
        <v>1000</v>
      </c>
      <c r="H3453" s="14">
        <v>15000000</v>
      </c>
      <c r="I3453" s="14">
        <v>2000</v>
      </c>
      <c r="J3453" s="14">
        <v>1</v>
      </c>
    </row>
    <row r="3454" spans="3:10" x14ac:dyDescent="0.25">
      <c r="C3454" s="10" t="s">
        <v>10214</v>
      </c>
      <c r="D3454" s="14">
        <v>83</v>
      </c>
      <c r="E3454" s="14">
        <v>212</v>
      </c>
      <c r="F3454" s="14">
        <v>0</v>
      </c>
      <c r="G3454" s="14">
        <v>12000</v>
      </c>
      <c r="H3454" s="14">
        <v>50000000</v>
      </c>
      <c r="I3454" s="14">
        <v>1995</v>
      </c>
      <c r="J3454" s="14">
        <v>0</v>
      </c>
    </row>
    <row r="3455" spans="3:10" x14ac:dyDescent="0.25">
      <c r="C3455" s="10" t="s">
        <v>11183</v>
      </c>
      <c r="D3455" s="14">
        <v>31</v>
      </c>
      <c r="E3455" s="14">
        <v>77</v>
      </c>
      <c r="F3455" s="14">
        <v>3</v>
      </c>
      <c r="G3455" s="14">
        <v>787</v>
      </c>
      <c r="H3455" s="14">
        <v>20000000</v>
      </c>
      <c r="I3455" s="14">
        <v>2006</v>
      </c>
      <c r="J3455" s="14">
        <v>0</v>
      </c>
    </row>
    <row r="3456" spans="3:10" x14ac:dyDescent="0.25">
      <c r="C3456" s="10" t="s">
        <v>9569</v>
      </c>
      <c r="D3456" s="14">
        <v>66</v>
      </c>
      <c r="E3456" s="14">
        <v>111</v>
      </c>
      <c r="F3456" s="14">
        <v>79</v>
      </c>
      <c r="G3456" s="14">
        <v>11000</v>
      </c>
      <c r="H3456" s="14">
        <v>86000000</v>
      </c>
      <c r="I3456" s="14">
        <v>1997</v>
      </c>
      <c r="J3456" s="14">
        <v>0</v>
      </c>
    </row>
    <row r="3457" spans="3:10" x14ac:dyDescent="0.25">
      <c r="C3457" s="10" t="s">
        <v>9712</v>
      </c>
      <c r="D3457" s="14">
        <v>132</v>
      </c>
      <c r="E3457" s="14">
        <v>123</v>
      </c>
      <c r="F3457" s="14">
        <v>272</v>
      </c>
      <c r="G3457" s="14">
        <v>13000</v>
      </c>
      <c r="H3457" s="14">
        <v>80000000</v>
      </c>
      <c r="I3457" s="14">
        <v>2001</v>
      </c>
      <c r="J3457" s="14">
        <v>1</v>
      </c>
    </row>
    <row r="3458" spans="3:10" x14ac:dyDescent="0.25">
      <c r="C3458" s="10" t="s">
        <v>10428</v>
      </c>
      <c r="D3458" s="14">
        <v>350</v>
      </c>
      <c r="E3458" s="14">
        <v>122</v>
      </c>
      <c r="F3458" s="14">
        <v>308</v>
      </c>
      <c r="G3458" s="14">
        <v>17000</v>
      </c>
      <c r="H3458" s="14">
        <v>37000000</v>
      </c>
      <c r="I3458" s="14">
        <v>2008</v>
      </c>
      <c r="J3458" s="14">
        <v>1</v>
      </c>
    </row>
    <row r="3459" spans="3:10" x14ac:dyDescent="0.25">
      <c r="C3459" s="10" t="s">
        <v>12090</v>
      </c>
      <c r="D3459" s="14">
        <v>9</v>
      </c>
      <c r="E3459" s="14">
        <v>42</v>
      </c>
      <c r="F3459" s="14">
        <v>0</v>
      </c>
      <c r="G3459" s="14">
        <v>844</v>
      </c>
      <c r="H3459" s="14">
        <v>6000000</v>
      </c>
      <c r="I3459" s="14">
        <v>2008</v>
      </c>
      <c r="J3459" s="14">
        <v>1</v>
      </c>
    </row>
    <row r="3460" spans="3:10" x14ac:dyDescent="0.25">
      <c r="C3460" s="10" t="s">
        <v>12366</v>
      </c>
      <c r="D3460" s="14">
        <v>29</v>
      </c>
      <c r="E3460" s="14">
        <v>140</v>
      </c>
      <c r="F3460" s="14">
        <v>133</v>
      </c>
      <c r="G3460" s="14">
        <v>443</v>
      </c>
      <c r="H3460" s="14">
        <v>2600000</v>
      </c>
      <c r="I3460" s="14">
        <v>1987</v>
      </c>
      <c r="J3460" s="14">
        <v>1</v>
      </c>
    </row>
    <row r="3461" spans="3:10" x14ac:dyDescent="0.25">
      <c r="C3461" s="10" t="s">
        <v>12433</v>
      </c>
      <c r="D3461" s="14">
        <v>90</v>
      </c>
      <c r="E3461" s="14">
        <v>92</v>
      </c>
      <c r="F3461" s="14">
        <v>0</v>
      </c>
      <c r="G3461" s="14">
        <v>1000</v>
      </c>
      <c r="H3461" s="14">
        <v>2300000</v>
      </c>
      <c r="I3461" s="14">
        <v>1947</v>
      </c>
      <c r="J3461" s="14">
        <v>0</v>
      </c>
    </row>
    <row r="3462" spans="3:10" x14ac:dyDescent="0.25">
      <c r="C3462" s="10" t="s">
        <v>11452</v>
      </c>
      <c r="D3462" s="14">
        <v>81</v>
      </c>
      <c r="E3462" s="14">
        <v>103</v>
      </c>
      <c r="F3462" s="14">
        <v>20</v>
      </c>
      <c r="G3462" s="14">
        <v>512</v>
      </c>
      <c r="H3462" s="14">
        <v>15000000</v>
      </c>
      <c r="I3462" s="14">
        <v>2010</v>
      </c>
      <c r="J3462" s="14">
        <v>1</v>
      </c>
    </row>
    <row r="3463" spans="3:10" x14ac:dyDescent="0.25">
      <c r="C3463" s="10" t="s">
        <v>9300</v>
      </c>
      <c r="D3463" s="14">
        <v>645</v>
      </c>
      <c r="E3463" s="14">
        <v>182</v>
      </c>
      <c r="F3463" s="14">
        <v>0</v>
      </c>
      <c r="G3463" s="14">
        <v>5000</v>
      </c>
      <c r="H3463" s="14">
        <v>180000000</v>
      </c>
      <c r="I3463" s="14">
        <v>2012</v>
      </c>
      <c r="J3463" s="14">
        <v>1</v>
      </c>
    </row>
    <row r="3464" spans="3:10" x14ac:dyDescent="0.25">
      <c r="C3464" s="10" t="s">
        <v>11697</v>
      </c>
      <c r="D3464" s="14">
        <v>72</v>
      </c>
      <c r="E3464" s="14">
        <v>86</v>
      </c>
      <c r="F3464" s="14">
        <v>94</v>
      </c>
      <c r="G3464" s="14">
        <v>693</v>
      </c>
      <c r="H3464" s="14">
        <v>12000000</v>
      </c>
      <c r="I3464" s="14">
        <v>2002</v>
      </c>
      <c r="J3464" s="14">
        <v>0</v>
      </c>
    </row>
    <row r="3465" spans="3:10" x14ac:dyDescent="0.25">
      <c r="C3465" s="10" t="s">
        <v>9904</v>
      </c>
      <c r="D3465" s="14">
        <v>225</v>
      </c>
      <c r="E3465" s="14">
        <v>99</v>
      </c>
      <c r="F3465" s="14">
        <v>24</v>
      </c>
      <c r="G3465" s="14">
        <v>18000</v>
      </c>
      <c r="H3465" s="14">
        <v>60000000</v>
      </c>
      <c r="I3465" s="14">
        <v>2016</v>
      </c>
      <c r="J3465" s="14">
        <v>1</v>
      </c>
    </row>
    <row r="3466" spans="3:10" x14ac:dyDescent="0.25">
      <c r="C3466" s="10" t="s">
        <v>11942</v>
      </c>
      <c r="D3466" s="14">
        <v>262</v>
      </c>
      <c r="E3466" s="14">
        <v>92</v>
      </c>
      <c r="F3466" s="14">
        <v>87</v>
      </c>
      <c r="G3466" s="14">
        <v>15000</v>
      </c>
      <c r="H3466" s="14">
        <v>8000000</v>
      </c>
      <c r="I3466" s="14">
        <v>2010</v>
      </c>
      <c r="J3466" s="14">
        <v>1</v>
      </c>
    </row>
    <row r="3467" spans="3:10" x14ac:dyDescent="0.25">
      <c r="C3467" s="10" t="s">
        <v>11700</v>
      </c>
      <c r="D3467" s="14">
        <v>42</v>
      </c>
      <c r="E3467" s="14">
        <v>110</v>
      </c>
      <c r="F3467" s="14">
        <v>18</v>
      </c>
      <c r="G3467" s="14">
        <v>13000</v>
      </c>
      <c r="H3467" s="14">
        <v>12000000</v>
      </c>
      <c r="I3467" s="14">
        <v>1999</v>
      </c>
      <c r="J3467" s="14">
        <v>0</v>
      </c>
    </row>
    <row r="3468" spans="3:10" x14ac:dyDescent="0.25">
      <c r="C3468" s="10" t="s">
        <v>9785</v>
      </c>
      <c r="D3468" s="14">
        <v>286</v>
      </c>
      <c r="E3468" s="14">
        <v>115</v>
      </c>
      <c r="F3468" s="14">
        <v>101</v>
      </c>
      <c r="G3468" s="14">
        <v>13000</v>
      </c>
      <c r="H3468" s="14">
        <v>50000000</v>
      </c>
      <c r="I3468" s="14">
        <v>2013</v>
      </c>
      <c r="J3468" s="14">
        <v>1</v>
      </c>
    </row>
    <row r="3469" spans="3:10" x14ac:dyDescent="0.25">
      <c r="C3469" s="10" t="s">
        <v>9900</v>
      </c>
      <c r="D3469" s="14">
        <v>81</v>
      </c>
      <c r="E3469" s="14">
        <v>98</v>
      </c>
      <c r="F3469" s="14">
        <v>11</v>
      </c>
      <c r="G3469" s="14">
        <v>966</v>
      </c>
      <c r="H3469" s="14">
        <v>60000000</v>
      </c>
      <c r="I3469" s="14">
        <v>2002</v>
      </c>
      <c r="J3469" s="14">
        <v>1</v>
      </c>
    </row>
    <row r="3470" spans="3:10" x14ac:dyDescent="0.25">
      <c r="C3470" s="10" t="s">
        <v>10992</v>
      </c>
      <c r="D3470" s="14">
        <v>47</v>
      </c>
      <c r="E3470" s="14">
        <v>94</v>
      </c>
      <c r="F3470" s="14">
        <v>258</v>
      </c>
      <c r="G3470" s="14">
        <v>721</v>
      </c>
      <c r="H3470" s="14">
        <v>23000000</v>
      </c>
      <c r="I3470" s="14">
        <v>2008</v>
      </c>
      <c r="J3470" s="14">
        <v>1</v>
      </c>
    </row>
    <row r="3471" spans="3:10" x14ac:dyDescent="0.25">
      <c r="C3471" s="10" t="s">
        <v>12352</v>
      </c>
      <c r="D3471" s="14">
        <v>451</v>
      </c>
      <c r="E3471" s="14">
        <v>108</v>
      </c>
      <c r="F3471" s="14">
        <v>13000</v>
      </c>
      <c r="G3471" s="14">
        <v>40000</v>
      </c>
      <c r="H3471" s="14">
        <v>200000000</v>
      </c>
      <c r="I3471" s="14">
        <v>2010</v>
      </c>
      <c r="J3471" s="14">
        <v>1</v>
      </c>
    </row>
    <row r="3472" spans="3:10" x14ac:dyDescent="0.25">
      <c r="C3472" s="10" t="s">
        <v>10844</v>
      </c>
      <c r="D3472" s="14">
        <v>488</v>
      </c>
      <c r="E3472" s="14">
        <v>122</v>
      </c>
      <c r="F3472" s="14">
        <v>1000</v>
      </c>
      <c r="G3472" s="14">
        <v>2000</v>
      </c>
      <c r="H3472" s="14">
        <v>25000000</v>
      </c>
      <c r="I3472" s="14">
        <v>2007</v>
      </c>
      <c r="J3472" s="14">
        <v>1</v>
      </c>
    </row>
    <row r="3473" spans="3:10" x14ac:dyDescent="0.25">
      <c r="C3473" s="10" t="s">
        <v>10714</v>
      </c>
      <c r="D3473" s="14">
        <v>60</v>
      </c>
      <c r="E3473" s="14">
        <v>122</v>
      </c>
      <c r="F3473" s="14">
        <v>380</v>
      </c>
      <c r="G3473" s="14">
        <v>18000</v>
      </c>
      <c r="H3473" s="14">
        <v>18000000</v>
      </c>
      <c r="I3473" s="14">
        <v>1989</v>
      </c>
      <c r="J3473" s="14">
        <v>1</v>
      </c>
    </row>
    <row r="3474" spans="3:10" x14ac:dyDescent="0.25">
      <c r="C3474" s="10" t="s">
        <v>10946</v>
      </c>
      <c r="D3474" s="14">
        <v>285</v>
      </c>
      <c r="E3474" s="14">
        <v>139</v>
      </c>
      <c r="F3474" s="14">
        <v>13000</v>
      </c>
      <c r="G3474" s="14">
        <v>13000</v>
      </c>
      <c r="H3474" s="14">
        <v>24000000</v>
      </c>
      <c r="I3474" s="14">
        <v>2006</v>
      </c>
      <c r="J3474" s="14">
        <v>1</v>
      </c>
    </row>
    <row r="3475" spans="3:10" x14ac:dyDescent="0.25">
      <c r="C3475" s="10" t="s">
        <v>12427</v>
      </c>
      <c r="D3475" s="14">
        <v>45</v>
      </c>
      <c r="E3475" s="14">
        <v>85</v>
      </c>
      <c r="F3475" s="14">
        <v>0</v>
      </c>
      <c r="G3475" s="14">
        <v>22000</v>
      </c>
      <c r="H3475" s="14">
        <v>3800000</v>
      </c>
      <c r="I3475" s="14">
        <v>2009</v>
      </c>
      <c r="J3475" s="14">
        <v>0</v>
      </c>
    </row>
    <row r="3476" spans="3:10" x14ac:dyDescent="0.25">
      <c r="C3476" s="10" t="s">
        <v>9940</v>
      </c>
      <c r="D3476" s="14">
        <v>196</v>
      </c>
      <c r="E3476" s="14">
        <v>103</v>
      </c>
      <c r="F3476" s="14">
        <v>179</v>
      </c>
      <c r="G3476" s="14">
        <v>794</v>
      </c>
      <c r="H3476" s="14">
        <v>30000000</v>
      </c>
      <c r="I3476" s="14">
        <v>2005</v>
      </c>
      <c r="J3476" s="14">
        <v>1</v>
      </c>
    </row>
    <row r="3477" spans="3:10" x14ac:dyDescent="0.25">
      <c r="C3477" s="10" t="s">
        <v>12357</v>
      </c>
      <c r="D3477" s="14">
        <v>159</v>
      </c>
      <c r="E3477" s="14">
        <v>116</v>
      </c>
      <c r="F3477" s="14">
        <v>153</v>
      </c>
      <c r="G3477" s="14">
        <v>275</v>
      </c>
      <c r="H3477" s="14">
        <v>8000000</v>
      </c>
      <c r="I3477" s="14">
        <v>2005</v>
      </c>
      <c r="J3477" s="14">
        <v>1</v>
      </c>
    </row>
    <row r="3478" spans="3:10" x14ac:dyDescent="0.25">
      <c r="C3478" s="10" t="s">
        <v>10542</v>
      </c>
      <c r="D3478" s="14">
        <v>98</v>
      </c>
      <c r="E3478" s="14">
        <v>96</v>
      </c>
      <c r="F3478" s="14">
        <v>165</v>
      </c>
      <c r="G3478" s="14">
        <v>12000</v>
      </c>
      <c r="H3478" s="14">
        <v>35000000</v>
      </c>
      <c r="I3478" s="14">
        <v>2012</v>
      </c>
      <c r="J3478" s="14">
        <v>0</v>
      </c>
    </row>
    <row r="3479" spans="3:10" x14ac:dyDescent="0.25">
      <c r="C3479" s="10" t="s">
        <v>11949</v>
      </c>
      <c r="D3479" s="14">
        <v>45</v>
      </c>
      <c r="E3479" s="14">
        <v>79</v>
      </c>
      <c r="F3479" s="14">
        <v>73</v>
      </c>
      <c r="G3479" s="14">
        <v>1000</v>
      </c>
      <c r="H3479" s="14">
        <v>8000000</v>
      </c>
      <c r="I3479" s="14">
        <v>1991</v>
      </c>
      <c r="J3479" s="14">
        <v>0</v>
      </c>
    </row>
    <row r="3480" spans="3:10" x14ac:dyDescent="0.25">
      <c r="C3480" s="10" t="s">
        <v>9684</v>
      </c>
      <c r="D3480" s="14">
        <v>202</v>
      </c>
      <c r="E3480" s="14">
        <v>110</v>
      </c>
      <c r="F3480" s="14">
        <v>45</v>
      </c>
      <c r="G3480" s="14">
        <v>1000</v>
      </c>
      <c r="H3480" s="14">
        <v>78000000</v>
      </c>
      <c r="I3480" s="14">
        <v>2003</v>
      </c>
      <c r="J3480" s="14">
        <v>1</v>
      </c>
    </row>
    <row r="3481" spans="3:10" x14ac:dyDescent="0.25">
      <c r="C3481" s="10" t="s">
        <v>10264</v>
      </c>
      <c r="D3481" s="14">
        <v>538</v>
      </c>
      <c r="E3481" s="14">
        <v>138</v>
      </c>
      <c r="F3481" s="14">
        <v>737</v>
      </c>
      <c r="G3481" s="14">
        <v>34000</v>
      </c>
      <c r="H3481" s="14">
        <v>40000000</v>
      </c>
      <c r="I3481" s="14">
        <v>2013</v>
      </c>
      <c r="J3481" s="14">
        <v>1</v>
      </c>
    </row>
    <row r="3482" spans="3:10" x14ac:dyDescent="0.25">
      <c r="C3482" s="10" t="s">
        <v>12511</v>
      </c>
      <c r="D3482" s="14">
        <v>184</v>
      </c>
      <c r="E3482" s="14">
        <v>110</v>
      </c>
      <c r="F3482" s="14">
        <v>92</v>
      </c>
      <c r="G3482" s="14">
        <v>650</v>
      </c>
      <c r="H3482" s="14">
        <v>1100000</v>
      </c>
      <c r="I3482" s="14">
        <v>1962</v>
      </c>
      <c r="J3482" s="14">
        <v>1</v>
      </c>
    </row>
    <row r="3483" spans="3:10" x14ac:dyDescent="0.25">
      <c r="C3483" s="10" t="s">
        <v>12195</v>
      </c>
      <c r="D3483" s="14">
        <v>163</v>
      </c>
      <c r="E3483" s="14">
        <v>112</v>
      </c>
      <c r="F3483" s="14">
        <v>52</v>
      </c>
      <c r="G3483" s="14">
        <v>10000</v>
      </c>
      <c r="H3483" s="14">
        <v>5000000</v>
      </c>
      <c r="I3483" s="14">
        <v>2014</v>
      </c>
      <c r="J3483" s="14">
        <v>0</v>
      </c>
    </row>
    <row r="3484" spans="3:10" x14ac:dyDescent="0.25">
      <c r="C3484" s="10" t="s">
        <v>11213</v>
      </c>
      <c r="D3484" s="14">
        <v>42</v>
      </c>
      <c r="E3484" s="14">
        <v>100</v>
      </c>
      <c r="F3484" s="14">
        <v>3</v>
      </c>
      <c r="G3484" s="14">
        <v>14000</v>
      </c>
      <c r="H3484" s="14">
        <v>22000000</v>
      </c>
      <c r="I3484" s="14">
        <v>2002</v>
      </c>
      <c r="J3484" s="14">
        <v>0</v>
      </c>
    </row>
    <row r="3485" spans="3:10" x14ac:dyDescent="0.25">
      <c r="C3485" s="10" t="s">
        <v>9492</v>
      </c>
      <c r="D3485" s="14">
        <v>256</v>
      </c>
      <c r="E3485" s="14">
        <v>111</v>
      </c>
      <c r="F3485" s="14">
        <v>456</v>
      </c>
      <c r="G3485" s="14">
        <v>20000</v>
      </c>
      <c r="H3485" s="14">
        <v>150000000</v>
      </c>
      <c r="I3485" s="14">
        <v>2015</v>
      </c>
      <c r="J3485" s="14">
        <v>0</v>
      </c>
    </row>
    <row r="3486" spans="3:10" x14ac:dyDescent="0.25">
      <c r="C3486" s="10" t="s">
        <v>11903</v>
      </c>
      <c r="D3486" s="14">
        <v>133</v>
      </c>
      <c r="E3486" s="14">
        <v>84</v>
      </c>
      <c r="F3486" s="14">
        <v>8</v>
      </c>
      <c r="G3486" s="14">
        <v>4000</v>
      </c>
      <c r="H3486" s="14">
        <v>8600000</v>
      </c>
      <c r="I3486" s="14">
        <v>2007</v>
      </c>
      <c r="J3486" s="14">
        <v>1</v>
      </c>
    </row>
    <row r="3487" spans="3:10" x14ac:dyDescent="0.25">
      <c r="C3487" s="10" t="s">
        <v>10872</v>
      </c>
      <c r="D3487" s="14">
        <v>129</v>
      </c>
      <c r="E3487" s="14">
        <v>97</v>
      </c>
      <c r="F3487" s="14">
        <v>29</v>
      </c>
      <c r="G3487" s="14">
        <v>15000</v>
      </c>
      <c r="H3487" s="14">
        <v>25000000</v>
      </c>
      <c r="I3487" s="14">
        <v>2008</v>
      </c>
      <c r="J3487" s="14">
        <v>1</v>
      </c>
    </row>
    <row r="3488" spans="3:10" x14ac:dyDescent="0.25">
      <c r="C3488" s="10" t="s">
        <v>11566</v>
      </c>
      <c r="D3488" s="14">
        <v>492</v>
      </c>
      <c r="E3488" s="14">
        <v>117</v>
      </c>
      <c r="F3488" s="14">
        <v>294</v>
      </c>
      <c r="G3488" s="14">
        <v>10000</v>
      </c>
      <c r="H3488" s="14">
        <v>100000000</v>
      </c>
      <c r="I3488" s="14">
        <v>2014</v>
      </c>
      <c r="J3488" s="14">
        <v>1</v>
      </c>
    </row>
    <row r="3489" spans="3:10" x14ac:dyDescent="0.25">
      <c r="C3489" s="10" t="s">
        <v>9990</v>
      </c>
      <c r="D3489" s="14">
        <v>189</v>
      </c>
      <c r="E3489" s="14">
        <v>94</v>
      </c>
      <c r="F3489" s="14">
        <v>70</v>
      </c>
      <c r="G3489" s="14">
        <v>1000</v>
      </c>
      <c r="H3489" s="14">
        <v>55000000</v>
      </c>
      <c r="I3489" s="14">
        <v>2011</v>
      </c>
      <c r="J3489" s="14">
        <v>1</v>
      </c>
    </row>
    <row r="3490" spans="3:10" x14ac:dyDescent="0.25">
      <c r="C3490" s="10" t="s">
        <v>11281</v>
      </c>
      <c r="D3490" s="14">
        <v>412</v>
      </c>
      <c r="E3490" s="14">
        <v>122</v>
      </c>
      <c r="F3490" s="14">
        <v>0</v>
      </c>
      <c r="G3490" s="14">
        <v>14000</v>
      </c>
      <c r="H3490" s="14">
        <v>30000000</v>
      </c>
      <c r="I3490" s="14">
        <v>2015</v>
      </c>
      <c r="J3490" s="14">
        <v>1</v>
      </c>
    </row>
    <row r="3491" spans="3:10" x14ac:dyDescent="0.25">
      <c r="C3491" s="10" t="s">
        <v>10880</v>
      </c>
      <c r="D3491" s="14">
        <v>151</v>
      </c>
      <c r="E3491" s="14">
        <v>90</v>
      </c>
      <c r="F3491" s="14">
        <v>68</v>
      </c>
      <c r="G3491" s="14">
        <v>328</v>
      </c>
      <c r="H3491" s="14">
        <v>25000000</v>
      </c>
      <c r="I3491" s="14">
        <v>2007</v>
      </c>
      <c r="J3491" s="14">
        <v>1</v>
      </c>
    </row>
    <row r="3492" spans="3:10" x14ac:dyDescent="0.25">
      <c r="C3492" s="10" t="s">
        <v>11108</v>
      </c>
      <c r="D3492" s="14">
        <v>57</v>
      </c>
      <c r="E3492" s="14">
        <v>123</v>
      </c>
      <c r="F3492" s="14">
        <v>36</v>
      </c>
      <c r="G3492" s="14">
        <v>10000</v>
      </c>
      <c r="H3492" s="14">
        <v>20000000</v>
      </c>
      <c r="I3492" s="14">
        <v>1995</v>
      </c>
      <c r="J3492" s="14">
        <v>1</v>
      </c>
    </row>
    <row r="3493" spans="3:10" x14ac:dyDescent="0.25">
      <c r="C3493" s="10" t="s">
        <v>11311</v>
      </c>
      <c r="D3493" s="14">
        <v>140</v>
      </c>
      <c r="E3493" s="14">
        <v>99</v>
      </c>
      <c r="F3493" s="14">
        <v>13</v>
      </c>
      <c r="G3493" s="14">
        <v>45000</v>
      </c>
      <c r="H3493" s="14">
        <v>17000000</v>
      </c>
      <c r="I3493" s="14">
        <v>1997</v>
      </c>
      <c r="J3493" s="14">
        <v>1</v>
      </c>
    </row>
    <row r="3494" spans="3:10" x14ac:dyDescent="0.25">
      <c r="C3494" s="10" t="s">
        <v>10009</v>
      </c>
      <c r="D3494" s="14">
        <v>178</v>
      </c>
      <c r="E3494" s="14">
        <v>93</v>
      </c>
      <c r="F3494" s="14">
        <v>45</v>
      </c>
      <c r="G3494" s="14">
        <v>9000</v>
      </c>
      <c r="H3494" s="14">
        <v>62000000</v>
      </c>
      <c r="I3494" s="14">
        <v>2005</v>
      </c>
      <c r="J3494" s="14">
        <v>0</v>
      </c>
    </row>
    <row r="3495" spans="3:10" x14ac:dyDescent="0.25">
      <c r="C3495" s="10" t="s">
        <v>12369</v>
      </c>
      <c r="D3495" s="14">
        <v>129</v>
      </c>
      <c r="E3495" s="14">
        <v>86</v>
      </c>
      <c r="F3495" s="14">
        <v>89</v>
      </c>
      <c r="G3495" s="14">
        <v>713</v>
      </c>
      <c r="H3495" s="14">
        <v>2500000</v>
      </c>
      <c r="I3495" s="14">
        <v>2013</v>
      </c>
      <c r="J3495" s="14">
        <v>1</v>
      </c>
    </row>
    <row r="3496" spans="3:10" x14ac:dyDescent="0.25">
      <c r="C3496" s="10" t="s">
        <v>10109</v>
      </c>
      <c r="D3496" s="14">
        <v>315</v>
      </c>
      <c r="E3496" s="14">
        <v>129</v>
      </c>
      <c r="F3496" s="14">
        <v>16000</v>
      </c>
      <c r="G3496" s="14">
        <v>13000</v>
      </c>
      <c r="H3496" s="14">
        <v>50000000</v>
      </c>
      <c r="I3496" s="14">
        <v>2010</v>
      </c>
      <c r="J3496" s="14">
        <v>1</v>
      </c>
    </row>
    <row r="3497" spans="3:10" x14ac:dyDescent="0.25">
      <c r="C3497" s="10" t="s">
        <v>11968</v>
      </c>
      <c r="D3497" s="14">
        <v>252</v>
      </c>
      <c r="E3497" s="14">
        <v>94</v>
      </c>
      <c r="F3497" s="14">
        <v>0</v>
      </c>
      <c r="G3497" s="14">
        <v>1000</v>
      </c>
      <c r="H3497" s="14">
        <v>10000000</v>
      </c>
      <c r="I3497" s="14">
        <v>2007</v>
      </c>
      <c r="J3497" s="14">
        <v>1</v>
      </c>
    </row>
    <row r="3498" spans="3:10" x14ac:dyDescent="0.25">
      <c r="C3498" s="10" t="s">
        <v>12183</v>
      </c>
      <c r="D3498" s="14">
        <v>59</v>
      </c>
      <c r="E3498" s="14">
        <v>150</v>
      </c>
      <c r="F3498" s="14">
        <v>3</v>
      </c>
      <c r="G3498" s="14">
        <v>859</v>
      </c>
      <c r="H3498" s="14">
        <v>5000000</v>
      </c>
      <c r="I3498" s="14">
        <v>1989</v>
      </c>
      <c r="J3498" s="14">
        <v>1</v>
      </c>
    </row>
    <row r="3499" spans="3:10" x14ac:dyDescent="0.25">
      <c r="C3499" s="10" t="s">
        <v>10942</v>
      </c>
      <c r="D3499" s="14">
        <v>49</v>
      </c>
      <c r="E3499" s="14">
        <v>117</v>
      </c>
      <c r="F3499" s="14">
        <v>138</v>
      </c>
      <c r="G3499" s="14">
        <v>908</v>
      </c>
      <c r="H3499" s="14">
        <v>25000000</v>
      </c>
      <c r="I3499" s="14">
        <v>2010</v>
      </c>
      <c r="J3499" s="14">
        <v>0</v>
      </c>
    </row>
    <row r="3500" spans="3:10" x14ac:dyDescent="0.25">
      <c r="C3500" s="10" t="s">
        <v>9459</v>
      </c>
      <c r="D3500" s="14">
        <v>125</v>
      </c>
      <c r="E3500" s="14">
        <v>105</v>
      </c>
      <c r="F3500" s="14">
        <v>67</v>
      </c>
      <c r="G3500" s="14">
        <v>681</v>
      </c>
      <c r="H3500" s="14">
        <v>105000000</v>
      </c>
      <c r="I3500" s="14">
        <v>2013</v>
      </c>
      <c r="J3500" s="14">
        <v>1</v>
      </c>
    </row>
    <row r="3501" spans="3:10" x14ac:dyDescent="0.25">
      <c r="C3501" s="10" t="s">
        <v>10870</v>
      </c>
      <c r="D3501" s="14">
        <v>81</v>
      </c>
      <c r="E3501" s="14">
        <v>86</v>
      </c>
      <c r="F3501" s="14">
        <v>92</v>
      </c>
      <c r="G3501" s="14">
        <v>744</v>
      </c>
      <c r="H3501" s="14">
        <v>25000000</v>
      </c>
      <c r="I3501" s="14">
        <v>2002</v>
      </c>
      <c r="J3501" s="14">
        <v>1</v>
      </c>
    </row>
    <row r="3502" spans="3:10" x14ac:dyDescent="0.25">
      <c r="C3502" s="10" t="s">
        <v>10208</v>
      </c>
      <c r="D3502" s="14">
        <v>82</v>
      </c>
      <c r="E3502" s="14">
        <v>86</v>
      </c>
      <c r="F3502" s="14">
        <v>13</v>
      </c>
      <c r="G3502" s="14">
        <v>1000</v>
      </c>
      <c r="H3502" s="14">
        <v>45000000</v>
      </c>
      <c r="I3502" s="14">
        <v>2009</v>
      </c>
      <c r="J3502" s="14">
        <v>1</v>
      </c>
    </row>
    <row r="3503" spans="3:10" x14ac:dyDescent="0.25">
      <c r="C3503" s="10" t="s">
        <v>9886</v>
      </c>
      <c r="D3503" s="14">
        <v>73</v>
      </c>
      <c r="E3503" s="14">
        <v>89</v>
      </c>
      <c r="F3503" s="14">
        <v>18</v>
      </c>
      <c r="G3503" s="14">
        <v>658</v>
      </c>
      <c r="H3503" s="14">
        <v>60000000</v>
      </c>
      <c r="I3503" s="14">
        <v>2003</v>
      </c>
      <c r="J3503" s="14">
        <v>1</v>
      </c>
    </row>
    <row r="3504" spans="3:10" x14ac:dyDescent="0.25">
      <c r="C3504" s="10" t="s">
        <v>9694</v>
      </c>
      <c r="D3504" s="14">
        <v>147</v>
      </c>
      <c r="E3504" s="14">
        <v>99</v>
      </c>
      <c r="F3504" s="14">
        <v>88</v>
      </c>
      <c r="G3504" s="14">
        <v>11000</v>
      </c>
      <c r="H3504" s="14">
        <v>75000000</v>
      </c>
      <c r="I3504" s="14">
        <v>2004</v>
      </c>
      <c r="J3504" s="14">
        <v>1</v>
      </c>
    </row>
    <row r="3505" spans="3:10" x14ac:dyDescent="0.25">
      <c r="C3505" s="10" t="s">
        <v>10634</v>
      </c>
      <c r="D3505" s="14">
        <v>152</v>
      </c>
      <c r="E3505" s="14">
        <v>89</v>
      </c>
      <c r="F3505" s="14">
        <v>56</v>
      </c>
      <c r="G3505" s="14">
        <v>11000</v>
      </c>
      <c r="H3505" s="14">
        <v>30000000</v>
      </c>
      <c r="I3505" s="14">
        <v>2009</v>
      </c>
      <c r="J3505" s="14">
        <v>1</v>
      </c>
    </row>
    <row r="3506" spans="3:10" x14ac:dyDescent="0.25">
      <c r="C3506" s="10" t="s">
        <v>11670</v>
      </c>
      <c r="D3506" s="14">
        <v>66</v>
      </c>
      <c r="E3506" s="14">
        <v>92</v>
      </c>
      <c r="F3506" s="14">
        <v>226</v>
      </c>
      <c r="G3506" s="14">
        <v>1000</v>
      </c>
      <c r="H3506" s="14">
        <v>13000000</v>
      </c>
      <c r="I3506" s="14">
        <v>1995</v>
      </c>
      <c r="J3506" s="14">
        <v>1</v>
      </c>
    </row>
    <row r="3507" spans="3:10" x14ac:dyDescent="0.25">
      <c r="C3507" s="10" t="s">
        <v>10760</v>
      </c>
      <c r="D3507" s="14">
        <v>97</v>
      </c>
      <c r="E3507" s="14">
        <v>94</v>
      </c>
      <c r="F3507" s="14">
        <v>32</v>
      </c>
      <c r="G3507" s="14">
        <v>1000</v>
      </c>
      <c r="H3507" s="14">
        <v>28000000</v>
      </c>
      <c r="I3507" s="14">
        <v>2010</v>
      </c>
      <c r="J3507" s="14">
        <v>1</v>
      </c>
    </row>
    <row r="3508" spans="3:10" x14ac:dyDescent="0.25">
      <c r="C3508" s="10" t="s">
        <v>11205</v>
      </c>
      <c r="D3508" s="14">
        <v>146</v>
      </c>
      <c r="E3508" s="14">
        <v>107</v>
      </c>
      <c r="F3508" s="14">
        <v>110</v>
      </c>
      <c r="G3508" s="14">
        <v>23000</v>
      </c>
      <c r="H3508" s="14">
        <v>20000000</v>
      </c>
      <c r="I3508" s="14">
        <v>2002</v>
      </c>
      <c r="J3508" s="14">
        <v>0</v>
      </c>
    </row>
    <row r="3509" spans="3:10" x14ac:dyDescent="0.25">
      <c r="C3509" s="10" t="s">
        <v>11845</v>
      </c>
      <c r="D3509" s="14">
        <v>270</v>
      </c>
      <c r="E3509" s="14">
        <v>97</v>
      </c>
      <c r="F3509" s="14">
        <v>387</v>
      </c>
      <c r="G3509" s="14">
        <v>6000</v>
      </c>
      <c r="H3509" s="14">
        <v>10000000</v>
      </c>
      <c r="I3509" s="14">
        <v>2014</v>
      </c>
      <c r="J3509" s="14">
        <v>1</v>
      </c>
    </row>
    <row r="3510" spans="3:10" x14ac:dyDescent="0.25">
      <c r="C3510" s="10" t="s">
        <v>11527</v>
      </c>
      <c r="D3510" s="14">
        <v>101</v>
      </c>
      <c r="E3510" s="14">
        <v>99</v>
      </c>
      <c r="F3510" s="14">
        <v>9</v>
      </c>
      <c r="G3510" s="14">
        <v>975</v>
      </c>
      <c r="H3510" s="14">
        <v>14000000</v>
      </c>
      <c r="I3510" s="14">
        <v>1998</v>
      </c>
      <c r="J3510" s="14">
        <v>1</v>
      </c>
    </row>
    <row r="3511" spans="3:10" x14ac:dyDescent="0.25">
      <c r="C3511" s="10" t="s">
        <v>9961</v>
      </c>
      <c r="D3511" s="14">
        <v>287</v>
      </c>
      <c r="E3511" s="14">
        <v>96</v>
      </c>
      <c r="F3511" s="14">
        <v>83</v>
      </c>
      <c r="G3511" s="14">
        <v>12000</v>
      </c>
      <c r="H3511" s="14">
        <v>57000000</v>
      </c>
      <c r="I3511" s="14">
        <v>2011</v>
      </c>
      <c r="J3511" s="14">
        <v>1</v>
      </c>
    </row>
    <row r="3512" spans="3:10" x14ac:dyDescent="0.25">
      <c r="C3512" s="10" t="s">
        <v>11208</v>
      </c>
      <c r="D3512" s="14">
        <v>28</v>
      </c>
      <c r="E3512" s="14">
        <v>88</v>
      </c>
      <c r="F3512" s="14">
        <v>12</v>
      </c>
      <c r="G3512" s="14">
        <v>979</v>
      </c>
      <c r="H3512" s="14">
        <v>20000000</v>
      </c>
      <c r="I3512" s="14">
        <v>2012</v>
      </c>
      <c r="J3512" s="14">
        <v>0</v>
      </c>
    </row>
    <row r="3513" spans="3:10" x14ac:dyDescent="0.25">
      <c r="C3513" s="10" t="s">
        <v>10767</v>
      </c>
      <c r="D3513" s="14">
        <v>350</v>
      </c>
      <c r="E3513" s="14">
        <v>103</v>
      </c>
      <c r="F3513" s="14">
        <v>65</v>
      </c>
      <c r="G3513" s="14">
        <v>17000</v>
      </c>
      <c r="H3513" s="14">
        <v>28000000</v>
      </c>
      <c r="I3513" s="14">
        <v>2013</v>
      </c>
      <c r="J3513" s="14">
        <v>1</v>
      </c>
    </row>
    <row r="3514" spans="3:10" x14ac:dyDescent="0.25">
      <c r="C3514" s="10" t="s">
        <v>9442</v>
      </c>
      <c r="D3514" s="14">
        <v>181</v>
      </c>
      <c r="E3514" s="14">
        <v>112</v>
      </c>
      <c r="F3514" s="14">
        <v>13</v>
      </c>
      <c r="G3514" s="14">
        <v>5000</v>
      </c>
      <c r="H3514" s="14">
        <v>135000000</v>
      </c>
      <c r="I3514" s="14">
        <v>2016</v>
      </c>
      <c r="J3514" s="14">
        <v>1</v>
      </c>
    </row>
    <row r="3515" spans="3:10" x14ac:dyDescent="0.25">
      <c r="C3515" s="10" t="s">
        <v>10502</v>
      </c>
      <c r="D3515" s="14">
        <v>97</v>
      </c>
      <c r="E3515" s="14">
        <v>109</v>
      </c>
      <c r="F3515" s="14">
        <v>24</v>
      </c>
      <c r="G3515" s="14">
        <v>287</v>
      </c>
      <c r="H3515" s="14">
        <v>35000000</v>
      </c>
      <c r="I3515" s="14">
        <v>2010</v>
      </c>
      <c r="J3515" s="14">
        <v>1</v>
      </c>
    </row>
    <row r="3516" spans="3:10" x14ac:dyDescent="0.25">
      <c r="C3516" s="10" t="s">
        <v>12161</v>
      </c>
      <c r="D3516" s="14">
        <v>309</v>
      </c>
      <c r="E3516" s="14">
        <v>101</v>
      </c>
      <c r="F3516" s="14">
        <v>25</v>
      </c>
      <c r="G3516" s="14">
        <v>17000</v>
      </c>
      <c r="H3516" s="14">
        <v>5000000</v>
      </c>
      <c r="I3516" s="14">
        <v>2014</v>
      </c>
      <c r="J3516" s="14">
        <v>1</v>
      </c>
    </row>
    <row r="3517" spans="3:10" x14ac:dyDescent="0.25">
      <c r="C3517" s="10" t="s">
        <v>11052</v>
      </c>
      <c r="D3517" s="14">
        <v>16</v>
      </c>
      <c r="E3517" s="14">
        <v>102</v>
      </c>
      <c r="F3517" s="14">
        <v>18</v>
      </c>
      <c r="G3517" s="14">
        <v>670</v>
      </c>
      <c r="H3517" s="14">
        <v>21000000</v>
      </c>
      <c r="I3517" s="14">
        <v>1999</v>
      </c>
      <c r="J3517" s="14">
        <v>0</v>
      </c>
    </row>
    <row r="3518" spans="3:10" x14ac:dyDescent="0.25">
      <c r="C3518" s="10" t="s">
        <v>11759</v>
      </c>
      <c r="D3518" s="14">
        <v>323</v>
      </c>
      <c r="E3518" s="14">
        <v>109</v>
      </c>
      <c r="F3518" s="14">
        <v>304</v>
      </c>
      <c r="G3518" s="14">
        <v>939</v>
      </c>
      <c r="H3518" s="14">
        <v>10000000</v>
      </c>
      <c r="I3518" s="14">
        <v>2009</v>
      </c>
      <c r="J3518" s="14">
        <v>1</v>
      </c>
    </row>
    <row r="3519" spans="3:10" x14ac:dyDescent="0.25">
      <c r="C3519" s="10" t="s">
        <v>11874</v>
      </c>
      <c r="D3519" s="14">
        <v>61</v>
      </c>
      <c r="E3519" s="14">
        <v>197</v>
      </c>
      <c r="F3519" s="14">
        <v>176</v>
      </c>
      <c r="G3519" s="14">
        <v>924</v>
      </c>
      <c r="H3519" s="14">
        <v>9400000</v>
      </c>
      <c r="I3519" s="14">
        <v>1963</v>
      </c>
      <c r="J3519" s="14">
        <v>1</v>
      </c>
    </row>
    <row r="3520" spans="3:10" x14ac:dyDescent="0.25">
      <c r="C3520" s="10" t="s">
        <v>12339</v>
      </c>
      <c r="D3520" s="14">
        <v>152</v>
      </c>
      <c r="E3520" s="14">
        <v>94</v>
      </c>
      <c r="F3520" s="14">
        <v>151</v>
      </c>
      <c r="G3520" s="14">
        <v>113</v>
      </c>
      <c r="H3520" s="14">
        <v>3000000</v>
      </c>
      <c r="I3520" s="14">
        <v>2005</v>
      </c>
      <c r="J3520" s="14">
        <v>1</v>
      </c>
    </row>
    <row r="3521" spans="3:10" x14ac:dyDescent="0.25">
      <c r="C3521" s="10" t="s">
        <v>11491</v>
      </c>
      <c r="D3521" s="14">
        <v>63</v>
      </c>
      <c r="E3521" s="14">
        <v>97</v>
      </c>
      <c r="F3521" s="14">
        <v>2</v>
      </c>
      <c r="G3521" s="14">
        <v>890</v>
      </c>
      <c r="H3521" s="14">
        <v>20000000</v>
      </c>
      <c r="I3521" s="14">
        <v>2002</v>
      </c>
      <c r="J3521" s="14">
        <v>0</v>
      </c>
    </row>
    <row r="3522" spans="3:10" x14ac:dyDescent="0.25">
      <c r="C3522" s="10" t="s">
        <v>11928</v>
      </c>
      <c r="D3522" s="14">
        <v>327</v>
      </c>
      <c r="E3522" s="14">
        <v>100</v>
      </c>
      <c r="F3522" s="14">
        <v>129</v>
      </c>
      <c r="G3522" s="14">
        <v>23000</v>
      </c>
      <c r="H3522" s="14">
        <v>8000000</v>
      </c>
      <c r="I3522" s="14">
        <v>2011</v>
      </c>
      <c r="J3522" s="14">
        <v>1</v>
      </c>
    </row>
    <row r="3523" spans="3:10" x14ac:dyDescent="0.25">
      <c r="C3523" s="10" t="s">
        <v>10102</v>
      </c>
      <c r="D3523" s="14">
        <v>66</v>
      </c>
      <c r="E3523" s="14">
        <v>93</v>
      </c>
      <c r="F3523" s="14">
        <v>0</v>
      </c>
      <c r="G3523" s="14">
        <v>12000</v>
      </c>
      <c r="H3523" s="14">
        <v>50000000</v>
      </c>
      <c r="I3523" s="14">
        <v>2005</v>
      </c>
      <c r="J3523" s="14">
        <v>1</v>
      </c>
    </row>
    <row r="3524" spans="3:10" x14ac:dyDescent="0.25">
      <c r="C3524" s="10" t="s">
        <v>12198</v>
      </c>
      <c r="D3524" s="14">
        <v>322</v>
      </c>
      <c r="E3524" s="14">
        <v>95</v>
      </c>
      <c r="F3524" s="14">
        <v>57</v>
      </c>
      <c r="G3524" s="14">
        <v>727</v>
      </c>
      <c r="H3524" s="14">
        <v>5000000</v>
      </c>
      <c r="I3524" s="14">
        <v>2015</v>
      </c>
      <c r="J3524" s="14">
        <v>1</v>
      </c>
    </row>
    <row r="3525" spans="3:10" x14ac:dyDescent="0.25">
      <c r="C3525" s="10" t="s">
        <v>10890</v>
      </c>
      <c r="D3525" s="14">
        <v>175</v>
      </c>
      <c r="E3525" s="14">
        <v>111</v>
      </c>
      <c r="F3525" s="14">
        <v>81</v>
      </c>
      <c r="G3525" s="14">
        <v>3000</v>
      </c>
      <c r="H3525" s="14">
        <v>25000000</v>
      </c>
      <c r="I3525" s="14">
        <v>2014</v>
      </c>
      <c r="J3525" s="14">
        <v>1</v>
      </c>
    </row>
    <row r="3526" spans="3:10" x14ac:dyDescent="0.25">
      <c r="C3526" s="10" t="s">
        <v>10711</v>
      </c>
      <c r="D3526" s="14">
        <v>292</v>
      </c>
      <c r="E3526" s="14">
        <v>123</v>
      </c>
      <c r="F3526" s="14">
        <v>0</v>
      </c>
      <c r="G3526" s="14">
        <v>10000</v>
      </c>
      <c r="H3526" s="14">
        <v>40000000</v>
      </c>
      <c r="I3526" s="14">
        <v>2009</v>
      </c>
      <c r="J3526" s="14">
        <v>0</v>
      </c>
    </row>
    <row r="3527" spans="3:10" x14ac:dyDescent="0.25">
      <c r="C3527" s="10" t="s">
        <v>10640</v>
      </c>
      <c r="D3527" s="14">
        <v>98</v>
      </c>
      <c r="E3527" s="14">
        <v>107</v>
      </c>
      <c r="F3527" s="14">
        <v>0</v>
      </c>
      <c r="G3527" s="14">
        <v>12000</v>
      </c>
      <c r="H3527" s="14">
        <v>27800000</v>
      </c>
      <c r="I3527" s="14">
        <v>1989</v>
      </c>
      <c r="J3527" s="14">
        <v>1</v>
      </c>
    </row>
    <row r="3528" spans="3:10" x14ac:dyDescent="0.25">
      <c r="C3528" s="10" t="s">
        <v>10966</v>
      </c>
      <c r="D3528" s="14">
        <v>169</v>
      </c>
      <c r="E3528" s="14">
        <v>89</v>
      </c>
      <c r="F3528" s="14">
        <v>41</v>
      </c>
      <c r="G3528" s="14">
        <v>2000</v>
      </c>
      <c r="H3528" s="14">
        <v>24000000</v>
      </c>
      <c r="I3528" s="14">
        <v>2011</v>
      </c>
      <c r="J3528" s="14">
        <v>0</v>
      </c>
    </row>
    <row r="3529" spans="3:10" x14ac:dyDescent="0.25">
      <c r="C3529" s="10" t="s">
        <v>12380</v>
      </c>
      <c r="D3529" s="14">
        <v>220</v>
      </c>
      <c r="E3529" s="14">
        <v>95</v>
      </c>
      <c r="F3529" s="14">
        <v>53</v>
      </c>
      <c r="G3529" s="14">
        <v>8000</v>
      </c>
      <c r="H3529" s="14">
        <v>2500000</v>
      </c>
      <c r="I3529" s="14">
        <v>2013</v>
      </c>
      <c r="J3529" s="14">
        <v>1</v>
      </c>
    </row>
    <row r="3530" spans="3:10" x14ac:dyDescent="0.25">
      <c r="C3530" s="10" t="s">
        <v>11644</v>
      </c>
      <c r="D3530" s="14">
        <v>63</v>
      </c>
      <c r="E3530" s="14">
        <v>81</v>
      </c>
      <c r="F3530" s="14">
        <v>406</v>
      </c>
      <c r="G3530" s="14">
        <v>13000</v>
      </c>
      <c r="H3530" s="14">
        <v>12000000</v>
      </c>
      <c r="I3530" s="14">
        <v>1996</v>
      </c>
      <c r="J3530" s="14">
        <v>1</v>
      </c>
    </row>
    <row r="3531" spans="3:10" x14ac:dyDescent="0.25">
      <c r="C3531" s="10" t="s">
        <v>9812</v>
      </c>
      <c r="D3531" s="14">
        <v>153</v>
      </c>
      <c r="E3531" s="14">
        <v>119</v>
      </c>
      <c r="F3531" s="14">
        <v>0</v>
      </c>
      <c r="G3531" s="14">
        <v>15000</v>
      </c>
      <c r="H3531" s="14">
        <v>65000000</v>
      </c>
      <c r="I3531" s="14">
        <v>1998</v>
      </c>
      <c r="J3531" s="14">
        <v>1</v>
      </c>
    </row>
    <row r="3532" spans="3:10" x14ac:dyDescent="0.25">
      <c r="C3532" s="10" t="s">
        <v>9407</v>
      </c>
      <c r="D3532" s="14">
        <v>382</v>
      </c>
      <c r="E3532" s="14">
        <v>129</v>
      </c>
      <c r="F3532" s="14">
        <v>0</v>
      </c>
      <c r="G3532" s="14">
        <v>21000</v>
      </c>
      <c r="H3532" s="14">
        <v>125000000</v>
      </c>
      <c r="I3532" s="14">
        <v>2011</v>
      </c>
      <c r="J3532" s="14">
        <v>1</v>
      </c>
    </row>
    <row r="3533" spans="3:10" x14ac:dyDescent="0.25">
      <c r="C3533" s="10" t="s">
        <v>10599</v>
      </c>
      <c r="D3533" s="14">
        <v>112</v>
      </c>
      <c r="E3533" s="14">
        <v>93</v>
      </c>
      <c r="F3533" s="14">
        <v>221</v>
      </c>
      <c r="G3533" s="14">
        <v>12000</v>
      </c>
      <c r="H3533" s="14">
        <v>34200000</v>
      </c>
      <c r="I3533" s="14">
        <v>1999</v>
      </c>
      <c r="J3533" s="14">
        <v>1</v>
      </c>
    </row>
    <row r="3534" spans="3:10" x14ac:dyDescent="0.25">
      <c r="C3534" s="10" t="s">
        <v>11655</v>
      </c>
      <c r="D3534" s="14">
        <v>45</v>
      </c>
      <c r="E3534" s="14">
        <v>97</v>
      </c>
      <c r="F3534" s="14">
        <v>4</v>
      </c>
      <c r="G3534" s="14">
        <v>1000</v>
      </c>
      <c r="H3534" s="14">
        <v>12000000</v>
      </c>
      <c r="I3534" s="14">
        <v>2004</v>
      </c>
      <c r="J3534" s="14">
        <v>1</v>
      </c>
    </row>
    <row r="3535" spans="3:10" x14ac:dyDescent="0.25">
      <c r="C3535" s="10" t="s">
        <v>9510</v>
      </c>
      <c r="D3535" s="14">
        <v>97</v>
      </c>
      <c r="E3535" s="14">
        <v>110</v>
      </c>
      <c r="F3535" s="14">
        <v>342</v>
      </c>
      <c r="G3535" s="14">
        <v>623</v>
      </c>
      <c r="H3535" s="14">
        <v>10000000</v>
      </c>
      <c r="I3535" s="14">
        <v>1997</v>
      </c>
      <c r="J3535" s="14">
        <v>1</v>
      </c>
    </row>
    <row r="3536" spans="3:10" x14ac:dyDescent="0.25">
      <c r="C3536" s="10" t="s">
        <v>9748</v>
      </c>
      <c r="D3536" s="14">
        <v>245</v>
      </c>
      <c r="E3536" s="14">
        <v>101</v>
      </c>
      <c r="F3536" s="14">
        <v>420</v>
      </c>
      <c r="G3536" s="14">
        <v>12000</v>
      </c>
      <c r="H3536" s="14">
        <v>100000000</v>
      </c>
      <c r="I3536" s="14">
        <v>2014</v>
      </c>
      <c r="J3536" s="14">
        <v>1</v>
      </c>
    </row>
    <row r="3537" spans="3:10" x14ac:dyDescent="0.25">
      <c r="C3537" s="10" t="s">
        <v>10166</v>
      </c>
      <c r="D3537" s="14">
        <v>65</v>
      </c>
      <c r="E3537" s="14">
        <v>116</v>
      </c>
      <c r="F3537" s="14">
        <v>380</v>
      </c>
      <c r="G3537" s="14">
        <v>18000</v>
      </c>
      <c r="H3537" s="14">
        <v>46000000</v>
      </c>
      <c r="I3537" s="14">
        <v>1996</v>
      </c>
      <c r="J3537" s="14">
        <v>1</v>
      </c>
    </row>
    <row r="3538" spans="3:10" x14ac:dyDescent="0.25">
      <c r="C3538" s="10" t="s">
        <v>10412</v>
      </c>
      <c r="D3538" s="14">
        <v>38</v>
      </c>
      <c r="E3538" s="14">
        <v>118</v>
      </c>
      <c r="F3538" s="14">
        <v>11</v>
      </c>
      <c r="G3538" s="14">
        <v>37</v>
      </c>
      <c r="H3538" s="14">
        <v>37000000</v>
      </c>
      <c r="I3538" s="14">
        <v>1997</v>
      </c>
      <c r="J3538" s="14">
        <v>0</v>
      </c>
    </row>
    <row r="3539" spans="3:10" x14ac:dyDescent="0.25">
      <c r="C3539" s="10" t="s">
        <v>9500</v>
      </c>
      <c r="D3539" s="14">
        <v>212</v>
      </c>
      <c r="E3539" s="14">
        <v>87</v>
      </c>
      <c r="F3539" s="14">
        <v>26</v>
      </c>
      <c r="G3539" s="14">
        <v>827</v>
      </c>
      <c r="H3539" s="14">
        <v>100000000</v>
      </c>
      <c r="I3539" s="14">
        <v>2004</v>
      </c>
      <c r="J3539" s="14">
        <v>0</v>
      </c>
    </row>
    <row r="3540" spans="3:10" x14ac:dyDescent="0.25">
      <c r="C3540" s="10" t="s">
        <v>9628</v>
      </c>
      <c r="D3540" s="14">
        <v>145</v>
      </c>
      <c r="E3540" s="14">
        <v>128</v>
      </c>
      <c r="F3540" s="14">
        <v>278</v>
      </c>
      <c r="G3540" s="14">
        <v>18000</v>
      </c>
      <c r="H3540" s="14">
        <v>80000000</v>
      </c>
      <c r="I3540" s="14">
        <v>2003</v>
      </c>
      <c r="J3540" s="14">
        <v>1</v>
      </c>
    </row>
    <row r="3541" spans="3:10" x14ac:dyDescent="0.25">
      <c r="C3541" s="10" t="s">
        <v>9353</v>
      </c>
      <c r="D3541" s="14">
        <v>210</v>
      </c>
      <c r="E3541" s="14">
        <v>95</v>
      </c>
      <c r="F3541" s="14">
        <v>5</v>
      </c>
      <c r="G3541" s="14">
        <v>24000</v>
      </c>
      <c r="H3541" s="14">
        <v>145000000</v>
      </c>
      <c r="I3541" s="14">
        <v>2016</v>
      </c>
      <c r="J3541" s="14">
        <v>1</v>
      </c>
    </row>
    <row r="3542" spans="3:10" x14ac:dyDescent="0.25">
      <c r="C3542" s="10" t="s">
        <v>10519</v>
      </c>
      <c r="D3542" s="14">
        <v>227</v>
      </c>
      <c r="E3542" s="14">
        <v>92</v>
      </c>
      <c r="F3542" s="14">
        <v>0</v>
      </c>
      <c r="G3542" s="14">
        <v>11000</v>
      </c>
      <c r="H3542" s="14">
        <v>35000000</v>
      </c>
      <c r="I3542" s="14">
        <v>2007</v>
      </c>
      <c r="J3542" s="14">
        <v>0</v>
      </c>
    </row>
    <row r="3543" spans="3:10" x14ac:dyDescent="0.25">
      <c r="C3543" s="10" t="s">
        <v>11039</v>
      </c>
      <c r="D3543" s="14">
        <v>155</v>
      </c>
      <c r="E3543" s="14">
        <v>117</v>
      </c>
      <c r="F3543" s="14">
        <v>89</v>
      </c>
      <c r="G3543" s="14">
        <v>12000</v>
      </c>
      <c r="H3543" s="14">
        <v>21500000</v>
      </c>
      <c r="I3543" s="14">
        <v>1999</v>
      </c>
      <c r="J3543" s="14">
        <v>1</v>
      </c>
    </row>
    <row r="3544" spans="3:10" x14ac:dyDescent="0.25">
      <c r="C3544" s="10" t="s">
        <v>9983</v>
      </c>
      <c r="D3544" s="14">
        <v>354</v>
      </c>
      <c r="E3544" s="14">
        <v>111</v>
      </c>
      <c r="F3544" s="14">
        <v>16000</v>
      </c>
      <c r="G3544" s="14">
        <v>926</v>
      </c>
      <c r="H3544" s="14">
        <v>30000000</v>
      </c>
      <c r="I3544" s="14">
        <v>2003</v>
      </c>
      <c r="J3544" s="14">
        <v>1</v>
      </c>
    </row>
    <row r="3545" spans="3:10" x14ac:dyDescent="0.25">
      <c r="C3545" s="10" t="s">
        <v>9610</v>
      </c>
      <c r="D3545" s="14">
        <v>238</v>
      </c>
      <c r="E3545" s="14">
        <v>88</v>
      </c>
      <c r="F3545" s="14">
        <v>218</v>
      </c>
      <c r="G3545" s="14">
        <v>17000</v>
      </c>
      <c r="H3545" s="14">
        <v>85000000</v>
      </c>
      <c r="I3545" s="14">
        <v>2008</v>
      </c>
      <c r="J3545" s="14">
        <v>1</v>
      </c>
    </row>
    <row r="3546" spans="3:10" x14ac:dyDescent="0.25">
      <c r="C3546" s="10" t="s">
        <v>9514</v>
      </c>
      <c r="D3546" s="14">
        <v>169</v>
      </c>
      <c r="E3546" s="14">
        <v>93</v>
      </c>
      <c r="F3546" s="14">
        <v>0</v>
      </c>
      <c r="G3546" s="14">
        <v>11000</v>
      </c>
      <c r="H3546" s="14">
        <v>90000000</v>
      </c>
      <c r="I3546" s="14">
        <v>2004</v>
      </c>
      <c r="J3546" s="14">
        <v>1</v>
      </c>
    </row>
    <row r="3547" spans="3:10" x14ac:dyDescent="0.25">
      <c r="C3547" s="10" t="s">
        <v>11370</v>
      </c>
      <c r="D3547" s="14">
        <v>103</v>
      </c>
      <c r="E3547" s="14">
        <v>109</v>
      </c>
      <c r="F3547" s="14">
        <v>7</v>
      </c>
      <c r="G3547" s="14">
        <v>835</v>
      </c>
      <c r="H3547" s="14">
        <v>16000000</v>
      </c>
      <c r="I3547" s="14">
        <v>2002</v>
      </c>
      <c r="J3547" s="14">
        <v>1</v>
      </c>
    </row>
    <row r="3548" spans="3:10" x14ac:dyDescent="0.25">
      <c r="C3548" s="10" t="s">
        <v>11828</v>
      </c>
      <c r="D3548" s="14">
        <v>94</v>
      </c>
      <c r="E3548" s="14">
        <v>130</v>
      </c>
      <c r="F3548" s="14">
        <v>63</v>
      </c>
      <c r="G3548" s="14">
        <v>24</v>
      </c>
      <c r="H3548" s="14">
        <v>10000000</v>
      </c>
      <c r="I3548" s="14">
        <v>1998</v>
      </c>
      <c r="J3548" s="14">
        <v>1</v>
      </c>
    </row>
    <row r="3549" spans="3:10" x14ac:dyDescent="0.25">
      <c r="C3549" s="10" t="s">
        <v>10619</v>
      </c>
      <c r="D3549" s="14">
        <v>175</v>
      </c>
      <c r="E3549" s="14">
        <v>111</v>
      </c>
      <c r="F3549" s="14">
        <v>98</v>
      </c>
      <c r="G3549" s="14">
        <v>2000</v>
      </c>
      <c r="H3549" s="14">
        <v>30000000</v>
      </c>
      <c r="I3549" s="14">
        <v>2008</v>
      </c>
      <c r="J3549" s="14">
        <v>1</v>
      </c>
    </row>
    <row r="3550" spans="3:10" x14ac:dyDescent="0.25">
      <c r="C3550" s="10" t="s">
        <v>11531</v>
      </c>
      <c r="D3550" s="14">
        <v>331</v>
      </c>
      <c r="E3550" s="14">
        <v>105</v>
      </c>
      <c r="F3550" s="14">
        <v>58</v>
      </c>
      <c r="G3550" s="14">
        <v>11000</v>
      </c>
      <c r="H3550" s="14">
        <v>13000000</v>
      </c>
      <c r="I3550" s="14">
        <v>2011</v>
      </c>
      <c r="J3550" s="14">
        <v>1</v>
      </c>
    </row>
    <row r="3551" spans="3:10" x14ac:dyDescent="0.25">
      <c r="C3551" s="10" t="s">
        <v>11185</v>
      </c>
      <c r="D3551" s="14">
        <v>45</v>
      </c>
      <c r="E3551" s="14">
        <v>83</v>
      </c>
      <c r="F3551" s="14">
        <v>119</v>
      </c>
      <c r="G3551" s="14">
        <v>885</v>
      </c>
      <c r="H3551" s="14">
        <v>12000000</v>
      </c>
      <c r="I3551" s="14">
        <v>2008</v>
      </c>
      <c r="J3551" s="14">
        <v>1</v>
      </c>
    </row>
  </sheetData>
  <mergeCells count="27">
    <mergeCell ref="B4:C4"/>
    <mergeCell ref="D4:E4"/>
    <mergeCell ref="F4:G4"/>
    <mergeCell ref="B3:G3"/>
    <mergeCell ref="J3:M3"/>
    <mergeCell ref="C24:E24"/>
    <mergeCell ref="C25:E25"/>
    <mergeCell ref="C26:E26"/>
    <mergeCell ref="F23:I23"/>
    <mergeCell ref="F24:I24"/>
    <mergeCell ref="F25:I25"/>
    <mergeCell ref="F26:I26"/>
    <mergeCell ref="C18:L18"/>
    <mergeCell ref="C19:E19"/>
    <mergeCell ref="C20:E20"/>
    <mergeCell ref="F19:L19"/>
    <mergeCell ref="C22:I22"/>
    <mergeCell ref="C23:E23"/>
    <mergeCell ref="C12:I12"/>
    <mergeCell ref="C13:E13"/>
    <mergeCell ref="C14:E14"/>
    <mergeCell ref="C15:E15"/>
    <mergeCell ref="C16:E16"/>
    <mergeCell ref="F13:I13"/>
    <mergeCell ref="F14:I14"/>
    <mergeCell ref="F15:I15"/>
    <mergeCell ref="F16:I16"/>
  </mergeCells>
  <hyperlinks>
    <hyperlink ref="B4" location="'STDPartition'!$B$10:$B$10" display="Inputs" xr:uid="{5281DEBB-F2C6-4187-A060-50290E5999B3}"/>
    <hyperlink ref="D4" location="'STDPartition'!$B$28:$B$28" display="Partition Summary" xr:uid="{12A209E3-CC95-4567-8944-6D4AD18E9DEB}"/>
    <hyperlink ref="F4" location="'STDPartition'!$B$34:$B$34" display="Partitioned Data" xr:uid="{63A5FA3D-9285-4AE5-A887-5B8CAB0FD963}"/>
  </hyperlinks>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ACBB2-9FEE-4204-9118-978C9865077D}">
  <dimension ref="B1:CV76"/>
  <sheetViews>
    <sheetView showGridLines="0" topLeftCell="A45" workbookViewId="0"/>
  </sheetViews>
  <sheetFormatPr defaultRowHeight="15" x14ac:dyDescent="0.25"/>
  <cols>
    <col min="16" max="16" width="15.5703125" bestFit="1" customWidth="1"/>
  </cols>
  <sheetData>
    <row r="1" spans="2:100" ht="18.75" x14ac:dyDescent="0.3">
      <c r="B1" s="7" t="s">
        <v>18369</v>
      </c>
      <c r="N1" t="s">
        <v>13000</v>
      </c>
      <c r="CV1" s="13" t="s">
        <v>18371</v>
      </c>
    </row>
    <row r="3" spans="2:100" ht="15.75" x14ac:dyDescent="0.25">
      <c r="B3" s="15" t="s">
        <v>9178</v>
      </c>
      <c r="C3" s="16"/>
      <c r="D3" s="16"/>
      <c r="E3" s="16"/>
      <c r="F3" s="16"/>
      <c r="G3" s="16"/>
      <c r="H3" s="16"/>
      <c r="I3" s="16"/>
      <c r="J3" s="16"/>
      <c r="K3" s="16"/>
      <c r="L3" s="16"/>
      <c r="M3" s="17"/>
      <c r="P3" s="15" t="s">
        <v>9179</v>
      </c>
      <c r="Q3" s="16"/>
      <c r="R3" s="16"/>
      <c r="S3" s="17"/>
    </row>
    <row r="4" spans="2:100" x14ac:dyDescent="0.25">
      <c r="B4" s="27" t="s">
        <v>9184</v>
      </c>
      <c r="C4" s="23"/>
      <c r="D4" s="27" t="s">
        <v>12721</v>
      </c>
      <c r="E4" s="23"/>
      <c r="F4" s="27" t="s">
        <v>12775</v>
      </c>
      <c r="G4" s="23"/>
      <c r="H4" s="27" t="s">
        <v>12776</v>
      </c>
      <c r="I4" s="23"/>
      <c r="J4" s="27" t="s">
        <v>12777</v>
      </c>
      <c r="K4" s="23"/>
      <c r="L4" s="27" t="s">
        <v>12778</v>
      </c>
      <c r="M4" s="23"/>
      <c r="P4" s="12" t="s">
        <v>9180</v>
      </c>
      <c r="Q4" s="12" t="s">
        <v>9181</v>
      </c>
      <c r="R4" s="12" t="s">
        <v>9182</v>
      </c>
      <c r="S4" s="12" t="s">
        <v>9183</v>
      </c>
    </row>
    <row r="5" spans="2:100" x14ac:dyDescent="0.25">
      <c r="P5" s="11">
        <v>51</v>
      </c>
      <c r="Q5" s="11">
        <v>1043</v>
      </c>
      <c r="R5" s="11">
        <v>605</v>
      </c>
      <c r="S5" s="11">
        <v>1699</v>
      </c>
    </row>
    <row r="10" spans="2:100" ht="18.75" x14ac:dyDescent="0.3">
      <c r="B10" s="8" t="s">
        <v>9184</v>
      </c>
    </row>
    <row r="12" spans="2:100" ht="15.75" x14ac:dyDescent="0.25">
      <c r="C12" s="15" t="s">
        <v>9185</v>
      </c>
      <c r="D12" s="16"/>
      <c r="E12" s="16"/>
      <c r="F12" s="16"/>
      <c r="G12" s="16"/>
      <c r="H12" s="16"/>
      <c r="I12" s="16"/>
      <c r="J12" s="16"/>
      <c r="K12" s="17"/>
    </row>
    <row r="13" spans="2:100" x14ac:dyDescent="0.25">
      <c r="C13" s="18" t="s">
        <v>9186</v>
      </c>
      <c r="D13" s="19"/>
      <c r="E13" s="19"/>
      <c r="F13" s="20"/>
      <c r="G13" s="24" t="s">
        <v>9187</v>
      </c>
      <c r="H13" s="25"/>
      <c r="I13" s="25"/>
      <c r="J13" s="25"/>
      <c r="K13" s="26"/>
    </row>
    <row r="14" spans="2:100" x14ac:dyDescent="0.25">
      <c r="C14" s="18" t="s">
        <v>9188</v>
      </c>
      <c r="D14" s="19"/>
      <c r="E14" s="19"/>
      <c r="F14" s="20"/>
      <c r="G14" s="24" t="s">
        <v>12909</v>
      </c>
      <c r="H14" s="25"/>
      <c r="I14" s="25"/>
      <c r="J14" s="25"/>
      <c r="K14" s="26"/>
    </row>
    <row r="15" spans="2:100" x14ac:dyDescent="0.25">
      <c r="C15" s="18" t="s">
        <v>12843</v>
      </c>
      <c r="D15" s="19"/>
      <c r="E15" s="19"/>
      <c r="F15" s="20"/>
      <c r="G15" s="24" t="s">
        <v>12910</v>
      </c>
      <c r="H15" s="25"/>
      <c r="I15" s="25"/>
      <c r="J15" s="25"/>
      <c r="K15" s="26"/>
    </row>
    <row r="16" spans="2:100" x14ac:dyDescent="0.25">
      <c r="C16" s="18" t="s">
        <v>12844</v>
      </c>
      <c r="D16" s="19"/>
      <c r="E16" s="19"/>
      <c r="F16" s="20"/>
      <c r="G16" s="24">
        <v>2109</v>
      </c>
      <c r="H16" s="25"/>
      <c r="I16" s="25"/>
      <c r="J16" s="25"/>
      <c r="K16" s="26"/>
    </row>
    <row r="17" spans="3:11" x14ac:dyDescent="0.25">
      <c r="C17" s="18" t="s">
        <v>12845</v>
      </c>
      <c r="D17" s="19"/>
      <c r="E17" s="19"/>
      <c r="F17" s="20"/>
      <c r="G17" s="24" t="s">
        <v>12911</v>
      </c>
      <c r="H17" s="25"/>
      <c r="I17" s="25"/>
      <c r="J17" s="25"/>
      <c r="K17" s="26"/>
    </row>
    <row r="18" spans="3:11" x14ac:dyDescent="0.25">
      <c r="C18" s="18" t="s">
        <v>12846</v>
      </c>
      <c r="D18" s="19"/>
      <c r="E18" s="19"/>
      <c r="F18" s="20"/>
      <c r="G18" s="24">
        <v>1406</v>
      </c>
      <c r="H18" s="25"/>
      <c r="I18" s="25"/>
      <c r="J18" s="25"/>
      <c r="K18" s="26"/>
    </row>
    <row r="20" spans="3:11" ht="15.75" x14ac:dyDescent="0.25">
      <c r="C20" s="15" t="s">
        <v>9192</v>
      </c>
      <c r="D20" s="16"/>
      <c r="E20" s="16"/>
      <c r="F20" s="16"/>
      <c r="G20" s="16"/>
      <c r="H20" s="16"/>
      <c r="I20" s="16"/>
      <c r="J20" s="17"/>
    </row>
    <row r="21" spans="3:11" x14ac:dyDescent="0.25">
      <c r="C21" s="18" t="s">
        <v>12847</v>
      </c>
      <c r="D21" s="20"/>
      <c r="E21" s="24">
        <v>6</v>
      </c>
      <c r="F21" s="25"/>
      <c r="G21" s="25"/>
      <c r="H21" s="25"/>
      <c r="I21" s="25"/>
      <c r="J21" s="26"/>
    </row>
    <row r="22" spans="3:11" x14ac:dyDescent="0.25">
      <c r="C22" s="18" t="s">
        <v>12848</v>
      </c>
      <c r="D22" s="20"/>
      <c r="E22" s="11" t="s">
        <v>9162</v>
      </c>
      <c r="F22" s="11" t="s">
        <v>4</v>
      </c>
      <c r="G22" s="11" t="s">
        <v>5</v>
      </c>
      <c r="H22" s="11" t="s">
        <v>6</v>
      </c>
      <c r="I22" s="11" t="s">
        <v>15</v>
      </c>
      <c r="J22" s="11" t="s">
        <v>16</v>
      </c>
    </row>
    <row r="23" spans="3:11" x14ac:dyDescent="0.25">
      <c r="C23" s="18" t="s">
        <v>12849</v>
      </c>
      <c r="D23" s="20"/>
      <c r="E23" s="11"/>
      <c r="F23" s="11"/>
      <c r="G23" s="11"/>
      <c r="H23" s="11"/>
      <c r="I23" s="11"/>
      <c r="J23" s="11"/>
    </row>
    <row r="24" spans="3:11" x14ac:dyDescent="0.25">
      <c r="C24" s="18" t="s">
        <v>12850</v>
      </c>
      <c r="D24" s="20"/>
      <c r="E24" s="21" t="s">
        <v>9177</v>
      </c>
      <c r="F24" s="22"/>
      <c r="G24" s="22"/>
      <c r="H24" s="22"/>
      <c r="I24" s="22"/>
      <c r="J24" s="23"/>
    </row>
    <row r="26" spans="3:11" ht="15.75" x14ac:dyDescent="0.25">
      <c r="C26" s="15" t="s">
        <v>12851</v>
      </c>
      <c r="D26" s="16"/>
      <c r="E26" s="16"/>
      <c r="F26" s="16"/>
      <c r="G26" s="16"/>
      <c r="H26" s="16"/>
      <c r="I26" s="17"/>
    </row>
    <row r="27" spans="3:11" x14ac:dyDescent="0.25">
      <c r="C27" s="18" t="s">
        <v>12852</v>
      </c>
      <c r="D27" s="19"/>
      <c r="E27" s="20"/>
      <c r="F27" s="24" t="b">
        <v>1</v>
      </c>
      <c r="G27" s="25"/>
      <c r="H27" s="25"/>
      <c r="I27" s="26"/>
    </row>
    <row r="28" spans="3:11" x14ac:dyDescent="0.25">
      <c r="C28" s="18" t="s">
        <v>12853</v>
      </c>
      <c r="D28" s="19"/>
      <c r="E28" s="20"/>
      <c r="F28" s="24" t="s">
        <v>12965</v>
      </c>
      <c r="G28" s="25"/>
      <c r="H28" s="25"/>
      <c r="I28" s="26"/>
    </row>
    <row r="29" spans="3:11" x14ac:dyDescent="0.25">
      <c r="C29" s="18" t="s">
        <v>12966</v>
      </c>
      <c r="D29" s="19"/>
      <c r="E29" s="20"/>
      <c r="F29" s="24">
        <v>0.01</v>
      </c>
      <c r="G29" s="25"/>
      <c r="H29" s="25"/>
      <c r="I29" s="26"/>
    </row>
    <row r="31" spans="3:11" ht="15.75" x14ac:dyDescent="0.25">
      <c r="C31" s="15" t="s">
        <v>12967</v>
      </c>
      <c r="D31" s="16"/>
      <c r="E31" s="16"/>
      <c r="F31" s="16"/>
      <c r="G31" s="16"/>
      <c r="H31" s="16"/>
      <c r="I31" s="17"/>
    </row>
    <row r="32" spans="3:11" x14ac:dyDescent="0.25">
      <c r="C32" s="18" t="s">
        <v>12968</v>
      </c>
      <c r="D32" s="19"/>
      <c r="E32" s="20"/>
      <c r="F32" s="24" t="s">
        <v>18370</v>
      </c>
      <c r="G32" s="25"/>
      <c r="H32" s="25"/>
      <c r="I32" s="26"/>
    </row>
    <row r="33" spans="3:9" x14ac:dyDescent="0.25">
      <c r="C33" s="18" t="s">
        <v>12969</v>
      </c>
      <c r="D33" s="19"/>
      <c r="E33" s="20"/>
      <c r="F33" s="24">
        <v>10</v>
      </c>
      <c r="G33" s="25"/>
      <c r="H33" s="25"/>
      <c r="I33" s="26"/>
    </row>
    <row r="34" spans="3:9" x14ac:dyDescent="0.25">
      <c r="C34" s="18" t="s">
        <v>12970</v>
      </c>
      <c r="D34" s="19"/>
      <c r="E34" s="20"/>
      <c r="F34" s="24" t="b">
        <v>0</v>
      </c>
      <c r="G34" s="25"/>
      <c r="H34" s="25"/>
      <c r="I34" s="26"/>
    </row>
    <row r="36" spans="3:9" ht="15.75" x14ac:dyDescent="0.25">
      <c r="C36" s="15" t="s">
        <v>18372</v>
      </c>
      <c r="D36" s="16"/>
      <c r="E36" s="16"/>
      <c r="F36" s="16"/>
      <c r="G36" s="16"/>
      <c r="H36" s="16"/>
      <c r="I36" s="17"/>
    </row>
    <row r="37" spans="3:9" x14ac:dyDescent="0.25">
      <c r="C37" s="18" t="s">
        <v>18373</v>
      </c>
      <c r="D37" s="19"/>
      <c r="E37" s="20"/>
      <c r="F37" s="24" t="s">
        <v>18374</v>
      </c>
      <c r="G37" s="25"/>
      <c r="H37" s="25"/>
      <c r="I37" s="26"/>
    </row>
    <row r="38" spans="3:9" x14ac:dyDescent="0.25">
      <c r="C38" s="18" t="s">
        <v>18375</v>
      </c>
      <c r="D38" s="19"/>
      <c r="E38" s="20"/>
      <c r="F38" s="24">
        <v>12345</v>
      </c>
      <c r="G38" s="25"/>
      <c r="H38" s="25"/>
      <c r="I38" s="26"/>
    </row>
    <row r="40" spans="3:9" ht="15.75" x14ac:dyDescent="0.25">
      <c r="C40" s="15" t="s">
        <v>18376</v>
      </c>
      <c r="D40" s="16"/>
      <c r="E40" s="16"/>
      <c r="F40" s="16"/>
      <c r="G40" s="16"/>
      <c r="H40" s="16"/>
      <c r="I40" s="17"/>
    </row>
    <row r="41" spans="3:9" x14ac:dyDescent="0.25">
      <c r="C41" s="18" t="s">
        <v>12862</v>
      </c>
      <c r="D41" s="19"/>
      <c r="E41" s="20"/>
      <c r="F41" s="24">
        <v>2</v>
      </c>
      <c r="G41" s="25"/>
      <c r="H41" s="25"/>
      <c r="I41" s="26"/>
    </row>
    <row r="42" spans="3:9" x14ac:dyDescent="0.25">
      <c r="C42" s="18" t="s">
        <v>12837</v>
      </c>
      <c r="D42" s="19"/>
      <c r="E42" s="20"/>
      <c r="F42" s="24">
        <v>1</v>
      </c>
      <c r="G42" s="25"/>
      <c r="H42" s="25"/>
      <c r="I42" s="26"/>
    </row>
    <row r="43" spans="3:9" x14ac:dyDescent="0.25">
      <c r="C43" s="18" t="s">
        <v>12838</v>
      </c>
      <c r="D43" s="19"/>
      <c r="E43" s="20"/>
      <c r="F43" s="24">
        <v>0.5</v>
      </c>
      <c r="G43" s="25"/>
      <c r="H43" s="25"/>
      <c r="I43" s="26"/>
    </row>
    <row r="45" spans="3:9" ht="15.75" x14ac:dyDescent="0.25">
      <c r="C45" s="15" t="s">
        <v>12971</v>
      </c>
      <c r="D45" s="16"/>
      <c r="E45" s="16"/>
      <c r="F45" s="16"/>
      <c r="G45" s="16"/>
      <c r="H45" s="16"/>
      <c r="I45" s="17"/>
    </row>
    <row r="46" spans="3:9" x14ac:dyDescent="0.25">
      <c r="C46" s="18" t="s">
        <v>12972</v>
      </c>
      <c r="D46" s="19"/>
      <c r="E46" s="20"/>
      <c r="F46" s="24">
        <v>12345</v>
      </c>
      <c r="G46" s="25"/>
      <c r="H46" s="25"/>
      <c r="I46" s="26"/>
    </row>
    <row r="47" spans="3:9" x14ac:dyDescent="0.25">
      <c r="C47" s="18" t="s">
        <v>12973</v>
      </c>
      <c r="D47" s="19"/>
      <c r="E47" s="20"/>
      <c r="F47" s="24">
        <v>5</v>
      </c>
      <c r="G47" s="25"/>
      <c r="H47" s="25"/>
      <c r="I47" s="26"/>
    </row>
    <row r="48" spans="3:9" x14ac:dyDescent="0.25">
      <c r="C48" s="18" t="s">
        <v>12974</v>
      </c>
      <c r="D48" s="19"/>
      <c r="E48" s="20"/>
      <c r="F48" s="24">
        <v>10</v>
      </c>
      <c r="G48" s="25"/>
      <c r="H48" s="25"/>
      <c r="I48" s="26"/>
    </row>
    <row r="49" spans="3:9" x14ac:dyDescent="0.25">
      <c r="C49" s="18" t="s">
        <v>12975</v>
      </c>
      <c r="D49" s="19"/>
      <c r="E49" s="20"/>
      <c r="F49" s="24">
        <v>10</v>
      </c>
      <c r="G49" s="25"/>
      <c r="H49" s="25"/>
      <c r="I49" s="26"/>
    </row>
    <row r="50" spans="3:9" x14ac:dyDescent="0.25">
      <c r="C50" s="18" t="s">
        <v>12976</v>
      </c>
      <c r="D50" s="19"/>
      <c r="E50" s="20"/>
      <c r="F50" s="24">
        <v>10</v>
      </c>
      <c r="G50" s="25"/>
      <c r="H50" s="25"/>
      <c r="I50" s="26"/>
    </row>
    <row r="51" spans="3:9" x14ac:dyDescent="0.25">
      <c r="C51" s="18" t="s">
        <v>12977</v>
      </c>
      <c r="D51" s="19"/>
      <c r="E51" s="20"/>
      <c r="F51" s="24">
        <v>10</v>
      </c>
      <c r="G51" s="25"/>
      <c r="H51" s="25"/>
      <c r="I51" s="26"/>
    </row>
    <row r="52" spans="3:9" x14ac:dyDescent="0.25">
      <c r="C52" s="18" t="s">
        <v>12978</v>
      </c>
      <c r="D52" s="19"/>
      <c r="E52" s="20"/>
      <c r="F52" s="24">
        <v>10</v>
      </c>
      <c r="G52" s="25"/>
      <c r="H52" s="25"/>
      <c r="I52" s="26"/>
    </row>
    <row r="53" spans="3:9" x14ac:dyDescent="0.25">
      <c r="C53" s="18" t="s">
        <v>12979</v>
      </c>
      <c r="D53" s="19"/>
      <c r="E53" s="20"/>
      <c r="F53" s="24">
        <v>0.1</v>
      </c>
      <c r="G53" s="25"/>
      <c r="H53" s="25"/>
      <c r="I53" s="26"/>
    </row>
    <row r="54" spans="3:9" x14ac:dyDescent="0.25">
      <c r="C54" s="18" t="s">
        <v>12980</v>
      </c>
      <c r="D54" s="19"/>
      <c r="E54" s="20"/>
      <c r="F54" s="24">
        <v>0.6</v>
      </c>
      <c r="G54" s="25"/>
      <c r="H54" s="25"/>
      <c r="I54" s="26"/>
    </row>
    <row r="55" spans="3:9" x14ac:dyDescent="0.25">
      <c r="C55" s="18" t="s">
        <v>12981</v>
      </c>
      <c r="D55" s="19"/>
      <c r="E55" s="20"/>
      <c r="F55" s="24">
        <v>0.01</v>
      </c>
      <c r="G55" s="25"/>
      <c r="H55" s="25"/>
      <c r="I55" s="26"/>
    </row>
    <row r="56" spans="3:9" x14ac:dyDescent="0.25">
      <c r="C56" s="18" t="s">
        <v>12982</v>
      </c>
      <c r="D56" s="19"/>
      <c r="E56" s="20"/>
      <c r="F56" s="24">
        <v>0</v>
      </c>
      <c r="G56" s="25"/>
      <c r="H56" s="25"/>
      <c r="I56" s="26"/>
    </row>
    <row r="57" spans="3:9" x14ac:dyDescent="0.25">
      <c r="C57" s="18" t="s">
        <v>12983</v>
      </c>
      <c r="D57" s="19"/>
      <c r="E57" s="20"/>
      <c r="F57" s="24" t="s">
        <v>12984</v>
      </c>
      <c r="G57" s="25"/>
      <c r="H57" s="25"/>
      <c r="I57" s="26"/>
    </row>
    <row r="58" spans="3:9" x14ac:dyDescent="0.25">
      <c r="C58" s="18" t="s">
        <v>12985</v>
      </c>
      <c r="D58" s="19"/>
      <c r="E58" s="20"/>
      <c r="F58" s="24" t="s">
        <v>12988</v>
      </c>
      <c r="G58" s="25"/>
      <c r="H58" s="25"/>
      <c r="I58" s="26"/>
    </row>
    <row r="59" spans="3:9" x14ac:dyDescent="0.25">
      <c r="C59" s="18" t="s">
        <v>12987</v>
      </c>
      <c r="D59" s="19"/>
      <c r="E59" s="20"/>
      <c r="F59" s="24" t="s">
        <v>12986</v>
      </c>
      <c r="G59" s="25"/>
      <c r="H59" s="25"/>
      <c r="I59" s="26"/>
    </row>
    <row r="60" spans="3:9" x14ac:dyDescent="0.25">
      <c r="C60" s="18" t="s">
        <v>12989</v>
      </c>
      <c r="D60" s="19"/>
      <c r="E60" s="20"/>
      <c r="F60" s="24" t="s">
        <v>12990</v>
      </c>
      <c r="G60" s="25"/>
      <c r="H60" s="25"/>
      <c r="I60" s="26"/>
    </row>
    <row r="61" spans="3:9" x14ac:dyDescent="0.25">
      <c r="C61" s="18" t="s">
        <v>12991</v>
      </c>
      <c r="D61" s="19"/>
      <c r="E61" s="20"/>
      <c r="F61" s="24">
        <v>0.01</v>
      </c>
      <c r="G61" s="25"/>
      <c r="H61" s="25"/>
      <c r="I61" s="26"/>
    </row>
    <row r="62" spans="3:9" x14ac:dyDescent="0.25">
      <c r="C62" s="18" t="s">
        <v>12992</v>
      </c>
      <c r="D62" s="19"/>
      <c r="E62" s="20"/>
      <c r="F62" s="24" t="s">
        <v>12993</v>
      </c>
      <c r="G62" s="25"/>
      <c r="H62" s="25"/>
      <c r="I62" s="26"/>
    </row>
    <row r="63" spans="3:9" x14ac:dyDescent="0.25">
      <c r="C63" s="18" t="s">
        <v>12994</v>
      </c>
      <c r="D63" s="19"/>
      <c r="E63" s="20"/>
      <c r="F63" s="24">
        <v>30</v>
      </c>
      <c r="G63" s="25"/>
      <c r="H63" s="25"/>
      <c r="I63" s="26"/>
    </row>
    <row r="64" spans="3:9" x14ac:dyDescent="0.25">
      <c r="C64" s="18" t="s">
        <v>12995</v>
      </c>
      <c r="D64" s="19"/>
      <c r="E64" s="20"/>
      <c r="F64" s="24">
        <v>5</v>
      </c>
      <c r="G64" s="25"/>
      <c r="H64" s="25"/>
      <c r="I64" s="26"/>
    </row>
    <row r="65" spans="3:9" x14ac:dyDescent="0.25">
      <c r="C65" s="18" t="s">
        <v>12996</v>
      </c>
      <c r="D65" s="19"/>
      <c r="E65" s="20"/>
      <c r="F65" s="24">
        <v>3600</v>
      </c>
      <c r="G65" s="25"/>
      <c r="H65" s="25"/>
      <c r="I65" s="26"/>
    </row>
    <row r="66" spans="3:9" x14ac:dyDescent="0.25">
      <c r="C66" s="18" t="s">
        <v>12997</v>
      </c>
      <c r="D66" s="19"/>
      <c r="E66" s="20"/>
      <c r="F66" s="24">
        <v>1E-4</v>
      </c>
      <c r="G66" s="25"/>
      <c r="H66" s="25"/>
      <c r="I66" s="26"/>
    </row>
    <row r="67" spans="3:9" x14ac:dyDescent="0.25">
      <c r="C67" s="18" t="s">
        <v>12998</v>
      </c>
      <c r="D67" s="19"/>
      <c r="E67" s="20"/>
      <c r="F67" s="24">
        <v>1E-3</v>
      </c>
      <c r="G67" s="25"/>
      <c r="H67" s="25"/>
      <c r="I67" s="26"/>
    </row>
    <row r="69" spans="3:9" ht="15.75" x14ac:dyDescent="0.25">
      <c r="C69" s="15" t="s">
        <v>18377</v>
      </c>
      <c r="D69" s="16"/>
      <c r="E69" s="16"/>
      <c r="F69" s="16"/>
      <c r="G69" s="16"/>
      <c r="H69" s="16"/>
      <c r="I69" s="17"/>
    </row>
    <row r="70" spans="3:9" x14ac:dyDescent="0.25">
      <c r="C70" s="18" t="s">
        <v>12859</v>
      </c>
      <c r="D70" s="19"/>
      <c r="E70" s="20"/>
      <c r="F70" s="24" t="s">
        <v>12860</v>
      </c>
      <c r="G70" s="25"/>
      <c r="H70" s="25"/>
      <c r="I70" s="26"/>
    </row>
    <row r="72" spans="3:9" ht="15.75" x14ac:dyDescent="0.25">
      <c r="C72" s="15" t="s">
        <v>12867</v>
      </c>
      <c r="D72" s="16"/>
      <c r="E72" s="16"/>
      <c r="F72" s="16"/>
      <c r="G72" s="17"/>
    </row>
    <row r="73" spans="3:9" x14ac:dyDescent="0.25">
      <c r="C73" s="21" t="s">
        <v>12868</v>
      </c>
      <c r="D73" s="22"/>
      <c r="E73" s="22"/>
      <c r="F73" s="22"/>
      <c r="G73" s="23"/>
    </row>
    <row r="74" spans="3:9" x14ac:dyDescent="0.25">
      <c r="C74" s="21" t="s">
        <v>12869</v>
      </c>
      <c r="D74" s="22"/>
      <c r="E74" s="22"/>
      <c r="F74" s="22"/>
      <c r="G74" s="23"/>
    </row>
    <row r="75" spans="3:9" x14ac:dyDescent="0.25">
      <c r="C75" s="21" t="s">
        <v>12870</v>
      </c>
      <c r="D75" s="22"/>
      <c r="E75" s="22"/>
      <c r="F75" s="22"/>
      <c r="G75" s="23"/>
    </row>
    <row r="76" spans="3:9" x14ac:dyDescent="0.25">
      <c r="C76" s="21" t="s">
        <v>12871</v>
      </c>
      <c r="D76" s="22"/>
      <c r="E76" s="22"/>
      <c r="F76" s="22"/>
      <c r="G76" s="23"/>
    </row>
  </sheetData>
  <mergeCells count="107">
    <mergeCell ref="L4:M4"/>
    <mergeCell ref="B3:M3"/>
    <mergeCell ref="P3:S3"/>
    <mergeCell ref="C76:G76"/>
    <mergeCell ref="B4:C4"/>
    <mergeCell ref="D4:E4"/>
    <mergeCell ref="F4:G4"/>
    <mergeCell ref="H4:I4"/>
    <mergeCell ref="J4:K4"/>
    <mergeCell ref="C70:E70"/>
    <mergeCell ref="F70:I70"/>
    <mergeCell ref="C72:G72"/>
    <mergeCell ref="C73:G73"/>
    <mergeCell ref="C74:G74"/>
    <mergeCell ref="C75:G75"/>
    <mergeCell ref="F63:I63"/>
    <mergeCell ref="F64:I64"/>
    <mergeCell ref="F65:I65"/>
    <mergeCell ref="F66:I66"/>
    <mergeCell ref="F67:I67"/>
    <mergeCell ref="C69:I69"/>
    <mergeCell ref="F57:I57"/>
    <mergeCell ref="F58:I58"/>
    <mergeCell ref="F59:I59"/>
    <mergeCell ref="F60:I60"/>
    <mergeCell ref="F61:I61"/>
    <mergeCell ref="F62:I62"/>
    <mergeCell ref="F51:I51"/>
    <mergeCell ref="F52:I52"/>
    <mergeCell ref="F53:I53"/>
    <mergeCell ref="F54:I54"/>
    <mergeCell ref="F55:I55"/>
    <mergeCell ref="F56:I56"/>
    <mergeCell ref="C63:E63"/>
    <mergeCell ref="C64:E64"/>
    <mergeCell ref="C65:E65"/>
    <mergeCell ref="C66:E66"/>
    <mergeCell ref="C67:E67"/>
    <mergeCell ref="F46:I46"/>
    <mergeCell ref="F47:I47"/>
    <mergeCell ref="F48:I48"/>
    <mergeCell ref="F49:I49"/>
    <mergeCell ref="F50:I50"/>
    <mergeCell ref="C57:E57"/>
    <mergeCell ref="C58:E58"/>
    <mergeCell ref="C59:E59"/>
    <mergeCell ref="C60:E60"/>
    <mergeCell ref="C61:E61"/>
    <mergeCell ref="C62:E62"/>
    <mergeCell ref="C51:E51"/>
    <mergeCell ref="C52:E52"/>
    <mergeCell ref="C53:E53"/>
    <mergeCell ref="C54:E54"/>
    <mergeCell ref="C55:E55"/>
    <mergeCell ref="C56:E56"/>
    <mergeCell ref="C45:I45"/>
    <mergeCell ref="C46:E46"/>
    <mergeCell ref="C47:E47"/>
    <mergeCell ref="C48:E48"/>
    <mergeCell ref="C49:E49"/>
    <mergeCell ref="C50:E50"/>
    <mergeCell ref="C41:E41"/>
    <mergeCell ref="C42:E42"/>
    <mergeCell ref="C43:E43"/>
    <mergeCell ref="F41:I41"/>
    <mergeCell ref="F42:I42"/>
    <mergeCell ref="F43:I43"/>
    <mergeCell ref="C36:I36"/>
    <mergeCell ref="C37:E37"/>
    <mergeCell ref="C38:E38"/>
    <mergeCell ref="F37:I37"/>
    <mergeCell ref="F38:I38"/>
    <mergeCell ref="C40:I40"/>
    <mergeCell ref="C31:I31"/>
    <mergeCell ref="C32:E32"/>
    <mergeCell ref="C33:E33"/>
    <mergeCell ref="C34:E34"/>
    <mergeCell ref="F32:I32"/>
    <mergeCell ref="F33:I33"/>
    <mergeCell ref="F34:I34"/>
    <mergeCell ref="C26:I26"/>
    <mergeCell ref="C27:E27"/>
    <mergeCell ref="C28:E28"/>
    <mergeCell ref="C29:E29"/>
    <mergeCell ref="F27:I27"/>
    <mergeCell ref="F28:I28"/>
    <mergeCell ref="F29:I29"/>
    <mergeCell ref="C20:J20"/>
    <mergeCell ref="C21:D21"/>
    <mergeCell ref="C22:D22"/>
    <mergeCell ref="C23:D23"/>
    <mergeCell ref="C24:D24"/>
    <mergeCell ref="E21:J21"/>
    <mergeCell ref="E24:J24"/>
    <mergeCell ref="C18:F18"/>
    <mergeCell ref="G13:K13"/>
    <mergeCell ref="G14:K14"/>
    <mergeCell ref="G15:K15"/>
    <mergeCell ref="G16:K16"/>
    <mergeCell ref="G17:K17"/>
    <mergeCell ref="G18:K18"/>
    <mergeCell ref="C12:K12"/>
    <mergeCell ref="C13:F13"/>
    <mergeCell ref="C14:F14"/>
    <mergeCell ref="C15:F15"/>
    <mergeCell ref="C16:F16"/>
    <mergeCell ref="C17:F17"/>
  </mergeCells>
  <hyperlinks>
    <hyperlink ref="B4" location="'CBoosting_Output'!$B$10:$B$10" display="Inputs" xr:uid="{72897AED-6C65-45A0-B181-3D6D06608DA4}"/>
    <hyperlink ref="D4" location="'CBoosting_Stored'!$B$10:$B$10" display="PMML Model" xr:uid="{5ABC647B-8141-4C60-80C5-937593BA31B8}"/>
    <hyperlink ref="F4" location="'CBoosting_TrainingScore'!$B$10:$B$10" display="Training: Classification Summary" xr:uid="{D52A934E-E57B-471C-B6EA-92334C86780E}"/>
    <hyperlink ref="H4" location="'CBoosting_ValidationLiftChart'!$B$10:$B$10" display="Validation: Charts" xr:uid="{7190A077-0FCA-4312-ADC4-56D1B8D81271}"/>
    <hyperlink ref="J4" location="'CBoosting_ValidationScore'!$B$10:$B$10" display="Validation: Classification Summary" xr:uid="{7E8BAAE5-3086-4E5C-BB50-0DA6E6A93D96}"/>
    <hyperlink ref="L4" location="'CBoosting_ValidationScore'!$B$34:$B$34" display="Validation: Classification Details" xr:uid="{D4D80CFF-C453-41C8-A6EF-36D86C53500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CB311-615F-4F48-A353-A21F274D0CED}">
  <dimension ref="B1:S32"/>
  <sheetViews>
    <sheetView showGridLines="0" workbookViewId="0">
      <selection activeCell="G25" sqref="G25"/>
    </sheetView>
  </sheetViews>
  <sheetFormatPr defaultRowHeight="15" x14ac:dyDescent="0.25"/>
  <cols>
    <col min="3" max="3" width="18.5703125" bestFit="1" customWidth="1"/>
    <col min="4" max="4" width="9.5703125" customWidth="1"/>
    <col min="5" max="5" width="9.7109375" customWidth="1"/>
    <col min="6" max="6" width="9.42578125" customWidth="1"/>
    <col min="16" max="16" width="15.5703125" bestFit="1" customWidth="1"/>
  </cols>
  <sheetData>
    <row r="1" spans="2:19" ht="18.75" x14ac:dyDescent="0.3">
      <c r="B1" s="7" t="s">
        <v>18368</v>
      </c>
      <c r="N1" t="s">
        <v>13000</v>
      </c>
    </row>
    <row r="3" spans="2:19" ht="15.75" x14ac:dyDescent="0.25">
      <c r="B3" s="15" t="s">
        <v>9178</v>
      </c>
      <c r="C3" s="16"/>
      <c r="D3" s="16"/>
      <c r="E3" s="16"/>
      <c r="F3" s="16"/>
      <c r="G3" s="16"/>
      <c r="H3" s="16"/>
      <c r="I3" s="16"/>
      <c r="J3" s="16"/>
      <c r="K3" s="16"/>
      <c r="L3" s="16"/>
      <c r="M3" s="17"/>
      <c r="P3" s="15" t="s">
        <v>9179</v>
      </c>
      <c r="Q3" s="16"/>
      <c r="R3" s="16"/>
      <c r="S3" s="17"/>
    </row>
    <row r="4" spans="2:19" x14ac:dyDescent="0.25">
      <c r="B4" s="27" t="s">
        <v>9184</v>
      </c>
      <c r="C4" s="23"/>
      <c r="D4" s="27" t="s">
        <v>12721</v>
      </c>
      <c r="E4" s="23"/>
      <c r="F4" s="27" t="s">
        <v>12775</v>
      </c>
      <c r="G4" s="23"/>
      <c r="H4" s="27" t="s">
        <v>12776</v>
      </c>
      <c r="I4" s="23"/>
      <c r="J4" s="27" t="s">
        <v>12777</v>
      </c>
      <c r="K4" s="23"/>
      <c r="L4" s="27" t="s">
        <v>12778</v>
      </c>
      <c r="M4" s="23"/>
      <c r="P4" s="12" t="s">
        <v>9180</v>
      </c>
      <c r="Q4" s="12" t="s">
        <v>9181</v>
      </c>
      <c r="R4" s="12" t="s">
        <v>9182</v>
      </c>
      <c r="S4" s="12" t="s">
        <v>9183</v>
      </c>
    </row>
    <row r="5" spans="2:19" x14ac:dyDescent="0.25">
      <c r="P5" s="11">
        <v>51</v>
      </c>
      <c r="Q5" s="11">
        <v>1043</v>
      </c>
      <c r="R5" s="11">
        <v>605</v>
      </c>
      <c r="S5" s="11">
        <v>1699</v>
      </c>
    </row>
    <row r="10" spans="2:19" ht="18.75" x14ac:dyDescent="0.3">
      <c r="B10" s="8" t="s">
        <v>12775</v>
      </c>
    </row>
    <row r="12" spans="2:19" ht="15.75" x14ac:dyDescent="0.25">
      <c r="C12" s="30" t="s">
        <v>12819</v>
      </c>
      <c r="D12" s="31"/>
      <c r="E12" s="32"/>
    </row>
    <row r="13" spans="2:19" x14ac:dyDescent="0.25">
      <c r="C13" s="10" t="s">
        <v>12820</v>
      </c>
      <c r="D13" s="5" t="s">
        <v>12821</v>
      </c>
      <c r="E13" s="5" t="s">
        <v>12822</v>
      </c>
    </row>
    <row r="14" spans="2:19" x14ac:dyDescent="0.25">
      <c r="C14" s="10">
        <v>0</v>
      </c>
      <c r="D14" s="9">
        <v>0</v>
      </c>
      <c r="E14" s="9">
        <v>490</v>
      </c>
    </row>
    <row r="15" spans="2:19" x14ac:dyDescent="0.25">
      <c r="C15" s="10">
        <v>1</v>
      </c>
      <c r="D15" s="9">
        <v>0</v>
      </c>
      <c r="E15" s="9">
        <v>1619</v>
      </c>
    </row>
    <row r="17" spans="3:6" ht="15.75" x14ac:dyDescent="0.25">
      <c r="C17" s="30" t="s">
        <v>12823</v>
      </c>
      <c r="D17" s="31"/>
      <c r="E17" s="31"/>
      <c r="F17" s="32"/>
    </row>
    <row r="18" spans="3:6" x14ac:dyDescent="0.25">
      <c r="C18" t="s">
        <v>12824</v>
      </c>
      <c r="D18" t="s">
        <v>12807</v>
      </c>
      <c r="E18" t="s">
        <v>12825</v>
      </c>
      <c r="F18" t="s">
        <v>12826</v>
      </c>
    </row>
    <row r="19" spans="3:6" x14ac:dyDescent="0.25">
      <c r="C19" s="10">
        <v>0</v>
      </c>
      <c r="D19">
        <f>SUM($D$14:$E$14)</f>
        <v>490</v>
      </c>
      <c r="E19">
        <f>SUM($D$14:$E$14) - $D$14</f>
        <v>490</v>
      </c>
      <c r="F19">
        <f>IF($D$19=0,"Undefined",$E$19*100 / $D$19)</f>
        <v>100</v>
      </c>
    </row>
    <row r="20" spans="3:6" x14ac:dyDescent="0.25">
      <c r="C20" s="10">
        <v>1</v>
      </c>
      <c r="D20">
        <f>SUM($D$15:$E$15)</f>
        <v>1619</v>
      </c>
      <c r="E20">
        <f>SUM($D$15:$E$15) - $E$15</f>
        <v>0</v>
      </c>
      <c r="F20">
        <f>IF($D$20=0,"Undefined",$E$20*100 / $D$20)</f>
        <v>0</v>
      </c>
    </row>
    <row r="21" spans="3:6" x14ac:dyDescent="0.25">
      <c r="C21" s="10" t="s">
        <v>12827</v>
      </c>
      <c r="D21">
        <f>SUM($D$19:$D$20)</f>
        <v>2109</v>
      </c>
      <c r="E21">
        <f>SUM($E$19:$E$20)</f>
        <v>490</v>
      </c>
      <c r="F21">
        <f>IF($D$21=0,"Undefined",$E$21*100 / $D$21)</f>
        <v>23.233760075865337</v>
      </c>
    </row>
    <row r="23" spans="3:6" ht="15.75" x14ac:dyDescent="0.25">
      <c r="C23" s="30" t="s">
        <v>12828</v>
      </c>
      <c r="D23" s="32"/>
    </row>
    <row r="24" spans="3:6" x14ac:dyDescent="0.25">
      <c r="C24" t="s">
        <v>12829</v>
      </c>
      <c r="D24" t="s">
        <v>12830</v>
      </c>
    </row>
    <row r="25" spans="3:6" x14ac:dyDescent="0.25">
      <c r="C25" t="s">
        <v>12831</v>
      </c>
      <c r="D25">
        <v>1619</v>
      </c>
    </row>
    <row r="26" spans="3:6" x14ac:dyDescent="0.25">
      <c r="C26" t="s">
        <v>12832</v>
      </c>
      <c r="D26">
        <v>76.766239924134666</v>
      </c>
    </row>
    <row r="27" spans="3:6" x14ac:dyDescent="0.25">
      <c r="C27" t="s">
        <v>12833</v>
      </c>
      <c r="D27">
        <v>0</v>
      </c>
    </row>
    <row r="28" spans="3:6" x14ac:dyDescent="0.25">
      <c r="C28" t="s">
        <v>12834</v>
      </c>
      <c r="D28">
        <v>1</v>
      </c>
    </row>
    <row r="29" spans="3:6" x14ac:dyDescent="0.25">
      <c r="C29" t="s">
        <v>12835</v>
      </c>
      <c r="D29">
        <v>0.7676623992413466</v>
      </c>
    </row>
    <row r="30" spans="3:6" x14ac:dyDescent="0.25">
      <c r="C30" t="s">
        <v>12836</v>
      </c>
      <c r="D30">
        <v>0.86856223175965663</v>
      </c>
    </row>
    <row r="31" spans="3:6" x14ac:dyDescent="0.25">
      <c r="C31" t="s">
        <v>12837</v>
      </c>
      <c r="D31">
        <v>1</v>
      </c>
    </row>
    <row r="32" spans="3:6" x14ac:dyDescent="0.25">
      <c r="C32" t="s">
        <v>12838</v>
      </c>
      <c r="D32">
        <v>0.5</v>
      </c>
    </row>
  </sheetData>
  <mergeCells count="11">
    <mergeCell ref="H4:I4"/>
    <mergeCell ref="J4:K4"/>
    <mergeCell ref="L4:M4"/>
    <mergeCell ref="B3:M3"/>
    <mergeCell ref="P3:S3"/>
    <mergeCell ref="C12:E12"/>
    <mergeCell ref="C17:F17"/>
    <mergeCell ref="C23:D23"/>
    <mergeCell ref="B4:C4"/>
    <mergeCell ref="D4:E4"/>
    <mergeCell ref="F4:G4"/>
  </mergeCells>
  <hyperlinks>
    <hyperlink ref="B4" location="'CBoosting_Output'!$B$10:$B$10" display="Inputs" xr:uid="{B24A96DF-263A-4764-A68B-AEF0C85FD7B8}"/>
    <hyperlink ref="D4" location="'CBoosting_Stored'!$B$10:$B$10" display="PMML Model" xr:uid="{AFE9959F-7693-4720-89D3-67EB207BF03A}"/>
    <hyperlink ref="F4" location="'CBoosting_TrainingScore'!$B$10:$B$10" display="Training: Classification Summary" xr:uid="{C183C563-A716-453B-A049-8F20D85CA03D}"/>
    <hyperlink ref="H4" location="'CBoosting_ValidationLiftChart'!$B$10:$B$10" display="Validation: Charts" xr:uid="{7F40A2F1-8974-41E8-945D-6E6856BC2536}"/>
    <hyperlink ref="J4" location="'CBoosting_ValidationScore'!$B$10:$B$10" display="Validation: Classification Summary" xr:uid="{DE99A56C-81E2-4AD4-84DE-E81C84D8C974}"/>
    <hyperlink ref="L4" location="'CBoosting_ValidationScore'!$B$34:$B$34" display="Validation: Classification Details" xr:uid="{37DBBF7E-B24E-43CD-A59C-8735DB7C710E}"/>
  </hyperlinks>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FD2FD-B9C2-4AA0-8292-15092A005591}">
  <dimension ref="B1:S1442"/>
  <sheetViews>
    <sheetView showGridLines="0" workbookViewId="0">
      <selection activeCell="F27" sqref="F27"/>
    </sheetView>
  </sheetViews>
  <sheetFormatPr defaultRowHeight="15" x14ac:dyDescent="0.25"/>
  <cols>
    <col min="3" max="3" width="18.5703125" bestFit="1" customWidth="1"/>
    <col min="4" max="4" width="9.85546875" customWidth="1"/>
    <col min="5" max="5" width="20" customWidth="1"/>
    <col min="6" max="7" width="13.140625" customWidth="1"/>
    <col min="16" max="16" width="15.5703125" bestFit="1" customWidth="1"/>
  </cols>
  <sheetData>
    <row r="1" spans="2:19" ht="18.75" x14ac:dyDescent="0.3">
      <c r="B1" s="7" t="s">
        <v>18367</v>
      </c>
      <c r="N1" t="s">
        <v>13000</v>
      </c>
    </row>
    <row r="3" spans="2:19" ht="15.75" x14ac:dyDescent="0.25">
      <c r="B3" s="15" t="s">
        <v>9178</v>
      </c>
      <c r="C3" s="16"/>
      <c r="D3" s="16"/>
      <c r="E3" s="16"/>
      <c r="F3" s="16"/>
      <c r="G3" s="16"/>
      <c r="H3" s="16"/>
      <c r="I3" s="16"/>
      <c r="J3" s="16"/>
      <c r="K3" s="16"/>
      <c r="L3" s="16"/>
      <c r="M3" s="17"/>
      <c r="P3" s="15" t="s">
        <v>9179</v>
      </c>
      <c r="Q3" s="16"/>
      <c r="R3" s="16"/>
      <c r="S3" s="17"/>
    </row>
    <row r="4" spans="2:19" x14ac:dyDescent="0.25">
      <c r="B4" s="27" t="s">
        <v>9184</v>
      </c>
      <c r="C4" s="23"/>
      <c r="D4" s="27" t="s">
        <v>12721</v>
      </c>
      <c r="E4" s="23"/>
      <c r="F4" s="27" t="s">
        <v>12775</v>
      </c>
      <c r="G4" s="23"/>
      <c r="H4" s="27" t="s">
        <v>12776</v>
      </c>
      <c r="I4" s="23"/>
      <c r="J4" s="27" t="s">
        <v>12777</v>
      </c>
      <c r="K4" s="23"/>
      <c r="L4" s="27" t="s">
        <v>12778</v>
      </c>
      <c r="M4" s="23"/>
      <c r="P4" s="12" t="s">
        <v>9180</v>
      </c>
      <c r="Q4" s="12" t="s">
        <v>9181</v>
      </c>
      <c r="R4" s="12" t="s">
        <v>9182</v>
      </c>
      <c r="S4" s="12" t="s">
        <v>9183</v>
      </c>
    </row>
    <row r="5" spans="2:19" x14ac:dyDescent="0.25">
      <c r="P5" s="11">
        <v>51</v>
      </c>
      <c r="Q5" s="11">
        <v>1043</v>
      </c>
      <c r="R5" s="11">
        <v>605</v>
      </c>
      <c r="S5" s="11">
        <v>1699</v>
      </c>
    </row>
    <row r="10" spans="2:19" ht="18.75" x14ac:dyDescent="0.3">
      <c r="B10" s="8" t="s">
        <v>12777</v>
      </c>
    </row>
    <row r="12" spans="2:19" ht="15.75" x14ac:dyDescent="0.25">
      <c r="C12" s="30" t="s">
        <v>12819</v>
      </c>
      <c r="D12" s="31"/>
      <c r="E12" s="32"/>
    </row>
    <row r="13" spans="2:19" x14ac:dyDescent="0.25">
      <c r="C13" s="10" t="s">
        <v>12820</v>
      </c>
      <c r="D13" s="5" t="s">
        <v>12821</v>
      </c>
      <c r="E13" s="5" t="s">
        <v>12822</v>
      </c>
    </row>
    <row r="14" spans="2:19" x14ac:dyDescent="0.25">
      <c r="C14" s="10">
        <v>0</v>
      </c>
      <c r="D14" s="9">
        <v>0</v>
      </c>
      <c r="E14" s="9">
        <v>340</v>
      </c>
    </row>
    <row r="15" spans="2:19" x14ac:dyDescent="0.25">
      <c r="C15" s="10">
        <v>1</v>
      </c>
      <c r="D15" s="9">
        <v>0</v>
      </c>
      <c r="E15" s="9">
        <v>1066</v>
      </c>
    </row>
    <row r="17" spans="3:6" ht="15.75" x14ac:dyDescent="0.25">
      <c r="C17" s="30" t="s">
        <v>12823</v>
      </c>
      <c r="D17" s="31"/>
      <c r="E17" s="31"/>
      <c r="F17" s="32"/>
    </row>
    <row r="18" spans="3:6" x14ac:dyDescent="0.25">
      <c r="C18" t="s">
        <v>12824</v>
      </c>
      <c r="D18" t="s">
        <v>12807</v>
      </c>
      <c r="E18" t="s">
        <v>12825</v>
      </c>
      <c r="F18" t="s">
        <v>12826</v>
      </c>
    </row>
    <row r="19" spans="3:6" x14ac:dyDescent="0.25">
      <c r="C19" s="10">
        <v>0</v>
      </c>
      <c r="D19">
        <f>SUM($D$14:$E$14)</f>
        <v>340</v>
      </c>
      <c r="E19">
        <f>SUM($D$14:$E$14) - $D$14</f>
        <v>340</v>
      </c>
      <c r="F19">
        <f>IF($D$19=0,"Undefined",$E$19*100 / $D$19)</f>
        <v>100</v>
      </c>
    </row>
    <row r="20" spans="3:6" x14ac:dyDescent="0.25">
      <c r="C20" s="10">
        <v>1</v>
      </c>
      <c r="D20">
        <f>SUM($D$15:$E$15)</f>
        <v>1066</v>
      </c>
      <c r="E20">
        <f>SUM($D$15:$E$15) - $E$15</f>
        <v>0</v>
      </c>
      <c r="F20">
        <f>IF($D$20=0,"Undefined",$E$20*100 / $D$20)</f>
        <v>0</v>
      </c>
    </row>
    <row r="21" spans="3:6" x14ac:dyDescent="0.25">
      <c r="C21" s="10" t="s">
        <v>12827</v>
      </c>
      <c r="D21">
        <f>SUM($D$19:$D$20)</f>
        <v>1406</v>
      </c>
      <c r="E21">
        <f>SUM($E$19:$E$20)</f>
        <v>340</v>
      </c>
      <c r="F21">
        <f>IF($D$21=0,"Undefined",$E$21*100 / $D$21)</f>
        <v>24.182076813655762</v>
      </c>
    </row>
    <row r="23" spans="3:6" ht="15.75" x14ac:dyDescent="0.25">
      <c r="C23" s="30" t="s">
        <v>12828</v>
      </c>
      <c r="D23" s="32"/>
    </row>
    <row r="24" spans="3:6" x14ac:dyDescent="0.25">
      <c r="C24" t="s">
        <v>12829</v>
      </c>
      <c r="D24" t="s">
        <v>12830</v>
      </c>
    </row>
    <row r="25" spans="3:6" x14ac:dyDescent="0.25">
      <c r="C25" t="s">
        <v>12831</v>
      </c>
      <c r="D25">
        <v>1066</v>
      </c>
    </row>
    <row r="26" spans="3:6" x14ac:dyDescent="0.25">
      <c r="C26" t="s">
        <v>12832</v>
      </c>
      <c r="D26">
        <v>75.817923186344245</v>
      </c>
    </row>
    <row r="27" spans="3:6" x14ac:dyDescent="0.25">
      <c r="C27" t="s">
        <v>12833</v>
      </c>
      <c r="D27">
        <v>0</v>
      </c>
    </row>
    <row r="28" spans="3:6" x14ac:dyDescent="0.25">
      <c r="C28" t="s">
        <v>12834</v>
      </c>
      <c r="D28">
        <v>1</v>
      </c>
    </row>
    <row r="29" spans="3:6" x14ac:dyDescent="0.25">
      <c r="C29" t="s">
        <v>12835</v>
      </c>
      <c r="D29">
        <v>0.75817923186344238</v>
      </c>
    </row>
    <row r="30" spans="3:6" x14ac:dyDescent="0.25">
      <c r="C30" t="s">
        <v>12836</v>
      </c>
      <c r="D30">
        <v>0.86245954692556637</v>
      </c>
    </row>
    <row r="31" spans="3:6" x14ac:dyDescent="0.25">
      <c r="C31" t="s">
        <v>12837</v>
      </c>
      <c r="D31">
        <v>1</v>
      </c>
    </row>
    <row r="32" spans="3:6" x14ac:dyDescent="0.25">
      <c r="C32" t="s">
        <v>12838</v>
      </c>
      <c r="D32">
        <v>0.5</v>
      </c>
    </row>
    <row r="34" spans="2:7" ht="18.75" x14ac:dyDescent="0.3">
      <c r="B34" s="8" t="s">
        <v>12778</v>
      </c>
    </row>
    <row r="36" spans="2:7" x14ac:dyDescent="0.25">
      <c r="C36" s="10" t="s">
        <v>9204</v>
      </c>
      <c r="D36" s="5" t="s">
        <v>9177</v>
      </c>
      <c r="E36" s="5" t="s">
        <v>12839</v>
      </c>
      <c r="F36" s="5" t="s">
        <v>12841</v>
      </c>
      <c r="G36" s="5" t="s">
        <v>12840</v>
      </c>
    </row>
    <row r="37" spans="2:7" x14ac:dyDescent="0.25">
      <c r="C37" s="10" t="s">
        <v>10079</v>
      </c>
      <c r="D37" s="9">
        <v>1</v>
      </c>
      <c r="E37" s="9">
        <v>1</v>
      </c>
      <c r="F37" s="9">
        <v>0</v>
      </c>
      <c r="G37" s="9">
        <v>1</v>
      </c>
    </row>
    <row r="38" spans="2:7" x14ac:dyDescent="0.25">
      <c r="C38" s="10" t="s">
        <v>11823</v>
      </c>
      <c r="D38" s="9">
        <v>1</v>
      </c>
      <c r="E38" s="9">
        <v>1</v>
      </c>
      <c r="F38" s="9">
        <v>0</v>
      </c>
      <c r="G38" s="9">
        <v>1</v>
      </c>
    </row>
    <row r="39" spans="2:7" x14ac:dyDescent="0.25">
      <c r="C39" s="10" t="s">
        <v>9433</v>
      </c>
      <c r="D39" s="9">
        <v>1</v>
      </c>
      <c r="E39" s="9">
        <v>1</v>
      </c>
      <c r="F39" s="9">
        <v>0</v>
      </c>
      <c r="G39" s="9">
        <v>1</v>
      </c>
    </row>
    <row r="40" spans="2:7" x14ac:dyDescent="0.25">
      <c r="C40" s="10" t="s">
        <v>11046</v>
      </c>
      <c r="D40" s="9">
        <v>1</v>
      </c>
      <c r="E40" s="9">
        <v>1</v>
      </c>
      <c r="F40" s="9">
        <v>0</v>
      </c>
      <c r="G40" s="9">
        <v>1</v>
      </c>
    </row>
    <row r="41" spans="2:7" x14ac:dyDescent="0.25">
      <c r="C41" s="10" t="s">
        <v>11912</v>
      </c>
      <c r="D41" s="9">
        <v>1</v>
      </c>
      <c r="E41" s="9">
        <v>1</v>
      </c>
      <c r="F41" s="9">
        <v>0</v>
      </c>
      <c r="G41" s="9">
        <v>1</v>
      </c>
    </row>
    <row r="42" spans="2:7" x14ac:dyDescent="0.25">
      <c r="C42" s="10" t="s">
        <v>11781</v>
      </c>
      <c r="D42" s="9">
        <v>1</v>
      </c>
      <c r="E42" s="9">
        <v>1</v>
      </c>
      <c r="F42" s="9">
        <v>0</v>
      </c>
      <c r="G42" s="9">
        <v>1</v>
      </c>
    </row>
    <row r="43" spans="2:7" x14ac:dyDescent="0.25">
      <c r="C43" s="10" t="s">
        <v>10836</v>
      </c>
      <c r="D43" s="9">
        <v>1</v>
      </c>
      <c r="E43" s="9">
        <v>1</v>
      </c>
      <c r="F43" s="9">
        <v>0</v>
      </c>
      <c r="G43" s="9">
        <v>1</v>
      </c>
    </row>
    <row r="44" spans="2:7" x14ac:dyDescent="0.25">
      <c r="C44" s="10" t="s">
        <v>12517</v>
      </c>
      <c r="D44" s="9">
        <v>1</v>
      </c>
      <c r="E44" s="9">
        <v>1</v>
      </c>
      <c r="F44" s="9">
        <v>0</v>
      </c>
      <c r="G44" s="9">
        <v>1</v>
      </c>
    </row>
    <row r="45" spans="2:7" x14ac:dyDescent="0.25">
      <c r="C45" s="10" t="s">
        <v>12719</v>
      </c>
      <c r="D45" s="9">
        <v>1</v>
      </c>
      <c r="E45" s="9">
        <v>1</v>
      </c>
      <c r="F45" s="9">
        <v>0</v>
      </c>
      <c r="G45" s="9">
        <v>1</v>
      </c>
    </row>
    <row r="46" spans="2:7" x14ac:dyDescent="0.25">
      <c r="C46" s="29" t="s">
        <v>11612</v>
      </c>
      <c r="D46" s="28">
        <v>0</v>
      </c>
      <c r="E46" s="28">
        <v>1</v>
      </c>
      <c r="F46" s="28">
        <v>0</v>
      </c>
      <c r="G46" s="28">
        <v>1</v>
      </c>
    </row>
    <row r="47" spans="2:7" x14ac:dyDescent="0.25">
      <c r="C47" s="29" t="s">
        <v>11958</v>
      </c>
      <c r="D47" s="28">
        <v>0</v>
      </c>
      <c r="E47" s="28">
        <v>1</v>
      </c>
      <c r="F47" s="28">
        <v>0</v>
      </c>
      <c r="G47" s="28">
        <v>1</v>
      </c>
    </row>
    <row r="48" spans="2:7" x14ac:dyDescent="0.25">
      <c r="C48" s="10" t="s">
        <v>11604</v>
      </c>
      <c r="D48" s="9">
        <v>1</v>
      </c>
      <c r="E48" s="9">
        <v>1</v>
      </c>
      <c r="F48" s="9">
        <v>0</v>
      </c>
      <c r="G48" s="9">
        <v>1</v>
      </c>
    </row>
    <row r="49" spans="3:7" x14ac:dyDescent="0.25">
      <c r="C49" s="10" t="s">
        <v>9978</v>
      </c>
      <c r="D49" s="9">
        <v>1</v>
      </c>
      <c r="E49" s="9">
        <v>1</v>
      </c>
      <c r="F49" s="9">
        <v>0</v>
      </c>
      <c r="G49" s="9">
        <v>1</v>
      </c>
    </row>
    <row r="50" spans="3:7" x14ac:dyDescent="0.25">
      <c r="C50" s="10" t="s">
        <v>9308</v>
      </c>
      <c r="D50" s="9">
        <v>1</v>
      </c>
      <c r="E50" s="9">
        <v>1</v>
      </c>
      <c r="F50" s="9">
        <v>0</v>
      </c>
      <c r="G50" s="9">
        <v>1</v>
      </c>
    </row>
    <row r="51" spans="3:7" x14ac:dyDescent="0.25">
      <c r="C51" s="10" t="s">
        <v>10586</v>
      </c>
      <c r="D51" s="9">
        <v>1</v>
      </c>
      <c r="E51" s="9">
        <v>1</v>
      </c>
      <c r="F51" s="9">
        <v>0</v>
      </c>
      <c r="G51" s="9">
        <v>1</v>
      </c>
    </row>
    <row r="52" spans="3:7" x14ac:dyDescent="0.25">
      <c r="C52" s="10" t="s">
        <v>9864</v>
      </c>
      <c r="D52" s="9">
        <v>1</v>
      </c>
      <c r="E52" s="9">
        <v>1</v>
      </c>
      <c r="F52" s="9">
        <v>0</v>
      </c>
      <c r="G52" s="9">
        <v>1</v>
      </c>
    </row>
    <row r="53" spans="3:7" x14ac:dyDescent="0.25">
      <c r="C53" s="10" t="s">
        <v>10107</v>
      </c>
      <c r="D53" s="9">
        <v>1</v>
      </c>
      <c r="E53" s="9">
        <v>1</v>
      </c>
      <c r="F53" s="9">
        <v>0</v>
      </c>
      <c r="G53" s="9">
        <v>1</v>
      </c>
    </row>
    <row r="54" spans="3:7" x14ac:dyDescent="0.25">
      <c r="C54" s="29" t="s">
        <v>9779</v>
      </c>
      <c r="D54" s="28">
        <v>0</v>
      </c>
      <c r="E54" s="28">
        <v>1</v>
      </c>
      <c r="F54" s="28">
        <v>0</v>
      </c>
      <c r="G54" s="28">
        <v>1</v>
      </c>
    </row>
    <row r="55" spans="3:7" x14ac:dyDescent="0.25">
      <c r="C55" s="29" t="s">
        <v>10532</v>
      </c>
      <c r="D55" s="28">
        <v>0</v>
      </c>
      <c r="E55" s="28">
        <v>1</v>
      </c>
      <c r="F55" s="28">
        <v>0</v>
      </c>
      <c r="G55" s="28">
        <v>1</v>
      </c>
    </row>
    <row r="56" spans="3:7" x14ac:dyDescent="0.25">
      <c r="C56" s="10" t="s">
        <v>9367</v>
      </c>
      <c r="D56" s="9">
        <v>1</v>
      </c>
      <c r="E56" s="9">
        <v>1</v>
      </c>
      <c r="F56" s="9">
        <v>0</v>
      </c>
      <c r="G56" s="9">
        <v>1</v>
      </c>
    </row>
    <row r="57" spans="3:7" x14ac:dyDescent="0.25">
      <c r="C57" s="10" t="s">
        <v>9615</v>
      </c>
      <c r="D57" s="9">
        <v>1</v>
      </c>
      <c r="E57" s="9">
        <v>1</v>
      </c>
      <c r="F57" s="9">
        <v>0</v>
      </c>
      <c r="G57" s="9">
        <v>1</v>
      </c>
    </row>
    <row r="58" spans="3:7" x14ac:dyDescent="0.25">
      <c r="C58" s="10" t="s">
        <v>11285</v>
      </c>
      <c r="D58" s="9">
        <v>1</v>
      </c>
      <c r="E58" s="9">
        <v>1</v>
      </c>
      <c r="F58" s="9">
        <v>0</v>
      </c>
      <c r="G58" s="9">
        <v>1</v>
      </c>
    </row>
    <row r="59" spans="3:7" x14ac:dyDescent="0.25">
      <c r="C59" s="10" t="s">
        <v>11893</v>
      </c>
      <c r="D59" s="9">
        <v>1</v>
      </c>
      <c r="E59" s="9">
        <v>1</v>
      </c>
      <c r="F59" s="9">
        <v>0</v>
      </c>
      <c r="G59" s="9">
        <v>1</v>
      </c>
    </row>
    <row r="60" spans="3:7" x14ac:dyDescent="0.25">
      <c r="C60" s="10" t="s">
        <v>10841</v>
      </c>
      <c r="D60" s="9">
        <v>1</v>
      </c>
      <c r="E60" s="9">
        <v>1</v>
      </c>
      <c r="F60" s="9">
        <v>0</v>
      </c>
      <c r="G60" s="9">
        <v>1</v>
      </c>
    </row>
    <row r="61" spans="3:7" x14ac:dyDescent="0.25">
      <c r="C61" s="10" t="s">
        <v>12607</v>
      </c>
      <c r="D61" s="9">
        <v>1</v>
      </c>
      <c r="E61" s="9">
        <v>1</v>
      </c>
      <c r="F61" s="9">
        <v>0</v>
      </c>
      <c r="G61" s="9">
        <v>1</v>
      </c>
    </row>
    <row r="62" spans="3:7" x14ac:dyDescent="0.25">
      <c r="C62" s="10" t="s">
        <v>11782</v>
      </c>
      <c r="D62" s="9">
        <v>1</v>
      </c>
      <c r="E62" s="9">
        <v>1</v>
      </c>
      <c r="F62" s="9">
        <v>0</v>
      </c>
      <c r="G62" s="9">
        <v>1</v>
      </c>
    </row>
    <row r="63" spans="3:7" x14ac:dyDescent="0.25">
      <c r="C63" s="10" t="s">
        <v>12530</v>
      </c>
      <c r="D63" s="9">
        <v>1</v>
      </c>
      <c r="E63" s="9">
        <v>1</v>
      </c>
      <c r="F63" s="9">
        <v>0</v>
      </c>
      <c r="G63" s="9">
        <v>1</v>
      </c>
    </row>
    <row r="64" spans="3:7" x14ac:dyDescent="0.25">
      <c r="C64" s="10" t="s">
        <v>11027</v>
      </c>
      <c r="D64" s="9">
        <v>1</v>
      </c>
      <c r="E64" s="9">
        <v>1</v>
      </c>
      <c r="F64" s="9">
        <v>0</v>
      </c>
      <c r="G64" s="9">
        <v>1</v>
      </c>
    </row>
    <row r="65" spans="3:7" x14ac:dyDescent="0.25">
      <c r="C65" s="10" t="s">
        <v>12141</v>
      </c>
      <c r="D65" s="9">
        <v>1</v>
      </c>
      <c r="E65" s="9">
        <v>1</v>
      </c>
      <c r="F65" s="9">
        <v>0</v>
      </c>
      <c r="G65" s="9">
        <v>1</v>
      </c>
    </row>
    <row r="66" spans="3:7" x14ac:dyDescent="0.25">
      <c r="C66" s="10" t="s">
        <v>12002</v>
      </c>
      <c r="D66" s="9">
        <v>1</v>
      </c>
      <c r="E66" s="9">
        <v>1</v>
      </c>
      <c r="F66" s="9">
        <v>0</v>
      </c>
      <c r="G66" s="9">
        <v>1</v>
      </c>
    </row>
    <row r="67" spans="3:7" x14ac:dyDescent="0.25">
      <c r="C67" s="10" t="s">
        <v>9898</v>
      </c>
      <c r="D67" s="9">
        <v>1</v>
      </c>
      <c r="E67" s="9">
        <v>1</v>
      </c>
      <c r="F67" s="9">
        <v>0</v>
      </c>
      <c r="G67" s="9">
        <v>1</v>
      </c>
    </row>
    <row r="68" spans="3:7" x14ac:dyDescent="0.25">
      <c r="C68" s="29" t="s">
        <v>11997</v>
      </c>
      <c r="D68" s="28">
        <v>0</v>
      </c>
      <c r="E68" s="28">
        <v>1</v>
      </c>
      <c r="F68" s="28">
        <v>0</v>
      </c>
      <c r="G68" s="28">
        <v>1</v>
      </c>
    </row>
    <row r="69" spans="3:7" x14ac:dyDescent="0.25">
      <c r="C69" s="29" t="s">
        <v>10993</v>
      </c>
      <c r="D69" s="28">
        <v>0</v>
      </c>
      <c r="E69" s="28">
        <v>1</v>
      </c>
      <c r="F69" s="28">
        <v>0</v>
      </c>
      <c r="G69" s="28">
        <v>1</v>
      </c>
    </row>
    <row r="70" spans="3:7" x14ac:dyDescent="0.25">
      <c r="C70" s="10" t="s">
        <v>11788</v>
      </c>
      <c r="D70" s="9">
        <v>1</v>
      </c>
      <c r="E70" s="9">
        <v>1</v>
      </c>
      <c r="F70" s="9">
        <v>0</v>
      </c>
      <c r="G70" s="9">
        <v>1</v>
      </c>
    </row>
    <row r="71" spans="3:7" x14ac:dyDescent="0.25">
      <c r="C71" s="10" t="s">
        <v>11678</v>
      </c>
      <c r="D71" s="9">
        <v>1</v>
      </c>
      <c r="E71" s="9">
        <v>1</v>
      </c>
      <c r="F71" s="9">
        <v>0</v>
      </c>
      <c r="G71" s="9">
        <v>1</v>
      </c>
    </row>
    <row r="72" spans="3:7" x14ac:dyDescent="0.25">
      <c r="C72" s="10" t="s">
        <v>11615</v>
      </c>
      <c r="D72" s="9">
        <v>1</v>
      </c>
      <c r="E72" s="9">
        <v>1</v>
      </c>
      <c r="F72" s="9">
        <v>0</v>
      </c>
      <c r="G72" s="9">
        <v>1</v>
      </c>
    </row>
    <row r="73" spans="3:7" x14ac:dyDescent="0.25">
      <c r="C73" s="29" t="s">
        <v>10937</v>
      </c>
      <c r="D73" s="28">
        <v>0</v>
      </c>
      <c r="E73" s="28">
        <v>1</v>
      </c>
      <c r="F73" s="28">
        <v>0</v>
      </c>
      <c r="G73" s="28">
        <v>1</v>
      </c>
    </row>
    <row r="74" spans="3:7" x14ac:dyDescent="0.25">
      <c r="C74" s="29" t="s">
        <v>9664</v>
      </c>
      <c r="D74" s="28">
        <v>0</v>
      </c>
      <c r="E74" s="28">
        <v>1</v>
      </c>
      <c r="F74" s="28">
        <v>0</v>
      </c>
      <c r="G74" s="28">
        <v>1</v>
      </c>
    </row>
    <row r="75" spans="3:7" x14ac:dyDescent="0.25">
      <c r="C75" s="10" t="s">
        <v>11219</v>
      </c>
      <c r="D75" s="9">
        <v>1</v>
      </c>
      <c r="E75" s="9">
        <v>1</v>
      </c>
      <c r="F75" s="9">
        <v>0</v>
      </c>
      <c r="G75" s="9">
        <v>1</v>
      </c>
    </row>
    <row r="76" spans="3:7" x14ac:dyDescent="0.25">
      <c r="C76" s="10" t="s">
        <v>9999</v>
      </c>
      <c r="D76" s="9">
        <v>1</v>
      </c>
      <c r="E76" s="9">
        <v>1</v>
      </c>
      <c r="F76" s="9">
        <v>0</v>
      </c>
      <c r="G76" s="9">
        <v>1</v>
      </c>
    </row>
    <row r="77" spans="3:7" x14ac:dyDescent="0.25">
      <c r="C77" s="10" t="s">
        <v>9494</v>
      </c>
      <c r="D77" s="9">
        <v>1</v>
      </c>
      <c r="E77" s="9">
        <v>1</v>
      </c>
      <c r="F77" s="9">
        <v>0</v>
      </c>
      <c r="G77" s="9">
        <v>1</v>
      </c>
    </row>
    <row r="78" spans="3:7" x14ac:dyDescent="0.25">
      <c r="C78" s="10" t="s">
        <v>11091</v>
      </c>
      <c r="D78" s="9">
        <v>1</v>
      </c>
      <c r="E78" s="9">
        <v>1</v>
      </c>
      <c r="F78" s="9">
        <v>0</v>
      </c>
      <c r="G78" s="9">
        <v>1</v>
      </c>
    </row>
    <row r="79" spans="3:7" x14ac:dyDescent="0.25">
      <c r="C79" s="10" t="s">
        <v>10511</v>
      </c>
      <c r="D79" s="9">
        <v>1</v>
      </c>
      <c r="E79" s="9">
        <v>1</v>
      </c>
      <c r="F79" s="9">
        <v>0</v>
      </c>
      <c r="G79" s="9">
        <v>1</v>
      </c>
    </row>
    <row r="80" spans="3:7" x14ac:dyDescent="0.25">
      <c r="C80" s="10" t="s">
        <v>12642</v>
      </c>
      <c r="D80" s="9">
        <v>1</v>
      </c>
      <c r="E80" s="9">
        <v>1</v>
      </c>
      <c r="F80" s="9">
        <v>0</v>
      </c>
      <c r="G80" s="9">
        <v>1</v>
      </c>
    </row>
    <row r="81" spans="3:7" x14ac:dyDescent="0.25">
      <c r="C81" s="10" t="s">
        <v>11932</v>
      </c>
      <c r="D81" s="9">
        <v>1</v>
      </c>
      <c r="E81" s="9">
        <v>1</v>
      </c>
      <c r="F81" s="9">
        <v>0</v>
      </c>
      <c r="G81" s="9">
        <v>1</v>
      </c>
    </row>
    <row r="82" spans="3:7" x14ac:dyDescent="0.25">
      <c r="C82" s="10" t="s">
        <v>11224</v>
      </c>
      <c r="D82" s="9">
        <v>1</v>
      </c>
      <c r="E82" s="9">
        <v>1</v>
      </c>
      <c r="F82" s="9">
        <v>0</v>
      </c>
      <c r="G82" s="9">
        <v>1</v>
      </c>
    </row>
    <row r="83" spans="3:7" x14ac:dyDescent="0.25">
      <c r="C83" s="10" t="s">
        <v>11493</v>
      </c>
      <c r="D83" s="9">
        <v>1</v>
      </c>
      <c r="E83" s="9">
        <v>1</v>
      </c>
      <c r="F83" s="9">
        <v>0</v>
      </c>
      <c r="G83" s="9">
        <v>1</v>
      </c>
    </row>
    <row r="84" spans="3:7" x14ac:dyDescent="0.25">
      <c r="C84" s="10" t="s">
        <v>9411</v>
      </c>
      <c r="D84" s="9">
        <v>1</v>
      </c>
      <c r="E84" s="9">
        <v>1</v>
      </c>
      <c r="F84" s="9">
        <v>0</v>
      </c>
      <c r="G84" s="9">
        <v>1</v>
      </c>
    </row>
    <row r="85" spans="3:7" x14ac:dyDescent="0.25">
      <c r="C85" s="29" t="s">
        <v>9532</v>
      </c>
      <c r="D85" s="28">
        <v>0</v>
      </c>
      <c r="E85" s="28">
        <v>1</v>
      </c>
      <c r="F85" s="28">
        <v>0</v>
      </c>
      <c r="G85" s="28">
        <v>1</v>
      </c>
    </row>
    <row r="86" spans="3:7" x14ac:dyDescent="0.25">
      <c r="C86" s="29" t="s">
        <v>12423</v>
      </c>
      <c r="D86" s="28">
        <v>0</v>
      </c>
      <c r="E86" s="28">
        <v>1</v>
      </c>
      <c r="F86" s="28">
        <v>0</v>
      </c>
      <c r="G86" s="28">
        <v>1</v>
      </c>
    </row>
    <row r="87" spans="3:7" x14ac:dyDescent="0.25">
      <c r="C87" s="29" t="s">
        <v>11391</v>
      </c>
      <c r="D87" s="28">
        <v>0</v>
      </c>
      <c r="E87" s="28">
        <v>1</v>
      </c>
      <c r="F87" s="28">
        <v>0</v>
      </c>
      <c r="G87" s="28">
        <v>1</v>
      </c>
    </row>
    <row r="88" spans="3:7" x14ac:dyDescent="0.25">
      <c r="C88" s="10" t="s">
        <v>11523</v>
      </c>
      <c r="D88" s="9">
        <v>1</v>
      </c>
      <c r="E88" s="9">
        <v>1</v>
      </c>
      <c r="F88" s="9">
        <v>0</v>
      </c>
      <c r="G88" s="9">
        <v>1</v>
      </c>
    </row>
    <row r="89" spans="3:7" x14ac:dyDescent="0.25">
      <c r="C89" s="10" t="s">
        <v>9554</v>
      </c>
      <c r="D89" s="9">
        <v>1</v>
      </c>
      <c r="E89" s="9">
        <v>1</v>
      </c>
      <c r="F89" s="9">
        <v>0</v>
      </c>
      <c r="G89" s="9">
        <v>1</v>
      </c>
    </row>
    <row r="90" spans="3:7" x14ac:dyDescent="0.25">
      <c r="C90" s="29" t="s">
        <v>12630</v>
      </c>
      <c r="D90" s="28">
        <v>0</v>
      </c>
      <c r="E90" s="28">
        <v>1</v>
      </c>
      <c r="F90" s="28">
        <v>0</v>
      </c>
      <c r="G90" s="28">
        <v>1</v>
      </c>
    </row>
    <row r="91" spans="3:7" x14ac:dyDescent="0.25">
      <c r="C91" s="10" t="s">
        <v>10398</v>
      </c>
      <c r="D91" s="9">
        <v>1</v>
      </c>
      <c r="E91" s="9">
        <v>1</v>
      </c>
      <c r="F91" s="9">
        <v>0</v>
      </c>
      <c r="G91" s="9">
        <v>1</v>
      </c>
    </row>
    <row r="92" spans="3:7" x14ac:dyDescent="0.25">
      <c r="C92" s="10" t="s">
        <v>10175</v>
      </c>
      <c r="D92" s="9">
        <v>1</v>
      </c>
      <c r="E92" s="9">
        <v>1</v>
      </c>
      <c r="F92" s="9">
        <v>0</v>
      </c>
      <c r="G92" s="9">
        <v>1</v>
      </c>
    </row>
    <row r="93" spans="3:7" x14ac:dyDescent="0.25">
      <c r="C93" s="29" t="s">
        <v>11178</v>
      </c>
      <c r="D93" s="28">
        <v>0</v>
      </c>
      <c r="E93" s="28">
        <v>1</v>
      </c>
      <c r="F93" s="28">
        <v>0</v>
      </c>
      <c r="G93" s="28">
        <v>1</v>
      </c>
    </row>
    <row r="94" spans="3:7" x14ac:dyDescent="0.25">
      <c r="C94" s="10" t="s">
        <v>12606</v>
      </c>
      <c r="D94" s="9">
        <v>1</v>
      </c>
      <c r="E94" s="9">
        <v>1</v>
      </c>
      <c r="F94" s="9">
        <v>0</v>
      </c>
      <c r="G94" s="9">
        <v>1</v>
      </c>
    </row>
    <row r="95" spans="3:7" x14ac:dyDescent="0.25">
      <c r="C95" s="29" t="s">
        <v>9674</v>
      </c>
      <c r="D95" s="28">
        <v>0</v>
      </c>
      <c r="E95" s="28">
        <v>1</v>
      </c>
      <c r="F95" s="28">
        <v>0</v>
      </c>
      <c r="G95" s="28">
        <v>1</v>
      </c>
    </row>
    <row r="96" spans="3:7" x14ac:dyDescent="0.25">
      <c r="C96" s="10" t="s">
        <v>10513</v>
      </c>
      <c r="D96" s="9">
        <v>1</v>
      </c>
      <c r="E96" s="9">
        <v>1</v>
      </c>
      <c r="F96" s="9">
        <v>0</v>
      </c>
      <c r="G96" s="9">
        <v>1</v>
      </c>
    </row>
    <row r="97" spans="3:7" x14ac:dyDescent="0.25">
      <c r="C97" s="10" t="s">
        <v>10073</v>
      </c>
      <c r="D97" s="9">
        <v>1</v>
      </c>
      <c r="E97" s="9">
        <v>1</v>
      </c>
      <c r="F97" s="9">
        <v>0</v>
      </c>
      <c r="G97" s="9">
        <v>1</v>
      </c>
    </row>
    <row r="98" spans="3:7" x14ac:dyDescent="0.25">
      <c r="C98" s="10" t="s">
        <v>10168</v>
      </c>
      <c r="D98" s="9">
        <v>1</v>
      </c>
      <c r="E98" s="9">
        <v>1</v>
      </c>
      <c r="F98" s="9">
        <v>0</v>
      </c>
      <c r="G98" s="9">
        <v>1</v>
      </c>
    </row>
    <row r="99" spans="3:7" x14ac:dyDescent="0.25">
      <c r="C99" s="10" t="s">
        <v>10170</v>
      </c>
      <c r="D99" s="9">
        <v>1</v>
      </c>
      <c r="E99" s="9">
        <v>1</v>
      </c>
      <c r="F99" s="9">
        <v>0</v>
      </c>
      <c r="G99" s="9">
        <v>1</v>
      </c>
    </row>
    <row r="100" spans="3:7" x14ac:dyDescent="0.25">
      <c r="C100" s="29" t="s">
        <v>10413</v>
      </c>
      <c r="D100" s="28">
        <v>0</v>
      </c>
      <c r="E100" s="28">
        <v>1</v>
      </c>
      <c r="F100" s="28">
        <v>0</v>
      </c>
      <c r="G100" s="28">
        <v>1</v>
      </c>
    </row>
    <row r="101" spans="3:7" x14ac:dyDescent="0.25">
      <c r="C101" s="10" t="s">
        <v>10410</v>
      </c>
      <c r="D101" s="9">
        <v>1</v>
      </c>
      <c r="E101" s="9">
        <v>1</v>
      </c>
      <c r="F101" s="9">
        <v>0</v>
      </c>
      <c r="G101" s="9">
        <v>1</v>
      </c>
    </row>
    <row r="102" spans="3:7" x14ac:dyDescent="0.25">
      <c r="C102" s="10" t="s">
        <v>10953</v>
      </c>
      <c r="D102" s="9">
        <v>1</v>
      </c>
      <c r="E102" s="9">
        <v>1</v>
      </c>
      <c r="F102" s="9">
        <v>0</v>
      </c>
      <c r="G102" s="9">
        <v>1</v>
      </c>
    </row>
    <row r="103" spans="3:7" x14ac:dyDescent="0.25">
      <c r="C103" s="10" t="s">
        <v>9871</v>
      </c>
      <c r="D103" s="9">
        <v>1</v>
      </c>
      <c r="E103" s="9">
        <v>1</v>
      </c>
      <c r="F103" s="9">
        <v>0</v>
      </c>
      <c r="G103" s="9">
        <v>1</v>
      </c>
    </row>
    <row r="104" spans="3:7" x14ac:dyDescent="0.25">
      <c r="C104" s="10" t="s">
        <v>10317</v>
      </c>
      <c r="D104" s="9">
        <v>1</v>
      </c>
      <c r="E104" s="9">
        <v>1</v>
      </c>
      <c r="F104" s="9">
        <v>0</v>
      </c>
      <c r="G104" s="9">
        <v>1</v>
      </c>
    </row>
    <row r="105" spans="3:7" x14ac:dyDescent="0.25">
      <c r="C105" s="10" t="s">
        <v>12314</v>
      </c>
      <c r="D105" s="9">
        <v>1</v>
      </c>
      <c r="E105" s="9">
        <v>1</v>
      </c>
      <c r="F105" s="9">
        <v>0</v>
      </c>
      <c r="G105" s="9">
        <v>1</v>
      </c>
    </row>
    <row r="106" spans="3:7" x14ac:dyDescent="0.25">
      <c r="C106" s="10" t="s">
        <v>11096</v>
      </c>
      <c r="D106" s="9">
        <v>1</v>
      </c>
      <c r="E106" s="9">
        <v>1</v>
      </c>
      <c r="F106" s="9">
        <v>0</v>
      </c>
      <c r="G106" s="9">
        <v>1</v>
      </c>
    </row>
    <row r="107" spans="3:7" x14ac:dyDescent="0.25">
      <c r="C107" s="10" t="s">
        <v>12672</v>
      </c>
      <c r="D107" s="9">
        <v>1</v>
      </c>
      <c r="E107" s="9">
        <v>1</v>
      </c>
      <c r="F107" s="9">
        <v>0</v>
      </c>
      <c r="G107" s="9">
        <v>1</v>
      </c>
    </row>
    <row r="108" spans="3:7" x14ac:dyDescent="0.25">
      <c r="C108" s="10" t="s">
        <v>10292</v>
      </c>
      <c r="D108" s="9">
        <v>1</v>
      </c>
      <c r="E108" s="9">
        <v>1</v>
      </c>
      <c r="F108" s="9">
        <v>0</v>
      </c>
      <c r="G108" s="9">
        <v>1</v>
      </c>
    </row>
    <row r="109" spans="3:7" x14ac:dyDescent="0.25">
      <c r="C109" s="29" t="s">
        <v>10213</v>
      </c>
      <c r="D109" s="28">
        <v>0</v>
      </c>
      <c r="E109" s="28">
        <v>1</v>
      </c>
      <c r="F109" s="28">
        <v>0</v>
      </c>
      <c r="G109" s="28">
        <v>1</v>
      </c>
    </row>
    <row r="110" spans="3:7" x14ac:dyDescent="0.25">
      <c r="C110" s="10" t="s">
        <v>12637</v>
      </c>
      <c r="D110" s="9">
        <v>1</v>
      </c>
      <c r="E110" s="9">
        <v>1</v>
      </c>
      <c r="F110" s="9">
        <v>0</v>
      </c>
      <c r="G110" s="9">
        <v>1</v>
      </c>
    </row>
    <row r="111" spans="3:7" x14ac:dyDescent="0.25">
      <c r="C111" s="10" t="s">
        <v>10617</v>
      </c>
      <c r="D111" s="9">
        <v>1</v>
      </c>
      <c r="E111" s="9">
        <v>1</v>
      </c>
      <c r="F111" s="9">
        <v>0</v>
      </c>
      <c r="G111" s="9">
        <v>1</v>
      </c>
    </row>
    <row r="112" spans="3:7" x14ac:dyDescent="0.25">
      <c r="C112" s="10" t="s">
        <v>9661</v>
      </c>
      <c r="D112" s="9">
        <v>1</v>
      </c>
      <c r="E112" s="9">
        <v>1</v>
      </c>
      <c r="F112" s="9">
        <v>0</v>
      </c>
      <c r="G112" s="9">
        <v>1</v>
      </c>
    </row>
    <row r="113" spans="3:7" x14ac:dyDescent="0.25">
      <c r="C113" s="10" t="s">
        <v>9330</v>
      </c>
      <c r="D113" s="9">
        <v>1</v>
      </c>
      <c r="E113" s="9">
        <v>1</v>
      </c>
      <c r="F113" s="9">
        <v>0</v>
      </c>
      <c r="G113" s="9">
        <v>1</v>
      </c>
    </row>
    <row r="114" spans="3:7" x14ac:dyDescent="0.25">
      <c r="C114" s="10" t="s">
        <v>11253</v>
      </c>
      <c r="D114" s="9">
        <v>1</v>
      </c>
      <c r="E114" s="9">
        <v>1</v>
      </c>
      <c r="F114" s="9">
        <v>0</v>
      </c>
      <c r="G114" s="9">
        <v>1</v>
      </c>
    </row>
    <row r="115" spans="3:7" x14ac:dyDescent="0.25">
      <c r="C115" s="10" t="s">
        <v>9589</v>
      </c>
      <c r="D115" s="9">
        <v>1</v>
      </c>
      <c r="E115" s="9">
        <v>1</v>
      </c>
      <c r="F115" s="9">
        <v>0</v>
      </c>
      <c r="G115" s="9">
        <v>1</v>
      </c>
    </row>
    <row r="116" spans="3:7" x14ac:dyDescent="0.25">
      <c r="C116" s="10" t="s">
        <v>10632</v>
      </c>
      <c r="D116" s="9">
        <v>1</v>
      </c>
      <c r="E116" s="9">
        <v>1</v>
      </c>
      <c r="F116" s="9">
        <v>0</v>
      </c>
      <c r="G116" s="9">
        <v>1</v>
      </c>
    </row>
    <row r="117" spans="3:7" x14ac:dyDescent="0.25">
      <c r="C117" s="29" t="s">
        <v>9720</v>
      </c>
      <c r="D117" s="28">
        <v>0</v>
      </c>
      <c r="E117" s="28">
        <v>1</v>
      </c>
      <c r="F117" s="28">
        <v>0</v>
      </c>
      <c r="G117" s="28">
        <v>1</v>
      </c>
    </row>
    <row r="118" spans="3:7" x14ac:dyDescent="0.25">
      <c r="C118" s="10" t="s">
        <v>11624</v>
      </c>
      <c r="D118" s="9">
        <v>1</v>
      </c>
      <c r="E118" s="9">
        <v>1</v>
      </c>
      <c r="F118" s="9">
        <v>0</v>
      </c>
      <c r="G118" s="9">
        <v>1</v>
      </c>
    </row>
    <row r="119" spans="3:7" x14ac:dyDescent="0.25">
      <c r="C119" s="29" t="s">
        <v>11301</v>
      </c>
      <c r="D119" s="28">
        <v>0</v>
      </c>
      <c r="E119" s="28">
        <v>1</v>
      </c>
      <c r="F119" s="28">
        <v>0</v>
      </c>
      <c r="G119" s="28">
        <v>1</v>
      </c>
    </row>
    <row r="120" spans="3:7" x14ac:dyDescent="0.25">
      <c r="C120" s="10" t="s">
        <v>9764</v>
      </c>
      <c r="D120" s="9">
        <v>1</v>
      </c>
      <c r="E120" s="9">
        <v>1</v>
      </c>
      <c r="F120" s="9">
        <v>0</v>
      </c>
      <c r="G120" s="9">
        <v>1</v>
      </c>
    </row>
    <row r="121" spans="3:7" x14ac:dyDescent="0.25">
      <c r="C121" s="29" t="s">
        <v>11383</v>
      </c>
      <c r="D121" s="28">
        <v>0</v>
      </c>
      <c r="E121" s="28">
        <v>1</v>
      </c>
      <c r="F121" s="28">
        <v>0</v>
      </c>
      <c r="G121" s="28">
        <v>1</v>
      </c>
    </row>
    <row r="122" spans="3:7" x14ac:dyDescent="0.25">
      <c r="C122" s="10" t="s">
        <v>9432</v>
      </c>
      <c r="D122" s="9">
        <v>1</v>
      </c>
      <c r="E122" s="9">
        <v>1</v>
      </c>
      <c r="F122" s="9">
        <v>0</v>
      </c>
      <c r="G122" s="9">
        <v>1</v>
      </c>
    </row>
    <row r="123" spans="3:7" x14ac:dyDescent="0.25">
      <c r="C123" s="10" t="s">
        <v>12407</v>
      </c>
      <c r="D123" s="9">
        <v>1</v>
      </c>
      <c r="E123" s="9">
        <v>1</v>
      </c>
      <c r="F123" s="9">
        <v>0</v>
      </c>
      <c r="G123" s="9">
        <v>1</v>
      </c>
    </row>
    <row r="124" spans="3:7" x14ac:dyDescent="0.25">
      <c r="C124" s="10" t="s">
        <v>12597</v>
      </c>
      <c r="D124" s="9">
        <v>1</v>
      </c>
      <c r="E124" s="9">
        <v>1</v>
      </c>
      <c r="F124" s="9">
        <v>0</v>
      </c>
      <c r="G124" s="9">
        <v>1</v>
      </c>
    </row>
    <row r="125" spans="3:7" x14ac:dyDescent="0.25">
      <c r="C125" s="29" t="s">
        <v>10577</v>
      </c>
      <c r="D125" s="28">
        <v>0</v>
      </c>
      <c r="E125" s="28">
        <v>1</v>
      </c>
      <c r="F125" s="28">
        <v>0</v>
      </c>
      <c r="G125" s="28">
        <v>1</v>
      </c>
    </row>
    <row r="126" spans="3:7" x14ac:dyDescent="0.25">
      <c r="C126" s="10" t="s">
        <v>11418</v>
      </c>
      <c r="D126" s="9">
        <v>1</v>
      </c>
      <c r="E126" s="9">
        <v>1</v>
      </c>
      <c r="F126" s="9">
        <v>0</v>
      </c>
      <c r="G126" s="9">
        <v>1</v>
      </c>
    </row>
    <row r="127" spans="3:7" x14ac:dyDescent="0.25">
      <c r="C127" s="10" t="s">
        <v>11545</v>
      </c>
      <c r="D127" s="9">
        <v>1</v>
      </c>
      <c r="E127" s="9">
        <v>1</v>
      </c>
      <c r="F127" s="9">
        <v>0</v>
      </c>
      <c r="G127" s="9">
        <v>1</v>
      </c>
    </row>
    <row r="128" spans="3:7" x14ac:dyDescent="0.25">
      <c r="C128" s="10" t="s">
        <v>10748</v>
      </c>
      <c r="D128" s="9">
        <v>1</v>
      </c>
      <c r="E128" s="9">
        <v>1</v>
      </c>
      <c r="F128" s="9">
        <v>0</v>
      </c>
      <c r="G128" s="9">
        <v>1</v>
      </c>
    </row>
    <row r="129" spans="3:7" x14ac:dyDescent="0.25">
      <c r="C129" s="10" t="s">
        <v>11834</v>
      </c>
      <c r="D129" s="9">
        <v>1</v>
      </c>
      <c r="E129" s="9">
        <v>1</v>
      </c>
      <c r="F129" s="9">
        <v>0</v>
      </c>
      <c r="G129" s="9">
        <v>1</v>
      </c>
    </row>
    <row r="130" spans="3:7" x14ac:dyDescent="0.25">
      <c r="C130" s="10" t="s">
        <v>12377</v>
      </c>
      <c r="D130" s="9">
        <v>1</v>
      </c>
      <c r="E130" s="9">
        <v>1</v>
      </c>
      <c r="F130" s="9">
        <v>0</v>
      </c>
      <c r="G130" s="9">
        <v>1</v>
      </c>
    </row>
    <row r="131" spans="3:7" x14ac:dyDescent="0.25">
      <c r="C131" s="29" t="s">
        <v>11861</v>
      </c>
      <c r="D131" s="28">
        <v>0</v>
      </c>
      <c r="E131" s="28">
        <v>1</v>
      </c>
      <c r="F131" s="28">
        <v>0</v>
      </c>
      <c r="G131" s="28">
        <v>1</v>
      </c>
    </row>
    <row r="132" spans="3:7" x14ac:dyDescent="0.25">
      <c r="C132" s="10" t="s">
        <v>9551</v>
      </c>
      <c r="D132" s="9">
        <v>1</v>
      </c>
      <c r="E132" s="9">
        <v>1</v>
      </c>
      <c r="F132" s="9">
        <v>0</v>
      </c>
      <c r="G132" s="9">
        <v>1</v>
      </c>
    </row>
    <row r="133" spans="3:7" x14ac:dyDescent="0.25">
      <c r="C133" s="10" t="s">
        <v>11451</v>
      </c>
      <c r="D133" s="9">
        <v>1</v>
      </c>
      <c r="E133" s="9">
        <v>1</v>
      </c>
      <c r="F133" s="9">
        <v>0</v>
      </c>
      <c r="G133" s="9">
        <v>1</v>
      </c>
    </row>
    <row r="134" spans="3:7" x14ac:dyDescent="0.25">
      <c r="C134" s="29" t="s">
        <v>11287</v>
      </c>
      <c r="D134" s="28">
        <v>0</v>
      </c>
      <c r="E134" s="28">
        <v>1</v>
      </c>
      <c r="F134" s="28">
        <v>0</v>
      </c>
      <c r="G134" s="28">
        <v>1</v>
      </c>
    </row>
    <row r="135" spans="3:7" x14ac:dyDescent="0.25">
      <c r="C135" s="10" t="s">
        <v>10684</v>
      </c>
      <c r="D135" s="9">
        <v>1</v>
      </c>
      <c r="E135" s="9">
        <v>1</v>
      </c>
      <c r="F135" s="9">
        <v>0</v>
      </c>
      <c r="G135" s="9">
        <v>1</v>
      </c>
    </row>
    <row r="136" spans="3:7" x14ac:dyDescent="0.25">
      <c r="C136" s="10" t="s">
        <v>9933</v>
      </c>
      <c r="D136" s="9">
        <v>1</v>
      </c>
      <c r="E136" s="9">
        <v>1</v>
      </c>
      <c r="F136" s="9">
        <v>0</v>
      </c>
      <c r="G136" s="9">
        <v>1</v>
      </c>
    </row>
    <row r="137" spans="3:7" x14ac:dyDescent="0.25">
      <c r="C137" s="29" t="s">
        <v>11978</v>
      </c>
      <c r="D137" s="28">
        <v>0</v>
      </c>
      <c r="E137" s="28">
        <v>1</v>
      </c>
      <c r="F137" s="28">
        <v>0</v>
      </c>
      <c r="G137" s="28">
        <v>1</v>
      </c>
    </row>
    <row r="138" spans="3:7" x14ac:dyDescent="0.25">
      <c r="C138" s="29" t="s">
        <v>11206</v>
      </c>
      <c r="D138" s="28">
        <v>0</v>
      </c>
      <c r="E138" s="28">
        <v>1</v>
      </c>
      <c r="F138" s="28">
        <v>0</v>
      </c>
      <c r="G138" s="28">
        <v>1</v>
      </c>
    </row>
    <row r="139" spans="3:7" x14ac:dyDescent="0.25">
      <c r="C139" s="10" t="s">
        <v>10642</v>
      </c>
      <c r="D139" s="9">
        <v>1</v>
      </c>
      <c r="E139" s="9">
        <v>1</v>
      </c>
      <c r="F139" s="9">
        <v>0</v>
      </c>
      <c r="G139" s="9">
        <v>1</v>
      </c>
    </row>
    <row r="140" spans="3:7" x14ac:dyDescent="0.25">
      <c r="C140" s="10" t="s">
        <v>11157</v>
      </c>
      <c r="D140" s="9">
        <v>1</v>
      </c>
      <c r="E140" s="9">
        <v>1</v>
      </c>
      <c r="F140" s="9">
        <v>0</v>
      </c>
      <c r="G140" s="9">
        <v>1</v>
      </c>
    </row>
    <row r="141" spans="3:7" x14ac:dyDescent="0.25">
      <c r="C141" s="10" t="s">
        <v>10961</v>
      </c>
      <c r="D141" s="9">
        <v>1</v>
      </c>
      <c r="E141" s="9">
        <v>1</v>
      </c>
      <c r="F141" s="9">
        <v>0</v>
      </c>
      <c r="G141" s="9">
        <v>1</v>
      </c>
    </row>
    <row r="142" spans="3:7" x14ac:dyDescent="0.25">
      <c r="C142" s="10" t="s">
        <v>12144</v>
      </c>
      <c r="D142" s="9">
        <v>1</v>
      </c>
      <c r="E142" s="9">
        <v>1</v>
      </c>
      <c r="F142" s="9">
        <v>0</v>
      </c>
      <c r="G142" s="9">
        <v>1</v>
      </c>
    </row>
    <row r="143" spans="3:7" x14ac:dyDescent="0.25">
      <c r="C143" s="10" t="s">
        <v>12707</v>
      </c>
      <c r="D143" s="9">
        <v>1</v>
      </c>
      <c r="E143" s="9">
        <v>1</v>
      </c>
      <c r="F143" s="9">
        <v>0</v>
      </c>
      <c r="G143" s="9">
        <v>1</v>
      </c>
    </row>
    <row r="144" spans="3:7" x14ac:dyDescent="0.25">
      <c r="C144" s="29" t="s">
        <v>12060</v>
      </c>
      <c r="D144" s="28">
        <v>0</v>
      </c>
      <c r="E144" s="28">
        <v>1</v>
      </c>
      <c r="F144" s="28">
        <v>0</v>
      </c>
      <c r="G144" s="28">
        <v>1</v>
      </c>
    </row>
    <row r="145" spans="3:7" x14ac:dyDescent="0.25">
      <c r="C145" s="10" t="s">
        <v>9920</v>
      </c>
      <c r="D145" s="9">
        <v>1</v>
      </c>
      <c r="E145" s="9">
        <v>1</v>
      </c>
      <c r="F145" s="9">
        <v>0</v>
      </c>
      <c r="G145" s="9">
        <v>1</v>
      </c>
    </row>
    <row r="146" spans="3:7" x14ac:dyDescent="0.25">
      <c r="C146" s="10" t="s">
        <v>10835</v>
      </c>
      <c r="D146" s="9">
        <v>1</v>
      </c>
      <c r="E146" s="9">
        <v>1</v>
      </c>
      <c r="F146" s="9">
        <v>0</v>
      </c>
      <c r="G146" s="9">
        <v>1</v>
      </c>
    </row>
    <row r="147" spans="3:7" x14ac:dyDescent="0.25">
      <c r="C147" s="10" t="s">
        <v>11808</v>
      </c>
      <c r="D147" s="9">
        <v>1</v>
      </c>
      <c r="E147" s="9">
        <v>1</v>
      </c>
      <c r="F147" s="9">
        <v>0</v>
      </c>
      <c r="G147" s="9">
        <v>1</v>
      </c>
    </row>
    <row r="148" spans="3:7" x14ac:dyDescent="0.25">
      <c r="C148" s="10" t="s">
        <v>10044</v>
      </c>
      <c r="D148" s="9">
        <v>1</v>
      </c>
      <c r="E148" s="9">
        <v>1</v>
      </c>
      <c r="F148" s="9">
        <v>0</v>
      </c>
      <c r="G148" s="9">
        <v>1</v>
      </c>
    </row>
    <row r="149" spans="3:7" x14ac:dyDescent="0.25">
      <c r="C149" s="10" t="s">
        <v>10820</v>
      </c>
      <c r="D149" s="9">
        <v>1</v>
      </c>
      <c r="E149" s="9">
        <v>1</v>
      </c>
      <c r="F149" s="9">
        <v>0</v>
      </c>
      <c r="G149" s="9">
        <v>1</v>
      </c>
    </row>
    <row r="150" spans="3:7" x14ac:dyDescent="0.25">
      <c r="C150" s="10" t="s">
        <v>10282</v>
      </c>
      <c r="D150" s="9">
        <v>1</v>
      </c>
      <c r="E150" s="9">
        <v>1</v>
      </c>
      <c r="F150" s="9">
        <v>0</v>
      </c>
      <c r="G150" s="9">
        <v>1</v>
      </c>
    </row>
    <row r="151" spans="3:7" x14ac:dyDescent="0.25">
      <c r="C151" s="10" t="s">
        <v>11009</v>
      </c>
      <c r="D151" s="9">
        <v>1</v>
      </c>
      <c r="E151" s="9">
        <v>1</v>
      </c>
      <c r="F151" s="9">
        <v>0</v>
      </c>
      <c r="G151" s="9">
        <v>1</v>
      </c>
    </row>
    <row r="152" spans="3:7" x14ac:dyDescent="0.25">
      <c r="C152" s="29" t="s">
        <v>12612</v>
      </c>
      <c r="D152" s="28">
        <v>0</v>
      </c>
      <c r="E152" s="28">
        <v>1</v>
      </c>
      <c r="F152" s="28">
        <v>0</v>
      </c>
      <c r="G152" s="28">
        <v>1</v>
      </c>
    </row>
    <row r="153" spans="3:7" x14ac:dyDescent="0.25">
      <c r="C153" s="10" t="s">
        <v>11568</v>
      </c>
      <c r="D153" s="9">
        <v>1</v>
      </c>
      <c r="E153" s="9">
        <v>1</v>
      </c>
      <c r="F153" s="9">
        <v>0</v>
      </c>
      <c r="G153" s="9">
        <v>1</v>
      </c>
    </row>
    <row r="154" spans="3:7" x14ac:dyDescent="0.25">
      <c r="C154" s="10" t="s">
        <v>9408</v>
      </c>
      <c r="D154" s="9">
        <v>1</v>
      </c>
      <c r="E154" s="9">
        <v>1</v>
      </c>
      <c r="F154" s="9">
        <v>0</v>
      </c>
      <c r="G154" s="9">
        <v>1</v>
      </c>
    </row>
    <row r="155" spans="3:7" x14ac:dyDescent="0.25">
      <c r="C155" s="10" t="s">
        <v>10457</v>
      </c>
      <c r="D155" s="9">
        <v>1</v>
      </c>
      <c r="E155" s="9">
        <v>1</v>
      </c>
      <c r="F155" s="9">
        <v>0</v>
      </c>
      <c r="G155" s="9">
        <v>1</v>
      </c>
    </row>
    <row r="156" spans="3:7" x14ac:dyDescent="0.25">
      <c r="C156" s="10" t="s">
        <v>10267</v>
      </c>
      <c r="D156" s="9">
        <v>1</v>
      </c>
      <c r="E156" s="9">
        <v>1</v>
      </c>
      <c r="F156" s="9">
        <v>0</v>
      </c>
      <c r="G156" s="9">
        <v>1</v>
      </c>
    </row>
    <row r="157" spans="3:7" x14ac:dyDescent="0.25">
      <c r="C157" s="10" t="s">
        <v>9439</v>
      </c>
      <c r="D157" s="9">
        <v>1</v>
      </c>
      <c r="E157" s="9">
        <v>1</v>
      </c>
      <c r="F157" s="9">
        <v>0</v>
      </c>
      <c r="G157" s="9">
        <v>1</v>
      </c>
    </row>
    <row r="158" spans="3:7" x14ac:dyDescent="0.25">
      <c r="C158" s="10" t="s">
        <v>12137</v>
      </c>
      <c r="D158" s="9">
        <v>1</v>
      </c>
      <c r="E158" s="9">
        <v>1</v>
      </c>
      <c r="F158" s="9">
        <v>0</v>
      </c>
      <c r="G158" s="9">
        <v>1</v>
      </c>
    </row>
    <row r="159" spans="3:7" x14ac:dyDescent="0.25">
      <c r="C159" s="10" t="s">
        <v>10415</v>
      </c>
      <c r="D159" s="9">
        <v>1</v>
      </c>
      <c r="E159" s="9">
        <v>1</v>
      </c>
      <c r="F159" s="9">
        <v>0</v>
      </c>
      <c r="G159" s="9">
        <v>1</v>
      </c>
    </row>
    <row r="160" spans="3:7" x14ac:dyDescent="0.25">
      <c r="C160" s="10" t="s">
        <v>10901</v>
      </c>
      <c r="D160" s="9">
        <v>1</v>
      </c>
      <c r="E160" s="9">
        <v>1</v>
      </c>
      <c r="F160" s="9">
        <v>0</v>
      </c>
      <c r="G160" s="9">
        <v>1</v>
      </c>
    </row>
    <row r="161" spans="3:7" x14ac:dyDescent="0.25">
      <c r="C161" s="10" t="s">
        <v>10685</v>
      </c>
      <c r="D161" s="9">
        <v>1</v>
      </c>
      <c r="E161" s="9">
        <v>1</v>
      </c>
      <c r="F161" s="9">
        <v>0</v>
      </c>
      <c r="G161" s="9">
        <v>1</v>
      </c>
    </row>
    <row r="162" spans="3:7" x14ac:dyDescent="0.25">
      <c r="C162" s="10" t="s">
        <v>10241</v>
      </c>
      <c r="D162" s="9">
        <v>1</v>
      </c>
      <c r="E162" s="9">
        <v>1</v>
      </c>
      <c r="F162" s="9">
        <v>0</v>
      </c>
      <c r="G162" s="9">
        <v>1</v>
      </c>
    </row>
    <row r="163" spans="3:7" x14ac:dyDescent="0.25">
      <c r="C163" s="29" t="s">
        <v>9374</v>
      </c>
      <c r="D163" s="28">
        <v>0</v>
      </c>
      <c r="E163" s="28">
        <v>1</v>
      </c>
      <c r="F163" s="28">
        <v>0</v>
      </c>
      <c r="G163" s="28">
        <v>1</v>
      </c>
    </row>
    <row r="164" spans="3:7" x14ac:dyDescent="0.25">
      <c r="C164" s="10" t="s">
        <v>10848</v>
      </c>
      <c r="D164" s="9">
        <v>1</v>
      </c>
      <c r="E164" s="9">
        <v>1</v>
      </c>
      <c r="F164" s="9">
        <v>0</v>
      </c>
      <c r="G164" s="9">
        <v>1</v>
      </c>
    </row>
    <row r="165" spans="3:7" x14ac:dyDescent="0.25">
      <c r="C165" s="10" t="s">
        <v>10200</v>
      </c>
      <c r="D165" s="9">
        <v>1</v>
      </c>
      <c r="E165" s="9">
        <v>1</v>
      </c>
      <c r="F165" s="9">
        <v>0</v>
      </c>
      <c r="G165" s="9">
        <v>1</v>
      </c>
    </row>
    <row r="166" spans="3:7" x14ac:dyDescent="0.25">
      <c r="C166" s="10" t="s">
        <v>11929</v>
      </c>
      <c r="D166" s="9">
        <v>1</v>
      </c>
      <c r="E166" s="9">
        <v>1</v>
      </c>
      <c r="F166" s="9">
        <v>0</v>
      </c>
      <c r="G166" s="9">
        <v>1</v>
      </c>
    </row>
    <row r="167" spans="3:7" x14ac:dyDescent="0.25">
      <c r="C167" s="10" t="s">
        <v>11422</v>
      </c>
      <c r="D167" s="9">
        <v>1</v>
      </c>
      <c r="E167" s="9">
        <v>1</v>
      </c>
      <c r="F167" s="9">
        <v>0</v>
      </c>
      <c r="G167" s="9">
        <v>1</v>
      </c>
    </row>
    <row r="168" spans="3:7" x14ac:dyDescent="0.25">
      <c r="C168" s="10" t="s">
        <v>9626</v>
      </c>
      <c r="D168" s="9">
        <v>1</v>
      </c>
      <c r="E168" s="9">
        <v>1</v>
      </c>
      <c r="F168" s="9">
        <v>0</v>
      </c>
      <c r="G168" s="9">
        <v>1</v>
      </c>
    </row>
    <row r="169" spans="3:7" x14ac:dyDescent="0.25">
      <c r="C169" s="10" t="s">
        <v>12515</v>
      </c>
      <c r="D169" s="9">
        <v>1</v>
      </c>
      <c r="E169" s="9">
        <v>1</v>
      </c>
      <c r="F169" s="9">
        <v>0</v>
      </c>
      <c r="G169" s="9">
        <v>1</v>
      </c>
    </row>
    <row r="170" spans="3:7" x14ac:dyDescent="0.25">
      <c r="C170" s="10" t="s">
        <v>9217</v>
      </c>
      <c r="D170" s="9">
        <v>1</v>
      </c>
      <c r="E170" s="9">
        <v>1</v>
      </c>
      <c r="F170" s="9">
        <v>0</v>
      </c>
      <c r="G170" s="9">
        <v>1</v>
      </c>
    </row>
    <row r="171" spans="3:7" x14ac:dyDescent="0.25">
      <c r="C171" s="29" t="s">
        <v>11621</v>
      </c>
      <c r="D171" s="28">
        <v>0</v>
      </c>
      <c r="E171" s="28">
        <v>1</v>
      </c>
      <c r="F171" s="28">
        <v>0</v>
      </c>
      <c r="G171" s="28">
        <v>1</v>
      </c>
    </row>
    <row r="172" spans="3:7" x14ac:dyDescent="0.25">
      <c r="C172" s="29" t="s">
        <v>9427</v>
      </c>
      <c r="D172" s="28">
        <v>0</v>
      </c>
      <c r="E172" s="28">
        <v>1</v>
      </c>
      <c r="F172" s="28">
        <v>0</v>
      </c>
      <c r="G172" s="28">
        <v>1</v>
      </c>
    </row>
    <row r="173" spans="3:7" x14ac:dyDescent="0.25">
      <c r="C173" s="29" t="s">
        <v>12202</v>
      </c>
      <c r="D173" s="28">
        <v>0</v>
      </c>
      <c r="E173" s="28">
        <v>1</v>
      </c>
      <c r="F173" s="28">
        <v>0</v>
      </c>
      <c r="G173" s="28">
        <v>1</v>
      </c>
    </row>
    <row r="174" spans="3:7" x14ac:dyDescent="0.25">
      <c r="C174" s="10" t="s">
        <v>9701</v>
      </c>
      <c r="D174" s="9">
        <v>1</v>
      </c>
      <c r="E174" s="9">
        <v>1</v>
      </c>
      <c r="F174" s="9">
        <v>0</v>
      </c>
      <c r="G174" s="9">
        <v>1</v>
      </c>
    </row>
    <row r="175" spans="3:7" x14ac:dyDescent="0.25">
      <c r="C175" s="10" t="s">
        <v>11582</v>
      </c>
      <c r="D175" s="9">
        <v>1</v>
      </c>
      <c r="E175" s="9">
        <v>1</v>
      </c>
      <c r="F175" s="9">
        <v>0</v>
      </c>
      <c r="G175" s="9">
        <v>1</v>
      </c>
    </row>
    <row r="176" spans="3:7" x14ac:dyDescent="0.25">
      <c r="C176" s="29" t="s">
        <v>11598</v>
      </c>
      <c r="D176" s="28">
        <v>0</v>
      </c>
      <c r="E176" s="28">
        <v>1</v>
      </c>
      <c r="F176" s="28">
        <v>0</v>
      </c>
      <c r="G176" s="28">
        <v>1</v>
      </c>
    </row>
    <row r="177" spans="3:7" x14ac:dyDescent="0.25">
      <c r="C177" s="10" t="s">
        <v>10851</v>
      </c>
      <c r="D177" s="9">
        <v>1</v>
      </c>
      <c r="E177" s="9">
        <v>1</v>
      </c>
      <c r="F177" s="9">
        <v>0</v>
      </c>
      <c r="G177" s="9">
        <v>1</v>
      </c>
    </row>
    <row r="178" spans="3:7" x14ac:dyDescent="0.25">
      <c r="C178" s="29" t="s">
        <v>12123</v>
      </c>
      <c r="D178" s="28">
        <v>0</v>
      </c>
      <c r="E178" s="28">
        <v>1</v>
      </c>
      <c r="F178" s="28">
        <v>0</v>
      </c>
      <c r="G178" s="28">
        <v>1</v>
      </c>
    </row>
    <row r="179" spans="3:7" x14ac:dyDescent="0.25">
      <c r="C179" s="29" t="s">
        <v>12199</v>
      </c>
      <c r="D179" s="28">
        <v>0</v>
      </c>
      <c r="E179" s="28">
        <v>1</v>
      </c>
      <c r="F179" s="28">
        <v>0</v>
      </c>
      <c r="G179" s="28">
        <v>1</v>
      </c>
    </row>
    <row r="180" spans="3:7" x14ac:dyDescent="0.25">
      <c r="C180" s="10" t="s">
        <v>11255</v>
      </c>
      <c r="D180" s="9">
        <v>1</v>
      </c>
      <c r="E180" s="9">
        <v>1</v>
      </c>
      <c r="F180" s="9">
        <v>0</v>
      </c>
      <c r="G180" s="9">
        <v>1</v>
      </c>
    </row>
    <row r="181" spans="3:7" x14ac:dyDescent="0.25">
      <c r="C181" s="29" t="s">
        <v>10698</v>
      </c>
      <c r="D181" s="28">
        <v>0</v>
      </c>
      <c r="E181" s="28">
        <v>1</v>
      </c>
      <c r="F181" s="28">
        <v>0</v>
      </c>
      <c r="G181" s="28">
        <v>1</v>
      </c>
    </row>
    <row r="182" spans="3:7" x14ac:dyDescent="0.25">
      <c r="C182" s="29" t="s">
        <v>12274</v>
      </c>
      <c r="D182" s="28">
        <v>0</v>
      </c>
      <c r="E182" s="28">
        <v>1</v>
      </c>
      <c r="F182" s="28">
        <v>0</v>
      </c>
      <c r="G182" s="28">
        <v>1</v>
      </c>
    </row>
    <row r="183" spans="3:7" x14ac:dyDescent="0.25">
      <c r="C183" s="10" t="s">
        <v>11999</v>
      </c>
      <c r="D183" s="9">
        <v>1</v>
      </c>
      <c r="E183" s="9">
        <v>1</v>
      </c>
      <c r="F183" s="9">
        <v>0</v>
      </c>
      <c r="G183" s="9">
        <v>1</v>
      </c>
    </row>
    <row r="184" spans="3:7" x14ac:dyDescent="0.25">
      <c r="C184" s="10" t="s">
        <v>9697</v>
      </c>
      <c r="D184" s="9">
        <v>1</v>
      </c>
      <c r="E184" s="9">
        <v>1</v>
      </c>
      <c r="F184" s="9">
        <v>0</v>
      </c>
      <c r="G184" s="9">
        <v>1</v>
      </c>
    </row>
    <row r="185" spans="3:7" x14ac:dyDescent="0.25">
      <c r="C185" s="29" t="s">
        <v>9935</v>
      </c>
      <c r="D185" s="28">
        <v>0</v>
      </c>
      <c r="E185" s="28">
        <v>1</v>
      </c>
      <c r="F185" s="28">
        <v>0</v>
      </c>
      <c r="G185" s="28">
        <v>1</v>
      </c>
    </row>
    <row r="186" spans="3:7" x14ac:dyDescent="0.25">
      <c r="C186" s="10" t="s">
        <v>10312</v>
      </c>
      <c r="D186" s="9">
        <v>1</v>
      </c>
      <c r="E186" s="9">
        <v>1</v>
      </c>
      <c r="F186" s="9">
        <v>0</v>
      </c>
      <c r="G186" s="9">
        <v>1</v>
      </c>
    </row>
    <row r="187" spans="3:7" x14ac:dyDescent="0.25">
      <c r="C187" s="10" t="s">
        <v>10114</v>
      </c>
      <c r="D187" s="9">
        <v>1</v>
      </c>
      <c r="E187" s="9">
        <v>1</v>
      </c>
      <c r="F187" s="9">
        <v>0</v>
      </c>
      <c r="G187" s="9">
        <v>1</v>
      </c>
    </row>
    <row r="188" spans="3:7" x14ac:dyDescent="0.25">
      <c r="C188" s="10" t="s">
        <v>10769</v>
      </c>
      <c r="D188" s="9">
        <v>1</v>
      </c>
      <c r="E188" s="9">
        <v>1</v>
      </c>
      <c r="F188" s="9">
        <v>0</v>
      </c>
      <c r="G188" s="9">
        <v>1</v>
      </c>
    </row>
    <row r="189" spans="3:7" x14ac:dyDescent="0.25">
      <c r="C189" s="10" t="s">
        <v>10091</v>
      </c>
      <c r="D189" s="9">
        <v>1</v>
      </c>
      <c r="E189" s="9">
        <v>1</v>
      </c>
      <c r="F189" s="9">
        <v>0</v>
      </c>
      <c r="G189" s="9">
        <v>1</v>
      </c>
    </row>
    <row r="190" spans="3:7" x14ac:dyDescent="0.25">
      <c r="C190" s="10" t="s">
        <v>9447</v>
      </c>
      <c r="D190" s="9">
        <v>1</v>
      </c>
      <c r="E190" s="9">
        <v>1</v>
      </c>
      <c r="F190" s="9">
        <v>0</v>
      </c>
      <c r="G190" s="9">
        <v>1</v>
      </c>
    </row>
    <row r="191" spans="3:7" x14ac:dyDescent="0.25">
      <c r="C191" s="10" t="s">
        <v>10708</v>
      </c>
      <c r="D191" s="9">
        <v>1</v>
      </c>
      <c r="E191" s="9">
        <v>1</v>
      </c>
      <c r="F191" s="9">
        <v>0</v>
      </c>
      <c r="G191" s="9">
        <v>1</v>
      </c>
    </row>
    <row r="192" spans="3:7" x14ac:dyDescent="0.25">
      <c r="C192" s="10" t="s">
        <v>11557</v>
      </c>
      <c r="D192" s="9">
        <v>1</v>
      </c>
      <c r="E192" s="9">
        <v>1</v>
      </c>
      <c r="F192" s="9">
        <v>0</v>
      </c>
      <c r="G192" s="9">
        <v>1</v>
      </c>
    </row>
    <row r="193" spans="3:7" x14ac:dyDescent="0.25">
      <c r="C193" s="10" t="s">
        <v>11134</v>
      </c>
      <c r="D193" s="9">
        <v>1</v>
      </c>
      <c r="E193" s="9">
        <v>1</v>
      </c>
      <c r="F193" s="9">
        <v>0</v>
      </c>
      <c r="G193" s="9">
        <v>1</v>
      </c>
    </row>
    <row r="194" spans="3:7" x14ac:dyDescent="0.25">
      <c r="C194" s="29" t="s">
        <v>11034</v>
      </c>
      <c r="D194" s="28">
        <v>0</v>
      </c>
      <c r="E194" s="28">
        <v>1</v>
      </c>
      <c r="F194" s="28">
        <v>0</v>
      </c>
      <c r="G194" s="28">
        <v>1</v>
      </c>
    </row>
    <row r="195" spans="3:7" x14ac:dyDescent="0.25">
      <c r="C195" s="29" t="s">
        <v>11203</v>
      </c>
      <c r="D195" s="28">
        <v>0</v>
      </c>
      <c r="E195" s="28">
        <v>1</v>
      </c>
      <c r="F195" s="28">
        <v>0</v>
      </c>
      <c r="G195" s="28">
        <v>1</v>
      </c>
    </row>
    <row r="196" spans="3:7" x14ac:dyDescent="0.25">
      <c r="C196" s="10" t="s">
        <v>10799</v>
      </c>
      <c r="D196" s="9">
        <v>1</v>
      </c>
      <c r="E196" s="9">
        <v>1</v>
      </c>
      <c r="F196" s="9">
        <v>0</v>
      </c>
      <c r="G196" s="9">
        <v>1</v>
      </c>
    </row>
    <row r="197" spans="3:7" x14ac:dyDescent="0.25">
      <c r="C197" s="10" t="s">
        <v>12008</v>
      </c>
      <c r="D197" s="9">
        <v>1</v>
      </c>
      <c r="E197" s="9">
        <v>1</v>
      </c>
      <c r="F197" s="9">
        <v>0</v>
      </c>
      <c r="G197" s="9">
        <v>1</v>
      </c>
    </row>
    <row r="198" spans="3:7" x14ac:dyDescent="0.25">
      <c r="C198" s="10" t="s">
        <v>9489</v>
      </c>
      <c r="D198" s="9">
        <v>1</v>
      </c>
      <c r="E198" s="9">
        <v>1</v>
      </c>
      <c r="F198" s="9">
        <v>0</v>
      </c>
      <c r="G198" s="9">
        <v>1</v>
      </c>
    </row>
    <row r="199" spans="3:7" x14ac:dyDescent="0.25">
      <c r="C199" s="29" t="s">
        <v>11231</v>
      </c>
      <c r="D199" s="28">
        <v>0</v>
      </c>
      <c r="E199" s="28">
        <v>1</v>
      </c>
      <c r="F199" s="28">
        <v>0</v>
      </c>
      <c r="G199" s="28">
        <v>1</v>
      </c>
    </row>
    <row r="200" spans="3:7" x14ac:dyDescent="0.25">
      <c r="C200" s="10" t="s">
        <v>10692</v>
      </c>
      <c r="D200" s="9">
        <v>1</v>
      </c>
      <c r="E200" s="9">
        <v>1</v>
      </c>
      <c r="F200" s="9">
        <v>0</v>
      </c>
      <c r="G200" s="9">
        <v>1</v>
      </c>
    </row>
    <row r="201" spans="3:7" x14ac:dyDescent="0.25">
      <c r="C201" s="10" t="s">
        <v>10405</v>
      </c>
      <c r="D201" s="9">
        <v>1</v>
      </c>
      <c r="E201" s="9">
        <v>1</v>
      </c>
      <c r="F201" s="9">
        <v>0</v>
      </c>
      <c r="G201" s="9">
        <v>1</v>
      </c>
    </row>
    <row r="202" spans="3:7" x14ac:dyDescent="0.25">
      <c r="C202" s="10" t="s">
        <v>9522</v>
      </c>
      <c r="D202" s="9">
        <v>1</v>
      </c>
      <c r="E202" s="9">
        <v>1</v>
      </c>
      <c r="F202" s="9">
        <v>0</v>
      </c>
      <c r="G202" s="9">
        <v>1</v>
      </c>
    </row>
    <row r="203" spans="3:7" x14ac:dyDescent="0.25">
      <c r="C203" s="10" t="s">
        <v>12244</v>
      </c>
      <c r="D203" s="9">
        <v>1</v>
      </c>
      <c r="E203" s="9">
        <v>1</v>
      </c>
      <c r="F203" s="9">
        <v>0</v>
      </c>
      <c r="G203" s="9">
        <v>1</v>
      </c>
    </row>
    <row r="204" spans="3:7" x14ac:dyDescent="0.25">
      <c r="C204" s="10" t="s">
        <v>10809</v>
      </c>
      <c r="D204" s="9">
        <v>1</v>
      </c>
      <c r="E204" s="9">
        <v>1</v>
      </c>
      <c r="F204" s="9">
        <v>0</v>
      </c>
      <c r="G204" s="9">
        <v>1</v>
      </c>
    </row>
    <row r="205" spans="3:7" x14ac:dyDescent="0.25">
      <c r="C205" s="10" t="s">
        <v>12226</v>
      </c>
      <c r="D205" s="9">
        <v>1</v>
      </c>
      <c r="E205" s="9">
        <v>1</v>
      </c>
      <c r="F205" s="9">
        <v>0</v>
      </c>
      <c r="G205" s="9">
        <v>1</v>
      </c>
    </row>
    <row r="206" spans="3:7" x14ac:dyDescent="0.25">
      <c r="C206" s="10" t="s">
        <v>11060</v>
      </c>
      <c r="D206" s="9">
        <v>1</v>
      </c>
      <c r="E206" s="9">
        <v>1</v>
      </c>
      <c r="F206" s="9">
        <v>0</v>
      </c>
      <c r="G206" s="9">
        <v>1</v>
      </c>
    </row>
    <row r="207" spans="3:7" x14ac:dyDescent="0.25">
      <c r="C207" s="10" t="s">
        <v>9518</v>
      </c>
      <c r="D207" s="9">
        <v>1</v>
      </c>
      <c r="E207" s="9">
        <v>1</v>
      </c>
      <c r="F207" s="9">
        <v>0</v>
      </c>
      <c r="G207" s="9">
        <v>1</v>
      </c>
    </row>
    <row r="208" spans="3:7" x14ac:dyDescent="0.25">
      <c r="C208" s="10" t="s">
        <v>10676</v>
      </c>
      <c r="D208" s="9">
        <v>1</v>
      </c>
      <c r="E208" s="9">
        <v>1</v>
      </c>
      <c r="F208" s="9">
        <v>0</v>
      </c>
      <c r="G208" s="9">
        <v>1</v>
      </c>
    </row>
    <row r="209" spans="3:7" x14ac:dyDescent="0.25">
      <c r="C209" s="10" t="s">
        <v>9539</v>
      </c>
      <c r="D209" s="9">
        <v>1</v>
      </c>
      <c r="E209" s="9">
        <v>1</v>
      </c>
      <c r="F209" s="9">
        <v>0</v>
      </c>
      <c r="G209" s="9">
        <v>1</v>
      </c>
    </row>
    <row r="210" spans="3:7" x14ac:dyDescent="0.25">
      <c r="C210" s="29" t="s">
        <v>9667</v>
      </c>
      <c r="D210" s="28">
        <v>0</v>
      </c>
      <c r="E210" s="28">
        <v>1</v>
      </c>
      <c r="F210" s="28">
        <v>0</v>
      </c>
      <c r="G210" s="28">
        <v>1</v>
      </c>
    </row>
    <row r="211" spans="3:7" x14ac:dyDescent="0.25">
      <c r="C211" s="29" t="s">
        <v>9931</v>
      </c>
      <c r="D211" s="28">
        <v>0</v>
      </c>
      <c r="E211" s="28">
        <v>1</v>
      </c>
      <c r="F211" s="28">
        <v>0</v>
      </c>
      <c r="G211" s="28">
        <v>1</v>
      </c>
    </row>
    <row r="212" spans="3:7" x14ac:dyDescent="0.25">
      <c r="C212" s="29" t="s">
        <v>11686</v>
      </c>
      <c r="D212" s="28">
        <v>0</v>
      </c>
      <c r="E212" s="28">
        <v>1</v>
      </c>
      <c r="F212" s="28">
        <v>0</v>
      </c>
      <c r="G212" s="28">
        <v>1</v>
      </c>
    </row>
    <row r="213" spans="3:7" x14ac:dyDescent="0.25">
      <c r="C213" s="10" t="s">
        <v>9242</v>
      </c>
      <c r="D213" s="9">
        <v>1</v>
      </c>
      <c r="E213" s="9">
        <v>1</v>
      </c>
      <c r="F213" s="9">
        <v>0</v>
      </c>
      <c r="G213" s="9">
        <v>1</v>
      </c>
    </row>
    <row r="214" spans="3:7" x14ac:dyDescent="0.25">
      <c r="C214" s="10" t="s">
        <v>9303</v>
      </c>
      <c r="D214" s="9">
        <v>1</v>
      </c>
      <c r="E214" s="9">
        <v>1</v>
      </c>
      <c r="F214" s="9">
        <v>0</v>
      </c>
      <c r="G214" s="9">
        <v>1</v>
      </c>
    </row>
    <row r="215" spans="3:7" x14ac:dyDescent="0.25">
      <c r="C215" s="29" t="s">
        <v>9962</v>
      </c>
      <c r="D215" s="28">
        <v>0</v>
      </c>
      <c r="E215" s="28">
        <v>1</v>
      </c>
      <c r="F215" s="28">
        <v>0</v>
      </c>
      <c r="G215" s="28">
        <v>1</v>
      </c>
    </row>
    <row r="216" spans="3:7" x14ac:dyDescent="0.25">
      <c r="C216" s="10" t="s">
        <v>10741</v>
      </c>
      <c r="D216" s="9">
        <v>1</v>
      </c>
      <c r="E216" s="9">
        <v>1</v>
      </c>
      <c r="F216" s="9">
        <v>0</v>
      </c>
      <c r="G216" s="9">
        <v>1</v>
      </c>
    </row>
    <row r="217" spans="3:7" x14ac:dyDescent="0.25">
      <c r="C217" s="29" t="s">
        <v>11230</v>
      </c>
      <c r="D217" s="28">
        <v>0</v>
      </c>
      <c r="E217" s="28">
        <v>1</v>
      </c>
      <c r="F217" s="28">
        <v>0</v>
      </c>
      <c r="G217" s="28">
        <v>1</v>
      </c>
    </row>
    <row r="218" spans="3:7" x14ac:dyDescent="0.25">
      <c r="C218" s="10" t="s">
        <v>11824</v>
      </c>
      <c r="D218" s="9">
        <v>1</v>
      </c>
      <c r="E218" s="9">
        <v>1</v>
      </c>
      <c r="F218" s="9">
        <v>0</v>
      </c>
      <c r="G218" s="9">
        <v>1</v>
      </c>
    </row>
    <row r="219" spans="3:7" x14ac:dyDescent="0.25">
      <c r="C219" s="10" t="s">
        <v>10183</v>
      </c>
      <c r="D219" s="9">
        <v>1</v>
      </c>
      <c r="E219" s="9">
        <v>1</v>
      </c>
      <c r="F219" s="9">
        <v>0</v>
      </c>
      <c r="G219" s="9">
        <v>1</v>
      </c>
    </row>
    <row r="220" spans="3:7" x14ac:dyDescent="0.25">
      <c r="C220" s="29" t="s">
        <v>11073</v>
      </c>
      <c r="D220" s="28">
        <v>0</v>
      </c>
      <c r="E220" s="28">
        <v>1</v>
      </c>
      <c r="F220" s="28">
        <v>0</v>
      </c>
      <c r="G220" s="28">
        <v>1</v>
      </c>
    </row>
    <row r="221" spans="3:7" x14ac:dyDescent="0.25">
      <c r="C221" s="29" t="s">
        <v>9452</v>
      </c>
      <c r="D221" s="28">
        <v>0</v>
      </c>
      <c r="E221" s="28">
        <v>1</v>
      </c>
      <c r="F221" s="28">
        <v>0</v>
      </c>
      <c r="G221" s="28">
        <v>1</v>
      </c>
    </row>
    <row r="222" spans="3:7" x14ac:dyDescent="0.25">
      <c r="C222" s="10" t="s">
        <v>9644</v>
      </c>
      <c r="D222" s="9">
        <v>1</v>
      </c>
      <c r="E222" s="9">
        <v>1</v>
      </c>
      <c r="F222" s="9">
        <v>0</v>
      </c>
      <c r="G222" s="9">
        <v>1</v>
      </c>
    </row>
    <row r="223" spans="3:7" x14ac:dyDescent="0.25">
      <c r="C223" s="10" t="s">
        <v>12337</v>
      </c>
      <c r="D223" s="9">
        <v>1</v>
      </c>
      <c r="E223" s="9">
        <v>1</v>
      </c>
      <c r="F223" s="9">
        <v>0</v>
      </c>
      <c r="G223" s="9">
        <v>1</v>
      </c>
    </row>
    <row r="224" spans="3:7" x14ac:dyDescent="0.25">
      <c r="C224" s="10" t="s">
        <v>11132</v>
      </c>
      <c r="D224" s="9">
        <v>1</v>
      </c>
      <c r="E224" s="9">
        <v>1</v>
      </c>
      <c r="F224" s="9">
        <v>0</v>
      </c>
      <c r="G224" s="9">
        <v>1</v>
      </c>
    </row>
    <row r="225" spans="3:7" x14ac:dyDescent="0.25">
      <c r="C225" s="29" t="s">
        <v>11957</v>
      </c>
      <c r="D225" s="28">
        <v>0</v>
      </c>
      <c r="E225" s="28">
        <v>1</v>
      </c>
      <c r="F225" s="28">
        <v>0</v>
      </c>
      <c r="G225" s="28">
        <v>1</v>
      </c>
    </row>
    <row r="226" spans="3:7" x14ac:dyDescent="0.25">
      <c r="C226" s="10" t="s">
        <v>11632</v>
      </c>
      <c r="D226" s="9">
        <v>1</v>
      </c>
      <c r="E226" s="9">
        <v>1</v>
      </c>
      <c r="F226" s="9">
        <v>0</v>
      </c>
      <c r="G226" s="9">
        <v>1</v>
      </c>
    </row>
    <row r="227" spans="3:7" x14ac:dyDescent="0.25">
      <c r="C227" s="10" t="s">
        <v>10307</v>
      </c>
      <c r="D227" s="9">
        <v>1</v>
      </c>
      <c r="E227" s="9">
        <v>1</v>
      </c>
      <c r="F227" s="9">
        <v>0</v>
      </c>
      <c r="G227" s="9">
        <v>1</v>
      </c>
    </row>
    <row r="228" spans="3:7" x14ac:dyDescent="0.25">
      <c r="C228" s="29" t="s">
        <v>12590</v>
      </c>
      <c r="D228" s="28">
        <v>0</v>
      </c>
      <c r="E228" s="28">
        <v>1</v>
      </c>
      <c r="F228" s="28">
        <v>0</v>
      </c>
      <c r="G228" s="28">
        <v>1</v>
      </c>
    </row>
    <row r="229" spans="3:7" x14ac:dyDescent="0.25">
      <c r="C229" s="29" t="s">
        <v>11506</v>
      </c>
      <c r="D229" s="28">
        <v>0</v>
      </c>
      <c r="E229" s="28">
        <v>1</v>
      </c>
      <c r="F229" s="28">
        <v>0</v>
      </c>
      <c r="G229" s="28">
        <v>1</v>
      </c>
    </row>
    <row r="230" spans="3:7" x14ac:dyDescent="0.25">
      <c r="C230" s="10" t="s">
        <v>11643</v>
      </c>
      <c r="D230" s="9">
        <v>1</v>
      </c>
      <c r="E230" s="9">
        <v>1</v>
      </c>
      <c r="F230" s="9">
        <v>0</v>
      </c>
      <c r="G230" s="9">
        <v>1</v>
      </c>
    </row>
    <row r="231" spans="3:7" x14ac:dyDescent="0.25">
      <c r="C231" s="10" t="s">
        <v>11425</v>
      </c>
      <c r="D231" s="9">
        <v>1</v>
      </c>
      <c r="E231" s="9">
        <v>1</v>
      </c>
      <c r="F231" s="9">
        <v>0</v>
      </c>
      <c r="G231" s="9">
        <v>1</v>
      </c>
    </row>
    <row r="232" spans="3:7" x14ac:dyDescent="0.25">
      <c r="C232" s="10" t="s">
        <v>12448</v>
      </c>
      <c r="D232" s="9">
        <v>1</v>
      </c>
      <c r="E232" s="9">
        <v>1</v>
      </c>
      <c r="F232" s="9">
        <v>0</v>
      </c>
      <c r="G232" s="9">
        <v>1</v>
      </c>
    </row>
    <row r="233" spans="3:7" x14ac:dyDescent="0.25">
      <c r="C233" s="29" t="s">
        <v>11198</v>
      </c>
      <c r="D233" s="28">
        <v>0</v>
      </c>
      <c r="E233" s="28">
        <v>1</v>
      </c>
      <c r="F233" s="28">
        <v>0</v>
      </c>
      <c r="G233" s="28">
        <v>1</v>
      </c>
    </row>
    <row r="234" spans="3:7" x14ac:dyDescent="0.25">
      <c r="C234" s="10" t="s">
        <v>10357</v>
      </c>
      <c r="D234" s="9">
        <v>1</v>
      </c>
      <c r="E234" s="9">
        <v>1</v>
      </c>
      <c r="F234" s="9">
        <v>0</v>
      </c>
      <c r="G234" s="9">
        <v>1</v>
      </c>
    </row>
    <row r="235" spans="3:7" x14ac:dyDescent="0.25">
      <c r="C235" s="29" t="s">
        <v>9342</v>
      </c>
      <c r="D235" s="28">
        <v>0</v>
      </c>
      <c r="E235" s="28">
        <v>1</v>
      </c>
      <c r="F235" s="28">
        <v>0</v>
      </c>
      <c r="G235" s="28">
        <v>1</v>
      </c>
    </row>
    <row r="236" spans="3:7" x14ac:dyDescent="0.25">
      <c r="C236" s="10" t="s">
        <v>12522</v>
      </c>
      <c r="D236" s="9">
        <v>1</v>
      </c>
      <c r="E236" s="9">
        <v>1</v>
      </c>
      <c r="F236" s="9">
        <v>0</v>
      </c>
      <c r="G236" s="9">
        <v>1</v>
      </c>
    </row>
    <row r="237" spans="3:7" x14ac:dyDescent="0.25">
      <c r="C237" s="29" t="s">
        <v>10924</v>
      </c>
      <c r="D237" s="28">
        <v>0</v>
      </c>
      <c r="E237" s="28">
        <v>1</v>
      </c>
      <c r="F237" s="28">
        <v>0</v>
      </c>
      <c r="G237" s="28">
        <v>1</v>
      </c>
    </row>
    <row r="238" spans="3:7" x14ac:dyDescent="0.25">
      <c r="C238" s="10" t="s">
        <v>12187</v>
      </c>
      <c r="D238" s="9">
        <v>1</v>
      </c>
      <c r="E238" s="9">
        <v>1</v>
      </c>
      <c r="F238" s="9">
        <v>0</v>
      </c>
      <c r="G238" s="9">
        <v>1</v>
      </c>
    </row>
    <row r="239" spans="3:7" x14ac:dyDescent="0.25">
      <c r="C239" s="10" t="s">
        <v>10567</v>
      </c>
      <c r="D239" s="9">
        <v>1</v>
      </c>
      <c r="E239" s="9">
        <v>1</v>
      </c>
      <c r="F239" s="9">
        <v>0</v>
      </c>
      <c r="G239" s="9">
        <v>1</v>
      </c>
    </row>
    <row r="240" spans="3:7" x14ac:dyDescent="0.25">
      <c r="C240" s="10" t="s">
        <v>9348</v>
      </c>
      <c r="D240" s="9">
        <v>1</v>
      </c>
      <c r="E240" s="9">
        <v>1</v>
      </c>
      <c r="F240" s="9">
        <v>0</v>
      </c>
      <c r="G240" s="9">
        <v>1</v>
      </c>
    </row>
    <row r="241" spans="3:7" x14ac:dyDescent="0.25">
      <c r="C241" s="10" t="s">
        <v>12558</v>
      </c>
      <c r="D241" s="9">
        <v>1</v>
      </c>
      <c r="E241" s="9">
        <v>1</v>
      </c>
      <c r="F241" s="9">
        <v>0</v>
      </c>
      <c r="G241" s="9">
        <v>1</v>
      </c>
    </row>
    <row r="242" spans="3:7" x14ac:dyDescent="0.25">
      <c r="C242" s="29" t="s">
        <v>11947</v>
      </c>
      <c r="D242" s="28">
        <v>0</v>
      </c>
      <c r="E242" s="28">
        <v>1</v>
      </c>
      <c r="F242" s="28">
        <v>0</v>
      </c>
      <c r="G242" s="28">
        <v>1</v>
      </c>
    </row>
    <row r="243" spans="3:7" x14ac:dyDescent="0.25">
      <c r="C243" s="10" t="s">
        <v>12146</v>
      </c>
      <c r="D243" s="9">
        <v>1</v>
      </c>
      <c r="E243" s="9">
        <v>1</v>
      </c>
      <c r="F243" s="9">
        <v>0</v>
      </c>
      <c r="G243" s="9">
        <v>1</v>
      </c>
    </row>
    <row r="244" spans="3:7" x14ac:dyDescent="0.25">
      <c r="C244" s="10" t="s">
        <v>10750</v>
      </c>
      <c r="D244" s="9">
        <v>1</v>
      </c>
      <c r="E244" s="9">
        <v>1</v>
      </c>
      <c r="F244" s="9">
        <v>0</v>
      </c>
      <c r="G244" s="9">
        <v>1</v>
      </c>
    </row>
    <row r="245" spans="3:7" x14ac:dyDescent="0.25">
      <c r="C245" s="29" t="s">
        <v>12388</v>
      </c>
      <c r="D245" s="28">
        <v>0</v>
      </c>
      <c r="E245" s="28">
        <v>1</v>
      </c>
      <c r="F245" s="28">
        <v>0</v>
      </c>
      <c r="G245" s="28">
        <v>1</v>
      </c>
    </row>
    <row r="246" spans="3:7" x14ac:dyDescent="0.25">
      <c r="C246" s="29" t="s">
        <v>10366</v>
      </c>
      <c r="D246" s="28">
        <v>0</v>
      </c>
      <c r="E246" s="28">
        <v>1</v>
      </c>
      <c r="F246" s="28">
        <v>0</v>
      </c>
      <c r="G246" s="28">
        <v>1</v>
      </c>
    </row>
    <row r="247" spans="3:7" x14ac:dyDescent="0.25">
      <c r="C247" s="10" t="s">
        <v>9455</v>
      </c>
      <c r="D247" s="9">
        <v>1</v>
      </c>
      <c r="E247" s="9">
        <v>1</v>
      </c>
      <c r="F247" s="9">
        <v>0</v>
      </c>
      <c r="G247" s="9">
        <v>1</v>
      </c>
    </row>
    <row r="248" spans="3:7" x14ac:dyDescent="0.25">
      <c r="C248" s="10" t="s">
        <v>12576</v>
      </c>
      <c r="D248" s="9">
        <v>1</v>
      </c>
      <c r="E248" s="9">
        <v>1</v>
      </c>
      <c r="F248" s="9">
        <v>0</v>
      </c>
      <c r="G248" s="9">
        <v>1</v>
      </c>
    </row>
    <row r="249" spans="3:7" x14ac:dyDescent="0.25">
      <c r="C249" s="29" t="s">
        <v>9942</v>
      </c>
      <c r="D249" s="28">
        <v>0</v>
      </c>
      <c r="E249" s="28">
        <v>1</v>
      </c>
      <c r="F249" s="28">
        <v>0</v>
      </c>
      <c r="G249" s="28">
        <v>1</v>
      </c>
    </row>
    <row r="250" spans="3:7" x14ac:dyDescent="0.25">
      <c r="C250" s="29" t="s">
        <v>11961</v>
      </c>
      <c r="D250" s="28">
        <v>0</v>
      </c>
      <c r="E250" s="28">
        <v>1</v>
      </c>
      <c r="F250" s="28">
        <v>0</v>
      </c>
      <c r="G250" s="28">
        <v>1</v>
      </c>
    </row>
    <row r="251" spans="3:7" x14ac:dyDescent="0.25">
      <c r="C251" s="29" t="s">
        <v>10559</v>
      </c>
      <c r="D251" s="28">
        <v>0</v>
      </c>
      <c r="E251" s="28">
        <v>1</v>
      </c>
      <c r="F251" s="28">
        <v>0</v>
      </c>
      <c r="G251" s="28">
        <v>1</v>
      </c>
    </row>
    <row r="252" spans="3:7" x14ac:dyDescent="0.25">
      <c r="C252" s="10" t="s">
        <v>9537</v>
      </c>
      <c r="D252" s="9">
        <v>1</v>
      </c>
      <c r="E252" s="9">
        <v>1</v>
      </c>
      <c r="F252" s="9">
        <v>0</v>
      </c>
      <c r="G252" s="9">
        <v>1</v>
      </c>
    </row>
    <row r="253" spans="3:7" x14ac:dyDescent="0.25">
      <c r="C253" s="10" t="s">
        <v>12404</v>
      </c>
      <c r="D253" s="9">
        <v>1</v>
      </c>
      <c r="E253" s="9">
        <v>1</v>
      </c>
      <c r="F253" s="9">
        <v>0</v>
      </c>
      <c r="G253" s="9">
        <v>1</v>
      </c>
    </row>
    <row r="254" spans="3:7" x14ac:dyDescent="0.25">
      <c r="C254" s="10" t="s">
        <v>11826</v>
      </c>
      <c r="D254" s="9">
        <v>1</v>
      </c>
      <c r="E254" s="9">
        <v>1</v>
      </c>
      <c r="F254" s="9">
        <v>0</v>
      </c>
      <c r="G254" s="9">
        <v>1</v>
      </c>
    </row>
    <row r="255" spans="3:7" x14ac:dyDescent="0.25">
      <c r="C255" s="29" t="s">
        <v>11053</v>
      </c>
      <c r="D255" s="28">
        <v>0</v>
      </c>
      <c r="E255" s="28">
        <v>1</v>
      </c>
      <c r="F255" s="28">
        <v>0</v>
      </c>
      <c r="G255" s="28">
        <v>1</v>
      </c>
    </row>
    <row r="256" spans="3:7" x14ac:dyDescent="0.25">
      <c r="C256" s="10" t="s">
        <v>10186</v>
      </c>
      <c r="D256" s="9">
        <v>1</v>
      </c>
      <c r="E256" s="9">
        <v>1</v>
      </c>
      <c r="F256" s="9">
        <v>0</v>
      </c>
      <c r="G256" s="9">
        <v>1</v>
      </c>
    </row>
    <row r="257" spans="3:7" x14ac:dyDescent="0.25">
      <c r="C257" s="10" t="s">
        <v>12048</v>
      </c>
      <c r="D257" s="9">
        <v>1</v>
      </c>
      <c r="E257" s="9">
        <v>1</v>
      </c>
      <c r="F257" s="9">
        <v>0</v>
      </c>
      <c r="G257" s="9">
        <v>1</v>
      </c>
    </row>
    <row r="258" spans="3:7" x14ac:dyDescent="0.25">
      <c r="C258" s="10" t="s">
        <v>12655</v>
      </c>
      <c r="D258" s="9">
        <v>1</v>
      </c>
      <c r="E258" s="9">
        <v>1</v>
      </c>
      <c r="F258" s="9">
        <v>0</v>
      </c>
      <c r="G258" s="9">
        <v>1</v>
      </c>
    </row>
    <row r="259" spans="3:7" x14ac:dyDescent="0.25">
      <c r="C259" s="10" t="s">
        <v>9235</v>
      </c>
      <c r="D259" s="9">
        <v>1</v>
      </c>
      <c r="E259" s="9">
        <v>1</v>
      </c>
      <c r="F259" s="9">
        <v>0</v>
      </c>
      <c r="G259" s="9">
        <v>1</v>
      </c>
    </row>
    <row r="260" spans="3:7" x14ac:dyDescent="0.25">
      <c r="C260" s="10" t="s">
        <v>9677</v>
      </c>
      <c r="D260" s="9">
        <v>1</v>
      </c>
      <c r="E260" s="9">
        <v>1</v>
      </c>
      <c r="F260" s="9">
        <v>0</v>
      </c>
      <c r="G260" s="9">
        <v>1</v>
      </c>
    </row>
    <row r="261" spans="3:7" x14ac:dyDescent="0.25">
      <c r="C261" s="10" t="s">
        <v>9696</v>
      </c>
      <c r="D261" s="9">
        <v>1</v>
      </c>
      <c r="E261" s="9">
        <v>1</v>
      </c>
      <c r="F261" s="9">
        <v>0</v>
      </c>
      <c r="G261" s="9">
        <v>1</v>
      </c>
    </row>
    <row r="262" spans="3:7" x14ac:dyDescent="0.25">
      <c r="C262" s="29" t="s">
        <v>10531</v>
      </c>
      <c r="D262" s="28">
        <v>0</v>
      </c>
      <c r="E262" s="28">
        <v>1</v>
      </c>
      <c r="F262" s="28">
        <v>0</v>
      </c>
      <c r="G262" s="28">
        <v>1</v>
      </c>
    </row>
    <row r="263" spans="3:7" x14ac:dyDescent="0.25">
      <c r="C263" s="10" t="s">
        <v>9773</v>
      </c>
      <c r="D263" s="9">
        <v>1</v>
      </c>
      <c r="E263" s="9">
        <v>1</v>
      </c>
      <c r="F263" s="9">
        <v>0</v>
      </c>
      <c r="G263" s="9">
        <v>1</v>
      </c>
    </row>
    <row r="264" spans="3:7" x14ac:dyDescent="0.25">
      <c r="C264" s="10" t="s">
        <v>11010</v>
      </c>
      <c r="D264" s="9">
        <v>1</v>
      </c>
      <c r="E264" s="9">
        <v>1</v>
      </c>
      <c r="F264" s="9">
        <v>0</v>
      </c>
      <c r="G264" s="9">
        <v>1</v>
      </c>
    </row>
    <row r="265" spans="3:7" x14ac:dyDescent="0.25">
      <c r="C265" s="10" t="s">
        <v>12680</v>
      </c>
      <c r="D265" s="9">
        <v>1</v>
      </c>
      <c r="E265" s="9">
        <v>1</v>
      </c>
      <c r="F265" s="9">
        <v>0</v>
      </c>
      <c r="G265" s="9">
        <v>1</v>
      </c>
    </row>
    <row r="266" spans="3:7" x14ac:dyDescent="0.25">
      <c r="C266" s="10" t="s">
        <v>12152</v>
      </c>
      <c r="D266" s="9">
        <v>1</v>
      </c>
      <c r="E266" s="9">
        <v>1</v>
      </c>
      <c r="F266" s="9">
        <v>0</v>
      </c>
      <c r="G266" s="9">
        <v>1</v>
      </c>
    </row>
    <row r="267" spans="3:7" x14ac:dyDescent="0.25">
      <c r="C267" s="29" t="s">
        <v>12684</v>
      </c>
      <c r="D267" s="28">
        <v>0</v>
      </c>
      <c r="E267" s="28">
        <v>1</v>
      </c>
      <c r="F267" s="28">
        <v>0</v>
      </c>
      <c r="G267" s="28">
        <v>1</v>
      </c>
    </row>
    <row r="268" spans="3:7" x14ac:dyDescent="0.25">
      <c r="C268" s="10" t="s">
        <v>11167</v>
      </c>
      <c r="D268" s="9">
        <v>1</v>
      </c>
      <c r="E268" s="9">
        <v>1</v>
      </c>
      <c r="F268" s="9">
        <v>0</v>
      </c>
      <c r="G268" s="9">
        <v>1</v>
      </c>
    </row>
    <row r="269" spans="3:7" x14ac:dyDescent="0.25">
      <c r="C269" s="29" t="s">
        <v>12503</v>
      </c>
      <c r="D269" s="28">
        <v>0</v>
      </c>
      <c r="E269" s="28">
        <v>1</v>
      </c>
      <c r="F269" s="28">
        <v>0</v>
      </c>
      <c r="G269" s="28">
        <v>1</v>
      </c>
    </row>
    <row r="270" spans="3:7" x14ac:dyDescent="0.25">
      <c r="C270" s="29" t="s">
        <v>12711</v>
      </c>
      <c r="D270" s="28">
        <v>0</v>
      </c>
      <c r="E270" s="28">
        <v>1</v>
      </c>
      <c r="F270" s="28">
        <v>0</v>
      </c>
      <c r="G270" s="28">
        <v>1</v>
      </c>
    </row>
    <row r="271" spans="3:7" x14ac:dyDescent="0.25">
      <c r="C271" s="29" t="s">
        <v>10220</v>
      </c>
      <c r="D271" s="28">
        <v>0</v>
      </c>
      <c r="E271" s="28">
        <v>1</v>
      </c>
      <c r="F271" s="28">
        <v>0</v>
      </c>
      <c r="G271" s="28">
        <v>1</v>
      </c>
    </row>
    <row r="272" spans="3:7" x14ac:dyDescent="0.25">
      <c r="C272" s="10" t="s">
        <v>10299</v>
      </c>
      <c r="D272" s="9">
        <v>1</v>
      </c>
      <c r="E272" s="9">
        <v>1</v>
      </c>
      <c r="F272" s="9">
        <v>0</v>
      </c>
      <c r="G272" s="9">
        <v>1</v>
      </c>
    </row>
    <row r="273" spans="3:7" x14ac:dyDescent="0.25">
      <c r="C273" s="10" t="s">
        <v>9231</v>
      </c>
      <c r="D273" s="9">
        <v>1</v>
      </c>
      <c r="E273" s="9">
        <v>1</v>
      </c>
      <c r="F273" s="9">
        <v>0</v>
      </c>
      <c r="G273" s="9">
        <v>1</v>
      </c>
    </row>
    <row r="274" spans="3:7" x14ac:dyDescent="0.25">
      <c r="C274" s="10" t="s">
        <v>11708</v>
      </c>
      <c r="D274" s="9">
        <v>1</v>
      </c>
      <c r="E274" s="9">
        <v>1</v>
      </c>
      <c r="F274" s="9">
        <v>0</v>
      </c>
      <c r="G274" s="9">
        <v>1</v>
      </c>
    </row>
    <row r="275" spans="3:7" x14ac:dyDescent="0.25">
      <c r="C275" s="29" t="s">
        <v>11976</v>
      </c>
      <c r="D275" s="28">
        <v>0</v>
      </c>
      <c r="E275" s="28">
        <v>1</v>
      </c>
      <c r="F275" s="28">
        <v>0</v>
      </c>
      <c r="G275" s="28">
        <v>1</v>
      </c>
    </row>
    <row r="276" spans="3:7" x14ac:dyDescent="0.25">
      <c r="C276" s="10" t="s">
        <v>11065</v>
      </c>
      <c r="D276" s="9">
        <v>1</v>
      </c>
      <c r="E276" s="9">
        <v>1</v>
      </c>
      <c r="F276" s="9">
        <v>0</v>
      </c>
      <c r="G276" s="9">
        <v>1</v>
      </c>
    </row>
    <row r="277" spans="3:7" x14ac:dyDescent="0.25">
      <c r="C277" s="10" t="s">
        <v>11468</v>
      </c>
      <c r="D277" s="9">
        <v>1</v>
      </c>
      <c r="E277" s="9">
        <v>1</v>
      </c>
      <c r="F277" s="9">
        <v>0</v>
      </c>
      <c r="G277" s="9">
        <v>1</v>
      </c>
    </row>
    <row r="278" spans="3:7" x14ac:dyDescent="0.25">
      <c r="C278" s="10" t="s">
        <v>9907</v>
      </c>
      <c r="D278" s="9">
        <v>1</v>
      </c>
      <c r="E278" s="9">
        <v>1</v>
      </c>
      <c r="F278" s="9">
        <v>0</v>
      </c>
      <c r="G278" s="9">
        <v>1</v>
      </c>
    </row>
    <row r="279" spans="3:7" x14ac:dyDescent="0.25">
      <c r="C279" s="10" t="s">
        <v>10067</v>
      </c>
      <c r="D279" s="9">
        <v>1</v>
      </c>
      <c r="E279" s="9">
        <v>1</v>
      </c>
      <c r="F279" s="9">
        <v>0</v>
      </c>
      <c r="G279" s="9">
        <v>1</v>
      </c>
    </row>
    <row r="280" spans="3:7" x14ac:dyDescent="0.25">
      <c r="C280" s="10" t="s">
        <v>10478</v>
      </c>
      <c r="D280" s="9">
        <v>1</v>
      </c>
      <c r="E280" s="9">
        <v>1</v>
      </c>
      <c r="F280" s="9">
        <v>0</v>
      </c>
      <c r="G280" s="9">
        <v>1</v>
      </c>
    </row>
    <row r="281" spans="3:7" x14ac:dyDescent="0.25">
      <c r="C281" s="10" t="s">
        <v>10954</v>
      </c>
      <c r="D281" s="9">
        <v>1</v>
      </c>
      <c r="E281" s="9">
        <v>1</v>
      </c>
      <c r="F281" s="9">
        <v>0</v>
      </c>
      <c r="G281" s="9">
        <v>1</v>
      </c>
    </row>
    <row r="282" spans="3:7" x14ac:dyDescent="0.25">
      <c r="C282" s="10" t="s">
        <v>10056</v>
      </c>
      <c r="D282" s="9">
        <v>1</v>
      </c>
      <c r="E282" s="9">
        <v>1</v>
      </c>
      <c r="F282" s="9">
        <v>0</v>
      </c>
      <c r="G282" s="9">
        <v>1</v>
      </c>
    </row>
    <row r="283" spans="3:7" x14ac:dyDescent="0.25">
      <c r="C283" s="10" t="s">
        <v>9558</v>
      </c>
      <c r="D283" s="9">
        <v>1</v>
      </c>
      <c r="E283" s="9">
        <v>1</v>
      </c>
      <c r="F283" s="9">
        <v>0</v>
      </c>
      <c r="G283" s="9">
        <v>1</v>
      </c>
    </row>
    <row r="284" spans="3:7" x14ac:dyDescent="0.25">
      <c r="C284" s="10" t="s">
        <v>11669</v>
      </c>
      <c r="D284" s="9">
        <v>1</v>
      </c>
      <c r="E284" s="9">
        <v>1</v>
      </c>
      <c r="F284" s="9">
        <v>0</v>
      </c>
      <c r="G284" s="9">
        <v>1</v>
      </c>
    </row>
    <row r="285" spans="3:7" x14ac:dyDescent="0.25">
      <c r="C285" s="10" t="s">
        <v>10243</v>
      </c>
      <c r="D285" s="9">
        <v>1</v>
      </c>
      <c r="E285" s="9">
        <v>1</v>
      </c>
      <c r="F285" s="9">
        <v>0</v>
      </c>
      <c r="G285" s="9">
        <v>1</v>
      </c>
    </row>
    <row r="286" spans="3:7" x14ac:dyDescent="0.25">
      <c r="C286" s="10" t="s">
        <v>11105</v>
      </c>
      <c r="D286" s="9">
        <v>1</v>
      </c>
      <c r="E286" s="9">
        <v>1</v>
      </c>
      <c r="F286" s="9">
        <v>0</v>
      </c>
      <c r="G286" s="9">
        <v>1</v>
      </c>
    </row>
    <row r="287" spans="3:7" x14ac:dyDescent="0.25">
      <c r="C287" s="10" t="s">
        <v>11812</v>
      </c>
      <c r="D287" s="9">
        <v>1</v>
      </c>
      <c r="E287" s="9">
        <v>1</v>
      </c>
      <c r="F287" s="9">
        <v>0</v>
      </c>
      <c r="G287" s="9">
        <v>1</v>
      </c>
    </row>
    <row r="288" spans="3:7" x14ac:dyDescent="0.25">
      <c r="C288" s="29" t="s">
        <v>10699</v>
      </c>
      <c r="D288" s="28">
        <v>0</v>
      </c>
      <c r="E288" s="28">
        <v>1</v>
      </c>
      <c r="F288" s="28">
        <v>0</v>
      </c>
      <c r="G288" s="28">
        <v>1</v>
      </c>
    </row>
    <row r="289" spans="3:7" x14ac:dyDescent="0.25">
      <c r="C289" s="10" t="s">
        <v>11312</v>
      </c>
      <c r="D289" s="9">
        <v>1</v>
      </c>
      <c r="E289" s="9">
        <v>1</v>
      </c>
      <c r="F289" s="9">
        <v>0</v>
      </c>
      <c r="G289" s="9">
        <v>1</v>
      </c>
    </row>
    <row r="290" spans="3:7" x14ac:dyDescent="0.25">
      <c r="C290" s="10" t="s">
        <v>10277</v>
      </c>
      <c r="D290" s="9">
        <v>1</v>
      </c>
      <c r="E290" s="9">
        <v>1</v>
      </c>
      <c r="F290" s="9">
        <v>0</v>
      </c>
      <c r="G290" s="9">
        <v>1</v>
      </c>
    </row>
    <row r="291" spans="3:7" x14ac:dyDescent="0.25">
      <c r="C291" s="10" t="s">
        <v>11252</v>
      </c>
      <c r="D291" s="9">
        <v>1</v>
      </c>
      <c r="E291" s="9">
        <v>1</v>
      </c>
      <c r="F291" s="9">
        <v>0</v>
      </c>
      <c r="G291" s="9">
        <v>1</v>
      </c>
    </row>
    <row r="292" spans="3:7" x14ac:dyDescent="0.25">
      <c r="C292" s="10" t="s">
        <v>9298</v>
      </c>
      <c r="D292" s="9">
        <v>1</v>
      </c>
      <c r="E292" s="9">
        <v>1</v>
      </c>
      <c r="F292" s="9">
        <v>0</v>
      </c>
      <c r="G292" s="9">
        <v>1</v>
      </c>
    </row>
    <row r="293" spans="3:7" x14ac:dyDescent="0.25">
      <c r="C293" s="10" t="s">
        <v>9745</v>
      </c>
      <c r="D293" s="9">
        <v>1</v>
      </c>
      <c r="E293" s="9">
        <v>1</v>
      </c>
      <c r="F293" s="9">
        <v>0</v>
      </c>
      <c r="G293" s="9">
        <v>1</v>
      </c>
    </row>
    <row r="294" spans="3:7" x14ac:dyDescent="0.25">
      <c r="C294" s="10" t="s">
        <v>10867</v>
      </c>
      <c r="D294" s="9">
        <v>1</v>
      </c>
      <c r="E294" s="9">
        <v>1</v>
      </c>
      <c r="F294" s="9">
        <v>0</v>
      </c>
      <c r="G294" s="9">
        <v>1</v>
      </c>
    </row>
    <row r="295" spans="3:7" x14ac:dyDescent="0.25">
      <c r="C295" s="10" t="s">
        <v>10631</v>
      </c>
      <c r="D295" s="9">
        <v>1</v>
      </c>
      <c r="E295" s="9">
        <v>1</v>
      </c>
      <c r="F295" s="9">
        <v>0</v>
      </c>
      <c r="G295" s="9">
        <v>1</v>
      </c>
    </row>
    <row r="296" spans="3:7" x14ac:dyDescent="0.25">
      <c r="C296" s="10" t="s">
        <v>10560</v>
      </c>
      <c r="D296" s="9">
        <v>1</v>
      </c>
      <c r="E296" s="9">
        <v>1</v>
      </c>
      <c r="F296" s="9">
        <v>0</v>
      </c>
      <c r="G296" s="9">
        <v>1</v>
      </c>
    </row>
    <row r="297" spans="3:7" x14ac:dyDescent="0.25">
      <c r="C297" s="10" t="s">
        <v>12355</v>
      </c>
      <c r="D297" s="9">
        <v>1</v>
      </c>
      <c r="E297" s="9">
        <v>1</v>
      </c>
      <c r="F297" s="9">
        <v>0</v>
      </c>
      <c r="G297" s="9">
        <v>1</v>
      </c>
    </row>
    <row r="298" spans="3:7" x14ac:dyDescent="0.25">
      <c r="C298" s="10" t="s">
        <v>11937</v>
      </c>
      <c r="D298" s="9">
        <v>1</v>
      </c>
      <c r="E298" s="9">
        <v>1</v>
      </c>
      <c r="F298" s="9">
        <v>0</v>
      </c>
      <c r="G298" s="9">
        <v>1</v>
      </c>
    </row>
    <row r="299" spans="3:7" x14ac:dyDescent="0.25">
      <c r="C299" s="10" t="s">
        <v>10904</v>
      </c>
      <c r="D299" s="9">
        <v>1</v>
      </c>
      <c r="E299" s="9">
        <v>1</v>
      </c>
      <c r="F299" s="9">
        <v>0</v>
      </c>
      <c r="G299" s="9">
        <v>1</v>
      </c>
    </row>
    <row r="300" spans="3:7" x14ac:dyDescent="0.25">
      <c r="C300" s="10" t="s">
        <v>11471</v>
      </c>
      <c r="D300" s="9">
        <v>1</v>
      </c>
      <c r="E300" s="9">
        <v>1</v>
      </c>
      <c r="F300" s="9">
        <v>0</v>
      </c>
      <c r="G300" s="9">
        <v>1</v>
      </c>
    </row>
    <row r="301" spans="3:7" x14ac:dyDescent="0.25">
      <c r="C301" s="10" t="s">
        <v>12228</v>
      </c>
      <c r="D301" s="9">
        <v>1</v>
      </c>
      <c r="E301" s="9">
        <v>1</v>
      </c>
      <c r="F301" s="9">
        <v>0</v>
      </c>
      <c r="G301" s="9">
        <v>1</v>
      </c>
    </row>
    <row r="302" spans="3:7" x14ac:dyDescent="0.25">
      <c r="C302" s="10" t="s">
        <v>11097</v>
      </c>
      <c r="D302" s="9">
        <v>1</v>
      </c>
      <c r="E302" s="9">
        <v>1</v>
      </c>
      <c r="F302" s="9">
        <v>0</v>
      </c>
      <c r="G302" s="9">
        <v>1</v>
      </c>
    </row>
    <row r="303" spans="3:7" x14ac:dyDescent="0.25">
      <c r="C303" s="10" t="s">
        <v>10777</v>
      </c>
      <c r="D303" s="9">
        <v>1</v>
      </c>
      <c r="E303" s="9">
        <v>1</v>
      </c>
      <c r="F303" s="9">
        <v>0</v>
      </c>
      <c r="G303" s="9">
        <v>1</v>
      </c>
    </row>
    <row r="304" spans="3:7" x14ac:dyDescent="0.25">
      <c r="C304" s="10" t="s">
        <v>9398</v>
      </c>
      <c r="D304" s="9">
        <v>1</v>
      </c>
      <c r="E304" s="9">
        <v>1</v>
      </c>
      <c r="F304" s="9">
        <v>0</v>
      </c>
      <c r="G304" s="9">
        <v>1</v>
      </c>
    </row>
    <row r="305" spans="3:7" x14ac:dyDescent="0.25">
      <c r="C305" s="29" t="s">
        <v>9218</v>
      </c>
      <c r="D305" s="28">
        <v>0</v>
      </c>
      <c r="E305" s="28">
        <v>1</v>
      </c>
      <c r="F305" s="28">
        <v>0</v>
      </c>
      <c r="G305" s="28">
        <v>1</v>
      </c>
    </row>
    <row r="306" spans="3:7" x14ac:dyDescent="0.25">
      <c r="C306" s="29" t="s">
        <v>11511</v>
      </c>
      <c r="D306" s="28">
        <v>0</v>
      </c>
      <c r="E306" s="28">
        <v>1</v>
      </c>
      <c r="F306" s="28">
        <v>0</v>
      </c>
      <c r="G306" s="28">
        <v>1</v>
      </c>
    </row>
    <row r="307" spans="3:7" x14ac:dyDescent="0.25">
      <c r="C307" s="10" t="s">
        <v>10843</v>
      </c>
      <c r="D307" s="9">
        <v>1</v>
      </c>
      <c r="E307" s="9">
        <v>1</v>
      </c>
      <c r="F307" s="9">
        <v>0</v>
      </c>
      <c r="G307" s="9">
        <v>1</v>
      </c>
    </row>
    <row r="308" spans="3:7" x14ac:dyDescent="0.25">
      <c r="C308" s="10" t="s">
        <v>10638</v>
      </c>
      <c r="D308" s="9">
        <v>1</v>
      </c>
      <c r="E308" s="9">
        <v>1</v>
      </c>
      <c r="F308" s="9">
        <v>0</v>
      </c>
      <c r="G308" s="9">
        <v>1</v>
      </c>
    </row>
    <row r="309" spans="3:7" x14ac:dyDescent="0.25">
      <c r="C309" s="29" t="s">
        <v>11504</v>
      </c>
      <c r="D309" s="28">
        <v>0</v>
      </c>
      <c r="E309" s="28">
        <v>1</v>
      </c>
      <c r="F309" s="28">
        <v>0</v>
      </c>
      <c r="G309" s="28">
        <v>1</v>
      </c>
    </row>
    <row r="310" spans="3:7" x14ac:dyDescent="0.25">
      <c r="C310" s="29" t="s">
        <v>12392</v>
      </c>
      <c r="D310" s="28">
        <v>0</v>
      </c>
      <c r="E310" s="28">
        <v>1</v>
      </c>
      <c r="F310" s="28">
        <v>0</v>
      </c>
      <c r="G310" s="28">
        <v>1</v>
      </c>
    </row>
    <row r="311" spans="3:7" x14ac:dyDescent="0.25">
      <c r="C311" s="10" t="s">
        <v>9598</v>
      </c>
      <c r="D311" s="9">
        <v>1</v>
      </c>
      <c r="E311" s="9">
        <v>1</v>
      </c>
      <c r="F311" s="9">
        <v>0</v>
      </c>
      <c r="G311" s="9">
        <v>1</v>
      </c>
    </row>
    <row r="312" spans="3:7" x14ac:dyDescent="0.25">
      <c r="C312" s="10" t="s">
        <v>9989</v>
      </c>
      <c r="D312" s="9">
        <v>1</v>
      </c>
      <c r="E312" s="9">
        <v>1</v>
      </c>
      <c r="F312" s="9">
        <v>0</v>
      </c>
      <c r="G312" s="9">
        <v>1</v>
      </c>
    </row>
    <row r="313" spans="3:7" x14ac:dyDescent="0.25">
      <c r="C313" s="10" t="s">
        <v>10552</v>
      </c>
      <c r="D313" s="9">
        <v>1</v>
      </c>
      <c r="E313" s="9">
        <v>1</v>
      </c>
      <c r="F313" s="9">
        <v>0</v>
      </c>
      <c r="G313" s="9">
        <v>1</v>
      </c>
    </row>
    <row r="314" spans="3:7" x14ac:dyDescent="0.25">
      <c r="C314" s="10" t="s">
        <v>10739</v>
      </c>
      <c r="D314" s="9">
        <v>1</v>
      </c>
      <c r="E314" s="9">
        <v>1</v>
      </c>
      <c r="F314" s="9">
        <v>0</v>
      </c>
      <c r="G314" s="9">
        <v>1</v>
      </c>
    </row>
    <row r="315" spans="3:7" x14ac:dyDescent="0.25">
      <c r="C315" s="10" t="s">
        <v>10563</v>
      </c>
      <c r="D315" s="9">
        <v>1</v>
      </c>
      <c r="E315" s="9">
        <v>1</v>
      </c>
      <c r="F315" s="9">
        <v>0</v>
      </c>
      <c r="G315" s="9">
        <v>1</v>
      </c>
    </row>
    <row r="316" spans="3:7" x14ac:dyDescent="0.25">
      <c r="C316" s="10" t="s">
        <v>11639</v>
      </c>
      <c r="D316" s="9">
        <v>1</v>
      </c>
      <c r="E316" s="9">
        <v>1</v>
      </c>
      <c r="F316" s="9">
        <v>0</v>
      </c>
      <c r="G316" s="9">
        <v>1</v>
      </c>
    </row>
    <row r="317" spans="3:7" x14ac:dyDescent="0.25">
      <c r="C317" s="10" t="s">
        <v>11785</v>
      </c>
      <c r="D317" s="9">
        <v>1</v>
      </c>
      <c r="E317" s="9">
        <v>1</v>
      </c>
      <c r="F317" s="9">
        <v>0</v>
      </c>
      <c r="G317" s="9">
        <v>1</v>
      </c>
    </row>
    <row r="318" spans="3:7" x14ac:dyDescent="0.25">
      <c r="C318" s="29" t="s">
        <v>11181</v>
      </c>
      <c r="D318" s="28">
        <v>0</v>
      </c>
      <c r="E318" s="28">
        <v>1</v>
      </c>
      <c r="F318" s="28">
        <v>0</v>
      </c>
      <c r="G318" s="28">
        <v>1</v>
      </c>
    </row>
    <row r="319" spans="3:7" x14ac:dyDescent="0.25">
      <c r="C319" s="29" t="s">
        <v>11849</v>
      </c>
      <c r="D319" s="28">
        <v>0</v>
      </c>
      <c r="E319" s="28">
        <v>1</v>
      </c>
      <c r="F319" s="28">
        <v>0</v>
      </c>
      <c r="G319" s="28">
        <v>1</v>
      </c>
    </row>
    <row r="320" spans="3:7" x14ac:dyDescent="0.25">
      <c r="C320" s="10" t="s">
        <v>9706</v>
      </c>
      <c r="D320" s="9">
        <v>1</v>
      </c>
      <c r="E320" s="9">
        <v>1</v>
      </c>
      <c r="F320" s="9">
        <v>0</v>
      </c>
      <c r="G320" s="9">
        <v>1</v>
      </c>
    </row>
    <row r="321" spans="3:7" x14ac:dyDescent="0.25">
      <c r="C321" s="10" t="s">
        <v>10556</v>
      </c>
      <c r="D321" s="9">
        <v>1</v>
      </c>
      <c r="E321" s="9">
        <v>1</v>
      </c>
      <c r="F321" s="9">
        <v>0</v>
      </c>
      <c r="G321" s="9">
        <v>1</v>
      </c>
    </row>
    <row r="322" spans="3:7" x14ac:dyDescent="0.25">
      <c r="C322" s="10" t="s">
        <v>10424</v>
      </c>
      <c r="D322" s="9">
        <v>1</v>
      </c>
      <c r="E322" s="9">
        <v>1</v>
      </c>
      <c r="F322" s="9">
        <v>0</v>
      </c>
      <c r="G322" s="9">
        <v>1</v>
      </c>
    </row>
    <row r="323" spans="3:7" x14ac:dyDescent="0.25">
      <c r="C323" s="10" t="s">
        <v>9565</v>
      </c>
      <c r="D323" s="9">
        <v>1</v>
      </c>
      <c r="E323" s="9">
        <v>1</v>
      </c>
      <c r="F323" s="9">
        <v>0</v>
      </c>
      <c r="G323" s="9">
        <v>1</v>
      </c>
    </row>
    <row r="324" spans="3:7" x14ac:dyDescent="0.25">
      <c r="C324" s="10" t="s">
        <v>11796</v>
      </c>
      <c r="D324" s="9">
        <v>1</v>
      </c>
      <c r="E324" s="9">
        <v>1</v>
      </c>
      <c r="F324" s="9">
        <v>0</v>
      </c>
      <c r="G324" s="9">
        <v>1</v>
      </c>
    </row>
    <row r="325" spans="3:7" x14ac:dyDescent="0.25">
      <c r="C325" s="29" t="s">
        <v>12593</v>
      </c>
      <c r="D325" s="28">
        <v>0</v>
      </c>
      <c r="E325" s="28">
        <v>1</v>
      </c>
      <c r="F325" s="28">
        <v>0</v>
      </c>
      <c r="G325" s="28">
        <v>1</v>
      </c>
    </row>
    <row r="326" spans="3:7" x14ac:dyDescent="0.25">
      <c r="C326" s="10" t="s">
        <v>11242</v>
      </c>
      <c r="D326" s="9">
        <v>1</v>
      </c>
      <c r="E326" s="9">
        <v>1</v>
      </c>
      <c r="F326" s="9">
        <v>0</v>
      </c>
      <c r="G326" s="9">
        <v>1</v>
      </c>
    </row>
    <row r="327" spans="3:7" x14ac:dyDescent="0.25">
      <c r="C327" s="10" t="s">
        <v>9221</v>
      </c>
      <c r="D327" s="9">
        <v>1</v>
      </c>
      <c r="E327" s="9">
        <v>1</v>
      </c>
      <c r="F327" s="9">
        <v>0</v>
      </c>
      <c r="G327" s="9">
        <v>1</v>
      </c>
    </row>
    <row r="328" spans="3:7" x14ac:dyDescent="0.25">
      <c r="C328" s="10" t="s">
        <v>12510</v>
      </c>
      <c r="D328" s="9">
        <v>1</v>
      </c>
      <c r="E328" s="9">
        <v>1</v>
      </c>
      <c r="F328" s="9">
        <v>0</v>
      </c>
      <c r="G328" s="9">
        <v>1</v>
      </c>
    </row>
    <row r="329" spans="3:7" x14ac:dyDescent="0.25">
      <c r="C329" s="29" t="s">
        <v>11699</v>
      </c>
      <c r="D329" s="28">
        <v>0</v>
      </c>
      <c r="E329" s="28">
        <v>1</v>
      </c>
      <c r="F329" s="28">
        <v>0</v>
      </c>
      <c r="G329" s="28">
        <v>1</v>
      </c>
    </row>
    <row r="330" spans="3:7" x14ac:dyDescent="0.25">
      <c r="C330" s="29" t="s">
        <v>11878</v>
      </c>
      <c r="D330" s="28">
        <v>0</v>
      </c>
      <c r="E330" s="28">
        <v>1</v>
      </c>
      <c r="F330" s="28">
        <v>0</v>
      </c>
      <c r="G330" s="28">
        <v>1</v>
      </c>
    </row>
    <row r="331" spans="3:7" x14ac:dyDescent="0.25">
      <c r="C331" s="29" t="s">
        <v>12196</v>
      </c>
      <c r="D331" s="28">
        <v>0</v>
      </c>
      <c r="E331" s="28">
        <v>1</v>
      </c>
      <c r="F331" s="28">
        <v>0</v>
      </c>
      <c r="G331" s="28">
        <v>1</v>
      </c>
    </row>
    <row r="332" spans="3:7" x14ac:dyDescent="0.25">
      <c r="C332" s="29" t="s">
        <v>11501</v>
      </c>
      <c r="D332" s="28">
        <v>0</v>
      </c>
      <c r="E332" s="28">
        <v>1</v>
      </c>
      <c r="F332" s="28">
        <v>0</v>
      </c>
      <c r="G332" s="28">
        <v>1</v>
      </c>
    </row>
    <row r="333" spans="3:7" x14ac:dyDescent="0.25">
      <c r="C333" s="10" t="s">
        <v>11048</v>
      </c>
      <c r="D333" s="9">
        <v>1</v>
      </c>
      <c r="E333" s="9">
        <v>1</v>
      </c>
      <c r="F333" s="9">
        <v>0</v>
      </c>
      <c r="G333" s="9">
        <v>1</v>
      </c>
    </row>
    <row r="334" spans="3:7" x14ac:dyDescent="0.25">
      <c r="C334" s="10" t="s">
        <v>9276</v>
      </c>
      <c r="D334" s="9">
        <v>1</v>
      </c>
      <c r="E334" s="9">
        <v>1</v>
      </c>
      <c r="F334" s="9">
        <v>0</v>
      </c>
      <c r="G334" s="9">
        <v>1</v>
      </c>
    </row>
    <row r="335" spans="3:7" x14ac:dyDescent="0.25">
      <c r="C335" s="29" t="s">
        <v>12367</v>
      </c>
      <c r="D335" s="28">
        <v>0</v>
      </c>
      <c r="E335" s="28">
        <v>1</v>
      </c>
      <c r="F335" s="28">
        <v>0</v>
      </c>
      <c r="G335" s="28">
        <v>1</v>
      </c>
    </row>
    <row r="336" spans="3:7" x14ac:dyDescent="0.25">
      <c r="C336" s="10" t="s">
        <v>10463</v>
      </c>
      <c r="D336" s="9">
        <v>1</v>
      </c>
      <c r="E336" s="9">
        <v>1</v>
      </c>
      <c r="F336" s="9">
        <v>0</v>
      </c>
      <c r="G336" s="9">
        <v>1</v>
      </c>
    </row>
    <row r="337" spans="3:7" x14ac:dyDescent="0.25">
      <c r="C337" s="10" t="s">
        <v>10289</v>
      </c>
      <c r="D337" s="9">
        <v>1</v>
      </c>
      <c r="E337" s="9">
        <v>1</v>
      </c>
      <c r="F337" s="9">
        <v>0</v>
      </c>
      <c r="G337" s="9">
        <v>1</v>
      </c>
    </row>
    <row r="338" spans="3:7" x14ac:dyDescent="0.25">
      <c r="C338" s="10" t="s">
        <v>12446</v>
      </c>
      <c r="D338" s="9">
        <v>1</v>
      </c>
      <c r="E338" s="9">
        <v>1</v>
      </c>
      <c r="F338" s="9">
        <v>0</v>
      </c>
      <c r="G338" s="9">
        <v>1</v>
      </c>
    </row>
    <row r="339" spans="3:7" x14ac:dyDescent="0.25">
      <c r="C339" s="10" t="s">
        <v>10103</v>
      </c>
      <c r="D339" s="9">
        <v>1</v>
      </c>
      <c r="E339" s="9">
        <v>1</v>
      </c>
      <c r="F339" s="9">
        <v>0</v>
      </c>
      <c r="G339" s="9">
        <v>1</v>
      </c>
    </row>
    <row r="340" spans="3:7" x14ac:dyDescent="0.25">
      <c r="C340" s="29" t="s">
        <v>11186</v>
      </c>
      <c r="D340" s="28">
        <v>0</v>
      </c>
      <c r="E340" s="28">
        <v>1</v>
      </c>
      <c r="F340" s="28">
        <v>0</v>
      </c>
      <c r="G340" s="28">
        <v>1</v>
      </c>
    </row>
    <row r="341" spans="3:7" x14ac:dyDescent="0.25">
      <c r="C341" s="29" t="s">
        <v>10012</v>
      </c>
      <c r="D341" s="28">
        <v>0</v>
      </c>
      <c r="E341" s="28">
        <v>1</v>
      </c>
      <c r="F341" s="28">
        <v>0</v>
      </c>
      <c r="G341" s="28">
        <v>1</v>
      </c>
    </row>
    <row r="342" spans="3:7" x14ac:dyDescent="0.25">
      <c r="C342" s="10" t="s">
        <v>9859</v>
      </c>
      <c r="D342" s="9">
        <v>1</v>
      </c>
      <c r="E342" s="9">
        <v>1</v>
      </c>
      <c r="F342" s="9">
        <v>0</v>
      </c>
      <c r="G342" s="9">
        <v>1</v>
      </c>
    </row>
    <row r="343" spans="3:7" x14ac:dyDescent="0.25">
      <c r="C343" s="10" t="s">
        <v>12487</v>
      </c>
      <c r="D343" s="9">
        <v>1</v>
      </c>
      <c r="E343" s="9">
        <v>1</v>
      </c>
      <c r="F343" s="9">
        <v>0</v>
      </c>
      <c r="G343" s="9">
        <v>1</v>
      </c>
    </row>
    <row r="344" spans="3:7" x14ac:dyDescent="0.25">
      <c r="C344" s="10" t="s">
        <v>9208</v>
      </c>
      <c r="D344" s="9">
        <v>1</v>
      </c>
      <c r="E344" s="9">
        <v>1</v>
      </c>
      <c r="F344" s="9">
        <v>0</v>
      </c>
      <c r="G344" s="9">
        <v>1</v>
      </c>
    </row>
    <row r="345" spans="3:7" x14ac:dyDescent="0.25">
      <c r="C345" s="29" t="s">
        <v>9800</v>
      </c>
      <c r="D345" s="28">
        <v>0</v>
      </c>
      <c r="E345" s="28">
        <v>1</v>
      </c>
      <c r="F345" s="28">
        <v>0</v>
      </c>
      <c r="G345" s="28">
        <v>1</v>
      </c>
    </row>
    <row r="346" spans="3:7" x14ac:dyDescent="0.25">
      <c r="C346" s="10" t="s">
        <v>10041</v>
      </c>
      <c r="D346" s="9">
        <v>1</v>
      </c>
      <c r="E346" s="9">
        <v>1</v>
      </c>
      <c r="F346" s="9">
        <v>0</v>
      </c>
      <c r="G346" s="9">
        <v>1</v>
      </c>
    </row>
    <row r="347" spans="3:7" x14ac:dyDescent="0.25">
      <c r="C347" s="10" t="s">
        <v>10335</v>
      </c>
      <c r="D347" s="9">
        <v>1</v>
      </c>
      <c r="E347" s="9">
        <v>1</v>
      </c>
      <c r="F347" s="9">
        <v>0</v>
      </c>
      <c r="G347" s="9">
        <v>1</v>
      </c>
    </row>
    <row r="348" spans="3:7" x14ac:dyDescent="0.25">
      <c r="C348" s="10" t="s">
        <v>10667</v>
      </c>
      <c r="D348" s="9">
        <v>1</v>
      </c>
      <c r="E348" s="9">
        <v>1</v>
      </c>
      <c r="F348" s="9">
        <v>0</v>
      </c>
      <c r="G348" s="9">
        <v>1</v>
      </c>
    </row>
    <row r="349" spans="3:7" x14ac:dyDescent="0.25">
      <c r="C349" s="10" t="s">
        <v>12319</v>
      </c>
      <c r="D349" s="9">
        <v>1</v>
      </c>
      <c r="E349" s="9">
        <v>1</v>
      </c>
      <c r="F349" s="9">
        <v>0</v>
      </c>
      <c r="G349" s="9">
        <v>1</v>
      </c>
    </row>
    <row r="350" spans="3:7" x14ac:dyDescent="0.25">
      <c r="C350" s="29" t="s">
        <v>9369</v>
      </c>
      <c r="D350" s="28">
        <v>0</v>
      </c>
      <c r="E350" s="28">
        <v>1</v>
      </c>
      <c r="F350" s="28">
        <v>0</v>
      </c>
      <c r="G350" s="28">
        <v>1</v>
      </c>
    </row>
    <row r="351" spans="3:7" x14ac:dyDescent="0.25">
      <c r="C351" s="29" t="s">
        <v>12498</v>
      </c>
      <c r="D351" s="28">
        <v>0</v>
      </c>
      <c r="E351" s="28">
        <v>1</v>
      </c>
      <c r="F351" s="28">
        <v>0</v>
      </c>
      <c r="G351" s="28">
        <v>1</v>
      </c>
    </row>
    <row r="352" spans="3:7" x14ac:dyDescent="0.25">
      <c r="C352" s="10" t="s">
        <v>11649</v>
      </c>
      <c r="D352" s="9">
        <v>1</v>
      </c>
      <c r="E352" s="9">
        <v>1</v>
      </c>
      <c r="F352" s="9">
        <v>0</v>
      </c>
      <c r="G352" s="9">
        <v>1</v>
      </c>
    </row>
    <row r="353" spans="3:7" x14ac:dyDescent="0.25">
      <c r="C353" s="10" t="s">
        <v>9769</v>
      </c>
      <c r="D353" s="9">
        <v>1</v>
      </c>
      <c r="E353" s="9">
        <v>1</v>
      </c>
      <c r="F353" s="9">
        <v>0</v>
      </c>
      <c r="G353" s="9">
        <v>1</v>
      </c>
    </row>
    <row r="354" spans="3:7" x14ac:dyDescent="0.25">
      <c r="C354" s="10" t="s">
        <v>11575</v>
      </c>
      <c r="D354" s="9">
        <v>1</v>
      </c>
      <c r="E354" s="9">
        <v>1</v>
      </c>
      <c r="F354" s="9">
        <v>0</v>
      </c>
      <c r="G354" s="9">
        <v>1</v>
      </c>
    </row>
    <row r="355" spans="3:7" x14ac:dyDescent="0.25">
      <c r="C355" s="10" t="s">
        <v>9806</v>
      </c>
      <c r="D355" s="9">
        <v>1</v>
      </c>
      <c r="E355" s="9">
        <v>1</v>
      </c>
      <c r="F355" s="9">
        <v>0</v>
      </c>
      <c r="G355" s="9">
        <v>1</v>
      </c>
    </row>
    <row r="356" spans="3:7" x14ac:dyDescent="0.25">
      <c r="C356" s="10" t="s">
        <v>9980</v>
      </c>
      <c r="D356" s="9">
        <v>1</v>
      </c>
      <c r="E356" s="9">
        <v>1</v>
      </c>
      <c r="F356" s="9">
        <v>0</v>
      </c>
      <c r="G356" s="9">
        <v>1</v>
      </c>
    </row>
    <row r="357" spans="3:7" x14ac:dyDescent="0.25">
      <c r="C357" s="29" t="s">
        <v>11688</v>
      </c>
      <c r="D357" s="28">
        <v>0</v>
      </c>
      <c r="E357" s="28">
        <v>1</v>
      </c>
      <c r="F357" s="28">
        <v>0</v>
      </c>
      <c r="G357" s="28">
        <v>1</v>
      </c>
    </row>
    <row r="358" spans="3:7" x14ac:dyDescent="0.25">
      <c r="C358" s="10" t="s">
        <v>12188</v>
      </c>
      <c r="D358" s="9">
        <v>1</v>
      </c>
      <c r="E358" s="9">
        <v>1</v>
      </c>
      <c r="F358" s="9">
        <v>0</v>
      </c>
      <c r="G358" s="9">
        <v>1</v>
      </c>
    </row>
    <row r="359" spans="3:7" x14ac:dyDescent="0.25">
      <c r="C359" s="10" t="s">
        <v>12664</v>
      </c>
      <c r="D359" s="9">
        <v>1</v>
      </c>
      <c r="E359" s="9">
        <v>1</v>
      </c>
      <c r="F359" s="9">
        <v>0</v>
      </c>
      <c r="G359" s="9">
        <v>1</v>
      </c>
    </row>
    <row r="360" spans="3:7" x14ac:dyDescent="0.25">
      <c r="C360" s="10" t="s">
        <v>12686</v>
      </c>
      <c r="D360" s="9">
        <v>1</v>
      </c>
      <c r="E360" s="9">
        <v>1</v>
      </c>
      <c r="F360" s="9">
        <v>0</v>
      </c>
      <c r="G360" s="9">
        <v>1</v>
      </c>
    </row>
    <row r="361" spans="3:7" x14ac:dyDescent="0.25">
      <c r="C361" s="29" t="s">
        <v>10212</v>
      </c>
      <c r="D361" s="28">
        <v>0</v>
      </c>
      <c r="E361" s="28">
        <v>1</v>
      </c>
      <c r="F361" s="28">
        <v>0</v>
      </c>
      <c r="G361" s="28">
        <v>1</v>
      </c>
    </row>
    <row r="362" spans="3:7" x14ac:dyDescent="0.25">
      <c r="C362" s="10" t="s">
        <v>12396</v>
      </c>
      <c r="D362" s="9">
        <v>1</v>
      </c>
      <c r="E362" s="9">
        <v>1</v>
      </c>
      <c r="F362" s="9">
        <v>0</v>
      </c>
      <c r="G362" s="9">
        <v>1</v>
      </c>
    </row>
    <row r="363" spans="3:7" x14ac:dyDescent="0.25">
      <c r="C363" s="10" t="s">
        <v>11086</v>
      </c>
      <c r="D363" s="9">
        <v>1</v>
      </c>
      <c r="E363" s="9">
        <v>1</v>
      </c>
      <c r="F363" s="9">
        <v>0</v>
      </c>
      <c r="G363" s="9">
        <v>1</v>
      </c>
    </row>
    <row r="364" spans="3:7" x14ac:dyDescent="0.25">
      <c r="C364" s="29" t="s">
        <v>12350</v>
      </c>
      <c r="D364" s="28">
        <v>0</v>
      </c>
      <c r="E364" s="28">
        <v>1</v>
      </c>
      <c r="F364" s="28">
        <v>0</v>
      </c>
      <c r="G364" s="28">
        <v>1</v>
      </c>
    </row>
    <row r="365" spans="3:7" x14ac:dyDescent="0.25">
      <c r="C365" s="10" t="s">
        <v>11001</v>
      </c>
      <c r="D365" s="9">
        <v>1</v>
      </c>
      <c r="E365" s="9">
        <v>1</v>
      </c>
      <c r="F365" s="9">
        <v>0</v>
      </c>
      <c r="G365" s="9">
        <v>1</v>
      </c>
    </row>
    <row r="366" spans="3:7" x14ac:dyDescent="0.25">
      <c r="C366" s="10" t="s">
        <v>9704</v>
      </c>
      <c r="D366" s="9">
        <v>1</v>
      </c>
      <c r="E366" s="9">
        <v>1</v>
      </c>
      <c r="F366" s="9">
        <v>0</v>
      </c>
      <c r="G366" s="9">
        <v>1</v>
      </c>
    </row>
    <row r="367" spans="3:7" x14ac:dyDescent="0.25">
      <c r="C367" s="10" t="s">
        <v>10656</v>
      </c>
      <c r="D367" s="9">
        <v>1</v>
      </c>
      <c r="E367" s="9">
        <v>1</v>
      </c>
      <c r="F367" s="9">
        <v>0</v>
      </c>
      <c r="G367" s="9">
        <v>1</v>
      </c>
    </row>
    <row r="368" spans="3:7" x14ac:dyDescent="0.25">
      <c r="C368" s="29" t="s">
        <v>12668</v>
      </c>
      <c r="D368" s="28">
        <v>0</v>
      </c>
      <c r="E368" s="28">
        <v>1</v>
      </c>
      <c r="F368" s="28">
        <v>0</v>
      </c>
      <c r="G368" s="28">
        <v>1</v>
      </c>
    </row>
    <row r="369" spans="3:7" x14ac:dyDescent="0.25">
      <c r="C369" s="10" t="s">
        <v>11769</v>
      </c>
      <c r="D369" s="9">
        <v>1</v>
      </c>
      <c r="E369" s="9">
        <v>1</v>
      </c>
      <c r="F369" s="9">
        <v>0</v>
      </c>
      <c r="G369" s="9">
        <v>1</v>
      </c>
    </row>
    <row r="370" spans="3:7" x14ac:dyDescent="0.25">
      <c r="C370" s="10" t="s">
        <v>9766</v>
      </c>
      <c r="D370" s="9">
        <v>1</v>
      </c>
      <c r="E370" s="9">
        <v>1</v>
      </c>
      <c r="F370" s="9">
        <v>0</v>
      </c>
      <c r="G370" s="9">
        <v>1</v>
      </c>
    </row>
    <row r="371" spans="3:7" x14ac:dyDescent="0.25">
      <c r="C371" s="10" t="s">
        <v>10445</v>
      </c>
      <c r="D371" s="9">
        <v>1</v>
      </c>
      <c r="E371" s="9">
        <v>1</v>
      </c>
      <c r="F371" s="9">
        <v>0</v>
      </c>
      <c r="G371" s="9">
        <v>1</v>
      </c>
    </row>
    <row r="372" spans="3:7" x14ac:dyDescent="0.25">
      <c r="C372" s="10" t="s">
        <v>11131</v>
      </c>
      <c r="D372" s="9">
        <v>1</v>
      </c>
      <c r="E372" s="9">
        <v>1</v>
      </c>
      <c r="F372" s="9">
        <v>0</v>
      </c>
      <c r="G372" s="9">
        <v>1</v>
      </c>
    </row>
    <row r="373" spans="3:7" x14ac:dyDescent="0.25">
      <c r="C373" s="29" t="s">
        <v>12500</v>
      </c>
      <c r="D373" s="28">
        <v>0</v>
      </c>
      <c r="E373" s="28">
        <v>1</v>
      </c>
      <c r="F373" s="28">
        <v>0</v>
      </c>
      <c r="G373" s="28">
        <v>1</v>
      </c>
    </row>
    <row r="374" spans="3:7" x14ac:dyDescent="0.25">
      <c r="C374" s="29" t="s">
        <v>10118</v>
      </c>
      <c r="D374" s="28">
        <v>0</v>
      </c>
      <c r="E374" s="28">
        <v>1</v>
      </c>
      <c r="F374" s="28">
        <v>0</v>
      </c>
      <c r="G374" s="28">
        <v>1</v>
      </c>
    </row>
    <row r="375" spans="3:7" x14ac:dyDescent="0.25">
      <c r="C375" s="10" t="s">
        <v>11262</v>
      </c>
      <c r="D375" s="9">
        <v>1</v>
      </c>
      <c r="E375" s="9">
        <v>1</v>
      </c>
      <c r="F375" s="9">
        <v>0</v>
      </c>
      <c r="G375" s="9">
        <v>1</v>
      </c>
    </row>
    <row r="376" spans="3:7" x14ac:dyDescent="0.25">
      <c r="C376" s="10" t="s">
        <v>9513</v>
      </c>
      <c r="D376" s="9">
        <v>1</v>
      </c>
      <c r="E376" s="9">
        <v>1</v>
      </c>
      <c r="F376" s="9">
        <v>0</v>
      </c>
      <c r="G376" s="9">
        <v>1</v>
      </c>
    </row>
    <row r="377" spans="3:7" x14ac:dyDescent="0.25">
      <c r="C377" s="10" t="s">
        <v>10595</v>
      </c>
      <c r="D377" s="9">
        <v>1</v>
      </c>
      <c r="E377" s="9">
        <v>1</v>
      </c>
      <c r="F377" s="9">
        <v>0</v>
      </c>
      <c r="G377" s="9">
        <v>1</v>
      </c>
    </row>
    <row r="378" spans="3:7" x14ac:dyDescent="0.25">
      <c r="C378" s="10" t="s">
        <v>12695</v>
      </c>
      <c r="D378" s="9">
        <v>1</v>
      </c>
      <c r="E378" s="9">
        <v>1</v>
      </c>
      <c r="F378" s="9">
        <v>0</v>
      </c>
      <c r="G378" s="9">
        <v>1</v>
      </c>
    </row>
    <row r="379" spans="3:7" x14ac:dyDescent="0.25">
      <c r="C379" s="10" t="s">
        <v>12683</v>
      </c>
      <c r="D379" s="9">
        <v>1</v>
      </c>
      <c r="E379" s="9">
        <v>1</v>
      </c>
      <c r="F379" s="9">
        <v>0</v>
      </c>
      <c r="G379" s="9">
        <v>1</v>
      </c>
    </row>
    <row r="380" spans="3:7" x14ac:dyDescent="0.25">
      <c r="C380" s="10" t="s">
        <v>10318</v>
      </c>
      <c r="D380" s="9">
        <v>1</v>
      </c>
      <c r="E380" s="9">
        <v>1</v>
      </c>
      <c r="F380" s="9">
        <v>0</v>
      </c>
      <c r="G380" s="9">
        <v>1</v>
      </c>
    </row>
    <row r="381" spans="3:7" x14ac:dyDescent="0.25">
      <c r="C381" s="10" t="s">
        <v>9821</v>
      </c>
      <c r="D381" s="9">
        <v>1</v>
      </c>
      <c r="E381" s="9">
        <v>1</v>
      </c>
      <c r="F381" s="9">
        <v>0</v>
      </c>
      <c r="G381" s="9">
        <v>1</v>
      </c>
    </row>
    <row r="382" spans="3:7" x14ac:dyDescent="0.25">
      <c r="C382" s="10" t="s">
        <v>12493</v>
      </c>
      <c r="D382" s="9">
        <v>1</v>
      </c>
      <c r="E382" s="9">
        <v>1</v>
      </c>
      <c r="F382" s="9">
        <v>0</v>
      </c>
      <c r="G382" s="9">
        <v>1</v>
      </c>
    </row>
    <row r="383" spans="3:7" x14ac:dyDescent="0.25">
      <c r="C383" s="10" t="s">
        <v>10521</v>
      </c>
      <c r="D383" s="9">
        <v>1</v>
      </c>
      <c r="E383" s="9">
        <v>1</v>
      </c>
      <c r="F383" s="9">
        <v>0</v>
      </c>
      <c r="G383" s="9">
        <v>1</v>
      </c>
    </row>
    <row r="384" spans="3:7" x14ac:dyDescent="0.25">
      <c r="C384" s="29" t="s">
        <v>9671</v>
      </c>
      <c r="D384" s="28">
        <v>0</v>
      </c>
      <c r="E384" s="28">
        <v>1</v>
      </c>
      <c r="F384" s="28">
        <v>0</v>
      </c>
      <c r="G384" s="28">
        <v>1</v>
      </c>
    </row>
    <row r="385" spans="3:7" x14ac:dyDescent="0.25">
      <c r="C385" s="10" t="s">
        <v>9247</v>
      </c>
      <c r="D385" s="9">
        <v>1</v>
      </c>
      <c r="E385" s="9">
        <v>1</v>
      </c>
      <c r="F385" s="9">
        <v>0</v>
      </c>
      <c r="G385" s="9">
        <v>1</v>
      </c>
    </row>
    <row r="386" spans="3:7" x14ac:dyDescent="0.25">
      <c r="C386" s="10" t="s">
        <v>11249</v>
      </c>
      <c r="D386" s="9">
        <v>1</v>
      </c>
      <c r="E386" s="9">
        <v>1</v>
      </c>
      <c r="F386" s="9">
        <v>0</v>
      </c>
      <c r="G386" s="9">
        <v>1</v>
      </c>
    </row>
    <row r="387" spans="3:7" x14ac:dyDescent="0.25">
      <c r="C387" s="10" t="s">
        <v>10025</v>
      </c>
      <c r="D387" s="9">
        <v>1</v>
      </c>
      <c r="E387" s="9">
        <v>1</v>
      </c>
      <c r="F387" s="9">
        <v>0</v>
      </c>
      <c r="G387" s="9">
        <v>1</v>
      </c>
    </row>
    <row r="388" spans="3:7" x14ac:dyDescent="0.25">
      <c r="C388" s="29" t="s">
        <v>9793</v>
      </c>
      <c r="D388" s="28">
        <v>0</v>
      </c>
      <c r="E388" s="28">
        <v>1</v>
      </c>
      <c r="F388" s="28">
        <v>0</v>
      </c>
      <c r="G388" s="28">
        <v>1</v>
      </c>
    </row>
    <row r="389" spans="3:7" x14ac:dyDescent="0.25">
      <c r="C389" s="10" t="s">
        <v>9441</v>
      </c>
      <c r="D389" s="9">
        <v>1</v>
      </c>
      <c r="E389" s="9">
        <v>1</v>
      </c>
      <c r="F389" s="9">
        <v>0</v>
      </c>
      <c r="G389" s="9">
        <v>1</v>
      </c>
    </row>
    <row r="390" spans="3:7" x14ac:dyDescent="0.25">
      <c r="C390" s="10" t="s">
        <v>12182</v>
      </c>
      <c r="D390" s="9">
        <v>1</v>
      </c>
      <c r="E390" s="9">
        <v>1</v>
      </c>
      <c r="F390" s="9">
        <v>0</v>
      </c>
      <c r="G390" s="9">
        <v>1</v>
      </c>
    </row>
    <row r="391" spans="3:7" x14ac:dyDescent="0.25">
      <c r="C391" s="29" t="s">
        <v>10136</v>
      </c>
      <c r="D391" s="28">
        <v>0</v>
      </c>
      <c r="E391" s="28">
        <v>1</v>
      </c>
      <c r="F391" s="28">
        <v>0</v>
      </c>
      <c r="G391" s="28">
        <v>1</v>
      </c>
    </row>
    <row r="392" spans="3:7" x14ac:dyDescent="0.25">
      <c r="C392" s="10" t="s">
        <v>10077</v>
      </c>
      <c r="D392" s="9">
        <v>1</v>
      </c>
      <c r="E392" s="9">
        <v>1</v>
      </c>
      <c r="F392" s="9">
        <v>0</v>
      </c>
      <c r="G392" s="9">
        <v>1</v>
      </c>
    </row>
    <row r="393" spans="3:7" x14ac:dyDescent="0.25">
      <c r="C393" s="10" t="s">
        <v>11920</v>
      </c>
      <c r="D393" s="9">
        <v>1</v>
      </c>
      <c r="E393" s="9">
        <v>1</v>
      </c>
      <c r="F393" s="9">
        <v>0</v>
      </c>
      <c r="G393" s="9">
        <v>1</v>
      </c>
    </row>
    <row r="394" spans="3:7" x14ac:dyDescent="0.25">
      <c r="C394" s="10" t="s">
        <v>11704</v>
      </c>
      <c r="D394" s="9">
        <v>1</v>
      </c>
      <c r="E394" s="9">
        <v>1</v>
      </c>
      <c r="F394" s="9">
        <v>0</v>
      </c>
      <c r="G394" s="9">
        <v>1</v>
      </c>
    </row>
    <row r="395" spans="3:7" x14ac:dyDescent="0.25">
      <c r="C395" s="10" t="s">
        <v>12287</v>
      </c>
      <c r="D395" s="9">
        <v>1</v>
      </c>
      <c r="E395" s="9">
        <v>1</v>
      </c>
      <c r="F395" s="9">
        <v>0</v>
      </c>
      <c r="G395" s="9">
        <v>1</v>
      </c>
    </row>
    <row r="396" spans="3:7" x14ac:dyDescent="0.25">
      <c r="C396" s="10" t="s">
        <v>11744</v>
      </c>
      <c r="D396" s="9">
        <v>1</v>
      </c>
      <c r="E396" s="9">
        <v>1</v>
      </c>
      <c r="F396" s="9">
        <v>0</v>
      </c>
      <c r="G396" s="9">
        <v>1</v>
      </c>
    </row>
    <row r="397" spans="3:7" x14ac:dyDescent="0.25">
      <c r="C397" s="10" t="s">
        <v>10181</v>
      </c>
      <c r="D397" s="9">
        <v>1</v>
      </c>
      <c r="E397" s="9">
        <v>1</v>
      </c>
      <c r="F397" s="9">
        <v>0</v>
      </c>
      <c r="G397" s="9">
        <v>1</v>
      </c>
    </row>
    <row r="398" spans="3:7" x14ac:dyDescent="0.25">
      <c r="C398" s="10" t="s">
        <v>10460</v>
      </c>
      <c r="D398" s="9">
        <v>1</v>
      </c>
      <c r="E398" s="9">
        <v>1</v>
      </c>
      <c r="F398" s="9">
        <v>0</v>
      </c>
      <c r="G398" s="9">
        <v>1</v>
      </c>
    </row>
    <row r="399" spans="3:7" x14ac:dyDescent="0.25">
      <c r="C399" s="10" t="s">
        <v>9240</v>
      </c>
      <c r="D399" s="9">
        <v>1</v>
      </c>
      <c r="E399" s="9">
        <v>1</v>
      </c>
      <c r="F399" s="9">
        <v>0</v>
      </c>
      <c r="G399" s="9">
        <v>1</v>
      </c>
    </row>
    <row r="400" spans="3:7" x14ac:dyDescent="0.25">
      <c r="C400" s="29" t="s">
        <v>12482</v>
      </c>
      <c r="D400" s="28">
        <v>0</v>
      </c>
      <c r="E400" s="28">
        <v>1</v>
      </c>
      <c r="F400" s="28">
        <v>0</v>
      </c>
      <c r="G400" s="28">
        <v>1</v>
      </c>
    </row>
    <row r="401" spans="3:7" x14ac:dyDescent="0.25">
      <c r="C401" s="10" t="s">
        <v>10981</v>
      </c>
      <c r="D401" s="9">
        <v>1</v>
      </c>
      <c r="E401" s="9">
        <v>1</v>
      </c>
      <c r="F401" s="9">
        <v>0</v>
      </c>
      <c r="G401" s="9">
        <v>1</v>
      </c>
    </row>
    <row r="402" spans="3:7" x14ac:dyDescent="0.25">
      <c r="C402" s="10" t="s">
        <v>12373</v>
      </c>
      <c r="D402" s="9">
        <v>1</v>
      </c>
      <c r="E402" s="9">
        <v>1</v>
      </c>
      <c r="F402" s="9">
        <v>0</v>
      </c>
      <c r="G402" s="9">
        <v>1</v>
      </c>
    </row>
    <row r="403" spans="3:7" x14ac:dyDescent="0.25">
      <c r="C403" s="10" t="s">
        <v>10272</v>
      </c>
      <c r="D403" s="9">
        <v>1</v>
      </c>
      <c r="E403" s="9">
        <v>1</v>
      </c>
      <c r="F403" s="9">
        <v>0</v>
      </c>
      <c r="G403" s="9">
        <v>1</v>
      </c>
    </row>
    <row r="404" spans="3:7" x14ac:dyDescent="0.25">
      <c r="C404" s="10" t="s">
        <v>12039</v>
      </c>
      <c r="D404" s="9">
        <v>1</v>
      </c>
      <c r="E404" s="9">
        <v>1</v>
      </c>
      <c r="F404" s="9">
        <v>0</v>
      </c>
      <c r="G404" s="9">
        <v>1</v>
      </c>
    </row>
    <row r="405" spans="3:7" x14ac:dyDescent="0.25">
      <c r="C405" s="10" t="s">
        <v>12054</v>
      </c>
      <c r="D405" s="9">
        <v>1</v>
      </c>
      <c r="E405" s="9">
        <v>1</v>
      </c>
      <c r="F405" s="9">
        <v>0</v>
      </c>
      <c r="G405" s="9">
        <v>1</v>
      </c>
    </row>
    <row r="406" spans="3:7" x14ac:dyDescent="0.25">
      <c r="C406" s="29" t="s">
        <v>11194</v>
      </c>
      <c r="D406" s="28">
        <v>0</v>
      </c>
      <c r="E406" s="28">
        <v>1</v>
      </c>
      <c r="F406" s="28">
        <v>0</v>
      </c>
      <c r="G406" s="28">
        <v>1</v>
      </c>
    </row>
    <row r="407" spans="3:7" x14ac:dyDescent="0.25">
      <c r="C407" s="10" t="s">
        <v>11083</v>
      </c>
      <c r="D407" s="9">
        <v>1</v>
      </c>
      <c r="E407" s="9">
        <v>1</v>
      </c>
      <c r="F407" s="9">
        <v>0</v>
      </c>
      <c r="G407" s="9">
        <v>1</v>
      </c>
    </row>
    <row r="408" spans="3:7" x14ac:dyDescent="0.25">
      <c r="C408" s="10" t="s">
        <v>12579</v>
      </c>
      <c r="D408" s="9">
        <v>1</v>
      </c>
      <c r="E408" s="9">
        <v>1</v>
      </c>
      <c r="F408" s="9">
        <v>0</v>
      </c>
      <c r="G408" s="9">
        <v>1</v>
      </c>
    </row>
    <row r="409" spans="3:7" x14ac:dyDescent="0.25">
      <c r="C409" s="29" t="s">
        <v>12104</v>
      </c>
      <c r="D409" s="28">
        <v>0</v>
      </c>
      <c r="E409" s="28">
        <v>1</v>
      </c>
      <c r="F409" s="28">
        <v>0</v>
      </c>
      <c r="G409" s="28">
        <v>1</v>
      </c>
    </row>
    <row r="410" spans="3:7" x14ac:dyDescent="0.25">
      <c r="C410" s="10" t="s">
        <v>10146</v>
      </c>
      <c r="D410" s="9">
        <v>1</v>
      </c>
      <c r="E410" s="9">
        <v>1</v>
      </c>
      <c r="F410" s="9">
        <v>0</v>
      </c>
      <c r="G410" s="9">
        <v>1</v>
      </c>
    </row>
    <row r="411" spans="3:7" x14ac:dyDescent="0.25">
      <c r="C411" s="10" t="s">
        <v>10891</v>
      </c>
      <c r="D411" s="9">
        <v>1</v>
      </c>
      <c r="E411" s="9">
        <v>1</v>
      </c>
      <c r="F411" s="9">
        <v>0</v>
      </c>
      <c r="G411" s="9">
        <v>1</v>
      </c>
    </row>
    <row r="412" spans="3:7" x14ac:dyDescent="0.25">
      <c r="C412" s="10" t="s">
        <v>11454</v>
      </c>
      <c r="D412" s="9">
        <v>1</v>
      </c>
      <c r="E412" s="9">
        <v>1</v>
      </c>
      <c r="F412" s="9">
        <v>0</v>
      </c>
      <c r="G412" s="9">
        <v>1</v>
      </c>
    </row>
    <row r="413" spans="3:7" x14ac:dyDescent="0.25">
      <c r="C413" s="10" t="s">
        <v>9878</v>
      </c>
      <c r="D413" s="9">
        <v>1</v>
      </c>
      <c r="E413" s="9">
        <v>1</v>
      </c>
      <c r="F413" s="9">
        <v>0</v>
      </c>
      <c r="G413" s="9">
        <v>1</v>
      </c>
    </row>
    <row r="414" spans="3:7" x14ac:dyDescent="0.25">
      <c r="C414" s="29" t="s">
        <v>11974</v>
      </c>
      <c r="D414" s="28">
        <v>0</v>
      </c>
      <c r="E414" s="28">
        <v>1</v>
      </c>
      <c r="F414" s="28">
        <v>0</v>
      </c>
      <c r="G414" s="28">
        <v>1</v>
      </c>
    </row>
    <row r="415" spans="3:7" x14ac:dyDescent="0.25">
      <c r="C415" s="29" t="s">
        <v>9775</v>
      </c>
      <c r="D415" s="28">
        <v>0</v>
      </c>
      <c r="E415" s="28">
        <v>1</v>
      </c>
      <c r="F415" s="28">
        <v>0</v>
      </c>
      <c r="G415" s="28">
        <v>1</v>
      </c>
    </row>
    <row r="416" spans="3:7" x14ac:dyDescent="0.25">
      <c r="C416" s="29" t="s">
        <v>10028</v>
      </c>
      <c r="D416" s="28">
        <v>0</v>
      </c>
      <c r="E416" s="28">
        <v>1</v>
      </c>
      <c r="F416" s="28">
        <v>0</v>
      </c>
      <c r="G416" s="28">
        <v>1</v>
      </c>
    </row>
    <row r="417" spans="3:7" x14ac:dyDescent="0.25">
      <c r="C417" s="10" t="s">
        <v>12492</v>
      </c>
      <c r="D417" s="9">
        <v>1</v>
      </c>
      <c r="E417" s="9">
        <v>1</v>
      </c>
      <c r="F417" s="9">
        <v>0</v>
      </c>
      <c r="G417" s="9">
        <v>1</v>
      </c>
    </row>
    <row r="418" spans="3:7" x14ac:dyDescent="0.25">
      <c r="C418" s="10" t="s">
        <v>12052</v>
      </c>
      <c r="D418" s="9">
        <v>1</v>
      </c>
      <c r="E418" s="9">
        <v>1</v>
      </c>
      <c r="F418" s="9">
        <v>0</v>
      </c>
      <c r="G418" s="9">
        <v>1</v>
      </c>
    </row>
    <row r="419" spans="3:7" x14ac:dyDescent="0.25">
      <c r="C419" s="29" t="s">
        <v>12351</v>
      </c>
      <c r="D419" s="28">
        <v>0</v>
      </c>
      <c r="E419" s="28">
        <v>1</v>
      </c>
      <c r="F419" s="28">
        <v>0</v>
      </c>
      <c r="G419" s="28">
        <v>1</v>
      </c>
    </row>
    <row r="420" spans="3:7" x14ac:dyDescent="0.25">
      <c r="C420" s="10" t="s">
        <v>10678</v>
      </c>
      <c r="D420" s="9">
        <v>1</v>
      </c>
      <c r="E420" s="9">
        <v>1</v>
      </c>
      <c r="F420" s="9">
        <v>0</v>
      </c>
      <c r="G420" s="9">
        <v>1</v>
      </c>
    </row>
    <row r="421" spans="3:7" x14ac:dyDescent="0.25">
      <c r="C421" s="29" t="s">
        <v>9777</v>
      </c>
      <c r="D421" s="28">
        <v>0</v>
      </c>
      <c r="E421" s="28">
        <v>1</v>
      </c>
      <c r="F421" s="28">
        <v>0</v>
      </c>
      <c r="G421" s="28">
        <v>1</v>
      </c>
    </row>
    <row r="422" spans="3:7" x14ac:dyDescent="0.25">
      <c r="C422" s="10" t="s">
        <v>12283</v>
      </c>
      <c r="D422" s="9">
        <v>1</v>
      </c>
      <c r="E422" s="9">
        <v>1</v>
      </c>
      <c r="F422" s="9">
        <v>0</v>
      </c>
      <c r="G422" s="9">
        <v>1</v>
      </c>
    </row>
    <row r="423" spans="3:7" x14ac:dyDescent="0.25">
      <c r="C423" s="29" t="s">
        <v>10359</v>
      </c>
      <c r="D423" s="28">
        <v>0</v>
      </c>
      <c r="E423" s="28">
        <v>1</v>
      </c>
      <c r="F423" s="28">
        <v>0</v>
      </c>
      <c r="G423" s="28">
        <v>1</v>
      </c>
    </row>
    <row r="424" spans="3:7" x14ac:dyDescent="0.25">
      <c r="C424" s="10" t="s">
        <v>9803</v>
      </c>
      <c r="D424" s="9">
        <v>1</v>
      </c>
      <c r="E424" s="9">
        <v>1</v>
      </c>
      <c r="F424" s="9">
        <v>0</v>
      </c>
      <c r="G424" s="9">
        <v>1</v>
      </c>
    </row>
    <row r="425" spans="3:7" x14ac:dyDescent="0.25">
      <c r="C425" s="10" t="s">
        <v>11705</v>
      </c>
      <c r="D425" s="9">
        <v>1</v>
      </c>
      <c r="E425" s="9">
        <v>1</v>
      </c>
      <c r="F425" s="9">
        <v>0</v>
      </c>
      <c r="G425" s="9">
        <v>1</v>
      </c>
    </row>
    <row r="426" spans="3:7" x14ac:dyDescent="0.25">
      <c r="C426" s="10" t="s">
        <v>11067</v>
      </c>
      <c r="D426" s="9">
        <v>1</v>
      </c>
      <c r="E426" s="9">
        <v>1</v>
      </c>
      <c r="F426" s="9">
        <v>0</v>
      </c>
      <c r="G426" s="9">
        <v>1</v>
      </c>
    </row>
    <row r="427" spans="3:7" x14ac:dyDescent="0.25">
      <c r="C427" s="10" t="s">
        <v>12622</v>
      </c>
      <c r="D427" s="9">
        <v>1</v>
      </c>
      <c r="E427" s="9">
        <v>1</v>
      </c>
      <c r="F427" s="9">
        <v>0</v>
      </c>
      <c r="G427" s="9">
        <v>1</v>
      </c>
    </row>
    <row r="428" spans="3:7" x14ac:dyDescent="0.25">
      <c r="C428" s="10" t="s">
        <v>10280</v>
      </c>
      <c r="D428" s="9">
        <v>1</v>
      </c>
      <c r="E428" s="9">
        <v>1</v>
      </c>
      <c r="F428" s="9">
        <v>0</v>
      </c>
      <c r="G428" s="9">
        <v>1</v>
      </c>
    </row>
    <row r="429" spans="3:7" x14ac:dyDescent="0.25">
      <c r="C429" s="10" t="s">
        <v>10735</v>
      </c>
      <c r="D429" s="9">
        <v>1</v>
      </c>
      <c r="E429" s="9">
        <v>1</v>
      </c>
      <c r="F429" s="9">
        <v>0</v>
      </c>
      <c r="G429" s="9">
        <v>1</v>
      </c>
    </row>
    <row r="430" spans="3:7" x14ac:dyDescent="0.25">
      <c r="C430" s="10" t="s">
        <v>10423</v>
      </c>
      <c r="D430" s="9">
        <v>1</v>
      </c>
      <c r="E430" s="9">
        <v>1</v>
      </c>
      <c r="F430" s="9">
        <v>0</v>
      </c>
      <c r="G430" s="9">
        <v>1</v>
      </c>
    </row>
    <row r="431" spans="3:7" x14ac:dyDescent="0.25">
      <c r="C431" s="29" t="s">
        <v>11017</v>
      </c>
      <c r="D431" s="28">
        <v>0</v>
      </c>
      <c r="E431" s="28">
        <v>1</v>
      </c>
      <c r="F431" s="28">
        <v>0</v>
      </c>
      <c r="G431" s="28">
        <v>1</v>
      </c>
    </row>
    <row r="432" spans="3:7" x14ac:dyDescent="0.25">
      <c r="C432" s="10" t="s">
        <v>11980</v>
      </c>
      <c r="D432" s="9">
        <v>1</v>
      </c>
      <c r="E432" s="9">
        <v>1</v>
      </c>
      <c r="F432" s="9">
        <v>0</v>
      </c>
      <c r="G432" s="9">
        <v>1</v>
      </c>
    </row>
    <row r="433" spans="3:7" x14ac:dyDescent="0.25">
      <c r="C433" s="10" t="s">
        <v>12484</v>
      </c>
      <c r="D433" s="9">
        <v>1</v>
      </c>
      <c r="E433" s="9">
        <v>1</v>
      </c>
      <c r="F433" s="9">
        <v>0</v>
      </c>
      <c r="G433" s="9">
        <v>1</v>
      </c>
    </row>
    <row r="434" spans="3:7" x14ac:dyDescent="0.25">
      <c r="C434" s="10" t="s">
        <v>11919</v>
      </c>
      <c r="D434" s="9">
        <v>1</v>
      </c>
      <c r="E434" s="9">
        <v>1</v>
      </c>
      <c r="F434" s="9">
        <v>0</v>
      </c>
      <c r="G434" s="9">
        <v>1</v>
      </c>
    </row>
    <row r="435" spans="3:7" x14ac:dyDescent="0.25">
      <c r="C435" s="10" t="s">
        <v>11602</v>
      </c>
      <c r="D435" s="9">
        <v>1</v>
      </c>
      <c r="E435" s="9">
        <v>1</v>
      </c>
      <c r="F435" s="9">
        <v>0</v>
      </c>
      <c r="G435" s="9">
        <v>1</v>
      </c>
    </row>
    <row r="436" spans="3:7" x14ac:dyDescent="0.25">
      <c r="C436" s="10" t="s">
        <v>11267</v>
      </c>
      <c r="D436" s="9">
        <v>1</v>
      </c>
      <c r="E436" s="9">
        <v>1</v>
      </c>
      <c r="F436" s="9">
        <v>0</v>
      </c>
      <c r="G436" s="9">
        <v>1</v>
      </c>
    </row>
    <row r="437" spans="3:7" x14ac:dyDescent="0.25">
      <c r="C437" s="29" t="s">
        <v>10385</v>
      </c>
      <c r="D437" s="28">
        <v>0</v>
      </c>
      <c r="E437" s="28">
        <v>1</v>
      </c>
      <c r="F437" s="28">
        <v>0</v>
      </c>
      <c r="G437" s="28">
        <v>1</v>
      </c>
    </row>
    <row r="438" spans="3:7" x14ac:dyDescent="0.25">
      <c r="C438" s="29" t="s">
        <v>9662</v>
      </c>
      <c r="D438" s="28">
        <v>0</v>
      </c>
      <c r="E438" s="28">
        <v>1</v>
      </c>
      <c r="F438" s="28">
        <v>0</v>
      </c>
      <c r="G438" s="28">
        <v>1</v>
      </c>
    </row>
    <row r="439" spans="3:7" x14ac:dyDescent="0.25">
      <c r="C439" s="10" t="s">
        <v>11115</v>
      </c>
      <c r="D439" s="9">
        <v>1</v>
      </c>
      <c r="E439" s="9">
        <v>1</v>
      </c>
      <c r="F439" s="9">
        <v>0</v>
      </c>
      <c r="G439" s="9">
        <v>1</v>
      </c>
    </row>
    <row r="440" spans="3:7" x14ac:dyDescent="0.25">
      <c r="C440" s="10" t="s">
        <v>9643</v>
      </c>
      <c r="D440" s="9">
        <v>1</v>
      </c>
      <c r="E440" s="9">
        <v>1</v>
      </c>
      <c r="F440" s="9">
        <v>0</v>
      </c>
      <c r="G440" s="9">
        <v>1</v>
      </c>
    </row>
    <row r="441" spans="3:7" x14ac:dyDescent="0.25">
      <c r="C441" s="10" t="s">
        <v>12342</v>
      </c>
      <c r="D441" s="9">
        <v>1</v>
      </c>
      <c r="E441" s="9">
        <v>1</v>
      </c>
      <c r="F441" s="9">
        <v>0</v>
      </c>
      <c r="G441" s="9">
        <v>1</v>
      </c>
    </row>
    <row r="442" spans="3:7" x14ac:dyDescent="0.25">
      <c r="C442" s="10" t="s">
        <v>10263</v>
      </c>
      <c r="D442" s="9">
        <v>1</v>
      </c>
      <c r="E442" s="9">
        <v>1</v>
      </c>
      <c r="F442" s="9">
        <v>0</v>
      </c>
      <c r="G442" s="9">
        <v>1</v>
      </c>
    </row>
    <row r="443" spans="3:7" x14ac:dyDescent="0.25">
      <c r="C443" s="10" t="s">
        <v>11400</v>
      </c>
      <c r="D443" s="9">
        <v>1</v>
      </c>
      <c r="E443" s="9">
        <v>1</v>
      </c>
      <c r="F443" s="9">
        <v>0</v>
      </c>
      <c r="G443" s="9">
        <v>1</v>
      </c>
    </row>
    <row r="444" spans="3:7" x14ac:dyDescent="0.25">
      <c r="C444" s="10" t="s">
        <v>12191</v>
      </c>
      <c r="D444" s="9">
        <v>1</v>
      </c>
      <c r="E444" s="9">
        <v>1</v>
      </c>
      <c r="F444" s="9">
        <v>0</v>
      </c>
      <c r="G444" s="9">
        <v>1</v>
      </c>
    </row>
    <row r="445" spans="3:7" x14ac:dyDescent="0.25">
      <c r="C445" s="10" t="s">
        <v>9479</v>
      </c>
      <c r="D445" s="9">
        <v>1</v>
      </c>
      <c r="E445" s="9">
        <v>1</v>
      </c>
      <c r="F445" s="9">
        <v>0</v>
      </c>
      <c r="G445" s="9">
        <v>1</v>
      </c>
    </row>
    <row r="446" spans="3:7" x14ac:dyDescent="0.25">
      <c r="C446" s="10" t="s">
        <v>9320</v>
      </c>
      <c r="D446" s="9">
        <v>1</v>
      </c>
      <c r="E446" s="9">
        <v>1</v>
      </c>
      <c r="F446" s="9">
        <v>0</v>
      </c>
      <c r="G446" s="9">
        <v>1</v>
      </c>
    </row>
    <row r="447" spans="3:7" x14ac:dyDescent="0.25">
      <c r="C447" s="29" t="s">
        <v>11508</v>
      </c>
      <c r="D447" s="28">
        <v>0</v>
      </c>
      <c r="E447" s="28">
        <v>1</v>
      </c>
      <c r="F447" s="28">
        <v>0</v>
      </c>
      <c r="G447" s="28">
        <v>1</v>
      </c>
    </row>
    <row r="448" spans="3:7" x14ac:dyDescent="0.25">
      <c r="C448" s="10" t="s">
        <v>9901</v>
      </c>
      <c r="D448" s="9">
        <v>1</v>
      </c>
      <c r="E448" s="9">
        <v>1</v>
      </c>
      <c r="F448" s="9">
        <v>0</v>
      </c>
      <c r="G448" s="9">
        <v>1</v>
      </c>
    </row>
    <row r="449" spans="3:7" x14ac:dyDescent="0.25">
      <c r="C449" s="10" t="s">
        <v>10055</v>
      </c>
      <c r="D449" s="9">
        <v>1</v>
      </c>
      <c r="E449" s="9">
        <v>1</v>
      </c>
      <c r="F449" s="9">
        <v>0</v>
      </c>
      <c r="G449" s="9">
        <v>1</v>
      </c>
    </row>
    <row r="450" spans="3:7" x14ac:dyDescent="0.25">
      <c r="C450" s="10" t="s">
        <v>12516</v>
      </c>
      <c r="D450" s="9">
        <v>1</v>
      </c>
      <c r="E450" s="9">
        <v>1</v>
      </c>
      <c r="F450" s="9">
        <v>0</v>
      </c>
      <c r="G450" s="9">
        <v>1</v>
      </c>
    </row>
    <row r="451" spans="3:7" x14ac:dyDescent="0.25">
      <c r="C451" s="10" t="s">
        <v>10446</v>
      </c>
      <c r="D451" s="9">
        <v>1</v>
      </c>
      <c r="E451" s="9">
        <v>1</v>
      </c>
      <c r="F451" s="9">
        <v>0</v>
      </c>
      <c r="G451" s="9">
        <v>1</v>
      </c>
    </row>
    <row r="452" spans="3:7" x14ac:dyDescent="0.25">
      <c r="C452" s="10" t="s">
        <v>9483</v>
      </c>
      <c r="D452" s="9">
        <v>1</v>
      </c>
      <c r="E452" s="9">
        <v>1</v>
      </c>
      <c r="F452" s="9">
        <v>0</v>
      </c>
      <c r="G452" s="9">
        <v>1</v>
      </c>
    </row>
    <row r="453" spans="3:7" x14ac:dyDescent="0.25">
      <c r="C453" s="10" t="s">
        <v>12096</v>
      </c>
      <c r="D453" s="9">
        <v>1</v>
      </c>
      <c r="E453" s="9">
        <v>1</v>
      </c>
      <c r="F453" s="9">
        <v>0</v>
      </c>
      <c r="G453" s="9">
        <v>1</v>
      </c>
    </row>
    <row r="454" spans="3:7" x14ac:dyDescent="0.25">
      <c r="C454" s="10" t="s">
        <v>11025</v>
      </c>
      <c r="D454" s="9">
        <v>1</v>
      </c>
      <c r="E454" s="9">
        <v>1</v>
      </c>
      <c r="F454" s="9">
        <v>0</v>
      </c>
      <c r="G454" s="9">
        <v>1</v>
      </c>
    </row>
    <row r="455" spans="3:7" x14ac:dyDescent="0.25">
      <c r="C455" s="10" t="s">
        <v>12660</v>
      </c>
      <c r="D455" s="9">
        <v>1</v>
      </c>
      <c r="E455" s="9">
        <v>1</v>
      </c>
      <c r="F455" s="9">
        <v>0</v>
      </c>
      <c r="G455" s="9">
        <v>1</v>
      </c>
    </row>
    <row r="456" spans="3:7" x14ac:dyDescent="0.25">
      <c r="C456" s="10" t="s">
        <v>11421</v>
      </c>
      <c r="D456" s="9">
        <v>1</v>
      </c>
      <c r="E456" s="9">
        <v>1</v>
      </c>
      <c r="F456" s="9">
        <v>0</v>
      </c>
      <c r="G456" s="9">
        <v>1</v>
      </c>
    </row>
    <row r="457" spans="3:7" x14ac:dyDescent="0.25">
      <c r="C457" s="10" t="s">
        <v>11558</v>
      </c>
      <c r="D457" s="9">
        <v>1</v>
      </c>
      <c r="E457" s="9">
        <v>1</v>
      </c>
      <c r="F457" s="9">
        <v>0</v>
      </c>
      <c r="G457" s="9">
        <v>1</v>
      </c>
    </row>
    <row r="458" spans="3:7" x14ac:dyDescent="0.25">
      <c r="C458" s="10" t="s">
        <v>10340</v>
      </c>
      <c r="D458" s="9">
        <v>1</v>
      </c>
      <c r="E458" s="9">
        <v>1</v>
      </c>
      <c r="F458" s="9">
        <v>0</v>
      </c>
      <c r="G458" s="9">
        <v>1</v>
      </c>
    </row>
    <row r="459" spans="3:7" x14ac:dyDescent="0.25">
      <c r="C459" s="10" t="s">
        <v>9214</v>
      </c>
      <c r="D459" s="9">
        <v>1</v>
      </c>
      <c r="E459" s="9">
        <v>1</v>
      </c>
      <c r="F459" s="9">
        <v>0</v>
      </c>
      <c r="G459" s="9">
        <v>1</v>
      </c>
    </row>
    <row r="460" spans="3:7" x14ac:dyDescent="0.25">
      <c r="C460" s="10" t="s">
        <v>9210</v>
      </c>
      <c r="D460" s="9">
        <v>1</v>
      </c>
      <c r="E460" s="9">
        <v>1</v>
      </c>
      <c r="F460" s="9">
        <v>0</v>
      </c>
      <c r="G460" s="9">
        <v>1</v>
      </c>
    </row>
    <row r="461" spans="3:7" x14ac:dyDescent="0.25">
      <c r="C461" s="10" t="s">
        <v>12437</v>
      </c>
      <c r="D461" s="9">
        <v>1</v>
      </c>
      <c r="E461" s="9">
        <v>1</v>
      </c>
      <c r="F461" s="9">
        <v>0</v>
      </c>
      <c r="G461" s="9">
        <v>1</v>
      </c>
    </row>
    <row r="462" spans="3:7" x14ac:dyDescent="0.25">
      <c r="C462" s="10" t="s">
        <v>11668</v>
      </c>
      <c r="D462" s="9">
        <v>1</v>
      </c>
      <c r="E462" s="9">
        <v>1</v>
      </c>
      <c r="F462" s="9">
        <v>0</v>
      </c>
      <c r="G462" s="9">
        <v>1</v>
      </c>
    </row>
    <row r="463" spans="3:7" x14ac:dyDescent="0.25">
      <c r="C463" s="10" t="s">
        <v>10450</v>
      </c>
      <c r="D463" s="9">
        <v>1</v>
      </c>
      <c r="E463" s="9">
        <v>1</v>
      </c>
      <c r="F463" s="9">
        <v>0</v>
      </c>
      <c r="G463" s="9">
        <v>1</v>
      </c>
    </row>
    <row r="464" spans="3:7" x14ac:dyDescent="0.25">
      <c r="C464" s="29" t="s">
        <v>10579</v>
      </c>
      <c r="D464" s="28">
        <v>0</v>
      </c>
      <c r="E464" s="28">
        <v>1</v>
      </c>
      <c r="F464" s="28">
        <v>0</v>
      </c>
      <c r="G464" s="28">
        <v>1</v>
      </c>
    </row>
    <row r="465" spans="3:7" x14ac:dyDescent="0.25">
      <c r="C465" s="10" t="s">
        <v>9813</v>
      </c>
      <c r="D465" s="9">
        <v>1</v>
      </c>
      <c r="E465" s="9">
        <v>1</v>
      </c>
      <c r="F465" s="9">
        <v>0</v>
      </c>
      <c r="G465" s="9">
        <v>1</v>
      </c>
    </row>
    <row r="466" spans="3:7" x14ac:dyDescent="0.25">
      <c r="C466" s="10" t="s">
        <v>9572</v>
      </c>
      <c r="D466" s="9">
        <v>1</v>
      </c>
      <c r="E466" s="9">
        <v>1</v>
      </c>
      <c r="F466" s="9">
        <v>0</v>
      </c>
      <c r="G466" s="9">
        <v>1</v>
      </c>
    </row>
    <row r="467" spans="3:7" x14ac:dyDescent="0.25">
      <c r="C467" s="10" t="s">
        <v>11118</v>
      </c>
      <c r="D467" s="9">
        <v>1</v>
      </c>
      <c r="E467" s="9">
        <v>1</v>
      </c>
      <c r="F467" s="9">
        <v>0</v>
      </c>
      <c r="G467" s="9">
        <v>1</v>
      </c>
    </row>
    <row r="468" spans="3:7" x14ac:dyDescent="0.25">
      <c r="C468" s="10" t="s">
        <v>11533</v>
      </c>
      <c r="D468" s="9">
        <v>1</v>
      </c>
      <c r="E468" s="9">
        <v>1</v>
      </c>
      <c r="F468" s="9">
        <v>0</v>
      </c>
      <c r="G468" s="9">
        <v>1</v>
      </c>
    </row>
    <row r="469" spans="3:7" x14ac:dyDescent="0.25">
      <c r="C469" s="10" t="s">
        <v>10832</v>
      </c>
      <c r="D469" s="9">
        <v>1</v>
      </c>
      <c r="E469" s="9">
        <v>1</v>
      </c>
      <c r="F469" s="9">
        <v>0</v>
      </c>
      <c r="G469" s="9">
        <v>1</v>
      </c>
    </row>
    <row r="470" spans="3:7" x14ac:dyDescent="0.25">
      <c r="C470" s="10" t="s">
        <v>11483</v>
      </c>
      <c r="D470" s="9">
        <v>1</v>
      </c>
      <c r="E470" s="9">
        <v>1</v>
      </c>
      <c r="F470" s="9">
        <v>0</v>
      </c>
      <c r="G470" s="9">
        <v>1</v>
      </c>
    </row>
    <row r="471" spans="3:7" x14ac:dyDescent="0.25">
      <c r="C471" s="10" t="s">
        <v>11444</v>
      </c>
      <c r="D471" s="9">
        <v>1</v>
      </c>
      <c r="E471" s="9">
        <v>1</v>
      </c>
      <c r="F471" s="9">
        <v>0</v>
      </c>
      <c r="G471" s="9">
        <v>1</v>
      </c>
    </row>
    <row r="472" spans="3:7" x14ac:dyDescent="0.25">
      <c r="C472" s="10" t="s">
        <v>11264</v>
      </c>
      <c r="D472" s="9">
        <v>1</v>
      </c>
      <c r="E472" s="9">
        <v>1</v>
      </c>
      <c r="F472" s="9">
        <v>0</v>
      </c>
      <c r="G472" s="9">
        <v>1</v>
      </c>
    </row>
    <row r="473" spans="3:7" x14ac:dyDescent="0.25">
      <c r="C473" s="10" t="s">
        <v>10252</v>
      </c>
      <c r="D473" s="9">
        <v>1</v>
      </c>
      <c r="E473" s="9">
        <v>1</v>
      </c>
      <c r="F473" s="9">
        <v>0</v>
      </c>
      <c r="G473" s="9">
        <v>1</v>
      </c>
    </row>
    <row r="474" spans="3:7" x14ac:dyDescent="0.25">
      <c r="C474" s="10" t="s">
        <v>12682</v>
      </c>
      <c r="D474" s="9">
        <v>1</v>
      </c>
      <c r="E474" s="9">
        <v>1</v>
      </c>
      <c r="F474" s="9">
        <v>0</v>
      </c>
      <c r="G474" s="9">
        <v>1</v>
      </c>
    </row>
    <row r="475" spans="3:7" x14ac:dyDescent="0.25">
      <c r="C475" s="10" t="s">
        <v>11777</v>
      </c>
      <c r="D475" s="9">
        <v>1</v>
      </c>
      <c r="E475" s="9">
        <v>1</v>
      </c>
      <c r="F475" s="9">
        <v>0</v>
      </c>
      <c r="G475" s="9">
        <v>1</v>
      </c>
    </row>
    <row r="476" spans="3:7" x14ac:dyDescent="0.25">
      <c r="C476" s="10" t="s">
        <v>11608</v>
      </c>
      <c r="D476" s="9">
        <v>1</v>
      </c>
      <c r="E476" s="9">
        <v>1</v>
      </c>
      <c r="F476" s="9">
        <v>0</v>
      </c>
      <c r="G476" s="9">
        <v>1</v>
      </c>
    </row>
    <row r="477" spans="3:7" x14ac:dyDescent="0.25">
      <c r="C477" s="10" t="s">
        <v>11016</v>
      </c>
      <c r="D477" s="9">
        <v>1</v>
      </c>
      <c r="E477" s="9">
        <v>1</v>
      </c>
      <c r="F477" s="9">
        <v>0</v>
      </c>
      <c r="G477" s="9">
        <v>1</v>
      </c>
    </row>
    <row r="478" spans="3:7" x14ac:dyDescent="0.25">
      <c r="C478" s="29" t="s">
        <v>12506</v>
      </c>
      <c r="D478" s="28">
        <v>0</v>
      </c>
      <c r="E478" s="28">
        <v>1</v>
      </c>
      <c r="F478" s="28">
        <v>0</v>
      </c>
      <c r="G478" s="28">
        <v>1</v>
      </c>
    </row>
    <row r="479" spans="3:7" x14ac:dyDescent="0.25">
      <c r="C479" s="10" t="s">
        <v>12122</v>
      </c>
      <c r="D479" s="9">
        <v>1</v>
      </c>
      <c r="E479" s="9">
        <v>1</v>
      </c>
      <c r="F479" s="9">
        <v>0</v>
      </c>
      <c r="G479" s="9">
        <v>1</v>
      </c>
    </row>
    <row r="480" spans="3:7" x14ac:dyDescent="0.25">
      <c r="C480" s="10" t="s">
        <v>10929</v>
      </c>
      <c r="D480" s="9">
        <v>1</v>
      </c>
      <c r="E480" s="9">
        <v>1</v>
      </c>
      <c r="F480" s="9">
        <v>0</v>
      </c>
      <c r="G480" s="9">
        <v>1</v>
      </c>
    </row>
    <row r="481" spans="3:7" x14ac:dyDescent="0.25">
      <c r="C481" s="10" t="s">
        <v>10204</v>
      </c>
      <c r="D481" s="9">
        <v>1</v>
      </c>
      <c r="E481" s="9">
        <v>1</v>
      </c>
      <c r="F481" s="9">
        <v>0</v>
      </c>
      <c r="G481" s="9">
        <v>1</v>
      </c>
    </row>
    <row r="482" spans="3:7" x14ac:dyDescent="0.25">
      <c r="C482" s="29" t="s">
        <v>9660</v>
      </c>
      <c r="D482" s="28">
        <v>0</v>
      </c>
      <c r="E482" s="28">
        <v>1</v>
      </c>
      <c r="F482" s="28">
        <v>0</v>
      </c>
      <c r="G482" s="28">
        <v>1</v>
      </c>
    </row>
    <row r="483" spans="3:7" x14ac:dyDescent="0.25">
      <c r="C483" s="10" t="s">
        <v>9951</v>
      </c>
      <c r="D483" s="9">
        <v>1</v>
      </c>
      <c r="E483" s="9">
        <v>1</v>
      </c>
      <c r="F483" s="9">
        <v>0</v>
      </c>
      <c r="G483" s="9">
        <v>1</v>
      </c>
    </row>
    <row r="484" spans="3:7" x14ac:dyDescent="0.25">
      <c r="C484" s="29" t="s">
        <v>11956</v>
      </c>
      <c r="D484" s="28">
        <v>0</v>
      </c>
      <c r="E484" s="28">
        <v>1</v>
      </c>
      <c r="F484" s="28">
        <v>0</v>
      </c>
      <c r="G484" s="28">
        <v>1</v>
      </c>
    </row>
    <row r="485" spans="3:7" x14ac:dyDescent="0.25">
      <c r="C485" s="10" t="s">
        <v>9268</v>
      </c>
      <c r="D485" s="9">
        <v>1</v>
      </c>
      <c r="E485" s="9">
        <v>1</v>
      </c>
      <c r="F485" s="9">
        <v>0</v>
      </c>
      <c r="G485" s="9">
        <v>1</v>
      </c>
    </row>
    <row r="486" spans="3:7" x14ac:dyDescent="0.25">
      <c r="C486" s="29" t="s">
        <v>10134</v>
      </c>
      <c r="D486" s="28">
        <v>0</v>
      </c>
      <c r="E486" s="28">
        <v>1</v>
      </c>
      <c r="F486" s="28">
        <v>0</v>
      </c>
      <c r="G486" s="28">
        <v>1</v>
      </c>
    </row>
    <row r="487" spans="3:7" x14ac:dyDescent="0.25">
      <c r="C487" s="10" t="s">
        <v>11222</v>
      </c>
      <c r="D487" s="9">
        <v>1</v>
      </c>
      <c r="E487" s="9">
        <v>1</v>
      </c>
      <c r="F487" s="9">
        <v>0</v>
      </c>
      <c r="G487" s="9">
        <v>1</v>
      </c>
    </row>
    <row r="488" spans="3:7" x14ac:dyDescent="0.25">
      <c r="C488" s="10" t="s">
        <v>12239</v>
      </c>
      <c r="D488" s="9">
        <v>1</v>
      </c>
      <c r="E488" s="9">
        <v>1</v>
      </c>
      <c r="F488" s="9">
        <v>0</v>
      </c>
      <c r="G488" s="9">
        <v>1</v>
      </c>
    </row>
    <row r="489" spans="3:7" x14ac:dyDescent="0.25">
      <c r="C489" s="10" t="s">
        <v>11107</v>
      </c>
      <c r="D489" s="9">
        <v>1</v>
      </c>
      <c r="E489" s="9">
        <v>1</v>
      </c>
      <c r="F489" s="9">
        <v>0</v>
      </c>
      <c r="G489" s="9">
        <v>1</v>
      </c>
    </row>
    <row r="490" spans="3:7" x14ac:dyDescent="0.25">
      <c r="C490" s="10" t="s">
        <v>9969</v>
      </c>
      <c r="D490" s="9">
        <v>1</v>
      </c>
      <c r="E490" s="9">
        <v>1</v>
      </c>
      <c r="F490" s="9">
        <v>0</v>
      </c>
      <c r="G490" s="9">
        <v>1</v>
      </c>
    </row>
    <row r="491" spans="3:7" x14ac:dyDescent="0.25">
      <c r="C491" s="10" t="s">
        <v>10421</v>
      </c>
      <c r="D491" s="9">
        <v>1</v>
      </c>
      <c r="E491" s="9">
        <v>1</v>
      </c>
      <c r="F491" s="9">
        <v>0</v>
      </c>
      <c r="G491" s="9">
        <v>1</v>
      </c>
    </row>
    <row r="492" spans="3:7" x14ac:dyDescent="0.25">
      <c r="C492" s="10" t="s">
        <v>11532</v>
      </c>
      <c r="D492" s="9">
        <v>1</v>
      </c>
      <c r="E492" s="9">
        <v>1</v>
      </c>
      <c r="F492" s="9">
        <v>0</v>
      </c>
      <c r="G492" s="9">
        <v>1</v>
      </c>
    </row>
    <row r="493" spans="3:7" x14ac:dyDescent="0.25">
      <c r="C493" s="10" t="s">
        <v>10840</v>
      </c>
      <c r="D493" s="9">
        <v>1</v>
      </c>
      <c r="E493" s="9">
        <v>1</v>
      </c>
      <c r="F493" s="9">
        <v>0</v>
      </c>
      <c r="G493" s="9">
        <v>1</v>
      </c>
    </row>
    <row r="494" spans="3:7" x14ac:dyDescent="0.25">
      <c r="C494" s="29" t="s">
        <v>10416</v>
      </c>
      <c r="D494" s="28">
        <v>0</v>
      </c>
      <c r="E494" s="28">
        <v>1</v>
      </c>
      <c r="F494" s="28">
        <v>0</v>
      </c>
      <c r="G494" s="28">
        <v>1</v>
      </c>
    </row>
    <row r="495" spans="3:7" x14ac:dyDescent="0.25">
      <c r="C495" s="10" t="s">
        <v>11657</v>
      </c>
      <c r="D495" s="9">
        <v>1</v>
      </c>
      <c r="E495" s="9">
        <v>1</v>
      </c>
      <c r="F495" s="9">
        <v>0</v>
      </c>
      <c r="G495" s="9">
        <v>1</v>
      </c>
    </row>
    <row r="496" spans="3:7" x14ac:dyDescent="0.25">
      <c r="C496" s="29" t="s">
        <v>10215</v>
      </c>
      <c r="D496" s="28">
        <v>0</v>
      </c>
      <c r="E496" s="28">
        <v>1</v>
      </c>
      <c r="F496" s="28">
        <v>0</v>
      </c>
      <c r="G496" s="28">
        <v>1</v>
      </c>
    </row>
    <row r="497" spans="3:7" x14ac:dyDescent="0.25">
      <c r="C497" s="10" t="s">
        <v>10857</v>
      </c>
      <c r="D497" s="9">
        <v>1</v>
      </c>
      <c r="E497" s="9">
        <v>1</v>
      </c>
      <c r="F497" s="9">
        <v>0</v>
      </c>
      <c r="G497" s="9">
        <v>1</v>
      </c>
    </row>
    <row r="498" spans="3:7" x14ac:dyDescent="0.25">
      <c r="C498" s="10" t="s">
        <v>12091</v>
      </c>
      <c r="D498" s="9">
        <v>1</v>
      </c>
      <c r="E498" s="9">
        <v>1</v>
      </c>
      <c r="F498" s="9">
        <v>0</v>
      </c>
      <c r="G498" s="9">
        <v>1</v>
      </c>
    </row>
    <row r="499" spans="3:7" x14ac:dyDescent="0.25">
      <c r="C499" s="29" t="s">
        <v>10581</v>
      </c>
      <c r="D499" s="28">
        <v>0</v>
      </c>
      <c r="E499" s="28">
        <v>1</v>
      </c>
      <c r="F499" s="28">
        <v>0</v>
      </c>
      <c r="G499" s="28">
        <v>1</v>
      </c>
    </row>
    <row r="500" spans="3:7" x14ac:dyDescent="0.25">
      <c r="C500" s="10" t="s">
        <v>10732</v>
      </c>
      <c r="D500" s="9">
        <v>1</v>
      </c>
      <c r="E500" s="9">
        <v>1</v>
      </c>
      <c r="F500" s="9">
        <v>0</v>
      </c>
      <c r="G500" s="9">
        <v>1</v>
      </c>
    </row>
    <row r="501" spans="3:7" x14ac:dyDescent="0.25">
      <c r="C501" s="10" t="s">
        <v>9387</v>
      </c>
      <c r="D501" s="9">
        <v>1</v>
      </c>
      <c r="E501" s="9">
        <v>1</v>
      </c>
      <c r="F501" s="9">
        <v>0</v>
      </c>
      <c r="G501" s="9">
        <v>1</v>
      </c>
    </row>
    <row r="502" spans="3:7" x14ac:dyDescent="0.25">
      <c r="C502" s="29" t="s">
        <v>9343</v>
      </c>
      <c r="D502" s="28">
        <v>0</v>
      </c>
      <c r="E502" s="28">
        <v>1</v>
      </c>
      <c r="F502" s="28">
        <v>0</v>
      </c>
      <c r="G502" s="28">
        <v>1</v>
      </c>
    </row>
    <row r="503" spans="3:7" x14ac:dyDescent="0.25">
      <c r="C503" s="10" t="s">
        <v>11721</v>
      </c>
      <c r="D503" s="9">
        <v>1</v>
      </c>
      <c r="E503" s="9">
        <v>1</v>
      </c>
      <c r="F503" s="9">
        <v>0</v>
      </c>
      <c r="G503" s="9">
        <v>1</v>
      </c>
    </row>
    <row r="504" spans="3:7" x14ac:dyDescent="0.25">
      <c r="C504" s="10" t="s">
        <v>10681</v>
      </c>
      <c r="D504" s="9">
        <v>1</v>
      </c>
      <c r="E504" s="9">
        <v>1</v>
      </c>
      <c r="F504" s="9">
        <v>0</v>
      </c>
      <c r="G504" s="9">
        <v>1</v>
      </c>
    </row>
    <row r="505" spans="3:7" x14ac:dyDescent="0.25">
      <c r="C505" s="10" t="s">
        <v>10037</v>
      </c>
      <c r="D505" s="9">
        <v>1</v>
      </c>
      <c r="E505" s="9">
        <v>1</v>
      </c>
      <c r="F505" s="9">
        <v>0</v>
      </c>
      <c r="G505" s="9">
        <v>1</v>
      </c>
    </row>
    <row r="506" spans="3:7" x14ac:dyDescent="0.25">
      <c r="C506" s="10" t="s">
        <v>9985</v>
      </c>
      <c r="D506" s="9">
        <v>1</v>
      </c>
      <c r="E506" s="9">
        <v>1</v>
      </c>
      <c r="F506" s="9">
        <v>0</v>
      </c>
      <c r="G506" s="9">
        <v>1</v>
      </c>
    </row>
    <row r="507" spans="3:7" x14ac:dyDescent="0.25">
      <c r="C507" s="29" t="s">
        <v>12028</v>
      </c>
      <c r="D507" s="28">
        <v>0</v>
      </c>
      <c r="E507" s="28">
        <v>1</v>
      </c>
      <c r="F507" s="28">
        <v>0</v>
      </c>
      <c r="G507" s="28">
        <v>1</v>
      </c>
    </row>
    <row r="508" spans="3:7" x14ac:dyDescent="0.25">
      <c r="C508" s="10" t="s">
        <v>10811</v>
      </c>
      <c r="D508" s="9">
        <v>1</v>
      </c>
      <c r="E508" s="9">
        <v>1</v>
      </c>
      <c r="F508" s="9">
        <v>0</v>
      </c>
      <c r="G508" s="9">
        <v>1</v>
      </c>
    </row>
    <row r="509" spans="3:7" x14ac:dyDescent="0.25">
      <c r="C509" s="10" t="s">
        <v>12142</v>
      </c>
      <c r="D509" s="9">
        <v>1</v>
      </c>
      <c r="E509" s="9">
        <v>1</v>
      </c>
      <c r="F509" s="9">
        <v>0</v>
      </c>
      <c r="G509" s="9">
        <v>1</v>
      </c>
    </row>
    <row r="510" spans="3:7" x14ac:dyDescent="0.25">
      <c r="C510" s="10" t="s">
        <v>11170</v>
      </c>
      <c r="D510" s="9">
        <v>1</v>
      </c>
      <c r="E510" s="9">
        <v>1</v>
      </c>
      <c r="F510" s="9">
        <v>0</v>
      </c>
      <c r="G510" s="9">
        <v>1</v>
      </c>
    </row>
    <row r="511" spans="3:7" x14ac:dyDescent="0.25">
      <c r="C511" s="10" t="s">
        <v>10733</v>
      </c>
      <c r="D511" s="9">
        <v>1</v>
      </c>
      <c r="E511" s="9">
        <v>1</v>
      </c>
      <c r="F511" s="9">
        <v>0</v>
      </c>
      <c r="G511" s="9">
        <v>1</v>
      </c>
    </row>
    <row r="512" spans="3:7" x14ac:dyDescent="0.25">
      <c r="C512" s="29" t="s">
        <v>11837</v>
      </c>
      <c r="D512" s="28">
        <v>0</v>
      </c>
      <c r="E512" s="28">
        <v>1</v>
      </c>
      <c r="F512" s="28">
        <v>0</v>
      </c>
      <c r="G512" s="28">
        <v>1</v>
      </c>
    </row>
    <row r="513" spans="3:7" x14ac:dyDescent="0.25">
      <c r="C513" s="10" t="s">
        <v>12124</v>
      </c>
      <c r="D513" s="9">
        <v>1</v>
      </c>
      <c r="E513" s="9">
        <v>1</v>
      </c>
      <c r="F513" s="9">
        <v>0</v>
      </c>
      <c r="G513" s="9">
        <v>1</v>
      </c>
    </row>
    <row r="514" spans="3:7" x14ac:dyDescent="0.25">
      <c r="C514" s="29" t="s">
        <v>11182</v>
      </c>
      <c r="D514" s="28">
        <v>0</v>
      </c>
      <c r="E514" s="28">
        <v>1</v>
      </c>
      <c r="F514" s="28">
        <v>0</v>
      </c>
      <c r="G514" s="28">
        <v>1</v>
      </c>
    </row>
    <row r="515" spans="3:7" x14ac:dyDescent="0.25">
      <c r="C515" s="10" t="s">
        <v>11771</v>
      </c>
      <c r="D515" s="9">
        <v>1</v>
      </c>
      <c r="E515" s="9">
        <v>1</v>
      </c>
      <c r="F515" s="9">
        <v>0</v>
      </c>
      <c r="G515" s="9">
        <v>1</v>
      </c>
    </row>
    <row r="516" spans="3:7" x14ac:dyDescent="0.25">
      <c r="C516" s="29" t="s">
        <v>12306</v>
      </c>
      <c r="D516" s="28">
        <v>0</v>
      </c>
      <c r="E516" s="28">
        <v>1</v>
      </c>
      <c r="F516" s="28">
        <v>0</v>
      </c>
      <c r="G516" s="28">
        <v>1</v>
      </c>
    </row>
    <row r="517" spans="3:7" x14ac:dyDescent="0.25">
      <c r="C517" s="10" t="s">
        <v>10573</v>
      </c>
      <c r="D517" s="9">
        <v>1</v>
      </c>
      <c r="E517" s="9">
        <v>1</v>
      </c>
      <c r="F517" s="9">
        <v>0</v>
      </c>
      <c r="G517" s="9">
        <v>1</v>
      </c>
    </row>
    <row r="518" spans="3:7" x14ac:dyDescent="0.25">
      <c r="C518" s="10" t="s">
        <v>12232</v>
      </c>
      <c r="D518" s="9">
        <v>1</v>
      </c>
      <c r="E518" s="9">
        <v>1</v>
      </c>
      <c r="F518" s="9">
        <v>0</v>
      </c>
      <c r="G518" s="9">
        <v>1</v>
      </c>
    </row>
    <row r="519" spans="3:7" x14ac:dyDescent="0.25">
      <c r="C519" s="10" t="s">
        <v>9611</v>
      </c>
      <c r="D519" s="9">
        <v>1</v>
      </c>
      <c r="E519" s="9">
        <v>1</v>
      </c>
      <c r="F519" s="9">
        <v>0</v>
      </c>
      <c r="G519" s="9">
        <v>1</v>
      </c>
    </row>
    <row r="520" spans="3:7" x14ac:dyDescent="0.25">
      <c r="C520" s="29" t="s">
        <v>11901</v>
      </c>
      <c r="D520" s="28">
        <v>0</v>
      </c>
      <c r="E520" s="28">
        <v>1</v>
      </c>
      <c r="F520" s="28">
        <v>0</v>
      </c>
      <c r="G520" s="28">
        <v>1</v>
      </c>
    </row>
    <row r="521" spans="3:7" x14ac:dyDescent="0.25">
      <c r="C521" s="10" t="s">
        <v>11142</v>
      </c>
      <c r="D521" s="9">
        <v>1</v>
      </c>
      <c r="E521" s="9">
        <v>1</v>
      </c>
      <c r="F521" s="9">
        <v>0</v>
      </c>
      <c r="G521" s="9">
        <v>1</v>
      </c>
    </row>
    <row r="522" spans="3:7" x14ac:dyDescent="0.25">
      <c r="C522" s="10" t="s">
        <v>10551</v>
      </c>
      <c r="D522" s="9">
        <v>1</v>
      </c>
      <c r="E522" s="9">
        <v>1</v>
      </c>
      <c r="F522" s="9">
        <v>0</v>
      </c>
      <c r="G522" s="9">
        <v>1</v>
      </c>
    </row>
    <row r="523" spans="3:7" x14ac:dyDescent="0.25">
      <c r="C523" s="10" t="s">
        <v>10004</v>
      </c>
      <c r="D523" s="9">
        <v>1</v>
      </c>
      <c r="E523" s="9">
        <v>1</v>
      </c>
      <c r="F523" s="9">
        <v>0</v>
      </c>
      <c r="G523" s="9">
        <v>1</v>
      </c>
    </row>
    <row r="524" spans="3:7" x14ac:dyDescent="0.25">
      <c r="C524" s="10" t="s">
        <v>10908</v>
      </c>
      <c r="D524" s="9">
        <v>1</v>
      </c>
      <c r="E524" s="9">
        <v>1</v>
      </c>
      <c r="F524" s="9">
        <v>0</v>
      </c>
      <c r="G524" s="9">
        <v>1</v>
      </c>
    </row>
    <row r="525" spans="3:7" x14ac:dyDescent="0.25">
      <c r="C525" s="10" t="s">
        <v>9857</v>
      </c>
      <c r="D525" s="9">
        <v>1</v>
      </c>
      <c r="E525" s="9">
        <v>1</v>
      </c>
      <c r="F525" s="9">
        <v>0</v>
      </c>
      <c r="G525" s="9">
        <v>1</v>
      </c>
    </row>
    <row r="526" spans="3:7" x14ac:dyDescent="0.25">
      <c r="C526" s="10" t="s">
        <v>9762</v>
      </c>
      <c r="D526" s="9">
        <v>1</v>
      </c>
      <c r="E526" s="9">
        <v>1</v>
      </c>
      <c r="F526" s="9">
        <v>0</v>
      </c>
      <c r="G526" s="9">
        <v>1</v>
      </c>
    </row>
    <row r="527" spans="3:7" x14ac:dyDescent="0.25">
      <c r="C527" s="29" t="s">
        <v>11692</v>
      </c>
      <c r="D527" s="28">
        <v>0</v>
      </c>
      <c r="E527" s="28">
        <v>1</v>
      </c>
      <c r="F527" s="28">
        <v>0</v>
      </c>
      <c r="G527" s="28">
        <v>1</v>
      </c>
    </row>
    <row r="528" spans="3:7" x14ac:dyDescent="0.25">
      <c r="C528" s="29" t="s">
        <v>11340</v>
      </c>
      <c r="D528" s="28">
        <v>0</v>
      </c>
      <c r="E528" s="28">
        <v>1</v>
      </c>
      <c r="F528" s="28">
        <v>0</v>
      </c>
      <c r="G528" s="28">
        <v>1</v>
      </c>
    </row>
    <row r="529" spans="3:7" x14ac:dyDescent="0.25">
      <c r="C529" s="10" t="s">
        <v>10907</v>
      </c>
      <c r="D529" s="9">
        <v>1</v>
      </c>
      <c r="E529" s="9">
        <v>1</v>
      </c>
      <c r="F529" s="9">
        <v>0</v>
      </c>
      <c r="G529" s="9">
        <v>1</v>
      </c>
    </row>
    <row r="530" spans="3:7" x14ac:dyDescent="0.25">
      <c r="C530" s="10" t="s">
        <v>10232</v>
      </c>
      <c r="D530" s="9">
        <v>1</v>
      </c>
      <c r="E530" s="9">
        <v>1</v>
      </c>
      <c r="F530" s="9">
        <v>0</v>
      </c>
      <c r="G530" s="9">
        <v>1</v>
      </c>
    </row>
    <row r="531" spans="3:7" x14ac:dyDescent="0.25">
      <c r="C531" s="10" t="s">
        <v>11570</v>
      </c>
      <c r="D531" s="9">
        <v>1</v>
      </c>
      <c r="E531" s="9">
        <v>1</v>
      </c>
      <c r="F531" s="9">
        <v>0</v>
      </c>
      <c r="G531" s="9">
        <v>1</v>
      </c>
    </row>
    <row r="532" spans="3:7" x14ac:dyDescent="0.25">
      <c r="C532" s="29" t="s">
        <v>9944</v>
      </c>
      <c r="D532" s="28">
        <v>0</v>
      </c>
      <c r="E532" s="28">
        <v>1</v>
      </c>
      <c r="F532" s="28">
        <v>0</v>
      </c>
      <c r="G532" s="28">
        <v>1</v>
      </c>
    </row>
    <row r="533" spans="3:7" x14ac:dyDescent="0.25">
      <c r="C533" s="29" t="s">
        <v>9770</v>
      </c>
      <c r="D533" s="28">
        <v>0</v>
      </c>
      <c r="E533" s="28">
        <v>1</v>
      </c>
      <c r="F533" s="28">
        <v>0</v>
      </c>
      <c r="G533" s="28">
        <v>1</v>
      </c>
    </row>
    <row r="534" spans="3:7" x14ac:dyDescent="0.25">
      <c r="C534" s="10" t="s">
        <v>9858</v>
      </c>
      <c r="D534" s="9">
        <v>1</v>
      </c>
      <c r="E534" s="9">
        <v>1</v>
      </c>
      <c r="F534" s="9">
        <v>0</v>
      </c>
      <c r="G534" s="9">
        <v>1</v>
      </c>
    </row>
    <row r="535" spans="3:7" x14ac:dyDescent="0.25">
      <c r="C535" s="10" t="s">
        <v>12705</v>
      </c>
      <c r="D535" s="9">
        <v>1</v>
      </c>
      <c r="E535" s="9">
        <v>1</v>
      </c>
      <c r="F535" s="9">
        <v>0</v>
      </c>
      <c r="G535" s="9">
        <v>1</v>
      </c>
    </row>
    <row r="536" spans="3:7" x14ac:dyDescent="0.25">
      <c r="C536" s="10" t="s">
        <v>11144</v>
      </c>
      <c r="D536" s="9">
        <v>1</v>
      </c>
      <c r="E536" s="9">
        <v>1</v>
      </c>
      <c r="F536" s="9">
        <v>0</v>
      </c>
      <c r="G536" s="9">
        <v>1</v>
      </c>
    </row>
    <row r="537" spans="3:7" x14ac:dyDescent="0.25">
      <c r="C537" s="10" t="s">
        <v>9743</v>
      </c>
      <c r="D537" s="9">
        <v>1</v>
      </c>
      <c r="E537" s="9">
        <v>1</v>
      </c>
      <c r="F537" s="9">
        <v>0</v>
      </c>
      <c r="G537" s="9">
        <v>1</v>
      </c>
    </row>
    <row r="538" spans="3:7" x14ac:dyDescent="0.25">
      <c r="C538" s="10" t="s">
        <v>10758</v>
      </c>
      <c r="D538" s="9">
        <v>1</v>
      </c>
      <c r="E538" s="9">
        <v>1</v>
      </c>
      <c r="F538" s="9">
        <v>0</v>
      </c>
      <c r="G538" s="9">
        <v>1</v>
      </c>
    </row>
    <row r="539" spans="3:7" x14ac:dyDescent="0.25">
      <c r="C539" s="10" t="s">
        <v>9609</v>
      </c>
      <c r="D539" s="9">
        <v>1</v>
      </c>
      <c r="E539" s="9">
        <v>1</v>
      </c>
      <c r="F539" s="9">
        <v>0</v>
      </c>
      <c r="G539" s="9">
        <v>1</v>
      </c>
    </row>
    <row r="540" spans="3:7" x14ac:dyDescent="0.25">
      <c r="C540" s="29" t="s">
        <v>10409</v>
      </c>
      <c r="D540" s="28">
        <v>0</v>
      </c>
      <c r="E540" s="28">
        <v>1</v>
      </c>
      <c r="F540" s="28">
        <v>0</v>
      </c>
      <c r="G540" s="28">
        <v>1</v>
      </c>
    </row>
    <row r="541" spans="3:7" x14ac:dyDescent="0.25">
      <c r="C541" s="10" t="s">
        <v>10754</v>
      </c>
      <c r="D541" s="9">
        <v>1</v>
      </c>
      <c r="E541" s="9">
        <v>1</v>
      </c>
      <c r="F541" s="9">
        <v>0</v>
      </c>
      <c r="G541" s="9">
        <v>1</v>
      </c>
    </row>
    <row r="542" spans="3:7" x14ac:dyDescent="0.25">
      <c r="C542" s="10" t="s">
        <v>9816</v>
      </c>
      <c r="D542" s="9">
        <v>1</v>
      </c>
      <c r="E542" s="9">
        <v>1</v>
      </c>
      <c r="F542" s="9">
        <v>0</v>
      </c>
      <c r="G542" s="9">
        <v>1</v>
      </c>
    </row>
    <row r="543" spans="3:7" x14ac:dyDescent="0.25">
      <c r="C543" s="10" t="s">
        <v>9485</v>
      </c>
      <c r="D543" s="9">
        <v>1</v>
      </c>
      <c r="E543" s="9">
        <v>1</v>
      </c>
      <c r="F543" s="9">
        <v>0</v>
      </c>
      <c r="G543" s="9">
        <v>1</v>
      </c>
    </row>
    <row r="544" spans="3:7" x14ac:dyDescent="0.25">
      <c r="C544" s="10" t="s">
        <v>10909</v>
      </c>
      <c r="D544" s="9">
        <v>1</v>
      </c>
      <c r="E544" s="9">
        <v>1</v>
      </c>
      <c r="F544" s="9">
        <v>0</v>
      </c>
      <c r="G544" s="9">
        <v>1</v>
      </c>
    </row>
    <row r="545" spans="3:7" x14ac:dyDescent="0.25">
      <c r="C545" s="10" t="s">
        <v>10503</v>
      </c>
      <c r="D545" s="9">
        <v>1</v>
      </c>
      <c r="E545" s="9">
        <v>1</v>
      </c>
      <c r="F545" s="9">
        <v>0</v>
      </c>
      <c r="G545" s="9">
        <v>1</v>
      </c>
    </row>
    <row r="546" spans="3:7" x14ac:dyDescent="0.25">
      <c r="C546" s="29" t="s">
        <v>11290</v>
      </c>
      <c r="D546" s="28">
        <v>0</v>
      </c>
      <c r="E546" s="28">
        <v>1</v>
      </c>
      <c r="F546" s="28">
        <v>0</v>
      </c>
      <c r="G546" s="28">
        <v>1</v>
      </c>
    </row>
    <row r="547" spans="3:7" x14ac:dyDescent="0.25">
      <c r="C547" s="10" t="s">
        <v>9582</v>
      </c>
      <c r="D547" s="9">
        <v>1</v>
      </c>
      <c r="E547" s="9">
        <v>1</v>
      </c>
      <c r="F547" s="9">
        <v>0</v>
      </c>
      <c r="G547" s="9">
        <v>1</v>
      </c>
    </row>
    <row r="548" spans="3:7" x14ac:dyDescent="0.25">
      <c r="C548" s="10" t="s">
        <v>12231</v>
      </c>
      <c r="D548" s="9">
        <v>1</v>
      </c>
      <c r="E548" s="9">
        <v>1</v>
      </c>
      <c r="F548" s="9">
        <v>0</v>
      </c>
      <c r="G548" s="9">
        <v>1</v>
      </c>
    </row>
    <row r="549" spans="3:7" x14ac:dyDescent="0.25">
      <c r="C549" s="10" t="s">
        <v>12635</v>
      </c>
      <c r="D549" s="9">
        <v>1</v>
      </c>
      <c r="E549" s="9">
        <v>1</v>
      </c>
      <c r="F549" s="9">
        <v>0</v>
      </c>
      <c r="G549" s="9">
        <v>1</v>
      </c>
    </row>
    <row r="550" spans="3:7" x14ac:dyDescent="0.25">
      <c r="C550" s="29" t="s">
        <v>11228</v>
      </c>
      <c r="D550" s="28">
        <v>0</v>
      </c>
      <c r="E550" s="28">
        <v>1</v>
      </c>
      <c r="F550" s="28">
        <v>0</v>
      </c>
      <c r="G550" s="28">
        <v>1</v>
      </c>
    </row>
    <row r="551" spans="3:7" x14ac:dyDescent="0.25">
      <c r="C551" s="10" t="s">
        <v>10680</v>
      </c>
      <c r="D551" s="9">
        <v>1</v>
      </c>
      <c r="E551" s="9">
        <v>1</v>
      </c>
      <c r="F551" s="9">
        <v>0</v>
      </c>
      <c r="G551" s="9">
        <v>1</v>
      </c>
    </row>
    <row r="552" spans="3:7" x14ac:dyDescent="0.25">
      <c r="C552" s="29" t="s">
        <v>9437</v>
      </c>
      <c r="D552" s="28">
        <v>0</v>
      </c>
      <c r="E552" s="28">
        <v>1</v>
      </c>
      <c r="F552" s="28">
        <v>0</v>
      </c>
      <c r="G552" s="28">
        <v>1</v>
      </c>
    </row>
    <row r="553" spans="3:7" x14ac:dyDescent="0.25">
      <c r="C553" s="29" t="s">
        <v>11738</v>
      </c>
      <c r="D553" s="28">
        <v>0</v>
      </c>
      <c r="E553" s="28">
        <v>1</v>
      </c>
      <c r="F553" s="28">
        <v>0</v>
      </c>
      <c r="G553" s="28">
        <v>1</v>
      </c>
    </row>
    <row r="554" spans="3:7" x14ac:dyDescent="0.25">
      <c r="C554" s="10" t="s">
        <v>9451</v>
      </c>
      <c r="D554" s="9">
        <v>1</v>
      </c>
      <c r="E554" s="9">
        <v>1</v>
      </c>
      <c r="F554" s="9">
        <v>0</v>
      </c>
      <c r="G554" s="9">
        <v>1</v>
      </c>
    </row>
    <row r="555" spans="3:7" x14ac:dyDescent="0.25">
      <c r="C555" s="10" t="s">
        <v>10641</v>
      </c>
      <c r="D555" s="9">
        <v>1</v>
      </c>
      <c r="E555" s="9">
        <v>1</v>
      </c>
      <c r="F555" s="9">
        <v>0</v>
      </c>
      <c r="G555" s="9">
        <v>1</v>
      </c>
    </row>
    <row r="556" spans="3:7" x14ac:dyDescent="0.25">
      <c r="C556" s="29" t="s">
        <v>11307</v>
      </c>
      <c r="D556" s="28">
        <v>0</v>
      </c>
      <c r="E556" s="28">
        <v>1</v>
      </c>
      <c r="F556" s="28">
        <v>0</v>
      </c>
      <c r="G556" s="28">
        <v>1</v>
      </c>
    </row>
    <row r="557" spans="3:7" x14ac:dyDescent="0.25">
      <c r="C557" s="10" t="s">
        <v>9713</v>
      </c>
      <c r="D557" s="9">
        <v>1</v>
      </c>
      <c r="E557" s="9">
        <v>1</v>
      </c>
      <c r="F557" s="9">
        <v>0</v>
      </c>
      <c r="G557" s="9">
        <v>1</v>
      </c>
    </row>
    <row r="558" spans="3:7" x14ac:dyDescent="0.25">
      <c r="C558" s="10" t="s">
        <v>11080</v>
      </c>
      <c r="D558" s="9">
        <v>1</v>
      </c>
      <c r="E558" s="9">
        <v>1</v>
      </c>
      <c r="F558" s="9">
        <v>0</v>
      </c>
      <c r="G558" s="9">
        <v>1</v>
      </c>
    </row>
    <row r="559" spans="3:7" x14ac:dyDescent="0.25">
      <c r="C559" s="29" t="s">
        <v>10710</v>
      </c>
      <c r="D559" s="28">
        <v>0</v>
      </c>
      <c r="E559" s="28">
        <v>1</v>
      </c>
      <c r="F559" s="28">
        <v>0</v>
      </c>
      <c r="G559" s="28">
        <v>1</v>
      </c>
    </row>
    <row r="560" spans="3:7" x14ac:dyDescent="0.25">
      <c r="C560" s="10" t="s">
        <v>9889</v>
      </c>
      <c r="D560" s="9">
        <v>1</v>
      </c>
      <c r="E560" s="9">
        <v>1</v>
      </c>
      <c r="F560" s="9">
        <v>0</v>
      </c>
      <c r="G560" s="9">
        <v>1</v>
      </c>
    </row>
    <row r="561" spans="3:7" x14ac:dyDescent="0.25">
      <c r="C561" s="10" t="s">
        <v>9366</v>
      </c>
      <c r="D561" s="9">
        <v>1</v>
      </c>
      <c r="E561" s="9">
        <v>1</v>
      </c>
      <c r="F561" s="9">
        <v>0</v>
      </c>
      <c r="G561" s="9">
        <v>1</v>
      </c>
    </row>
    <row r="562" spans="3:7" x14ac:dyDescent="0.25">
      <c r="C562" s="10" t="s">
        <v>10485</v>
      </c>
      <c r="D562" s="9">
        <v>1</v>
      </c>
      <c r="E562" s="9">
        <v>1</v>
      </c>
      <c r="F562" s="9">
        <v>0</v>
      </c>
      <c r="G562" s="9">
        <v>1</v>
      </c>
    </row>
    <row r="563" spans="3:7" x14ac:dyDescent="0.25">
      <c r="C563" s="29" t="s">
        <v>9255</v>
      </c>
      <c r="D563" s="28">
        <v>0</v>
      </c>
      <c r="E563" s="28">
        <v>1</v>
      </c>
      <c r="F563" s="28">
        <v>0</v>
      </c>
      <c r="G563" s="28">
        <v>1</v>
      </c>
    </row>
    <row r="564" spans="3:7" x14ac:dyDescent="0.25">
      <c r="C564" s="10" t="s">
        <v>9894</v>
      </c>
      <c r="D564" s="9">
        <v>1</v>
      </c>
      <c r="E564" s="9">
        <v>1</v>
      </c>
      <c r="F564" s="9">
        <v>0</v>
      </c>
      <c r="G564" s="9">
        <v>1</v>
      </c>
    </row>
    <row r="565" spans="3:7" x14ac:dyDescent="0.25">
      <c r="C565" s="10" t="s">
        <v>12647</v>
      </c>
      <c r="D565" s="9">
        <v>1</v>
      </c>
      <c r="E565" s="9">
        <v>1</v>
      </c>
      <c r="F565" s="9">
        <v>0</v>
      </c>
      <c r="G565" s="9">
        <v>1</v>
      </c>
    </row>
    <row r="566" spans="3:7" x14ac:dyDescent="0.25">
      <c r="C566" s="10" t="s">
        <v>12512</v>
      </c>
      <c r="D566" s="9">
        <v>1</v>
      </c>
      <c r="E566" s="9">
        <v>1</v>
      </c>
      <c r="F566" s="9">
        <v>0</v>
      </c>
      <c r="G566" s="9">
        <v>1</v>
      </c>
    </row>
    <row r="567" spans="3:7" x14ac:dyDescent="0.25">
      <c r="C567" s="10" t="s">
        <v>10083</v>
      </c>
      <c r="D567" s="9">
        <v>1</v>
      </c>
      <c r="E567" s="9">
        <v>1</v>
      </c>
      <c r="F567" s="9">
        <v>0</v>
      </c>
      <c r="G567" s="9">
        <v>1</v>
      </c>
    </row>
    <row r="568" spans="3:7" x14ac:dyDescent="0.25">
      <c r="C568" s="10" t="s">
        <v>10663</v>
      </c>
      <c r="D568" s="9">
        <v>1</v>
      </c>
      <c r="E568" s="9">
        <v>1</v>
      </c>
      <c r="F568" s="9">
        <v>0</v>
      </c>
      <c r="G568" s="9">
        <v>1</v>
      </c>
    </row>
    <row r="569" spans="3:7" x14ac:dyDescent="0.25">
      <c r="C569" s="10" t="s">
        <v>10626</v>
      </c>
      <c r="D569" s="9">
        <v>1</v>
      </c>
      <c r="E569" s="9">
        <v>1</v>
      </c>
      <c r="F569" s="9">
        <v>0</v>
      </c>
      <c r="G569" s="9">
        <v>1</v>
      </c>
    </row>
    <row r="570" spans="3:7" x14ac:dyDescent="0.25">
      <c r="C570" s="10" t="s">
        <v>11724</v>
      </c>
      <c r="D570" s="9">
        <v>1</v>
      </c>
      <c r="E570" s="9">
        <v>1</v>
      </c>
      <c r="F570" s="9">
        <v>0</v>
      </c>
      <c r="G570" s="9">
        <v>1</v>
      </c>
    </row>
    <row r="571" spans="3:7" x14ac:dyDescent="0.25">
      <c r="C571" s="10" t="s">
        <v>12659</v>
      </c>
      <c r="D571" s="9">
        <v>1</v>
      </c>
      <c r="E571" s="9">
        <v>1</v>
      </c>
      <c r="F571" s="9">
        <v>0</v>
      </c>
      <c r="G571" s="9">
        <v>1</v>
      </c>
    </row>
    <row r="572" spans="3:7" x14ac:dyDescent="0.25">
      <c r="C572" s="10" t="s">
        <v>10990</v>
      </c>
      <c r="D572" s="9">
        <v>1</v>
      </c>
      <c r="E572" s="9">
        <v>1</v>
      </c>
      <c r="F572" s="9">
        <v>0</v>
      </c>
      <c r="G572" s="9">
        <v>1</v>
      </c>
    </row>
    <row r="573" spans="3:7" x14ac:dyDescent="0.25">
      <c r="C573" s="10" t="s">
        <v>10652</v>
      </c>
      <c r="D573" s="9">
        <v>1</v>
      </c>
      <c r="E573" s="9">
        <v>1</v>
      </c>
      <c r="F573" s="9">
        <v>0</v>
      </c>
      <c r="G573" s="9">
        <v>1</v>
      </c>
    </row>
    <row r="574" spans="3:7" x14ac:dyDescent="0.25">
      <c r="C574" s="10" t="s">
        <v>11064</v>
      </c>
      <c r="D574" s="9">
        <v>1</v>
      </c>
      <c r="E574" s="9">
        <v>1</v>
      </c>
      <c r="F574" s="9">
        <v>0</v>
      </c>
      <c r="G574" s="9">
        <v>1</v>
      </c>
    </row>
    <row r="575" spans="3:7" x14ac:dyDescent="0.25">
      <c r="C575" s="10" t="s">
        <v>9905</v>
      </c>
      <c r="D575" s="9">
        <v>1</v>
      </c>
      <c r="E575" s="9">
        <v>1</v>
      </c>
      <c r="F575" s="9">
        <v>0</v>
      </c>
      <c r="G575" s="9">
        <v>1</v>
      </c>
    </row>
    <row r="576" spans="3:7" x14ac:dyDescent="0.25">
      <c r="C576" s="10" t="s">
        <v>10266</v>
      </c>
      <c r="D576" s="9">
        <v>1</v>
      </c>
      <c r="E576" s="9">
        <v>1</v>
      </c>
      <c r="F576" s="9">
        <v>0</v>
      </c>
      <c r="G576" s="9">
        <v>1</v>
      </c>
    </row>
    <row r="577" spans="3:7" x14ac:dyDescent="0.25">
      <c r="C577" s="10" t="s">
        <v>11240</v>
      </c>
      <c r="D577" s="9">
        <v>1</v>
      </c>
      <c r="E577" s="9">
        <v>1</v>
      </c>
      <c r="F577" s="9">
        <v>0</v>
      </c>
      <c r="G577" s="9">
        <v>1</v>
      </c>
    </row>
    <row r="578" spans="3:7" x14ac:dyDescent="0.25">
      <c r="C578" s="10" t="s">
        <v>11061</v>
      </c>
      <c r="D578" s="9">
        <v>1</v>
      </c>
      <c r="E578" s="9">
        <v>1</v>
      </c>
      <c r="F578" s="9">
        <v>0</v>
      </c>
      <c r="G578" s="9">
        <v>1</v>
      </c>
    </row>
    <row r="579" spans="3:7" x14ac:dyDescent="0.25">
      <c r="C579" s="29" t="s">
        <v>11610</v>
      </c>
      <c r="D579" s="28">
        <v>0</v>
      </c>
      <c r="E579" s="28">
        <v>1</v>
      </c>
      <c r="F579" s="28">
        <v>0</v>
      </c>
      <c r="G579" s="28">
        <v>1</v>
      </c>
    </row>
    <row r="580" spans="3:7" x14ac:dyDescent="0.25">
      <c r="C580" s="29" t="s">
        <v>11600</v>
      </c>
      <c r="D580" s="28">
        <v>0</v>
      </c>
      <c r="E580" s="28">
        <v>1</v>
      </c>
      <c r="F580" s="28">
        <v>0</v>
      </c>
      <c r="G580" s="28">
        <v>1</v>
      </c>
    </row>
    <row r="581" spans="3:7" x14ac:dyDescent="0.25">
      <c r="C581" s="10" t="s">
        <v>9758</v>
      </c>
      <c r="D581" s="9">
        <v>1</v>
      </c>
      <c r="E581" s="9">
        <v>1</v>
      </c>
      <c r="F581" s="9">
        <v>0</v>
      </c>
      <c r="G581" s="9">
        <v>1</v>
      </c>
    </row>
    <row r="582" spans="3:7" x14ac:dyDescent="0.25">
      <c r="C582" s="29" t="s">
        <v>11629</v>
      </c>
      <c r="D582" s="28">
        <v>0</v>
      </c>
      <c r="E582" s="28">
        <v>1</v>
      </c>
      <c r="F582" s="28">
        <v>0</v>
      </c>
      <c r="G582" s="28">
        <v>1</v>
      </c>
    </row>
    <row r="583" spans="3:7" x14ac:dyDescent="0.25">
      <c r="C583" s="10" t="s">
        <v>12490</v>
      </c>
      <c r="D583" s="9">
        <v>1</v>
      </c>
      <c r="E583" s="9">
        <v>1</v>
      </c>
      <c r="F583" s="9">
        <v>0</v>
      </c>
      <c r="G583" s="9">
        <v>1</v>
      </c>
    </row>
    <row r="584" spans="3:7" x14ac:dyDescent="0.25">
      <c r="C584" s="10" t="s">
        <v>11068</v>
      </c>
      <c r="D584" s="9">
        <v>1</v>
      </c>
      <c r="E584" s="9">
        <v>1</v>
      </c>
      <c r="F584" s="9">
        <v>0</v>
      </c>
      <c r="G584" s="9">
        <v>1</v>
      </c>
    </row>
    <row r="585" spans="3:7" x14ac:dyDescent="0.25">
      <c r="C585" s="10" t="s">
        <v>9744</v>
      </c>
      <c r="D585" s="9">
        <v>1</v>
      </c>
      <c r="E585" s="9">
        <v>1</v>
      </c>
      <c r="F585" s="9">
        <v>0</v>
      </c>
      <c r="G585" s="9">
        <v>1</v>
      </c>
    </row>
    <row r="586" spans="3:7" x14ac:dyDescent="0.25">
      <c r="C586" s="10" t="s">
        <v>10868</v>
      </c>
      <c r="D586" s="9">
        <v>1</v>
      </c>
      <c r="E586" s="9">
        <v>1</v>
      </c>
      <c r="F586" s="9">
        <v>0</v>
      </c>
      <c r="G586" s="9">
        <v>1</v>
      </c>
    </row>
    <row r="587" spans="3:7" x14ac:dyDescent="0.25">
      <c r="C587" s="10" t="s">
        <v>11079</v>
      </c>
      <c r="D587" s="9">
        <v>1</v>
      </c>
      <c r="E587" s="9">
        <v>1</v>
      </c>
      <c r="F587" s="9">
        <v>0</v>
      </c>
      <c r="G587" s="9">
        <v>1</v>
      </c>
    </row>
    <row r="588" spans="3:7" x14ac:dyDescent="0.25">
      <c r="C588" s="29" t="s">
        <v>10703</v>
      </c>
      <c r="D588" s="28">
        <v>0</v>
      </c>
      <c r="E588" s="28">
        <v>1</v>
      </c>
      <c r="F588" s="28">
        <v>0</v>
      </c>
      <c r="G588" s="28">
        <v>1</v>
      </c>
    </row>
    <row r="589" spans="3:7" x14ac:dyDescent="0.25">
      <c r="C589" s="10" t="s">
        <v>9472</v>
      </c>
      <c r="D589" s="9">
        <v>1</v>
      </c>
      <c r="E589" s="9">
        <v>1</v>
      </c>
      <c r="F589" s="9">
        <v>0</v>
      </c>
      <c r="G589" s="9">
        <v>1</v>
      </c>
    </row>
    <row r="590" spans="3:7" x14ac:dyDescent="0.25">
      <c r="C590" s="10" t="s">
        <v>12168</v>
      </c>
      <c r="D590" s="9">
        <v>1</v>
      </c>
      <c r="E590" s="9">
        <v>1</v>
      </c>
      <c r="F590" s="9">
        <v>0</v>
      </c>
      <c r="G590" s="9">
        <v>1</v>
      </c>
    </row>
    <row r="591" spans="3:7" x14ac:dyDescent="0.25">
      <c r="C591" s="10" t="s">
        <v>10892</v>
      </c>
      <c r="D591" s="9">
        <v>1</v>
      </c>
      <c r="E591" s="9">
        <v>1</v>
      </c>
      <c r="F591" s="9">
        <v>0</v>
      </c>
      <c r="G591" s="9">
        <v>1</v>
      </c>
    </row>
    <row r="592" spans="3:7" x14ac:dyDescent="0.25">
      <c r="C592" s="29" t="s">
        <v>12389</v>
      </c>
      <c r="D592" s="28">
        <v>0</v>
      </c>
      <c r="E592" s="28">
        <v>1</v>
      </c>
      <c r="F592" s="28">
        <v>0</v>
      </c>
      <c r="G592" s="28">
        <v>1</v>
      </c>
    </row>
    <row r="593" spans="3:7" x14ac:dyDescent="0.25">
      <c r="C593" s="29" t="s">
        <v>10219</v>
      </c>
      <c r="D593" s="28">
        <v>0</v>
      </c>
      <c r="E593" s="28">
        <v>1</v>
      </c>
      <c r="F593" s="28">
        <v>0</v>
      </c>
      <c r="G593" s="28">
        <v>1</v>
      </c>
    </row>
    <row r="594" spans="3:7" x14ac:dyDescent="0.25">
      <c r="C594" s="10" t="s">
        <v>9884</v>
      </c>
      <c r="D594" s="9">
        <v>1</v>
      </c>
      <c r="E594" s="9">
        <v>1</v>
      </c>
      <c r="F594" s="9">
        <v>0</v>
      </c>
      <c r="G594" s="9">
        <v>1</v>
      </c>
    </row>
    <row r="595" spans="3:7" x14ac:dyDescent="0.25">
      <c r="C595" s="10" t="s">
        <v>11119</v>
      </c>
      <c r="D595" s="9">
        <v>1</v>
      </c>
      <c r="E595" s="9">
        <v>1</v>
      </c>
      <c r="F595" s="9">
        <v>0</v>
      </c>
      <c r="G595" s="9">
        <v>1</v>
      </c>
    </row>
    <row r="596" spans="3:7" x14ac:dyDescent="0.25">
      <c r="C596" s="29" t="s">
        <v>9273</v>
      </c>
      <c r="D596" s="28">
        <v>0</v>
      </c>
      <c r="E596" s="28">
        <v>1</v>
      </c>
      <c r="F596" s="28">
        <v>0</v>
      </c>
      <c r="G596" s="28">
        <v>1</v>
      </c>
    </row>
    <row r="597" spans="3:7" x14ac:dyDescent="0.25">
      <c r="C597" s="10" t="s">
        <v>9351</v>
      </c>
      <c r="D597" s="9">
        <v>1</v>
      </c>
      <c r="E597" s="9">
        <v>1</v>
      </c>
      <c r="F597" s="9">
        <v>0</v>
      </c>
      <c r="G597" s="9">
        <v>1</v>
      </c>
    </row>
    <row r="598" spans="3:7" x14ac:dyDescent="0.25">
      <c r="C598" s="10" t="s">
        <v>10752</v>
      </c>
      <c r="D598" s="9">
        <v>1</v>
      </c>
      <c r="E598" s="9">
        <v>1</v>
      </c>
      <c r="F598" s="9">
        <v>0</v>
      </c>
      <c r="G598" s="9">
        <v>1</v>
      </c>
    </row>
    <row r="599" spans="3:7" x14ac:dyDescent="0.25">
      <c r="C599" s="10" t="s">
        <v>10057</v>
      </c>
      <c r="D599" s="9">
        <v>1</v>
      </c>
      <c r="E599" s="9">
        <v>1</v>
      </c>
      <c r="F599" s="9">
        <v>0</v>
      </c>
      <c r="G599" s="9">
        <v>1</v>
      </c>
    </row>
    <row r="600" spans="3:7" x14ac:dyDescent="0.25">
      <c r="C600" s="29" t="s">
        <v>9344</v>
      </c>
      <c r="D600" s="28">
        <v>0</v>
      </c>
      <c r="E600" s="28">
        <v>1</v>
      </c>
      <c r="F600" s="28">
        <v>0</v>
      </c>
      <c r="G600" s="28">
        <v>1</v>
      </c>
    </row>
    <row r="601" spans="3:7" x14ac:dyDescent="0.25">
      <c r="C601" s="10" t="s">
        <v>10147</v>
      </c>
      <c r="D601" s="9">
        <v>1</v>
      </c>
      <c r="E601" s="9">
        <v>1</v>
      </c>
      <c r="F601" s="9">
        <v>0</v>
      </c>
      <c r="G601" s="9">
        <v>1</v>
      </c>
    </row>
    <row r="602" spans="3:7" x14ac:dyDescent="0.25">
      <c r="C602" s="10" t="s">
        <v>12675</v>
      </c>
      <c r="D602" s="9">
        <v>1</v>
      </c>
      <c r="E602" s="9">
        <v>1</v>
      </c>
      <c r="F602" s="9">
        <v>0</v>
      </c>
      <c r="G602" s="9">
        <v>1</v>
      </c>
    </row>
    <row r="603" spans="3:7" x14ac:dyDescent="0.25">
      <c r="C603" s="29" t="s">
        <v>12368</v>
      </c>
      <c r="D603" s="28">
        <v>0</v>
      </c>
      <c r="E603" s="28">
        <v>1</v>
      </c>
      <c r="F603" s="28">
        <v>0</v>
      </c>
      <c r="G603" s="28">
        <v>1</v>
      </c>
    </row>
    <row r="604" spans="3:7" x14ac:dyDescent="0.25">
      <c r="C604" s="10" t="s">
        <v>11024</v>
      </c>
      <c r="D604" s="9">
        <v>1</v>
      </c>
      <c r="E604" s="9">
        <v>1</v>
      </c>
      <c r="F604" s="9">
        <v>0</v>
      </c>
      <c r="G604" s="9">
        <v>1</v>
      </c>
    </row>
    <row r="605" spans="3:7" x14ac:dyDescent="0.25">
      <c r="C605" s="29" t="s">
        <v>11299</v>
      </c>
      <c r="D605" s="28">
        <v>0</v>
      </c>
      <c r="E605" s="28">
        <v>1</v>
      </c>
      <c r="F605" s="28">
        <v>0</v>
      </c>
      <c r="G605" s="28">
        <v>1</v>
      </c>
    </row>
    <row r="606" spans="3:7" x14ac:dyDescent="0.25">
      <c r="C606" s="29" t="s">
        <v>10826</v>
      </c>
      <c r="D606" s="28">
        <v>0</v>
      </c>
      <c r="E606" s="28">
        <v>1</v>
      </c>
      <c r="F606" s="28">
        <v>0</v>
      </c>
      <c r="G606" s="28">
        <v>1</v>
      </c>
    </row>
    <row r="607" spans="3:7" x14ac:dyDescent="0.25">
      <c r="C607" s="10" t="s">
        <v>11674</v>
      </c>
      <c r="D607" s="9">
        <v>1</v>
      </c>
      <c r="E607" s="9">
        <v>1</v>
      </c>
      <c r="F607" s="9">
        <v>0</v>
      </c>
      <c r="G607" s="9">
        <v>1</v>
      </c>
    </row>
    <row r="608" spans="3:7" x14ac:dyDescent="0.25">
      <c r="C608" s="10" t="s">
        <v>12162</v>
      </c>
      <c r="D608" s="9">
        <v>1</v>
      </c>
      <c r="E608" s="9">
        <v>1</v>
      </c>
      <c r="F608" s="9">
        <v>0</v>
      </c>
      <c r="G608" s="9">
        <v>1</v>
      </c>
    </row>
    <row r="609" spans="3:7" x14ac:dyDescent="0.25">
      <c r="C609" s="10" t="s">
        <v>10090</v>
      </c>
      <c r="D609" s="9">
        <v>1</v>
      </c>
      <c r="E609" s="9">
        <v>1</v>
      </c>
      <c r="F609" s="9">
        <v>0</v>
      </c>
      <c r="G609" s="9">
        <v>1</v>
      </c>
    </row>
    <row r="610" spans="3:7" x14ac:dyDescent="0.25">
      <c r="C610" s="29" t="s">
        <v>12261</v>
      </c>
      <c r="D610" s="28">
        <v>0</v>
      </c>
      <c r="E610" s="28">
        <v>1</v>
      </c>
      <c r="F610" s="28">
        <v>0</v>
      </c>
      <c r="G610" s="28">
        <v>1</v>
      </c>
    </row>
    <row r="611" spans="3:7" x14ac:dyDescent="0.25">
      <c r="C611" s="10" t="s">
        <v>11241</v>
      </c>
      <c r="D611" s="9">
        <v>1</v>
      </c>
      <c r="E611" s="9">
        <v>1</v>
      </c>
      <c r="F611" s="9">
        <v>0</v>
      </c>
      <c r="G611" s="9">
        <v>1</v>
      </c>
    </row>
    <row r="612" spans="3:7" x14ac:dyDescent="0.25">
      <c r="C612" s="10" t="s">
        <v>11879</v>
      </c>
      <c r="D612" s="9">
        <v>1</v>
      </c>
      <c r="E612" s="9">
        <v>1</v>
      </c>
      <c r="F612" s="9">
        <v>0</v>
      </c>
      <c r="G612" s="9">
        <v>1</v>
      </c>
    </row>
    <row r="613" spans="3:7" x14ac:dyDescent="0.25">
      <c r="C613" s="10" t="s">
        <v>10339</v>
      </c>
      <c r="D613" s="9">
        <v>1</v>
      </c>
      <c r="E613" s="9">
        <v>1</v>
      </c>
      <c r="F613" s="9">
        <v>0</v>
      </c>
      <c r="G613" s="9">
        <v>1</v>
      </c>
    </row>
    <row r="614" spans="3:7" x14ac:dyDescent="0.25">
      <c r="C614" s="10" t="s">
        <v>10494</v>
      </c>
      <c r="D614" s="9">
        <v>1</v>
      </c>
      <c r="E614" s="9">
        <v>1</v>
      </c>
      <c r="F614" s="9">
        <v>0</v>
      </c>
      <c r="G614" s="9">
        <v>1</v>
      </c>
    </row>
    <row r="615" spans="3:7" x14ac:dyDescent="0.25">
      <c r="C615" s="10" t="s">
        <v>11710</v>
      </c>
      <c r="D615" s="9">
        <v>1</v>
      </c>
      <c r="E615" s="9">
        <v>1</v>
      </c>
      <c r="F615" s="9">
        <v>0</v>
      </c>
      <c r="G615" s="9">
        <v>1</v>
      </c>
    </row>
    <row r="616" spans="3:7" x14ac:dyDescent="0.25">
      <c r="C616" s="10" t="s">
        <v>9623</v>
      </c>
      <c r="D616" s="9">
        <v>1</v>
      </c>
      <c r="E616" s="9">
        <v>1</v>
      </c>
      <c r="F616" s="9">
        <v>0</v>
      </c>
      <c r="G616" s="9">
        <v>1</v>
      </c>
    </row>
    <row r="617" spans="3:7" x14ac:dyDescent="0.25">
      <c r="C617" s="10" t="s">
        <v>10833</v>
      </c>
      <c r="D617" s="9">
        <v>1</v>
      </c>
      <c r="E617" s="9">
        <v>1</v>
      </c>
      <c r="F617" s="9">
        <v>0</v>
      </c>
      <c r="G617" s="9">
        <v>1</v>
      </c>
    </row>
    <row r="618" spans="3:7" x14ac:dyDescent="0.25">
      <c r="C618" s="10" t="s">
        <v>12521</v>
      </c>
      <c r="D618" s="9">
        <v>1</v>
      </c>
      <c r="E618" s="9">
        <v>1</v>
      </c>
      <c r="F618" s="9">
        <v>0</v>
      </c>
      <c r="G618" s="9">
        <v>1</v>
      </c>
    </row>
    <row r="619" spans="3:7" x14ac:dyDescent="0.25">
      <c r="C619" s="10" t="s">
        <v>11933</v>
      </c>
      <c r="D619" s="9">
        <v>1</v>
      </c>
      <c r="E619" s="9">
        <v>1</v>
      </c>
      <c r="F619" s="9">
        <v>0</v>
      </c>
      <c r="G619" s="9">
        <v>1</v>
      </c>
    </row>
    <row r="620" spans="3:7" x14ac:dyDescent="0.25">
      <c r="C620" s="10" t="s">
        <v>11377</v>
      </c>
      <c r="D620" s="9">
        <v>1</v>
      </c>
      <c r="E620" s="9">
        <v>1</v>
      </c>
      <c r="F620" s="9">
        <v>0</v>
      </c>
      <c r="G620" s="9">
        <v>1</v>
      </c>
    </row>
    <row r="621" spans="3:7" x14ac:dyDescent="0.25">
      <c r="C621" s="10" t="s">
        <v>10566</v>
      </c>
      <c r="D621" s="9">
        <v>1</v>
      </c>
      <c r="E621" s="9">
        <v>1</v>
      </c>
      <c r="F621" s="9">
        <v>0</v>
      </c>
      <c r="G621" s="9">
        <v>1</v>
      </c>
    </row>
    <row r="622" spans="3:7" x14ac:dyDescent="0.25">
      <c r="C622" s="10" t="s">
        <v>11236</v>
      </c>
      <c r="D622" s="9">
        <v>1</v>
      </c>
      <c r="E622" s="9">
        <v>1</v>
      </c>
      <c r="F622" s="9">
        <v>0</v>
      </c>
      <c r="G622" s="9">
        <v>1</v>
      </c>
    </row>
    <row r="623" spans="3:7" x14ac:dyDescent="0.25">
      <c r="C623" s="10" t="s">
        <v>12047</v>
      </c>
      <c r="D623" s="9">
        <v>1</v>
      </c>
      <c r="E623" s="9">
        <v>1</v>
      </c>
      <c r="F623" s="9">
        <v>0</v>
      </c>
      <c r="G623" s="9">
        <v>1</v>
      </c>
    </row>
    <row r="624" spans="3:7" x14ac:dyDescent="0.25">
      <c r="C624" s="29" t="s">
        <v>11180</v>
      </c>
      <c r="D624" s="28">
        <v>0</v>
      </c>
      <c r="E624" s="28">
        <v>1</v>
      </c>
      <c r="F624" s="28">
        <v>0</v>
      </c>
      <c r="G624" s="28">
        <v>1</v>
      </c>
    </row>
    <row r="625" spans="3:7" x14ac:dyDescent="0.25">
      <c r="C625" s="10" t="s">
        <v>10839</v>
      </c>
      <c r="D625" s="9">
        <v>1</v>
      </c>
      <c r="E625" s="9">
        <v>1</v>
      </c>
      <c r="F625" s="9">
        <v>0</v>
      </c>
      <c r="G625" s="9">
        <v>1</v>
      </c>
    </row>
    <row r="626" spans="3:7" x14ac:dyDescent="0.25">
      <c r="C626" s="10" t="s">
        <v>12629</v>
      </c>
      <c r="D626" s="9">
        <v>1</v>
      </c>
      <c r="E626" s="9">
        <v>1</v>
      </c>
      <c r="F626" s="9">
        <v>0</v>
      </c>
      <c r="G626" s="9">
        <v>1</v>
      </c>
    </row>
    <row r="627" spans="3:7" x14ac:dyDescent="0.25">
      <c r="C627" s="10" t="s">
        <v>9291</v>
      </c>
      <c r="D627" s="9">
        <v>1</v>
      </c>
      <c r="E627" s="9">
        <v>1</v>
      </c>
      <c r="F627" s="9">
        <v>0</v>
      </c>
      <c r="G627" s="9">
        <v>1</v>
      </c>
    </row>
    <row r="628" spans="3:7" x14ac:dyDescent="0.25">
      <c r="C628" s="10" t="s">
        <v>10279</v>
      </c>
      <c r="D628" s="9">
        <v>1</v>
      </c>
      <c r="E628" s="9">
        <v>1</v>
      </c>
      <c r="F628" s="9">
        <v>0</v>
      </c>
      <c r="G628" s="9">
        <v>1</v>
      </c>
    </row>
    <row r="629" spans="3:7" x14ac:dyDescent="0.25">
      <c r="C629" s="10" t="s">
        <v>10661</v>
      </c>
      <c r="D629" s="9">
        <v>1</v>
      </c>
      <c r="E629" s="9">
        <v>1</v>
      </c>
      <c r="F629" s="9">
        <v>0</v>
      </c>
      <c r="G629" s="9">
        <v>1</v>
      </c>
    </row>
    <row r="630" spans="3:7" x14ac:dyDescent="0.25">
      <c r="C630" s="29" t="s">
        <v>12272</v>
      </c>
      <c r="D630" s="28">
        <v>0</v>
      </c>
      <c r="E630" s="28">
        <v>1</v>
      </c>
      <c r="F630" s="28">
        <v>0</v>
      </c>
      <c r="G630" s="28">
        <v>1</v>
      </c>
    </row>
    <row r="631" spans="3:7" x14ac:dyDescent="0.25">
      <c r="C631" s="10" t="s">
        <v>11326</v>
      </c>
      <c r="D631" s="9">
        <v>1</v>
      </c>
      <c r="E631" s="9">
        <v>1</v>
      </c>
      <c r="F631" s="9">
        <v>0</v>
      </c>
      <c r="G631" s="9">
        <v>1</v>
      </c>
    </row>
    <row r="632" spans="3:7" x14ac:dyDescent="0.25">
      <c r="C632" s="10" t="s">
        <v>11161</v>
      </c>
      <c r="D632" s="9">
        <v>1</v>
      </c>
      <c r="E632" s="9">
        <v>1</v>
      </c>
      <c r="F632" s="9">
        <v>0</v>
      </c>
      <c r="G632" s="9">
        <v>1</v>
      </c>
    </row>
    <row r="633" spans="3:7" x14ac:dyDescent="0.25">
      <c r="C633" s="10" t="s">
        <v>12614</v>
      </c>
      <c r="D633" s="9">
        <v>1</v>
      </c>
      <c r="E633" s="9">
        <v>1</v>
      </c>
      <c r="F633" s="9">
        <v>0</v>
      </c>
      <c r="G633" s="9">
        <v>1</v>
      </c>
    </row>
    <row r="634" spans="3:7" x14ac:dyDescent="0.25">
      <c r="C634" s="10" t="s">
        <v>11423</v>
      </c>
      <c r="D634" s="9">
        <v>1</v>
      </c>
      <c r="E634" s="9">
        <v>1</v>
      </c>
      <c r="F634" s="9">
        <v>0</v>
      </c>
      <c r="G634" s="9">
        <v>1</v>
      </c>
    </row>
    <row r="635" spans="3:7" x14ac:dyDescent="0.25">
      <c r="C635" s="10" t="s">
        <v>10950</v>
      </c>
      <c r="D635" s="9">
        <v>1</v>
      </c>
      <c r="E635" s="9">
        <v>1</v>
      </c>
      <c r="F635" s="9">
        <v>0</v>
      </c>
      <c r="G635" s="9">
        <v>1</v>
      </c>
    </row>
    <row r="636" spans="3:7" x14ac:dyDescent="0.25">
      <c r="C636" s="10" t="s">
        <v>12526</v>
      </c>
      <c r="D636" s="9">
        <v>1</v>
      </c>
      <c r="E636" s="9">
        <v>1</v>
      </c>
      <c r="F636" s="9">
        <v>0</v>
      </c>
      <c r="G636" s="9">
        <v>1</v>
      </c>
    </row>
    <row r="637" spans="3:7" x14ac:dyDescent="0.25">
      <c r="C637" s="10" t="s">
        <v>9614</v>
      </c>
      <c r="D637" s="9">
        <v>1</v>
      </c>
      <c r="E637" s="9">
        <v>1</v>
      </c>
      <c r="F637" s="9">
        <v>0</v>
      </c>
      <c r="G637" s="9">
        <v>1</v>
      </c>
    </row>
    <row r="638" spans="3:7" x14ac:dyDescent="0.25">
      <c r="C638" s="10" t="s">
        <v>10895</v>
      </c>
      <c r="D638" s="9">
        <v>1</v>
      </c>
      <c r="E638" s="9">
        <v>1</v>
      </c>
      <c r="F638" s="9">
        <v>0</v>
      </c>
      <c r="G638" s="9">
        <v>1</v>
      </c>
    </row>
    <row r="639" spans="3:7" x14ac:dyDescent="0.25">
      <c r="C639" s="10" t="s">
        <v>10323</v>
      </c>
      <c r="D639" s="9">
        <v>1</v>
      </c>
      <c r="E639" s="9">
        <v>1</v>
      </c>
      <c r="F639" s="9">
        <v>0</v>
      </c>
      <c r="G639" s="9">
        <v>1</v>
      </c>
    </row>
    <row r="640" spans="3:7" x14ac:dyDescent="0.25">
      <c r="C640" s="29" t="s">
        <v>10720</v>
      </c>
      <c r="D640" s="28">
        <v>0</v>
      </c>
      <c r="E640" s="28">
        <v>1</v>
      </c>
      <c r="F640" s="28">
        <v>0</v>
      </c>
      <c r="G640" s="28">
        <v>1</v>
      </c>
    </row>
    <row r="641" spans="3:7" x14ac:dyDescent="0.25">
      <c r="C641" s="10" t="s">
        <v>9967</v>
      </c>
      <c r="D641" s="9">
        <v>1</v>
      </c>
      <c r="E641" s="9">
        <v>1</v>
      </c>
      <c r="F641" s="9">
        <v>0</v>
      </c>
      <c r="G641" s="9">
        <v>1</v>
      </c>
    </row>
    <row r="642" spans="3:7" x14ac:dyDescent="0.25">
      <c r="C642" s="29" t="s">
        <v>9395</v>
      </c>
      <c r="D642" s="28">
        <v>0</v>
      </c>
      <c r="E642" s="28">
        <v>1</v>
      </c>
      <c r="F642" s="28">
        <v>0</v>
      </c>
      <c r="G642" s="28">
        <v>1</v>
      </c>
    </row>
    <row r="643" spans="3:7" x14ac:dyDescent="0.25">
      <c r="C643" s="29" t="s">
        <v>9929</v>
      </c>
      <c r="D643" s="28">
        <v>0</v>
      </c>
      <c r="E643" s="28">
        <v>1</v>
      </c>
      <c r="F643" s="28">
        <v>0</v>
      </c>
      <c r="G643" s="28">
        <v>1</v>
      </c>
    </row>
    <row r="644" spans="3:7" x14ac:dyDescent="0.25">
      <c r="C644" s="10" t="s">
        <v>9511</v>
      </c>
      <c r="D644" s="9">
        <v>1</v>
      </c>
      <c r="E644" s="9">
        <v>1</v>
      </c>
      <c r="F644" s="9">
        <v>0</v>
      </c>
      <c r="G644" s="9">
        <v>1</v>
      </c>
    </row>
    <row r="645" spans="3:7" x14ac:dyDescent="0.25">
      <c r="C645" s="29" t="s">
        <v>12269</v>
      </c>
      <c r="D645" s="28">
        <v>0</v>
      </c>
      <c r="E645" s="28">
        <v>1</v>
      </c>
      <c r="F645" s="28">
        <v>0</v>
      </c>
      <c r="G645" s="28">
        <v>1</v>
      </c>
    </row>
    <row r="646" spans="3:7" x14ac:dyDescent="0.25">
      <c r="C646" s="10" t="s">
        <v>10884</v>
      </c>
      <c r="D646" s="9">
        <v>1</v>
      </c>
      <c r="E646" s="9">
        <v>1</v>
      </c>
      <c r="F646" s="9">
        <v>0</v>
      </c>
      <c r="G646" s="9">
        <v>1</v>
      </c>
    </row>
    <row r="647" spans="3:7" x14ac:dyDescent="0.25">
      <c r="C647" s="10" t="s">
        <v>9691</v>
      </c>
      <c r="D647" s="9">
        <v>1</v>
      </c>
      <c r="E647" s="9">
        <v>1</v>
      </c>
      <c r="F647" s="9">
        <v>0</v>
      </c>
      <c r="G647" s="9">
        <v>1</v>
      </c>
    </row>
    <row r="648" spans="3:7" x14ac:dyDescent="0.25">
      <c r="C648" s="10" t="s">
        <v>9517</v>
      </c>
      <c r="D648" s="9">
        <v>1</v>
      </c>
      <c r="E648" s="9">
        <v>1</v>
      </c>
      <c r="F648" s="9">
        <v>0</v>
      </c>
      <c r="G648" s="9">
        <v>1</v>
      </c>
    </row>
    <row r="649" spans="3:7" x14ac:dyDescent="0.25">
      <c r="C649" s="10" t="s">
        <v>9566</v>
      </c>
      <c r="D649" s="9">
        <v>1</v>
      </c>
      <c r="E649" s="9">
        <v>1</v>
      </c>
      <c r="F649" s="9">
        <v>0</v>
      </c>
      <c r="G649" s="9">
        <v>1</v>
      </c>
    </row>
    <row r="650" spans="3:7" x14ac:dyDescent="0.25">
      <c r="C650" s="10" t="s">
        <v>10518</v>
      </c>
      <c r="D650" s="9">
        <v>1</v>
      </c>
      <c r="E650" s="9">
        <v>1</v>
      </c>
      <c r="F650" s="9">
        <v>0</v>
      </c>
      <c r="G650" s="9">
        <v>1</v>
      </c>
    </row>
    <row r="651" spans="3:7" x14ac:dyDescent="0.25">
      <c r="C651" s="10" t="s">
        <v>11887</v>
      </c>
      <c r="D651" s="9">
        <v>1</v>
      </c>
      <c r="E651" s="9">
        <v>1</v>
      </c>
      <c r="F651" s="9">
        <v>0</v>
      </c>
      <c r="G651" s="9">
        <v>1</v>
      </c>
    </row>
    <row r="652" spans="3:7" x14ac:dyDescent="0.25">
      <c r="C652" s="10" t="s">
        <v>11994</v>
      </c>
      <c r="D652" s="9">
        <v>1</v>
      </c>
      <c r="E652" s="9">
        <v>1</v>
      </c>
      <c r="F652" s="9">
        <v>0</v>
      </c>
      <c r="G652" s="9">
        <v>1</v>
      </c>
    </row>
    <row r="653" spans="3:7" x14ac:dyDescent="0.25">
      <c r="C653" s="10" t="s">
        <v>11047</v>
      </c>
      <c r="D653" s="9">
        <v>1</v>
      </c>
      <c r="E653" s="9">
        <v>1</v>
      </c>
      <c r="F653" s="9">
        <v>0</v>
      </c>
      <c r="G653" s="9">
        <v>1</v>
      </c>
    </row>
    <row r="654" spans="3:7" x14ac:dyDescent="0.25">
      <c r="C654" s="29" t="s">
        <v>12440</v>
      </c>
      <c r="D654" s="28">
        <v>0</v>
      </c>
      <c r="E654" s="28">
        <v>1</v>
      </c>
      <c r="F654" s="28">
        <v>0</v>
      </c>
      <c r="G654" s="28">
        <v>1</v>
      </c>
    </row>
    <row r="655" spans="3:7" x14ac:dyDescent="0.25">
      <c r="C655" s="10" t="s">
        <v>9810</v>
      </c>
      <c r="D655" s="9">
        <v>1</v>
      </c>
      <c r="E655" s="9">
        <v>1</v>
      </c>
      <c r="F655" s="9">
        <v>0</v>
      </c>
      <c r="G655" s="9">
        <v>1</v>
      </c>
    </row>
    <row r="656" spans="3:7" x14ac:dyDescent="0.25">
      <c r="C656" s="10" t="s">
        <v>9918</v>
      </c>
      <c r="D656" s="9">
        <v>1</v>
      </c>
      <c r="E656" s="9">
        <v>1</v>
      </c>
      <c r="F656" s="9">
        <v>0</v>
      </c>
      <c r="G656" s="9">
        <v>1</v>
      </c>
    </row>
    <row r="657" spans="3:7" x14ac:dyDescent="0.25">
      <c r="C657" s="10" t="s">
        <v>11905</v>
      </c>
      <c r="D657" s="9">
        <v>1</v>
      </c>
      <c r="E657" s="9">
        <v>1</v>
      </c>
      <c r="F657" s="9">
        <v>0</v>
      </c>
      <c r="G657" s="9">
        <v>1</v>
      </c>
    </row>
    <row r="658" spans="3:7" x14ac:dyDescent="0.25">
      <c r="C658" s="10" t="s">
        <v>12139</v>
      </c>
      <c r="D658" s="9">
        <v>1</v>
      </c>
      <c r="E658" s="9">
        <v>1</v>
      </c>
      <c r="F658" s="9">
        <v>0</v>
      </c>
      <c r="G658" s="9">
        <v>1</v>
      </c>
    </row>
    <row r="659" spans="3:7" x14ac:dyDescent="0.25">
      <c r="C659" s="10" t="s">
        <v>11513</v>
      </c>
      <c r="D659" s="9">
        <v>1</v>
      </c>
      <c r="E659" s="9">
        <v>1</v>
      </c>
      <c r="F659" s="9">
        <v>0</v>
      </c>
      <c r="G659" s="9">
        <v>1</v>
      </c>
    </row>
    <row r="660" spans="3:7" x14ac:dyDescent="0.25">
      <c r="C660" s="29" t="s">
        <v>12566</v>
      </c>
      <c r="D660" s="28">
        <v>0</v>
      </c>
      <c r="E660" s="28">
        <v>1</v>
      </c>
      <c r="F660" s="28">
        <v>0</v>
      </c>
      <c r="G660" s="28">
        <v>1</v>
      </c>
    </row>
    <row r="661" spans="3:7" x14ac:dyDescent="0.25">
      <c r="C661" s="10" t="s">
        <v>9925</v>
      </c>
      <c r="D661" s="9">
        <v>1</v>
      </c>
      <c r="E661" s="9">
        <v>1</v>
      </c>
      <c r="F661" s="9">
        <v>0</v>
      </c>
      <c r="G661" s="9">
        <v>1</v>
      </c>
    </row>
    <row r="662" spans="3:7" x14ac:dyDescent="0.25">
      <c r="C662" s="10" t="s">
        <v>12385</v>
      </c>
      <c r="D662" s="9">
        <v>1</v>
      </c>
      <c r="E662" s="9">
        <v>1</v>
      </c>
      <c r="F662" s="9">
        <v>0</v>
      </c>
      <c r="G662" s="9">
        <v>1</v>
      </c>
    </row>
    <row r="663" spans="3:7" x14ac:dyDescent="0.25">
      <c r="C663" s="10" t="s">
        <v>12178</v>
      </c>
      <c r="D663" s="9">
        <v>1</v>
      </c>
      <c r="E663" s="9">
        <v>1</v>
      </c>
      <c r="F663" s="9">
        <v>0</v>
      </c>
      <c r="G663" s="9">
        <v>1</v>
      </c>
    </row>
    <row r="664" spans="3:7" x14ac:dyDescent="0.25">
      <c r="C664" s="10" t="s">
        <v>10590</v>
      </c>
      <c r="D664" s="9">
        <v>1</v>
      </c>
      <c r="E664" s="9">
        <v>1</v>
      </c>
      <c r="F664" s="9">
        <v>0</v>
      </c>
      <c r="G664" s="9">
        <v>1</v>
      </c>
    </row>
    <row r="665" spans="3:7" x14ac:dyDescent="0.25">
      <c r="C665" s="10" t="s">
        <v>10671</v>
      </c>
      <c r="D665" s="9">
        <v>1</v>
      </c>
      <c r="E665" s="9">
        <v>1</v>
      </c>
      <c r="F665" s="9">
        <v>0</v>
      </c>
      <c r="G665" s="9">
        <v>1</v>
      </c>
    </row>
    <row r="666" spans="3:7" x14ac:dyDescent="0.25">
      <c r="C666" s="10" t="s">
        <v>11595</v>
      </c>
      <c r="D666" s="9">
        <v>1</v>
      </c>
      <c r="E666" s="9">
        <v>1</v>
      </c>
      <c r="F666" s="9">
        <v>0</v>
      </c>
      <c r="G666" s="9">
        <v>1</v>
      </c>
    </row>
    <row r="667" spans="3:7" x14ac:dyDescent="0.25">
      <c r="C667" s="10" t="s">
        <v>9248</v>
      </c>
      <c r="D667" s="9">
        <v>1</v>
      </c>
      <c r="E667" s="9">
        <v>1</v>
      </c>
      <c r="F667" s="9">
        <v>0</v>
      </c>
      <c r="G667" s="9">
        <v>1</v>
      </c>
    </row>
    <row r="668" spans="3:7" x14ac:dyDescent="0.25">
      <c r="C668" s="29" t="s">
        <v>10207</v>
      </c>
      <c r="D668" s="28">
        <v>0</v>
      </c>
      <c r="E668" s="28">
        <v>1</v>
      </c>
      <c r="F668" s="28">
        <v>0</v>
      </c>
      <c r="G668" s="28">
        <v>1</v>
      </c>
    </row>
    <row r="669" spans="3:7" x14ac:dyDescent="0.25">
      <c r="C669" s="10" t="s">
        <v>11628</v>
      </c>
      <c r="D669" s="9">
        <v>1</v>
      </c>
      <c r="E669" s="9">
        <v>1</v>
      </c>
      <c r="F669" s="9">
        <v>0</v>
      </c>
      <c r="G669" s="9">
        <v>1</v>
      </c>
    </row>
    <row r="670" spans="3:7" x14ac:dyDescent="0.25">
      <c r="C670" s="10" t="s">
        <v>9463</v>
      </c>
      <c r="D670" s="9">
        <v>1</v>
      </c>
      <c r="E670" s="9">
        <v>1</v>
      </c>
      <c r="F670" s="9">
        <v>0</v>
      </c>
      <c r="G670" s="9">
        <v>1</v>
      </c>
    </row>
    <row r="671" spans="3:7" x14ac:dyDescent="0.25">
      <c r="C671" s="10" t="s">
        <v>10064</v>
      </c>
      <c r="D671" s="9">
        <v>1</v>
      </c>
      <c r="E671" s="9">
        <v>1</v>
      </c>
      <c r="F671" s="9">
        <v>0</v>
      </c>
      <c r="G671" s="9">
        <v>1</v>
      </c>
    </row>
    <row r="672" spans="3:7" x14ac:dyDescent="0.25">
      <c r="C672" s="10" t="s">
        <v>11764</v>
      </c>
      <c r="D672" s="9">
        <v>1</v>
      </c>
      <c r="E672" s="9">
        <v>1</v>
      </c>
      <c r="F672" s="9">
        <v>0</v>
      </c>
      <c r="G672" s="9">
        <v>1</v>
      </c>
    </row>
    <row r="673" spans="3:7" x14ac:dyDescent="0.25">
      <c r="C673" s="29" t="s">
        <v>12200</v>
      </c>
      <c r="D673" s="28">
        <v>0</v>
      </c>
      <c r="E673" s="28">
        <v>1</v>
      </c>
      <c r="F673" s="28">
        <v>0</v>
      </c>
      <c r="G673" s="28">
        <v>1</v>
      </c>
    </row>
    <row r="674" spans="3:7" x14ac:dyDescent="0.25">
      <c r="C674" s="10" t="s">
        <v>10614</v>
      </c>
      <c r="D674" s="9">
        <v>1</v>
      </c>
      <c r="E674" s="9">
        <v>1</v>
      </c>
      <c r="F674" s="9">
        <v>0</v>
      </c>
      <c r="G674" s="9">
        <v>1</v>
      </c>
    </row>
    <row r="675" spans="3:7" x14ac:dyDescent="0.25">
      <c r="C675" s="10" t="s">
        <v>10897</v>
      </c>
      <c r="D675" s="9">
        <v>1</v>
      </c>
      <c r="E675" s="9">
        <v>1</v>
      </c>
      <c r="F675" s="9">
        <v>0</v>
      </c>
      <c r="G675" s="9">
        <v>1</v>
      </c>
    </row>
    <row r="676" spans="3:7" x14ac:dyDescent="0.25">
      <c r="C676" s="10" t="s">
        <v>9823</v>
      </c>
      <c r="D676" s="9">
        <v>1</v>
      </c>
      <c r="E676" s="9">
        <v>1</v>
      </c>
      <c r="F676" s="9">
        <v>0</v>
      </c>
      <c r="G676" s="9">
        <v>1</v>
      </c>
    </row>
    <row r="677" spans="3:7" x14ac:dyDescent="0.25">
      <c r="C677" s="10" t="s">
        <v>9380</v>
      </c>
      <c r="D677" s="9">
        <v>1</v>
      </c>
      <c r="E677" s="9">
        <v>1</v>
      </c>
      <c r="F677" s="9">
        <v>0</v>
      </c>
      <c r="G677" s="9">
        <v>1</v>
      </c>
    </row>
    <row r="678" spans="3:7" x14ac:dyDescent="0.25">
      <c r="C678" s="10" t="s">
        <v>11251</v>
      </c>
      <c r="D678" s="9">
        <v>1</v>
      </c>
      <c r="E678" s="9">
        <v>1</v>
      </c>
      <c r="F678" s="9">
        <v>0</v>
      </c>
      <c r="G678" s="9">
        <v>1</v>
      </c>
    </row>
    <row r="679" spans="3:7" x14ac:dyDescent="0.25">
      <c r="C679" s="10" t="s">
        <v>11969</v>
      </c>
      <c r="D679" s="9">
        <v>1</v>
      </c>
      <c r="E679" s="9">
        <v>1</v>
      </c>
      <c r="F679" s="9">
        <v>0</v>
      </c>
      <c r="G679" s="9">
        <v>1</v>
      </c>
    </row>
    <row r="680" spans="3:7" x14ac:dyDescent="0.25">
      <c r="C680" s="10" t="s">
        <v>12333</v>
      </c>
      <c r="D680" s="9">
        <v>1</v>
      </c>
      <c r="E680" s="9">
        <v>1</v>
      </c>
      <c r="F680" s="9">
        <v>0</v>
      </c>
      <c r="G680" s="9">
        <v>1</v>
      </c>
    </row>
    <row r="681" spans="3:7" x14ac:dyDescent="0.25">
      <c r="C681" s="10" t="s">
        <v>9462</v>
      </c>
      <c r="D681" s="9">
        <v>1</v>
      </c>
      <c r="E681" s="9">
        <v>1</v>
      </c>
      <c r="F681" s="9">
        <v>0</v>
      </c>
      <c r="G681" s="9">
        <v>1</v>
      </c>
    </row>
    <row r="682" spans="3:7" x14ac:dyDescent="0.25">
      <c r="C682" s="10" t="s">
        <v>12712</v>
      </c>
      <c r="D682" s="9">
        <v>1</v>
      </c>
      <c r="E682" s="9">
        <v>1</v>
      </c>
      <c r="F682" s="9">
        <v>0</v>
      </c>
      <c r="G682" s="9">
        <v>1</v>
      </c>
    </row>
    <row r="683" spans="3:7" x14ac:dyDescent="0.25">
      <c r="C683" s="10" t="s">
        <v>11894</v>
      </c>
      <c r="D683" s="9">
        <v>1</v>
      </c>
      <c r="E683" s="9">
        <v>1</v>
      </c>
      <c r="F683" s="9">
        <v>0</v>
      </c>
      <c r="G683" s="9">
        <v>1</v>
      </c>
    </row>
    <row r="684" spans="3:7" x14ac:dyDescent="0.25">
      <c r="C684" s="10" t="s">
        <v>11424</v>
      </c>
      <c r="D684" s="9">
        <v>1</v>
      </c>
      <c r="E684" s="9">
        <v>1</v>
      </c>
      <c r="F684" s="9">
        <v>0</v>
      </c>
      <c r="G684" s="9">
        <v>1</v>
      </c>
    </row>
    <row r="685" spans="3:7" x14ac:dyDescent="0.25">
      <c r="C685" s="10" t="s">
        <v>11369</v>
      </c>
      <c r="D685" s="9">
        <v>1</v>
      </c>
      <c r="E685" s="9">
        <v>1</v>
      </c>
      <c r="F685" s="9">
        <v>0</v>
      </c>
      <c r="G685" s="9">
        <v>1</v>
      </c>
    </row>
    <row r="686" spans="3:7" x14ac:dyDescent="0.25">
      <c r="C686" s="29" t="s">
        <v>12624</v>
      </c>
      <c r="D686" s="28">
        <v>0</v>
      </c>
      <c r="E686" s="28">
        <v>1</v>
      </c>
      <c r="F686" s="28">
        <v>0</v>
      </c>
      <c r="G686" s="28">
        <v>1</v>
      </c>
    </row>
    <row r="687" spans="3:7" x14ac:dyDescent="0.25">
      <c r="C687" s="10" t="s">
        <v>10185</v>
      </c>
      <c r="D687" s="9">
        <v>1</v>
      </c>
      <c r="E687" s="9">
        <v>1</v>
      </c>
      <c r="F687" s="9">
        <v>0</v>
      </c>
      <c r="G687" s="9">
        <v>1</v>
      </c>
    </row>
    <row r="688" spans="3:7" x14ac:dyDescent="0.25">
      <c r="C688" s="10" t="s">
        <v>10666</v>
      </c>
      <c r="D688" s="9">
        <v>1</v>
      </c>
      <c r="E688" s="9">
        <v>1</v>
      </c>
      <c r="F688" s="9">
        <v>0</v>
      </c>
      <c r="G688" s="9">
        <v>1</v>
      </c>
    </row>
    <row r="689" spans="3:7" x14ac:dyDescent="0.25">
      <c r="C689" s="10" t="s">
        <v>9548</v>
      </c>
      <c r="D689" s="9">
        <v>1</v>
      </c>
      <c r="E689" s="9">
        <v>1</v>
      </c>
      <c r="F689" s="9">
        <v>0</v>
      </c>
      <c r="G689" s="9">
        <v>1</v>
      </c>
    </row>
    <row r="690" spans="3:7" x14ac:dyDescent="0.25">
      <c r="C690" s="10" t="s">
        <v>11371</v>
      </c>
      <c r="D690" s="9">
        <v>1</v>
      </c>
      <c r="E690" s="9">
        <v>1</v>
      </c>
      <c r="F690" s="9">
        <v>0</v>
      </c>
      <c r="G690" s="9">
        <v>1</v>
      </c>
    </row>
    <row r="691" spans="3:7" x14ac:dyDescent="0.25">
      <c r="C691" s="10" t="s">
        <v>12692</v>
      </c>
      <c r="D691" s="9">
        <v>1</v>
      </c>
      <c r="E691" s="9">
        <v>1</v>
      </c>
      <c r="F691" s="9">
        <v>0</v>
      </c>
      <c r="G691" s="9">
        <v>1</v>
      </c>
    </row>
    <row r="692" spans="3:7" x14ac:dyDescent="0.25">
      <c r="C692" s="10" t="s">
        <v>9207</v>
      </c>
      <c r="D692" s="9">
        <v>1</v>
      </c>
      <c r="E692" s="9">
        <v>1</v>
      </c>
      <c r="F692" s="9">
        <v>0</v>
      </c>
      <c r="G692" s="9">
        <v>1</v>
      </c>
    </row>
    <row r="693" spans="3:7" x14ac:dyDescent="0.25">
      <c r="C693" s="10" t="s">
        <v>10158</v>
      </c>
      <c r="D693" s="9">
        <v>1</v>
      </c>
      <c r="E693" s="9">
        <v>1</v>
      </c>
      <c r="F693" s="9">
        <v>0</v>
      </c>
      <c r="G693" s="9">
        <v>1</v>
      </c>
    </row>
    <row r="694" spans="3:7" x14ac:dyDescent="0.25">
      <c r="C694" s="29" t="s">
        <v>10761</v>
      </c>
      <c r="D694" s="28">
        <v>0</v>
      </c>
      <c r="E694" s="28">
        <v>1</v>
      </c>
      <c r="F694" s="28">
        <v>0</v>
      </c>
      <c r="G694" s="28">
        <v>1</v>
      </c>
    </row>
    <row r="695" spans="3:7" x14ac:dyDescent="0.25">
      <c r="C695" s="29" t="s">
        <v>12030</v>
      </c>
      <c r="D695" s="28">
        <v>0</v>
      </c>
      <c r="E695" s="28">
        <v>1</v>
      </c>
      <c r="F695" s="28">
        <v>0</v>
      </c>
      <c r="G695" s="28">
        <v>1</v>
      </c>
    </row>
    <row r="696" spans="3:7" x14ac:dyDescent="0.25">
      <c r="C696" s="10" t="s">
        <v>10085</v>
      </c>
      <c r="D696" s="9">
        <v>1</v>
      </c>
      <c r="E696" s="9">
        <v>1</v>
      </c>
      <c r="F696" s="9">
        <v>0</v>
      </c>
      <c r="G696" s="9">
        <v>1</v>
      </c>
    </row>
    <row r="697" spans="3:7" x14ac:dyDescent="0.25">
      <c r="C697" s="10" t="s">
        <v>10178</v>
      </c>
      <c r="D697" s="9">
        <v>1</v>
      </c>
      <c r="E697" s="9">
        <v>1</v>
      </c>
      <c r="F697" s="9">
        <v>0</v>
      </c>
      <c r="G697" s="9">
        <v>1</v>
      </c>
    </row>
    <row r="698" spans="3:7" x14ac:dyDescent="0.25">
      <c r="C698" s="29" t="s">
        <v>10765</v>
      </c>
      <c r="D698" s="28">
        <v>0</v>
      </c>
      <c r="E698" s="28">
        <v>1</v>
      </c>
      <c r="F698" s="28">
        <v>0</v>
      </c>
      <c r="G698" s="28">
        <v>1</v>
      </c>
    </row>
    <row r="699" spans="3:7" x14ac:dyDescent="0.25">
      <c r="C699" s="10" t="s">
        <v>10467</v>
      </c>
      <c r="D699" s="9">
        <v>1</v>
      </c>
      <c r="E699" s="9">
        <v>1</v>
      </c>
      <c r="F699" s="9">
        <v>0</v>
      </c>
      <c r="G699" s="9">
        <v>1</v>
      </c>
    </row>
    <row r="700" spans="3:7" x14ac:dyDescent="0.25">
      <c r="C700" s="29" t="s">
        <v>9786</v>
      </c>
      <c r="D700" s="28">
        <v>0</v>
      </c>
      <c r="E700" s="28">
        <v>1</v>
      </c>
      <c r="F700" s="28">
        <v>0</v>
      </c>
      <c r="G700" s="28">
        <v>1</v>
      </c>
    </row>
    <row r="701" spans="3:7" x14ac:dyDescent="0.25">
      <c r="C701" s="10" t="s">
        <v>9716</v>
      </c>
      <c r="D701" s="9">
        <v>1</v>
      </c>
      <c r="E701" s="9">
        <v>1</v>
      </c>
      <c r="F701" s="9">
        <v>0</v>
      </c>
      <c r="G701" s="9">
        <v>1</v>
      </c>
    </row>
    <row r="702" spans="3:7" x14ac:dyDescent="0.25">
      <c r="C702" s="10" t="s">
        <v>11294</v>
      </c>
      <c r="D702" s="9">
        <v>1</v>
      </c>
      <c r="E702" s="9">
        <v>1</v>
      </c>
      <c r="F702" s="9">
        <v>0</v>
      </c>
      <c r="G702" s="9">
        <v>1</v>
      </c>
    </row>
    <row r="703" spans="3:7" x14ac:dyDescent="0.25">
      <c r="C703" s="29" t="s">
        <v>10152</v>
      </c>
      <c r="D703" s="28">
        <v>0</v>
      </c>
      <c r="E703" s="28">
        <v>1</v>
      </c>
      <c r="F703" s="28">
        <v>0</v>
      </c>
      <c r="G703" s="28">
        <v>1</v>
      </c>
    </row>
    <row r="704" spans="3:7" x14ac:dyDescent="0.25">
      <c r="C704" s="29" t="s">
        <v>11297</v>
      </c>
      <c r="D704" s="28">
        <v>0</v>
      </c>
      <c r="E704" s="28">
        <v>1</v>
      </c>
      <c r="F704" s="28">
        <v>0</v>
      </c>
      <c r="G704" s="28">
        <v>1</v>
      </c>
    </row>
    <row r="705" spans="3:7" x14ac:dyDescent="0.25">
      <c r="C705" s="10" t="s">
        <v>12148</v>
      </c>
      <c r="D705" s="9">
        <v>1</v>
      </c>
      <c r="E705" s="9">
        <v>1</v>
      </c>
      <c r="F705" s="9">
        <v>0</v>
      </c>
      <c r="G705" s="9">
        <v>1</v>
      </c>
    </row>
    <row r="706" spans="3:7" x14ac:dyDescent="0.25">
      <c r="C706" s="10" t="s">
        <v>9895</v>
      </c>
      <c r="D706" s="9">
        <v>1</v>
      </c>
      <c r="E706" s="9">
        <v>1</v>
      </c>
      <c r="F706" s="9">
        <v>0</v>
      </c>
      <c r="G706" s="9">
        <v>1</v>
      </c>
    </row>
    <row r="707" spans="3:7" x14ac:dyDescent="0.25">
      <c r="C707" s="29" t="s">
        <v>11979</v>
      </c>
      <c r="D707" s="28">
        <v>0</v>
      </c>
      <c r="E707" s="28">
        <v>1</v>
      </c>
      <c r="F707" s="28">
        <v>0</v>
      </c>
      <c r="G707" s="28">
        <v>1</v>
      </c>
    </row>
    <row r="708" spans="3:7" x14ac:dyDescent="0.25">
      <c r="C708" s="10" t="s">
        <v>12075</v>
      </c>
      <c r="D708" s="9">
        <v>1</v>
      </c>
      <c r="E708" s="9">
        <v>1</v>
      </c>
      <c r="F708" s="9">
        <v>0</v>
      </c>
      <c r="G708" s="9">
        <v>1</v>
      </c>
    </row>
    <row r="709" spans="3:7" x14ac:dyDescent="0.25">
      <c r="C709" s="10" t="s">
        <v>11442</v>
      </c>
      <c r="D709" s="9">
        <v>1</v>
      </c>
      <c r="E709" s="9">
        <v>1</v>
      </c>
      <c r="F709" s="9">
        <v>0</v>
      </c>
      <c r="G709" s="9">
        <v>1</v>
      </c>
    </row>
    <row r="710" spans="3:7" x14ac:dyDescent="0.25">
      <c r="C710" s="10" t="s">
        <v>9497</v>
      </c>
      <c r="D710" s="9">
        <v>1</v>
      </c>
      <c r="E710" s="9">
        <v>1</v>
      </c>
      <c r="F710" s="9">
        <v>0</v>
      </c>
      <c r="G710" s="9">
        <v>1</v>
      </c>
    </row>
    <row r="711" spans="3:7" x14ac:dyDescent="0.25">
      <c r="C711" s="29" t="s">
        <v>9771</v>
      </c>
      <c r="D711" s="28">
        <v>0</v>
      </c>
      <c r="E711" s="28">
        <v>1</v>
      </c>
      <c r="F711" s="28">
        <v>0</v>
      </c>
      <c r="G711" s="28">
        <v>1</v>
      </c>
    </row>
    <row r="712" spans="3:7" x14ac:dyDescent="0.25">
      <c r="C712" s="10" t="s">
        <v>10498</v>
      </c>
      <c r="D712" s="9">
        <v>1</v>
      </c>
      <c r="E712" s="9">
        <v>1</v>
      </c>
      <c r="F712" s="9">
        <v>0</v>
      </c>
      <c r="G712" s="9">
        <v>1</v>
      </c>
    </row>
    <row r="713" spans="3:7" x14ac:dyDescent="0.25">
      <c r="C713" s="10" t="s">
        <v>11347</v>
      </c>
      <c r="D713" s="9">
        <v>1</v>
      </c>
      <c r="E713" s="9">
        <v>1</v>
      </c>
      <c r="F713" s="9">
        <v>0</v>
      </c>
      <c r="G713" s="9">
        <v>1</v>
      </c>
    </row>
    <row r="714" spans="3:7" x14ac:dyDescent="0.25">
      <c r="C714" s="10" t="s">
        <v>10066</v>
      </c>
      <c r="D714" s="9">
        <v>1</v>
      </c>
      <c r="E714" s="9">
        <v>1</v>
      </c>
      <c r="F714" s="9">
        <v>0</v>
      </c>
      <c r="G714" s="9">
        <v>1</v>
      </c>
    </row>
    <row r="715" spans="3:7" x14ac:dyDescent="0.25">
      <c r="C715" s="29" t="s">
        <v>12402</v>
      </c>
      <c r="D715" s="28">
        <v>0</v>
      </c>
      <c r="E715" s="28">
        <v>1</v>
      </c>
      <c r="F715" s="28">
        <v>0</v>
      </c>
      <c r="G715" s="28">
        <v>1</v>
      </c>
    </row>
    <row r="716" spans="3:7" x14ac:dyDescent="0.25">
      <c r="C716" s="29" t="s">
        <v>11212</v>
      </c>
      <c r="D716" s="28">
        <v>0</v>
      </c>
      <c r="E716" s="28">
        <v>1</v>
      </c>
      <c r="F716" s="28">
        <v>0</v>
      </c>
      <c r="G716" s="28">
        <v>1</v>
      </c>
    </row>
    <row r="717" spans="3:7" x14ac:dyDescent="0.25">
      <c r="C717" s="10" t="s">
        <v>9523</v>
      </c>
      <c r="D717" s="9">
        <v>1</v>
      </c>
      <c r="E717" s="9">
        <v>1</v>
      </c>
      <c r="F717" s="9">
        <v>0</v>
      </c>
      <c r="G717" s="9">
        <v>1</v>
      </c>
    </row>
    <row r="718" spans="3:7" x14ac:dyDescent="0.25">
      <c r="C718" s="10" t="s">
        <v>9914</v>
      </c>
      <c r="D718" s="9">
        <v>1</v>
      </c>
      <c r="E718" s="9">
        <v>1</v>
      </c>
      <c r="F718" s="9">
        <v>0</v>
      </c>
      <c r="G718" s="9">
        <v>1</v>
      </c>
    </row>
    <row r="719" spans="3:7" x14ac:dyDescent="0.25">
      <c r="C719" s="10" t="s">
        <v>11914</v>
      </c>
      <c r="D719" s="9">
        <v>1</v>
      </c>
      <c r="E719" s="9">
        <v>1</v>
      </c>
      <c r="F719" s="9">
        <v>0</v>
      </c>
      <c r="G719" s="9">
        <v>1</v>
      </c>
    </row>
    <row r="720" spans="3:7" x14ac:dyDescent="0.25">
      <c r="C720" s="10" t="s">
        <v>9223</v>
      </c>
      <c r="D720" s="9">
        <v>1</v>
      </c>
      <c r="E720" s="9">
        <v>1</v>
      </c>
      <c r="F720" s="9">
        <v>0</v>
      </c>
      <c r="G720" s="9">
        <v>1</v>
      </c>
    </row>
    <row r="721" spans="3:7" x14ac:dyDescent="0.25">
      <c r="C721" s="10" t="s">
        <v>10343</v>
      </c>
      <c r="D721" s="9">
        <v>1</v>
      </c>
      <c r="E721" s="9">
        <v>1</v>
      </c>
      <c r="F721" s="9">
        <v>0</v>
      </c>
      <c r="G721" s="9">
        <v>1</v>
      </c>
    </row>
    <row r="722" spans="3:7" x14ac:dyDescent="0.25">
      <c r="C722" s="29" t="s">
        <v>10407</v>
      </c>
      <c r="D722" s="28">
        <v>0</v>
      </c>
      <c r="E722" s="28">
        <v>1</v>
      </c>
      <c r="F722" s="28">
        <v>0</v>
      </c>
      <c r="G722" s="28">
        <v>1</v>
      </c>
    </row>
    <row r="723" spans="3:7" x14ac:dyDescent="0.25">
      <c r="C723" s="29" t="s">
        <v>12543</v>
      </c>
      <c r="D723" s="28">
        <v>0</v>
      </c>
      <c r="E723" s="28">
        <v>1</v>
      </c>
      <c r="F723" s="28">
        <v>0</v>
      </c>
      <c r="G723" s="28">
        <v>1</v>
      </c>
    </row>
    <row r="724" spans="3:7" x14ac:dyDescent="0.25">
      <c r="C724" s="10" t="s">
        <v>9487</v>
      </c>
      <c r="D724" s="9">
        <v>1</v>
      </c>
      <c r="E724" s="9">
        <v>1</v>
      </c>
      <c r="F724" s="9">
        <v>0</v>
      </c>
      <c r="G724" s="9">
        <v>1</v>
      </c>
    </row>
    <row r="725" spans="3:7" x14ac:dyDescent="0.25">
      <c r="C725" s="10" t="s">
        <v>9838</v>
      </c>
      <c r="D725" s="9">
        <v>1</v>
      </c>
      <c r="E725" s="9">
        <v>1</v>
      </c>
      <c r="F725" s="9">
        <v>0</v>
      </c>
      <c r="G725" s="9">
        <v>1</v>
      </c>
    </row>
    <row r="726" spans="3:7" x14ac:dyDescent="0.25">
      <c r="C726" s="29" t="s">
        <v>11851</v>
      </c>
      <c r="D726" s="28">
        <v>0</v>
      </c>
      <c r="E726" s="28">
        <v>1</v>
      </c>
      <c r="F726" s="28">
        <v>0</v>
      </c>
      <c r="G726" s="28">
        <v>1</v>
      </c>
    </row>
    <row r="727" spans="3:7" x14ac:dyDescent="0.25">
      <c r="C727" s="10" t="s">
        <v>12070</v>
      </c>
      <c r="D727" s="9">
        <v>1</v>
      </c>
      <c r="E727" s="9">
        <v>1</v>
      </c>
      <c r="F727" s="9">
        <v>0</v>
      </c>
      <c r="G727" s="9">
        <v>1</v>
      </c>
    </row>
    <row r="728" spans="3:7" x14ac:dyDescent="0.25">
      <c r="C728" s="10" t="s">
        <v>11023</v>
      </c>
      <c r="D728" s="9">
        <v>1</v>
      </c>
      <c r="E728" s="9">
        <v>1</v>
      </c>
      <c r="F728" s="9">
        <v>0</v>
      </c>
      <c r="G728" s="9">
        <v>1</v>
      </c>
    </row>
    <row r="729" spans="3:7" x14ac:dyDescent="0.25">
      <c r="C729" s="29" t="s">
        <v>11839</v>
      </c>
      <c r="D729" s="28">
        <v>0</v>
      </c>
      <c r="E729" s="28">
        <v>1</v>
      </c>
      <c r="F729" s="28">
        <v>0</v>
      </c>
      <c r="G729" s="28">
        <v>1</v>
      </c>
    </row>
    <row r="730" spans="3:7" x14ac:dyDescent="0.25">
      <c r="C730" s="10" t="s">
        <v>11388</v>
      </c>
      <c r="D730" s="9">
        <v>1</v>
      </c>
      <c r="E730" s="9">
        <v>1</v>
      </c>
      <c r="F730" s="9">
        <v>0</v>
      </c>
      <c r="G730" s="9">
        <v>1</v>
      </c>
    </row>
    <row r="731" spans="3:7" x14ac:dyDescent="0.25">
      <c r="C731" s="10" t="s">
        <v>11106</v>
      </c>
      <c r="D731" s="9">
        <v>1</v>
      </c>
      <c r="E731" s="9">
        <v>1</v>
      </c>
      <c r="F731" s="9">
        <v>0</v>
      </c>
      <c r="G731" s="9">
        <v>1</v>
      </c>
    </row>
    <row r="732" spans="3:7" x14ac:dyDescent="0.25">
      <c r="C732" s="10" t="s">
        <v>11760</v>
      </c>
      <c r="D732" s="9">
        <v>1</v>
      </c>
      <c r="E732" s="9">
        <v>1</v>
      </c>
      <c r="F732" s="9">
        <v>0</v>
      </c>
      <c r="G732" s="9">
        <v>1</v>
      </c>
    </row>
    <row r="733" spans="3:7" x14ac:dyDescent="0.25">
      <c r="C733" s="10" t="s">
        <v>11534</v>
      </c>
      <c r="D733" s="9">
        <v>1</v>
      </c>
      <c r="E733" s="9">
        <v>1</v>
      </c>
      <c r="F733" s="9">
        <v>0</v>
      </c>
      <c r="G733" s="9">
        <v>1</v>
      </c>
    </row>
    <row r="734" spans="3:7" x14ac:dyDescent="0.25">
      <c r="C734" s="10" t="s">
        <v>9278</v>
      </c>
      <c r="D734" s="9">
        <v>1</v>
      </c>
      <c r="E734" s="9">
        <v>1</v>
      </c>
      <c r="F734" s="9">
        <v>0</v>
      </c>
      <c r="G734" s="9">
        <v>1</v>
      </c>
    </row>
    <row r="735" spans="3:7" x14ac:dyDescent="0.25">
      <c r="C735" s="10" t="s">
        <v>9796</v>
      </c>
      <c r="D735" s="9">
        <v>1</v>
      </c>
      <c r="E735" s="9">
        <v>1</v>
      </c>
      <c r="F735" s="9">
        <v>0</v>
      </c>
      <c r="G735" s="9">
        <v>1</v>
      </c>
    </row>
    <row r="736" spans="3:7" x14ac:dyDescent="0.25">
      <c r="C736" s="10" t="s">
        <v>12420</v>
      </c>
      <c r="D736" s="9">
        <v>1</v>
      </c>
      <c r="E736" s="9">
        <v>1</v>
      </c>
      <c r="F736" s="9">
        <v>0</v>
      </c>
      <c r="G736" s="9">
        <v>1</v>
      </c>
    </row>
    <row r="737" spans="3:7" x14ac:dyDescent="0.25">
      <c r="C737" s="29" t="s">
        <v>9305</v>
      </c>
      <c r="D737" s="28">
        <v>0</v>
      </c>
      <c r="E737" s="28">
        <v>1</v>
      </c>
      <c r="F737" s="28">
        <v>0</v>
      </c>
      <c r="G737" s="28">
        <v>1</v>
      </c>
    </row>
    <row r="738" spans="3:7" x14ac:dyDescent="0.25">
      <c r="C738" s="10" t="s">
        <v>9583</v>
      </c>
      <c r="D738" s="9">
        <v>1</v>
      </c>
      <c r="E738" s="9">
        <v>1</v>
      </c>
      <c r="F738" s="9">
        <v>0</v>
      </c>
      <c r="G738" s="9">
        <v>1</v>
      </c>
    </row>
    <row r="739" spans="3:7" x14ac:dyDescent="0.25">
      <c r="C739" s="29" t="s">
        <v>12429</v>
      </c>
      <c r="D739" s="28">
        <v>0</v>
      </c>
      <c r="E739" s="28">
        <v>1</v>
      </c>
      <c r="F739" s="28">
        <v>0</v>
      </c>
      <c r="G739" s="28">
        <v>1</v>
      </c>
    </row>
    <row r="740" spans="3:7" x14ac:dyDescent="0.25">
      <c r="C740" s="10" t="s">
        <v>12411</v>
      </c>
      <c r="D740" s="9">
        <v>1</v>
      </c>
      <c r="E740" s="9">
        <v>1</v>
      </c>
      <c r="F740" s="9">
        <v>0</v>
      </c>
      <c r="G740" s="9">
        <v>1</v>
      </c>
    </row>
    <row r="741" spans="3:7" x14ac:dyDescent="0.25">
      <c r="C741" s="10" t="s">
        <v>10251</v>
      </c>
      <c r="D741" s="9">
        <v>1</v>
      </c>
      <c r="E741" s="9">
        <v>1</v>
      </c>
      <c r="F741" s="9">
        <v>0</v>
      </c>
      <c r="G741" s="9">
        <v>1</v>
      </c>
    </row>
    <row r="742" spans="3:7" x14ac:dyDescent="0.25">
      <c r="C742" s="10" t="s">
        <v>10514</v>
      </c>
      <c r="D742" s="9">
        <v>1</v>
      </c>
      <c r="E742" s="9">
        <v>1</v>
      </c>
      <c r="F742" s="9">
        <v>0</v>
      </c>
      <c r="G742" s="9">
        <v>1</v>
      </c>
    </row>
    <row r="743" spans="3:7" x14ac:dyDescent="0.25">
      <c r="C743" s="10" t="s">
        <v>9568</v>
      </c>
      <c r="D743" s="9">
        <v>1</v>
      </c>
      <c r="E743" s="9">
        <v>1</v>
      </c>
      <c r="F743" s="9">
        <v>0</v>
      </c>
      <c r="G743" s="9">
        <v>1</v>
      </c>
    </row>
    <row r="744" spans="3:7" x14ac:dyDescent="0.25">
      <c r="C744" s="29" t="s">
        <v>9503</v>
      </c>
      <c r="D744" s="28">
        <v>0</v>
      </c>
      <c r="E744" s="28">
        <v>1</v>
      </c>
      <c r="F744" s="28">
        <v>0</v>
      </c>
      <c r="G744" s="28">
        <v>1</v>
      </c>
    </row>
    <row r="745" spans="3:7" x14ac:dyDescent="0.25">
      <c r="C745" s="10" t="s">
        <v>11121</v>
      </c>
      <c r="D745" s="9">
        <v>1</v>
      </c>
      <c r="E745" s="9">
        <v>1</v>
      </c>
      <c r="F745" s="9">
        <v>0</v>
      </c>
      <c r="G745" s="9">
        <v>1</v>
      </c>
    </row>
    <row r="746" spans="3:7" x14ac:dyDescent="0.25">
      <c r="C746" s="10" t="s">
        <v>9869</v>
      </c>
      <c r="D746" s="9">
        <v>1</v>
      </c>
      <c r="E746" s="9">
        <v>1</v>
      </c>
      <c r="F746" s="9">
        <v>0</v>
      </c>
      <c r="G746" s="9">
        <v>1</v>
      </c>
    </row>
    <row r="747" spans="3:7" x14ac:dyDescent="0.25">
      <c r="C747" s="10" t="s">
        <v>11730</v>
      </c>
      <c r="D747" s="9">
        <v>1</v>
      </c>
      <c r="E747" s="9">
        <v>1</v>
      </c>
      <c r="F747" s="9">
        <v>0</v>
      </c>
      <c r="G747" s="9">
        <v>1</v>
      </c>
    </row>
    <row r="748" spans="3:7" x14ac:dyDescent="0.25">
      <c r="C748" s="10" t="s">
        <v>11772</v>
      </c>
      <c r="D748" s="9">
        <v>1</v>
      </c>
      <c r="E748" s="9">
        <v>1</v>
      </c>
      <c r="F748" s="9">
        <v>0</v>
      </c>
      <c r="G748" s="9">
        <v>1</v>
      </c>
    </row>
    <row r="749" spans="3:7" x14ac:dyDescent="0.25">
      <c r="C749" s="29" t="s">
        <v>10694</v>
      </c>
      <c r="D749" s="28">
        <v>0</v>
      </c>
      <c r="E749" s="28">
        <v>1</v>
      </c>
      <c r="F749" s="28">
        <v>0</v>
      </c>
      <c r="G749" s="28">
        <v>1</v>
      </c>
    </row>
    <row r="750" spans="3:7" x14ac:dyDescent="0.25">
      <c r="C750" s="10" t="s">
        <v>12076</v>
      </c>
      <c r="D750" s="9">
        <v>1</v>
      </c>
      <c r="E750" s="9">
        <v>1</v>
      </c>
      <c r="F750" s="9">
        <v>0</v>
      </c>
      <c r="G750" s="9">
        <v>1</v>
      </c>
    </row>
    <row r="751" spans="3:7" x14ac:dyDescent="0.25">
      <c r="C751" s="10" t="s">
        <v>10983</v>
      </c>
      <c r="D751" s="9">
        <v>1</v>
      </c>
      <c r="E751" s="9">
        <v>1</v>
      </c>
      <c r="F751" s="9">
        <v>0</v>
      </c>
      <c r="G751" s="9">
        <v>1</v>
      </c>
    </row>
    <row r="752" spans="3:7" x14ac:dyDescent="0.25">
      <c r="C752" s="29" t="s">
        <v>12678</v>
      </c>
      <c r="D752" s="28">
        <v>0</v>
      </c>
      <c r="E752" s="28">
        <v>1</v>
      </c>
      <c r="F752" s="28">
        <v>0</v>
      </c>
      <c r="G752" s="28">
        <v>1</v>
      </c>
    </row>
    <row r="753" spans="3:7" x14ac:dyDescent="0.25">
      <c r="C753" s="10" t="s">
        <v>12143</v>
      </c>
      <c r="D753" s="9">
        <v>1</v>
      </c>
      <c r="E753" s="9">
        <v>1</v>
      </c>
      <c r="F753" s="9">
        <v>0</v>
      </c>
      <c r="G753" s="9">
        <v>1</v>
      </c>
    </row>
    <row r="754" spans="3:7" x14ac:dyDescent="0.25">
      <c r="C754" s="10" t="s">
        <v>10561</v>
      </c>
      <c r="D754" s="9">
        <v>1</v>
      </c>
      <c r="E754" s="9">
        <v>1</v>
      </c>
      <c r="F754" s="9">
        <v>0</v>
      </c>
      <c r="G754" s="9">
        <v>1</v>
      </c>
    </row>
    <row r="755" spans="3:7" x14ac:dyDescent="0.25">
      <c r="C755" s="10" t="s">
        <v>10353</v>
      </c>
      <c r="D755" s="9">
        <v>1</v>
      </c>
      <c r="E755" s="9">
        <v>1</v>
      </c>
      <c r="F755" s="9">
        <v>0</v>
      </c>
      <c r="G755" s="9">
        <v>1</v>
      </c>
    </row>
    <row r="756" spans="3:7" x14ac:dyDescent="0.25">
      <c r="C756" s="10" t="s">
        <v>11938</v>
      </c>
      <c r="D756" s="9">
        <v>1</v>
      </c>
      <c r="E756" s="9">
        <v>1</v>
      </c>
      <c r="F756" s="9">
        <v>0</v>
      </c>
      <c r="G756" s="9">
        <v>1</v>
      </c>
    </row>
    <row r="757" spans="3:7" x14ac:dyDescent="0.25">
      <c r="C757" s="10" t="s">
        <v>10333</v>
      </c>
      <c r="D757" s="9">
        <v>1</v>
      </c>
      <c r="E757" s="9">
        <v>1</v>
      </c>
      <c r="F757" s="9">
        <v>0</v>
      </c>
      <c r="G757" s="9">
        <v>1</v>
      </c>
    </row>
    <row r="758" spans="3:7" x14ac:dyDescent="0.25">
      <c r="C758" s="10" t="s">
        <v>11100</v>
      </c>
      <c r="D758" s="9">
        <v>1</v>
      </c>
      <c r="E758" s="9">
        <v>1</v>
      </c>
      <c r="F758" s="9">
        <v>0</v>
      </c>
      <c r="G758" s="9">
        <v>1</v>
      </c>
    </row>
    <row r="759" spans="3:7" x14ac:dyDescent="0.25">
      <c r="C759" s="10" t="s">
        <v>11685</v>
      </c>
      <c r="D759" s="9">
        <v>1</v>
      </c>
      <c r="E759" s="9">
        <v>1</v>
      </c>
      <c r="F759" s="9">
        <v>0</v>
      </c>
      <c r="G759" s="9">
        <v>1</v>
      </c>
    </row>
    <row r="760" spans="3:7" x14ac:dyDescent="0.25">
      <c r="C760" s="10" t="s">
        <v>10500</v>
      </c>
      <c r="D760" s="9">
        <v>1</v>
      </c>
      <c r="E760" s="9">
        <v>1</v>
      </c>
      <c r="F760" s="9">
        <v>0</v>
      </c>
      <c r="G760" s="9">
        <v>1</v>
      </c>
    </row>
    <row r="761" spans="3:7" x14ac:dyDescent="0.25">
      <c r="C761" s="10" t="s">
        <v>9801</v>
      </c>
      <c r="D761" s="9">
        <v>1</v>
      </c>
      <c r="E761" s="9">
        <v>1</v>
      </c>
      <c r="F761" s="9">
        <v>0</v>
      </c>
      <c r="G761" s="9">
        <v>1</v>
      </c>
    </row>
    <row r="762" spans="3:7" x14ac:dyDescent="0.25">
      <c r="C762" s="29" t="s">
        <v>11193</v>
      </c>
      <c r="D762" s="28">
        <v>0</v>
      </c>
      <c r="E762" s="28">
        <v>1</v>
      </c>
      <c r="F762" s="28">
        <v>0</v>
      </c>
      <c r="G762" s="28">
        <v>1</v>
      </c>
    </row>
    <row r="763" spans="3:7" x14ac:dyDescent="0.25">
      <c r="C763" s="10" t="s">
        <v>11317</v>
      </c>
      <c r="D763" s="9">
        <v>1</v>
      </c>
      <c r="E763" s="9">
        <v>1</v>
      </c>
      <c r="F763" s="9">
        <v>0</v>
      </c>
      <c r="G763" s="9">
        <v>1</v>
      </c>
    </row>
    <row r="764" spans="3:7" x14ac:dyDescent="0.25">
      <c r="C764" s="10" t="s">
        <v>12095</v>
      </c>
      <c r="D764" s="9">
        <v>1</v>
      </c>
      <c r="E764" s="9">
        <v>1</v>
      </c>
      <c r="F764" s="9">
        <v>0</v>
      </c>
      <c r="G764" s="9">
        <v>1</v>
      </c>
    </row>
    <row r="765" spans="3:7" x14ac:dyDescent="0.25">
      <c r="C765" s="29" t="s">
        <v>10713</v>
      </c>
      <c r="D765" s="28">
        <v>0</v>
      </c>
      <c r="E765" s="28">
        <v>1</v>
      </c>
      <c r="F765" s="28">
        <v>0</v>
      </c>
      <c r="G765" s="28">
        <v>1</v>
      </c>
    </row>
    <row r="766" spans="3:7" x14ac:dyDescent="0.25">
      <c r="C766" s="10" t="s">
        <v>10238</v>
      </c>
      <c r="D766" s="9">
        <v>1</v>
      </c>
      <c r="E766" s="9">
        <v>1</v>
      </c>
      <c r="F766" s="9">
        <v>0</v>
      </c>
      <c r="G766" s="9">
        <v>1</v>
      </c>
    </row>
    <row r="767" spans="3:7" x14ac:dyDescent="0.25">
      <c r="C767" s="10" t="s">
        <v>12014</v>
      </c>
      <c r="D767" s="9">
        <v>1</v>
      </c>
      <c r="E767" s="9">
        <v>1</v>
      </c>
      <c r="F767" s="9">
        <v>0</v>
      </c>
      <c r="G767" s="9">
        <v>1</v>
      </c>
    </row>
    <row r="768" spans="3:7" x14ac:dyDescent="0.25">
      <c r="C768" s="10" t="s">
        <v>9262</v>
      </c>
      <c r="D768" s="9">
        <v>1</v>
      </c>
      <c r="E768" s="9">
        <v>1</v>
      </c>
      <c r="F768" s="9">
        <v>0</v>
      </c>
      <c r="G768" s="9">
        <v>1</v>
      </c>
    </row>
    <row r="769" spans="3:7" x14ac:dyDescent="0.25">
      <c r="C769" s="29" t="s">
        <v>9306</v>
      </c>
      <c r="D769" s="28">
        <v>0</v>
      </c>
      <c r="E769" s="28">
        <v>1</v>
      </c>
      <c r="F769" s="28">
        <v>0</v>
      </c>
      <c r="G769" s="28">
        <v>1</v>
      </c>
    </row>
    <row r="770" spans="3:7" x14ac:dyDescent="0.25">
      <c r="C770" s="29" t="s">
        <v>11868</v>
      </c>
      <c r="D770" s="28">
        <v>0</v>
      </c>
      <c r="E770" s="28">
        <v>1</v>
      </c>
      <c r="F770" s="28">
        <v>0</v>
      </c>
      <c r="G770" s="28">
        <v>1</v>
      </c>
    </row>
    <row r="771" spans="3:7" x14ac:dyDescent="0.25">
      <c r="C771" s="10" t="s">
        <v>10049</v>
      </c>
      <c r="D771" s="9">
        <v>1</v>
      </c>
      <c r="E771" s="9">
        <v>1</v>
      </c>
      <c r="F771" s="9">
        <v>0</v>
      </c>
      <c r="G771" s="9">
        <v>1</v>
      </c>
    </row>
    <row r="772" spans="3:7" x14ac:dyDescent="0.25">
      <c r="C772" s="10" t="s">
        <v>12632</v>
      </c>
      <c r="D772" s="9">
        <v>1</v>
      </c>
      <c r="E772" s="9">
        <v>1</v>
      </c>
      <c r="F772" s="9">
        <v>0</v>
      </c>
      <c r="G772" s="9">
        <v>1</v>
      </c>
    </row>
    <row r="773" spans="3:7" x14ac:dyDescent="0.25">
      <c r="C773" s="29" t="s">
        <v>9805</v>
      </c>
      <c r="D773" s="28">
        <v>0</v>
      </c>
      <c r="E773" s="28">
        <v>1</v>
      </c>
      <c r="F773" s="28">
        <v>0</v>
      </c>
      <c r="G773" s="28">
        <v>1</v>
      </c>
    </row>
    <row r="774" spans="3:7" x14ac:dyDescent="0.25">
      <c r="C774" s="10" t="s">
        <v>9429</v>
      </c>
      <c r="D774" s="9">
        <v>1</v>
      </c>
      <c r="E774" s="9">
        <v>1</v>
      </c>
      <c r="F774" s="9">
        <v>0</v>
      </c>
      <c r="G774" s="9">
        <v>1</v>
      </c>
    </row>
    <row r="775" spans="3:7" x14ac:dyDescent="0.25">
      <c r="C775" s="29" t="s">
        <v>11865</v>
      </c>
      <c r="D775" s="28">
        <v>0</v>
      </c>
      <c r="E775" s="28">
        <v>1</v>
      </c>
      <c r="F775" s="28">
        <v>0</v>
      </c>
      <c r="G775" s="28">
        <v>1</v>
      </c>
    </row>
    <row r="776" spans="3:7" x14ac:dyDescent="0.25">
      <c r="C776" s="10" t="s">
        <v>10674</v>
      </c>
      <c r="D776" s="9">
        <v>1</v>
      </c>
      <c r="E776" s="9">
        <v>1</v>
      </c>
      <c r="F776" s="9">
        <v>0</v>
      </c>
      <c r="G776" s="9">
        <v>1</v>
      </c>
    </row>
    <row r="777" spans="3:7" x14ac:dyDescent="0.25">
      <c r="C777" s="29" t="s">
        <v>10923</v>
      </c>
      <c r="D777" s="28">
        <v>0</v>
      </c>
      <c r="E777" s="28">
        <v>1</v>
      </c>
      <c r="F777" s="28">
        <v>0</v>
      </c>
      <c r="G777" s="28">
        <v>1</v>
      </c>
    </row>
    <row r="778" spans="3:7" x14ac:dyDescent="0.25">
      <c r="C778" s="29" t="s">
        <v>12548</v>
      </c>
      <c r="D778" s="28">
        <v>0</v>
      </c>
      <c r="E778" s="28">
        <v>1</v>
      </c>
      <c r="F778" s="28">
        <v>0</v>
      </c>
      <c r="G778" s="28">
        <v>1</v>
      </c>
    </row>
    <row r="779" spans="3:7" x14ac:dyDescent="0.25">
      <c r="C779" s="10" t="s">
        <v>9563</v>
      </c>
      <c r="D779" s="9">
        <v>1</v>
      </c>
      <c r="E779" s="9">
        <v>1</v>
      </c>
      <c r="F779" s="9">
        <v>0</v>
      </c>
      <c r="G779" s="9">
        <v>1</v>
      </c>
    </row>
    <row r="780" spans="3:7" x14ac:dyDescent="0.25">
      <c r="C780" s="10" t="s">
        <v>9267</v>
      </c>
      <c r="D780" s="9">
        <v>1</v>
      </c>
      <c r="E780" s="9">
        <v>1</v>
      </c>
      <c r="F780" s="9">
        <v>0</v>
      </c>
      <c r="G780" s="9">
        <v>1</v>
      </c>
    </row>
    <row r="781" spans="3:7" x14ac:dyDescent="0.25">
      <c r="C781" s="10" t="s">
        <v>9457</v>
      </c>
      <c r="D781" s="9">
        <v>1</v>
      </c>
      <c r="E781" s="9">
        <v>1</v>
      </c>
      <c r="F781" s="9">
        <v>0</v>
      </c>
      <c r="G781" s="9">
        <v>1</v>
      </c>
    </row>
    <row r="782" spans="3:7" x14ac:dyDescent="0.25">
      <c r="C782" s="29" t="s">
        <v>10971</v>
      </c>
      <c r="D782" s="28">
        <v>0</v>
      </c>
      <c r="E782" s="28">
        <v>1</v>
      </c>
      <c r="F782" s="28">
        <v>0</v>
      </c>
      <c r="G782" s="28">
        <v>1</v>
      </c>
    </row>
    <row r="783" spans="3:7" x14ac:dyDescent="0.25">
      <c r="C783" s="10" t="s">
        <v>9634</v>
      </c>
      <c r="D783" s="9">
        <v>1</v>
      </c>
      <c r="E783" s="9">
        <v>1</v>
      </c>
      <c r="F783" s="9">
        <v>0</v>
      </c>
      <c r="G783" s="9">
        <v>1</v>
      </c>
    </row>
    <row r="784" spans="3:7" x14ac:dyDescent="0.25">
      <c r="C784" s="29" t="s">
        <v>12031</v>
      </c>
      <c r="D784" s="28">
        <v>0</v>
      </c>
      <c r="E784" s="28">
        <v>1</v>
      </c>
      <c r="F784" s="28">
        <v>0</v>
      </c>
      <c r="G784" s="28">
        <v>1</v>
      </c>
    </row>
    <row r="785" spans="3:7" x14ac:dyDescent="0.25">
      <c r="C785" s="10" t="s">
        <v>10418</v>
      </c>
      <c r="D785" s="9">
        <v>1</v>
      </c>
      <c r="E785" s="9">
        <v>1</v>
      </c>
      <c r="F785" s="9">
        <v>0</v>
      </c>
      <c r="G785" s="9">
        <v>1</v>
      </c>
    </row>
    <row r="786" spans="3:7" x14ac:dyDescent="0.25">
      <c r="C786" s="10" t="s">
        <v>11939</v>
      </c>
      <c r="D786" s="9">
        <v>1</v>
      </c>
      <c r="E786" s="9">
        <v>1</v>
      </c>
      <c r="F786" s="9">
        <v>0</v>
      </c>
      <c r="G786" s="9">
        <v>1</v>
      </c>
    </row>
    <row r="787" spans="3:7" x14ac:dyDescent="0.25">
      <c r="C787" s="29" t="s">
        <v>12041</v>
      </c>
      <c r="D787" s="28">
        <v>0</v>
      </c>
      <c r="E787" s="28">
        <v>1</v>
      </c>
      <c r="F787" s="28">
        <v>0</v>
      </c>
      <c r="G787" s="28">
        <v>1</v>
      </c>
    </row>
    <row r="788" spans="3:7" x14ac:dyDescent="0.25">
      <c r="C788" s="10" t="s">
        <v>10742</v>
      </c>
      <c r="D788" s="9">
        <v>1</v>
      </c>
      <c r="E788" s="9">
        <v>1</v>
      </c>
      <c r="F788" s="9">
        <v>0</v>
      </c>
      <c r="G788" s="9">
        <v>1</v>
      </c>
    </row>
    <row r="789" spans="3:7" x14ac:dyDescent="0.25">
      <c r="C789" s="10" t="s">
        <v>10899</v>
      </c>
      <c r="D789" s="9">
        <v>1</v>
      </c>
      <c r="E789" s="9">
        <v>1</v>
      </c>
      <c r="F789" s="9">
        <v>0</v>
      </c>
      <c r="G789" s="9">
        <v>1</v>
      </c>
    </row>
    <row r="790" spans="3:7" x14ac:dyDescent="0.25">
      <c r="C790" s="29" t="s">
        <v>11552</v>
      </c>
      <c r="D790" s="28">
        <v>0</v>
      </c>
      <c r="E790" s="28">
        <v>1</v>
      </c>
      <c r="F790" s="28">
        <v>0</v>
      </c>
      <c r="G790" s="28">
        <v>1</v>
      </c>
    </row>
    <row r="791" spans="3:7" x14ac:dyDescent="0.25">
      <c r="C791" s="29" t="s">
        <v>10939</v>
      </c>
      <c r="D791" s="28">
        <v>0</v>
      </c>
      <c r="E791" s="28">
        <v>1</v>
      </c>
      <c r="F791" s="28">
        <v>0</v>
      </c>
      <c r="G791" s="28">
        <v>1</v>
      </c>
    </row>
    <row r="792" spans="3:7" x14ac:dyDescent="0.25">
      <c r="C792" s="10" t="s">
        <v>12697</v>
      </c>
      <c r="D792" s="9">
        <v>1</v>
      </c>
      <c r="E792" s="9">
        <v>1</v>
      </c>
      <c r="F792" s="9">
        <v>0</v>
      </c>
      <c r="G792" s="9">
        <v>1</v>
      </c>
    </row>
    <row r="793" spans="3:7" x14ac:dyDescent="0.25">
      <c r="C793" s="10" t="s">
        <v>9910</v>
      </c>
      <c r="D793" s="9">
        <v>1</v>
      </c>
      <c r="E793" s="9">
        <v>1</v>
      </c>
      <c r="F793" s="9">
        <v>0</v>
      </c>
      <c r="G793" s="9">
        <v>1</v>
      </c>
    </row>
    <row r="794" spans="3:7" x14ac:dyDescent="0.25">
      <c r="C794" s="10" t="s">
        <v>11458</v>
      </c>
      <c r="D794" s="9">
        <v>1</v>
      </c>
      <c r="E794" s="9">
        <v>1</v>
      </c>
      <c r="F794" s="9">
        <v>0</v>
      </c>
      <c r="G794" s="9">
        <v>1</v>
      </c>
    </row>
    <row r="795" spans="3:7" x14ac:dyDescent="0.25">
      <c r="C795" s="10" t="s">
        <v>11650</v>
      </c>
      <c r="D795" s="9">
        <v>1</v>
      </c>
      <c r="E795" s="9">
        <v>1</v>
      </c>
      <c r="F795" s="9">
        <v>0</v>
      </c>
      <c r="G795" s="9">
        <v>1</v>
      </c>
    </row>
    <row r="796" spans="3:7" x14ac:dyDescent="0.25">
      <c r="C796" s="10" t="s">
        <v>9605</v>
      </c>
      <c r="D796" s="9">
        <v>1</v>
      </c>
      <c r="E796" s="9">
        <v>1</v>
      </c>
      <c r="F796" s="9">
        <v>0</v>
      </c>
      <c r="G796" s="9">
        <v>1</v>
      </c>
    </row>
    <row r="797" spans="3:7" x14ac:dyDescent="0.25">
      <c r="C797" s="10" t="s">
        <v>11127</v>
      </c>
      <c r="D797" s="9">
        <v>1</v>
      </c>
      <c r="E797" s="9">
        <v>1</v>
      </c>
      <c r="F797" s="9">
        <v>0</v>
      </c>
      <c r="G797" s="9">
        <v>1</v>
      </c>
    </row>
    <row r="798" spans="3:7" x14ac:dyDescent="0.25">
      <c r="C798" s="29" t="s">
        <v>12061</v>
      </c>
      <c r="D798" s="28">
        <v>0</v>
      </c>
      <c r="E798" s="28">
        <v>1</v>
      </c>
      <c r="F798" s="28">
        <v>0</v>
      </c>
      <c r="G798" s="28">
        <v>1</v>
      </c>
    </row>
    <row r="799" spans="3:7" x14ac:dyDescent="0.25">
      <c r="C799" s="10" t="s">
        <v>11680</v>
      </c>
      <c r="D799" s="9">
        <v>1</v>
      </c>
      <c r="E799" s="9">
        <v>1</v>
      </c>
      <c r="F799" s="9">
        <v>0</v>
      </c>
      <c r="G799" s="9">
        <v>1</v>
      </c>
    </row>
    <row r="800" spans="3:7" x14ac:dyDescent="0.25">
      <c r="C800" s="10" t="s">
        <v>9530</v>
      </c>
      <c r="D800" s="9">
        <v>1</v>
      </c>
      <c r="E800" s="9">
        <v>1</v>
      </c>
      <c r="F800" s="9">
        <v>0</v>
      </c>
      <c r="G800" s="9">
        <v>1</v>
      </c>
    </row>
    <row r="801" spans="3:7" x14ac:dyDescent="0.25">
      <c r="C801" s="10" t="s">
        <v>10878</v>
      </c>
      <c r="D801" s="9">
        <v>1</v>
      </c>
      <c r="E801" s="9">
        <v>1</v>
      </c>
      <c r="F801" s="9">
        <v>0</v>
      </c>
      <c r="G801" s="9">
        <v>1</v>
      </c>
    </row>
    <row r="802" spans="3:7" x14ac:dyDescent="0.25">
      <c r="C802" s="10" t="s">
        <v>11907</v>
      </c>
      <c r="D802" s="9">
        <v>1</v>
      </c>
      <c r="E802" s="9">
        <v>1</v>
      </c>
      <c r="F802" s="9">
        <v>0</v>
      </c>
      <c r="G802" s="9">
        <v>1</v>
      </c>
    </row>
    <row r="803" spans="3:7" x14ac:dyDescent="0.25">
      <c r="C803" s="10" t="s">
        <v>9954</v>
      </c>
      <c r="D803" s="9">
        <v>1</v>
      </c>
      <c r="E803" s="9">
        <v>1</v>
      </c>
      <c r="F803" s="9">
        <v>0</v>
      </c>
      <c r="G803" s="9">
        <v>1</v>
      </c>
    </row>
    <row r="804" spans="3:7" x14ac:dyDescent="0.25">
      <c r="C804" s="29" t="s">
        <v>12277</v>
      </c>
      <c r="D804" s="28">
        <v>0</v>
      </c>
      <c r="E804" s="28">
        <v>1</v>
      </c>
      <c r="F804" s="28">
        <v>0</v>
      </c>
      <c r="G804" s="28">
        <v>1</v>
      </c>
    </row>
    <row r="805" spans="3:7" x14ac:dyDescent="0.25">
      <c r="C805" s="10" t="s">
        <v>12170</v>
      </c>
      <c r="D805" s="9">
        <v>1</v>
      </c>
      <c r="E805" s="9">
        <v>1</v>
      </c>
      <c r="F805" s="9">
        <v>0</v>
      </c>
      <c r="G805" s="9">
        <v>1</v>
      </c>
    </row>
    <row r="806" spans="3:7" x14ac:dyDescent="0.25">
      <c r="C806" s="10" t="s">
        <v>10725</v>
      </c>
      <c r="D806" s="9">
        <v>1</v>
      </c>
      <c r="E806" s="9">
        <v>1</v>
      </c>
      <c r="F806" s="9">
        <v>0</v>
      </c>
      <c r="G806" s="9">
        <v>1</v>
      </c>
    </row>
    <row r="807" spans="3:7" x14ac:dyDescent="0.25">
      <c r="C807" s="10" t="s">
        <v>9488</v>
      </c>
      <c r="D807" s="9">
        <v>1</v>
      </c>
      <c r="E807" s="9">
        <v>1</v>
      </c>
      <c r="F807" s="9">
        <v>0</v>
      </c>
      <c r="G807" s="9">
        <v>1</v>
      </c>
    </row>
    <row r="808" spans="3:7" x14ac:dyDescent="0.25">
      <c r="C808" s="10" t="s">
        <v>9562</v>
      </c>
      <c r="D808" s="9">
        <v>1</v>
      </c>
      <c r="E808" s="9">
        <v>1</v>
      </c>
      <c r="F808" s="9">
        <v>0</v>
      </c>
      <c r="G808" s="9">
        <v>1</v>
      </c>
    </row>
    <row r="809" spans="3:7" x14ac:dyDescent="0.25">
      <c r="C809" s="29" t="s">
        <v>11191</v>
      </c>
      <c r="D809" s="28">
        <v>0</v>
      </c>
      <c r="E809" s="28">
        <v>1</v>
      </c>
      <c r="F809" s="28">
        <v>0</v>
      </c>
      <c r="G809" s="28">
        <v>1</v>
      </c>
    </row>
    <row r="810" spans="3:7" x14ac:dyDescent="0.25">
      <c r="C810" s="10" t="s">
        <v>9995</v>
      </c>
      <c r="D810" s="9">
        <v>1</v>
      </c>
      <c r="E810" s="9">
        <v>1</v>
      </c>
      <c r="F810" s="9">
        <v>0</v>
      </c>
      <c r="G810" s="9">
        <v>1</v>
      </c>
    </row>
    <row r="811" spans="3:7" x14ac:dyDescent="0.25">
      <c r="C811" s="10" t="s">
        <v>10585</v>
      </c>
      <c r="D811" s="9">
        <v>1</v>
      </c>
      <c r="E811" s="9">
        <v>1</v>
      </c>
      <c r="F811" s="9">
        <v>0</v>
      </c>
      <c r="G811" s="9">
        <v>1</v>
      </c>
    </row>
    <row r="812" spans="3:7" x14ac:dyDescent="0.25">
      <c r="C812" s="10" t="s">
        <v>10497</v>
      </c>
      <c r="D812" s="9">
        <v>1</v>
      </c>
      <c r="E812" s="9">
        <v>1</v>
      </c>
      <c r="F812" s="9">
        <v>0</v>
      </c>
      <c r="G812" s="9">
        <v>1</v>
      </c>
    </row>
    <row r="813" spans="3:7" x14ac:dyDescent="0.25">
      <c r="C813" s="29" t="s">
        <v>10797</v>
      </c>
      <c r="D813" s="28">
        <v>0</v>
      </c>
      <c r="E813" s="28">
        <v>1</v>
      </c>
      <c r="F813" s="28">
        <v>0</v>
      </c>
      <c r="G813" s="28">
        <v>1</v>
      </c>
    </row>
    <row r="814" spans="3:7" x14ac:dyDescent="0.25">
      <c r="C814" s="29" t="s">
        <v>10256</v>
      </c>
      <c r="D814" s="28">
        <v>0</v>
      </c>
      <c r="E814" s="28">
        <v>1</v>
      </c>
      <c r="F814" s="28">
        <v>0</v>
      </c>
      <c r="G814" s="28">
        <v>1</v>
      </c>
    </row>
    <row r="815" spans="3:7" x14ac:dyDescent="0.25">
      <c r="C815" s="10" t="s">
        <v>11475</v>
      </c>
      <c r="D815" s="9">
        <v>1</v>
      </c>
      <c r="E815" s="9">
        <v>1</v>
      </c>
      <c r="F815" s="9">
        <v>0</v>
      </c>
      <c r="G815" s="9">
        <v>1</v>
      </c>
    </row>
    <row r="816" spans="3:7" x14ac:dyDescent="0.25">
      <c r="C816" s="10" t="s">
        <v>9996</v>
      </c>
      <c r="D816" s="9">
        <v>1</v>
      </c>
      <c r="E816" s="9">
        <v>1</v>
      </c>
      <c r="F816" s="9">
        <v>0</v>
      </c>
      <c r="G816" s="9">
        <v>1</v>
      </c>
    </row>
    <row r="817" spans="3:7" x14ac:dyDescent="0.25">
      <c r="C817" s="10" t="s">
        <v>9761</v>
      </c>
      <c r="D817" s="9">
        <v>1</v>
      </c>
      <c r="E817" s="9">
        <v>1</v>
      </c>
      <c r="F817" s="9">
        <v>0</v>
      </c>
      <c r="G817" s="9">
        <v>1</v>
      </c>
    </row>
    <row r="818" spans="3:7" x14ac:dyDescent="0.25">
      <c r="C818" s="29" t="s">
        <v>11863</v>
      </c>
      <c r="D818" s="28">
        <v>0</v>
      </c>
      <c r="E818" s="28">
        <v>1</v>
      </c>
      <c r="F818" s="28">
        <v>0</v>
      </c>
      <c r="G818" s="28">
        <v>1</v>
      </c>
    </row>
    <row r="819" spans="3:7" x14ac:dyDescent="0.25">
      <c r="C819" s="10" t="s">
        <v>11094</v>
      </c>
      <c r="D819" s="9">
        <v>1</v>
      </c>
      <c r="E819" s="9">
        <v>1</v>
      </c>
      <c r="F819" s="9">
        <v>0</v>
      </c>
      <c r="G819" s="9">
        <v>1</v>
      </c>
    </row>
    <row r="820" spans="3:7" x14ac:dyDescent="0.25">
      <c r="C820" s="10" t="s">
        <v>12508</v>
      </c>
      <c r="D820" s="9">
        <v>1</v>
      </c>
      <c r="E820" s="9">
        <v>1</v>
      </c>
      <c r="F820" s="9">
        <v>0</v>
      </c>
      <c r="G820" s="9">
        <v>1</v>
      </c>
    </row>
    <row r="821" spans="3:7" x14ac:dyDescent="0.25">
      <c r="C821" s="10" t="s">
        <v>10260</v>
      </c>
      <c r="D821" s="9">
        <v>1</v>
      </c>
      <c r="E821" s="9">
        <v>1</v>
      </c>
      <c r="F821" s="9">
        <v>0</v>
      </c>
      <c r="G821" s="9">
        <v>1</v>
      </c>
    </row>
    <row r="822" spans="3:7" x14ac:dyDescent="0.25">
      <c r="C822" s="10" t="s">
        <v>12640</v>
      </c>
      <c r="D822" s="9">
        <v>1</v>
      </c>
      <c r="E822" s="9">
        <v>1</v>
      </c>
      <c r="F822" s="9">
        <v>0</v>
      </c>
      <c r="G822" s="9">
        <v>1</v>
      </c>
    </row>
    <row r="823" spans="3:7" x14ac:dyDescent="0.25">
      <c r="C823" s="10" t="s">
        <v>11429</v>
      </c>
      <c r="D823" s="9">
        <v>1</v>
      </c>
      <c r="E823" s="9">
        <v>1</v>
      </c>
      <c r="F823" s="9">
        <v>0</v>
      </c>
      <c r="G823" s="9">
        <v>1</v>
      </c>
    </row>
    <row r="824" spans="3:7" x14ac:dyDescent="0.25">
      <c r="C824" s="10" t="s">
        <v>12334</v>
      </c>
      <c r="D824" s="9">
        <v>1</v>
      </c>
      <c r="E824" s="9">
        <v>1</v>
      </c>
      <c r="F824" s="9">
        <v>0</v>
      </c>
      <c r="G824" s="9">
        <v>1</v>
      </c>
    </row>
    <row r="825" spans="3:7" x14ac:dyDescent="0.25">
      <c r="C825" s="10" t="s">
        <v>11814</v>
      </c>
      <c r="D825" s="9">
        <v>1</v>
      </c>
      <c r="E825" s="9">
        <v>1</v>
      </c>
      <c r="F825" s="9">
        <v>0</v>
      </c>
      <c r="G825" s="9">
        <v>1</v>
      </c>
    </row>
    <row r="826" spans="3:7" x14ac:dyDescent="0.25">
      <c r="C826" s="10" t="s">
        <v>12714</v>
      </c>
      <c r="D826" s="9">
        <v>1</v>
      </c>
      <c r="E826" s="9">
        <v>1</v>
      </c>
      <c r="F826" s="9">
        <v>0</v>
      </c>
      <c r="G826" s="9">
        <v>1</v>
      </c>
    </row>
    <row r="827" spans="3:7" x14ac:dyDescent="0.25">
      <c r="C827" s="10" t="s">
        <v>11807</v>
      </c>
      <c r="D827" s="9">
        <v>1</v>
      </c>
      <c r="E827" s="9">
        <v>1</v>
      </c>
      <c r="F827" s="9">
        <v>0</v>
      </c>
      <c r="G827" s="9">
        <v>1</v>
      </c>
    </row>
    <row r="828" spans="3:7" x14ac:dyDescent="0.25">
      <c r="C828" s="10" t="s">
        <v>12256</v>
      </c>
      <c r="D828" s="9">
        <v>1</v>
      </c>
      <c r="E828" s="9">
        <v>1</v>
      </c>
      <c r="F828" s="9">
        <v>0</v>
      </c>
      <c r="G828" s="9">
        <v>1</v>
      </c>
    </row>
    <row r="829" spans="3:7" x14ac:dyDescent="0.25">
      <c r="C829" s="10" t="s">
        <v>12281</v>
      </c>
      <c r="D829" s="9">
        <v>1</v>
      </c>
      <c r="E829" s="9">
        <v>1</v>
      </c>
      <c r="F829" s="9">
        <v>0</v>
      </c>
      <c r="G829" s="9">
        <v>1</v>
      </c>
    </row>
    <row r="830" spans="3:7" x14ac:dyDescent="0.25">
      <c r="C830" s="10" t="s">
        <v>12585</v>
      </c>
      <c r="D830" s="9">
        <v>1</v>
      </c>
      <c r="E830" s="9">
        <v>1</v>
      </c>
      <c r="F830" s="9">
        <v>0</v>
      </c>
      <c r="G830" s="9">
        <v>1</v>
      </c>
    </row>
    <row r="831" spans="3:7" x14ac:dyDescent="0.25">
      <c r="C831" s="10" t="s">
        <v>9469</v>
      </c>
      <c r="D831" s="9">
        <v>1</v>
      </c>
      <c r="E831" s="9">
        <v>1</v>
      </c>
      <c r="F831" s="9">
        <v>0</v>
      </c>
      <c r="G831" s="9">
        <v>1</v>
      </c>
    </row>
    <row r="832" spans="3:7" x14ac:dyDescent="0.25">
      <c r="C832" s="10" t="s">
        <v>11148</v>
      </c>
      <c r="D832" s="9">
        <v>1</v>
      </c>
      <c r="E832" s="9">
        <v>1</v>
      </c>
      <c r="F832" s="9">
        <v>0</v>
      </c>
      <c r="G832" s="9">
        <v>1</v>
      </c>
    </row>
    <row r="833" spans="3:7" x14ac:dyDescent="0.25">
      <c r="C833" s="10" t="s">
        <v>9737</v>
      </c>
      <c r="D833" s="9">
        <v>1</v>
      </c>
      <c r="E833" s="9">
        <v>1</v>
      </c>
      <c r="F833" s="9">
        <v>0</v>
      </c>
      <c r="G833" s="9">
        <v>1</v>
      </c>
    </row>
    <row r="834" spans="3:7" x14ac:dyDescent="0.25">
      <c r="C834" s="10" t="s">
        <v>9379</v>
      </c>
      <c r="D834" s="9">
        <v>1</v>
      </c>
      <c r="E834" s="9">
        <v>1</v>
      </c>
      <c r="F834" s="9">
        <v>0</v>
      </c>
      <c r="G834" s="9">
        <v>1</v>
      </c>
    </row>
    <row r="835" spans="3:7" x14ac:dyDescent="0.25">
      <c r="C835" s="10" t="s">
        <v>10411</v>
      </c>
      <c r="D835" s="9">
        <v>1</v>
      </c>
      <c r="E835" s="9">
        <v>1</v>
      </c>
      <c r="F835" s="9">
        <v>0</v>
      </c>
      <c r="G835" s="9">
        <v>1</v>
      </c>
    </row>
    <row r="836" spans="3:7" x14ac:dyDescent="0.25">
      <c r="C836" s="10" t="s">
        <v>12097</v>
      </c>
      <c r="D836" s="9">
        <v>1</v>
      </c>
      <c r="E836" s="9">
        <v>1</v>
      </c>
      <c r="F836" s="9">
        <v>0</v>
      </c>
      <c r="G836" s="9">
        <v>1</v>
      </c>
    </row>
    <row r="837" spans="3:7" x14ac:dyDescent="0.25">
      <c r="C837" s="10" t="s">
        <v>11310</v>
      </c>
      <c r="D837" s="9">
        <v>1</v>
      </c>
      <c r="E837" s="9">
        <v>1</v>
      </c>
      <c r="F837" s="9">
        <v>0</v>
      </c>
      <c r="G837" s="9">
        <v>1</v>
      </c>
    </row>
    <row r="838" spans="3:7" x14ac:dyDescent="0.25">
      <c r="C838" s="10" t="s">
        <v>9381</v>
      </c>
      <c r="D838" s="9">
        <v>1</v>
      </c>
      <c r="E838" s="9">
        <v>1</v>
      </c>
      <c r="F838" s="9">
        <v>0</v>
      </c>
      <c r="G838" s="9">
        <v>1</v>
      </c>
    </row>
    <row r="839" spans="3:7" x14ac:dyDescent="0.25">
      <c r="C839" s="10" t="s">
        <v>10281</v>
      </c>
      <c r="D839" s="9">
        <v>1</v>
      </c>
      <c r="E839" s="9">
        <v>1</v>
      </c>
      <c r="F839" s="9">
        <v>0</v>
      </c>
      <c r="G839" s="9">
        <v>1</v>
      </c>
    </row>
    <row r="840" spans="3:7" x14ac:dyDescent="0.25">
      <c r="C840" s="10" t="s">
        <v>11364</v>
      </c>
      <c r="D840" s="9">
        <v>1</v>
      </c>
      <c r="E840" s="9">
        <v>1</v>
      </c>
      <c r="F840" s="9">
        <v>0</v>
      </c>
      <c r="G840" s="9">
        <v>1</v>
      </c>
    </row>
    <row r="841" spans="3:7" x14ac:dyDescent="0.25">
      <c r="C841" s="29" t="s">
        <v>10375</v>
      </c>
      <c r="D841" s="28">
        <v>0</v>
      </c>
      <c r="E841" s="28">
        <v>1</v>
      </c>
      <c r="F841" s="28">
        <v>0</v>
      </c>
      <c r="G841" s="28">
        <v>1</v>
      </c>
    </row>
    <row r="842" spans="3:7" x14ac:dyDescent="0.25">
      <c r="C842" s="10" t="s">
        <v>10746</v>
      </c>
      <c r="D842" s="9">
        <v>1</v>
      </c>
      <c r="E842" s="9">
        <v>1</v>
      </c>
      <c r="F842" s="9">
        <v>0</v>
      </c>
      <c r="G842" s="9">
        <v>1</v>
      </c>
    </row>
    <row r="843" spans="3:7" x14ac:dyDescent="0.25">
      <c r="C843" s="10" t="s">
        <v>9938</v>
      </c>
      <c r="D843" s="9">
        <v>1</v>
      </c>
      <c r="E843" s="9">
        <v>1</v>
      </c>
      <c r="F843" s="9">
        <v>0</v>
      </c>
      <c r="G843" s="9">
        <v>1</v>
      </c>
    </row>
    <row r="844" spans="3:7" x14ac:dyDescent="0.25">
      <c r="C844" s="29" t="s">
        <v>10541</v>
      </c>
      <c r="D844" s="28">
        <v>0</v>
      </c>
      <c r="E844" s="28">
        <v>1</v>
      </c>
      <c r="F844" s="28">
        <v>0</v>
      </c>
      <c r="G844" s="28">
        <v>1</v>
      </c>
    </row>
    <row r="845" spans="3:7" x14ac:dyDescent="0.25">
      <c r="C845" s="10" t="s">
        <v>9977</v>
      </c>
      <c r="D845" s="9">
        <v>1</v>
      </c>
      <c r="E845" s="9">
        <v>1</v>
      </c>
      <c r="F845" s="9">
        <v>0</v>
      </c>
      <c r="G845" s="9">
        <v>1</v>
      </c>
    </row>
    <row r="846" spans="3:7" x14ac:dyDescent="0.25">
      <c r="C846" s="10" t="s">
        <v>12116</v>
      </c>
      <c r="D846" s="9">
        <v>1</v>
      </c>
      <c r="E846" s="9">
        <v>1</v>
      </c>
      <c r="F846" s="9">
        <v>0</v>
      </c>
      <c r="G846" s="9">
        <v>1</v>
      </c>
    </row>
    <row r="847" spans="3:7" x14ac:dyDescent="0.25">
      <c r="C847" s="10" t="s">
        <v>10881</v>
      </c>
      <c r="D847" s="9">
        <v>1</v>
      </c>
      <c r="E847" s="9">
        <v>1</v>
      </c>
      <c r="F847" s="9">
        <v>0</v>
      </c>
      <c r="G847" s="9">
        <v>1</v>
      </c>
    </row>
    <row r="848" spans="3:7" x14ac:dyDescent="0.25">
      <c r="C848" s="10" t="s">
        <v>9725</v>
      </c>
      <c r="D848" s="9">
        <v>1</v>
      </c>
      <c r="E848" s="9">
        <v>1</v>
      </c>
      <c r="F848" s="9">
        <v>0</v>
      </c>
      <c r="G848" s="9">
        <v>1</v>
      </c>
    </row>
    <row r="849" spans="3:7" x14ac:dyDescent="0.25">
      <c r="C849" s="10" t="s">
        <v>11093</v>
      </c>
      <c r="D849" s="9">
        <v>1</v>
      </c>
      <c r="E849" s="9">
        <v>1</v>
      </c>
      <c r="F849" s="9">
        <v>0</v>
      </c>
      <c r="G849" s="9">
        <v>1</v>
      </c>
    </row>
    <row r="850" spans="3:7" x14ac:dyDescent="0.25">
      <c r="C850" s="29" t="s">
        <v>11948</v>
      </c>
      <c r="D850" s="28">
        <v>0</v>
      </c>
      <c r="E850" s="28">
        <v>1</v>
      </c>
      <c r="F850" s="28">
        <v>0</v>
      </c>
      <c r="G850" s="28">
        <v>1</v>
      </c>
    </row>
    <row r="851" spans="3:7" x14ac:dyDescent="0.25">
      <c r="C851" s="10" t="s">
        <v>10818</v>
      </c>
      <c r="D851" s="9">
        <v>1</v>
      </c>
      <c r="E851" s="9">
        <v>1</v>
      </c>
      <c r="F851" s="9">
        <v>0</v>
      </c>
      <c r="G851" s="9">
        <v>1</v>
      </c>
    </row>
    <row r="852" spans="3:7" x14ac:dyDescent="0.25">
      <c r="C852" s="10" t="s">
        <v>11077</v>
      </c>
      <c r="D852" s="9">
        <v>1</v>
      </c>
      <c r="E852" s="9">
        <v>1</v>
      </c>
      <c r="F852" s="9">
        <v>0</v>
      </c>
      <c r="G852" s="9">
        <v>1</v>
      </c>
    </row>
    <row r="853" spans="3:7" x14ac:dyDescent="0.25">
      <c r="C853" s="10" t="s">
        <v>11071</v>
      </c>
      <c r="D853" s="9">
        <v>1</v>
      </c>
      <c r="E853" s="9">
        <v>1</v>
      </c>
      <c r="F853" s="9">
        <v>0</v>
      </c>
      <c r="G853" s="9">
        <v>1</v>
      </c>
    </row>
    <row r="854" spans="3:7" x14ac:dyDescent="0.25">
      <c r="C854" s="10" t="s">
        <v>11470</v>
      </c>
      <c r="D854" s="9">
        <v>1</v>
      </c>
      <c r="E854" s="9">
        <v>1</v>
      </c>
      <c r="F854" s="9">
        <v>0</v>
      </c>
      <c r="G854" s="9">
        <v>1</v>
      </c>
    </row>
    <row r="855" spans="3:7" x14ac:dyDescent="0.25">
      <c r="C855" s="10" t="s">
        <v>11223</v>
      </c>
      <c r="D855" s="9">
        <v>1</v>
      </c>
      <c r="E855" s="9">
        <v>1</v>
      </c>
      <c r="F855" s="9">
        <v>0</v>
      </c>
      <c r="G855" s="9">
        <v>1</v>
      </c>
    </row>
    <row r="856" spans="3:7" x14ac:dyDescent="0.25">
      <c r="C856" s="29" t="s">
        <v>12481</v>
      </c>
      <c r="D856" s="28">
        <v>0</v>
      </c>
      <c r="E856" s="28">
        <v>1</v>
      </c>
      <c r="F856" s="28">
        <v>0</v>
      </c>
      <c r="G856" s="28">
        <v>1</v>
      </c>
    </row>
    <row r="857" spans="3:7" x14ac:dyDescent="0.25">
      <c r="C857" s="10" t="s">
        <v>11984</v>
      </c>
      <c r="D857" s="9">
        <v>1</v>
      </c>
      <c r="E857" s="9">
        <v>1</v>
      </c>
      <c r="F857" s="9">
        <v>0</v>
      </c>
      <c r="G857" s="9">
        <v>1</v>
      </c>
    </row>
    <row r="858" spans="3:7" x14ac:dyDescent="0.25">
      <c r="C858" s="10" t="s">
        <v>12556</v>
      </c>
      <c r="D858" s="9">
        <v>1</v>
      </c>
      <c r="E858" s="9">
        <v>1</v>
      </c>
      <c r="F858" s="9">
        <v>0</v>
      </c>
      <c r="G858" s="9">
        <v>1</v>
      </c>
    </row>
    <row r="859" spans="3:7" x14ac:dyDescent="0.25">
      <c r="C859" s="10" t="s">
        <v>9377</v>
      </c>
      <c r="D859" s="9">
        <v>1</v>
      </c>
      <c r="E859" s="9">
        <v>1</v>
      </c>
      <c r="F859" s="9">
        <v>0</v>
      </c>
      <c r="G859" s="9">
        <v>1</v>
      </c>
    </row>
    <row r="860" spans="3:7" x14ac:dyDescent="0.25">
      <c r="C860" s="29" t="s">
        <v>12271</v>
      </c>
      <c r="D860" s="28">
        <v>0</v>
      </c>
      <c r="E860" s="28">
        <v>1</v>
      </c>
      <c r="F860" s="28">
        <v>0</v>
      </c>
      <c r="G860" s="28">
        <v>1</v>
      </c>
    </row>
    <row r="861" spans="3:7" x14ac:dyDescent="0.25">
      <c r="C861" s="10" t="s">
        <v>12204</v>
      </c>
      <c r="D861" s="9">
        <v>1</v>
      </c>
      <c r="E861" s="9">
        <v>1</v>
      </c>
      <c r="F861" s="9">
        <v>0</v>
      </c>
      <c r="G861" s="9">
        <v>1</v>
      </c>
    </row>
    <row r="862" spans="3:7" x14ac:dyDescent="0.25">
      <c r="C862" s="10" t="s">
        <v>10779</v>
      </c>
      <c r="D862" s="9">
        <v>1</v>
      </c>
      <c r="E862" s="9">
        <v>1</v>
      </c>
      <c r="F862" s="9">
        <v>0</v>
      </c>
      <c r="G862" s="9">
        <v>1</v>
      </c>
    </row>
    <row r="863" spans="3:7" x14ac:dyDescent="0.25">
      <c r="C863" s="10" t="s">
        <v>11008</v>
      </c>
      <c r="D863" s="9">
        <v>1</v>
      </c>
      <c r="E863" s="9">
        <v>1</v>
      </c>
      <c r="F863" s="9">
        <v>0</v>
      </c>
      <c r="G863" s="9">
        <v>1</v>
      </c>
    </row>
    <row r="864" spans="3:7" x14ac:dyDescent="0.25">
      <c r="C864" s="10" t="s">
        <v>11103</v>
      </c>
      <c r="D864" s="9">
        <v>1</v>
      </c>
      <c r="E864" s="9">
        <v>1</v>
      </c>
      <c r="F864" s="9">
        <v>0</v>
      </c>
      <c r="G864" s="9">
        <v>1</v>
      </c>
    </row>
    <row r="865" spans="3:7" x14ac:dyDescent="0.25">
      <c r="C865" s="10" t="s">
        <v>10059</v>
      </c>
      <c r="D865" s="9">
        <v>1</v>
      </c>
      <c r="E865" s="9">
        <v>1</v>
      </c>
      <c r="F865" s="9">
        <v>0</v>
      </c>
      <c r="G865" s="9">
        <v>1</v>
      </c>
    </row>
    <row r="866" spans="3:7" x14ac:dyDescent="0.25">
      <c r="C866" s="10" t="s">
        <v>10265</v>
      </c>
      <c r="D866" s="9">
        <v>1</v>
      </c>
      <c r="E866" s="9">
        <v>1</v>
      </c>
      <c r="F866" s="9">
        <v>0</v>
      </c>
      <c r="G866" s="9">
        <v>1</v>
      </c>
    </row>
    <row r="867" spans="3:7" x14ac:dyDescent="0.25">
      <c r="C867" s="29" t="s">
        <v>11696</v>
      </c>
      <c r="D867" s="28">
        <v>0</v>
      </c>
      <c r="E867" s="28">
        <v>1</v>
      </c>
      <c r="F867" s="28">
        <v>0</v>
      </c>
      <c r="G867" s="28">
        <v>1</v>
      </c>
    </row>
    <row r="868" spans="3:7" x14ac:dyDescent="0.25">
      <c r="C868" s="29" t="s">
        <v>10442</v>
      </c>
      <c r="D868" s="28">
        <v>0</v>
      </c>
      <c r="E868" s="28">
        <v>1</v>
      </c>
      <c r="F868" s="28">
        <v>0</v>
      </c>
      <c r="G868" s="28">
        <v>1</v>
      </c>
    </row>
    <row r="869" spans="3:7" x14ac:dyDescent="0.25">
      <c r="C869" s="10" t="s">
        <v>11469</v>
      </c>
      <c r="D869" s="9">
        <v>1</v>
      </c>
      <c r="E869" s="9">
        <v>1</v>
      </c>
      <c r="F869" s="9">
        <v>0</v>
      </c>
      <c r="G869" s="9">
        <v>1</v>
      </c>
    </row>
    <row r="870" spans="3:7" x14ac:dyDescent="0.25">
      <c r="C870" s="10" t="s">
        <v>12072</v>
      </c>
      <c r="D870" s="9">
        <v>1</v>
      </c>
      <c r="E870" s="9">
        <v>1</v>
      </c>
      <c r="F870" s="9">
        <v>0</v>
      </c>
      <c r="G870" s="9">
        <v>1</v>
      </c>
    </row>
    <row r="871" spans="3:7" x14ac:dyDescent="0.25">
      <c r="C871" s="29" t="s">
        <v>11207</v>
      </c>
      <c r="D871" s="28">
        <v>0</v>
      </c>
      <c r="E871" s="28">
        <v>1</v>
      </c>
      <c r="F871" s="28">
        <v>0</v>
      </c>
      <c r="G871" s="28">
        <v>1</v>
      </c>
    </row>
    <row r="872" spans="3:7" x14ac:dyDescent="0.25">
      <c r="C872" s="29" t="s">
        <v>10217</v>
      </c>
      <c r="D872" s="28">
        <v>0</v>
      </c>
      <c r="E872" s="28">
        <v>1</v>
      </c>
      <c r="F872" s="28">
        <v>0</v>
      </c>
      <c r="G872" s="28">
        <v>1</v>
      </c>
    </row>
    <row r="873" spans="3:7" x14ac:dyDescent="0.25">
      <c r="C873" s="10" t="s">
        <v>9403</v>
      </c>
      <c r="D873" s="9">
        <v>1</v>
      </c>
      <c r="E873" s="9">
        <v>1</v>
      </c>
      <c r="F873" s="9">
        <v>0</v>
      </c>
      <c r="G873" s="9">
        <v>1</v>
      </c>
    </row>
    <row r="874" spans="3:7" x14ac:dyDescent="0.25">
      <c r="C874" s="10" t="s">
        <v>11050</v>
      </c>
      <c r="D874" s="9">
        <v>1</v>
      </c>
      <c r="E874" s="9">
        <v>1</v>
      </c>
      <c r="F874" s="9">
        <v>0</v>
      </c>
      <c r="G874" s="9">
        <v>1</v>
      </c>
    </row>
    <row r="875" spans="3:7" x14ac:dyDescent="0.25">
      <c r="C875" s="29" t="s">
        <v>10262</v>
      </c>
      <c r="D875" s="28">
        <v>0</v>
      </c>
      <c r="E875" s="28">
        <v>1</v>
      </c>
      <c r="F875" s="28">
        <v>0</v>
      </c>
      <c r="G875" s="28">
        <v>1</v>
      </c>
    </row>
    <row r="876" spans="3:7" x14ac:dyDescent="0.25">
      <c r="C876" s="10" t="s">
        <v>12644</v>
      </c>
      <c r="D876" s="9">
        <v>1</v>
      </c>
      <c r="E876" s="9">
        <v>1</v>
      </c>
      <c r="F876" s="9">
        <v>0</v>
      </c>
      <c r="G876" s="9">
        <v>1</v>
      </c>
    </row>
    <row r="877" spans="3:7" x14ac:dyDescent="0.25">
      <c r="C877" s="10" t="s">
        <v>12677</v>
      </c>
      <c r="D877" s="9">
        <v>1</v>
      </c>
      <c r="E877" s="9">
        <v>1</v>
      </c>
      <c r="F877" s="9">
        <v>0</v>
      </c>
      <c r="G877" s="9">
        <v>1</v>
      </c>
    </row>
    <row r="878" spans="3:7" x14ac:dyDescent="0.25">
      <c r="C878" s="10" t="s">
        <v>10345</v>
      </c>
      <c r="D878" s="9">
        <v>1</v>
      </c>
      <c r="E878" s="9">
        <v>1</v>
      </c>
      <c r="F878" s="9">
        <v>0</v>
      </c>
      <c r="G878" s="9">
        <v>1</v>
      </c>
    </row>
    <row r="879" spans="3:7" x14ac:dyDescent="0.25">
      <c r="C879" s="29" t="s">
        <v>11549</v>
      </c>
      <c r="D879" s="28">
        <v>0</v>
      </c>
      <c r="E879" s="28">
        <v>1</v>
      </c>
      <c r="F879" s="28">
        <v>0</v>
      </c>
      <c r="G879" s="28">
        <v>1</v>
      </c>
    </row>
    <row r="880" spans="3:7" x14ac:dyDescent="0.25">
      <c r="C880" s="10" t="s">
        <v>10829</v>
      </c>
      <c r="D880" s="9">
        <v>1</v>
      </c>
      <c r="E880" s="9">
        <v>1</v>
      </c>
      <c r="F880" s="9">
        <v>0</v>
      </c>
      <c r="G880" s="9">
        <v>1</v>
      </c>
    </row>
    <row r="881" spans="3:7" x14ac:dyDescent="0.25">
      <c r="C881" s="29" t="s">
        <v>11055</v>
      </c>
      <c r="D881" s="28">
        <v>0</v>
      </c>
      <c r="E881" s="28">
        <v>1</v>
      </c>
      <c r="F881" s="28">
        <v>0</v>
      </c>
      <c r="G881" s="28">
        <v>1</v>
      </c>
    </row>
    <row r="882" spans="3:7" x14ac:dyDescent="0.25">
      <c r="C882" s="10" t="s">
        <v>12608</v>
      </c>
      <c r="D882" s="9">
        <v>1</v>
      </c>
      <c r="E882" s="9">
        <v>1</v>
      </c>
      <c r="F882" s="9">
        <v>0</v>
      </c>
      <c r="G882" s="9">
        <v>1</v>
      </c>
    </row>
    <row r="883" spans="3:7" x14ac:dyDescent="0.25">
      <c r="C883" s="29" t="s">
        <v>11951</v>
      </c>
      <c r="D883" s="28">
        <v>0</v>
      </c>
      <c r="E883" s="28">
        <v>1</v>
      </c>
      <c r="F883" s="28">
        <v>0</v>
      </c>
      <c r="G883" s="28">
        <v>1</v>
      </c>
    </row>
    <row r="884" spans="3:7" x14ac:dyDescent="0.25">
      <c r="C884" s="10" t="s">
        <v>9211</v>
      </c>
      <c r="D884" s="9">
        <v>1</v>
      </c>
      <c r="E884" s="9">
        <v>1</v>
      </c>
      <c r="F884" s="9">
        <v>0</v>
      </c>
      <c r="G884" s="9">
        <v>1</v>
      </c>
    </row>
    <row r="885" spans="3:7" x14ac:dyDescent="0.25">
      <c r="C885" s="10" t="s">
        <v>12329</v>
      </c>
      <c r="D885" s="9">
        <v>1</v>
      </c>
      <c r="E885" s="9">
        <v>1</v>
      </c>
      <c r="F885" s="9">
        <v>0</v>
      </c>
      <c r="G885" s="9">
        <v>1</v>
      </c>
    </row>
    <row r="886" spans="3:7" x14ac:dyDescent="0.25">
      <c r="C886" s="10" t="s">
        <v>10564</v>
      </c>
      <c r="D886" s="9">
        <v>1</v>
      </c>
      <c r="E886" s="9">
        <v>1</v>
      </c>
      <c r="F886" s="9">
        <v>0</v>
      </c>
      <c r="G886" s="9">
        <v>1</v>
      </c>
    </row>
    <row r="887" spans="3:7" x14ac:dyDescent="0.25">
      <c r="C887" s="29" t="s">
        <v>11631</v>
      </c>
      <c r="D887" s="28">
        <v>0</v>
      </c>
      <c r="E887" s="28">
        <v>1</v>
      </c>
      <c r="F887" s="28">
        <v>0</v>
      </c>
      <c r="G887" s="28">
        <v>1</v>
      </c>
    </row>
    <row r="888" spans="3:7" x14ac:dyDescent="0.25">
      <c r="C888" s="10" t="s">
        <v>10150</v>
      </c>
      <c r="D888" s="9">
        <v>1</v>
      </c>
      <c r="E888" s="9">
        <v>1</v>
      </c>
      <c r="F888" s="9">
        <v>0</v>
      </c>
      <c r="G888" s="9">
        <v>1</v>
      </c>
    </row>
    <row r="889" spans="3:7" x14ac:dyDescent="0.25">
      <c r="C889" s="29" t="s">
        <v>9290</v>
      </c>
      <c r="D889" s="28">
        <v>0</v>
      </c>
      <c r="E889" s="28">
        <v>1</v>
      </c>
      <c r="F889" s="28">
        <v>0</v>
      </c>
      <c r="G889" s="28">
        <v>1</v>
      </c>
    </row>
    <row r="890" spans="3:7" x14ac:dyDescent="0.25">
      <c r="C890" s="10" t="s">
        <v>12582</v>
      </c>
      <c r="D890" s="9">
        <v>1</v>
      </c>
      <c r="E890" s="9">
        <v>1</v>
      </c>
      <c r="F890" s="9">
        <v>0</v>
      </c>
      <c r="G890" s="9">
        <v>1</v>
      </c>
    </row>
    <row r="891" spans="3:7" x14ac:dyDescent="0.25">
      <c r="C891" s="10" t="s">
        <v>11495</v>
      </c>
      <c r="D891" s="9">
        <v>1</v>
      </c>
      <c r="E891" s="9">
        <v>1</v>
      </c>
      <c r="F891" s="9">
        <v>0</v>
      </c>
      <c r="G891" s="9">
        <v>1</v>
      </c>
    </row>
    <row r="892" spans="3:7" x14ac:dyDescent="0.25">
      <c r="C892" s="29" t="s">
        <v>10912</v>
      </c>
      <c r="D892" s="28">
        <v>0</v>
      </c>
      <c r="E892" s="28">
        <v>1</v>
      </c>
      <c r="F892" s="28">
        <v>0</v>
      </c>
      <c r="G892" s="28">
        <v>1</v>
      </c>
    </row>
    <row r="893" spans="3:7" x14ac:dyDescent="0.25">
      <c r="C893" s="10" t="s">
        <v>9495</v>
      </c>
      <c r="D893" s="9">
        <v>1</v>
      </c>
      <c r="E893" s="9">
        <v>1</v>
      </c>
      <c r="F893" s="9">
        <v>0</v>
      </c>
      <c r="G893" s="9">
        <v>1</v>
      </c>
    </row>
    <row r="894" spans="3:7" x14ac:dyDescent="0.25">
      <c r="C894" s="10" t="s">
        <v>9972</v>
      </c>
      <c r="D894" s="9">
        <v>1</v>
      </c>
      <c r="E894" s="9">
        <v>1</v>
      </c>
      <c r="F894" s="9">
        <v>0</v>
      </c>
      <c r="G894" s="9">
        <v>1</v>
      </c>
    </row>
    <row r="895" spans="3:7" x14ac:dyDescent="0.25">
      <c r="C895" s="10" t="s">
        <v>9814</v>
      </c>
      <c r="D895" s="9">
        <v>1</v>
      </c>
      <c r="E895" s="9">
        <v>1</v>
      </c>
      <c r="F895" s="9">
        <v>0</v>
      </c>
      <c r="G895" s="9">
        <v>1</v>
      </c>
    </row>
    <row r="896" spans="3:7" x14ac:dyDescent="0.25">
      <c r="C896" s="10" t="s">
        <v>11215</v>
      </c>
      <c r="D896" s="9">
        <v>1</v>
      </c>
      <c r="E896" s="9">
        <v>1</v>
      </c>
      <c r="F896" s="9">
        <v>0</v>
      </c>
      <c r="G896" s="9">
        <v>1</v>
      </c>
    </row>
    <row r="897" spans="3:7" x14ac:dyDescent="0.25">
      <c r="C897" s="10" t="s">
        <v>10311</v>
      </c>
      <c r="D897" s="9">
        <v>1</v>
      </c>
      <c r="E897" s="9">
        <v>1</v>
      </c>
      <c r="F897" s="9">
        <v>0</v>
      </c>
      <c r="G897" s="9">
        <v>1</v>
      </c>
    </row>
    <row r="898" spans="3:7" x14ac:dyDescent="0.25">
      <c r="C898" s="29" t="s">
        <v>10704</v>
      </c>
      <c r="D898" s="28">
        <v>0</v>
      </c>
      <c r="E898" s="28">
        <v>1</v>
      </c>
      <c r="F898" s="28">
        <v>0</v>
      </c>
      <c r="G898" s="28">
        <v>1</v>
      </c>
    </row>
    <row r="899" spans="3:7" x14ac:dyDescent="0.25">
      <c r="C899" s="10" t="s">
        <v>11159</v>
      </c>
      <c r="D899" s="9">
        <v>1</v>
      </c>
      <c r="E899" s="9">
        <v>1</v>
      </c>
      <c r="F899" s="9">
        <v>0</v>
      </c>
      <c r="G899" s="9">
        <v>1</v>
      </c>
    </row>
    <row r="900" spans="3:7" x14ac:dyDescent="0.25">
      <c r="C900" s="10" t="s">
        <v>12381</v>
      </c>
      <c r="D900" s="9">
        <v>1</v>
      </c>
      <c r="E900" s="9">
        <v>1</v>
      </c>
      <c r="F900" s="9">
        <v>0</v>
      </c>
      <c r="G900" s="9">
        <v>1</v>
      </c>
    </row>
    <row r="901" spans="3:7" x14ac:dyDescent="0.25">
      <c r="C901" s="10" t="s">
        <v>9632</v>
      </c>
      <c r="D901" s="9">
        <v>1</v>
      </c>
      <c r="E901" s="9">
        <v>1</v>
      </c>
      <c r="F901" s="9">
        <v>0</v>
      </c>
      <c r="G901" s="9">
        <v>1</v>
      </c>
    </row>
    <row r="902" spans="3:7" x14ac:dyDescent="0.25">
      <c r="C902" s="10" t="s">
        <v>11090</v>
      </c>
      <c r="D902" s="9">
        <v>1</v>
      </c>
      <c r="E902" s="9">
        <v>1</v>
      </c>
      <c r="F902" s="9">
        <v>0</v>
      </c>
      <c r="G902" s="9">
        <v>1</v>
      </c>
    </row>
    <row r="903" spans="3:7" x14ac:dyDescent="0.25">
      <c r="C903" s="10" t="s">
        <v>11646</v>
      </c>
      <c r="D903" s="9">
        <v>1</v>
      </c>
      <c r="E903" s="9">
        <v>1</v>
      </c>
      <c r="F903" s="9">
        <v>0</v>
      </c>
      <c r="G903" s="9">
        <v>1</v>
      </c>
    </row>
    <row r="904" spans="3:7" x14ac:dyDescent="0.25">
      <c r="C904" s="10" t="s">
        <v>11270</v>
      </c>
      <c r="D904" s="9">
        <v>1</v>
      </c>
      <c r="E904" s="9">
        <v>1</v>
      </c>
      <c r="F904" s="9">
        <v>0</v>
      </c>
      <c r="G904" s="9">
        <v>1</v>
      </c>
    </row>
    <row r="905" spans="3:7" x14ac:dyDescent="0.25">
      <c r="C905" s="10" t="s">
        <v>10395</v>
      </c>
      <c r="D905" s="9">
        <v>1</v>
      </c>
      <c r="E905" s="9">
        <v>1</v>
      </c>
      <c r="F905" s="9">
        <v>0</v>
      </c>
      <c r="G905" s="9">
        <v>1</v>
      </c>
    </row>
    <row r="906" spans="3:7" x14ac:dyDescent="0.25">
      <c r="C906" s="29" t="s">
        <v>10032</v>
      </c>
      <c r="D906" s="28">
        <v>0</v>
      </c>
      <c r="E906" s="28">
        <v>1</v>
      </c>
      <c r="F906" s="28">
        <v>0</v>
      </c>
      <c r="G906" s="28">
        <v>1</v>
      </c>
    </row>
    <row r="907" spans="3:7" x14ac:dyDescent="0.25">
      <c r="C907" s="10" t="s">
        <v>9234</v>
      </c>
      <c r="D907" s="9">
        <v>1</v>
      </c>
      <c r="E907" s="9">
        <v>1</v>
      </c>
      <c r="F907" s="9">
        <v>0</v>
      </c>
      <c r="G907" s="9">
        <v>1</v>
      </c>
    </row>
    <row r="908" spans="3:7" x14ac:dyDescent="0.25">
      <c r="C908" s="10" t="s">
        <v>12133</v>
      </c>
      <c r="D908" s="9">
        <v>1</v>
      </c>
      <c r="E908" s="9">
        <v>1</v>
      </c>
      <c r="F908" s="9">
        <v>0</v>
      </c>
      <c r="G908" s="9">
        <v>1</v>
      </c>
    </row>
    <row r="909" spans="3:7" x14ac:dyDescent="0.25">
      <c r="C909" s="10" t="s">
        <v>11302</v>
      </c>
      <c r="D909" s="9">
        <v>1</v>
      </c>
      <c r="E909" s="9">
        <v>1</v>
      </c>
      <c r="F909" s="9">
        <v>0</v>
      </c>
      <c r="G909" s="9">
        <v>1</v>
      </c>
    </row>
    <row r="910" spans="3:7" x14ac:dyDescent="0.25">
      <c r="C910" s="29" t="s">
        <v>9673</v>
      </c>
      <c r="D910" s="28">
        <v>0</v>
      </c>
      <c r="E910" s="28">
        <v>1</v>
      </c>
      <c r="F910" s="28">
        <v>0</v>
      </c>
      <c r="G910" s="28">
        <v>1</v>
      </c>
    </row>
    <row r="911" spans="3:7" x14ac:dyDescent="0.25">
      <c r="C911" s="10" t="s">
        <v>11320</v>
      </c>
      <c r="D911" s="9">
        <v>1</v>
      </c>
      <c r="E911" s="9">
        <v>1</v>
      </c>
      <c r="F911" s="9">
        <v>0</v>
      </c>
      <c r="G911" s="9">
        <v>1</v>
      </c>
    </row>
    <row r="912" spans="3:7" x14ac:dyDescent="0.25">
      <c r="C912" s="29" t="s">
        <v>12057</v>
      </c>
      <c r="D912" s="28">
        <v>0</v>
      </c>
      <c r="E912" s="28">
        <v>1</v>
      </c>
      <c r="F912" s="28">
        <v>0</v>
      </c>
      <c r="G912" s="28">
        <v>1</v>
      </c>
    </row>
    <row r="913" spans="3:7" x14ac:dyDescent="0.25">
      <c r="C913" s="10" t="s">
        <v>10019</v>
      </c>
      <c r="D913" s="9">
        <v>1</v>
      </c>
      <c r="E913" s="9">
        <v>1</v>
      </c>
      <c r="F913" s="9">
        <v>0</v>
      </c>
      <c r="G913" s="9">
        <v>1</v>
      </c>
    </row>
    <row r="914" spans="3:7" x14ac:dyDescent="0.25">
      <c r="C914" s="10" t="s">
        <v>12241</v>
      </c>
      <c r="D914" s="9">
        <v>1</v>
      </c>
      <c r="E914" s="9">
        <v>1</v>
      </c>
      <c r="F914" s="9">
        <v>0</v>
      </c>
      <c r="G914" s="9">
        <v>1</v>
      </c>
    </row>
    <row r="915" spans="3:7" x14ac:dyDescent="0.25">
      <c r="C915" s="10" t="s">
        <v>12088</v>
      </c>
      <c r="D915" s="9">
        <v>1</v>
      </c>
      <c r="E915" s="9">
        <v>1</v>
      </c>
      <c r="F915" s="9">
        <v>0</v>
      </c>
      <c r="G915" s="9">
        <v>1</v>
      </c>
    </row>
    <row r="916" spans="3:7" x14ac:dyDescent="0.25">
      <c r="C916" s="10" t="s">
        <v>9913</v>
      </c>
      <c r="D916" s="9">
        <v>1</v>
      </c>
      <c r="E916" s="9">
        <v>1</v>
      </c>
      <c r="F916" s="9">
        <v>0</v>
      </c>
      <c r="G916" s="9">
        <v>1</v>
      </c>
    </row>
    <row r="917" spans="3:7" x14ac:dyDescent="0.25">
      <c r="C917" s="10" t="s">
        <v>11461</v>
      </c>
      <c r="D917" s="9">
        <v>1</v>
      </c>
      <c r="E917" s="9">
        <v>1</v>
      </c>
      <c r="F917" s="9">
        <v>0</v>
      </c>
      <c r="G917" s="9">
        <v>1</v>
      </c>
    </row>
    <row r="918" spans="3:7" x14ac:dyDescent="0.25">
      <c r="C918" s="10" t="s">
        <v>10148</v>
      </c>
      <c r="D918" s="9">
        <v>1</v>
      </c>
      <c r="E918" s="9">
        <v>1</v>
      </c>
      <c r="F918" s="9">
        <v>0</v>
      </c>
      <c r="G918" s="9">
        <v>1</v>
      </c>
    </row>
    <row r="919" spans="3:7" x14ac:dyDescent="0.25">
      <c r="C919" s="10" t="s">
        <v>9271</v>
      </c>
      <c r="D919" s="9">
        <v>1</v>
      </c>
      <c r="E919" s="9">
        <v>1</v>
      </c>
      <c r="F919" s="9">
        <v>0</v>
      </c>
      <c r="G919" s="9">
        <v>1</v>
      </c>
    </row>
    <row r="920" spans="3:7" x14ac:dyDescent="0.25">
      <c r="C920" s="10" t="s">
        <v>9557</v>
      </c>
      <c r="D920" s="9">
        <v>1</v>
      </c>
      <c r="E920" s="9">
        <v>1</v>
      </c>
      <c r="F920" s="9">
        <v>0</v>
      </c>
      <c r="G920" s="9">
        <v>1</v>
      </c>
    </row>
    <row r="921" spans="3:7" x14ac:dyDescent="0.25">
      <c r="C921" s="10" t="s">
        <v>9804</v>
      </c>
      <c r="D921" s="9">
        <v>1</v>
      </c>
      <c r="E921" s="9">
        <v>1</v>
      </c>
      <c r="F921" s="9">
        <v>0</v>
      </c>
      <c r="G921" s="9">
        <v>1</v>
      </c>
    </row>
    <row r="922" spans="3:7" x14ac:dyDescent="0.25">
      <c r="C922" s="10" t="s">
        <v>9289</v>
      </c>
      <c r="D922" s="9">
        <v>1</v>
      </c>
      <c r="E922" s="9">
        <v>1</v>
      </c>
      <c r="F922" s="9">
        <v>0</v>
      </c>
      <c r="G922" s="9">
        <v>1</v>
      </c>
    </row>
    <row r="923" spans="3:7" x14ac:dyDescent="0.25">
      <c r="C923" s="29" t="s">
        <v>10030</v>
      </c>
      <c r="D923" s="28">
        <v>0</v>
      </c>
      <c r="E923" s="28">
        <v>1</v>
      </c>
      <c r="F923" s="28">
        <v>0</v>
      </c>
      <c r="G923" s="28">
        <v>1</v>
      </c>
    </row>
    <row r="924" spans="3:7" x14ac:dyDescent="0.25">
      <c r="C924" s="10" t="s">
        <v>10180</v>
      </c>
      <c r="D924" s="9">
        <v>1</v>
      </c>
      <c r="E924" s="9">
        <v>1</v>
      </c>
      <c r="F924" s="9">
        <v>0</v>
      </c>
      <c r="G924" s="9">
        <v>1</v>
      </c>
    </row>
    <row r="925" spans="3:7" x14ac:dyDescent="0.25">
      <c r="C925" s="10" t="s">
        <v>10144</v>
      </c>
      <c r="D925" s="9">
        <v>1</v>
      </c>
      <c r="E925" s="9">
        <v>1</v>
      </c>
      <c r="F925" s="9">
        <v>0</v>
      </c>
      <c r="G925" s="9">
        <v>1</v>
      </c>
    </row>
    <row r="926" spans="3:7" x14ac:dyDescent="0.25">
      <c r="C926" s="10" t="s">
        <v>10096</v>
      </c>
      <c r="D926" s="9">
        <v>1</v>
      </c>
      <c r="E926" s="9">
        <v>1</v>
      </c>
      <c r="F926" s="9">
        <v>0</v>
      </c>
      <c r="G926" s="9">
        <v>1</v>
      </c>
    </row>
    <row r="927" spans="3:7" x14ac:dyDescent="0.25">
      <c r="C927" s="10" t="s">
        <v>9475</v>
      </c>
      <c r="D927" s="9">
        <v>1</v>
      </c>
      <c r="E927" s="9">
        <v>1</v>
      </c>
      <c r="F927" s="9">
        <v>0</v>
      </c>
      <c r="G927" s="9">
        <v>1</v>
      </c>
    </row>
    <row r="928" spans="3:7" x14ac:dyDescent="0.25">
      <c r="C928" s="10" t="s">
        <v>10397</v>
      </c>
      <c r="D928" s="9">
        <v>1</v>
      </c>
      <c r="E928" s="9">
        <v>1</v>
      </c>
      <c r="F928" s="9">
        <v>0</v>
      </c>
      <c r="G928" s="9">
        <v>1</v>
      </c>
    </row>
    <row r="929" spans="3:7" x14ac:dyDescent="0.25">
      <c r="C929" s="10" t="s">
        <v>9732</v>
      </c>
      <c r="D929" s="9">
        <v>1</v>
      </c>
      <c r="E929" s="9">
        <v>1</v>
      </c>
      <c r="F929" s="9">
        <v>0</v>
      </c>
      <c r="G929" s="9">
        <v>1</v>
      </c>
    </row>
    <row r="930" spans="3:7" x14ac:dyDescent="0.25">
      <c r="C930" s="29" t="s">
        <v>11835</v>
      </c>
      <c r="D930" s="28">
        <v>0</v>
      </c>
      <c r="E930" s="28">
        <v>1</v>
      </c>
      <c r="F930" s="28">
        <v>0</v>
      </c>
      <c r="G930" s="28">
        <v>1</v>
      </c>
    </row>
    <row r="931" spans="3:7" x14ac:dyDescent="0.25">
      <c r="C931" s="10" t="s">
        <v>9966</v>
      </c>
      <c r="D931" s="9">
        <v>1</v>
      </c>
      <c r="E931" s="9">
        <v>1</v>
      </c>
      <c r="F931" s="9">
        <v>0</v>
      </c>
      <c r="G931" s="9">
        <v>1</v>
      </c>
    </row>
    <row r="932" spans="3:7" x14ac:dyDescent="0.25">
      <c r="C932" s="10" t="s">
        <v>11116</v>
      </c>
      <c r="D932" s="9">
        <v>1</v>
      </c>
      <c r="E932" s="9">
        <v>1</v>
      </c>
      <c r="F932" s="9">
        <v>0</v>
      </c>
      <c r="G932" s="9">
        <v>1</v>
      </c>
    </row>
    <row r="933" spans="3:7" x14ac:dyDescent="0.25">
      <c r="C933" s="10" t="s">
        <v>11516</v>
      </c>
      <c r="D933" s="9">
        <v>1</v>
      </c>
      <c r="E933" s="9">
        <v>1</v>
      </c>
      <c r="F933" s="9">
        <v>0</v>
      </c>
      <c r="G933" s="9">
        <v>1</v>
      </c>
    </row>
    <row r="934" spans="3:7" x14ac:dyDescent="0.25">
      <c r="C934" s="10" t="s">
        <v>12282</v>
      </c>
      <c r="D934" s="9">
        <v>1</v>
      </c>
      <c r="E934" s="9">
        <v>1</v>
      </c>
      <c r="F934" s="9">
        <v>0</v>
      </c>
      <c r="G934" s="9">
        <v>1</v>
      </c>
    </row>
    <row r="935" spans="3:7" x14ac:dyDescent="0.25">
      <c r="C935" s="10" t="s">
        <v>11810</v>
      </c>
      <c r="D935" s="9">
        <v>1</v>
      </c>
      <c r="E935" s="9">
        <v>1</v>
      </c>
      <c r="F935" s="9">
        <v>0</v>
      </c>
      <c r="G935" s="9">
        <v>1</v>
      </c>
    </row>
    <row r="936" spans="3:7" x14ac:dyDescent="0.25">
      <c r="C936" s="10" t="s">
        <v>11873</v>
      </c>
      <c r="D936" s="9">
        <v>1</v>
      </c>
      <c r="E936" s="9">
        <v>1</v>
      </c>
      <c r="F936" s="9">
        <v>0</v>
      </c>
      <c r="G936" s="9">
        <v>1</v>
      </c>
    </row>
    <row r="937" spans="3:7" x14ac:dyDescent="0.25">
      <c r="C937" s="10" t="s">
        <v>12494</v>
      </c>
      <c r="D937" s="9">
        <v>1</v>
      </c>
      <c r="E937" s="9">
        <v>1</v>
      </c>
      <c r="F937" s="9">
        <v>0</v>
      </c>
      <c r="G937" s="9">
        <v>1</v>
      </c>
    </row>
    <row r="938" spans="3:7" x14ac:dyDescent="0.25">
      <c r="C938" s="29" t="s">
        <v>11900</v>
      </c>
      <c r="D938" s="28">
        <v>0</v>
      </c>
      <c r="E938" s="28">
        <v>1</v>
      </c>
      <c r="F938" s="28">
        <v>0</v>
      </c>
      <c r="G938" s="28">
        <v>1</v>
      </c>
    </row>
    <row r="939" spans="3:7" x14ac:dyDescent="0.25">
      <c r="C939" s="10" t="s">
        <v>11530</v>
      </c>
      <c r="D939" s="9">
        <v>1</v>
      </c>
      <c r="E939" s="9">
        <v>1</v>
      </c>
      <c r="F939" s="9">
        <v>0</v>
      </c>
      <c r="G939" s="9">
        <v>1</v>
      </c>
    </row>
    <row r="940" spans="3:7" x14ac:dyDescent="0.25">
      <c r="C940" s="10" t="s">
        <v>12078</v>
      </c>
      <c r="D940" s="9">
        <v>1</v>
      </c>
      <c r="E940" s="9">
        <v>1</v>
      </c>
      <c r="F940" s="9">
        <v>0</v>
      </c>
      <c r="G940" s="9">
        <v>1</v>
      </c>
    </row>
    <row r="941" spans="3:7" x14ac:dyDescent="0.25">
      <c r="C941" s="29" t="s">
        <v>9341</v>
      </c>
      <c r="D941" s="28">
        <v>0</v>
      </c>
      <c r="E941" s="28">
        <v>1</v>
      </c>
      <c r="F941" s="28">
        <v>0</v>
      </c>
      <c r="G941" s="28">
        <v>1</v>
      </c>
    </row>
    <row r="942" spans="3:7" x14ac:dyDescent="0.25">
      <c r="C942" s="10" t="s">
        <v>11319</v>
      </c>
      <c r="D942" s="9">
        <v>1</v>
      </c>
      <c r="E942" s="9">
        <v>1</v>
      </c>
      <c r="F942" s="9">
        <v>0</v>
      </c>
      <c r="G942" s="9">
        <v>1</v>
      </c>
    </row>
    <row r="943" spans="3:7" x14ac:dyDescent="0.25">
      <c r="C943" s="10" t="s">
        <v>12528</v>
      </c>
      <c r="D943" s="9">
        <v>1</v>
      </c>
      <c r="E943" s="9">
        <v>1</v>
      </c>
      <c r="F943" s="9">
        <v>0</v>
      </c>
      <c r="G943" s="9">
        <v>1</v>
      </c>
    </row>
    <row r="944" spans="3:7" x14ac:dyDescent="0.25">
      <c r="C944" s="10" t="s">
        <v>9556</v>
      </c>
      <c r="D944" s="9">
        <v>1</v>
      </c>
      <c r="E944" s="9">
        <v>1</v>
      </c>
      <c r="F944" s="9">
        <v>0</v>
      </c>
      <c r="G944" s="9">
        <v>1</v>
      </c>
    </row>
    <row r="945" spans="3:7" x14ac:dyDescent="0.25">
      <c r="C945" s="10" t="s">
        <v>12115</v>
      </c>
      <c r="D945" s="9">
        <v>1</v>
      </c>
      <c r="E945" s="9">
        <v>1</v>
      </c>
      <c r="F945" s="9">
        <v>0</v>
      </c>
      <c r="G945" s="9">
        <v>1</v>
      </c>
    </row>
    <row r="946" spans="3:7" x14ac:dyDescent="0.25">
      <c r="C946" s="10" t="s">
        <v>12238</v>
      </c>
      <c r="D946" s="9">
        <v>1</v>
      </c>
      <c r="E946" s="9">
        <v>1</v>
      </c>
      <c r="F946" s="9">
        <v>0</v>
      </c>
      <c r="G946" s="9">
        <v>1</v>
      </c>
    </row>
    <row r="947" spans="3:7" x14ac:dyDescent="0.25">
      <c r="C947" s="29" t="s">
        <v>12071</v>
      </c>
      <c r="D947" s="28">
        <v>0</v>
      </c>
      <c r="E947" s="28">
        <v>1</v>
      </c>
      <c r="F947" s="28">
        <v>0</v>
      </c>
      <c r="G947" s="28">
        <v>1</v>
      </c>
    </row>
    <row r="948" spans="3:7" x14ac:dyDescent="0.25">
      <c r="C948" s="10" t="s">
        <v>9279</v>
      </c>
      <c r="D948" s="9">
        <v>1</v>
      </c>
      <c r="E948" s="9">
        <v>1</v>
      </c>
      <c r="F948" s="9">
        <v>0</v>
      </c>
      <c r="G948" s="9">
        <v>1</v>
      </c>
    </row>
    <row r="949" spans="3:7" x14ac:dyDescent="0.25">
      <c r="C949" s="10" t="s">
        <v>12157</v>
      </c>
      <c r="D949" s="9">
        <v>1</v>
      </c>
      <c r="E949" s="9">
        <v>1</v>
      </c>
      <c r="F949" s="9">
        <v>0</v>
      </c>
      <c r="G949" s="9">
        <v>1</v>
      </c>
    </row>
    <row r="950" spans="3:7" x14ac:dyDescent="0.25">
      <c r="C950" s="10" t="s">
        <v>11904</v>
      </c>
      <c r="D950" s="9">
        <v>1</v>
      </c>
      <c r="E950" s="9">
        <v>1</v>
      </c>
      <c r="F950" s="9">
        <v>0</v>
      </c>
      <c r="G950" s="9">
        <v>1</v>
      </c>
    </row>
    <row r="951" spans="3:7" x14ac:dyDescent="0.25">
      <c r="C951" s="10" t="s">
        <v>12022</v>
      </c>
      <c r="D951" s="9">
        <v>1</v>
      </c>
      <c r="E951" s="9">
        <v>1</v>
      </c>
      <c r="F951" s="9">
        <v>0</v>
      </c>
      <c r="G951" s="9">
        <v>1</v>
      </c>
    </row>
    <row r="952" spans="3:7" x14ac:dyDescent="0.25">
      <c r="C952" s="29" t="s">
        <v>10010</v>
      </c>
      <c r="D952" s="28">
        <v>0</v>
      </c>
      <c r="E952" s="28">
        <v>1</v>
      </c>
      <c r="F952" s="28">
        <v>0</v>
      </c>
      <c r="G952" s="28">
        <v>1</v>
      </c>
    </row>
    <row r="953" spans="3:7" x14ac:dyDescent="0.25">
      <c r="C953" s="10" t="s">
        <v>10854</v>
      </c>
      <c r="D953" s="9">
        <v>1</v>
      </c>
      <c r="E953" s="9">
        <v>1</v>
      </c>
      <c r="F953" s="9">
        <v>0</v>
      </c>
      <c r="G953" s="9">
        <v>1</v>
      </c>
    </row>
    <row r="954" spans="3:7" x14ac:dyDescent="0.25">
      <c r="C954" s="10" t="s">
        <v>12600</v>
      </c>
      <c r="D954" s="9">
        <v>1</v>
      </c>
      <c r="E954" s="9">
        <v>1</v>
      </c>
      <c r="F954" s="9">
        <v>0</v>
      </c>
      <c r="G954" s="9">
        <v>1</v>
      </c>
    </row>
    <row r="955" spans="3:7" x14ac:dyDescent="0.25">
      <c r="C955" s="10" t="s">
        <v>9315</v>
      </c>
      <c r="D955" s="9">
        <v>1</v>
      </c>
      <c r="E955" s="9">
        <v>1</v>
      </c>
      <c r="F955" s="9">
        <v>0</v>
      </c>
      <c r="G955" s="9">
        <v>1</v>
      </c>
    </row>
    <row r="956" spans="3:7" x14ac:dyDescent="0.25">
      <c r="C956" s="10" t="s">
        <v>11042</v>
      </c>
      <c r="D956" s="9">
        <v>1</v>
      </c>
      <c r="E956" s="9">
        <v>1</v>
      </c>
      <c r="F956" s="9">
        <v>0</v>
      </c>
      <c r="G956" s="9">
        <v>1</v>
      </c>
    </row>
    <row r="957" spans="3:7" x14ac:dyDescent="0.25">
      <c r="C957" s="10" t="s">
        <v>10094</v>
      </c>
      <c r="D957" s="9">
        <v>1</v>
      </c>
      <c r="E957" s="9">
        <v>1</v>
      </c>
      <c r="F957" s="9">
        <v>0</v>
      </c>
      <c r="G957" s="9">
        <v>1</v>
      </c>
    </row>
    <row r="958" spans="3:7" x14ac:dyDescent="0.25">
      <c r="C958" s="29" t="s">
        <v>11386</v>
      </c>
      <c r="D958" s="28">
        <v>0</v>
      </c>
      <c r="E958" s="28">
        <v>1</v>
      </c>
      <c r="F958" s="28">
        <v>0</v>
      </c>
      <c r="G958" s="28">
        <v>1</v>
      </c>
    </row>
    <row r="959" spans="3:7" x14ac:dyDescent="0.25">
      <c r="C959" s="10" t="s">
        <v>10575</v>
      </c>
      <c r="D959" s="9">
        <v>1</v>
      </c>
      <c r="E959" s="9">
        <v>1</v>
      </c>
      <c r="F959" s="9">
        <v>0</v>
      </c>
      <c r="G959" s="9">
        <v>1</v>
      </c>
    </row>
    <row r="960" spans="3:7" x14ac:dyDescent="0.25">
      <c r="C960" s="10" t="s">
        <v>12311</v>
      </c>
      <c r="D960" s="9">
        <v>1</v>
      </c>
      <c r="E960" s="9">
        <v>1</v>
      </c>
      <c r="F960" s="9">
        <v>0</v>
      </c>
      <c r="G960" s="9">
        <v>1</v>
      </c>
    </row>
    <row r="961" spans="3:7" x14ac:dyDescent="0.25">
      <c r="C961" s="10" t="s">
        <v>10593</v>
      </c>
      <c r="D961" s="9">
        <v>1</v>
      </c>
      <c r="E961" s="9">
        <v>1</v>
      </c>
      <c r="F961" s="9">
        <v>0</v>
      </c>
      <c r="G961" s="9">
        <v>1</v>
      </c>
    </row>
    <row r="962" spans="3:7" x14ac:dyDescent="0.25">
      <c r="C962" s="10" t="s">
        <v>10988</v>
      </c>
      <c r="D962" s="9">
        <v>1</v>
      </c>
      <c r="E962" s="9">
        <v>1</v>
      </c>
      <c r="F962" s="9">
        <v>0</v>
      </c>
      <c r="G962" s="9">
        <v>1</v>
      </c>
    </row>
    <row r="963" spans="3:7" x14ac:dyDescent="0.25">
      <c r="C963" s="10" t="s">
        <v>9256</v>
      </c>
      <c r="D963" s="9">
        <v>1</v>
      </c>
      <c r="E963" s="9">
        <v>1</v>
      </c>
      <c r="F963" s="9">
        <v>0</v>
      </c>
      <c r="G963" s="9">
        <v>1</v>
      </c>
    </row>
    <row r="964" spans="3:7" x14ac:dyDescent="0.25">
      <c r="C964" s="10" t="s">
        <v>11645</v>
      </c>
      <c r="D964" s="9">
        <v>1</v>
      </c>
      <c r="E964" s="9">
        <v>1</v>
      </c>
      <c r="F964" s="9">
        <v>0</v>
      </c>
      <c r="G964" s="9">
        <v>1</v>
      </c>
    </row>
    <row r="965" spans="3:7" x14ac:dyDescent="0.25">
      <c r="C965" s="10" t="s">
        <v>12527</v>
      </c>
      <c r="D965" s="9">
        <v>1</v>
      </c>
      <c r="E965" s="9">
        <v>1</v>
      </c>
      <c r="F965" s="9">
        <v>0</v>
      </c>
      <c r="G965" s="9">
        <v>1</v>
      </c>
    </row>
    <row r="966" spans="3:7" x14ac:dyDescent="0.25">
      <c r="C966" s="29" t="s">
        <v>11977</v>
      </c>
      <c r="D966" s="28">
        <v>0</v>
      </c>
      <c r="E966" s="28">
        <v>1</v>
      </c>
      <c r="F966" s="28">
        <v>0</v>
      </c>
      <c r="G966" s="28">
        <v>1</v>
      </c>
    </row>
    <row r="967" spans="3:7" x14ac:dyDescent="0.25">
      <c r="C967" s="29" t="s">
        <v>12452</v>
      </c>
      <c r="D967" s="28">
        <v>0</v>
      </c>
      <c r="E967" s="28">
        <v>1</v>
      </c>
      <c r="F967" s="28">
        <v>0</v>
      </c>
      <c r="G967" s="28">
        <v>1</v>
      </c>
    </row>
    <row r="968" spans="3:7" x14ac:dyDescent="0.25">
      <c r="C968" s="10" t="s">
        <v>10905</v>
      </c>
      <c r="D968" s="9">
        <v>1</v>
      </c>
      <c r="E968" s="9">
        <v>1</v>
      </c>
      <c r="F968" s="9">
        <v>0</v>
      </c>
      <c r="G968" s="9">
        <v>1</v>
      </c>
    </row>
    <row r="969" spans="3:7" x14ac:dyDescent="0.25">
      <c r="C969" s="10" t="s">
        <v>10027</v>
      </c>
      <c r="D969" s="9">
        <v>1</v>
      </c>
      <c r="E969" s="9">
        <v>1</v>
      </c>
      <c r="F969" s="9">
        <v>0</v>
      </c>
      <c r="G969" s="9">
        <v>1</v>
      </c>
    </row>
    <row r="970" spans="3:7" x14ac:dyDescent="0.25">
      <c r="C970" s="10" t="s">
        <v>12662</v>
      </c>
      <c r="D970" s="9">
        <v>1</v>
      </c>
      <c r="E970" s="9">
        <v>1</v>
      </c>
      <c r="F970" s="9">
        <v>0</v>
      </c>
      <c r="G970" s="9">
        <v>1</v>
      </c>
    </row>
    <row r="971" spans="3:7" x14ac:dyDescent="0.25">
      <c r="C971" s="10" t="s">
        <v>10313</v>
      </c>
      <c r="D971" s="9">
        <v>1</v>
      </c>
      <c r="E971" s="9">
        <v>1</v>
      </c>
      <c r="F971" s="9">
        <v>0</v>
      </c>
      <c r="G971" s="9">
        <v>1</v>
      </c>
    </row>
    <row r="972" spans="3:7" x14ac:dyDescent="0.25">
      <c r="C972" s="29" t="s">
        <v>12387</v>
      </c>
      <c r="D972" s="28">
        <v>0</v>
      </c>
      <c r="E972" s="28">
        <v>1</v>
      </c>
      <c r="F972" s="28">
        <v>0</v>
      </c>
      <c r="G972" s="28">
        <v>1</v>
      </c>
    </row>
    <row r="973" spans="3:7" x14ac:dyDescent="0.25">
      <c r="C973" s="29" t="s">
        <v>11952</v>
      </c>
      <c r="D973" s="28">
        <v>0</v>
      </c>
      <c r="E973" s="28">
        <v>1</v>
      </c>
      <c r="F973" s="28">
        <v>0</v>
      </c>
      <c r="G973" s="28">
        <v>1</v>
      </c>
    </row>
    <row r="974" spans="3:7" x14ac:dyDescent="0.25">
      <c r="C974" s="10" t="s">
        <v>10804</v>
      </c>
      <c r="D974" s="9">
        <v>1</v>
      </c>
      <c r="E974" s="9">
        <v>1</v>
      </c>
      <c r="F974" s="9">
        <v>0</v>
      </c>
      <c r="G974" s="9">
        <v>1</v>
      </c>
    </row>
    <row r="975" spans="3:7" x14ac:dyDescent="0.25">
      <c r="C975" s="10" t="s">
        <v>9244</v>
      </c>
      <c r="D975" s="9">
        <v>1</v>
      </c>
      <c r="E975" s="9">
        <v>1</v>
      </c>
      <c r="F975" s="9">
        <v>0</v>
      </c>
      <c r="G975" s="9">
        <v>1</v>
      </c>
    </row>
    <row r="976" spans="3:7" x14ac:dyDescent="0.25">
      <c r="C976" s="29" t="s">
        <v>10355</v>
      </c>
      <c r="D976" s="28">
        <v>0</v>
      </c>
      <c r="E976" s="28">
        <v>1</v>
      </c>
      <c r="F976" s="28">
        <v>0</v>
      </c>
      <c r="G976" s="28">
        <v>1</v>
      </c>
    </row>
    <row r="977" spans="3:7" x14ac:dyDescent="0.25">
      <c r="C977" s="29" t="s">
        <v>10728</v>
      </c>
      <c r="D977" s="28">
        <v>0</v>
      </c>
      <c r="E977" s="28">
        <v>1</v>
      </c>
      <c r="F977" s="28">
        <v>0</v>
      </c>
      <c r="G977" s="28">
        <v>1</v>
      </c>
    </row>
    <row r="978" spans="3:7" x14ac:dyDescent="0.25">
      <c r="C978" s="29" t="s">
        <v>12538</v>
      </c>
      <c r="D978" s="28">
        <v>0</v>
      </c>
      <c r="E978" s="28">
        <v>1</v>
      </c>
      <c r="F978" s="28">
        <v>0</v>
      </c>
      <c r="G978" s="28">
        <v>1</v>
      </c>
    </row>
    <row r="979" spans="3:7" x14ac:dyDescent="0.25">
      <c r="C979" s="10" t="s">
        <v>11522</v>
      </c>
      <c r="D979" s="9">
        <v>1</v>
      </c>
      <c r="E979" s="9">
        <v>1</v>
      </c>
      <c r="F979" s="9">
        <v>0</v>
      </c>
      <c r="G979" s="9">
        <v>1</v>
      </c>
    </row>
    <row r="980" spans="3:7" x14ac:dyDescent="0.25">
      <c r="C980" s="10" t="s">
        <v>9516</v>
      </c>
      <c r="D980" s="9">
        <v>1</v>
      </c>
      <c r="E980" s="9">
        <v>1</v>
      </c>
      <c r="F980" s="9">
        <v>0</v>
      </c>
      <c r="G980" s="9">
        <v>1</v>
      </c>
    </row>
    <row r="981" spans="3:7" x14ac:dyDescent="0.25">
      <c r="C981" s="29" t="s">
        <v>11698</v>
      </c>
      <c r="D981" s="28">
        <v>0</v>
      </c>
      <c r="E981" s="28">
        <v>1</v>
      </c>
      <c r="F981" s="28">
        <v>0</v>
      </c>
      <c r="G981" s="28">
        <v>1</v>
      </c>
    </row>
    <row r="982" spans="3:7" x14ac:dyDescent="0.25">
      <c r="C982" s="10" t="s">
        <v>10477</v>
      </c>
      <c r="D982" s="9">
        <v>1</v>
      </c>
      <c r="E982" s="9">
        <v>1</v>
      </c>
      <c r="F982" s="9">
        <v>0</v>
      </c>
      <c r="G982" s="9">
        <v>1</v>
      </c>
    </row>
    <row r="983" spans="3:7" x14ac:dyDescent="0.25">
      <c r="C983" s="29" t="s">
        <v>9934</v>
      </c>
      <c r="D983" s="28">
        <v>0</v>
      </c>
      <c r="E983" s="28">
        <v>1</v>
      </c>
      <c r="F983" s="28">
        <v>0</v>
      </c>
      <c r="G983" s="28">
        <v>1</v>
      </c>
    </row>
    <row r="984" spans="3:7" x14ac:dyDescent="0.25">
      <c r="C984" s="10" t="s">
        <v>10029</v>
      </c>
      <c r="D984" s="9">
        <v>1</v>
      </c>
      <c r="E984" s="9">
        <v>1</v>
      </c>
      <c r="F984" s="9">
        <v>0</v>
      </c>
      <c r="G984" s="9">
        <v>1</v>
      </c>
    </row>
    <row r="985" spans="3:7" x14ac:dyDescent="0.25">
      <c r="C985" s="10" t="s">
        <v>10776</v>
      </c>
      <c r="D985" s="9">
        <v>1</v>
      </c>
      <c r="E985" s="9">
        <v>1</v>
      </c>
      <c r="F985" s="9">
        <v>0</v>
      </c>
      <c r="G985" s="9">
        <v>1</v>
      </c>
    </row>
    <row r="986" spans="3:7" x14ac:dyDescent="0.25">
      <c r="C986" s="10" t="s">
        <v>9593</v>
      </c>
      <c r="D986" s="9">
        <v>1</v>
      </c>
      <c r="E986" s="9">
        <v>1</v>
      </c>
      <c r="F986" s="9">
        <v>0</v>
      </c>
      <c r="G986" s="9">
        <v>1</v>
      </c>
    </row>
    <row r="987" spans="3:7" x14ac:dyDescent="0.25">
      <c r="C987" s="10" t="s">
        <v>9430</v>
      </c>
      <c r="D987" s="9">
        <v>1</v>
      </c>
      <c r="E987" s="9">
        <v>1</v>
      </c>
      <c r="F987" s="9">
        <v>0</v>
      </c>
      <c r="G987" s="9">
        <v>1</v>
      </c>
    </row>
    <row r="988" spans="3:7" x14ac:dyDescent="0.25">
      <c r="C988" s="10" t="s">
        <v>10643</v>
      </c>
      <c r="D988" s="9">
        <v>1</v>
      </c>
      <c r="E988" s="9">
        <v>1</v>
      </c>
      <c r="F988" s="9">
        <v>0</v>
      </c>
      <c r="G988" s="9">
        <v>1</v>
      </c>
    </row>
    <row r="989" spans="3:7" x14ac:dyDescent="0.25">
      <c r="C989" s="29" t="s">
        <v>10525</v>
      </c>
      <c r="D989" s="28">
        <v>0</v>
      </c>
      <c r="E989" s="28">
        <v>1</v>
      </c>
      <c r="F989" s="28">
        <v>0</v>
      </c>
      <c r="G989" s="28">
        <v>1</v>
      </c>
    </row>
    <row r="990" spans="3:7" x14ac:dyDescent="0.25">
      <c r="C990" s="29" t="s">
        <v>12130</v>
      </c>
      <c r="D990" s="28">
        <v>0</v>
      </c>
      <c r="E990" s="28">
        <v>1</v>
      </c>
      <c r="F990" s="28">
        <v>0</v>
      </c>
      <c r="G990" s="28">
        <v>1</v>
      </c>
    </row>
    <row r="991" spans="3:7" x14ac:dyDescent="0.25">
      <c r="C991" s="29" t="s">
        <v>10544</v>
      </c>
      <c r="D991" s="28">
        <v>0</v>
      </c>
      <c r="E991" s="28">
        <v>1</v>
      </c>
      <c r="F991" s="28">
        <v>0</v>
      </c>
      <c r="G991" s="28">
        <v>1</v>
      </c>
    </row>
    <row r="992" spans="3:7" x14ac:dyDescent="0.25">
      <c r="C992" s="10" t="s">
        <v>10016</v>
      </c>
      <c r="D992" s="9">
        <v>1</v>
      </c>
      <c r="E992" s="9">
        <v>1</v>
      </c>
      <c r="F992" s="9">
        <v>0</v>
      </c>
      <c r="G992" s="9">
        <v>1</v>
      </c>
    </row>
    <row r="993" spans="3:7" x14ac:dyDescent="0.25">
      <c r="C993" s="10" t="s">
        <v>10036</v>
      </c>
      <c r="D993" s="9">
        <v>1</v>
      </c>
      <c r="E993" s="9">
        <v>1</v>
      </c>
      <c r="F993" s="9">
        <v>0</v>
      </c>
      <c r="G993" s="9">
        <v>1</v>
      </c>
    </row>
    <row r="994" spans="3:7" x14ac:dyDescent="0.25">
      <c r="C994" s="10" t="s">
        <v>9297</v>
      </c>
      <c r="D994" s="9">
        <v>1</v>
      </c>
      <c r="E994" s="9">
        <v>1</v>
      </c>
      <c r="F994" s="9">
        <v>0</v>
      </c>
      <c r="G994" s="9">
        <v>1</v>
      </c>
    </row>
    <row r="995" spans="3:7" x14ac:dyDescent="0.25">
      <c r="C995" s="29" t="s">
        <v>10210</v>
      </c>
      <c r="D995" s="28">
        <v>0</v>
      </c>
      <c r="E995" s="28">
        <v>1</v>
      </c>
      <c r="F995" s="28">
        <v>0</v>
      </c>
      <c r="G995" s="28">
        <v>1</v>
      </c>
    </row>
    <row r="996" spans="3:7" x14ac:dyDescent="0.25">
      <c r="C996" s="29" t="s">
        <v>10578</v>
      </c>
      <c r="D996" s="28">
        <v>0</v>
      </c>
      <c r="E996" s="28">
        <v>1</v>
      </c>
      <c r="F996" s="28">
        <v>0</v>
      </c>
      <c r="G996" s="28">
        <v>1</v>
      </c>
    </row>
    <row r="997" spans="3:7" x14ac:dyDescent="0.25">
      <c r="C997" s="10" t="s">
        <v>9420</v>
      </c>
      <c r="D997" s="9">
        <v>1</v>
      </c>
      <c r="E997" s="9">
        <v>1</v>
      </c>
      <c r="F997" s="9">
        <v>0</v>
      </c>
      <c r="G997" s="9">
        <v>1</v>
      </c>
    </row>
    <row r="998" spans="3:7" x14ac:dyDescent="0.25">
      <c r="C998" s="10" t="s">
        <v>11717</v>
      </c>
      <c r="D998" s="9">
        <v>1</v>
      </c>
      <c r="E998" s="9">
        <v>1</v>
      </c>
      <c r="F998" s="9">
        <v>0</v>
      </c>
      <c r="G998" s="9">
        <v>1</v>
      </c>
    </row>
    <row r="999" spans="3:7" x14ac:dyDescent="0.25">
      <c r="C999" s="10" t="s">
        <v>10952</v>
      </c>
      <c r="D999" s="9">
        <v>1</v>
      </c>
      <c r="E999" s="9">
        <v>1</v>
      </c>
      <c r="F999" s="9">
        <v>0</v>
      </c>
      <c r="G999" s="9">
        <v>1</v>
      </c>
    </row>
    <row r="1000" spans="3:7" x14ac:dyDescent="0.25">
      <c r="C1000" s="10" t="s">
        <v>11619</v>
      </c>
      <c r="D1000" s="9">
        <v>1</v>
      </c>
      <c r="E1000" s="9">
        <v>1</v>
      </c>
      <c r="F1000" s="9">
        <v>0</v>
      </c>
      <c r="G1000" s="9">
        <v>1</v>
      </c>
    </row>
    <row r="1001" spans="3:7" x14ac:dyDescent="0.25">
      <c r="C1001" s="10" t="s">
        <v>11666</v>
      </c>
      <c r="D1001" s="9">
        <v>1</v>
      </c>
      <c r="E1001" s="9">
        <v>1</v>
      </c>
      <c r="F1001" s="9">
        <v>0</v>
      </c>
      <c r="G1001" s="9">
        <v>1</v>
      </c>
    </row>
    <row r="1002" spans="3:7" x14ac:dyDescent="0.25">
      <c r="C1002" s="10" t="s">
        <v>10393</v>
      </c>
      <c r="D1002" s="9">
        <v>1</v>
      </c>
      <c r="E1002" s="9">
        <v>1</v>
      </c>
      <c r="F1002" s="9">
        <v>0</v>
      </c>
      <c r="G1002" s="9">
        <v>1</v>
      </c>
    </row>
    <row r="1003" spans="3:7" x14ac:dyDescent="0.25">
      <c r="C1003" s="10" t="s">
        <v>11250</v>
      </c>
      <c r="D1003" s="9">
        <v>1</v>
      </c>
      <c r="E1003" s="9">
        <v>1</v>
      </c>
      <c r="F1003" s="9">
        <v>0</v>
      </c>
      <c r="G1003" s="9">
        <v>1</v>
      </c>
    </row>
    <row r="1004" spans="3:7" x14ac:dyDescent="0.25">
      <c r="C1004" s="10" t="s">
        <v>10859</v>
      </c>
      <c r="D1004" s="9">
        <v>1</v>
      </c>
      <c r="E1004" s="9">
        <v>1</v>
      </c>
      <c r="F1004" s="9">
        <v>0</v>
      </c>
      <c r="G1004" s="9">
        <v>1</v>
      </c>
    </row>
    <row r="1005" spans="3:7" x14ac:dyDescent="0.25">
      <c r="C1005" s="29" t="s">
        <v>12499</v>
      </c>
      <c r="D1005" s="28">
        <v>0</v>
      </c>
      <c r="E1005" s="28">
        <v>1</v>
      </c>
      <c r="F1005" s="28">
        <v>0</v>
      </c>
      <c r="G1005" s="28">
        <v>1</v>
      </c>
    </row>
    <row r="1006" spans="3:7" x14ac:dyDescent="0.25">
      <c r="C1006" s="10" t="s">
        <v>11445</v>
      </c>
      <c r="D1006" s="9">
        <v>1</v>
      </c>
      <c r="E1006" s="9">
        <v>1</v>
      </c>
      <c r="F1006" s="9">
        <v>0</v>
      </c>
      <c r="G1006" s="9">
        <v>1</v>
      </c>
    </row>
    <row r="1007" spans="3:7" x14ac:dyDescent="0.25">
      <c r="C1007" s="10" t="s">
        <v>11018</v>
      </c>
      <c r="D1007" s="9">
        <v>1</v>
      </c>
      <c r="E1007" s="9">
        <v>1</v>
      </c>
      <c r="F1007" s="9">
        <v>0</v>
      </c>
      <c r="G1007" s="9">
        <v>1</v>
      </c>
    </row>
    <row r="1008" spans="3:7" x14ac:dyDescent="0.25">
      <c r="C1008" s="10" t="s">
        <v>11580</v>
      </c>
      <c r="D1008" s="9">
        <v>1</v>
      </c>
      <c r="E1008" s="9">
        <v>1</v>
      </c>
      <c r="F1008" s="9">
        <v>0</v>
      </c>
      <c r="G1008" s="9">
        <v>1</v>
      </c>
    </row>
    <row r="1009" spans="3:7" x14ac:dyDescent="0.25">
      <c r="C1009" s="10" t="s">
        <v>12077</v>
      </c>
      <c r="D1009" s="9">
        <v>1</v>
      </c>
      <c r="E1009" s="9">
        <v>1</v>
      </c>
      <c r="F1009" s="9">
        <v>0</v>
      </c>
      <c r="G1009" s="9">
        <v>1</v>
      </c>
    </row>
    <row r="1010" spans="3:7" x14ac:dyDescent="0.25">
      <c r="C1010" s="10" t="s">
        <v>10225</v>
      </c>
      <c r="D1010" s="9">
        <v>1</v>
      </c>
      <c r="E1010" s="9">
        <v>1</v>
      </c>
      <c r="F1010" s="9">
        <v>0</v>
      </c>
      <c r="G1010" s="9">
        <v>1</v>
      </c>
    </row>
    <row r="1011" spans="3:7" x14ac:dyDescent="0.25">
      <c r="C1011" s="29" t="s">
        <v>9307</v>
      </c>
      <c r="D1011" s="28">
        <v>0</v>
      </c>
      <c r="E1011" s="28">
        <v>1</v>
      </c>
      <c r="F1011" s="28">
        <v>0</v>
      </c>
      <c r="G1011" s="28">
        <v>1</v>
      </c>
    </row>
    <row r="1012" spans="3:7" x14ac:dyDescent="0.25">
      <c r="C1012" s="10" t="s">
        <v>11375</v>
      </c>
      <c r="D1012" s="9">
        <v>1</v>
      </c>
      <c r="E1012" s="9">
        <v>1</v>
      </c>
      <c r="F1012" s="9">
        <v>0</v>
      </c>
      <c r="G1012" s="9">
        <v>1</v>
      </c>
    </row>
    <row r="1013" spans="3:7" x14ac:dyDescent="0.25">
      <c r="C1013" s="10" t="s">
        <v>9545</v>
      </c>
      <c r="D1013" s="9">
        <v>1</v>
      </c>
      <c r="E1013" s="9">
        <v>1</v>
      </c>
      <c r="F1013" s="9">
        <v>0</v>
      </c>
      <c r="G1013" s="9">
        <v>1</v>
      </c>
    </row>
    <row r="1014" spans="3:7" x14ac:dyDescent="0.25">
      <c r="C1014" s="29" t="s">
        <v>9335</v>
      </c>
      <c r="D1014" s="28">
        <v>0</v>
      </c>
      <c r="E1014" s="28">
        <v>1</v>
      </c>
      <c r="F1014" s="28">
        <v>0</v>
      </c>
      <c r="G1014" s="28">
        <v>1</v>
      </c>
    </row>
    <row r="1015" spans="3:7" x14ac:dyDescent="0.25">
      <c r="C1015" s="29" t="s">
        <v>11735</v>
      </c>
      <c r="D1015" s="28">
        <v>0</v>
      </c>
      <c r="E1015" s="28">
        <v>1</v>
      </c>
      <c r="F1015" s="28">
        <v>0</v>
      </c>
      <c r="G1015" s="28">
        <v>1</v>
      </c>
    </row>
    <row r="1016" spans="3:7" x14ac:dyDescent="0.25">
      <c r="C1016" s="10" t="s">
        <v>12631</v>
      </c>
      <c r="D1016" s="9">
        <v>1</v>
      </c>
      <c r="E1016" s="9">
        <v>1</v>
      </c>
      <c r="F1016" s="9">
        <v>0</v>
      </c>
      <c r="G1016" s="9">
        <v>1</v>
      </c>
    </row>
    <row r="1017" spans="3:7" x14ac:dyDescent="0.25">
      <c r="C1017" s="10" t="s">
        <v>12340</v>
      </c>
      <c r="D1017" s="9">
        <v>1</v>
      </c>
      <c r="E1017" s="9">
        <v>1</v>
      </c>
      <c r="F1017" s="9">
        <v>0</v>
      </c>
      <c r="G1017" s="9">
        <v>1</v>
      </c>
    </row>
    <row r="1018" spans="3:7" x14ac:dyDescent="0.25">
      <c r="C1018" s="10" t="s">
        <v>10434</v>
      </c>
      <c r="D1018" s="9">
        <v>1</v>
      </c>
      <c r="E1018" s="9">
        <v>1</v>
      </c>
      <c r="F1018" s="9">
        <v>0</v>
      </c>
      <c r="G1018" s="9">
        <v>1</v>
      </c>
    </row>
    <row r="1019" spans="3:7" x14ac:dyDescent="0.25">
      <c r="C1019" s="29" t="s">
        <v>10794</v>
      </c>
      <c r="D1019" s="28">
        <v>0</v>
      </c>
      <c r="E1019" s="28">
        <v>1</v>
      </c>
      <c r="F1019" s="28">
        <v>0</v>
      </c>
      <c r="G1019" s="28">
        <v>1</v>
      </c>
    </row>
    <row r="1020" spans="3:7" x14ac:dyDescent="0.25">
      <c r="C1020" s="10" t="s">
        <v>10496</v>
      </c>
      <c r="D1020" s="9">
        <v>1</v>
      </c>
      <c r="E1020" s="9">
        <v>1</v>
      </c>
      <c r="F1020" s="9">
        <v>0</v>
      </c>
      <c r="G1020" s="9">
        <v>1</v>
      </c>
    </row>
    <row r="1021" spans="3:7" x14ac:dyDescent="0.25">
      <c r="C1021" s="29" t="s">
        <v>9505</v>
      </c>
      <c r="D1021" s="28">
        <v>0</v>
      </c>
      <c r="E1021" s="28">
        <v>1</v>
      </c>
      <c r="F1021" s="28">
        <v>0</v>
      </c>
      <c r="G1021" s="28">
        <v>1</v>
      </c>
    </row>
    <row r="1022" spans="3:7" x14ac:dyDescent="0.25">
      <c r="C1022" s="10" t="s">
        <v>9549</v>
      </c>
      <c r="D1022" s="9">
        <v>1</v>
      </c>
      <c r="E1022" s="9">
        <v>1</v>
      </c>
      <c r="F1022" s="9">
        <v>0</v>
      </c>
      <c r="G1022" s="9">
        <v>1</v>
      </c>
    </row>
    <row r="1023" spans="3:7" x14ac:dyDescent="0.25">
      <c r="C1023" s="10" t="s">
        <v>10855</v>
      </c>
      <c r="D1023" s="9">
        <v>1</v>
      </c>
      <c r="E1023" s="9">
        <v>1</v>
      </c>
      <c r="F1023" s="9">
        <v>0</v>
      </c>
      <c r="G1023" s="9">
        <v>1</v>
      </c>
    </row>
    <row r="1024" spans="3:7" x14ac:dyDescent="0.25">
      <c r="C1024" s="10" t="s">
        <v>10051</v>
      </c>
      <c r="D1024" s="9">
        <v>1</v>
      </c>
      <c r="E1024" s="9">
        <v>1</v>
      </c>
      <c r="F1024" s="9">
        <v>0</v>
      </c>
      <c r="G1024" s="9">
        <v>1</v>
      </c>
    </row>
    <row r="1025" spans="3:7" x14ac:dyDescent="0.25">
      <c r="C1025" s="10" t="s">
        <v>9431</v>
      </c>
      <c r="D1025" s="9">
        <v>1</v>
      </c>
      <c r="E1025" s="9">
        <v>1</v>
      </c>
      <c r="F1025" s="9">
        <v>0</v>
      </c>
      <c r="G1025" s="9">
        <v>1</v>
      </c>
    </row>
    <row r="1026" spans="3:7" x14ac:dyDescent="0.25">
      <c r="C1026" s="10" t="s">
        <v>12003</v>
      </c>
      <c r="D1026" s="9">
        <v>1</v>
      </c>
      <c r="E1026" s="9">
        <v>1</v>
      </c>
      <c r="F1026" s="9">
        <v>0</v>
      </c>
      <c r="G1026" s="9">
        <v>1</v>
      </c>
    </row>
    <row r="1027" spans="3:7" x14ac:dyDescent="0.25">
      <c r="C1027" s="10" t="s">
        <v>10948</v>
      </c>
      <c r="D1027" s="9">
        <v>1</v>
      </c>
      <c r="E1027" s="9">
        <v>1</v>
      </c>
      <c r="F1027" s="9">
        <v>0</v>
      </c>
      <c r="G1027" s="9">
        <v>1</v>
      </c>
    </row>
    <row r="1028" spans="3:7" x14ac:dyDescent="0.25">
      <c r="C1028" s="10" t="s">
        <v>10553</v>
      </c>
      <c r="D1028" s="9">
        <v>1</v>
      </c>
      <c r="E1028" s="9">
        <v>1</v>
      </c>
      <c r="F1028" s="9">
        <v>0</v>
      </c>
      <c r="G1028" s="9">
        <v>1</v>
      </c>
    </row>
    <row r="1029" spans="3:7" x14ac:dyDescent="0.25">
      <c r="C1029" s="29" t="s">
        <v>9410</v>
      </c>
      <c r="D1029" s="28">
        <v>0</v>
      </c>
      <c r="E1029" s="28">
        <v>1</v>
      </c>
      <c r="F1029" s="28">
        <v>0</v>
      </c>
      <c r="G1029" s="28">
        <v>1</v>
      </c>
    </row>
    <row r="1030" spans="3:7" x14ac:dyDescent="0.25">
      <c r="C1030" s="10" t="s">
        <v>9872</v>
      </c>
      <c r="D1030" s="9">
        <v>1</v>
      </c>
      <c r="E1030" s="9">
        <v>1</v>
      </c>
      <c r="F1030" s="9">
        <v>0</v>
      </c>
      <c r="G1030" s="9">
        <v>1</v>
      </c>
    </row>
    <row r="1031" spans="3:7" x14ac:dyDescent="0.25">
      <c r="C1031" s="10" t="s">
        <v>10306</v>
      </c>
      <c r="D1031" s="9">
        <v>1</v>
      </c>
      <c r="E1031" s="9">
        <v>1</v>
      </c>
      <c r="F1031" s="9">
        <v>0</v>
      </c>
      <c r="G1031" s="9">
        <v>1</v>
      </c>
    </row>
    <row r="1032" spans="3:7" x14ac:dyDescent="0.25">
      <c r="C1032" s="10" t="s">
        <v>10845</v>
      </c>
      <c r="D1032" s="9">
        <v>1</v>
      </c>
      <c r="E1032" s="9">
        <v>1</v>
      </c>
      <c r="F1032" s="9">
        <v>0</v>
      </c>
      <c r="G1032" s="9">
        <v>1</v>
      </c>
    </row>
    <row r="1033" spans="3:7" x14ac:dyDescent="0.25">
      <c r="C1033" s="10" t="s">
        <v>11587</v>
      </c>
      <c r="D1033" s="9">
        <v>1</v>
      </c>
      <c r="E1033" s="9">
        <v>1</v>
      </c>
      <c r="F1033" s="9">
        <v>0</v>
      </c>
      <c r="G1033" s="9">
        <v>1</v>
      </c>
    </row>
    <row r="1034" spans="3:7" x14ac:dyDescent="0.25">
      <c r="C1034" s="29" t="s">
        <v>10005</v>
      </c>
      <c r="D1034" s="28">
        <v>0</v>
      </c>
      <c r="E1034" s="28">
        <v>1</v>
      </c>
      <c r="F1034" s="28">
        <v>0</v>
      </c>
      <c r="G1034" s="28">
        <v>1</v>
      </c>
    </row>
    <row r="1035" spans="3:7" x14ac:dyDescent="0.25">
      <c r="C1035" s="10" t="s">
        <v>11238</v>
      </c>
      <c r="D1035" s="9">
        <v>1</v>
      </c>
      <c r="E1035" s="9">
        <v>1</v>
      </c>
      <c r="F1035" s="9">
        <v>0</v>
      </c>
      <c r="G1035" s="9">
        <v>1</v>
      </c>
    </row>
    <row r="1036" spans="3:7" x14ac:dyDescent="0.25">
      <c r="C1036" s="10" t="s">
        <v>9356</v>
      </c>
      <c r="D1036" s="9">
        <v>1</v>
      </c>
      <c r="E1036" s="9">
        <v>1</v>
      </c>
      <c r="F1036" s="9">
        <v>0</v>
      </c>
      <c r="G1036" s="9">
        <v>1</v>
      </c>
    </row>
    <row r="1037" spans="3:7" x14ac:dyDescent="0.25">
      <c r="C1037" s="10" t="s">
        <v>10516</v>
      </c>
      <c r="D1037" s="9">
        <v>1</v>
      </c>
      <c r="E1037" s="9">
        <v>1</v>
      </c>
      <c r="F1037" s="9">
        <v>0</v>
      </c>
      <c r="G1037" s="9">
        <v>1</v>
      </c>
    </row>
    <row r="1038" spans="3:7" x14ac:dyDescent="0.25">
      <c r="C1038" s="10" t="s">
        <v>11910</v>
      </c>
      <c r="D1038" s="9">
        <v>1</v>
      </c>
      <c r="E1038" s="9">
        <v>1</v>
      </c>
      <c r="F1038" s="9">
        <v>0</v>
      </c>
      <c r="G1038" s="9">
        <v>1</v>
      </c>
    </row>
    <row r="1039" spans="3:7" x14ac:dyDescent="0.25">
      <c r="C1039" s="10" t="s">
        <v>10104</v>
      </c>
      <c r="D1039" s="9">
        <v>1</v>
      </c>
      <c r="E1039" s="9">
        <v>1</v>
      </c>
      <c r="F1039" s="9">
        <v>0</v>
      </c>
      <c r="G1039" s="9">
        <v>1</v>
      </c>
    </row>
    <row r="1040" spans="3:7" x14ac:dyDescent="0.25">
      <c r="C1040" s="29" t="s">
        <v>12666</v>
      </c>
      <c r="D1040" s="28">
        <v>0</v>
      </c>
      <c r="E1040" s="28">
        <v>1</v>
      </c>
      <c r="F1040" s="28">
        <v>0</v>
      </c>
      <c r="G1040" s="28">
        <v>1</v>
      </c>
    </row>
    <row r="1041" spans="3:7" x14ac:dyDescent="0.25">
      <c r="C1041" s="10" t="s">
        <v>11682</v>
      </c>
      <c r="D1041" s="9">
        <v>1</v>
      </c>
      <c r="E1041" s="9">
        <v>1</v>
      </c>
      <c r="F1041" s="9">
        <v>0</v>
      </c>
      <c r="G1041" s="9">
        <v>1</v>
      </c>
    </row>
    <row r="1042" spans="3:7" x14ac:dyDescent="0.25">
      <c r="C1042" s="10" t="s">
        <v>9417</v>
      </c>
      <c r="D1042" s="9">
        <v>1</v>
      </c>
      <c r="E1042" s="9">
        <v>1</v>
      </c>
      <c r="F1042" s="9">
        <v>0</v>
      </c>
      <c r="G1042" s="9">
        <v>1</v>
      </c>
    </row>
    <row r="1043" spans="3:7" x14ac:dyDescent="0.25">
      <c r="C1043" s="10" t="s">
        <v>11547</v>
      </c>
      <c r="D1043" s="9">
        <v>1</v>
      </c>
      <c r="E1043" s="9">
        <v>1</v>
      </c>
      <c r="F1043" s="9">
        <v>0</v>
      </c>
      <c r="G1043" s="9">
        <v>1</v>
      </c>
    </row>
    <row r="1044" spans="3:7" x14ac:dyDescent="0.25">
      <c r="C1044" s="10" t="s">
        <v>10013</v>
      </c>
      <c r="D1044" s="9">
        <v>1</v>
      </c>
      <c r="E1044" s="9">
        <v>1</v>
      </c>
      <c r="F1044" s="9">
        <v>0</v>
      </c>
      <c r="G1044" s="9">
        <v>1</v>
      </c>
    </row>
    <row r="1045" spans="3:7" x14ac:dyDescent="0.25">
      <c r="C1045" s="29" t="s">
        <v>9599</v>
      </c>
      <c r="D1045" s="28">
        <v>0</v>
      </c>
      <c r="E1045" s="28">
        <v>1</v>
      </c>
      <c r="F1045" s="28">
        <v>0</v>
      </c>
      <c r="G1045" s="28">
        <v>1</v>
      </c>
    </row>
    <row r="1046" spans="3:7" x14ac:dyDescent="0.25">
      <c r="C1046" s="10" t="s">
        <v>12155</v>
      </c>
      <c r="D1046" s="9">
        <v>1</v>
      </c>
      <c r="E1046" s="9">
        <v>1</v>
      </c>
      <c r="F1046" s="9">
        <v>0</v>
      </c>
      <c r="G1046" s="9">
        <v>1</v>
      </c>
    </row>
    <row r="1047" spans="3:7" x14ac:dyDescent="0.25">
      <c r="C1047" s="10" t="s">
        <v>12255</v>
      </c>
      <c r="D1047" s="9">
        <v>1</v>
      </c>
      <c r="E1047" s="9">
        <v>1</v>
      </c>
      <c r="F1047" s="9">
        <v>0</v>
      </c>
      <c r="G1047" s="9">
        <v>1</v>
      </c>
    </row>
    <row r="1048" spans="3:7" x14ac:dyDescent="0.25">
      <c r="C1048" s="10" t="s">
        <v>9250</v>
      </c>
      <c r="D1048" s="9">
        <v>1</v>
      </c>
      <c r="E1048" s="9">
        <v>1</v>
      </c>
      <c r="F1048" s="9">
        <v>0</v>
      </c>
      <c r="G1048" s="9">
        <v>1</v>
      </c>
    </row>
    <row r="1049" spans="3:7" x14ac:dyDescent="0.25">
      <c r="C1049" s="10" t="s">
        <v>10475</v>
      </c>
      <c r="D1049" s="9">
        <v>1</v>
      </c>
      <c r="E1049" s="9">
        <v>1</v>
      </c>
      <c r="F1049" s="9">
        <v>0</v>
      </c>
      <c r="G1049" s="9">
        <v>1</v>
      </c>
    </row>
    <row r="1050" spans="3:7" x14ac:dyDescent="0.25">
      <c r="C1050" s="29" t="s">
        <v>12696</v>
      </c>
      <c r="D1050" s="28">
        <v>0</v>
      </c>
      <c r="E1050" s="28">
        <v>1</v>
      </c>
      <c r="F1050" s="28">
        <v>0</v>
      </c>
      <c r="G1050" s="28">
        <v>1</v>
      </c>
    </row>
    <row r="1051" spans="3:7" x14ac:dyDescent="0.25">
      <c r="C1051" s="10" t="s">
        <v>9621</v>
      </c>
      <c r="D1051" s="9">
        <v>1</v>
      </c>
      <c r="E1051" s="9">
        <v>1</v>
      </c>
      <c r="F1051" s="9">
        <v>0</v>
      </c>
      <c r="G1051" s="9">
        <v>1</v>
      </c>
    </row>
    <row r="1052" spans="3:7" x14ac:dyDescent="0.25">
      <c r="C1052" s="29" t="s">
        <v>11836</v>
      </c>
      <c r="D1052" s="28">
        <v>0</v>
      </c>
      <c r="E1052" s="28">
        <v>1</v>
      </c>
      <c r="F1052" s="28">
        <v>0</v>
      </c>
      <c r="G1052" s="28">
        <v>1</v>
      </c>
    </row>
    <row r="1053" spans="3:7" x14ac:dyDescent="0.25">
      <c r="C1053" s="10" t="s">
        <v>10203</v>
      </c>
      <c r="D1053" s="9">
        <v>1</v>
      </c>
      <c r="E1053" s="9">
        <v>1</v>
      </c>
      <c r="F1053" s="9">
        <v>0</v>
      </c>
      <c r="G1053" s="9">
        <v>1</v>
      </c>
    </row>
    <row r="1054" spans="3:7" x14ac:dyDescent="0.25">
      <c r="C1054" s="10" t="s">
        <v>9213</v>
      </c>
      <c r="D1054" s="9">
        <v>1</v>
      </c>
      <c r="E1054" s="9">
        <v>1</v>
      </c>
      <c r="F1054" s="9">
        <v>0</v>
      </c>
      <c r="G1054" s="9">
        <v>1</v>
      </c>
    </row>
    <row r="1055" spans="3:7" x14ac:dyDescent="0.25">
      <c r="C1055" s="10" t="s">
        <v>9733</v>
      </c>
      <c r="D1055" s="9">
        <v>1</v>
      </c>
      <c r="E1055" s="9">
        <v>1</v>
      </c>
      <c r="F1055" s="9">
        <v>0</v>
      </c>
      <c r="G1055" s="9">
        <v>1</v>
      </c>
    </row>
    <row r="1056" spans="3:7" x14ac:dyDescent="0.25">
      <c r="C1056" s="10" t="s">
        <v>10508</v>
      </c>
      <c r="D1056" s="9">
        <v>1</v>
      </c>
      <c r="E1056" s="9">
        <v>1</v>
      </c>
      <c r="F1056" s="9">
        <v>0</v>
      </c>
      <c r="G1056" s="9">
        <v>1</v>
      </c>
    </row>
    <row r="1057" spans="3:7" x14ac:dyDescent="0.25">
      <c r="C1057" s="29" t="s">
        <v>10930</v>
      </c>
      <c r="D1057" s="28">
        <v>0</v>
      </c>
      <c r="E1057" s="28">
        <v>1</v>
      </c>
      <c r="F1057" s="28">
        <v>0</v>
      </c>
      <c r="G1057" s="28">
        <v>1</v>
      </c>
    </row>
    <row r="1058" spans="3:7" x14ac:dyDescent="0.25">
      <c r="C1058" s="10" t="s">
        <v>10236</v>
      </c>
      <c r="D1058" s="9">
        <v>1</v>
      </c>
      <c r="E1058" s="9">
        <v>1</v>
      </c>
      <c r="F1058" s="9">
        <v>0</v>
      </c>
      <c r="G1058" s="9">
        <v>1</v>
      </c>
    </row>
    <row r="1059" spans="3:7" x14ac:dyDescent="0.25">
      <c r="C1059" s="10" t="s">
        <v>9709</v>
      </c>
      <c r="D1059" s="9">
        <v>1</v>
      </c>
      <c r="E1059" s="9">
        <v>1</v>
      </c>
      <c r="F1059" s="9">
        <v>0</v>
      </c>
      <c r="G1059" s="9">
        <v>1</v>
      </c>
    </row>
    <row r="1060" spans="3:7" x14ac:dyDescent="0.25">
      <c r="C1060" s="29" t="s">
        <v>10986</v>
      </c>
      <c r="D1060" s="28">
        <v>0</v>
      </c>
      <c r="E1060" s="28">
        <v>1</v>
      </c>
      <c r="F1060" s="28">
        <v>0</v>
      </c>
      <c r="G1060" s="28">
        <v>1</v>
      </c>
    </row>
    <row r="1061" spans="3:7" x14ac:dyDescent="0.25">
      <c r="C1061" s="10" t="s">
        <v>9675</v>
      </c>
      <c r="D1061" s="9">
        <v>1</v>
      </c>
      <c r="E1061" s="9">
        <v>1</v>
      </c>
      <c r="F1061" s="9">
        <v>0</v>
      </c>
      <c r="G1061" s="9">
        <v>1</v>
      </c>
    </row>
    <row r="1062" spans="3:7" x14ac:dyDescent="0.25">
      <c r="C1062" s="29" t="s">
        <v>9778</v>
      </c>
      <c r="D1062" s="28">
        <v>0</v>
      </c>
      <c r="E1062" s="28">
        <v>1</v>
      </c>
      <c r="F1062" s="28">
        <v>0</v>
      </c>
      <c r="G1062" s="28">
        <v>1</v>
      </c>
    </row>
    <row r="1063" spans="3:7" x14ac:dyDescent="0.25">
      <c r="C1063" s="10" t="s">
        <v>10040</v>
      </c>
      <c r="D1063" s="9">
        <v>1</v>
      </c>
      <c r="E1063" s="9">
        <v>1</v>
      </c>
      <c r="F1063" s="9">
        <v>0</v>
      </c>
      <c r="G1063" s="9">
        <v>1</v>
      </c>
    </row>
    <row r="1064" spans="3:7" x14ac:dyDescent="0.25">
      <c r="C1064" s="29" t="s">
        <v>11623</v>
      </c>
      <c r="D1064" s="28">
        <v>0</v>
      </c>
      <c r="E1064" s="28">
        <v>1</v>
      </c>
      <c r="F1064" s="28">
        <v>0</v>
      </c>
      <c r="G1064" s="28">
        <v>1</v>
      </c>
    </row>
    <row r="1065" spans="3:7" x14ac:dyDescent="0.25">
      <c r="C1065" s="10" t="s">
        <v>11479</v>
      </c>
      <c r="D1065" s="9">
        <v>1</v>
      </c>
      <c r="E1065" s="9">
        <v>1</v>
      </c>
      <c r="F1065" s="9">
        <v>0</v>
      </c>
      <c r="G1065" s="9">
        <v>1</v>
      </c>
    </row>
    <row r="1066" spans="3:7" x14ac:dyDescent="0.25">
      <c r="C1066" s="10" t="s">
        <v>11498</v>
      </c>
      <c r="D1066" s="9">
        <v>1</v>
      </c>
      <c r="E1066" s="9">
        <v>1</v>
      </c>
      <c r="F1066" s="9">
        <v>0</v>
      </c>
      <c r="G1066" s="9">
        <v>1</v>
      </c>
    </row>
    <row r="1067" spans="3:7" x14ac:dyDescent="0.25">
      <c r="C1067" s="10" t="s">
        <v>11476</v>
      </c>
      <c r="D1067" s="9">
        <v>1</v>
      </c>
      <c r="E1067" s="9">
        <v>1</v>
      </c>
      <c r="F1067" s="9">
        <v>0</v>
      </c>
      <c r="G1067" s="9">
        <v>1</v>
      </c>
    </row>
    <row r="1068" spans="3:7" x14ac:dyDescent="0.25">
      <c r="C1068" s="10" t="s">
        <v>9435</v>
      </c>
      <c r="D1068" s="9">
        <v>1</v>
      </c>
      <c r="E1068" s="9">
        <v>1</v>
      </c>
      <c r="F1068" s="9">
        <v>0</v>
      </c>
      <c r="G1068" s="9">
        <v>1</v>
      </c>
    </row>
    <row r="1069" spans="3:7" x14ac:dyDescent="0.25">
      <c r="C1069" s="10" t="s">
        <v>12372</v>
      </c>
      <c r="D1069" s="9">
        <v>1</v>
      </c>
      <c r="E1069" s="9">
        <v>1</v>
      </c>
      <c r="F1069" s="9">
        <v>0</v>
      </c>
      <c r="G1069" s="9">
        <v>1</v>
      </c>
    </row>
    <row r="1070" spans="3:7" x14ac:dyDescent="0.25">
      <c r="C1070" s="10" t="s">
        <v>10089</v>
      </c>
      <c r="D1070" s="9">
        <v>1</v>
      </c>
      <c r="E1070" s="9">
        <v>1</v>
      </c>
      <c r="F1070" s="9">
        <v>0</v>
      </c>
      <c r="G1070" s="9">
        <v>1</v>
      </c>
    </row>
    <row r="1071" spans="3:7" x14ac:dyDescent="0.25">
      <c r="C1071" s="10" t="s">
        <v>10015</v>
      </c>
      <c r="D1071" s="9">
        <v>1</v>
      </c>
      <c r="E1071" s="9">
        <v>1</v>
      </c>
      <c r="F1071" s="9">
        <v>0</v>
      </c>
      <c r="G1071" s="9">
        <v>1</v>
      </c>
    </row>
    <row r="1072" spans="3:7" x14ac:dyDescent="0.25">
      <c r="C1072" s="10" t="s">
        <v>12477</v>
      </c>
      <c r="D1072" s="9">
        <v>1</v>
      </c>
      <c r="E1072" s="9">
        <v>1</v>
      </c>
      <c r="F1072" s="9">
        <v>0</v>
      </c>
      <c r="G1072" s="9">
        <v>1</v>
      </c>
    </row>
    <row r="1073" spans="3:7" x14ac:dyDescent="0.25">
      <c r="C1073" s="10" t="s">
        <v>10288</v>
      </c>
      <c r="D1073" s="9">
        <v>1</v>
      </c>
      <c r="E1073" s="9">
        <v>1</v>
      </c>
      <c r="F1073" s="9">
        <v>0</v>
      </c>
      <c r="G1073" s="9">
        <v>1</v>
      </c>
    </row>
    <row r="1074" spans="3:7" x14ac:dyDescent="0.25">
      <c r="C1074" s="10" t="s">
        <v>12208</v>
      </c>
      <c r="D1074" s="9">
        <v>1</v>
      </c>
      <c r="E1074" s="9">
        <v>1</v>
      </c>
      <c r="F1074" s="9">
        <v>0</v>
      </c>
      <c r="G1074" s="9">
        <v>1</v>
      </c>
    </row>
    <row r="1075" spans="3:7" x14ac:dyDescent="0.25">
      <c r="C1075" s="10" t="s">
        <v>12250</v>
      </c>
      <c r="D1075" s="9">
        <v>1</v>
      </c>
      <c r="E1075" s="9">
        <v>1</v>
      </c>
      <c r="F1075" s="9">
        <v>0</v>
      </c>
      <c r="G1075" s="9">
        <v>1</v>
      </c>
    </row>
    <row r="1076" spans="3:7" x14ac:dyDescent="0.25">
      <c r="C1076" s="10" t="s">
        <v>12172</v>
      </c>
      <c r="D1076" s="9">
        <v>1</v>
      </c>
      <c r="E1076" s="9">
        <v>1</v>
      </c>
      <c r="F1076" s="9">
        <v>0</v>
      </c>
      <c r="G1076" s="9">
        <v>1</v>
      </c>
    </row>
    <row r="1077" spans="3:7" x14ac:dyDescent="0.25">
      <c r="C1077" s="29" t="s">
        <v>12347</v>
      </c>
      <c r="D1077" s="28">
        <v>0</v>
      </c>
      <c r="E1077" s="28">
        <v>1</v>
      </c>
      <c r="F1077" s="28">
        <v>0</v>
      </c>
      <c r="G1077" s="28">
        <v>1</v>
      </c>
    </row>
    <row r="1078" spans="3:7" x14ac:dyDescent="0.25">
      <c r="C1078" s="10" t="s">
        <v>11749</v>
      </c>
      <c r="D1078" s="9">
        <v>1</v>
      </c>
      <c r="E1078" s="9">
        <v>1</v>
      </c>
      <c r="F1078" s="9">
        <v>0</v>
      </c>
      <c r="G1078" s="9">
        <v>1</v>
      </c>
    </row>
    <row r="1079" spans="3:7" x14ac:dyDescent="0.25">
      <c r="C1079" s="10" t="s">
        <v>11117</v>
      </c>
      <c r="D1079" s="9">
        <v>1</v>
      </c>
      <c r="E1079" s="9">
        <v>1</v>
      </c>
      <c r="F1079" s="9">
        <v>0</v>
      </c>
      <c r="G1079" s="9">
        <v>1</v>
      </c>
    </row>
    <row r="1080" spans="3:7" x14ac:dyDescent="0.25">
      <c r="C1080" s="29" t="s">
        <v>12584</v>
      </c>
      <c r="D1080" s="28">
        <v>0</v>
      </c>
      <c r="E1080" s="28">
        <v>1</v>
      </c>
      <c r="F1080" s="28">
        <v>0</v>
      </c>
      <c r="G1080" s="28">
        <v>1</v>
      </c>
    </row>
    <row r="1081" spans="3:7" x14ac:dyDescent="0.25">
      <c r="C1081" s="29" t="s">
        <v>10373</v>
      </c>
      <c r="D1081" s="28">
        <v>0</v>
      </c>
      <c r="E1081" s="28">
        <v>1</v>
      </c>
      <c r="F1081" s="28">
        <v>0</v>
      </c>
      <c r="G1081" s="28">
        <v>1</v>
      </c>
    </row>
    <row r="1082" spans="3:7" x14ac:dyDescent="0.25">
      <c r="C1082" s="10" t="s">
        <v>10576</v>
      </c>
      <c r="D1082" s="9">
        <v>1</v>
      </c>
      <c r="E1082" s="9">
        <v>1</v>
      </c>
      <c r="F1082" s="9">
        <v>0</v>
      </c>
      <c r="G1082" s="9">
        <v>1</v>
      </c>
    </row>
    <row r="1083" spans="3:7" x14ac:dyDescent="0.25">
      <c r="C1083" s="10" t="s">
        <v>11033</v>
      </c>
      <c r="D1083" s="9">
        <v>1</v>
      </c>
      <c r="E1083" s="9">
        <v>1</v>
      </c>
      <c r="F1083" s="9">
        <v>0</v>
      </c>
      <c r="G1083" s="9">
        <v>1</v>
      </c>
    </row>
    <row r="1084" spans="3:7" x14ac:dyDescent="0.25">
      <c r="C1084" s="29" t="s">
        <v>11844</v>
      </c>
      <c r="D1084" s="28">
        <v>0</v>
      </c>
      <c r="E1084" s="28">
        <v>1</v>
      </c>
      <c r="F1084" s="28">
        <v>0</v>
      </c>
      <c r="G1084" s="28">
        <v>1</v>
      </c>
    </row>
    <row r="1085" spans="3:7" x14ac:dyDescent="0.25">
      <c r="C1085" s="10" t="s">
        <v>10480</v>
      </c>
      <c r="D1085" s="9">
        <v>1</v>
      </c>
      <c r="E1085" s="9">
        <v>1</v>
      </c>
      <c r="F1085" s="9">
        <v>0</v>
      </c>
      <c r="G1085" s="9">
        <v>1</v>
      </c>
    </row>
    <row r="1086" spans="3:7" x14ac:dyDescent="0.25">
      <c r="C1086" s="10" t="s">
        <v>12065</v>
      </c>
      <c r="D1086" s="9">
        <v>1</v>
      </c>
      <c r="E1086" s="9">
        <v>1</v>
      </c>
      <c r="F1086" s="9">
        <v>0</v>
      </c>
      <c r="G1086" s="9">
        <v>1</v>
      </c>
    </row>
    <row r="1087" spans="3:7" x14ac:dyDescent="0.25">
      <c r="C1087" s="10" t="s">
        <v>12458</v>
      </c>
      <c r="D1087" s="9">
        <v>1</v>
      </c>
      <c r="E1087" s="9">
        <v>1</v>
      </c>
      <c r="F1087" s="9">
        <v>0</v>
      </c>
      <c r="G1087" s="9">
        <v>1</v>
      </c>
    </row>
    <row r="1088" spans="3:7" x14ac:dyDescent="0.25">
      <c r="C1088" s="10" t="s">
        <v>11811</v>
      </c>
      <c r="D1088" s="9">
        <v>1</v>
      </c>
      <c r="E1088" s="9">
        <v>1</v>
      </c>
      <c r="F1088" s="9">
        <v>0</v>
      </c>
      <c r="G1088" s="9">
        <v>1</v>
      </c>
    </row>
    <row r="1089" spans="3:7" x14ac:dyDescent="0.25">
      <c r="C1089" s="10" t="s">
        <v>9535</v>
      </c>
      <c r="D1089" s="9">
        <v>1</v>
      </c>
      <c r="E1089" s="9">
        <v>1</v>
      </c>
      <c r="F1089" s="9">
        <v>0</v>
      </c>
      <c r="G1089" s="9">
        <v>1</v>
      </c>
    </row>
    <row r="1090" spans="3:7" x14ac:dyDescent="0.25">
      <c r="C1090" s="10" t="s">
        <v>11057</v>
      </c>
      <c r="D1090" s="9">
        <v>1</v>
      </c>
      <c r="E1090" s="9">
        <v>1</v>
      </c>
      <c r="F1090" s="9">
        <v>0</v>
      </c>
      <c r="G1090" s="9">
        <v>1</v>
      </c>
    </row>
    <row r="1091" spans="3:7" x14ac:dyDescent="0.25">
      <c r="C1091" s="29" t="s">
        <v>12042</v>
      </c>
      <c r="D1091" s="28">
        <v>0</v>
      </c>
      <c r="E1091" s="28">
        <v>1</v>
      </c>
      <c r="F1091" s="28">
        <v>0</v>
      </c>
      <c r="G1091" s="28">
        <v>1</v>
      </c>
    </row>
    <row r="1092" spans="3:7" x14ac:dyDescent="0.25">
      <c r="C1092" s="29" t="s">
        <v>12445</v>
      </c>
      <c r="D1092" s="28">
        <v>0</v>
      </c>
      <c r="E1092" s="28">
        <v>1</v>
      </c>
      <c r="F1092" s="28">
        <v>0</v>
      </c>
      <c r="G1092" s="28">
        <v>1</v>
      </c>
    </row>
    <row r="1093" spans="3:7" x14ac:dyDescent="0.25">
      <c r="C1093" s="10" t="s">
        <v>10164</v>
      </c>
      <c r="D1093" s="9">
        <v>1</v>
      </c>
      <c r="E1093" s="9">
        <v>1</v>
      </c>
      <c r="F1093" s="9">
        <v>0</v>
      </c>
      <c r="G1093" s="9">
        <v>1</v>
      </c>
    </row>
    <row r="1094" spans="3:7" x14ac:dyDescent="0.25">
      <c r="C1094" s="29" t="s">
        <v>11736</v>
      </c>
      <c r="D1094" s="28">
        <v>0</v>
      </c>
      <c r="E1094" s="28">
        <v>1</v>
      </c>
      <c r="F1094" s="28">
        <v>0</v>
      </c>
      <c r="G1094" s="28">
        <v>1</v>
      </c>
    </row>
    <row r="1095" spans="3:7" x14ac:dyDescent="0.25">
      <c r="C1095" s="29" t="s">
        <v>11869</v>
      </c>
      <c r="D1095" s="28">
        <v>0</v>
      </c>
      <c r="E1095" s="28">
        <v>1</v>
      </c>
      <c r="F1095" s="28">
        <v>0</v>
      </c>
      <c r="G1095" s="28">
        <v>1</v>
      </c>
    </row>
    <row r="1096" spans="3:7" x14ac:dyDescent="0.25">
      <c r="C1096" s="10" t="s">
        <v>9294</v>
      </c>
      <c r="D1096" s="9">
        <v>1</v>
      </c>
      <c r="E1096" s="9">
        <v>1</v>
      </c>
      <c r="F1096" s="9">
        <v>0</v>
      </c>
      <c r="G1096" s="9">
        <v>1</v>
      </c>
    </row>
    <row r="1097" spans="3:7" x14ac:dyDescent="0.25">
      <c r="C1097" s="29" t="s">
        <v>10117</v>
      </c>
      <c r="D1097" s="28">
        <v>0</v>
      </c>
      <c r="E1097" s="28">
        <v>1</v>
      </c>
      <c r="F1097" s="28">
        <v>0</v>
      </c>
      <c r="G1097" s="28">
        <v>1</v>
      </c>
    </row>
    <row r="1098" spans="3:7" x14ac:dyDescent="0.25">
      <c r="C1098" s="10" t="s">
        <v>10876</v>
      </c>
      <c r="D1098" s="9">
        <v>1</v>
      </c>
      <c r="E1098" s="9">
        <v>1</v>
      </c>
      <c r="F1098" s="9">
        <v>0</v>
      </c>
      <c r="G1098" s="9">
        <v>1</v>
      </c>
    </row>
    <row r="1099" spans="3:7" x14ac:dyDescent="0.25">
      <c r="C1099" s="10" t="s">
        <v>9988</v>
      </c>
      <c r="D1099" s="9">
        <v>1</v>
      </c>
      <c r="E1099" s="9">
        <v>1</v>
      </c>
      <c r="F1099" s="9">
        <v>0</v>
      </c>
      <c r="G1099" s="9">
        <v>1</v>
      </c>
    </row>
    <row r="1100" spans="3:7" x14ac:dyDescent="0.25">
      <c r="C1100" s="10" t="s">
        <v>11431</v>
      </c>
      <c r="D1100" s="9">
        <v>1</v>
      </c>
      <c r="E1100" s="9">
        <v>1</v>
      </c>
      <c r="F1100" s="9">
        <v>0</v>
      </c>
      <c r="G1100" s="9">
        <v>1</v>
      </c>
    </row>
    <row r="1101" spans="3:7" x14ac:dyDescent="0.25">
      <c r="C1101" s="29" t="s">
        <v>11296</v>
      </c>
      <c r="D1101" s="28">
        <v>0</v>
      </c>
      <c r="E1101" s="28">
        <v>1</v>
      </c>
      <c r="F1101" s="28">
        <v>0</v>
      </c>
      <c r="G1101" s="28">
        <v>1</v>
      </c>
    </row>
    <row r="1102" spans="3:7" x14ac:dyDescent="0.25">
      <c r="C1102" s="10" t="s">
        <v>12534</v>
      </c>
      <c r="D1102" s="9">
        <v>1</v>
      </c>
      <c r="E1102" s="9">
        <v>1</v>
      </c>
      <c r="F1102" s="9">
        <v>0</v>
      </c>
      <c r="G1102" s="9">
        <v>1</v>
      </c>
    </row>
    <row r="1103" spans="3:7" x14ac:dyDescent="0.25">
      <c r="C1103" s="10" t="s">
        <v>10822</v>
      </c>
      <c r="D1103" s="9">
        <v>1</v>
      </c>
      <c r="E1103" s="9">
        <v>1</v>
      </c>
      <c r="F1103" s="9">
        <v>0</v>
      </c>
      <c r="G1103" s="9">
        <v>1</v>
      </c>
    </row>
    <row r="1104" spans="3:7" x14ac:dyDescent="0.25">
      <c r="C1104" s="10" t="s">
        <v>10989</v>
      </c>
      <c r="D1104" s="9">
        <v>1</v>
      </c>
      <c r="E1104" s="9">
        <v>1</v>
      </c>
      <c r="F1104" s="9">
        <v>0</v>
      </c>
      <c r="G1104" s="9">
        <v>1</v>
      </c>
    </row>
    <row r="1105" spans="3:7" x14ac:dyDescent="0.25">
      <c r="C1105" s="29" t="s">
        <v>9736</v>
      </c>
      <c r="D1105" s="28">
        <v>0</v>
      </c>
      <c r="E1105" s="28">
        <v>1</v>
      </c>
      <c r="F1105" s="28">
        <v>0</v>
      </c>
      <c r="G1105" s="28">
        <v>1</v>
      </c>
    </row>
    <row r="1106" spans="3:7" x14ac:dyDescent="0.25">
      <c r="C1106" s="29" t="s">
        <v>11606</v>
      </c>
      <c r="D1106" s="28">
        <v>0</v>
      </c>
      <c r="E1106" s="28">
        <v>1</v>
      </c>
      <c r="F1106" s="28">
        <v>0</v>
      </c>
      <c r="G1106" s="28">
        <v>1</v>
      </c>
    </row>
    <row r="1107" spans="3:7" x14ac:dyDescent="0.25">
      <c r="C1107" s="10" t="s">
        <v>10982</v>
      </c>
      <c r="D1107" s="9">
        <v>1</v>
      </c>
      <c r="E1107" s="9">
        <v>1</v>
      </c>
      <c r="F1107" s="9">
        <v>0</v>
      </c>
      <c r="G1107" s="9">
        <v>1</v>
      </c>
    </row>
    <row r="1108" spans="3:7" x14ac:dyDescent="0.25">
      <c r="C1108" s="10" t="s">
        <v>9283</v>
      </c>
      <c r="D1108" s="9">
        <v>1</v>
      </c>
      <c r="E1108" s="9">
        <v>1</v>
      </c>
      <c r="F1108" s="9">
        <v>0</v>
      </c>
      <c r="G1108" s="9">
        <v>1</v>
      </c>
    </row>
    <row r="1109" spans="3:7" x14ac:dyDescent="0.25">
      <c r="C1109" s="29" t="s">
        <v>10727</v>
      </c>
      <c r="D1109" s="28">
        <v>0</v>
      </c>
      <c r="E1109" s="28">
        <v>1</v>
      </c>
      <c r="F1109" s="28">
        <v>0</v>
      </c>
      <c r="G1109" s="28">
        <v>1</v>
      </c>
    </row>
    <row r="1110" spans="3:7" x14ac:dyDescent="0.25">
      <c r="C1110" s="10" t="s">
        <v>12218</v>
      </c>
      <c r="D1110" s="9">
        <v>1</v>
      </c>
      <c r="E1110" s="9">
        <v>1</v>
      </c>
      <c r="F1110" s="9">
        <v>0</v>
      </c>
      <c r="G1110" s="9">
        <v>1</v>
      </c>
    </row>
    <row r="1111" spans="3:7" x14ac:dyDescent="0.25">
      <c r="C1111" s="10" t="s">
        <v>9328</v>
      </c>
      <c r="D1111" s="9">
        <v>1</v>
      </c>
      <c r="E1111" s="9">
        <v>1</v>
      </c>
      <c r="F1111" s="9">
        <v>0</v>
      </c>
      <c r="G1111" s="9">
        <v>1</v>
      </c>
    </row>
    <row r="1112" spans="3:7" x14ac:dyDescent="0.25">
      <c r="C1112" s="10" t="s">
        <v>12330</v>
      </c>
      <c r="D1112" s="9">
        <v>1</v>
      </c>
      <c r="E1112" s="9">
        <v>1</v>
      </c>
      <c r="F1112" s="9">
        <v>0</v>
      </c>
      <c r="G1112" s="9">
        <v>1</v>
      </c>
    </row>
    <row r="1113" spans="3:7" x14ac:dyDescent="0.25">
      <c r="C1113" s="10" t="s">
        <v>10167</v>
      </c>
      <c r="D1113" s="9">
        <v>1</v>
      </c>
      <c r="E1113" s="9">
        <v>1</v>
      </c>
      <c r="F1113" s="9">
        <v>0</v>
      </c>
      <c r="G1113" s="9">
        <v>1</v>
      </c>
    </row>
    <row r="1114" spans="3:7" x14ac:dyDescent="0.25">
      <c r="C1114" s="10" t="s">
        <v>11464</v>
      </c>
      <c r="D1114" s="9">
        <v>1</v>
      </c>
      <c r="E1114" s="9">
        <v>1</v>
      </c>
      <c r="F1114" s="9">
        <v>0</v>
      </c>
      <c r="G1114" s="9">
        <v>1</v>
      </c>
    </row>
    <row r="1115" spans="3:7" x14ac:dyDescent="0.25">
      <c r="C1115" s="10" t="s">
        <v>9587</v>
      </c>
      <c r="D1115" s="9">
        <v>1</v>
      </c>
      <c r="E1115" s="9">
        <v>1</v>
      </c>
      <c r="F1115" s="9">
        <v>0</v>
      </c>
      <c r="G1115" s="9">
        <v>1</v>
      </c>
    </row>
    <row r="1116" spans="3:7" x14ac:dyDescent="0.25">
      <c r="C1116" s="10" t="s">
        <v>12565</v>
      </c>
      <c r="D1116" s="9">
        <v>1</v>
      </c>
      <c r="E1116" s="9">
        <v>1</v>
      </c>
      <c r="F1116" s="9">
        <v>0</v>
      </c>
      <c r="G1116" s="9">
        <v>1</v>
      </c>
    </row>
    <row r="1117" spans="3:7" x14ac:dyDescent="0.25">
      <c r="C1117" s="29" t="s">
        <v>11293</v>
      </c>
      <c r="D1117" s="28">
        <v>0</v>
      </c>
      <c r="E1117" s="28">
        <v>1</v>
      </c>
      <c r="F1117" s="28">
        <v>0</v>
      </c>
      <c r="G1117" s="28">
        <v>1</v>
      </c>
    </row>
    <row r="1118" spans="3:7" x14ac:dyDescent="0.25">
      <c r="C1118" s="10" t="s">
        <v>9987</v>
      </c>
      <c r="D1118" s="9">
        <v>1</v>
      </c>
      <c r="E1118" s="9">
        <v>1</v>
      </c>
      <c r="F1118" s="9">
        <v>0</v>
      </c>
      <c r="G1118" s="9">
        <v>1</v>
      </c>
    </row>
    <row r="1119" spans="3:7" x14ac:dyDescent="0.25">
      <c r="C1119" s="29" t="s">
        <v>12038</v>
      </c>
      <c r="D1119" s="28">
        <v>0</v>
      </c>
      <c r="E1119" s="28">
        <v>1</v>
      </c>
      <c r="F1119" s="28">
        <v>0</v>
      </c>
      <c r="G1119" s="28">
        <v>1</v>
      </c>
    </row>
    <row r="1120" spans="3:7" x14ac:dyDescent="0.25">
      <c r="C1120" s="10" t="s">
        <v>10756</v>
      </c>
      <c r="D1120" s="9">
        <v>1</v>
      </c>
      <c r="E1120" s="9">
        <v>1</v>
      </c>
      <c r="F1120" s="9">
        <v>0</v>
      </c>
      <c r="G1120" s="9">
        <v>1</v>
      </c>
    </row>
    <row r="1121" spans="3:7" x14ac:dyDescent="0.25">
      <c r="C1121" s="29" t="s">
        <v>10008</v>
      </c>
      <c r="D1121" s="28">
        <v>0</v>
      </c>
      <c r="E1121" s="28">
        <v>1</v>
      </c>
      <c r="F1121" s="28">
        <v>0</v>
      </c>
      <c r="G1121" s="28">
        <v>1</v>
      </c>
    </row>
    <row r="1122" spans="3:7" x14ac:dyDescent="0.25">
      <c r="C1122" s="29" t="s">
        <v>12471</v>
      </c>
      <c r="D1122" s="28">
        <v>0</v>
      </c>
      <c r="E1122" s="28">
        <v>1</v>
      </c>
      <c r="F1122" s="28">
        <v>0</v>
      </c>
      <c r="G1122" s="28">
        <v>1</v>
      </c>
    </row>
    <row r="1123" spans="3:7" x14ac:dyDescent="0.25">
      <c r="C1123" s="10" t="s">
        <v>12068</v>
      </c>
      <c r="D1123" s="9">
        <v>1</v>
      </c>
      <c r="E1123" s="9">
        <v>1</v>
      </c>
      <c r="F1123" s="9">
        <v>0</v>
      </c>
      <c r="G1123" s="9">
        <v>1</v>
      </c>
    </row>
    <row r="1124" spans="3:7" x14ac:dyDescent="0.25">
      <c r="C1124" s="10" t="s">
        <v>10623</v>
      </c>
      <c r="D1124" s="9">
        <v>1</v>
      </c>
      <c r="E1124" s="9">
        <v>1</v>
      </c>
      <c r="F1124" s="9">
        <v>0</v>
      </c>
      <c r="G1124" s="9">
        <v>1</v>
      </c>
    </row>
    <row r="1125" spans="3:7" x14ac:dyDescent="0.25">
      <c r="C1125" s="10" t="s">
        <v>9887</v>
      </c>
      <c r="D1125" s="9">
        <v>1</v>
      </c>
      <c r="E1125" s="9">
        <v>1</v>
      </c>
      <c r="F1125" s="9">
        <v>0</v>
      </c>
      <c r="G1125" s="9">
        <v>1</v>
      </c>
    </row>
    <row r="1126" spans="3:7" x14ac:dyDescent="0.25">
      <c r="C1126" s="29" t="s">
        <v>10006</v>
      </c>
      <c r="D1126" s="28">
        <v>0</v>
      </c>
      <c r="E1126" s="28">
        <v>1</v>
      </c>
      <c r="F1126" s="28">
        <v>0</v>
      </c>
      <c r="G1126" s="28">
        <v>1</v>
      </c>
    </row>
    <row r="1127" spans="3:7" x14ac:dyDescent="0.25">
      <c r="C1127" s="10" t="s">
        <v>10473</v>
      </c>
      <c r="D1127" s="9">
        <v>1</v>
      </c>
      <c r="E1127" s="9">
        <v>1</v>
      </c>
      <c r="F1127" s="9">
        <v>0</v>
      </c>
      <c r="G1127" s="9">
        <v>1</v>
      </c>
    </row>
    <row r="1128" spans="3:7" x14ac:dyDescent="0.25">
      <c r="C1128" s="10" t="s">
        <v>10483</v>
      </c>
      <c r="D1128" s="9">
        <v>1</v>
      </c>
      <c r="E1128" s="9">
        <v>1</v>
      </c>
      <c r="F1128" s="9">
        <v>0</v>
      </c>
      <c r="G1128" s="9">
        <v>1</v>
      </c>
    </row>
    <row r="1129" spans="3:7" x14ac:dyDescent="0.25">
      <c r="C1129" s="10" t="s">
        <v>9654</v>
      </c>
      <c r="D1129" s="9">
        <v>1</v>
      </c>
      <c r="E1129" s="9">
        <v>1</v>
      </c>
      <c r="F1129" s="9">
        <v>0</v>
      </c>
      <c r="G1129" s="9">
        <v>1</v>
      </c>
    </row>
    <row r="1130" spans="3:7" x14ac:dyDescent="0.25">
      <c r="C1130" s="10" t="s">
        <v>12671</v>
      </c>
      <c r="D1130" s="9">
        <v>1</v>
      </c>
      <c r="E1130" s="9">
        <v>1</v>
      </c>
      <c r="F1130" s="9">
        <v>0</v>
      </c>
      <c r="G1130" s="9">
        <v>1</v>
      </c>
    </row>
    <row r="1131" spans="3:7" x14ac:dyDescent="0.25">
      <c r="C1131" s="10" t="s">
        <v>12572</v>
      </c>
      <c r="D1131" s="9">
        <v>1</v>
      </c>
      <c r="E1131" s="9">
        <v>1</v>
      </c>
      <c r="F1131" s="9">
        <v>0</v>
      </c>
      <c r="G1131" s="9">
        <v>1</v>
      </c>
    </row>
    <row r="1132" spans="3:7" x14ac:dyDescent="0.25">
      <c r="C1132" s="10" t="s">
        <v>11411</v>
      </c>
      <c r="D1132" s="9">
        <v>1</v>
      </c>
      <c r="E1132" s="9">
        <v>1</v>
      </c>
      <c r="F1132" s="9">
        <v>0</v>
      </c>
      <c r="G1132" s="9">
        <v>1</v>
      </c>
    </row>
    <row r="1133" spans="3:7" x14ac:dyDescent="0.25">
      <c r="C1133" s="10" t="s">
        <v>11104</v>
      </c>
      <c r="D1133" s="9">
        <v>1</v>
      </c>
      <c r="E1133" s="9">
        <v>1</v>
      </c>
      <c r="F1133" s="9">
        <v>0</v>
      </c>
      <c r="G1133" s="9">
        <v>1</v>
      </c>
    </row>
    <row r="1134" spans="3:7" x14ac:dyDescent="0.25">
      <c r="C1134" s="10" t="s">
        <v>11774</v>
      </c>
      <c r="D1134" s="9">
        <v>1</v>
      </c>
      <c r="E1134" s="9">
        <v>1</v>
      </c>
      <c r="F1134" s="9">
        <v>0</v>
      </c>
      <c r="G1134" s="9">
        <v>1</v>
      </c>
    </row>
    <row r="1135" spans="3:7" x14ac:dyDescent="0.25">
      <c r="C1135" s="10" t="s">
        <v>11357</v>
      </c>
      <c r="D1135" s="9">
        <v>1</v>
      </c>
      <c r="E1135" s="9">
        <v>1</v>
      </c>
      <c r="F1135" s="9">
        <v>0</v>
      </c>
      <c r="G1135" s="9">
        <v>1</v>
      </c>
    </row>
    <row r="1136" spans="3:7" x14ac:dyDescent="0.25">
      <c r="C1136" s="10" t="s">
        <v>11891</v>
      </c>
      <c r="D1136" s="9">
        <v>1</v>
      </c>
      <c r="E1136" s="9">
        <v>1</v>
      </c>
      <c r="F1136" s="9">
        <v>0</v>
      </c>
      <c r="G1136" s="9">
        <v>1</v>
      </c>
    </row>
    <row r="1137" spans="3:7" x14ac:dyDescent="0.25">
      <c r="C1137" s="10" t="s">
        <v>10888</v>
      </c>
      <c r="D1137" s="9">
        <v>1</v>
      </c>
      <c r="E1137" s="9">
        <v>1</v>
      </c>
      <c r="F1137" s="9">
        <v>0</v>
      </c>
      <c r="G1137" s="9">
        <v>1</v>
      </c>
    </row>
    <row r="1138" spans="3:7" x14ac:dyDescent="0.25">
      <c r="C1138" s="10" t="s">
        <v>10991</v>
      </c>
      <c r="D1138" s="9">
        <v>1</v>
      </c>
      <c r="E1138" s="9">
        <v>1</v>
      </c>
      <c r="F1138" s="9">
        <v>0</v>
      </c>
      <c r="G1138" s="9">
        <v>1</v>
      </c>
    </row>
    <row r="1139" spans="3:7" x14ac:dyDescent="0.25">
      <c r="C1139" s="29" t="s">
        <v>9665</v>
      </c>
      <c r="D1139" s="28">
        <v>0</v>
      </c>
      <c r="E1139" s="28">
        <v>1</v>
      </c>
      <c r="F1139" s="28">
        <v>0</v>
      </c>
      <c r="G1139" s="28">
        <v>1</v>
      </c>
    </row>
    <row r="1140" spans="3:7" x14ac:dyDescent="0.25">
      <c r="C1140" s="10" t="s">
        <v>10977</v>
      </c>
      <c r="D1140" s="9">
        <v>1</v>
      </c>
      <c r="E1140" s="9">
        <v>1</v>
      </c>
      <c r="F1140" s="9">
        <v>0</v>
      </c>
      <c r="G1140" s="9">
        <v>1</v>
      </c>
    </row>
    <row r="1141" spans="3:7" x14ac:dyDescent="0.25">
      <c r="C1141" s="10" t="s">
        <v>10082</v>
      </c>
      <c r="D1141" s="9">
        <v>1</v>
      </c>
      <c r="E1141" s="9">
        <v>1</v>
      </c>
      <c r="F1141" s="9">
        <v>0</v>
      </c>
      <c r="G1141" s="9">
        <v>1</v>
      </c>
    </row>
    <row r="1142" spans="3:7" x14ac:dyDescent="0.25">
      <c r="C1142" s="10" t="s">
        <v>9509</v>
      </c>
      <c r="D1142" s="9">
        <v>1</v>
      </c>
      <c r="E1142" s="9">
        <v>1</v>
      </c>
      <c r="F1142" s="9">
        <v>0</v>
      </c>
      <c r="G1142" s="9">
        <v>1</v>
      </c>
    </row>
    <row r="1143" spans="3:7" x14ac:dyDescent="0.25">
      <c r="C1143" s="29" t="s">
        <v>10970</v>
      </c>
      <c r="D1143" s="28">
        <v>0</v>
      </c>
      <c r="E1143" s="28">
        <v>1</v>
      </c>
      <c r="F1143" s="28">
        <v>0</v>
      </c>
      <c r="G1143" s="28">
        <v>1</v>
      </c>
    </row>
    <row r="1144" spans="3:7" x14ac:dyDescent="0.25">
      <c r="C1144" s="10" t="s">
        <v>10830</v>
      </c>
      <c r="D1144" s="9">
        <v>1</v>
      </c>
      <c r="E1144" s="9">
        <v>1</v>
      </c>
      <c r="F1144" s="9">
        <v>0</v>
      </c>
      <c r="G1144" s="9">
        <v>1</v>
      </c>
    </row>
    <row r="1145" spans="3:7" x14ac:dyDescent="0.25">
      <c r="C1145" s="29" t="s">
        <v>10959</v>
      </c>
      <c r="D1145" s="28">
        <v>0</v>
      </c>
      <c r="E1145" s="28">
        <v>1</v>
      </c>
      <c r="F1145" s="28">
        <v>0</v>
      </c>
      <c r="G1145" s="28">
        <v>1</v>
      </c>
    </row>
    <row r="1146" spans="3:7" x14ac:dyDescent="0.25">
      <c r="C1146" s="10" t="s">
        <v>9861</v>
      </c>
      <c r="D1146" s="9">
        <v>1</v>
      </c>
      <c r="E1146" s="9">
        <v>1</v>
      </c>
      <c r="F1146" s="9">
        <v>0</v>
      </c>
      <c r="G1146" s="9">
        <v>1</v>
      </c>
    </row>
    <row r="1147" spans="3:7" x14ac:dyDescent="0.25">
      <c r="C1147" s="10" t="s">
        <v>10427</v>
      </c>
      <c r="D1147" s="9">
        <v>1</v>
      </c>
      <c r="E1147" s="9">
        <v>1</v>
      </c>
      <c r="F1147" s="9">
        <v>0</v>
      </c>
      <c r="G1147" s="9">
        <v>1</v>
      </c>
    </row>
    <row r="1148" spans="3:7" x14ac:dyDescent="0.25">
      <c r="C1148" s="10" t="s">
        <v>11991</v>
      </c>
      <c r="D1148" s="9">
        <v>1</v>
      </c>
      <c r="E1148" s="9">
        <v>1</v>
      </c>
      <c r="F1148" s="9">
        <v>0</v>
      </c>
      <c r="G1148" s="9">
        <v>1</v>
      </c>
    </row>
    <row r="1149" spans="3:7" x14ac:dyDescent="0.25">
      <c r="C1149" s="10" t="s">
        <v>10344</v>
      </c>
      <c r="D1149" s="9">
        <v>1</v>
      </c>
      <c r="E1149" s="9">
        <v>1</v>
      </c>
      <c r="F1149" s="9">
        <v>0</v>
      </c>
      <c r="G1149" s="9">
        <v>1</v>
      </c>
    </row>
    <row r="1150" spans="3:7" x14ac:dyDescent="0.25">
      <c r="C1150" s="10" t="s">
        <v>12717</v>
      </c>
      <c r="D1150" s="9">
        <v>1</v>
      </c>
      <c r="E1150" s="9">
        <v>1</v>
      </c>
      <c r="F1150" s="9">
        <v>0</v>
      </c>
      <c r="G1150" s="9">
        <v>1</v>
      </c>
    </row>
    <row r="1151" spans="3:7" x14ac:dyDescent="0.25">
      <c r="C1151" s="10" t="s">
        <v>12457</v>
      </c>
      <c r="D1151" s="9">
        <v>1</v>
      </c>
      <c r="E1151" s="9">
        <v>1</v>
      </c>
      <c r="F1151" s="9">
        <v>0</v>
      </c>
      <c r="G1151" s="9">
        <v>1</v>
      </c>
    </row>
    <row r="1152" spans="3:7" x14ac:dyDescent="0.25">
      <c r="C1152" s="29" t="s">
        <v>11135</v>
      </c>
      <c r="D1152" s="28">
        <v>0</v>
      </c>
      <c r="E1152" s="28">
        <v>1</v>
      </c>
      <c r="F1152" s="28">
        <v>0</v>
      </c>
      <c r="G1152" s="28">
        <v>1</v>
      </c>
    </row>
    <row r="1153" spans="3:7" x14ac:dyDescent="0.25">
      <c r="C1153" s="10" t="s">
        <v>10900</v>
      </c>
      <c r="D1153" s="9">
        <v>1</v>
      </c>
      <c r="E1153" s="9">
        <v>1</v>
      </c>
      <c r="F1153" s="9">
        <v>0</v>
      </c>
      <c r="G1153" s="9">
        <v>1</v>
      </c>
    </row>
    <row r="1154" spans="3:7" x14ac:dyDescent="0.25">
      <c r="C1154" s="29" t="s">
        <v>12426</v>
      </c>
      <c r="D1154" s="28">
        <v>0</v>
      </c>
      <c r="E1154" s="28">
        <v>1</v>
      </c>
      <c r="F1154" s="28">
        <v>0</v>
      </c>
      <c r="G1154" s="28">
        <v>1</v>
      </c>
    </row>
    <row r="1155" spans="3:7" x14ac:dyDescent="0.25">
      <c r="C1155" s="10" t="s">
        <v>12159</v>
      </c>
      <c r="D1155" s="9">
        <v>1</v>
      </c>
      <c r="E1155" s="9">
        <v>1</v>
      </c>
      <c r="F1155" s="9">
        <v>0</v>
      </c>
      <c r="G1155" s="9">
        <v>1</v>
      </c>
    </row>
    <row r="1156" spans="3:7" x14ac:dyDescent="0.25">
      <c r="C1156" s="29" t="s">
        <v>12425</v>
      </c>
      <c r="D1156" s="28">
        <v>0</v>
      </c>
      <c r="E1156" s="28">
        <v>1</v>
      </c>
      <c r="F1156" s="28">
        <v>0</v>
      </c>
      <c r="G1156" s="28">
        <v>1</v>
      </c>
    </row>
    <row r="1157" spans="3:7" x14ac:dyDescent="0.25">
      <c r="C1157" s="10" t="s">
        <v>11975</v>
      </c>
      <c r="D1157" s="9">
        <v>1</v>
      </c>
      <c r="E1157" s="9">
        <v>1</v>
      </c>
      <c r="F1157" s="9">
        <v>0</v>
      </c>
      <c r="G1157" s="9">
        <v>1</v>
      </c>
    </row>
    <row r="1158" spans="3:7" x14ac:dyDescent="0.25">
      <c r="C1158" s="10" t="s">
        <v>11466</v>
      </c>
      <c r="D1158" s="9">
        <v>1</v>
      </c>
      <c r="E1158" s="9">
        <v>1</v>
      </c>
      <c r="F1158" s="9">
        <v>0</v>
      </c>
      <c r="G1158" s="9">
        <v>1</v>
      </c>
    </row>
    <row r="1159" spans="3:7" x14ac:dyDescent="0.25">
      <c r="C1159" s="10" t="s">
        <v>12504</v>
      </c>
      <c r="D1159" s="9">
        <v>1</v>
      </c>
      <c r="E1159" s="9">
        <v>1</v>
      </c>
      <c r="F1159" s="9">
        <v>0</v>
      </c>
      <c r="G1159" s="9">
        <v>1</v>
      </c>
    </row>
    <row r="1160" spans="3:7" x14ac:dyDescent="0.25">
      <c r="C1160" s="10" t="s">
        <v>9578</v>
      </c>
      <c r="D1160" s="9">
        <v>1</v>
      </c>
      <c r="E1160" s="9">
        <v>1</v>
      </c>
      <c r="F1160" s="9">
        <v>0</v>
      </c>
      <c r="G1160" s="9">
        <v>1</v>
      </c>
    </row>
    <row r="1161" spans="3:7" x14ac:dyDescent="0.25">
      <c r="C1161" s="10" t="s">
        <v>11594</v>
      </c>
      <c r="D1161" s="9">
        <v>1</v>
      </c>
      <c r="E1161" s="9">
        <v>1</v>
      </c>
      <c r="F1161" s="9">
        <v>0</v>
      </c>
      <c r="G1161" s="9">
        <v>1</v>
      </c>
    </row>
    <row r="1162" spans="3:7" x14ac:dyDescent="0.25">
      <c r="C1162" s="29" t="s">
        <v>10218</v>
      </c>
      <c r="D1162" s="28">
        <v>0</v>
      </c>
      <c r="E1162" s="28">
        <v>1</v>
      </c>
      <c r="F1162" s="28">
        <v>0</v>
      </c>
      <c r="G1162" s="28">
        <v>1</v>
      </c>
    </row>
    <row r="1163" spans="3:7" x14ac:dyDescent="0.25">
      <c r="C1163" s="10" t="s">
        <v>10108</v>
      </c>
      <c r="D1163" s="9">
        <v>1</v>
      </c>
      <c r="E1163" s="9">
        <v>1</v>
      </c>
      <c r="F1163" s="9">
        <v>0</v>
      </c>
      <c r="G1163" s="9">
        <v>1</v>
      </c>
    </row>
    <row r="1164" spans="3:7" x14ac:dyDescent="0.25">
      <c r="C1164" s="10" t="s">
        <v>12229</v>
      </c>
      <c r="D1164" s="9">
        <v>1</v>
      </c>
      <c r="E1164" s="9">
        <v>1</v>
      </c>
      <c r="F1164" s="9">
        <v>0</v>
      </c>
      <c r="G1164" s="9">
        <v>1</v>
      </c>
    </row>
    <row r="1165" spans="3:7" x14ac:dyDescent="0.25">
      <c r="C1165" s="10" t="s">
        <v>10730</v>
      </c>
      <c r="D1165" s="9">
        <v>1</v>
      </c>
      <c r="E1165" s="9">
        <v>1</v>
      </c>
      <c r="F1165" s="9">
        <v>0</v>
      </c>
      <c r="G1165" s="9">
        <v>1</v>
      </c>
    </row>
    <row r="1166" spans="3:7" x14ac:dyDescent="0.25">
      <c r="C1166" s="29" t="s">
        <v>10582</v>
      </c>
      <c r="D1166" s="28">
        <v>0</v>
      </c>
      <c r="E1166" s="28">
        <v>1</v>
      </c>
      <c r="F1166" s="28">
        <v>0</v>
      </c>
      <c r="G1166" s="28">
        <v>1</v>
      </c>
    </row>
    <row r="1167" spans="3:7" x14ac:dyDescent="0.25">
      <c r="C1167" s="10" t="s">
        <v>11556</v>
      </c>
      <c r="D1167" s="9">
        <v>1</v>
      </c>
      <c r="E1167" s="9">
        <v>1</v>
      </c>
      <c r="F1167" s="9">
        <v>0</v>
      </c>
      <c r="G1167" s="9">
        <v>1</v>
      </c>
    </row>
    <row r="1168" spans="3:7" x14ac:dyDescent="0.25">
      <c r="C1168" s="10" t="s">
        <v>10873</v>
      </c>
      <c r="D1168" s="9">
        <v>1</v>
      </c>
      <c r="E1168" s="9">
        <v>1</v>
      </c>
      <c r="F1168" s="9">
        <v>0</v>
      </c>
      <c r="G1168" s="9">
        <v>1</v>
      </c>
    </row>
    <row r="1169" spans="3:7" x14ac:dyDescent="0.25">
      <c r="C1169" s="29" t="s">
        <v>10253</v>
      </c>
      <c r="D1169" s="28">
        <v>0</v>
      </c>
      <c r="E1169" s="28">
        <v>1</v>
      </c>
      <c r="F1169" s="28">
        <v>0</v>
      </c>
      <c r="G1169" s="28">
        <v>1</v>
      </c>
    </row>
    <row r="1170" spans="3:7" x14ac:dyDescent="0.25">
      <c r="C1170" s="29" t="s">
        <v>9571</v>
      </c>
      <c r="D1170" s="28">
        <v>0</v>
      </c>
      <c r="E1170" s="28">
        <v>1</v>
      </c>
      <c r="F1170" s="28">
        <v>0</v>
      </c>
      <c r="G1170" s="28">
        <v>1</v>
      </c>
    </row>
    <row r="1171" spans="3:7" x14ac:dyDescent="0.25">
      <c r="C1171" s="29" t="s">
        <v>12021</v>
      </c>
      <c r="D1171" s="28">
        <v>0</v>
      </c>
      <c r="E1171" s="28">
        <v>1</v>
      </c>
      <c r="F1171" s="28">
        <v>0</v>
      </c>
      <c r="G1171" s="28">
        <v>1</v>
      </c>
    </row>
    <row r="1172" spans="3:7" x14ac:dyDescent="0.25">
      <c r="C1172" s="10" t="s">
        <v>11286</v>
      </c>
      <c r="D1172" s="9">
        <v>1</v>
      </c>
      <c r="E1172" s="9">
        <v>1</v>
      </c>
      <c r="F1172" s="9">
        <v>0</v>
      </c>
      <c r="G1172" s="9">
        <v>1</v>
      </c>
    </row>
    <row r="1173" spans="3:7" x14ac:dyDescent="0.25">
      <c r="C1173" s="10" t="s">
        <v>9819</v>
      </c>
      <c r="D1173" s="9">
        <v>1</v>
      </c>
      <c r="E1173" s="9">
        <v>1</v>
      </c>
      <c r="F1173" s="9">
        <v>0</v>
      </c>
      <c r="G1173" s="9">
        <v>1</v>
      </c>
    </row>
    <row r="1174" spans="3:7" x14ac:dyDescent="0.25">
      <c r="C1174" s="10" t="s">
        <v>12405</v>
      </c>
      <c r="D1174" s="9">
        <v>1</v>
      </c>
      <c r="E1174" s="9">
        <v>1</v>
      </c>
      <c r="F1174" s="9">
        <v>0</v>
      </c>
      <c r="G1174" s="9">
        <v>1</v>
      </c>
    </row>
    <row r="1175" spans="3:7" x14ac:dyDescent="0.25">
      <c r="C1175" s="29" t="s">
        <v>11953</v>
      </c>
      <c r="D1175" s="28">
        <v>0</v>
      </c>
      <c r="E1175" s="28">
        <v>1</v>
      </c>
      <c r="F1175" s="28">
        <v>0</v>
      </c>
      <c r="G1175" s="28">
        <v>1</v>
      </c>
    </row>
    <row r="1176" spans="3:7" x14ac:dyDescent="0.25">
      <c r="C1176" s="10" t="s">
        <v>11981</v>
      </c>
      <c r="D1176" s="9">
        <v>1</v>
      </c>
      <c r="E1176" s="9">
        <v>1</v>
      </c>
      <c r="F1176" s="9">
        <v>0</v>
      </c>
      <c r="G1176" s="9">
        <v>1</v>
      </c>
    </row>
    <row r="1177" spans="3:7" x14ac:dyDescent="0.25">
      <c r="C1177" s="10" t="s">
        <v>11780</v>
      </c>
      <c r="D1177" s="9">
        <v>1</v>
      </c>
      <c r="E1177" s="9">
        <v>1</v>
      </c>
      <c r="F1177" s="9">
        <v>0</v>
      </c>
      <c r="G1177" s="9">
        <v>1</v>
      </c>
    </row>
    <row r="1178" spans="3:7" x14ac:dyDescent="0.25">
      <c r="C1178" s="10" t="s">
        <v>11436</v>
      </c>
      <c r="D1178" s="9">
        <v>1</v>
      </c>
      <c r="E1178" s="9">
        <v>1</v>
      </c>
      <c r="F1178" s="9">
        <v>0</v>
      </c>
      <c r="G1178" s="9">
        <v>1</v>
      </c>
    </row>
    <row r="1179" spans="3:7" x14ac:dyDescent="0.25">
      <c r="C1179" s="10" t="s">
        <v>9854</v>
      </c>
      <c r="D1179" s="9">
        <v>1</v>
      </c>
      <c r="E1179" s="9">
        <v>1</v>
      </c>
      <c r="F1179" s="9">
        <v>0</v>
      </c>
      <c r="G1179" s="9">
        <v>1</v>
      </c>
    </row>
    <row r="1180" spans="3:7" x14ac:dyDescent="0.25">
      <c r="C1180" s="10" t="s">
        <v>11113</v>
      </c>
      <c r="D1180" s="9">
        <v>1</v>
      </c>
      <c r="E1180" s="9">
        <v>1</v>
      </c>
      <c r="F1180" s="9">
        <v>0</v>
      </c>
      <c r="G1180" s="9">
        <v>1</v>
      </c>
    </row>
    <row r="1181" spans="3:7" x14ac:dyDescent="0.25">
      <c r="C1181" s="10" t="s">
        <v>9915</v>
      </c>
      <c r="D1181" s="9">
        <v>1</v>
      </c>
      <c r="E1181" s="9">
        <v>1</v>
      </c>
      <c r="F1181" s="9">
        <v>0</v>
      </c>
      <c r="G1181" s="9">
        <v>1</v>
      </c>
    </row>
    <row r="1182" spans="3:7" x14ac:dyDescent="0.25">
      <c r="C1182" s="10" t="s">
        <v>12406</v>
      </c>
      <c r="D1182" s="9">
        <v>1</v>
      </c>
      <c r="E1182" s="9">
        <v>1</v>
      </c>
      <c r="F1182" s="9">
        <v>0</v>
      </c>
      <c r="G1182" s="9">
        <v>1</v>
      </c>
    </row>
    <row r="1183" spans="3:7" x14ac:dyDescent="0.25">
      <c r="C1183" s="29" t="s">
        <v>12024</v>
      </c>
      <c r="D1183" s="28">
        <v>0</v>
      </c>
      <c r="E1183" s="28">
        <v>1</v>
      </c>
      <c r="F1183" s="28">
        <v>0</v>
      </c>
      <c r="G1183" s="28">
        <v>1</v>
      </c>
    </row>
    <row r="1184" spans="3:7" x14ac:dyDescent="0.25">
      <c r="C1184" s="10" t="s">
        <v>12463</v>
      </c>
      <c r="D1184" s="9">
        <v>1</v>
      </c>
      <c r="E1184" s="9">
        <v>1</v>
      </c>
      <c r="F1184" s="9">
        <v>0</v>
      </c>
      <c r="G1184" s="9">
        <v>1</v>
      </c>
    </row>
    <row r="1185" spans="3:7" x14ac:dyDescent="0.25">
      <c r="C1185" s="10" t="s">
        <v>12089</v>
      </c>
      <c r="D1185" s="9">
        <v>1</v>
      </c>
      <c r="E1185" s="9">
        <v>1</v>
      </c>
      <c r="F1185" s="9">
        <v>0</v>
      </c>
      <c r="G1185" s="9">
        <v>1</v>
      </c>
    </row>
    <row r="1186" spans="3:7" x14ac:dyDescent="0.25">
      <c r="C1186" s="10" t="s">
        <v>9364</v>
      </c>
      <c r="D1186" s="9">
        <v>1</v>
      </c>
      <c r="E1186" s="9">
        <v>1</v>
      </c>
      <c r="F1186" s="9">
        <v>0</v>
      </c>
      <c r="G1186" s="9">
        <v>1</v>
      </c>
    </row>
    <row r="1187" spans="3:7" x14ac:dyDescent="0.25">
      <c r="C1187" s="29" t="s">
        <v>9836</v>
      </c>
      <c r="D1187" s="28">
        <v>0</v>
      </c>
      <c r="E1187" s="28">
        <v>1</v>
      </c>
      <c r="F1187" s="28">
        <v>0</v>
      </c>
      <c r="G1187" s="28">
        <v>1</v>
      </c>
    </row>
    <row r="1188" spans="3:7" x14ac:dyDescent="0.25">
      <c r="C1188" s="10" t="s">
        <v>10435</v>
      </c>
      <c r="D1188" s="9">
        <v>1</v>
      </c>
      <c r="E1188" s="9">
        <v>1</v>
      </c>
      <c r="F1188" s="9">
        <v>0</v>
      </c>
      <c r="G1188" s="9">
        <v>1</v>
      </c>
    </row>
    <row r="1189" spans="3:7" x14ac:dyDescent="0.25">
      <c r="C1189" s="10" t="s">
        <v>12288</v>
      </c>
      <c r="D1189" s="9">
        <v>1</v>
      </c>
      <c r="E1189" s="9">
        <v>1</v>
      </c>
      <c r="F1189" s="9">
        <v>0</v>
      </c>
      <c r="G1189" s="9">
        <v>1</v>
      </c>
    </row>
    <row r="1190" spans="3:7" x14ac:dyDescent="0.25">
      <c r="C1190" s="10" t="s">
        <v>10889</v>
      </c>
      <c r="D1190" s="9">
        <v>1</v>
      </c>
      <c r="E1190" s="9">
        <v>1</v>
      </c>
      <c r="F1190" s="9">
        <v>0</v>
      </c>
      <c r="G1190" s="9">
        <v>1</v>
      </c>
    </row>
    <row r="1191" spans="3:7" x14ac:dyDescent="0.25">
      <c r="C1191" s="10" t="s">
        <v>10558</v>
      </c>
      <c r="D1191" s="9">
        <v>1</v>
      </c>
      <c r="E1191" s="9">
        <v>1</v>
      </c>
      <c r="F1191" s="9">
        <v>0</v>
      </c>
      <c r="G1191" s="9">
        <v>1</v>
      </c>
    </row>
    <row r="1192" spans="3:7" x14ac:dyDescent="0.25">
      <c r="C1192" s="10" t="s">
        <v>12180</v>
      </c>
      <c r="D1192" s="9">
        <v>1</v>
      </c>
      <c r="E1192" s="9">
        <v>1</v>
      </c>
      <c r="F1192" s="9">
        <v>0</v>
      </c>
      <c r="G1192" s="9">
        <v>1</v>
      </c>
    </row>
    <row r="1193" spans="3:7" x14ac:dyDescent="0.25">
      <c r="C1193" s="10" t="s">
        <v>10668</v>
      </c>
      <c r="D1193" s="9">
        <v>1</v>
      </c>
      <c r="E1193" s="9">
        <v>1</v>
      </c>
      <c r="F1193" s="9">
        <v>0</v>
      </c>
      <c r="G1193" s="9">
        <v>1</v>
      </c>
    </row>
    <row r="1194" spans="3:7" x14ac:dyDescent="0.25">
      <c r="C1194" s="29" t="s">
        <v>10917</v>
      </c>
      <c r="D1194" s="28">
        <v>0</v>
      </c>
      <c r="E1194" s="28">
        <v>1</v>
      </c>
      <c r="F1194" s="28">
        <v>0</v>
      </c>
      <c r="G1194" s="28">
        <v>1</v>
      </c>
    </row>
    <row r="1195" spans="3:7" x14ac:dyDescent="0.25">
      <c r="C1195" s="10" t="s">
        <v>11731</v>
      </c>
      <c r="D1195" s="9">
        <v>1</v>
      </c>
      <c r="E1195" s="9">
        <v>1</v>
      </c>
      <c r="F1195" s="9">
        <v>0</v>
      </c>
      <c r="G1195" s="9">
        <v>1</v>
      </c>
    </row>
    <row r="1196" spans="3:7" x14ac:dyDescent="0.25">
      <c r="C1196" s="10" t="s">
        <v>10817</v>
      </c>
      <c r="D1196" s="9">
        <v>1</v>
      </c>
      <c r="E1196" s="9">
        <v>1</v>
      </c>
      <c r="F1196" s="9">
        <v>0</v>
      </c>
      <c r="G1196" s="9">
        <v>1</v>
      </c>
    </row>
    <row r="1197" spans="3:7" x14ac:dyDescent="0.25">
      <c r="C1197" s="10" t="s">
        <v>9817</v>
      </c>
      <c r="D1197" s="9">
        <v>1</v>
      </c>
      <c r="E1197" s="9">
        <v>1</v>
      </c>
      <c r="F1197" s="9">
        <v>0</v>
      </c>
      <c r="G1197" s="9">
        <v>1</v>
      </c>
    </row>
    <row r="1198" spans="3:7" x14ac:dyDescent="0.25">
      <c r="C1198" s="10" t="s">
        <v>11701</v>
      </c>
      <c r="D1198" s="9">
        <v>1</v>
      </c>
      <c r="E1198" s="9">
        <v>1</v>
      </c>
      <c r="F1198" s="9">
        <v>0</v>
      </c>
      <c r="G1198" s="9">
        <v>1</v>
      </c>
    </row>
    <row r="1199" spans="3:7" x14ac:dyDescent="0.25">
      <c r="C1199" s="10" t="s">
        <v>11940</v>
      </c>
      <c r="D1199" s="9">
        <v>1</v>
      </c>
      <c r="E1199" s="9">
        <v>1</v>
      </c>
      <c r="F1199" s="9">
        <v>0</v>
      </c>
      <c r="G1199" s="9">
        <v>1</v>
      </c>
    </row>
    <row r="1200" spans="3:7" x14ac:dyDescent="0.25">
      <c r="C1200" s="10" t="s">
        <v>9477</v>
      </c>
      <c r="D1200" s="9">
        <v>1</v>
      </c>
      <c r="E1200" s="9">
        <v>1</v>
      </c>
      <c r="F1200" s="9">
        <v>0</v>
      </c>
      <c r="G1200" s="9">
        <v>1</v>
      </c>
    </row>
    <row r="1201" spans="3:7" x14ac:dyDescent="0.25">
      <c r="C1201" s="10" t="s">
        <v>9888</v>
      </c>
      <c r="D1201" s="9">
        <v>1</v>
      </c>
      <c r="E1201" s="9">
        <v>1</v>
      </c>
      <c r="F1201" s="9">
        <v>0</v>
      </c>
      <c r="G1201" s="9">
        <v>1</v>
      </c>
    </row>
    <row r="1202" spans="3:7" x14ac:dyDescent="0.25">
      <c r="C1202" s="10" t="s">
        <v>9893</v>
      </c>
      <c r="D1202" s="9">
        <v>1</v>
      </c>
      <c r="E1202" s="9">
        <v>1</v>
      </c>
      <c r="F1202" s="9">
        <v>0</v>
      </c>
      <c r="G1202" s="9">
        <v>1</v>
      </c>
    </row>
    <row r="1203" spans="3:7" x14ac:dyDescent="0.25">
      <c r="C1203" s="10" t="s">
        <v>10327</v>
      </c>
      <c r="D1203" s="9">
        <v>1</v>
      </c>
      <c r="E1203" s="9">
        <v>1</v>
      </c>
      <c r="F1203" s="9">
        <v>0</v>
      </c>
      <c r="G1203" s="9">
        <v>1</v>
      </c>
    </row>
    <row r="1204" spans="3:7" x14ac:dyDescent="0.25">
      <c r="C1204" s="29" t="s">
        <v>11503</v>
      </c>
      <c r="D1204" s="28">
        <v>0</v>
      </c>
      <c r="E1204" s="28">
        <v>1</v>
      </c>
      <c r="F1204" s="28">
        <v>0</v>
      </c>
      <c r="G1204" s="28">
        <v>1</v>
      </c>
    </row>
    <row r="1205" spans="3:7" x14ac:dyDescent="0.25">
      <c r="C1205" s="10" t="s">
        <v>11045</v>
      </c>
      <c r="D1205" s="9">
        <v>1</v>
      </c>
      <c r="E1205" s="9">
        <v>1</v>
      </c>
      <c r="F1205" s="9">
        <v>0</v>
      </c>
      <c r="G1205" s="9">
        <v>1</v>
      </c>
    </row>
    <row r="1206" spans="3:7" x14ac:dyDescent="0.25">
      <c r="C1206" s="29" t="s">
        <v>11248</v>
      </c>
      <c r="D1206" s="28">
        <v>0</v>
      </c>
      <c r="E1206" s="28">
        <v>1</v>
      </c>
      <c r="F1206" s="28">
        <v>0</v>
      </c>
      <c r="G1206" s="28">
        <v>1</v>
      </c>
    </row>
    <row r="1207" spans="3:7" x14ac:dyDescent="0.25">
      <c r="C1207" s="10" t="s">
        <v>10852</v>
      </c>
      <c r="D1207" s="9">
        <v>1</v>
      </c>
      <c r="E1207" s="9">
        <v>1</v>
      </c>
      <c r="F1207" s="9">
        <v>0</v>
      </c>
      <c r="G1207" s="9">
        <v>1</v>
      </c>
    </row>
    <row r="1208" spans="3:7" x14ac:dyDescent="0.25">
      <c r="C1208" s="29" t="s">
        <v>12275</v>
      </c>
      <c r="D1208" s="28">
        <v>0</v>
      </c>
      <c r="E1208" s="28">
        <v>1</v>
      </c>
      <c r="F1208" s="28">
        <v>0</v>
      </c>
      <c r="G1208" s="28">
        <v>1</v>
      </c>
    </row>
    <row r="1209" spans="3:7" x14ac:dyDescent="0.25">
      <c r="C1209" s="29" t="s">
        <v>11336</v>
      </c>
      <c r="D1209" s="28">
        <v>0</v>
      </c>
      <c r="E1209" s="28">
        <v>1</v>
      </c>
      <c r="F1209" s="28">
        <v>0</v>
      </c>
      <c r="G1209" s="28">
        <v>1</v>
      </c>
    </row>
    <row r="1210" spans="3:7" x14ac:dyDescent="0.25">
      <c r="C1210" s="29" t="s">
        <v>10716</v>
      </c>
      <c r="D1210" s="28">
        <v>0</v>
      </c>
      <c r="E1210" s="28">
        <v>1</v>
      </c>
      <c r="F1210" s="28">
        <v>0</v>
      </c>
      <c r="G1210" s="28">
        <v>1</v>
      </c>
    </row>
    <row r="1211" spans="3:7" x14ac:dyDescent="0.25">
      <c r="C1211" s="10" t="s">
        <v>11327</v>
      </c>
      <c r="D1211" s="9">
        <v>1</v>
      </c>
      <c r="E1211" s="9">
        <v>1</v>
      </c>
      <c r="F1211" s="9">
        <v>0</v>
      </c>
      <c r="G1211" s="9">
        <v>1</v>
      </c>
    </row>
    <row r="1212" spans="3:7" x14ac:dyDescent="0.25">
      <c r="C1212" s="10" t="s">
        <v>12700</v>
      </c>
      <c r="D1212" s="9">
        <v>1</v>
      </c>
      <c r="E1212" s="9">
        <v>1</v>
      </c>
      <c r="F1212" s="9">
        <v>0</v>
      </c>
      <c r="G1212" s="9">
        <v>1</v>
      </c>
    </row>
    <row r="1213" spans="3:7" x14ac:dyDescent="0.25">
      <c r="C1213" s="10" t="s">
        <v>11618</v>
      </c>
      <c r="D1213" s="9">
        <v>1</v>
      </c>
      <c r="E1213" s="9">
        <v>1</v>
      </c>
      <c r="F1213" s="9">
        <v>0</v>
      </c>
      <c r="G1213" s="9">
        <v>1</v>
      </c>
    </row>
    <row r="1214" spans="3:7" x14ac:dyDescent="0.25">
      <c r="C1214" s="29" t="s">
        <v>12475</v>
      </c>
      <c r="D1214" s="28">
        <v>0</v>
      </c>
      <c r="E1214" s="28">
        <v>1</v>
      </c>
      <c r="F1214" s="28">
        <v>0</v>
      </c>
      <c r="G1214" s="28">
        <v>1</v>
      </c>
    </row>
    <row r="1215" spans="3:7" x14ac:dyDescent="0.25">
      <c r="C1215" s="10" t="s">
        <v>11797</v>
      </c>
      <c r="D1215" s="9">
        <v>1</v>
      </c>
      <c r="E1215" s="9">
        <v>1</v>
      </c>
      <c r="F1215" s="9">
        <v>0</v>
      </c>
      <c r="G1215" s="9">
        <v>1</v>
      </c>
    </row>
    <row r="1216" spans="3:7" x14ac:dyDescent="0.25">
      <c r="C1216" s="10" t="s">
        <v>12507</v>
      </c>
      <c r="D1216" s="9">
        <v>1</v>
      </c>
      <c r="E1216" s="9">
        <v>1</v>
      </c>
      <c r="F1216" s="9">
        <v>0</v>
      </c>
      <c r="G1216" s="9">
        <v>1</v>
      </c>
    </row>
    <row r="1217" spans="3:7" x14ac:dyDescent="0.25">
      <c r="C1217" s="10" t="s">
        <v>10233</v>
      </c>
      <c r="D1217" s="9">
        <v>1</v>
      </c>
      <c r="E1217" s="9">
        <v>1</v>
      </c>
      <c r="F1217" s="9">
        <v>0</v>
      </c>
      <c r="G1217" s="9">
        <v>1</v>
      </c>
    </row>
    <row r="1218" spans="3:7" x14ac:dyDescent="0.25">
      <c r="C1218" s="29" t="s">
        <v>10705</v>
      </c>
      <c r="D1218" s="28">
        <v>0</v>
      </c>
      <c r="E1218" s="28">
        <v>1</v>
      </c>
      <c r="F1218" s="28">
        <v>0</v>
      </c>
      <c r="G1218" s="28">
        <v>1</v>
      </c>
    </row>
    <row r="1219" spans="3:7" x14ac:dyDescent="0.25">
      <c r="C1219" s="10" t="s">
        <v>12348</v>
      </c>
      <c r="D1219" s="9">
        <v>1</v>
      </c>
      <c r="E1219" s="9">
        <v>1</v>
      </c>
      <c r="F1219" s="9">
        <v>0</v>
      </c>
      <c r="G1219" s="9">
        <v>1</v>
      </c>
    </row>
    <row r="1220" spans="3:7" x14ac:dyDescent="0.25">
      <c r="C1220" s="10" t="s">
        <v>10226</v>
      </c>
      <c r="D1220" s="9">
        <v>1</v>
      </c>
      <c r="E1220" s="9">
        <v>1</v>
      </c>
      <c r="F1220" s="9">
        <v>0</v>
      </c>
      <c r="G1220" s="9">
        <v>1</v>
      </c>
    </row>
    <row r="1221" spans="3:7" x14ac:dyDescent="0.25">
      <c r="C1221" s="10" t="s">
        <v>9747</v>
      </c>
      <c r="D1221" s="9">
        <v>1</v>
      </c>
      <c r="E1221" s="9">
        <v>1</v>
      </c>
      <c r="F1221" s="9">
        <v>0</v>
      </c>
      <c r="G1221" s="9">
        <v>1</v>
      </c>
    </row>
    <row r="1222" spans="3:7" x14ac:dyDescent="0.25">
      <c r="C1222" s="10" t="s">
        <v>10404</v>
      </c>
      <c r="D1222" s="9">
        <v>1</v>
      </c>
      <c r="E1222" s="9">
        <v>1</v>
      </c>
      <c r="F1222" s="9">
        <v>0</v>
      </c>
      <c r="G1222" s="9">
        <v>1</v>
      </c>
    </row>
    <row r="1223" spans="3:7" x14ac:dyDescent="0.25">
      <c r="C1223" s="10" t="s">
        <v>10275</v>
      </c>
      <c r="D1223" s="9">
        <v>1</v>
      </c>
      <c r="E1223" s="9">
        <v>1</v>
      </c>
      <c r="F1223" s="9">
        <v>0</v>
      </c>
      <c r="G1223" s="9">
        <v>1</v>
      </c>
    </row>
    <row r="1224" spans="3:7" x14ac:dyDescent="0.25">
      <c r="C1224" s="10" t="s">
        <v>11032</v>
      </c>
      <c r="D1224" s="9">
        <v>1</v>
      </c>
      <c r="E1224" s="9">
        <v>1</v>
      </c>
      <c r="F1224" s="9">
        <v>0</v>
      </c>
      <c r="G1224" s="9">
        <v>1</v>
      </c>
    </row>
    <row r="1225" spans="3:7" x14ac:dyDescent="0.25">
      <c r="C1225" s="10" t="s">
        <v>9926</v>
      </c>
      <c r="D1225" s="9">
        <v>1</v>
      </c>
      <c r="E1225" s="9">
        <v>1</v>
      </c>
      <c r="F1225" s="9">
        <v>0</v>
      </c>
      <c r="G1225" s="9">
        <v>1</v>
      </c>
    </row>
    <row r="1226" spans="3:7" x14ac:dyDescent="0.25">
      <c r="C1226" s="10" t="s">
        <v>11992</v>
      </c>
      <c r="D1226" s="9">
        <v>1</v>
      </c>
      <c r="E1226" s="9">
        <v>1</v>
      </c>
      <c r="F1226" s="9">
        <v>0</v>
      </c>
      <c r="G1226" s="9">
        <v>1</v>
      </c>
    </row>
    <row r="1227" spans="3:7" x14ac:dyDescent="0.25">
      <c r="C1227" s="10" t="s">
        <v>9912</v>
      </c>
      <c r="D1227" s="9">
        <v>1</v>
      </c>
      <c r="E1227" s="9">
        <v>1</v>
      </c>
      <c r="F1227" s="9">
        <v>0</v>
      </c>
      <c r="G1227" s="9">
        <v>1</v>
      </c>
    </row>
    <row r="1228" spans="3:7" x14ac:dyDescent="0.25">
      <c r="C1228" s="29" t="s">
        <v>10696</v>
      </c>
      <c r="D1228" s="28">
        <v>0</v>
      </c>
      <c r="E1228" s="28">
        <v>1</v>
      </c>
      <c r="F1228" s="28">
        <v>0</v>
      </c>
      <c r="G1228" s="28">
        <v>1</v>
      </c>
    </row>
    <row r="1229" spans="3:7" x14ac:dyDescent="0.25">
      <c r="C1229" s="10" t="s">
        <v>12081</v>
      </c>
      <c r="D1229" s="9">
        <v>1</v>
      </c>
      <c r="E1229" s="9">
        <v>1</v>
      </c>
      <c r="F1229" s="9">
        <v>0</v>
      </c>
      <c r="G1229" s="9">
        <v>1</v>
      </c>
    </row>
    <row r="1230" spans="3:7" x14ac:dyDescent="0.25">
      <c r="C1230" s="10" t="s">
        <v>11965</v>
      </c>
      <c r="D1230" s="9">
        <v>1</v>
      </c>
      <c r="E1230" s="9">
        <v>1</v>
      </c>
      <c r="F1230" s="9">
        <v>0</v>
      </c>
      <c r="G1230" s="9">
        <v>1</v>
      </c>
    </row>
    <row r="1231" spans="3:7" x14ac:dyDescent="0.25">
      <c r="C1231" s="10" t="s">
        <v>12394</v>
      </c>
      <c r="D1231" s="9">
        <v>1</v>
      </c>
      <c r="E1231" s="9">
        <v>1</v>
      </c>
      <c r="F1231" s="9">
        <v>0</v>
      </c>
      <c r="G1231" s="9">
        <v>1</v>
      </c>
    </row>
    <row r="1232" spans="3:7" x14ac:dyDescent="0.25">
      <c r="C1232" s="10" t="s">
        <v>10429</v>
      </c>
      <c r="D1232" s="9">
        <v>1</v>
      </c>
      <c r="E1232" s="9">
        <v>1</v>
      </c>
      <c r="F1232" s="9">
        <v>0</v>
      </c>
      <c r="G1232" s="9">
        <v>1</v>
      </c>
    </row>
    <row r="1233" spans="3:7" x14ac:dyDescent="0.25">
      <c r="C1233" s="10" t="s">
        <v>12249</v>
      </c>
      <c r="D1233" s="9">
        <v>1</v>
      </c>
      <c r="E1233" s="9">
        <v>1</v>
      </c>
      <c r="F1233" s="9">
        <v>0</v>
      </c>
      <c r="G1233" s="9">
        <v>1</v>
      </c>
    </row>
    <row r="1234" spans="3:7" x14ac:dyDescent="0.25">
      <c r="C1234" s="10" t="s">
        <v>9963</v>
      </c>
      <c r="D1234" s="9">
        <v>1</v>
      </c>
      <c r="E1234" s="9">
        <v>1</v>
      </c>
      <c r="F1234" s="9">
        <v>0</v>
      </c>
      <c r="G1234" s="9">
        <v>1</v>
      </c>
    </row>
    <row r="1235" spans="3:7" x14ac:dyDescent="0.25">
      <c r="C1235" s="10" t="s">
        <v>12663</v>
      </c>
      <c r="D1235" s="9">
        <v>1</v>
      </c>
      <c r="E1235" s="9">
        <v>1</v>
      </c>
      <c r="F1235" s="9">
        <v>0</v>
      </c>
      <c r="G1235" s="9">
        <v>1</v>
      </c>
    </row>
    <row r="1236" spans="3:7" x14ac:dyDescent="0.25">
      <c r="C1236" s="10" t="s">
        <v>11472</v>
      </c>
      <c r="D1236" s="9">
        <v>1</v>
      </c>
      <c r="E1236" s="9">
        <v>1</v>
      </c>
      <c r="F1236" s="9">
        <v>0</v>
      </c>
      <c r="G1236" s="9">
        <v>1</v>
      </c>
    </row>
    <row r="1237" spans="3:7" x14ac:dyDescent="0.25">
      <c r="C1237" s="10" t="s">
        <v>9688</v>
      </c>
      <c r="D1237" s="9">
        <v>1</v>
      </c>
      <c r="E1237" s="9">
        <v>1</v>
      </c>
      <c r="F1237" s="9">
        <v>0</v>
      </c>
      <c r="G1237" s="9">
        <v>1</v>
      </c>
    </row>
    <row r="1238" spans="3:7" x14ac:dyDescent="0.25">
      <c r="C1238" s="10" t="s">
        <v>11802</v>
      </c>
      <c r="D1238" s="9">
        <v>1</v>
      </c>
      <c r="E1238" s="9">
        <v>1</v>
      </c>
      <c r="F1238" s="9">
        <v>0</v>
      </c>
      <c r="G1238" s="9">
        <v>1</v>
      </c>
    </row>
    <row r="1239" spans="3:7" x14ac:dyDescent="0.25">
      <c r="C1239" s="10" t="s">
        <v>9402</v>
      </c>
      <c r="D1239" s="9">
        <v>1</v>
      </c>
      <c r="E1239" s="9">
        <v>1</v>
      </c>
      <c r="F1239" s="9">
        <v>0</v>
      </c>
      <c r="G1239" s="9">
        <v>1</v>
      </c>
    </row>
    <row r="1240" spans="3:7" x14ac:dyDescent="0.25">
      <c r="C1240" s="29" t="s">
        <v>11153</v>
      </c>
      <c r="D1240" s="28">
        <v>0</v>
      </c>
      <c r="E1240" s="28">
        <v>1</v>
      </c>
      <c r="F1240" s="28">
        <v>0</v>
      </c>
      <c r="G1240" s="28">
        <v>1</v>
      </c>
    </row>
    <row r="1241" spans="3:7" x14ac:dyDescent="0.25">
      <c r="C1241" s="10" t="s">
        <v>9711</v>
      </c>
      <c r="D1241" s="9">
        <v>1</v>
      </c>
      <c r="E1241" s="9">
        <v>1</v>
      </c>
      <c r="F1241" s="9">
        <v>0</v>
      </c>
      <c r="G1241" s="9">
        <v>1</v>
      </c>
    </row>
    <row r="1242" spans="3:7" x14ac:dyDescent="0.25">
      <c r="C1242" s="29" t="s">
        <v>12064</v>
      </c>
      <c r="D1242" s="28">
        <v>0</v>
      </c>
      <c r="E1242" s="28">
        <v>1</v>
      </c>
      <c r="F1242" s="28">
        <v>0</v>
      </c>
      <c r="G1242" s="28">
        <v>1</v>
      </c>
    </row>
    <row r="1243" spans="3:7" x14ac:dyDescent="0.25">
      <c r="C1243" s="10" t="s">
        <v>10625</v>
      </c>
      <c r="D1243" s="9">
        <v>1</v>
      </c>
      <c r="E1243" s="9">
        <v>1</v>
      </c>
      <c r="F1243" s="9">
        <v>0</v>
      </c>
      <c r="G1243" s="9">
        <v>1</v>
      </c>
    </row>
    <row r="1244" spans="3:7" x14ac:dyDescent="0.25">
      <c r="C1244" s="29" t="s">
        <v>11509</v>
      </c>
      <c r="D1244" s="28">
        <v>0</v>
      </c>
      <c r="E1244" s="28">
        <v>1</v>
      </c>
      <c r="F1244" s="28">
        <v>0</v>
      </c>
      <c r="G1244" s="28">
        <v>1</v>
      </c>
    </row>
    <row r="1245" spans="3:7" x14ac:dyDescent="0.25">
      <c r="C1245" s="10" t="s">
        <v>12154</v>
      </c>
      <c r="D1245" s="9">
        <v>1</v>
      </c>
      <c r="E1245" s="9">
        <v>1</v>
      </c>
      <c r="F1245" s="9">
        <v>0</v>
      </c>
      <c r="G1245" s="9">
        <v>1</v>
      </c>
    </row>
    <row r="1246" spans="3:7" x14ac:dyDescent="0.25">
      <c r="C1246" s="10" t="s">
        <v>11561</v>
      </c>
      <c r="D1246" s="9">
        <v>1</v>
      </c>
      <c r="E1246" s="9">
        <v>1</v>
      </c>
      <c r="F1246" s="9">
        <v>0</v>
      </c>
      <c r="G1246" s="9">
        <v>1</v>
      </c>
    </row>
    <row r="1247" spans="3:7" x14ac:dyDescent="0.25">
      <c r="C1247" s="29" t="s">
        <v>10132</v>
      </c>
      <c r="D1247" s="28">
        <v>0</v>
      </c>
      <c r="E1247" s="28">
        <v>1</v>
      </c>
      <c r="F1247" s="28">
        <v>0</v>
      </c>
      <c r="G1247" s="28">
        <v>1</v>
      </c>
    </row>
    <row r="1248" spans="3:7" x14ac:dyDescent="0.25">
      <c r="C1248" s="10" t="s">
        <v>12486</v>
      </c>
      <c r="D1248" s="9">
        <v>1</v>
      </c>
      <c r="E1248" s="9">
        <v>1</v>
      </c>
      <c r="F1248" s="9">
        <v>0</v>
      </c>
      <c r="G1248" s="9">
        <v>1</v>
      </c>
    </row>
    <row r="1249" spans="3:7" x14ac:dyDescent="0.25">
      <c r="C1249" s="10" t="s">
        <v>10609</v>
      </c>
      <c r="D1249" s="9">
        <v>1</v>
      </c>
      <c r="E1249" s="9">
        <v>1</v>
      </c>
      <c r="F1249" s="9">
        <v>0</v>
      </c>
      <c r="G1249" s="9">
        <v>1</v>
      </c>
    </row>
    <row r="1250" spans="3:7" x14ac:dyDescent="0.25">
      <c r="C1250" s="10" t="s">
        <v>9359</v>
      </c>
      <c r="D1250" s="9">
        <v>1</v>
      </c>
      <c r="E1250" s="9">
        <v>1</v>
      </c>
      <c r="F1250" s="9">
        <v>0</v>
      </c>
      <c r="G1250" s="9">
        <v>1</v>
      </c>
    </row>
    <row r="1251" spans="3:7" x14ac:dyDescent="0.25">
      <c r="C1251" s="29" t="s">
        <v>11343</v>
      </c>
      <c r="D1251" s="28">
        <v>0</v>
      </c>
      <c r="E1251" s="28">
        <v>1</v>
      </c>
      <c r="F1251" s="28">
        <v>0</v>
      </c>
      <c r="G1251" s="28">
        <v>1</v>
      </c>
    </row>
    <row r="1252" spans="3:7" x14ac:dyDescent="0.25">
      <c r="C1252" s="10" t="s">
        <v>11177</v>
      </c>
      <c r="D1252" s="9">
        <v>1</v>
      </c>
      <c r="E1252" s="9">
        <v>1</v>
      </c>
      <c r="F1252" s="9">
        <v>0</v>
      </c>
      <c r="G1252" s="9">
        <v>1</v>
      </c>
    </row>
    <row r="1253" spans="3:7" x14ac:dyDescent="0.25">
      <c r="C1253" s="10" t="s">
        <v>9687</v>
      </c>
      <c r="D1253" s="9">
        <v>1</v>
      </c>
      <c r="E1253" s="9">
        <v>1</v>
      </c>
      <c r="F1253" s="9">
        <v>0</v>
      </c>
      <c r="G1253" s="9">
        <v>1</v>
      </c>
    </row>
    <row r="1254" spans="3:7" x14ac:dyDescent="0.25">
      <c r="C1254" s="10" t="s">
        <v>11124</v>
      </c>
      <c r="D1254" s="9">
        <v>1</v>
      </c>
      <c r="E1254" s="9">
        <v>1</v>
      </c>
      <c r="F1254" s="9">
        <v>0</v>
      </c>
      <c r="G1254" s="9">
        <v>1</v>
      </c>
    </row>
    <row r="1255" spans="3:7" x14ac:dyDescent="0.25">
      <c r="C1255" s="29" t="s">
        <v>11741</v>
      </c>
      <c r="D1255" s="28">
        <v>0</v>
      </c>
      <c r="E1255" s="28">
        <v>1</v>
      </c>
      <c r="F1255" s="28">
        <v>0</v>
      </c>
      <c r="G1255" s="28">
        <v>1</v>
      </c>
    </row>
    <row r="1256" spans="3:7" x14ac:dyDescent="0.25">
      <c r="C1256" s="29" t="s">
        <v>10764</v>
      </c>
      <c r="D1256" s="28">
        <v>0</v>
      </c>
      <c r="E1256" s="28">
        <v>1</v>
      </c>
      <c r="F1256" s="28">
        <v>0</v>
      </c>
      <c r="G1256" s="28">
        <v>1</v>
      </c>
    </row>
    <row r="1257" spans="3:7" x14ac:dyDescent="0.25">
      <c r="C1257" s="10" t="s">
        <v>10896</v>
      </c>
      <c r="D1257" s="9">
        <v>1</v>
      </c>
      <c r="E1257" s="9">
        <v>1</v>
      </c>
      <c r="F1257" s="9">
        <v>0</v>
      </c>
      <c r="G1257" s="9">
        <v>1</v>
      </c>
    </row>
    <row r="1258" spans="3:7" x14ac:dyDescent="0.25">
      <c r="C1258" s="10" t="s">
        <v>11012</v>
      </c>
      <c r="D1258" s="9">
        <v>1</v>
      </c>
      <c r="E1258" s="9">
        <v>1</v>
      </c>
      <c r="F1258" s="9">
        <v>0</v>
      </c>
      <c r="G1258" s="9">
        <v>1</v>
      </c>
    </row>
    <row r="1259" spans="3:7" x14ac:dyDescent="0.25">
      <c r="C1259" s="10" t="s">
        <v>9331</v>
      </c>
      <c r="D1259" s="9">
        <v>1</v>
      </c>
      <c r="E1259" s="9">
        <v>1</v>
      </c>
      <c r="F1259" s="9">
        <v>0</v>
      </c>
      <c r="G1259" s="9">
        <v>1</v>
      </c>
    </row>
    <row r="1260" spans="3:7" x14ac:dyDescent="0.25">
      <c r="C1260" s="10" t="s">
        <v>12135</v>
      </c>
      <c r="D1260" s="9">
        <v>1</v>
      </c>
      <c r="E1260" s="9">
        <v>1</v>
      </c>
      <c r="F1260" s="9">
        <v>0</v>
      </c>
      <c r="G1260" s="9">
        <v>1</v>
      </c>
    </row>
    <row r="1261" spans="3:7" x14ac:dyDescent="0.25">
      <c r="C1261" s="29" t="s">
        <v>9717</v>
      </c>
      <c r="D1261" s="28">
        <v>0</v>
      </c>
      <c r="E1261" s="28">
        <v>1</v>
      </c>
      <c r="F1261" s="28">
        <v>0</v>
      </c>
      <c r="G1261" s="28">
        <v>1</v>
      </c>
    </row>
    <row r="1262" spans="3:7" x14ac:dyDescent="0.25">
      <c r="C1262" s="29" t="s">
        <v>11862</v>
      </c>
      <c r="D1262" s="28">
        <v>0</v>
      </c>
      <c r="E1262" s="28">
        <v>1</v>
      </c>
      <c r="F1262" s="28">
        <v>0</v>
      </c>
      <c r="G1262" s="28">
        <v>1</v>
      </c>
    </row>
    <row r="1263" spans="3:7" x14ac:dyDescent="0.25">
      <c r="C1263" s="10" t="s">
        <v>10798</v>
      </c>
      <c r="D1263" s="9">
        <v>1</v>
      </c>
      <c r="E1263" s="9">
        <v>1</v>
      </c>
      <c r="F1263" s="9">
        <v>0</v>
      </c>
      <c r="G1263" s="9">
        <v>1</v>
      </c>
    </row>
    <row r="1264" spans="3:7" x14ac:dyDescent="0.25">
      <c r="C1264" s="29" t="s">
        <v>12036</v>
      </c>
      <c r="D1264" s="28">
        <v>0</v>
      </c>
      <c r="E1264" s="28">
        <v>1</v>
      </c>
      <c r="F1264" s="28">
        <v>0</v>
      </c>
      <c r="G1264" s="28">
        <v>1</v>
      </c>
    </row>
    <row r="1265" spans="3:7" x14ac:dyDescent="0.25">
      <c r="C1265" s="10" t="s">
        <v>10294</v>
      </c>
      <c r="D1265" s="9">
        <v>1</v>
      </c>
      <c r="E1265" s="9">
        <v>1</v>
      </c>
      <c r="F1265" s="9">
        <v>0</v>
      </c>
      <c r="G1265" s="9">
        <v>1</v>
      </c>
    </row>
    <row r="1266" spans="3:7" x14ac:dyDescent="0.25">
      <c r="C1266" s="10" t="s">
        <v>10620</v>
      </c>
      <c r="D1266" s="9">
        <v>1</v>
      </c>
      <c r="E1266" s="9">
        <v>1</v>
      </c>
      <c r="F1266" s="9">
        <v>0</v>
      </c>
      <c r="G1266" s="9">
        <v>1</v>
      </c>
    </row>
    <row r="1267" spans="3:7" x14ac:dyDescent="0.25">
      <c r="C1267" s="29" t="s">
        <v>11146</v>
      </c>
      <c r="D1267" s="28">
        <v>0</v>
      </c>
      <c r="E1267" s="28">
        <v>1</v>
      </c>
      <c r="F1267" s="28">
        <v>0</v>
      </c>
      <c r="G1267" s="28">
        <v>1</v>
      </c>
    </row>
    <row r="1268" spans="3:7" x14ac:dyDescent="0.25">
      <c r="C1268" s="10" t="s">
        <v>11660</v>
      </c>
      <c r="D1268" s="9">
        <v>1</v>
      </c>
      <c r="E1268" s="9">
        <v>1</v>
      </c>
      <c r="F1268" s="9">
        <v>0</v>
      </c>
      <c r="G1268" s="9">
        <v>1</v>
      </c>
    </row>
    <row r="1269" spans="3:7" x14ac:dyDescent="0.25">
      <c r="C1269" s="10" t="s">
        <v>11918</v>
      </c>
      <c r="D1269" s="9">
        <v>1</v>
      </c>
      <c r="E1269" s="9">
        <v>1</v>
      </c>
      <c r="F1269" s="9">
        <v>0</v>
      </c>
      <c r="G1269" s="9">
        <v>1</v>
      </c>
    </row>
    <row r="1270" spans="3:7" x14ac:dyDescent="0.25">
      <c r="C1270" s="10" t="s">
        <v>10390</v>
      </c>
      <c r="D1270" s="9">
        <v>1</v>
      </c>
      <c r="E1270" s="9">
        <v>1</v>
      </c>
      <c r="F1270" s="9">
        <v>0</v>
      </c>
      <c r="G1270" s="9">
        <v>1</v>
      </c>
    </row>
    <row r="1271" spans="3:7" x14ac:dyDescent="0.25">
      <c r="C1271" s="10" t="s">
        <v>9586</v>
      </c>
      <c r="D1271" s="9">
        <v>1</v>
      </c>
      <c r="E1271" s="9">
        <v>1</v>
      </c>
      <c r="F1271" s="9">
        <v>0</v>
      </c>
      <c r="G1271" s="9">
        <v>1</v>
      </c>
    </row>
    <row r="1272" spans="3:7" x14ac:dyDescent="0.25">
      <c r="C1272" s="10" t="s">
        <v>11114</v>
      </c>
      <c r="D1272" s="9">
        <v>1</v>
      </c>
      <c r="E1272" s="9">
        <v>1</v>
      </c>
      <c r="F1272" s="9">
        <v>0</v>
      </c>
      <c r="G1272" s="9">
        <v>1</v>
      </c>
    </row>
    <row r="1273" spans="3:7" x14ac:dyDescent="0.25">
      <c r="C1273" s="10" t="s">
        <v>10300</v>
      </c>
      <c r="D1273" s="9">
        <v>1</v>
      </c>
      <c r="E1273" s="9">
        <v>1</v>
      </c>
      <c r="F1273" s="9">
        <v>0</v>
      </c>
      <c r="G1273" s="9">
        <v>1</v>
      </c>
    </row>
    <row r="1274" spans="3:7" x14ac:dyDescent="0.25">
      <c r="C1274" s="10" t="s">
        <v>11925</v>
      </c>
      <c r="D1274" s="9">
        <v>1</v>
      </c>
      <c r="E1274" s="9">
        <v>1</v>
      </c>
      <c r="F1274" s="9">
        <v>0</v>
      </c>
      <c r="G1274" s="9">
        <v>1</v>
      </c>
    </row>
    <row r="1275" spans="3:7" x14ac:dyDescent="0.25">
      <c r="C1275" s="10" t="s">
        <v>10893</v>
      </c>
      <c r="D1275" s="9">
        <v>1</v>
      </c>
      <c r="E1275" s="9">
        <v>1</v>
      </c>
      <c r="F1275" s="9">
        <v>0</v>
      </c>
      <c r="G1275" s="9">
        <v>1</v>
      </c>
    </row>
    <row r="1276" spans="3:7" x14ac:dyDescent="0.25">
      <c r="C1276" s="10" t="s">
        <v>12325</v>
      </c>
      <c r="D1276" s="9">
        <v>1</v>
      </c>
      <c r="E1276" s="9">
        <v>1</v>
      </c>
      <c r="F1276" s="9">
        <v>0</v>
      </c>
      <c r="G1276" s="9">
        <v>1</v>
      </c>
    </row>
    <row r="1277" spans="3:7" x14ac:dyDescent="0.25">
      <c r="C1277" s="29" t="s">
        <v>10365</v>
      </c>
      <c r="D1277" s="28">
        <v>0</v>
      </c>
      <c r="E1277" s="28">
        <v>1</v>
      </c>
      <c r="F1277" s="28">
        <v>0</v>
      </c>
      <c r="G1277" s="28">
        <v>1</v>
      </c>
    </row>
    <row r="1278" spans="3:7" x14ac:dyDescent="0.25">
      <c r="C1278" s="29" t="s">
        <v>12129</v>
      </c>
      <c r="D1278" s="28">
        <v>0</v>
      </c>
      <c r="E1278" s="28">
        <v>1</v>
      </c>
      <c r="F1278" s="28">
        <v>0</v>
      </c>
      <c r="G1278" s="28">
        <v>1</v>
      </c>
    </row>
    <row r="1279" spans="3:7" x14ac:dyDescent="0.25">
      <c r="C1279" s="10" t="s">
        <v>11416</v>
      </c>
      <c r="D1279" s="9">
        <v>1</v>
      </c>
      <c r="E1279" s="9">
        <v>1</v>
      </c>
      <c r="F1279" s="9">
        <v>0</v>
      </c>
      <c r="G1279" s="9">
        <v>1</v>
      </c>
    </row>
    <row r="1280" spans="3:7" x14ac:dyDescent="0.25">
      <c r="C1280" s="29" t="s">
        <v>12056</v>
      </c>
      <c r="D1280" s="28">
        <v>0</v>
      </c>
      <c r="E1280" s="28">
        <v>1</v>
      </c>
      <c r="F1280" s="28">
        <v>0</v>
      </c>
      <c r="G1280" s="28">
        <v>1</v>
      </c>
    </row>
    <row r="1281" spans="3:7" x14ac:dyDescent="0.25">
      <c r="C1281" s="10" t="s">
        <v>9401</v>
      </c>
      <c r="D1281" s="9">
        <v>1</v>
      </c>
      <c r="E1281" s="9">
        <v>1</v>
      </c>
      <c r="F1281" s="9">
        <v>0</v>
      </c>
      <c r="G1281" s="9">
        <v>1</v>
      </c>
    </row>
    <row r="1282" spans="3:7" x14ac:dyDescent="0.25">
      <c r="C1282" s="10" t="s">
        <v>9339</v>
      </c>
      <c r="D1282" s="9">
        <v>1</v>
      </c>
      <c r="E1282" s="9">
        <v>1</v>
      </c>
      <c r="F1282" s="9">
        <v>0</v>
      </c>
      <c r="G1282" s="9">
        <v>1</v>
      </c>
    </row>
    <row r="1283" spans="3:7" x14ac:dyDescent="0.25">
      <c r="C1283" s="10" t="s">
        <v>10801</v>
      </c>
      <c r="D1283" s="9">
        <v>1</v>
      </c>
      <c r="E1283" s="9">
        <v>1</v>
      </c>
      <c r="F1283" s="9">
        <v>0</v>
      </c>
      <c r="G1283" s="9">
        <v>1</v>
      </c>
    </row>
    <row r="1284" spans="3:7" x14ac:dyDescent="0.25">
      <c r="C1284" s="10" t="s">
        <v>9831</v>
      </c>
      <c r="D1284" s="9">
        <v>1</v>
      </c>
      <c r="E1284" s="9">
        <v>1</v>
      </c>
      <c r="F1284" s="9">
        <v>0</v>
      </c>
      <c r="G1284" s="9">
        <v>1</v>
      </c>
    </row>
    <row r="1285" spans="3:7" x14ac:dyDescent="0.25">
      <c r="C1285" s="10" t="s">
        <v>11911</v>
      </c>
      <c r="D1285" s="9">
        <v>1</v>
      </c>
      <c r="E1285" s="9">
        <v>1</v>
      </c>
      <c r="F1285" s="9">
        <v>0</v>
      </c>
      <c r="G1285" s="9">
        <v>1</v>
      </c>
    </row>
    <row r="1286" spans="3:7" x14ac:dyDescent="0.25">
      <c r="C1286" s="29" t="s">
        <v>11702</v>
      </c>
      <c r="D1286" s="28">
        <v>0</v>
      </c>
      <c r="E1286" s="28">
        <v>1</v>
      </c>
      <c r="F1286" s="28">
        <v>0</v>
      </c>
      <c r="G1286" s="28">
        <v>1</v>
      </c>
    </row>
    <row r="1287" spans="3:7" x14ac:dyDescent="0.25">
      <c r="C1287" s="29" t="s">
        <v>9928</v>
      </c>
      <c r="D1287" s="28">
        <v>0</v>
      </c>
      <c r="E1287" s="28">
        <v>1</v>
      </c>
      <c r="F1287" s="28">
        <v>0</v>
      </c>
      <c r="G1287" s="28">
        <v>1</v>
      </c>
    </row>
    <row r="1288" spans="3:7" x14ac:dyDescent="0.25">
      <c r="C1288" s="29" t="s">
        <v>10527</v>
      </c>
      <c r="D1288" s="28">
        <v>0</v>
      </c>
      <c r="E1288" s="28">
        <v>1</v>
      </c>
      <c r="F1288" s="28">
        <v>0</v>
      </c>
      <c r="G1288" s="28">
        <v>1</v>
      </c>
    </row>
    <row r="1289" spans="3:7" x14ac:dyDescent="0.25">
      <c r="C1289" s="29" t="s">
        <v>12397</v>
      </c>
      <c r="D1289" s="28">
        <v>0</v>
      </c>
      <c r="E1289" s="28">
        <v>1</v>
      </c>
      <c r="F1289" s="28">
        <v>0</v>
      </c>
      <c r="G1289" s="28">
        <v>1</v>
      </c>
    </row>
    <row r="1290" spans="3:7" x14ac:dyDescent="0.25">
      <c r="C1290" s="10" t="s">
        <v>12082</v>
      </c>
      <c r="D1290" s="9">
        <v>1</v>
      </c>
      <c r="E1290" s="9">
        <v>1</v>
      </c>
      <c r="F1290" s="9">
        <v>0</v>
      </c>
      <c r="G1290" s="9">
        <v>1</v>
      </c>
    </row>
    <row r="1291" spans="3:7" x14ac:dyDescent="0.25">
      <c r="C1291" s="10" t="s">
        <v>9543</v>
      </c>
      <c r="D1291" s="9">
        <v>1</v>
      </c>
      <c r="E1291" s="9">
        <v>1</v>
      </c>
      <c r="F1291" s="9">
        <v>0</v>
      </c>
      <c r="G1291" s="9">
        <v>1</v>
      </c>
    </row>
    <row r="1292" spans="3:7" x14ac:dyDescent="0.25">
      <c r="C1292" s="10" t="s">
        <v>10417</v>
      </c>
      <c r="D1292" s="9">
        <v>1</v>
      </c>
      <c r="E1292" s="9">
        <v>1</v>
      </c>
      <c r="F1292" s="9">
        <v>0</v>
      </c>
      <c r="G1292" s="9">
        <v>1</v>
      </c>
    </row>
    <row r="1293" spans="3:7" x14ac:dyDescent="0.25">
      <c r="C1293" s="10" t="s">
        <v>12016</v>
      </c>
      <c r="D1293" s="9">
        <v>1</v>
      </c>
      <c r="E1293" s="9">
        <v>1</v>
      </c>
      <c r="F1293" s="9">
        <v>0</v>
      </c>
      <c r="G1293" s="9">
        <v>1</v>
      </c>
    </row>
    <row r="1294" spans="3:7" x14ac:dyDescent="0.25">
      <c r="C1294" s="10" t="s">
        <v>9384</v>
      </c>
      <c r="D1294" s="9">
        <v>1</v>
      </c>
      <c r="E1294" s="9">
        <v>1</v>
      </c>
      <c r="F1294" s="9">
        <v>0</v>
      </c>
      <c r="G1294" s="9">
        <v>1</v>
      </c>
    </row>
    <row r="1295" spans="3:7" x14ac:dyDescent="0.25">
      <c r="C1295" s="10" t="s">
        <v>11277</v>
      </c>
      <c r="D1295" s="9">
        <v>1</v>
      </c>
      <c r="E1295" s="9">
        <v>1</v>
      </c>
      <c r="F1295" s="9">
        <v>0</v>
      </c>
      <c r="G1295" s="9">
        <v>1</v>
      </c>
    </row>
    <row r="1296" spans="3:7" x14ac:dyDescent="0.25">
      <c r="C1296" s="10" t="s">
        <v>10506</v>
      </c>
      <c r="D1296" s="9">
        <v>1</v>
      </c>
      <c r="E1296" s="9">
        <v>1</v>
      </c>
      <c r="F1296" s="9">
        <v>0</v>
      </c>
      <c r="G1296" s="9">
        <v>1</v>
      </c>
    </row>
    <row r="1297" spans="3:7" x14ac:dyDescent="0.25">
      <c r="C1297" s="10" t="s">
        <v>12587</v>
      </c>
      <c r="D1297" s="9">
        <v>1</v>
      </c>
      <c r="E1297" s="9">
        <v>1</v>
      </c>
      <c r="F1297" s="9">
        <v>0</v>
      </c>
      <c r="G1297" s="9">
        <v>1</v>
      </c>
    </row>
    <row r="1298" spans="3:7" x14ac:dyDescent="0.25">
      <c r="C1298" s="10" t="s">
        <v>12067</v>
      </c>
      <c r="D1298" s="9">
        <v>1</v>
      </c>
      <c r="E1298" s="9">
        <v>1</v>
      </c>
      <c r="F1298" s="9">
        <v>0</v>
      </c>
      <c r="G1298" s="9">
        <v>1</v>
      </c>
    </row>
    <row r="1299" spans="3:7" x14ac:dyDescent="0.25">
      <c r="C1299" s="29" t="s">
        <v>11233</v>
      </c>
      <c r="D1299" s="28">
        <v>0</v>
      </c>
      <c r="E1299" s="28">
        <v>1</v>
      </c>
      <c r="F1299" s="28">
        <v>0</v>
      </c>
      <c r="G1299" s="28">
        <v>1</v>
      </c>
    </row>
    <row r="1300" spans="3:7" x14ac:dyDescent="0.25">
      <c r="C1300" s="10" t="s">
        <v>9754</v>
      </c>
      <c r="D1300" s="9">
        <v>1</v>
      </c>
      <c r="E1300" s="9">
        <v>1</v>
      </c>
      <c r="F1300" s="9">
        <v>0</v>
      </c>
      <c r="G1300" s="9">
        <v>1</v>
      </c>
    </row>
    <row r="1301" spans="3:7" x14ac:dyDescent="0.25">
      <c r="C1301" s="10" t="s">
        <v>10869</v>
      </c>
      <c r="D1301" s="9">
        <v>1</v>
      </c>
      <c r="E1301" s="9">
        <v>1</v>
      </c>
      <c r="F1301" s="9">
        <v>0</v>
      </c>
      <c r="G1301" s="9">
        <v>1</v>
      </c>
    </row>
    <row r="1302" spans="3:7" x14ac:dyDescent="0.25">
      <c r="C1302" s="10" t="s">
        <v>9802</v>
      </c>
      <c r="D1302" s="9">
        <v>1</v>
      </c>
      <c r="E1302" s="9">
        <v>1</v>
      </c>
      <c r="F1302" s="9">
        <v>0</v>
      </c>
      <c r="G1302" s="9">
        <v>1</v>
      </c>
    </row>
    <row r="1303" spans="3:7" x14ac:dyDescent="0.25">
      <c r="C1303" s="29" t="s">
        <v>9663</v>
      </c>
      <c r="D1303" s="28">
        <v>0</v>
      </c>
      <c r="E1303" s="28">
        <v>1</v>
      </c>
      <c r="F1303" s="28">
        <v>0</v>
      </c>
      <c r="G1303" s="28">
        <v>1</v>
      </c>
    </row>
    <row r="1304" spans="3:7" x14ac:dyDescent="0.25">
      <c r="C1304" s="10" t="s">
        <v>11888</v>
      </c>
      <c r="D1304" s="9">
        <v>1</v>
      </c>
      <c r="E1304" s="9">
        <v>1</v>
      </c>
      <c r="F1304" s="9">
        <v>0</v>
      </c>
      <c r="G1304" s="9">
        <v>1</v>
      </c>
    </row>
    <row r="1305" spans="3:7" x14ac:dyDescent="0.25">
      <c r="C1305" s="10" t="s">
        <v>11019</v>
      </c>
      <c r="D1305" s="9">
        <v>1</v>
      </c>
      <c r="E1305" s="9">
        <v>1</v>
      </c>
      <c r="F1305" s="9">
        <v>0</v>
      </c>
      <c r="G1305" s="9">
        <v>1</v>
      </c>
    </row>
    <row r="1306" spans="3:7" x14ac:dyDescent="0.25">
      <c r="C1306" s="10" t="s">
        <v>10979</v>
      </c>
      <c r="D1306" s="9">
        <v>1</v>
      </c>
      <c r="E1306" s="9">
        <v>1</v>
      </c>
      <c r="F1306" s="9">
        <v>0</v>
      </c>
      <c r="G1306" s="9">
        <v>1</v>
      </c>
    </row>
    <row r="1307" spans="3:7" x14ac:dyDescent="0.25">
      <c r="C1307" s="10" t="s">
        <v>10655</v>
      </c>
      <c r="D1307" s="9">
        <v>1</v>
      </c>
      <c r="E1307" s="9">
        <v>1</v>
      </c>
      <c r="F1307" s="9">
        <v>0</v>
      </c>
      <c r="G1307" s="9">
        <v>1</v>
      </c>
    </row>
    <row r="1308" spans="3:7" x14ac:dyDescent="0.25">
      <c r="C1308" s="10" t="s">
        <v>9355</v>
      </c>
      <c r="D1308" s="9">
        <v>1</v>
      </c>
      <c r="E1308" s="9">
        <v>1</v>
      </c>
      <c r="F1308" s="9">
        <v>0</v>
      </c>
      <c r="G1308" s="9">
        <v>1</v>
      </c>
    </row>
    <row r="1309" spans="3:7" x14ac:dyDescent="0.25">
      <c r="C1309" s="10" t="s">
        <v>12657</v>
      </c>
      <c r="D1309" s="9">
        <v>1</v>
      </c>
      <c r="E1309" s="9">
        <v>1</v>
      </c>
      <c r="F1309" s="9">
        <v>0</v>
      </c>
      <c r="G1309" s="9">
        <v>1</v>
      </c>
    </row>
    <row r="1310" spans="3:7" x14ac:dyDescent="0.25">
      <c r="C1310" s="10" t="s">
        <v>11871</v>
      </c>
      <c r="D1310" s="9">
        <v>1</v>
      </c>
      <c r="E1310" s="9">
        <v>1</v>
      </c>
      <c r="F1310" s="9">
        <v>0</v>
      </c>
      <c r="G1310" s="9">
        <v>1</v>
      </c>
    </row>
    <row r="1311" spans="3:7" x14ac:dyDescent="0.25">
      <c r="C1311" s="10" t="s">
        <v>9843</v>
      </c>
      <c r="D1311" s="9">
        <v>1</v>
      </c>
      <c r="E1311" s="9">
        <v>1</v>
      </c>
      <c r="F1311" s="9">
        <v>0</v>
      </c>
      <c r="G1311" s="9">
        <v>1</v>
      </c>
    </row>
    <row r="1312" spans="3:7" x14ac:dyDescent="0.25">
      <c r="C1312" s="29" t="s">
        <v>9376</v>
      </c>
      <c r="D1312" s="28">
        <v>0</v>
      </c>
      <c r="E1312" s="28">
        <v>1</v>
      </c>
      <c r="F1312" s="28">
        <v>0</v>
      </c>
      <c r="G1312" s="28">
        <v>1</v>
      </c>
    </row>
    <row r="1313" spans="3:7" x14ac:dyDescent="0.25">
      <c r="C1313" s="10" t="s">
        <v>11087</v>
      </c>
      <c r="D1313" s="9">
        <v>1</v>
      </c>
      <c r="E1313" s="9">
        <v>1</v>
      </c>
      <c r="F1313" s="9">
        <v>0</v>
      </c>
      <c r="G1313" s="9">
        <v>1</v>
      </c>
    </row>
    <row r="1314" spans="3:7" x14ac:dyDescent="0.25">
      <c r="C1314" s="29" t="s">
        <v>10211</v>
      </c>
      <c r="D1314" s="28">
        <v>0</v>
      </c>
      <c r="E1314" s="28">
        <v>1</v>
      </c>
      <c r="F1314" s="28">
        <v>0</v>
      </c>
      <c r="G1314" s="28">
        <v>1</v>
      </c>
    </row>
    <row r="1315" spans="3:7" x14ac:dyDescent="0.25">
      <c r="C1315" s="10" t="s">
        <v>9627</v>
      </c>
      <c r="D1315" s="9">
        <v>1</v>
      </c>
      <c r="E1315" s="9">
        <v>1</v>
      </c>
      <c r="F1315" s="9">
        <v>0</v>
      </c>
      <c r="G1315" s="9">
        <v>1</v>
      </c>
    </row>
    <row r="1316" spans="3:7" x14ac:dyDescent="0.25">
      <c r="C1316" s="10" t="s">
        <v>12341</v>
      </c>
      <c r="D1316" s="9">
        <v>1</v>
      </c>
      <c r="E1316" s="9">
        <v>1</v>
      </c>
      <c r="F1316" s="9">
        <v>0</v>
      </c>
      <c r="G1316" s="9">
        <v>1</v>
      </c>
    </row>
    <row r="1317" spans="3:7" x14ac:dyDescent="0.25">
      <c r="C1317" s="10" t="s">
        <v>10611</v>
      </c>
      <c r="D1317" s="9">
        <v>1</v>
      </c>
      <c r="E1317" s="9">
        <v>1</v>
      </c>
      <c r="F1317" s="9">
        <v>0</v>
      </c>
      <c r="G1317" s="9">
        <v>1</v>
      </c>
    </row>
    <row r="1318" spans="3:7" x14ac:dyDescent="0.25">
      <c r="C1318" s="10" t="s">
        <v>10455</v>
      </c>
      <c r="D1318" s="9">
        <v>1</v>
      </c>
      <c r="E1318" s="9">
        <v>1</v>
      </c>
      <c r="F1318" s="9">
        <v>0</v>
      </c>
      <c r="G1318" s="9">
        <v>1</v>
      </c>
    </row>
    <row r="1319" spans="3:7" x14ac:dyDescent="0.25">
      <c r="C1319" s="10" t="s">
        <v>10062</v>
      </c>
      <c r="D1319" s="9">
        <v>1</v>
      </c>
      <c r="E1319" s="9">
        <v>1</v>
      </c>
      <c r="F1319" s="9">
        <v>0</v>
      </c>
      <c r="G1319" s="9">
        <v>1</v>
      </c>
    </row>
    <row r="1320" spans="3:7" x14ac:dyDescent="0.25">
      <c r="C1320" s="10" t="s">
        <v>9824</v>
      </c>
      <c r="D1320" s="9">
        <v>1</v>
      </c>
      <c r="E1320" s="9">
        <v>1</v>
      </c>
      <c r="F1320" s="9">
        <v>0</v>
      </c>
      <c r="G1320" s="9">
        <v>1</v>
      </c>
    </row>
    <row r="1321" spans="3:7" x14ac:dyDescent="0.25">
      <c r="C1321" s="10" t="s">
        <v>9325</v>
      </c>
      <c r="D1321" s="9">
        <v>1</v>
      </c>
      <c r="E1321" s="9">
        <v>1</v>
      </c>
      <c r="F1321" s="9">
        <v>0</v>
      </c>
      <c r="G1321" s="9">
        <v>1</v>
      </c>
    </row>
    <row r="1322" spans="3:7" x14ac:dyDescent="0.25">
      <c r="C1322" s="10" t="s">
        <v>11225</v>
      </c>
      <c r="D1322" s="9">
        <v>1</v>
      </c>
      <c r="E1322" s="9">
        <v>1</v>
      </c>
      <c r="F1322" s="9">
        <v>0</v>
      </c>
      <c r="G1322" s="9">
        <v>1</v>
      </c>
    </row>
    <row r="1323" spans="3:7" x14ac:dyDescent="0.25">
      <c r="C1323" s="10" t="s">
        <v>11066</v>
      </c>
      <c r="D1323" s="9">
        <v>1</v>
      </c>
      <c r="E1323" s="9">
        <v>1</v>
      </c>
      <c r="F1323" s="9">
        <v>0</v>
      </c>
      <c r="G1323" s="9">
        <v>1</v>
      </c>
    </row>
    <row r="1324" spans="3:7" x14ac:dyDescent="0.25">
      <c r="C1324" s="10" t="s">
        <v>9842</v>
      </c>
      <c r="D1324" s="9">
        <v>1</v>
      </c>
      <c r="E1324" s="9">
        <v>1</v>
      </c>
      <c r="F1324" s="9">
        <v>0</v>
      </c>
      <c r="G1324" s="9">
        <v>1</v>
      </c>
    </row>
    <row r="1325" spans="3:7" x14ac:dyDescent="0.25">
      <c r="C1325" s="10" t="s">
        <v>11419</v>
      </c>
      <c r="D1325" s="9">
        <v>1</v>
      </c>
      <c r="E1325" s="9">
        <v>1</v>
      </c>
      <c r="F1325" s="9">
        <v>0</v>
      </c>
      <c r="G1325" s="9">
        <v>1</v>
      </c>
    </row>
    <row r="1326" spans="3:7" x14ac:dyDescent="0.25">
      <c r="C1326" s="10" t="s">
        <v>10081</v>
      </c>
      <c r="D1326" s="9">
        <v>1</v>
      </c>
      <c r="E1326" s="9">
        <v>1</v>
      </c>
      <c r="F1326" s="9">
        <v>0</v>
      </c>
      <c r="G1326" s="9">
        <v>1</v>
      </c>
    </row>
    <row r="1327" spans="3:7" x14ac:dyDescent="0.25">
      <c r="C1327" s="10" t="s">
        <v>11662</v>
      </c>
      <c r="D1327" s="9">
        <v>1</v>
      </c>
      <c r="E1327" s="9">
        <v>1</v>
      </c>
      <c r="F1327" s="9">
        <v>0</v>
      </c>
      <c r="G1327" s="9">
        <v>1</v>
      </c>
    </row>
    <row r="1328" spans="3:7" x14ac:dyDescent="0.25">
      <c r="C1328" s="29" t="s">
        <v>10916</v>
      </c>
      <c r="D1328" s="28">
        <v>0</v>
      </c>
      <c r="E1328" s="28">
        <v>1</v>
      </c>
      <c r="F1328" s="28">
        <v>0</v>
      </c>
      <c r="G1328" s="28">
        <v>1</v>
      </c>
    </row>
    <row r="1329" spans="3:7" x14ac:dyDescent="0.25">
      <c r="C1329" s="10" t="s">
        <v>11234</v>
      </c>
      <c r="D1329" s="9">
        <v>1</v>
      </c>
      <c r="E1329" s="9">
        <v>1</v>
      </c>
      <c r="F1329" s="9">
        <v>0</v>
      </c>
      <c r="G1329" s="9">
        <v>1</v>
      </c>
    </row>
    <row r="1330" spans="3:7" x14ac:dyDescent="0.25">
      <c r="C1330" s="10" t="s">
        <v>9382</v>
      </c>
      <c r="D1330" s="9">
        <v>1</v>
      </c>
      <c r="E1330" s="9">
        <v>1</v>
      </c>
      <c r="F1330" s="9">
        <v>0</v>
      </c>
      <c r="G1330" s="9">
        <v>1</v>
      </c>
    </row>
    <row r="1331" spans="3:7" x14ac:dyDescent="0.25">
      <c r="C1331" s="10" t="s">
        <v>10003</v>
      </c>
      <c r="D1331" s="9">
        <v>1</v>
      </c>
      <c r="E1331" s="9">
        <v>1</v>
      </c>
      <c r="F1331" s="9">
        <v>0</v>
      </c>
      <c r="G1331" s="9">
        <v>1</v>
      </c>
    </row>
    <row r="1332" spans="3:7" x14ac:dyDescent="0.25">
      <c r="C1332" s="10" t="s">
        <v>12246</v>
      </c>
      <c r="D1332" s="9">
        <v>1</v>
      </c>
      <c r="E1332" s="9">
        <v>1</v>
      </c>
      <c r="F1332" s="9">
        <v>0</v>
      </c>
      <c r="G1332" s="9">
        <v>1</v>
      </c>
    </row>
    <row r="1333" spans="3:7" x14ac:dyDescent="0.25">
      <c r="C1333" s="29" t="s">
        <v>10715</v>
      </c>
      <c r="D1333" s="28">
        <v>0</v>
      </c>
      <c r="E1333" s="28">
        <v>1</v>
      </c>
      <c r="F1333" s="28">
        <v>0</v>
      </c>
      <c r="G1333" s="28">
        <v>1</v>
      </c>
    </row>
    <row r="1334" spans="3:7" x14ac:dyDescent="0.25">
      <c r="C1334" s="10" t="s">
        <v>9480</v>
      </c>
      <c r="D1334" s="9">
        <v>1</v>
      </c>
      <c r="E1334" s="9">
        <v>1</v>
      </c>
      <c r="F1334" s="9">
        <v>0</v>
      </c>
      <c r="G1334" s="9">
        <v>1</v>
      </c>
    </row>
    <row r="1335" spans="3:7" x14ac:dyDescent="0.25">
      <c r="C1335" s="29" t="s">
        <v>12575</v>
      </c>
      <c r="D1335" s="28">
        <v>0</v>
      </c>
      <c r="E1335" s="28">
        <v>1</v>
      </c>
      <c r="F1335" s="28">
        <v>0</v>
      </c>
      <c r="G1335" s="28">
        <v>1</v>
      </c>
    </row>
    <row r="1336" spans="3:7" x14ac:dyDescent="0.25">
      <c r="C1336" s="10" t="s">
        <v>11726</v>
      </c>
      <c r="D1336" s="9">
        <v>1</v>
      </c>
      <c r="E1336" s="9">
        <v>1</v>
      </c>
      <c r="F1336" s="9">
        <v>0</v>
      </c>
      <c r="G1336" s="9">
        <v>1</v>
      </c>
    </row>
    <row r="1337" spans="3:7" x14ac:dyDescent="0.25">
      <c r="C1337" s="10" t="s">
        <v>9238</v>
      </c>
      <c r="D1337" s="9">
        <v>1</v>
      </c>
      <c r="E1337" s="9">
        <v>1</v>
      </c>
      <c r="F1337" s="9">
        <v>0</v>
      </c>
      <c r="G1337" s="9">
        <v>1</v>
      </c>
    </row>
    <row r="1338" spans="3:7" x14ac:dyDescent="0.25">
      <c r="C1338" s="10" t="s">
        <v>9875</v>
      </c>
      <c r="D1338" s="9">
        <v>1</v>
      </c>
      <c r="E1338" s="9">
        <v>1</v>
      </c>
      <c r="F1338" s="9">
        <v>0</v>
      </c>
      <c r="G1338" s="9">
        <v>1</v>
      </c>
    </row>
    <row r="1339" spans="3:7" x14ac:dyDescent="0.25">
      <c r="C1339" s="10" t="s">
        <v>11546</v>
      </c>
      <c r="D1339" s="9">
        <v>1</v>
      </c>
      <c r="E1339" s="9">
        <v>1</v>
      </c>
      <c r="F1339" s="9">
        <v>0</v>
      </c>
      <c r="G1339" s="9">
        <v>1</v>
      </c>
    </row>
    <row r="1340" spans="3:7" x14ac:dyDescent="0.25">
      <c r="C1340" s="10" t="s">
        <v>11462</v>
      </c>
      <c r="D1340" s="9">
        <v>1</v>
      </c>
      <c r="E1340" s="9">
        <v>1</v>
      </c>
      <c r="F1340" s="9">
        <v>0</v>
      </c>
      <c r="G1340" s="9">
        <v>1</v>
      </c>
    </row>
    <row r="1341" spans="3:7" x14ac:dyDescent="0.25">
      <c r="C1341" s="10" t="s">
        <v>12560</v>
      </c>
      <c r="D1341" s="9">
        <v>1</v>
      </c>
      <c r="E1341" s="9">
        <v>1</v>
      </c>
      <c r="F1341" s="9">
        <v>0</v>
      </c>
      <c r="G1341" s="9">
        <v>1</v>
      </c>
    </row>
    <row r="1342" spans="3:7" x14ac:dyDescent="0.25">
      <c r="C1342" s="29" t="s">
        <v>11292</v>
      </c>
      <c r="D1342" s="28">
        <v>0</v>
      </c>
      <c r="E1342" s="28">
        <v>1</v>
      </c>
      <c r="F1342" s="28">
        <v>0</v>
      </c>
      <c r="G1342" s="28">
        <v>1</v>
      </c>
    </row>
    <row r="1343" spans="3:7" x14ac:dyDescent="0.25">
      <c r="C1343" s="29" t="s">
        <v>11693</v>
      </c>
      <c r="D1343" s="28">
        <v>0</v>
      </c>
      <c r="E1343" s="28">
        <v>1</v>
      </c>
      <c r="F1343" s="28">
        <v>0</v>
      </c>
      <c r="G1343" s="28">
        <v>1</v>
      </c>
    </row>
    <row r="1344" spans="3:7" x14ac:dyDescent="0.25">
      <c r="C1344" s="10" t="s">
        <v>11446</v>
      </c>
      <c r="D1344" s="9">
        <v>1</v>
      </c>
      <c r="E1344" s="9">
        <v>1</v>
      </c>
      <c r="F1344" s="9">
        <v>0</v>
      </c>
      <c r="G1344" s="9">
        <v>1</v>
      </c>
    </row>
    <row r="1345" spans="3:7" x14ac:dyDescent="0.25">
      <c r="C1345" s="29" t="s">
        <v>10214</v>
      </c>
      <c r="D1345" s="28">
        <v>0</v>
      </c>
      <c r="E1345" s="28">
        <v>1</v>
      </c>
      <c r="F1345" s="28">
        <v>0</v>
      </c>
      <c r="G1345" s="28">
        <v>1</v>
      </c>
    </row>
    <row r="1346" spans="3:7" x14ac:dyDescent="0.25">
      <c r="C1346" s="29" t="s">
        <v>11183</v>
      </c>
      <c r="D1346" s="28">
        <v>0</v>
      </c>
      <c r="E1346" s="28">
        <v>1</v>
      </c>
      <c r="F1346" s="28">
        <v>0</v>
      </c>
      <c r="G1346" s="28">
        <v>1</v>
      </c>
    </row>
    <row r="1347" spans="3:7" x14ac:dyDescent="0.25">
      <c r="C1347" s="29" t="s">
        <v>9569</v>
      </c>
      <c r="D1347" s="28">
        <v>0</v>
      </c>
      <c r="E1347" s="28">
        <v>1</v>
      </c>
      <c r="F1347" s="28">
        <v>0</v>
      </c>
      <c r="G1347" s="28">
        <v>1</v>
      </c>
    </row>
    <row r="1348" spans="3:7" x14ac:dyDescent="0.25">
      <c r="C1348" s="10" t="s">
        <v>9712</v>
      </c>
      <c r="D1348" s="9">
        <v>1</v>
      </c>
      <c r="E1348" s="9">
        <v>1</v>
      </c>
      <c r="F1348" s="9">
        <v>0</v>
      </c>
      <c r="G1348" s="9">
        <v>1</v>
      </c>
    </row>
    <row r="1349" spans="3:7" x14ac:dyDescent="0.25">
      <c r="C1349" s="10" t="s">
        <v>10428</v>
      </c>
      <c r="D1349" s="9">
        <v>1</v>
      </c>
      <c r="E1349" s="9">
        <v>1</v>
      </c>
      <c r="F1349" s="9">
        <v>0</v>
      </c>
      <c r="G1349" s="9">
        <v>1</v>
      </c>
    </row>
    <row r="1350" spans="3:7" x14ac:dyDescent="0.25">
      <c r="C1350" s="10" t="s">
        <v>12090</v>
      </c>
      <c r="D1350" s="9">
        <v>1</v>
      </c>
      <c r="E1350" s="9">
        <v>1</v>
      </c>
      <c r="F1350" s="9">
        <v>0</v>
      </c>
      <c r="G1350" s="9">
        <v>1</v>
      </c>
    </row>
    <row r="1351" spans="3:7" x14ac:dyDescent="0.25">
      <c r="C1351" s="10" t="s">
        <v>12366</v>
      </c>
      <c r="D1351" s="9">
        <v>1</v>
      </c>
      <c r="E1351" s="9">
        <v>1</v>
      </c>
      <c r="F1351" s="9">
        <v>0</v>
      </c>
      <c r="G1351" s="9">
        <v>1</v>
      </c>
    </row>
    <row r="1352" spans="3:7" x14ac:dyDescent="0.25">
      <c r="C1352" s="29" t="s">
        <v>12433</v>
      </c>
      <c r="D1352" s="28">
        <v>0</v>
      </c>
      <c r="E1352" s="28">
        <v>1</v>
      </c>
      <c r="F1352" s="28">
        <v>0</v>
      </c>
      <c r="G1352" s="28">
        <v>1</v>
      </c>
    </row>
    <row r="1353" spans="3:7" x14ac:dyDescent="0.25">
      <c r="C1353" s="10" t="s">
        <v>11452</v>
      </c>
      <c r="D1353" s="9">
        <v>1</v>
      </c>
      <c r="E1353" s="9">
        <v>1</v>
      </c>
      <c r="F1353" s="9">
        <v>0</v>
      </c>
      <c r="G1353" s="9">
        <v>1</v>
      </c>
    </row>
    <row r="1354" spans="3:7" x14ac:dyDescent="0.25">
      <c r="C1354" s="10" t="s">
        <v>9300</v>
      </c>
      <c r="D1354" s="9">
        <v>1</v>
      </c>
      <c r="E1354" s="9">
        <v>1</v>
      </c>
      <c r="F1354" s="9">
        <v>0</v>
      </c>
      <c r="G1354" s="9">
        <v>1</v>
      </c>
    </row>
    <row r="1355" spans="3:7" x14ac:dyDescent="0.25">
      <c r="C1355" s="29" t="s">
        <v>11697</v>
      </c>
      <c r="D1355" s="28">
        <v>0</v>
      </c>
      <c r="E1355" s="28">
        <v>1</v>
      </c>
      <c r="F1355" s="28">
        <v>0</v>
      </c>
      <c r="G1355" s="28">
        <v>1</v>
      </c>
    </row>
    <row r="1356" spans="3:7" x14ac:dyDescent="0.25">
      <c r="C1356" s="10" t="s">
        <v>9904</v>
      </c>
      <c r="D1356" s="9">
        <v>1</v>
      </c>
      <c r="E1356" s="9">
        <v>1</v>
      </c>
      <c r="F1356" s="9">
        <v>0</v>
      </c>
      <c r="G1356" s="9">
        <v>1</v>
      </c>
    </row>
    <row r="1357" spans="3:7" x14ac:dyDescent="0.25">
      <c r="C1357" s="10" t="s">
        <v>11942</v>
      </c>
      <c r="D1357" s="9">
        <v>1</v>
      </c>
      <c r="E1357" s="9">
        <v>1</v>
      </c>
      <c r="F1357" s="9">
        <v>0</v>
      </c>
      <c r="G1357" s="9">
        <v>1</v>
      </c>
    </row>
    <row r="1358" spans="3:7" x14ac:dyDescent="0.25">
      <c r="C1358" s="29" t="s">
        <v>11700</v>
      </c>
      <c r="D1358" s="28">
        <v>0</v>
      </c>
      <c r="E1358" s="28">
        <v>1</v>
      </c>
      <c r="F1358" s="28">
        <v>0</v>
      </c>
      <c r="G1358" s="28">
        <v>1</v>
      </c>
    </row>
    <row r="1359" spans="3:7" x14ac:dyDescent="0.25">
      <c r="C1359" s="10" t="s">
        <v>9785</v>
      </c>
      <c r="D1359" s="9">
        <v>1</v>
      </c>
      <c r="E1359" s="9">
        <v>1</v>
      </c>
      <c r="F1359" s="9">
        <v>0</v>
      </c>
      <c r="G1359" s="9">
        <v>1</v>
      </c>
    </row>
    <row r="1360" spans="3:7" x14ac:dyDescent="0.25">
      <c r="C1360" s="10" t="s">
        <v>9900</v>
      </c>
      <c r="D1360" s="9">
        <v>1</v>
      </c>
      <c r="E1360" s="9">
        <v>1</v>
      </c>
      <c r="F1360" s="9">
        <v>0</v>
      </c>
      <c r="G1360" s="9">
        <v>1</v>
      </c>
    </row>
    <row r="1361" spans="3:7" x14ac:dyDescent="0.25">
      <c r="C1361" s="10" t="s">
        <v>10992</v>
      </c>
      <c r="D1361" s="9">
        <v>1</v>
      </c>
      <c r="E1361" s="9">
        <v>1</v>
      </c>
      <c r="F1361" s="9">
        <v>0</v>
      </c>
      <c r="G1361" s="9">
        <v>1</v>
      </c>
    </row>
    <row r="1362" spans="3:7" x14ac:dyDescent="0.25">
      <c r="C1362" s="10" t="s">
        <v>12352</v>
      </c>
      <c r="D1362" s="9">
        <v>1</v>
      </c>
      <c r="E1362" s="9">
        <v>1</v>
      </c>
      <c r="F1362" s="9">
        <v>0</v>
      </c>
      <c r="G1362" s="9">
        <v>1</v>
      </c>
    </row>
    <row r="1363" spans="3:7" x14ac:dyDescent="0.25">
      <c r="C1363" s="10" t="s">
        <v>10844</v>
      </c>
      <c r="D1363" s="9">
        <v>1</v>
      </c>
      <c r="E1363" s="9">
        <v>1</v>
      </c>
      <c r="F1363" s="9">
        <v>0</v>
      </c>
      <c r="G1363" s="9">
        <v>1</v>
      </c>
    </row>
    <row r="1364" spans="3:7" x14ac:dyDescent="0.25">
      <c r="C1364" s="10" t="s">
        <v>10714</v>
      </c>
      <c r="D1364" s="9">
        <v>1</v>
      </c>
      <c r="E1364" s="9">
        <v>1</v>
      </c>
      <c r="F1364" s="9">
        <v>0</v>
      </c>
      <c r="G1364" s="9">
        <v>1</v>
      </c>
    </row>
    <row r="1365" spans="3:7" x14ac:dyDescent="0.25">
      <c r="C1365" s="10" t="s">
        <v>10946</v>
      </c>
      <c r="D1365" s="9">
        <v>1</v>
      </c>
      <c r="E1365" s="9">
        <v>1</v>
      </c>
      <c r="F1365" s="9">
        <v>0</v>
      </c>
      <c r="G1365" s="9">
        <v>1</v>
      </c>
    </row>
    <row r="1366" spans="3:7" x14ac:dyDescent="0.25">
      <c r="C1366" s="29" t="s">
        <v>12427</v>
      </c>
      <c r="D1366" s="28">
        <v>0</v>
      </c>
      <c r="E1366" s="28">
        <v>1</v>
      </c>
      <c r="F1366" s="28">
        <v>0</v>
      </c>
      <c r="G1366" s="28">
        <v>1</v>
      </c>
    </row>
    <row r="1367" spans="3:7" x14ac:dyDescent="0.25">
      <c r="C1367" s="10" t="s">
        <v>9940</v>
      </c>
      <c r="D1367" s="9">
        <v>1</v>
      </c>
      <c r="E1367" s="9">
        <v>1</v>
      </c>
      <c r="F1367" s="9">
        <v>0</v>
      </c>
      <c r="G1367" s="9">
        <v>1</v>
      </c>
    </row>
    <row r="1368" spans="3:7" x14ac:dyDescent="0.25">
      <c r="C1368" s="10" t="s">
        <v>12357</v>
      </c>
      <c r="D1368" s="9">
        <v>1</v>
      </c>
      <c r="E1368" s="9">
        <v>1</v>
      </c>
      <c r="F1368" s="9">
        <v>0</v>
      </c>
      <c r="G1368" s="9">
        <v>1</v>
      </c>
    </row>
    <row r="1369" spans="3:7" x14ac:dyDescent="0.25">
      <c r="C1369" s="29" t="s">
        <v>10542</v>
      </c>
      <c r="D1369" s="28">
        <v>0</v>
      </c>
      <c r="E1369" s="28">
        <v>1</v>
      </c>
      <c r="F1369" s="28">
        <v>0</v>
      </c>
      <c r="G1369" s="28">
        <v>1</v>
      </c>
    </row>
    <row r="1370" spans="3:7" x14ac:dyDescent="0.25">
      <c r="C1370" s="29" t="s">
        <v>11949</v>
      </c>
      <c r="D1370" s="28">
        <v>0</v>
      </c>
      <c r="E1370" s="28">
        <v>1</v>
      </c>
      <c r="F1370" s="28">
        <v>0</v>
      </c>
      <c r="G1370" s="28">
        <v>1</v>
      </c>
    </row>
    <row r="1371" spans="3:7" x14ac:dyDescent="0.25">
      <c r="C1371" s="10" t="s">
        <v>9684</v>
      </c>
      <c r="D1371" s="9">
        <v>1</v>
      </c>
      <c r="E1371" s="9">
        <v>1</v>
      </c>
      <c r="F1371" s="9">
        <v>0</v>
      </c>
      <c r="G1371" s="9">
        <v>1</v>
      </c>
    </row>
    <row r="1372" spans="3:7" x14ac:dyDescent="0.25">
      <c r="C1372" s="10" t="s">
        <v>10264</v>
      </c>
      <c r="D1372" s="9">
        <v>1</v>
      </c>
      <c r="E1372" s="9">
        <v>1</v>
      </c>
      <c r="F1372" s="9">
        <v>0</v>
      </c>
      <c r="G1372" s="9">
        <v>1</v>
      </c>
    </row>
    <row r="1373" spans="3:7" x14ac:dyDescent="0.25">
      <c r="C1373" s="10" t="s">
        <v>12511</v>
      </c>
      <c r="D1373" s="9">
        <v>1</v>
      </c>
      <c r="E1373" s="9">
        <v>1</v>
      </c>
      <c r="F1373" s="9">
        <v>0</v>
      </c>
      <c r="G1373" s="9">
        <v>1</v>
      </c>
    </row>
    <row r="1374" spans="3:7" x14ac:dyDescent="0.25">
      <c r="C1374" s="29" t="s">
        <v>12195</v>
      </c>
      <c r="D1374" s="28">
        <v>0</v>
      </c>
      <c r="E1374" s="28">
        <v>1</v>
      </c>
      <c r="F1374" s="28">
        <v>0</v>
      </c>
      <c r="G1374" s="28">
        <v>1</v>
      </c>
    </row>
    <row r="1375" spans="3:7" x14ac:dyDescent="0.25">
      <c r="C1375" s="29" t="s">
        <v>11213</v>
      </c>
      <c r="D1375" s="28">
        <v>0</v>
      </c>
      <c r="E1375" s="28">
        <v>1</v>
      </c>
      <c r="F1375" s="28">
        <v>0</v>
      </c>
      <c r="G1375" s="28">
        <v>1</v>
      </c>
    </row>
    <row r="1376" spans="3:7" x14ac:dyDescent="0.25">
      <c r="C1376" s="29" t="s">
        <v>9492</v>
      </c>
      <c r="D1376" s="28">
        <v>0</v>
      </c>
      <c r="E1376" s="28">
        <v>1</v>
      </c>
      <c r="F1376" s="28">
        <v>0</v>
      </c>
      <c r="G1376" s="28">
        <v>1</v>
      </c>
    </row>
    <row r="1377" spans="3:7" x14ac:dyDescent="0.25">
      <c r="C1377" s="10" t="s">
        <v>11903</v>
      </c>
      <c r="D1377" s="9">
        <v>1</v>
      </c>
      <c r="E1377" s="9">
        <v>1</v>
      </c>
      <c r="F1377" s="9">
        <v>0</v>
      </c>
      <c r="G1377" s="9">
        <v>1</v>
      </c>
    </row>
    <row r="1378" spans="3:7" x14ac:dyDescent="0.25">
      <c r="C1378" s="10" t="s">
        <v>10872</v>
      </c>
      <c r="D1378" s="9">
        <v>1</v>
      </c>
      <c r="E1378" s="9">
        <v>1</v>
      </c>
      <c r="F1378" s="9">
        <v>0</v>
      </c>
      <c r="G1378" s="9">
        <v>1</v>
      </c>
    </row>
    <row r="1379" spans="3:7" x14ac:dyDescent="0.25">
      <c r="C1379" s="10" t="s">
        <v>11566</v>
      </c>
      <c r="D1379" s="9">
        <v>1</v>
      </c>
      <c r="E1379" s="9">
        <v>1</v>
      </c>
      <c r="F1379" s="9">
        <v>0</v>
      </c>
      <c r="G1379" s="9">
        <v>1</v>
      </c>
    </row>
    <row r="1380" spans="3:7" x14ac:dyDescent="0.25">
      <c r="C1380" s="10" t="s">
        <v>9990</v>
      </c>
      <c r="D1380" s="9">
        <v>1</v>
      </c>
      <c r="E1380" s="9">
        <v>1</v>
      </c>
      <c r="F1380" s="9">
        <v>0</v>
      </c>
      <c r="G1380" s="9">
        <v>1</v>
      </c>
    </row>
    <row r="1381" spans="3:7" x14ac:dyDescent="0.25">
      <c r="C1381" s="10" t="s">
        <v>11281</v>
      </c>
      <c r="D1381" s="9">
        <v>1</v>
      </c>
      <c r="E1381" s="9">
        <v>1</v>
      </c>
      <c r="F1381" s="9">
        <v>0</v>
      </c>
      <c r="G1381" s="9">
        <v>1</v>
      </c>
    </row>
    <row r="1382" spans="3:7" x14ac:dyDescent="0.25">
      <c r="C1382" s="10" t="s">
        <v>10880</v>
      </c>
      <c r="D1382" s="9">
        <v>1</v>
      </c>
      <c r="E1382" s="9">
        <v>1</v>
      </c>
      <c r="F1382" s="9">
        <v>0</v>
      </c>
      <c r="G1382" s="9">
        <v>1</v>
      </c>
    </row>
    <row r="1383" spans="3:7" x14ac:dyDescent="0.25">
      <c r="C1383" s="10" t="s">
        <v>11108</v>
      </c>
      <c r="D1383" s="9">
        <v>1</v>
      </c>
      <c r="E1383" s="9">
        <v>1</v>
      </c>
      <c r="F1383" s="9">
        <v>0</v>
      </c>
      <c r="G1383" s="9">
        <v>1</v>
      </c>
    </row>
    <row r="1384" spans="3:7" x14ac:dyDescent="0.25">
      <c r="C1384" s="10" t="s">
        <v>11311</v>
      </c>
      <c r="D1384" s="9">
        <v>1</v>
      </c>
      <c r="E1384" s="9">
        <v>1</v>
      </c>
      <c r="F1384" s="9">
        <v>0</v>
      </c>
      <c r="G1384" s="9">
        <v>1</v>
      </c>
    </row>
    <row r="1385" spans="3:7" x14ac:dyDescent="0.25">
      <c r="C1385" s="29" t="s">
        <v>10009</v>
      </c>
      <c r="D1385" s="28">
        <v>0</v>
      </c>
      <c r="E1385" s="28">
        <v>1</v>
      </c>
      <c r="F1385" s="28">
        <v>0</v>
      </c>
      <c r="G1385" s="28">
        <v>1</v>
      </c>
    </row>
    <row r="1386" spans="3:7" x14ac:dyDescent="0.25">
      <c r="C1386" s="10" t="s">
        <v>12369</v>
      </c>
      <c r="D1386" s="9">
        <v>1</v>
      </c>
      <c r="E1386" s="9">
        <v>1</v>
      </c>
      <c r="F1386" s="9">
        <v>0</v>
      </c>
      <c r="G1386" s="9">
        <v>1</v>
      </c>
    </row>
    <row r="1387" spans="3:7" x14ac:dyDescent="0.25">
      <c r="C1387" s="10" t="s">
        <v>10109</v>
      </c>
      <c r="D1387" s="9">
        <v>1</v>
      </c>
      <c r="E1387" s="9">
        <v>1</v>
      </c>
      <c r="F1387" s="9">
        <v>0</v>
      </c>
      <c r="G1387" s="9">
        <v>1</v>
      </c>
    </row>
    <row r="1388" spans="3:7" x14ac:dyDescent="0.25">
      <c r="C1388" s="10" t="s">
        <v>11968</v>
      </c>
      <c r="D1388" s="9">
        <v>1</v>
      </c>
      <c r="E1388" s="9">
        <v>1</v>
      </c>
      <c r="F1388" s="9">
        <v>0</v>
      </c>
      <c r="G1388" s="9">
        <v>1</v>
      </c>
    </row>
    <row r="1389" spans="3:7" x14ac:dyDescent="0.25">
      <c r="C1389" s="10" t="s">
        <v>12183</v>
      </c>
      <c r="D1389" s="9">
        <v>1</v>
      </c>
      <c r="E1389" s="9">
        <v>1</v>
      </c>
      <c r="F1389" s="9">
        <v>0</v>
      </c>
      <c r="G1389" s="9">
        <v>1</v>
      </c>
    </row>
    <row r="1390" spans="3:7" x14ac:dyDescent="0.25">
      <c r="C1390" s="29" t="s">
        <v>10942</v>
      </c>
      <c r="D1390" s="28">
        <v>0</v>
      </c>
      <c r="E1390" s="28">
        <v>1</v>
      </c>
      <c r="F1390" s="28">
        <v>0</v>
      </c>
      <c r="G1390" s="28">
        <v>1</v>
      </c>
    </row>
    <row r="1391" spans="3:7" x14ac:dyDescent="0.25">
      <c r="C1391" s="10" t="s">
        <v>9459</v>
      </c>
      <c r="D1391" s="9">
        <v>1</v>
      </c>
      <c r="E1391" s="9">
        <v>1</v>
      </c>
      <c r="F1391" s="9">
        <v>0</v>
      </c>
      <c r="G1391" s="9">
        <v>1</v>
      </c>
    </row>
    <row r="1392" spans="3:7" x14ac:dyDescent="0.25">
      <c r="C1392" s="10" t="s">
        <v>10870</v>
      </c>
      <c r="D1392" s="9">
        <v>1</v>
      </c>
      <c r="E1392" s="9">
        <v>1</v>
      </c>
      <c r="F1392" s="9">
        <v>0</v>
      </c>
      <c r="G1392" s="9">
        <v>1</v>
      </c>
    </row>
    <row r="1393" spans="3:7" x14ac:dyDescent="0.25">
      <c r="C1393" s="10" t="s">
        <v>10208</v>
      </c>
      <c r="D1393" s="9">
        <v>1</v>
      </c>
      <c r="E1393" s="9">
        <v>1</v>
      </c>
      <c r="F1393" s="9">
        <v>0</v>
      </c>
      <c r="G1393" s="9">
        <v>1</v>
      </c>
    </row>
    <row r="1394" spans="3:7" x14ac:dyDescent="0.25">
      <c r="C1394" s="10" t="s">
        <v>9886</v>
      </c>
      <c r="D1394" s="9">
        <v>1</v>
      </c>
      <c r="E1394" s="9">
        <v>1</v>
      </c>
      <c r="F1394" s="9">
        <v>0</v>
      </c>
      <c r="G1394" s="9">
        <v>1</v>
      </c>
    </row>
    <row r="1395" spans="3:7" x14ac:dyDescent="0.25">
      <c r="C1395" s="10" t="s">
        <v>9694</v>
      </c>
      <c r="D1395" s="9">
        <v>1</v>
      </c>
      <c r="E1395" s="9">
        <v>1</v>
      </c>
      <c r="F1395" s="9">
        <v>0</v>
      </c>
      <c r="G1395" s="9">
        <v>1</v>
      </c>
    </row>
    <row r="1396" spans="3:7" x14ac:dyDescent="0.25">
      <c r="C1396" s="10" t="s">
        <v>10634</v>
      </c>
      <c r="D1396" s="9">
        <v>1</v>
      </c>
      <c r="E1396" s="9">
        <v>1</v>
      </c>
      <c r="F1396" s="9">
        <v>0</v>
      </c>
      <c r="G1396" s="9">
        <v>1</v>
      </c>
    </row>
    <row r="1397" spans="3:7" x14ac:dyDescent="0.25">
      <c r="C1397" s="10" t="s">
        <v>11670</v>
      </c>
      <c r="D1397" s="9">
        <v>1</v>
      </c>
      <c r="E1397" s="9">
        <v>1</v>
      </c>
      <c r="F1397" s="9">
        <v>0</v>
      </c>
      <c r="G1397" s="9">
        <v>1</v>
      </c>
    </row>
    <row r="1398" spans="3:7" x14ac:dyDescent="0.25">
      <c r="C1398" s="10" t="s">
        <v>10760</v>
      </c>
      <c r="D1398" s="9">
        <v>1</v>
      </c>
      <c r="E1398" s="9">
        <v>1</v>
      </c>
      <c r="F1398" s="9">
        <v>0</v>
      </c>
      <c r="G1398" s="9">
        <v>1</v>
      </c>
    </row>
    <row r="1399" spans="3:7" x14ac:dyDescent="0.25">
      <c r="C1399" s="29" t="s">
        <v>11205</v>
      </c>
      <c r="D1399" s="28">
        <v>0</v>
      </c>
      <c r="E1399" s="28">
        <v>1</v>
      </c>
      <c r="F1399" s="28">
        <v>0</v>
      </c>
      <c r="G1399" s="28">
        <v>1</v>
      </c>
    </row>
    <row r="1400" spans="3:7" x14ac:dyDescent="0.25">
      <c r="C1400" s="10" t="s">
        <v>11845</v>
      </c>
      <c r="D1400" s="9">
        <v>1</v>
      </c>
      <c r="E1400" s="9">
        <v>1</v>
      </c>
      <c r="F1400" s="9">
        <v>0</v>
      </c>
      <c r="G1400" s="9">
        <v>1</v>
      </c>
    </row>
    <row r="1401" spans="3:7" x14ac:dyDescent="0.25">
      <c r="C1401" s="10" t="s">
        <v>11527</v>
      </c>
      <c r="D1401" s="9">
        <v>1</v>
      </c>
      <c r="E1401" s="9">
        <v>1</v>
      </c>
      <c r="F1401" s="9">
        <v>0</v>
      </c>
      <c r="G1401" s="9">
        <v>1</v>
      </c>
    </row>
    <row r="1402" spans="3:7" x14ac:dyDescent="0.25">
      <c r="C1402" s="10" t="s">
        <v>9961</v>
      </c>
      <c r="D1402" s="9">
        <v>1</v>
      </c>
      <c r="E1402" s="9">
        <v>1</v>
      </c>
      <c r="F1402" s="9">
        <v>0</v>
      </c>
      <c r="G1402" s="9">
        <v>1</v>
      </c>
    </row>
    <row r="1403" spans="3:7" x14ac:dyDescent="0.25">
      <c r="C1403" s="29" t="s">
        <v>11208</v>
      </c>
      <c r="D1403" s="28">
        <v>0</v>
      </c>
      <c r="E1403" s="28">
        <v>1</v>
      </c>
      <c r="F1403" s="28">
        <v>0</v>
      </c>
      <c r="G1403" s="28">
        <v>1</v>
      </c>
    </row>
    <row r="1404" spans="3:7" x14ac:dyDescent="0.25">
      <c r="C1404" s="10" t="s">
        <v>10767</v>
      </c>
      <c r="D1404" s="9">
        <v>1</v>
      </c>
      <c r="E1404" s="9">
        <v>1</v>
      </c>
      <c r="F1404" s="9">
        <v>0</v>
      </c>
      <c r="G1404" s="9">
        <v>1</v>
      </c>
    </row>
    <row r="1405" spans="3:7" x14ac:dyDescent="0.25">
      <c r="C1405" s="10" t="s">
        <v>9442</v>
      </c>
      <c r="D1405" s="9">
        <v>1</v>
      </c>
      <c r="E1405" s="9">
        <v>1</v>
      </c>
      <c r="F1405" s="9">
        <v>0</v>
      </c>
      <c r="G1405" s="9">
        <v>1</v>
      </c>
    </row>
    <row r="1406" spans="3:7" x14ac:dyDescent="0.25">
      <c r="C1406" s="10" t="s">
        <v>10502</v>
      </c>
      <c r="D1406" s="9">
        <v>1</v>
      </c>
      <c r="E1406" s="9">
        <v>1</v>
      </c>
      <c r="F1406" s="9">
        <v>0</v>
      </c>
      <c r="G1406" s="9">
        <v>1</v>
      </c>
    </row>
    <row r="1407" spans="3:7" x14ac:dyDescent="0.25">
      <c r="C1407" s="10" t="s">
        <v>12161</v>
      </c>
      <c r="D1407" s="9">
        <v>1</v>
      </c>
      <c r="E1407" s="9">
        <v>1</v>
      </c>
      <c r="F1407" s="9">
        <v>0</v>
      </c>
      <c r="G1407" s="9">
        <v>1</v>
      </c>
    </row>
    <row r="1408" spans="3:7" x14ac:dyDescent="0.25">
      <c r="C1408" s="29" t="s">
        <v>11052</v>
      </c>
      <c r="D1408" s="28">
        <v>0</v>
      </c>
      <c r="E1408" s="28">
        <v>1</v>
      </c>
      <c r="F1408" s="28">
        <v>0</v>
      </c>
      <c r="G1408" s="28">
        <v>1</v>
      </c>
    </row>
    <row r="1409" spans="3:7" x14ac:dyDescent="0.25">
      <c r="C1409" s="10" t="s">
        <v>11759</v>
      </c>
      <c r="D1409" s="9">
        <v>1</v>
      </c>
      <c r="E1409" s="9">
        <v>1</v>
      </c>
      <c r="F1409" s="9">
        <v>0</v>
      </c>
      <c r="G1409" s="9">
        <v>1</v>
      </c>
    </row>
    <row r="1410" spans="3:7" x14ac:dyDescent="0.25">
      <c r="C1410" s="10" t="s">
        <v>11874</v>
      </c>
      <c r="D1410" s="9">
        <v>1</v>
      </c>
      <c r="E1410" s="9">
        <v>1</v>
      </c>
      <c r="F1410" s="9">
        <v>0</v>
      </c>
      <c r="G1410" s="9">
        <v>1</v>
      </c>
    </row>
    <row r="1411" spans="3:7" x14ac:dyDescent="0.25">
      <c r="C1411" s="10" t="s">
        <v>12339</v>
      </c>
      <c r="D1411" s="9">
        <v>1</v>
      </c>
      <c r="E1411" s="9">
        <v>1</v>
      </c>
      <c r="F1411" s="9">
        <v>0</v>
      </c>
      <c r="G1411" s="9">
        <v>1</v>
      </c>
    </row>
    <row r="1412" spans="3:7" x14ac:dyDescent="0.25">
      <c r="C1412" s="29" t="s">
        <v>11491</v>
      </c>
      <c r="D1412" s="28">
        <v>0</v>
      </c>
      <c r="E1412" s="28">
        <v>1</v>
      </c>
      <c r="F1412" s="28">
        <v>0</v>
      </c>
      <c r="G1412" s="28">
        <v>1</v>
      </c>
    </row>
    <row r="1413" spans="3:7" x14ac:dyDescent="0.25">
      <c r="C1413" s="10" t="s">
        <v>11928</v>
      </c>
      <c r="D1413" s="9">
        <v>1</v>
      </c>
      <c r="E1413" s="9">
        <v>1</v>
      </c>
      <c r="F1413" s="9">
        <v>0</v>
      </c>
      <c r="G1413" s="9">
        <v>1</v>
      </c>
    </row>
    <row r="1414" spans="3:7" x14ac:dyDescent="0.25">
      <c r="C1414" s="10" t="s">
        <v>10102</v>
      </c>
      <c r="D1414" s="9">
        <v>1</v>
      </c>
      <c r="E1414" s="9">
        <v>1</v>
      </c>
      <c r="F1414" s="9">
        <v>0</v>
      </c>
      <c r="G1414" s="9">
        <v>1</v>
      </c>
    </row>
    <row r="1415" spans="3:7" x14ac:dyDescent="0.25">
      <c r="C1415" s="10" t="s">
        <v>12198</v>
      </c>
      <c r="D1415" s="9">
        <v>1</v>
      </c>
      <c r="E1415" s="9">
        <v>1</v>
      </c>
      <c r="F1415" s="9">
        <v>0</v>
      </c>
      <c r="G1415" s="9">
        <v>1</v>
      </c>
    </row>
    <row r="1416" spans="3:7" x14ac:dyDescent="0.25">
      <c r="C1416" s="10" t="s">
        <v>10890</v>
      </c>
      <c r="D1416" s="9">
        <v>1</v>
      </c>
      <c r="E1416" s="9">
        <v>1</v>
      </c>
      <c r="F1416" s="9">
        <v>0</v>
      </c>
      <c r="G1416" s="9">
        <v>1</v>
      </c>
    </row>
    <row r="1417" spans="3:7" x14ac:dyDescent="0.25">
      <c r="C1417" s="29" t="s">
        <v>10711</v>
      </c>
      <c r="D1417" s="28">
        <v>0</v>
      </c>
      <c r="E1417" s="28">
        <v>1</v>
      </c>
      <c r="F1417" s="28">
        <v>0</v>
      </c>
      <c r="G1417" s="28">
        <v>1</v>
      </c>
    </row>
    <row r="1418" spans="3:7" x14ac:dyDescent="0.25">
      <c r="C1418" s="10" t="s">
        <v>10640</v>
      </c>
      <c r="D1418" s="9">
        <v>1</v>
      </c>
      <c r="E1418" s="9">
        <v>1</v>
      </c>
      <c r="F1418" s="9">
        <v>0</v>
      </c>
      <c r="G1418" s="9">
        <v>1</v>
      </c>
    </row>
    <row r="1419" spans="3:7" x14ac:dyDescent="0.25">
      <c r="C1419" s="29" t="s">
        <v>10966</v>
      </c>
      <c r="D1419" s="28">
        <v>0</v>
      </c>
      <c r="E1419" s="28">
        <v>1</v>
      </c>
      <c r="F1419" s="28">
        <v>0</v>
      </c>
      <c r="G1419" s="28">
        <v>1</v>
      </c>
    </row>
    <row r="1420" spans="3:7" x14ac:dyDescent="0.25">
      <c r="C1420" s="10" t="s">
        <v>12380</v>
      </c>
      <c r="D1420" s="9">
        <v>1</v>
      </c>
      <c r="E1420" s="9">
        <v>1</v>
      </c>
      <c r="F1420" s="9">
        <v>0</v>
      </c>
      <c r="G1420" s="9">
        <v>1</v>
      </c>
    </row>
    <row r="1421" spans="3:7" x14ac:dyDescent="0.25">
      <c r="C1421" s="10" t="s">
        <v>11644</v>
      </c>
      <c r="D1421" s="9">
        <v>1</v>
      </c>
      <c r="E1421" s="9">
        <v>1</v>
      </c>
      <c r="F1421" s="9">
        <v>0</v>
      </c>
      <c r="G1421" s="9">
        <v>1</v>
      </c>
    </row>
    <row r="1422" spans="3:7" x14ac:dyDescent="0.25">
      <c r="C1422" s="10" t="s">
        <v>9812</v>
      </c>
      <c r="D1422" s="9">
        <v>1</v>
      </c>
      <c r="E1422" s="9">
        <v>1</v>
      </c>
      <c r="F1422" s="9">
        <v>0</v>
      </c>
      <c r="G1422" s="9">
        <v>1</v>
      </c>
    </row>
    <row r="1423" spans="3:7" x14ac:dyDescent="0.25">
      <c r="C1423" s="10" t="s">
        <v>9407</v>
      </c>
      <c r="D1423" s="9">
        <v>1</v>
      </c>
      <c r="E1423" s="9">
        <v>1</v>
      </c>
      <c r="F1423" s="9">
        <v>0</v>
      </c>
      <c r="G1423" s="9">
        <v>1</v>
      </c>
    </row>
    <row r="1424" spans="3:7" x14ac:dyDescent="0.25">
      <c r="C1424" s="10" t="s">
        <v>10599</v>
      </c>
      <c r="D1424" s="9">
        <v>1</v>
      </c>
      <c r="E1424" s="9">
        <v>1</v>
      </c>
      <c r="F1424" s="9">
        <v>0</v>
      </c>
      <c r="G1424" s="9">
        <v>1</v>
      </c>
    </row>
    <row r="1425" spans="3:7" x14ac:dyDescent="0.25">
      <c r="C1425" s="10" t="s">
        <v>11655</v>
      </c>
      <c r="D1425" s="9">
        <v>1</v>
      </c>
      <c r="E1425" s="9">
        <v>1</v>
      </c>
      <c r="F1425" s="9">
        <v>0</v>
      </c>
      <c r="G1425" s="9">
        <v>1</v>
      </c>
    </row>
    <row r="1426" spans="3:7" x14ac:dyDescent="0.25">
      <c r="C1426" s="10" t="s">
        <v>9510</v>
      </c>
      <c r="D1426" s="9">
        <v>1</v>
      </c>
      <c r="E1426" s="9">
        <v>1</v>
      </c>
      <c r="F1426" s="9">
        <v>0</v>
      </c>
      <c r="G1426" s="9">
        <v>1</v>
      </c>
    </row>
    <row r="1427" spans="3:7" x14ac:dyDescent="0.25">
      <c r="C1427" s="10" t="s">
        <v>9748</v>
      </c>
      <c r="D1427" s="9">
        <v>1</v>
      </c>
      <c r="E1427" s="9">
        <v>1</v>
      </c>
      <c r="F1427" s="9">
        <v>0</v>
      </c>
      <c r="G1427" s="9">
        <v>1</v>
      </c>
    </row>
    <row r="1428" spans="3:7" x14ac:dyDescent="0.25">
      <c r="C1428" s="10" t="s">
        <v>10166</v>
      </c>
      <c r="D1428" s="9">
        <v>1</v>
      </c>
      <c r="E1428" s="9">
        <v>1</v>
      </c>
      <c r="F1428" s="9">
        <v>0</v>
      </c>
      <c r="G1428" s="9">
        <v>1</v>
      </c>
    </row>
    <row r="1429" spans="3:7" x14ac:dyDescent="0.25">
      <c r="C1429" s="29" t="s">
        <v>10412</v>
      </c>
      <c r="D1429" s="28">
        <v>0</v>
      </c>
      <c r="E1429" s="28">
        <v>1</v>
      </c>
      <c r="F1429" s="28">
        <v>0</v>
      </c>
      <c r="G1429" s="28">
        <v>1</v>
      </c>
    </row>
    <row r="1430" spans="3:7" x14ac:dyDescent="0.25">
      <c r="C1430" s="29" t="s">
        <v>9500</v>
      </c>
      <c r="D1430" s="28">
        <v>0</v>
      </c>
      <c r="E1430" s="28">
        <v>1</v>
      </c>
      <c r="F1430" s="28">
        <v>0</v>
      </c>
      <c r="G1430" s="28">
        <v>1</v>
      </c>
    </row>
    <row r="1431" spans="3:7" x14ac:dyDescent="0.25">
      <c r="C1431" s="10" t="s">
        <v>9628</v>
      </c>
      <c r="D1431" s="9">
        <v>1</v>
      </c>
      <c r="E1431" s="9">
        <v>1</v>
      </c>
      <c r="F1431" s="9">
        <v>0</v>
      </c>
      <c r="G1431" s="9">
        <v>1</v>
      </c>
    </row>
    <row r="1432" spans="3:7" x14ac:dyDescent="0.25">
      <c r="C1432" s="10" t="s">
        <v>9353</v>
      </c>
      <c r="D1432" s="9">
        <v>1</v>
      </c>
      <c r="E1432" s="9">
        <v>1</v>
      </c>
      <c r="F1432" s="9">
        <v>0</v>
      </c>
      <c r="G1432" s="9">
        <v>1</v>
      </c>
    </row>
    <row r="1433" spans="3:7" x14ac:dyDescent="0.25">
      <c r="C1433" s="29" t="s">
        <v>10519</v>
      </c>
      <c r="D1433" s="28">
        <v>0</v>
      </c>
      <c r="E1433" s="28">
        <v>1</v>
      </c>
      <c r="F1433" s="28">
        <v>0</v>
      </c>
      <c r="G1433" s="28">
        <v>1</v>
      </c>
    </row>
    <row r="1434" spans="3:7" x14ac:dyDescent="0.25">
      <c r="C1434" s="10" t="s">
        <v>11039</v>
      </c>
      <c r="D1434" s="9">
        <v>1</v>
      </c>
      <c r="E1434" s="9">
        <v>1</v>
      </c>
      <c r="F1434" s="9">
        <v>0</v>
      </c>
      <c r="G1434" s="9">
        <v>1</v>
      </c>
    </row>
    <row r="1435" spans="3:7" x14ac:dyDescent="0.25">
      <c r="C1435" s="10" t="s">
        <v>9983</v>
      </c>
      <c r="D1435" s="9">
        <v>1</v>
      </c>
      <c r="E1435" s="9">
        <v>1</v>
      </c>
      <c r="F1435" s="9">
        <v>0</v>
      </c>
      <c r="G1435" s="9">
        <v>1</v>
      </c>
    </row>
    <row r="1436" spans="3:7" x14ac:dyDescent="0.25">
      <c r="C1436" s="10" t="s">
        <v>9610</v>
      </c>
      <c r="D1436" s="9">
        <v>1</v>
      </c>
      <c r="E1436" s="9">
        <v>1</v>
      </c>
      <c r="F1436" s="9">
        <v>0</v>
      </c>
      <c r="G1436" s="9">
        <v>1</v>
      </c>
    </row>
    <row r="1437" spans="3:7" x14ac:dyDescent="0.25">
      <c r="C1437" s="10" t="s">
        <v>9514</v>
      </c>
      <c r="D1437" s="9">
        <v>1</v>
      </c>
      <c r="E1437" s="9">
        <v>1</v>
      </c>
      <c r="F1437" s="9">
        <v>0</v>
      </c>
      <c r="G1437" s="9">
        <v>1</v>
      </c>
    </row>
    <row r="1438" spans="3:7" x14ac:dyDescent="0.25">
      <c r="C1438" s="10" t="s">
        <v>11370</v>
      </c>
      <c r="D1438" s="9">
        <v>1</v>
      </c>
      <c r="E1438" s="9">
        <v>1</v>
      </c>
      <c r="F1438" s="9">
        <v>0</v>
      </c>
      <c r="G1438" s="9">
        <v>1</v>
      </c>
    </row>
    <row r="1439" spans="3:7" x14ac:dyDescent="0.25">
      <c r="C1439" s="10" t="s">
        <v>11828</v>
      </c>
      <c r="D1439" s="9">
        <v>1</v>
      </c>
      <c r="E1439" s="9">
        <v>1</v>
      </c>
      <c r="F1439" s="9">
        <v>0</v>
      </c>
      <c r="G1439" s="9">
        <v>1</v>
      </c>
    </row>
    <row r="1440" spans="3:7" x14ac:dyDescent="0.25">
      <c r="C1440" s="10" t="s">
        <v>10619</v>
      </c>
      <c r="D1440" s="9">
        <v>1</v>
      </c>
      <c r="E1440" s="9">
        <v>1</v>
      </c>
      <c r="F1440" s="9">
        <v>0</v>
      </c>
      <c r="G1440" s="9">
        <v>1</v>
      </c>
    </row>
    <row r="1441" spans="3:7" x14ac:dyDescent="0.25">
      <c r="C1441" s="10" t="s">
        <v>11531</v>
      </c>
      <c r="D1441" s="9">
        <v>1</v>
      </c>
      <c r="E1441" s="9">
        <v>1</v>
      </c>
      <c r="F1441" s="9">
        <v>0</v>
      </c>
      <c r="G1441" s="9">
        <v>1</v>
      </c>
    </row>
    <row r="1442" spans="3:7" x14ac:dyDescent="0.25">
      <c r="C1442" s="10" t="s">
        <v>11185</v>
      </c>
      <c r="D1442" s="9">
        <v>1</v>
      </c>
      <c r="E1442" s="9">
        <v>1</v>
      </c>
      <c r="F1442" s="9">
        <v>0</v>
      </c>
      <c r="G1442" s="9">
        <v>1</v>
      </c>
    </row>
  </sheetData>
  <mergeCells count="11">
    <mergeCell ref="H4:I4"/>
    <mergeCell ref="J4:K4"/>
    <mergeCell ref="L4:M4"/>
    <mergeCell ref="B3:M3"/>
    <mergeCell ref="P3:S3"/>
    <mergeCell ref="C12:E12"/>
    <mergeCell ref="C17:F17"/>
    <mergeCell ref="C23:D23"/>
    <mergeCell ref="B4:C4"/>
    <mergeCell ref="D4:E4"/>
    <mergeCell ref="F4:G4"/>
  </mergeCells>
  <hyperlinks>
    <hyperlink ref="B4" location="'CBoosting_Output'!$B$10:$B$10" display="Inputs" xr:uid="{05086BE7-E51A-4F45-B164-D2233237D882}"/>
    <hyperlink ref="D4" location="'CBoosting_Stored'!$B$10:$B$10" display="PMML Model" xr:uid="{8BF6342A-121E-47F6-B725-A0113084AED8}"/>
    <hyperlink ref="F4" location="'CBoosting_TrainingScore'!$B$10:$B$10" display="Training: Classification Summary" xr:uid="{DC7B4E71-321F-4430-8AE0-DF5CD4E079A6}"/>
    <hyperlink ref="H4" location="'CBoosting_ValidationLiftChart'!$B$10:$B$10" display="Validation: Charts" xr:uid="{1FFCC318-E24F-424A-BDCB-818DC8180D85}"/>
    <hyperlink ref="J4" location="'CBoosting_ValidationScore'!$B$10:$B$10" display="Validation: Classification Summary" xr:uid="{55BECEBC-C314-4484-8421-8250590C7047}"/>
    <hyperlink ref="L4" location="'CBoosting_ValidationScore'!$B$34:$B$34" display="Validation: Classification Details" xr:uid="{D8134DA5-A29A-498A-825F-9843CF640F65}"/>
  </hyperlinks>
  <pageMargins left="0.7" right="0.7" top="0.75" bottom="0.75" header="0.3" footer="0.3"/>
  <tableParts count="4">
    <tablePart r:id="rId1"/>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21C7A-9364-49ED-B3AB-3D2622BBDAAE}">
  <dimension ref="B1:AX1445"/>
  <sheetViews>
    <sheetView showGridLines="0" workbookViewId="0"/>
  </sheetViews>
  <sheetFormatPr defaultRowHeight="15" x14ac:dyDescent="0.25"/>
  <cols>
    <col min="3" max="3" width="11.5703125" customWidth="1"/>
    <col min="4" max="4" width="9.5703125" customWidth="1"/>
    <col min="5" max="5" width="14.140625" customWidth="1"/>
    <col min="6" max="6" width="21" customWidth="1"/>
    <col min="7" max="7" width="22.42578125" customWidth="1"/>
    <col min="8" max="8" width="13.7109375" customWidth="1"/>
    <col min="9" max="9" width="15.140625" customWidth="1"/>
    <col min="10" max="10" width="16.28515625" customWidth="1"/>
    <col min="11" max="11" width="14.140625" customWidth="1"/>
    <col min="12" max="12" width="21" customWidth="1"/>
    <col min="13" max="13" width="16.7109375" customWidth="1"/>
    <col min="16" max="16" width="15.5703125" bestFit="1" customWidth="1"/>
  </cols>
  <sheetData>
    <row r="1" spans="2:50" ht="18.75" x14ac:dyDescent="0.3">
      <c r="B1" s="7" t="s">
        <v>18364</v>
      </c>
      <c r="N1" t="s">
        <v>13000</v>
      </c>
      <c r="AX1" s="13" t="s">
        <v>12816</v>
      </c>
    </row>
    <row r="3" spans="2:50" ht="15.75" x14ac:dyDescent="0.25">
      <c r="B3" s="15" t="s">
        <v>9178</v>
      </c>
      <c r="C3" s="16"/>
      <c r="D3" s="16"/>
      <c r="E3" s="16"/>
      <c r="F3" s="16"/>
      <c r="G3" s="16"/>
      <c r="H3" s="16"/>
      <c r="I3" s="16"/>
      <c r="J3" s="16"/>
      <c r="K3" s="16"/>
      <c r="L3" s="16"/>
      <c r="M3" s="17"/>
      <c r="P3" s="15" t="s">
        <v>9179</v>
      </c>
      <c r="Q3" s="16"/>
      <c r="R3" s="16"/>
      <c r="S3" s="17"/>
      <c r="AX3" s="13" t="s">
        <v>18365</v>
      </c>
    </row>
    <row r="4" spans="2:50" x14ac:dyDescent="0.25">
      <c r="B4" s="27" t="s">
        <v>9184</v>
      </c>
      <c r="C4" s="23"/>
      <c r="D4" s="27" t="s">
        <v>12721</v>
      </c>
      <c r="E4" s="23"/>
      <c r="F4" s="27" t="s">
        <v>12775</v>
      </c>
      <c r="G4" s="23"/>
      <c r="H4" s="27" t="s">
        <v>12776</v>
      </c>
      <c r="I4" s="23"/>
      <c r="J4" s="27" t="s">
        <v>12777</v>
      </c>
      <c r="K4" s="23"/>
      <c r="L4" s="27" t="s">
        <v>12778</v>
      </c>
      <c r="M4" s="23"/>
      <c r="P4" s="12" t="s">
        <v>9180</v>
      </c>
      <c r="Q4" s="12" t="s">
        <v>9181</v>
      </c>
      <c r="R4" s="12" t="s">
        <v>9182</v>
      </c>
      <c r="S4" s="12" t="s">
        <v>9183</v>
      </c>
      <c r="AX4" s="13" t="s">
        <v>12817</v>
      </c>
    </row>
    <row r="5" spans="2:50" x14ac:dyDescent="0.25">
      <c r="P5" s="11">
        <v>51</v>
      </c>
      <c r="Q5" s="11">
        <v>1043</v>
      </c>
      <c r="R5" s="11">
        <v>605</v>
      </c>
      <c r="S5" s="11">
        <v>1699</v>
      </c>
    </row>
    <row r="10" spans="2:50" ht="18.75" x14ac:dyDescent="0.3">
      <c r="B10" s="8" t="s">
        <v>12780</v>
      </c>
    </row>
    <row r="12" spans="2:50" x14ac:dyDescent="0.25">
      <c r="B12" s="6" t="s">
        <v>12781</v>
      </c>
      <c r="C12" t="s">
        <v>12782</v>
      </c>
    </row>
    <row r="13" spans="2:50" x14ac:dyDescent="0.25">
      <c r="B13" s="6" t="s">
        <v>12783</v>
      </c>
      <c r="C13" t="s">
        <v>12784</v>
      </c>
    </row>
    <row r="14" spans="2:50" x14ac:dyDescent="0.25">
      <c r="B14" s="6" t="s">
        <v>12785</v>
      </c>
      <c r="C14" t="s">
        <v>12786</v>
      </c>
    </row>
    <row r="16" spans="2:50" ht="18.75" x14ac:dyDescent="0.3">
      <c r="B16" s="8" t="s">
        <v>12787</v>
      </c>
      <c r="I16" s="8" t="s">
        <v>12788</v>
      </c>
    </row>
    <row r="18" spans="2:13" x14ac:dyDescent="0.25">
      <c r="C18" s="10" t="s">
        <v>12789</v>
      </c>
      <c r="D18" s="5" t="s">
        <v>12790</v>
      </c>
      <c r="E18" s="5" t="s">
        <v>12791</v>
      </c>
      <c r="F18" s="5" t="s">
        <v>12792</v>
      </c>
      <c r="G18" s="5" t="s">
        <v>12793</v>
      </c>
      <c r="J18" s="10" t="s">
        <v>12794</v>
      </c>
      <c r="K18" s="5" t="s">
        <v>12789</v>
      </c>
      <c r="L18" s="5" t="s">
        <v>12795</v>
      </c>
    </row>
    <row r="19" spans="2:13" x14ac:dyDescent="0.25">
      <c r="C19" s="10" t="s">
        <v>12796</v>
      </c>
      <c r="D19" s="9">
        <v>0.77857142857142858</v>
      </c>
      <c r="E19" s="9">
        <v>0.4166992107879805</v>
      </c>
      <c r="F19" s="9">
        <v>0</v>
      </c>
      <c r="G19" s="9">
        <v>1</v>
      </c>
      <c r="J19" s="10">
        <v>1</v>
      </c>
      <c r="K19" s="9">
        <v>1</v>
      </c>
      <c r="L19" s="9">
        <v>1.0268962744572501</v>
      </c>
    </row>
    <row r="20" spans="2:13" x14ac:dyDescent="0.25">
      <c r="C20" s="10" t="s">
        <v>12797</v>
      </c>
      <c r="D20" s="9">
        <v>0.72340425531914898</v>
      </c>
      <c r="E20" s="9">
        <v>0.44890951965725306</v>
      </c>
      <c r="F20" s="9">
        <v>0</v>
      </c>
      <c r="G20" s="9">
        <v>1</v>
      </c>
      <c r="J20" s="10">
        <v>2</v>
      </c>
      <c r="K20" s="9">
        <v>2</v>
      </c>
      <c r="L20" s="9">
        <v>0.95413356752225464</v>
      </c>
    </row>
    <row r="21" spans="2:13" x14ac:dyDescent="0.25">
      <c r="C21" s="10" t="s">
        <v>12798</v>
      </c>
      <c r="D21" s="9">
        <v>0.75</v>
      </c>
      <c r="E21" s="9">
        <v>0.4345675101331315</v>
      </c>
      <c r="F21" s="9">
        <v>0</v>
      </c>
      <c r="G21" s="9">
        <v>1</v>
      </c>
      <c r="J21" s="10">
        <v>3</v>
      </c>
      <c r="K21" s="9">
        <v>3</v>
      </c>
      <c r="L21" s="9">
        <v>0.9892120075046904</v>
      </c>
    </row>
    <row r="22" spans="2:13" x14ac:dyDescent="0.25">
      <c r="C22" s="10" t="s">
        <v>12799</v>
      </c>
      <c r="D22" s="9">
        <v>0.76595744680851063</v>
      </c>
      <c r="E22" s="9">
        <v>0.42490835772199886</v>
      </c>
      <c r="F22" s="9">
        <v>0</v>
      </c>
      <c r="G22" s="9">
        <v>1</v>
      </c>
      <c r="J22" s="10">
        <v>4</v>
      </c>
      <c r="K22" s="9">
        <v>4</v>
      </c>
      <c r="L22" s="9">
        <v>1.010259071494152</v>
      </c>
    </row>
    <row r="23" spans="2:13" x14ac:dyDescent="0.25">
      <c r="C23" s="10" t="s">
        <v>12800</v>
      </c>
      <c r="D23" s="9">
        <v>0.77304964539007093</v>
      </c>
      <c r="E23" s="9">
        <v>0.42035349624267992</v>
      </c>
      <c r="F23" s="9">
        <v>0</v>
      </c>
      <c r="G23" s="9">
        <v>1</v>
      </c>
      <c r="J23" s="10">
        <v>5</v>
      </c>
      <c r="K23" s="9">
        <v>5</v>
      </c>
      <c r="L23" s="9">
        <v>1.0196133221561348</v>
      </c>
    </row>
    <row r="24" spans="2:13" x14ac:dyDescent="0.25">
      <c r="C24" s="10" t="s">
        <v>12801</v>
      </c>
      <c r="D24" s="9">
        <v>0.76428571428571423</v>
      </c>
      <c r="E24" s="9">
        <v>0.42596845706361314</v>
      </c>
      <c r="F24" s="9">
        <v>0</v>
      </c>
      <c r="G24" s="9">
        <v>1</v>
      </c>
      <c r="J24" s="10">
        <v>6</v>
      </c>
      <c r="K24" s="9">
        <v>6</v>
      </c>
      <c r="L24" s="9">
        <v>1.0080541409809702</v>
      </c>
    </row>
    <row r="25" spans="2:13" x14ac:dyDescent="0.25">
      <c r="C25" s="10" t="s">
        <v>12802</v>
      </c>
      <c r="D25" s="9">
        <v>0.75177304964539005</v>
      </c>
      <c r="E25" s="9">
        <v>0.43352423509112786</v>
      </c>
      <c r="F25" s="9">
        <v>0</v>
      </c>
      <c r="G25" s="9">
        <v>1</v>
      </c>
      <c r="J25" s="10">
        <v>7</v>
      </c>
      <c r="K25" s="9">
        <v>7</v>
      </c>
      <c r="L25" s="9">
        <v>0.99155057017018611</v>
      </c>
    </row>
    <row r="26" spans="2:13" x14ac:dyDescent="0.25">
      <c r="C26" s="10" t="s">
        <v>12803</v>
      </c>
      <c r="D26" s="9">
        <v>0.75</v>
      </c>
      <c r="E26" s="9">
        <v>0.4345675101331315</v>
      </c>
      <c r="F26" s="9">
        <v>0</v>
      </c>
      <c r="G26" s="9">
        <v>1</v>
      </c>
      <c r="J26" s="10">
        <v>8</v>
      </c>
      <c r="K26" s="9">
        <v>8</v>
      </c>
      <c r="L26" s="9">
        <v>0.9892120075046904</v>
      </c>
    </row>
    <row r="27" spans="2:13" x14ac:dyDescent="0.25">
      <c r="C27" s="10" t="s">
        <v>12804</v>
      </c>
      <c r="D27" s="9">
        <v>0.74468085106382975</v>
      </c>
      <c r="E27" s="9">
        <v>0.43759497449368367</v>
      </c>
      <c r="F27" s="9">
        <v>0</v>
      </c>
      <c r="G27" s="9">
        <v>1</v>
      </c>
      <c r="J27" s="10">
        <v>9</v>
      </c>
      <c r="K27" s="9">
        <v>9</v>
      </c>
      <c r="L27" s="9">
        <v>0.98219631950820319</v>
      </c>
    </row>
    <row r="28" spans="2:13" x14ac:dyDescent="0.25">
      <c r="C28" s="10" t="s">
        <v>12805</v>
      </c>
      <c r="D28" s="9">
        <v>0.78014184397163122</v>
      </c>
      <c r="E28" s="9">
        <v>0.41562686874441812</v>
      </c>
      <c r="F28" s="9">
        <v>0</v>
      </c>
      <c r="G28" s="9">
        <v>1</v>
      </c>
      <c r="J28" s="10">
        <v>10</v>
      </c>
      <c r="K28" s="9">
        <v>10</v>
      </c>
      <c r="L28" s="9">
        <v>1.0289675728181178</v>
      </c>
    </row>
    <row r="30" spans="2:13" ht="18.75" x14ac:dyDescent="0.3">
      <c r="B30" s="8" t="s">
        <v>12806</v>
      </c>
    </row>
    <row r="32" spans="2:13" x14ac:dyDescent="0.25">
      <c r="C32" s="10" t="s">
        <v>9200</v>
      </c>
      <c r="D32" s="5" t="s">
        <v>12807</v>
      </c>
      <c r="E32" s="5" t="s">
        <v>12781</v>
      </c>
      <c r="F32" s="5" t="s">
        <v>12808</v>
      </c>
      <c r="G32" s="5" t="s">
        <v>12809</v>
      </c>
      <c r="H32" s="5" t="s">
        <v>12810</v>
      </c>
      <c r="I32" s="5" t="s">
        <v>12811</v>
      </c>
      <c r="J32" s="5" t="s">
        <v>12812</v>
      </c>
      <c r="K32" s="5" t="s">
        <v>12813</v>
      </c>
      <c r="L32" s="5" t="s">
        <v>12814</v>
      </c>
      <c r="M32" s="5" t="s">
        <v>12815</v>
      </c>
    </row>
    <row r="33" spans="3:13" x14ac:dyDescent="0.25">
      <c r="C33" s="10">
        <v>0</v>
      </c>
      <c r="D33" s="9">
        <v>0</v>
      </c>
      <c r="E33" s="9">
        <v>0</v>
      </c>
      <c r="F33" s="9">
        <v>0</v>
      </c>
      <c r="G33" s="9">
        <v>0</v>
      </c>
      <c r="H33" s="9">
        <v>0</v>
      </c>
      <c r="I33" s="9">
        <v>0</v>
      </c>
      <c r="J33" s="9">
        <v>0</v>
      </c>
      <c r="K33" s="9">
        <v>0</v>
      </c>
      <c r="L33" s="9">
        <v>0</v>
      </c>
      <c r="M33" s="9">
        <v>0</v>
      </c>
    </row>
    <row r="34" spans="3:13" x14ac:dyDescent="0.25">
      <c r="C34" s="10">
        <v>1</v>
      </c>
      <c r="D34" s="9">
        <v>1</v>
      </c>
      <c r="E34" s="9">
        <v>7.1123755334281653E-4</v>
      </c>
      <c r="F34" s="9">
        <v>1</v>
      </c>
      <c r="G34" s="9">
        <v>0.75817923186344238</v>
      </c>
      <c r="H34" s="9">
        <v>1.3189493433395871</v>
      </c>
      <c r="I34" s="9">
        <v>1</v>
      </c>
      <c r="J34" s="9">
        <v>1.3189493433395871</v>
      </c>
      <c r="K34" s="9">
        <v>9.3808630393996248E-4</v>
      </c>
      <c r="L34" s="9">
        <v>7.1123755334281653E-4</v>
      </c>
      <c r="M34" s="9">
        <v>9.3808630393996248E-4</v>
      </c>
    </row>
    <row r="35" spans="3:13" x14ac:dyDescent="0.25">
      <c r="C35" s="10">
        <v>2</v>
      </c>
      <c r="D35" s="9">
        <v>2</v>
      </c>
      <c r="E35" s="9">
        <v>1.4224751066856331E-3</v>
      </c>
      <c r="F35" s="9">
        <v>2</v>
      </c>
      <c r="G35" s="9">
        <v>1.5163584637268848</v>
      </c>
      <c r="H35" s="9">
        <v>1.3189493433395871</v>
      </c>
      <c r="I35" s="9">
        <v>1</v>
      </c>
      <c r="J35" s="9">
        <v>1.3189493433395871</v>
      </c>
      <c r="K35" s="9">
        <v>1.876172607879925E-3</v>
      </c>
      <c r="L35" s="9">
        <v>1.4224751066856331E-3</v>
      </c>
      <c r="M35" s="9">
        <v>1.876172607879925E-3</v>
      </c>
    </row>
    <row r="36" spans="3:13" x14ac:dyDescent="0.25">
      <c r="C36" s="10">
        <v>3</v>
      </c>
      <c r="D36" s="9">
        <v>3</v>
      </c>
      <c r="E36" s="9">
        <v>2.1337126600284497E-3</v>
      </c>
      <c r="F36" s="9">
        <v>3</v>
      </c>
      <c r="G36" s="9">
        <v>2.2745376955903271</v>
      </c>
      <c r="H36" s="9">
        <v>1.3189493433395871</v>
      </c>
      <c r="I36" s="9">
        <v>1</v>
      </c>
      <c r="J36" s="9">
        <v>1.3189493433395871</v>
      </c>
      <c r="K36" s="9">
        <v>2.8142589118198874E-3</v>
      </c>
      <c r="L36" s="9">
        <v>2.1337126600284497E-3</v>
      </c>
      <c r="M36" s="9">
        <v>2.8142589118198874E-3</v>
      </c>
    </row>
    <row r="37" spans="3:13" x14ac:dyDescent="0.25">
      <c r="C37" s="10">
        <v>4</v>
      </c>
      <c r="D37" s="9">
        <v>4</v>
      </c>
      <c r="E37" s="9">
        <v>2.8449502133712661E-3</v>
      </c>
      <c r="F37" s="9">
        <v>4</v>
      </c>
      <c r="G37" s="9">
        <v>3.0327169274537695</v>
      </c>
      <c r="H37" s="9">
        <v>1.3189493433395871</v>
      </c>
      <c r="I37" s="9">
        <v>1</v>
      </c>
      <c r="J37" s="9">
        <v>1.3189493433395871</v>
      </c>
      <c r="K37" s="9">
        <v>3.7523452157598499E-3</v>
      </c>
      <c r="L37" s="9">
        <v>2.8449502133712661E-3</v>
      </c>
      <c r="M37" s="9">
        <v>3.7523452157598499E-3</v>
      </c>
    </row>
    <row r="38" spans="3:13" x14ac:dyDescent="0.25">
      <c r="C38" s="10">
        <v>5</v>
      </c>
      <c r="D38" s="9">
        <v>5</v>
      </c>
      <c r="E38" s="9">
        <v>3.5561877667140826E-3</v>
      </c>
      <c r="F38" s="9">
        <v>5</v>
      </c>
      <c r="G38" s="9">
        <v>3.7908961593172119</v>
      </c>
      <c r="H38" s="9">
        <v>1.3189493433395874</v>
      </c>
      <c r="I38" s="9">
        <v>1</v>
      </c>
      <c r="J38" s="9">
        <v>1.3189493433395874</v>
      </c>
      <c r="K38" s="9">
        <v>4.6904315196998128E-3</v>
      </c>
      <c r="L38" s="9">
        <v>3.5561877667140826E-3</v>
      </c>
      <c r="M38" s="9">
        <v>4.6904315196998128E-3</v>
      </c>
    </row>
    <row r="39" spans="3:13" x14ac:dyDescent="0.25">
      <c r="C39" s="10">
        <v>6</v>
      </c>
      <c r="D39" s="9">
        <v>6</v>
      </c>
      <c r="E39" s="9">
        <v>4.2674253200568994E-3</v>
      </c>
      <c r="F39" s="9">
        <v>6</v>
      </c>
      <c r="G39" s="9">
        <v>4.5490753911806543</v>
      </c>
      <c r="H39" s="9">
        <v>1.3189493433395871</v>
      </c>
      <c r="I39" s="9">
        <v>1</v>
      </c>
      <c r="J39" s="9">
        <v>1.3189493433395871</v>
      </c>
      <c r="K39" s="9">
        <v>5.6285178236397749E-3</v>
      </c>
      <c r="L39" s="9">
        <v>4.2674253200568994E-3</v>
      </c>
      <c r="M39" s="9">
        <v>5.6285178236397749E-3</v>
      </c>
    </row>
    <row r="40" spans="3:13" x14ac:dyDescent="0.25">
      <c r="C40" s="10">
        <v>7</v>
      </c>
      <c r="D40" s="9">
        <v>7</v>
      </c>
      <c r="E40" s="9">
        <v>4.9786628733997154E-3</v>
      </c>
      <c r="F40" s="9">
        <v>7</v>
      </c>
      <c r="G40" s="9">
        <v>5.3072546230440967</v>
      </c>
      <c r="H40" s="9">
        <v>1.3189493433395874</v>
      </c>
      <c r="I40" s="9">
        <v>1</v>
      </c>
      <c r="J40" s="9">
        <v>1.3189493433395874</v>
      </c>
      <c r="K40" s="9">
        <v>6.5666041275797378E-3</v>
      </c>
      <c r="L40" s="9">
        <v>4.9786628733997154E-3</v>
      </c>
      <c r="M40" s="9">
        <v>6.5666041275797378E-3</v>
      </c>
    </row>
    <row r="41" spans="3:13" x14ac:dyDescent="0.25">
      <c r="C41" s="10">
        <v>8</v>
      </c>
      <c r="D41" s="9">
        <v>8</v>
      </c>
      <c r="E41" s="9">
        <v>5.6899004267425323E-3</v>
      </c>
      <c r="F41" s="9">
        <v>8</v>
      </c>
      <c r="G41" s="9">
        <v>6.0654338549075391</v>
      </c>
      <c r="H41" s="9">
        <v>1.3189493433395871</v>
      </c>
      <c r="I41" s="9">
        <v>1</v>
      </c>
      <c r="J41" s="9">
        <v>1.3189493433395871</v>
      </c>
      <c r="K41" s="9">
        <v>7.5046904315196998E-3</v>
      </c>
      <c r="L41" s="9">
        <v>5.6899004267425323E-3</v>
      </c>
      <c r="M41" s="9">
        <v>7.5046904315196998E-3</v>
      </c>
    </row>
    <row r="42" spans="3:13" x14ac:dyDescent="0.25">
      <c r="C42" s="10">
        <v>9</v>
      </c>
      <c r="D42" s="9">
        <v>9</v>
      </c>
      <c r="E42" s="9">
        <v>6.4011379800853483E-3</v>
      </c>
      <c r="F42" s="9">
        <v>9</v>
      </c>
      <c r="G42" s="9">
        <v>6.8236130867709814</v>
      </c>
      <c r="H42" s="9">
        <v>1.3189493433395874</v>
      </c>
      <c r="I42" s="9">
        <v>1</v>
      </c>
      <c r="J42" s="9">
        <v>1.3189493433395874</v>
      </c>
      <c r="K42" s="9">
        <v>8.4427767354596627E-3</v>
      </c>
      <c r="L42" s="9">
        <v>6.4011379800853483E-3</v>
      </c>
      <c r="M42" s="9">
        <v>8.4427767354596627E-3</v>
      </c>
    </row>
    <row r="43" spans="3:13" x14ac:dyDescent="0.25">
      <c r="C43" s="10">
        <v>10</v>
      </c>
      <c r="D43" s="9">
        <v>10</v>
      </c>
      <c r="E43" s="9">
        <v>7.1123755334281651E-3</v>
      </c>
      <c r="F43" s="9">
        <v>9</v>
      </c>
      <c r="G43" s="9">
        <v>7.5817923186344238</v>
      </c>
      <c r="H43" s="9">
        <v>1.1870544090056285</v>
      </c>
      <c r="I43" s="9">
        <v>1</v>
      </c>
      <c r="J43" s="9">
        <v>1.3189493433395874</v>
      </c>
      <c r="K43" s="9">
        <v>8.4427767354596627E-3</v>
      </c>
      <c r="L43" s="9">
        <v>7.1123755334281651E-3</v>
      </c>
      <c r="M43" s="9">
        <v>9.3808630393996256E-3</v>
      </c>
    </row>
    <row r="44" spans="3:13" x14ac:dyDescent="0.25">
      <c r="C44" s="10">
        <v>11</v>
      </c>
      <c r="D44" s="9">
        <v>11</v>
      </c>
      <c r="E44" s="9">
        <v>7.8236130867709811E-3</v>
      </c>
      <c r="F44" s="9">
        <v>9</v>
      </c>
      <c r="G44" s="9">
        <v>8.3399715504978662</v>
      </c>
      <c r="H44" s="9">
        <v>1.0791403718232988</v>
      </c>
      <c r="I44" s="9">
        <v>1</v>
      </c>
      <c r="J44" s="9">
        <v>1.3189493433395874</v>
      </c>
      <c r="K44" s="9">
        <v>8.4427767354596627E-3</v>
      </c>
      <c r="L44" s="9">
        <v>7.8236130867709811E-3</v>
      </c>
      <c r="M44" s="9">
        <v>1.0318949343339587E-2</v>
      </c>
    </row>
    <row r="45" spans="3:13" x14ac:dyDescent="0.25">
      <c r="C45" s="10">
        <v>12</v>
      </c>
      <c r="D45" s="9">
        <v>12</v>
      </c>
      <c r="E45" s="9">
        <v>8.5348506401137988E-3</v>
      </c>
      <c r="F45" s="9">
        <v>10</v>
      </c>
      <c r="G45" s="9">
        <v>9.0981507823613086</v>
      </c>
      <c r="H45" s="9">
        <v>1.0991244527829893</v>
      </c>
      <c r="I45" s="9">
        <v>1</v>
      </c>
      <c r="J45" s="9">
        <v>1.3189493433395871</v>
      </c>
      <c r="K45" s="9">
        <v>9.3808630393996256E-3</v>
      </c>
      <c r="L45" s="9">
        <v>8.5348506401137988E-3</v>
      </c>
      <c r="M45" s="9">
        <v>1.125703564727955E-2</v>
      </c>
    </row>
    <row r="46" spans="3:13" x14ac:dyDescent="0.25">
      <c r="C46" s="10">
        <v>13</v>
      </c>
      <c r="D46" s="9">
        <v>13</v>
      </c>
      <c r="E46" s="9">
        <v>9.2460881934566148E-3</v>
      </c>
      <c r="F46" s="9">
        <v>11</v>
      </c>
      <c r="G46" s="9">
        <v>9.856330014224751</v>
      </c>
      <c r="H46" s="9">
        <v>1.1160340597488814</v>
      </c>
      <c r="I46" s="9">
        <v>1</v>
      </c>
      <c r="J46" s="9">
        <v>1.3189493433395871</v>
      </c>
      <c r="K46" s="9">
        <v>1.0318949343339587E-2</v>
      </c>
      <c r="L46" s="9">
        <v>9.2460881934566148E-3</v>
      </c>
      <c r="M46" s="9">
        <v>1.2195121951219513E-2</v>
      </c>
    </row>
    <row r="47" spans="3:13" x14ac:dyDescent="0.25">
      <c r="C47" s="10">
        <v>14</v>
      </c>
      <c r="D47" s="9">
        <v>14</v>
      </c>
      <c r="E47" s="9">
        <v>9.9573257467994308E-3</v>
      </c>
      <c r="F47" s="9">
        <v>12</v>
      </c>
      <c r="G47" s="9">
        <v>10.614509246088193</v>
      </c>
      <c r="H47" s="9">
        <v>1.130528008576789</v>
      </c>
      <c r="I47" s="9">
        <v>1</v>
      </c>
      <c r="J47" s="9">
        <v>1.3189493433395874</v>
      </c>
      <c r="K47" s="9">
        <v>1.125703564727955E-2</v>
      </c>
      <c r="L47" s="9">
        <v>9.9573257467994308E-3</v>
      </c>
      <c r="M47" s="9">
        <v>1.3133208255159476E-2</v>
      </c>
    </row>
    <row r="48" spans="3:13" x14ac:dyDescent="0.25">
      <c r="C48" s="10">
        <v>15</v>
      </c>
      <c r="D48" s="9">
        <v>15</v>
      </c>
      <c r="E48" s="9">
        <v>1.0668563300142247E-2</v>
      </c>
      <c r="F48" s="9">
        <v>13</v>
      </c>
      <c r="G48" s="9">
        <v>11.372688477951636</v>
      </c>
      <c r="H48" s="9">
        <v>1.1430894308943091</v>
      </c>
      <c r="I48" s="9">
        <v>1</v>
      </c>
      <c r="J48" s="9">
        <v>1.3189493433395874</v>
      </c>
      <c r="K48" s="9">
        <v>1.2195121951219513E-2</v>
      </c>
      <c r="L48" s="9">
        <v>1.0668563300142247E-2</v>
      </c>
      <c r="M48" s="9">
        <v>1.4071294559099437E-2</v>
      </c>
    </row>
    <row r="49" spans="3:13" x14ac:dyDescent="0.25">
      <c r="C49" s="10">
        <v>16</v>
      </c>
      <c r="D49" s="9">
        <v>16</v>
      </c>
      <c r="E49" s="9">
        <v>1.1379800853485065E-2</v>
      </c>
      <c r="F49" s="9">
        <v>14</v>
      </c>
      <c r="G49" s="9">
        <v>12.130867709815078</v>
      </c>
      <c r="H49" s="9">
        <v>1.1540806754221389</v>
      </c>
      <c r="I49" s="9">
        <v>1</v>
      </c>
      <c r="J49" s="9">
        <v>1.3189493433395871</v>
      </c>
      <c r="K49" s="9">
        <v>1.3133208255159476E-2</v>
      </c>
      <c r="L49" s="9">
        <v>1.1379800853485065E-2</v>
      </c>
      <c r="M49" s="9">
        <v>1.50093808630394E-2</v>
      </c>
    </row>
    <row r="50" spans="3:13" x14ac:dyDescent="0.25">
      <c r="C50" s="10">
        <v>17</v>
      </c>
      <c r="D50" s="9">
        <v>17</v>
      </c>
      <c r="E50" s="9">
        <v>1.2091038406827881E-2</v>
      </c>
      <c r="F50" s="9">
        <v>15</v>
      </c>
      <c r="G50" s="9">
        <v>12.88904694167852</v>
      </c>
      <c r="H50" s="9">
        <v>1.1637788323584592</v>
      </c>
      <c r="I50" s="9">
        <v>1</v>
      </c>
      <c r="J50" s="9">
        <v>1.3189493433395871</v>
      </c>
      <c r="K50" s="9">
        <v>1.4071294559099437E-2</v>
      </c>
      <c r="L50" s="9">
        <v>1.2091038406827881E-2</v>
      </c>
      <c r="M50" s="9">
        <v>1.5947467166979361E-2</v>
      </c>
    </row>
    <row r="51" spans="3:13" x14ac:dyDescent="0.25">
      <c r="C51" s="10">
        <v>18</v>
      </c>
      <c r="D51" s="9">
        <v>18</v>
      </c>
      <c r="E51" s="9">
        <v>1.2802275960170697E-2</v>
      </c>
      <c r="F51" s="9">
        <v>15</v>
      </c>
      <c r="G51" s="9">
        <v>13.647226173541963</v>
      </c>
      <c r="H51" s="9">
        <v>1.0991244527829893</v>
      </c>
      <c r="I51" s="9">
        <v>1</v>
      </c>
      <c r="J51" s="9">
        <v>1.3189493433395874</v>
      </c>
      <c r="K51" s="9">
        <v>1.4071294559099437E-2</v>
      </c>
      <c r="L51" s="9">
        <v>1.2802275960170697E-2</v>
      </c>
      <c r="M51" s="9">
        <v>1.6885553470919325E-2</v>
      </c>
    </row>
    <row r="52" spans="3:13" x14ac:dyDescent="0.25">
      <c r="C52" s="10">
        <v>19</v>
      </c>
      <c r="D52" s="9">
        <v>19</v>
      </c>
      <c r="E52" s="9">
        <v>1.3513513513513514E-2</v>
      </c>
      <c r="F52" s="9">
        <v>15</v>
      </c>
      <c r="G52" s="9">
        <v>14.405405405405405</v>
      </c>
      <c r="H52" s="9">
        <v>1.0412757973733582</v>
      </c>
      <c r="I52" s="9">
        <v>1</v>
      </c>
      <c r="J52" s="9">
        <v>1.3189493433395871</v>
      </c>
      <c r="K52" s="9">
        <v>1.4071294559099437E-2</v>
      </c>
      <c r="L52" s="9">
        <v>1.3513513513513514E-2</v>
      </c>
      <c r="M52" s="9">
        <v>1.7823639774859287E-2</v>
      </c>
    </row>
    <row r="53" spans="3:13" x14ac:dyDescent="0.25">
      <c r="C53" s="10">
        <v>20</v>
      </c>
      <c r="D53" s="9">
        <v>20</v>
      </c>
      <c r="E53" s="9">
        <v>1.422475106685633E-2</v>
      </c>
      <c r="F53" s="9">
        <v>16</v>
      </c>
      <c r="G53" s="9">
        <v>15.163584637268848</v>
      </c>
      <c r="H53" s="9">
        <v>1.0551594746716697</v>
      </c>
      <c r="I53" s="9">
        <v>1</v>
      </c>
      <c r="J53" s="9">
        <v>1.3189493433395874</v>
      </c>
      <c r="K53" s="9">
        <v>1.50093808630394E-2</v>
      </c>
      <c r="L53" s="9">
        <v>1.422475106685633E-2</v>
      </c>
      <c r="M53" s="9">
        <v>1.8761726078799251E-2</v>
      </c>
    </row>
    <row r="54" spans="3:13" x14ac:dyDescent="0.25">
      <c r="C54" s="10">
        <v>21</v>
      </c>
      <c r="D54" s="9">
        <v>21</v>
      </c>
      <c r="E54" s="9">
        <v>1.4935988620199146E-2</v>
      </c>
      <c r="F54" s="9">
        <v>17</v>
      </c>
      <c r="G54" s="9">
        <v>15.92176386913229</v>
      </c>
      <c r="H54" s="9">
        <v>1.0677208969891896</v>
      </c>
      <c r="I54" s="9">
        <v>1</v>
      </c>
      <c r="J54" s="9">
        <v>1.3189493433395874</v>
      </c>
      <c r="K54" s="9">
        <v>1.5947467166979361E-2</v>
      </c>
      <c r="L54" s="9">
        <v>1.4935988620199146E-2</v>
      </c>
      <c r="M54" s="9">
        <v>1.9699812382739212E-2</v>
      </c>
    </row>
    <row r="55" spans="3:13" x14ac:dyDescent="0.25">
      <c r="C55" s="10">
        <v>22</v>
      </c>
      <c r="D55" s="9">
        <v>22</v>
      </c>
      <c r="E55" s="9">
        <v>1.5647226173541962E-2</v>
      </c>
      <c r="F55" s="9">
        <v>18</v>
      </c>
      <c r="G55" s="9">
        <v>16.679943100995732</v>
      </c>
      <c r="H55" s="9">
        <v>1.0791403718232988</v>
      </c>
      <c r="I55" s="9">
        <v>1</v>
      </c>
      <c r="J55" s="9">
        <v>1.3189493433395874</v>
      </c>
      <c r="K55" s="9">
        <v>1.6885553470919325E-2</v>
      </c>
      <c r="L55" s="9">
        <v>1.5647226173541962E-2</v>
      </c>
      <c r="M55" s="9">
        <v>2.0637898686679174E-2</v>
      </c>
    </row>
    <row r="56" spans="3:13" x14ac:dyDescent="0.25">
      <c r="C56" s="10">
        <v>23</v>
      </c>
      <c r="D56" s="9">
        <v>23</v>
      </c>
      <c r="E56" s="9">
        <v>1.6358463726884778E-2</v>
      </c>
      <c r="F56" s="9">
        <v>19</v>
      </c>
      <c r="G56" s="9">
        <v>17.438122332859173</v>
      </c>
      <c r="H56" s="9">
        <v>1.0895668488457459</v>
      </c>
      <c r="I56" s="9">
        <v>1</v>
      </c>
      <c r="J56" s="9">
        <v>1.3189493433395874</v>
      </c>
      <c r="K56" s="9">
        <v>1.7823639774859287E-2</v>
      </c>
      <c r="L56" s="9">
        <v>1.6358463726884778E-2</v>
      </c>
      <c r="M56" s="9">
        <v>2.1575984990619138E-2</v>
      </c>
    </row>
    <row r="57" spans="3:13" x14ac:dyDescent="0.25">
      <c r="C57" s="10">
        <v>24</v>
      </c>
      <c r="D57" s="9">
        <v>24</v>
      </c>
      <c r="E57" s="9">
        <v>1.7069701280227598E-2</v>
      </c>
      <c r="F57" s="9">
        <v>20</v>
      </c>
      <c r="G57" s="9">
        <v>18.196301564722617</v>
      </c>
      <c r="H57" s="9">
        <v>1.0991244527829893</v>
      </c>
      <c r="I57" s="9">
        <v>1</v>
      </c>
      <c r="J57" s="9">
        <v>1.3189493433395871</v>
      </c>
      <c r="K57" s="9">
        <v>1.8761726078799251E-2</v>
      </c>
      <c r="L57" s="9">
        <v>1.7069701280227598E-2</v>
      </c>
      <c r="M57" s="9">
        <v>2.2514071294559099E-2</v>
      </c>
    </row>
    <row r="58" spans="3:13" x14ac:dyDescent="0.25">
      <c r="C58" s="10">
        <v>25</v>
      </c>
      <c r="D58" s="9">
        <v>25</v>
      </c>
      <c r="E58" s="9">
        <v>1.7780938833570414E-2</v>
      </c>
      <c r="F58" s="9">
        <v>21</v>
      </c>
      <c r="G58" s="9">
        <v>18.954480796586061</v>
      </c>
      <c r="H58" s="9">
        <v>1.1079174484052532</v>
      </c>
      <c r="I58" s="9">
        <v>1</v>
      </c>
      <c r="J58" s="9">
        <v>1.3189493433395871</v>
      </c>
      <c r="K58" s="9">
        <v>1.9699812382739212E-2</v>
      </c>
      <c r="L58" s="9">
        <v>1.7780938833570414E-2</v>
      </c>
      <c r="M58" s="9">
        <v>2.3452157598499061E-2</v>
      </c>
    </row>
    <row r="59" spans="3:13" x14ac:dyDescent="0.25">
      <c r="C59" s="10">
        <v>26</v>
      </c>
      <c r="D59" s="9">
        <v>26</v>
      </c>
      <c r="E59" s="9">
        <v>1.849217638691323E-2</v>
      </c>
      <c r="F59" s="9">
        <v>22</v>
      </c>
      <c r="G59" s="9">
        <v>19.712660028449502</v>
      </c>
      <c r="H59" s="9">
        <v>1.1160340597488814</v>
      </c>
      <c r="I59" s="9">
        <v>1</v>
      </c>
      <c r="J59" s="9">
        <v>1.3189493433395871</v>
      </c>
      <c r="K59" s="9">
        <v>2.0637898686679174E-2</v>
      </c>
      <c r="L59" s="9">
        <v>1.849217638691323E-2</v>
      </c>
      <c r="M59" s="9">
        <v>2.4390243902439025E-2</v>
      </c>
    </row>
    <row r="60" spans="3:13" x14ac:dyDescent="0.25">
      <c r="C60" s="10">
        <v>27</v>
      </c>
      <c r="D60" s="9">
        <v>27</v>
      </c>
      <c r="E60" s="9">
        <v>1.9203413940256046E-2</v>
      </c>
      <c r="F60" s="9">
        <v>23</v>
      </c>
      <c r="G60" s="9">
        <v>20.470839260312943</v>
      </c>
      <c r="H60" s="9">
        <v>1.1235494406226114</v>
      </c>
      <c r="I60" s="9">
        <v>1</v>
      </c>
      <c r="J60" s="9">
        <v>1.3189493433395871</v>
      </c>
      <c r="K60" s="9">
        <v>2.1575984990619138E-2</v>
      </c>
      <c r="L60" s="9">
        <v>1.9203413940256046E-2</v>
      </c>
      <c r="M60" s="9">
        <v>2.5328330206378986E-2</v>
      </c>
    </row>
    <row r="61" spans="3:13" x14ac:dyDescent="0.25">
      <c r="C61" s="10">
        <v>28</v>
      </c>
      <c r="D61" s="9">
        <v>28</v>
      </c>
      <c r="E61" s="9">
        <v>1.9914651493598862E-2</v>
      </c>
      <c r="F61" s="9">
        <v>24</v>
      </c>
      <c r="G61" s="9">
        <v>21.229018492176387</v>
      </c>
      <c r="H61" s="9">
        <v>1.130528008576789</v>
      </c>
      <c r="I61" s="9">
        <v>1</v>
      </c>
      <c r="J61" s="9">
        <v>1.3189493433395874</v>
      </c>
      <c r="K61" s="9">
        <v>2.2514071294559099E-2</v>
      </c>
      <c r="L61" s="9">
        <v>1.9914651493598862E-2</v>
      </c>
      <c r="M61" s="9">
        <v>2.6266416510318951E-2</v>
      </c>
    </row>
    <row r="62" spans="3:13" x14ac:dyDescent="0.25">
      <c r="C62" s="10">
        <v>29</v>
      </c>
      <c r="D62" s="9">
        <v>29</v>
      </c>
      <c r="E62" s="9">
        <v>2.0625889046941678E-2</v>
      </c>
      <c r="F62" s="9">
        <v>25</v>
      </c>
      <c r="G62" s="9">
        <v>21.987197724039831</v>
      </c>
      <c r="H62" s="9">
        <v>1.1370252959824028</v>
      </c>
      <c r="I62" s="9">
        <v>1</v>
      </c>
      <c r="J62" s="9">
        <v>1.3189493433395874</v>
      </c>
      <c r="K62" s="9">
        <v>2.3452157598499061E-2</v>
      </c>
      <c r="L62" s="9">
        <v>2.0625889046941678E-2</v>
      </c>
      <c r="M62" s="9">
        <v>2.7204502814258912E-2</v>
      </c>
    </row>
    <row r="63" spans="3:13" x14ac:dyDescent="0.25">
      <c r="C63" s="10">
        <v>30</v>
      </c>
      <c r="D63" s="9">
        <v>30</v>
      </c>
      <c r="E63" s="9">
        <v>2.1337126600284494E-2</v>
      </c>
      <c r="F63" s="9">
        <v>26</v>
      </c>
      <c r="G63" s="9">
        <v>22.745376955903271</v>
      </c>
      <c r="H63" s="9">
        <v>1.1430894308943091</v>
      </c>
      <c r="I63" s="9">
        <v>1</v>
      </c>
      <c r="J63" s="9">
        <v>1.3189493433395874</v>
      </c>
      <c r="K63" s="9">
        <v>2.4390243902439025E-2</v>
      </c>
      <c r="L63" s="9">
        <v>2.1337126600284494E-2</v>
      </c>
      <c r="M63" s="9">
        <v>2.8142589118198873E-2</v>
      </c>
    </row>
    <row r="64" spans="3:13" x14ac:dyDescent="0.25">
      <c r="C64" s="10">
        <v>31</v>
      </c>
      <c r="D64" s="9">
        <v>31</v>
      </c>
      <c r="E64" s="9">
        <v>2.2048364153627313E-2</v>
      </c>
      <c r="F64" s="9">
        <v>27</v>
      </c>
      <c r="G64" s="9">
        <v>23.503556187766712</v>
      </c>
      <c r="H64" s="9">
        <v>1.1487623312957693</v>
      </c>
      <c r="I64" s="9">
        <v>1</v>
      </c>
      <c r="J64" s="9">
        <v>1.3189493433395871</v>
      </c>
      <c r="K64" s="9">
        <v>2.5328330206378986E-2</v>
      </c>
      <c r="L64" s="9">
        <v>2.2048364153627313E-2</v>
      </c>
      <c r="M64" s="9">
        <v>2.9080675422138838E-2</v>
      </c>
    </row>
    <row r="65" spans="3:13" x14ac:dyDescent="0.25">
      <c r="C65" s="10">
        <v>32</v>
      </c>
      <c r="D65" s="9">
        <v>32</v>
      </c>
      <c r="E65" s="9">
        <v>2.2759601706970129E-2</v>
      </c>
      <c r="F65" s="9">
        <v>27</v>
      </c>
      <c r="G65" s="9">
        <v>24.261735419630156</v>
      </c>
      <c r="H65" s="9">
        <v>1.1128635084427767</v>
      </c>
      <c r="I65" s="9">
        <v>1</v>
      </c>
      <c r="J65" s="9">
        <v>1.3189493433395871</v>
      </c>
      <c r="K65" s="9">
        <v>2.5328330206378986E-2</v>
      </c>
      <c r="L65" s="9">
        <v>2.2759601706970129E-2</v>
      </c>
      <c r="M65" s="9">
        <v>3.0018761726078799E-2</v>
      </c>
    </row>
    <row r="66" spans="3:13" x14ac:dyDescent="0.25">
      <c r="C66" s="10">
        <v>33</v>
      </c>
      <c r="D66" s="9">
        <v>33</v>
      </c>
      <c r="E66" s="9">
        <v>2.3470839260312945E-2</v>
      </c>
      <c r="F66" s="9">
        <v>27</v>
      </c>
      <c r="G66" s="9">
        <v>25.0199146514936</v>
      </c>
      <c r="H66" s="9">
        <v>1.0791403718232986</v>
      </c>
      <c r="I66" s="9">
        <v>1</v>
      </c>
      <c r="J66" s="9">
        <v>1.3189493433395871</v>
      </c>
      <c r="K66" s="9">
        <v>2.5328330206378986E-2</v>
      </c>
      <c r="L66" s="9">
        <v>2.3470839260312945E-2</v>
      </c>
      <c r="M66" s="9">
        <v>3.095684803001876E-2</v>
      </c>
    </row>
    <row r="67" spans="3:13" x14ac:dyDescent="0.25">
      <c r="C67" s="10">
        <v>34</v>
      </c>
      <c r="D67" s="9">
        <v>34</v>
      </c>
      <c r="E67" s="9">
        <v>2.4182076813655761E-2</v>
      </c>
      <c r="F67" s="9">
        <v>28</v>
      </c>
      <c r="G67" s="9">
        <v>25.778093883357041</v>
      </c>
      <c r="H67" s="9">
        <v>1.0861935768678954</v>
      </c>
      <c r="I67" s="9">
        <v>1</v>
      </c>
      <c r="J67" s="9">
        <v>1.3189493433395871</v>
      </c>
      <c r="K67" s="9">
        <v>2.6266416510318951E-2</v>
      </c>
      <c r="L67" s="9">
        <v>2.4182076813655761E-2</v>
      </c>
      <c r="M67" s="9">
        <v>3.1894934333958722E-2</v>
      </c>
    </row>
    <row r="68" spans="3:13" x14ac:dyDescent="0.25">
      <c r="C68" s="10">
        <v>35</v>
      </c>
      <c r="D68" s="9">
        <v>35</v>
      </c>
      <c r="E68" s="9">
        <v>2.4893314366998577E-2</v>
      </c>
      <c r="F68" s="9">
        <v>29</v>
      </c>
      <c r="G68" s="9">
        <v>26.536273115220482</v>
      </c>
      <c r="H68" s="9">
        <v>1.0928437416242294</v>
      </c>
      <c r="I68" s="9">
        <v>1</v>
      </c>
      <c r="J68" s="9">
        <v>1.3189493433395874</v>
      </c>
      <c r="K68" s="9">
        <v>2.7204502814258912E-2</v>
      </c>
      <c r="L68" s="9">
        <v>2.4893314366998577E-2</v>
      </c>
      <c r="M68" s="9">
        <v>3.283302063789869E-2</v>
      </c>
    </row>
    <row r="69" spans="3:13" x14ac:dyDescent="0.25">
      <c r="C69" s="10">
        <v>36</v>
      </c>
      <c r="D69" s="9">
        <v>36</v>
      </c>
      <c r="E69" s="9">
        <v>2.5604551920341393E-2</v>
      </c>
      <c r="F69" s="9">
        <v>30</v>
      </c>
      <c r="G69" s="9">
        <v>27.294452347083926</v>
      </c>
      <c r="H69" s="9">
        <v>1.0991244527829893</v>
      </c>
      <c r="I69" s="9">
        <v>1</v>
      </c>
      <c r="J69" s="9">
        <v>1.3189493433395874</v>
      </c>
      <c r="K69" s="9">
        <v>2.8142589118198873E-2</v>
      </c>
      <c r="L69" s="9">
        <v>2.5604551920341393E-2</v>
      </c>
      <c r="M69" s="9">
        <v>3.3771106941838651E-2</v>
      </c>
    </row>
    <row r="70" spans="3:13" x14ac:dyDescent="0.25">
      <c r="C70" s="10">
        <v>37</v>
      </c>
      <c r="D70" s="9">
        <v>37</v>
      </c>
      <c r="E70" s="9">
        <v>2.6315789473684209E-2</v>
      </c>
      <c r="F70" s="9">
        <v>30</v>
      </c>
      <c r="G70" s="9">
        <v>28.05263157894737</v>
      </c>
      <c r="H70" s="9">
        <v>1.0694183864915572</v>
      </c>
      <c r="I70" s="9">
        <v>1</v>
      </c>
      <c r="J70" s="9">
        <v>1.3189493433395874</v>
      </c>
      <c r="K70" s="9">
        <v>2.8142589118198873E-2</v>
      </c>
      <c r="L70" s="9">
        <v>2.6315789473684209E-2</v>
      </c>
      <c r="M70" s="9">
        <v>3.4709193245778612E-2</v>
      </c>
    </row>
    <row r="71" spans="3:13" x14ac:dyDescent="0.25">
      <c r="C71" s="10">
        <v>38</v>
      </c>
      <c r="D71" s="9">
        <v>38</v>
      </c>
      <c r="E71" s="9">
        <v>2.7027027027027029E-2</v>
      </c>
      <c r="F71" s="9">
        <v>30</v>
      </c>
      <c r="G71" s="9">
        <v>28.810810810810811</v>
      </c>
      <c r="H71" s="9">
        <v>1.0412757973733582</v>
      </c>
      <c r="I71" s="9">
        <v>1</v>
      </c>
      <c r="J71" s="9">
        <v>1.3189493433395871</v>
      </c>
      <c r="K71" s="9">
        <v>2.8142589118198873E-2</v>
      </c>
      <c r="L71" s="9">
        <v>2.7027027027027029E-2</v>
      </c>
      <c r="M71" s="9">
        <v>3.5647279549718573E-2</v>
      </c>
    </row>
    <row r="72" spans="3:13" x14ac:dyDescent="0.25">
      <c r="C72" s="10">
        <v>39</v>
      </c>
      <c r="D72" s="9">
        <v>39</v>
      </c>
      <c r="E72" s="9">
        <v>2.7738264580369845E-2</v>
      </c>
      <c r="F72" s="9">
        <v>31</v>
      </c>
      <c r="G72" s="9">
        <v>29.568990042674251</v>
      </c>
      <c r="H72" s="9">
        <v>1.0483956318853129</v>
      </c>
      <c r="I72" s="9">
        <v>1</v>
      </c>
      <c r="J72" s="9">
        <v>1.3189493433395871</v>
      </c>
      <c r="K72" s="9">
        <v>2.9080675422138838E-2</v>
      </c>
      <c r="L72" s="9">
        <v>2.7738264580369845E-2</v>
      </c>
      <c r="M72" s="9">
        <v>3.6585365853658534E-2</v>
      </c>
    </row>
    <row r="73" spans="3:13" x14ac:dyDescent="0.25">
      <c r="C73" s="10">
        <v>40</v>
      </c>
      <c r="D73" s="9">
        <v>40</v>
      </c>
      <c r="E73" s="9">
        <v>2.8449502133712661E-2</v>
      </c>
      <c r="F73" s="9">
        <v>32</v>
      </c>
      <c r="G73" s="9">
        <v>30.327169274537695</v>
      </c>
      <c r="H73" s="9">
        <v>1.0551594746716697</v>
      </c>
      <c r="I73" s="9">
        <v>1</v>
      </c>
      <c r="J73" s="9">
        <v>1.3189493433395874</v>
      </c>
      <c r="K73" s="9">
        <v>3.0018761726078799E-2</v>
      </c>
      <c r="L73" s="9">
        <v>2.8449502133712661E-2</v>
      </c>
      <c r="M73" s="9">
        <v>3.7523452157598502E-2</v>
      </c>
    </row>
    <row r="74" spans="3:13" x14ac:dyDescent="0.25">
      <c r="C74" s="10">
        <v>41</v>
      </c>
      <c r="D74" s="9">
        <v>41</v>
      </c>
      <c r="E74" s="9">
        <v>2.9160739687055477E-2</v>
      </c>
      <c r="F74" s="9">
        <v>33</v>
      </c>
      <c r="G74" s="9">
        <v>31.085348506401139</v>
      </c>
      <c r="H74" s="9">
        <v>1.0615933739074725</v>
      </c>
      <c r="I74" s="9">
        <v>1</v>
      </c>
      <c r="J74" s="9">
        <v>1.3189493433395874</v>
      </c>
      <c r="K74" s="9">
        <v>3.095684803001876E-2</v>
      </c>
      <c r="L74" s="9">
        <v>2.9160739687055477E-2</v>
      </c>
      <c r="M74" s="9">
        <v>3.8461538461538464E-2</v>
      </c>
    </row>
    <row r="75" spans="3:13" x14ac:dyDescent="0.25">
      <c r="C75" s="10">
        <v>42</v>
      </c>
      <c r="D75" s="9">
        <v>42</v>
      </c>
      <c r="E75" s="9">
        <v>2.9871977240398292E-2</v>
      </c>
      <c r="F75" s="9">
        <v>34</v>
      </c>
      <c r="G75" s="9">
        <v>31.84352773826458</v>
      </c>
      <c r="H75" s="9">
        <v>1.0677208969891896</v>
      </c>
      <c r="I75" s="9">
        <v>1</v>
      </c>
      <c r="J75" s="9">
        <v>1.3189493433395874</v>
      </c>
      <c r="K75" s="9">
        <v>3.1894934333958722E-2</v>
      </c>
      <c r="L75" s="9">
        <v>2.9871977240398292E-2</v>
      </c>
      <c r="M75" s="9">
        <v>3.9399624765478425E-2</v>
      </c>
    </row>
    <row r="76" spans="3:13" x14ac:dyDescent="0.25">
      <c r="C76" s="10">
        <v>43</v>
      </c>
      <c r="D76" s="9">
        <v>43</v>
      </c>
      <c r="E76" s="9">
        <v>3.0583214793741108E-2</v>
      </c>
      <c r="F76" s="9">
        <v>35</v>
      </c>
      <c r="G76" s="9">
        <v>32.601706970128021</v>
      </c>
      <c r="H76" s="9">
        <v>1.0735634189973386</v>
      </c>
      <c r="I76" s="9">
        <v>1</v>
      </c>
      <c r="J76" s="9">
        <v>1.3189493433395874</v>
      </c>
      <c r="K76" s="9">
        <v>3.283302063789869E-2</v>
      </c>
      <c r="L76" s="9">
        <v>3.0583214793741108E-2</v>
      </c>
      <c r="M76" s="9">
        <v>4.0337711069418386E-2</v>
      </c>
    </row>
    <row r="77" spans="3:13" x14ac:dyDescent="0.25">
      <c r="C77" s="10">
        <v>44</v>
      </c>
      <c r="D77" s="9">
        <v>44</v>
      </c>
      <c r="E77" s="9">
        <v>3.1294452347083924E-2</v>
      </c>
      <c r="F77" s="9">
        <v>36</v>
      </c>
      <c r="G77" s="9">
        <v>33.359886201991465</v>
      </c>
      <c r="H77" s="9">
        <v>1.0791403718232988</v>
      </c>
      <c r="I77" s="9">
        <v>1</v>
      </c>
      <c r="J77" s="9">
        <v>1.3189493433395874</v>
      </c>
      <c r="K77" s="9">
        <v>3.3771106941838651E-2</v>
      </c>
      <c r="L77" s="9">
        <v>3.1294452347083924E-2</v>
      </c>
      <c r="M77" s="9">
        <v>4.1275797373358347E-2</v>
      </c>
    </row>
    <row r="78" spans="3:13" x14ac:dyDescent="0.25">
      <c r="C78" s="10">
        <v>45</v>
      </c>
      <c r="D78" s="9">
        <v>45</v>
      </c>
      <c r="E78" s="9">
        <v>3.2005689900426744E-2</v>
      </c>
      <c r="F78" s="9">
        <v>37</v>
      </c>
      <c r="G78" s="9">
        <v>34.118065433854909</v>
      </c>
      <c r="H78" s="9">
        <v>1.0844694600792162</v>
      </c>
      <c r="I78" s="9">
        <v>1</v>
      </c>
      <c r="J78" s="9">
        <v>1.3189493433395871</v>
      </c>
      <c r="K78" s="9">
        <v>3.4709193245778612E-2</v>
      </c>
      <c r="L78" s="9">
        <v>3.2005689900426744E-2</v>
      </c>
      <c r="M78" s="9">
        <v>4.2213883677298308E-2</v>
      </c>
    </row>
    <row r="79" spans="3:13" x14ac:dyDescent="0.25">
      <c r="C79" s="10">
        <v>46</v>
      </c>
      <c r="D79" s="9">
        <v>46</v>
      </c>
      <c r="E79" s="9">
        <v>3.2716927453769556E-2</v>
      </c>
      <c r="F79" s="9">
        <v>38</v>
      </c>
      <c r="G79" s="9">
        <v>34.876244665718346</v>
      </c>
      <c r="H79" s="9">
        <v>1.0895668488457459</v>
      </c>
      <c r="I79" s="9">
        <v>1</v>
      </c>
      <c r="J79" s="9">
        <v>1.3189493433395874</v>
      </c>
      <c r="K79" s="9">
        <v>3.5647279549718573E-2</v>
      </c>
      <c r="L79" s="9">
        <v>3.2716927453769556E-2</v>
      </c>
      <c r="M79" s="9">
        <v>4.3151969981238276E-2</v>
      </c>
    </row>
    <row r="80" spans="3:13" x14ac:dyDescent="0.25">
      <c r="C80" s="10">
        <v>47</v>
      </c>
      <c r="D80" s="9">
        <v>47</v>
      </c>
      <c r="E80" s="9">
        <v>3.3428165007112376E-2</v>
      </c>
      <c r="F80" s="9">
        <v>39</v>
      </c>
      <c r="G80" s="9">
        <v>35.63442389758179</v>
      </c>
      <c r="H80" s="9">
        <v>1.0944473274519979</v>
      </c>
      <c r="I80" s="9">
        <v>1</v>
      </c>
      <c r="J80" s="9">
        <v>1.3189493433395874</v>
      </c>
      <c r="K80" s="9">
        <v>3.6585365853658534E-2</v>
      </c>
      <c r="L80" s="9">
        <v>3.3428165007112376E-2</v>
      </c>
      <c r="M80" s="9">
        <v>4.4090056285178238E-2</v>
      </c>
    </row>
    <row r="81" spans="3:13" x14ac:dyDescent="0.25">
      <c r="C81" s="10">
        <v>48</v>
      </c>
      <c r="D81" s="9">
        <v>48</v>
      </c>
      <c r="E81" s="9">
        <v>3.4139402560455195E-2</v>
      </c>
      <c r="F81" s="9">
        <v>40</v>
      </c>
      <c r="G81" s="9">
        <v>36.392603129445234</v>
      </c>
      <c r="H81" s="9">
        <v>1.0991244527829893</v>
      </c>
      <c r="I81" s="9">
        <v>1</v>
      </c>
      <c r="J81" s="9">
        <v>1.3189493433395871</v>
      </c>
      <c r="K81" s="9">
        <v>3.7523452157598502E-2</v>
      </c>
      <c r="L81" s="9">
        <v>3.4139402560455195E-2</v>
      </c>
      <c r="M81" s="9">
        <v>4.5028142589118199E-2</v>
      </c>
    </row>
    <row r="82" spans="3:13" x14ac:dyDescent="0.25">
      <c r="C82" s="10">
        <v>49</v>
      </c>
      <c r="D82" s="9">
        <v>49</v>
      </c>
      <c r="E82" s="9">
        <v>3.4850640113798008E-2</v>
      </c>
      <c r="F82" s="9">
        <v>40</v>
      </c>
      <c r="G82" s="9">
        <v>37.150782361308679</v>
      </c>
      <c r="H82" s="9">
        <v>1.0766933415017039</v>
      </c>
      <c r="I82" s="9">
        <v>1</v>
      </c>
      <c r="J82" s="9">
        <v>1.3189493433395871</v>
      </c>
      <c r="K82" s="9">
        <v>3.7523452157598502E-2</v>
      </c>
      <c r="L82" s="9">
        <v>3.4850640113798008E-2</v>
      </c>
      <c r="M82" s="9">
        <v>4.596622889305816E-2</v>
      </c>
    </row>
    <row r="83" spans="3:13" x14ac:dyDescent="0.25">
      <c r="C83" s="10">
        <v>50</v>
      </c>
      <c r="D83" s="9">
        <v>50</v>
      </c>
      <c r="E83" s="9">
        <v>3.5561877667140827E-2</v>
      </c>
      <c r="F83" s="9">
        <v>40</v>
      </c>
      <c r="G83" s="9">
        <v>37.908961593172123</v>
      </c>
      <c r="H83" s="9">
        <v>1.0551594746716699</v>
      </c>
      <c r="I83" s="9">
        <v>1</v>
      </c>
      <c r="J83" s="9">
        <v>1.3189493433395871</v>
      </c>
      <c r="K83" s="9">
        <v>3.7523452157598502E-2</v>
      </c>
      <c r="L83" s="9">
        <v>3.5561877667140827E-2</v>
      </c>
      <c r="M83" s="9">
        <v>4.6904315196998121E-2</v>
      </c>
    </row>
    <row r="84" spans="3:13" x14ac:dyDescent="0.25">
      <c r="C84" s="10">
        <v>51</v>
      </c>
      <c r="D84" s="9">
        <v>51</v>
      </c>
      <c r="E84" s="9">
        <v>3.627311522048364E-2</v>
      </c>
      <c r="F84" s="9">
        <v>40</v>
      </c>
      <c r="G84" s="9">
        <v>38.66714082503556</v>
      </c>
      <c r="H84" s="9">
        <v>1.0344700732075196</v>
      </c>
      <c r="I84" s="9">
        <v>1</v>
      </c>
      <c r="J84" s="9">
        <v>1.3189493433395874</v>
      </c>
      <c r="K84" s="9">
        <v>3.7523452157598502E-2</v>
      </c>
      <c r="L84" s="9">
        <v>3.627311522048364E-2</v>
      </c>
      <c r="M84" s="9">
        <v>4.7842401500938089E-2</v>
      </c>
    </row>
    <row r="85" spans="3:13" x14ac:dyDescent="0.25">
      <c r="C85" s="10">
        <v>52</v>
      </c>
      <c r="D85" s="9">
        <v>52</v>
      </c>
      <c r="E85" s="9">
        <v>3.6984352773826459E-2</v>
      </c>
      <c r="F85" s="9">
        <v>41</v>
      </c>
      <c r="G85" s="9">
        <v>39.425320056899004</v>
      </c>
      <c r="H85" s="9">
        <v>1.0399408284023668</v>
      </c>
      <c r="I85" s="9">
        <v>1</v>
      </c>
      <c r="J85" s="9">
        <v>1.3189493433395871</v>
      </c>
      <c r="K85" s="9">
        <v>3.8461538461538464E-2</v>
      </c>
      <c r="L85" s="9">
        <v>3.6984352773826459E-2</v>
      </c>
      <c r="M85" s="9">
        <v>4.878048780487805E-2</v>
      </c>
    </row>
    <row r="86" spans="3:13" x14ac:dyDescent="0.25">
      <c r="C86" s="10">
        <v>53</v>
      </c>
      <c r="D86" s="9">
        <v>53</v>
      </c>
      <c r="E86" s="9">
        <v>3.7695590327169272E-2</v>
      </c>
      <c r="F86" s="9">
        <v>42</v>
      </c>
      <c r="G86" s="9">
        <v>40.183499288762448</v>
      </c>
      <c r="H86" s="9">
        <v>1.045205140004956</v>
      </c>
      <c r="I86" s="9">
        <v>1</v>
      </c>
      <c r="J86" s="9">
        <v>1.3189493433395874</v>
      </c>
      <c r="K86" s="9">
        <v>3.9399624765478425E-2</v>
      </c>
      <c r="L86" s="9">
        <v>3.7695590327169272E-2</v>
      </c>
      <c r="M86" s="9">
        <v>4.9718574108818012E-2</v>
      </c>
    </row>
    <row r="87" spans="3:13" x14ac:dyDescent="0.25">
      <c r="C87" s="10">
        <v>54</v>
      </c>
      <c r="D87" s="9">
        <v>54</v>
      </c>
      <c r="E87" s="9">
        <v>3.8406827880512091E-2</v>
      </c>
      <c r="F87" s="9">
        <v>42</v>
      </c>
      <c r="G87" s="9">
        <v>40.941678520625885</v>
      </c>
      <c r="H87" s="9">
        <v>1.0258494892641234</v>
      </c>
      <c r="I87" s="9">
        <v>1</v>
      </c>
      <c r="J87" s="9">
        <v>1.3189493433395871</v>
      </c>
      <c r="K87" s="9">
        <v>3.9399624765478425E-2</v>
      </c>
      <c r="L87" s="9">
        <v>3.8406827880512091E-2</v>
      </c>
      <c r="M87" s="9">
        <v>5.0656660412757973E-2</v>
      </c>
    </row>
    <row r="88" spans="3:13" x14ac:dyDescent="0.25">
      <c r="C88" s="10">
        <v>55</v>
      </c>
      <c r="D88" s="9">
        <v>55</v>
      </c>
      <c r="E88" s="9">
        <v>3.9118065433854911E-2</v>
      </c>
      <c r="F88" s="9">
        <v>43</v>
      </c>
      <c r="G88" s="9">
        <v>41.699857752489329</v>
      </c>
      <c r="H88" s="9">
        <v>1.0311785775200408</v>
      </c>
      <c r="I88" s="9">
        <v>1</v>
      </c>
      <c r="J88" s="9">
        <v>1.3189493433395871</v>
      </c>
      <c r="K88" s="9">
        <v>4.0337711069418386E-2</v>
      </c>
      <c r="L88" s="9">
        <v>3.9118065433854911E-2</v>
      </c>
      <c r="M88" s="9">
        <v>5.1594746716697934E-2</v>
      </c>
    </row>
    <row r="89" spans="3:13" x14ac:dyDescent="0.25">
      <c r="C89" s="10">
        <v>56</v>
      </c>
      <c r="D89" s="9">
        <v>56</v>
      </c>
      <c r="E89" s="9">
        <v>3.9829302987197723E-2</v>
      </c>
      <c r="F89" s="9">
        <v>44</v>
      </c>
      <c r="G89" s="9">
        <v>42.458036984352773</v>
      </c>
      <c r="H89" s="9">
        <v>1.0363173411953899</v>
      </c>
      <c r="I89" s="9">
        <v>1</v>
      </c>
      <c r="J89" s="9">
        <v>1.3189493433395874</v>
      </c>
      <c r="K89" s="9">
        <v>4.1275797373358347E-2</v>
      </c>
      <c r="L89" s="9">
        <v>3.9829302987197723E-2</v>
      </c>
      <c r="M89" s="9">
        <v>5.2532833020637902E-2</v>
      </c>
    </row>
    <row r="90" spans="3:13" x14ac:dyDescent="0.25">
      <c r="C90" s="10">
        <v>57</v>
      </c>
      <c r="D90" s="9">
        <v>57</v>
      </c>
      <c r="E90" s="9">
        <v>4.0540540540540543E-2</v>
      </c>
      <c r="F90" s="9">
        <v>44</v>
      </c>
      <c r="G90" s="9">
        <v>43.216216216216218</v>
      </c>
      <c r="H90" s="9">
        <v>1.0181363352095059</v>
      </c>
      <c r="I90" s="9">
        <v>1</v>
      </c>
      <c r="J90" s="9">
        <v>1.3189493433395871</v>
      </c>
      <c r="K90" s="9">
        <v>4.1275797373358347E-2</v>
      </c>
      <c r="L90" s="9">
        <v>4.0540540540540543E-2</v>
      </c>
      <c r="M90" s="9">
        <v>5.3470919324577863E-2</v>
      </c>
    </row>
    <row r="91" spans="3:13" x14ac:dyDescent="0.25">
      <c r="C91" s="10">
        <v>58</v>
      </c>
      <c r="D91" s="9">
        <v>58</v>
      </c>
      <c r="E91" s="9">
        <v>4.1251778093883355E-2</v>
      </c>
      <c r="F91" s="9">
        <v>45</v>
      </c>
      <c r="G91" s="9">
        <v>43.974395448079662</v>
      </c>
      <c r="H91" s="9">
        <v>1.0233227663841624</v>
      </c>
      <c r="I91" s="9">
        <v>1</v>
      </c>
      <c r="J91" s="9">
        <v>1.3189493433395874</v>
      </c>
      <c r="K91" s="9">
        <v>4.2213883677298308E-2</v>
      </c>
      <c r="L91" s="9">
        <v>4.1251778093883355E-2</v>
      </c>
      <c r="M91" s="9">
        <v>5.4409005628517824E-2</v>
      </c>
    </row>
    <row r="92" spans="3:13" x14ac:dyDescent="0.25">
      <c r="C92" s="10">
        <v>59</v>
      </c>
      <c r="D92" s="9">
        <v>59</v>
      </c>
      <c r="E92" s="9">
        <v>4.1963015647226175E-2</v>
      </c>
      <c r="F92" s="9">
        <v>45</v>
      </c>
      <c r="G92" s="9">
        <v>44.732574679943099</v>
      </c>
      <c r="H92" s="9">
        <v>1.0059783127166342</v>
      </c>
      <c r="I92" s="9">
        <v>1</v>
      </c>
      <c r="J92" s="9">
        <v>1.3189493433395871</v>
      </c>
      <c r="K92" s="9">
        <v>4.2213883677298308E-2</v>
      </c>
      <c r="L92" s="9">
        <v>4.1963015647226175E-2</v>
      </c>
      <c r="M92" s="9">
        <v>5.5347091932457786E-2</v>
      </c>
    </row>
    <row r="93" spans="3:13" x14ac:dyDescent="0.25">
      <c r="C93" s="10">
        <v>60</v>
      </c>
      <c r="D93" s="9">
        <v>60</v>
      </c>
      <c r="E93" s="9">
        <v>4.2674253200568987E-2</v>
      </c>
      <c r="F93" s="9">
        <v>46</v>
      </c>
      <c r="G93" s="9">
        <v>45.490753911806543</v>
      </c>
      <c r="H93" s="9">
        <v>1.0111944965603503</v>
      </c>
      <c r="I93" s="9">
        <v>1</v>
      </c>
      <c r="J93" s="9">
        <v>1.3189493433395874</v>
      </c>
      <c r="K93" s="9">
        <v>4.3151969981238276E-2</v>
      </c>
      <c r="L93" s="9">
        <v>4.2674253200568987E-2</v>
      </c>
      <c r="M93" s="9">
        <v>5.6285178236397747E-2</v>
      </c>
    </row>
    <row r="94" spans="3:13" x14ac:dyDescent="0.25">
      <c r="C94" s="10">
        <v>61</v>
      </c>
      <c r="D94" s="9">
        <v>61</v>
      </c>
      <c r="E94" s="9">
        <v>4.3385490753911807E-2</v>
      </c>
      <c r="F94" s="9">
        <v>47</v>
      </c>
      <c r="G94" s="9">
        <v>46.248933143669987</v>
      </c>
      <c r="H94" s="9">
        <v>1.0162396579829607</v>
      </c>
      <c r="I94" s="9">
        <v>1</v>
      </c>
      <c r="J94" s="9">
        <v>1.3189493433395871</v>
      </c>
      <c r="K94" s="9">
        <v>4.4090056285178238E-2</v>
      </c>
      <c r="L94" s="9">
        <v>4.3385490753911807E-2</v>
      </c>
      <c r="M94" s="9">
        <v>5.7223264540337708E-2</v>
      </c>
    </row>
    <row r="95" spans="3:13" x14ac:dyDescent="0.25">
      <c r="C95" s="10">
        <v>62</v>
      </c>
      <c r="D95" s="9">
        <v>62</v>
      </c>
      <c r="E95" s="9">
        <v>4.4096728307254626E-2</v>
      </c>
      <c r="F95" s="9">
        <v>48</v>
      </c>
      <c r="G95" s="9">
        <v>47.007112375533424</v>
      </c>
      <c r="H95" s="9">
        <v>1.0211220722629062</v>
      </c>
      <c r="I95" s="9">
        <v>1</v>
      </c>
      <c r="J95" s="9">
        <v>1.3189493433395871</v>
      </c>
      <c r="K95" s="9">
        <v>4.5028142589118199E-2</v>
      </c>
      <c r="L95" s="9">
        <v>4.4096728307254626E-2</v>
      </c>
      <c r="M95" s="9">
        <v>5.8161350844277676E-2</v>
      </c>
    </row>
    <row r="96" spans="3:13" x14ac:dyDescent="0.25">
      <c r="C96" s="10">
        <v>63</v>
      </c>
      <c r="D96" s="9">
        <v>63</v>
      </c>
      <c r="E96" s="9">
        <v>4.4807965860597439E-2</v>
      </c>
      <c r="F96" s="9">
        <v>49</v>
      </c>
      <c r="G96" s="9">
        <v>47.765291607396868</v>
      </c>
      <c r="H96" s="9">
        <v>1.0258494892641234</v>
      </c>
      <c r="I96" s="9">
        <v>1</v>
      </c>
      <c r="J96" s="9">
        <v>1.3189493433395874</v>
      </c>
      <c r="K96" s="9">
        <v>4.596622889305816E-2</v>
      </c>
      <c r="L96" s="9">
        <v>4.4807965860597439E-2</v>
      </c>
      <c r="M96" s="9">
        <v>5.9099437148217637E-2</v>
      </c>
    </row>
    <row r="97" spans="3:13" x14ac:dyDescent="0.25">
      <c r="C97" s="10">
        <v>64</v>
      </c>
      <c r="D97" s="9">
        <v>64</v>
      </c>
      <c r="E97" s="9">
        <v>4.5519203413940258E-2</v>
      </c>
      <c r="F97" s="9">
        <v>49</v>
      </c>
      <c r="G97" s="9">
        <v>48.523470839260312</v>
      </c>
      <c r="H97" s="9">
        <v>1.0098205909943714</v>
      </c>
      <c r="I97" s="9">
        <v>1</v>
      </c>
      <c r="J97" s="9">
        <v>1.3189493433395871</v>
      </c>
      <c r="K97" s="9">
        <v>4.596622889305816E-2</v>
      </c>
      <c r="L97" s="9">
        <v>4.5519203413940258E-2</v>
      </c>
      <c r="M97" s="9">
        <v>6.0037523452157598E-2</v>
      </c>
    </row>
    <row r="98" spans="3:13" x14ac:dyDescent="0.25">
      <c r="C98" s="10">
        <v>65</v>
      </c>
      <c r="D98" s="9">
        <v>65</v>
      </c>
      <c r="E98" s="9">
        <v>4.6230440967283071E-2</v>
      </c>
      <c r="F98" s="9">
        <v>50</v>
      </c>
      <c r="G98" s="9">
        <v>49.281650071123757</v>
      </c>
      <c r="H98" s="9">
        <v>1.0145764179535286</v>
      </c>
      <c r="I98" s="9">
        <v>1</v>
      </c>
      <c r="J98" s="9">
        <v>1.3189493433395874</v>
      </c>
      <c r="K98" s="9">
        <v>4.6904315196998121E-2</v>
      </c>
      <c r="L98" s="9">
        <v>4.6230440967283071E-2</v>
      </c>
      <c r="M98" s="9">
        <v>6.097560975609756E-2</v>
      </c>
    </row>
    <row r="99" spans="3:13" x14ac:dyDescent="0.25">
      <c r="C99" s="10">
        <v>66</v>
      </c>
      <c r="D99" s="9">
        <v>66</v>
      </c>
      <c r="E99" s="9">
        <v>4.694167852062589E-2</v>
      </c>
      <c r="F99" s="9">
        <v>51</v>
      </c>
      <c r="G99" s="9">
        <v>50.039829302987201</v>
      </c>
      <c r="H99" s="9">
        <v>1.0191881289442266</v>
      </c>
      <c r="I99" s="9">
        <v>1</v>
      </c>
      <c r="J99" s="9">
        <v>1.3189493433395871</v>
      </c>
      <c r="K99" s="9">
        <v>4.7842401500938089E-2</v>
      </c>
      <c r="L99" s="9">
        <v>4.694167852062589E-2</v>
      </c>
      <c r="M99" s="9">
        <v>6.1913696060037521E-2</v>
      </c>
    </row>
    <row r="100" spans="3:13" x14ac:dyDescent="0.25">
      <c r="C100" s="10">
        <v>67</v>
      </c>
      <c r="D100" s="9">
        <v>67</v>
      </c>
      <c r="E100" s="9">
        <v>4.7652916073968703E-2</v>
      </c>
      <c r="F100" s="9">
        <v>52</v>
      </c>
      <c r="G100" s="9">
        <v>50.798008534850638</v>
      </c>
      <c r="H100" s="9">
        <v>1.0236621769202767</v>
      </c>
      <c r="I100" s="9">
        <v>1</v>
      </c>
      <c r="J100" s="9">
        <v>1.3189493433395871</v>
      </c>
      <c r="K100" s="9">
        <v>4.878048780487805E-2</v>
      </c>
      <c r="L100" s="9">
        <v>4.7652916073968703E-2</v>
      </c>
      <c r="M100" s="9">
        <v>6.2851782363977482E-2</v>
      </c>
    </row>
    <row r="101" spans="3:13" x14ac:dyDescent="0.25">
      <c r="C101" s="10">
        <v>68</v>
      </c>
      <c r="D101" s="9">
        <v>68</v>
      </c>
      <c r="E101" s="9">
        <v>4.8364153627311522E-2</v>
      </c>
      <c r="F101" s="9">
        <v>53</v>
      </c>
      <c r="G101" s="9">
        <v>51.556187766714082</v>
      </c>
      <c r="H101" s="9">
        <v>1.0280046352499723</v>
      </c>
      <c r="I101" s="9">
        <v>1</v>
      </c>
      <c r="J101" s="9">
        <v>1.3189493433395871</v>
      </c>
      <c r="K101" s="9">
        <v>4.9718574108818012E-2</v>
      </c>
      <c r="L101" s="9">
        <v>4.8364153627311522E-2</v>
      </c>
      <c r="M101" s="9">
        <v>6.3789868667917443E-2</v>
      </c>
    </row>
    <row r="102" spans="3:13" x14ac:dyDescent="0.25">
      <c r="C102" s="10">
        <v>69</v>
      </c>
      <c r="D102" s="9">
        <v>69</v>
      </c>
      <c r="E102" s="9">
        <v>4.9075391180654342E-2</v>
      </c>
      <c r="F102" s="9">
        <v>54</v>
      </c>
      <c r="G102" s="9">
        <v>52.314366998577526</v>
      </c>
      <c r="H102" s="9">
        <v>1.0322212252222855</v>
      </c>
      <c r="I102" s="9">
        <v>1</v>
      </c>
      <c r="J102" s="9">
        <v>1.3189493433395871</v>
      </c>
      <c r="K102" s="9">
        <v>5.0656660412757973E-2</v>
      </c>
      <c r="L102" s="9">
        <v>4.9075391180654342E-2</v>
      </c>
      <c r="M102" s="9">
        <v>6.4727954971857404E-2</v>
      </c>
    </row>
    <row r="103" spans="3:13" x14ac:dyDescent="0.25">
      <c r="C103" s="10">
        <v>70</v>
      </c>
      <c r="D103" s="9">
        <v>70</v>
      </c>
      <c r="E103" s="9">
        <v>4.9786628733997154E-2</v>
      </c>
      <c r="F103" s="9">
        <v>55</v>
      </c>
      <c r="G103" s="9">
        <v>53.072546230440963</v>
      </c>
      <c r="H103" s="9">
        <v>1.0363173411953899</v>
      </c>
      <c r="I103" s="9">
        <v>1</v>
      </c>
      <c r="J103" s="9">
        <v>1.3189493433395874</v>
      </c>
      <c r="K103" s="9">
        <v>5.1594746716697934E-2</v>
      </c>
      <c r="L103" s="9">
        <v>4.9786628733997154E-2</v>
      </c>
      <c r="M103" s="9">
        <v>6.5666041275797379E-2</v>
      </c>
    </row>
    <row r="104" spans="3:13" x14ac:dyDescent="0.25">
      <c r="C104" s="10">
        <v>71</v>
      </c>
      <c r="D104" s="9">
        <v>71</v>
      </c>
      <c r="E104" s="9">
        <v>5.0497866287339974E-2</v>
      </c>
      <c r="F104" s="9">
        <v>56</v>
      </c>
      <c r="G104" s="9">
        <v>53.830725462304407</v>
      </c>
      <c r="H104" s="9">
        <v>1.0402980736199561</v>
      </c>
      <c r="I104" s="9">
        <v>1</v>
      </c>
      <c r="J104" s="9">
        <v>1.3189493433395874</v>
      </c>
      <c r="K104" s="9">
        <v>5.2532833020637902E-2</v>
      </c>
      <c r="L104" s="9">
        <v>5.0497866287339974E-2</v>
      </c>
      <c r="M104" s="9">
        <v>6.6604127579737341E-2</v>
      </c>
    </row>
    <row r="105" spans="3:13" x14ac:dyDescent="0.25">
      <c r="C105" s="10">
        <v>72</v>
      </c>
      <c r="D105" s="9">
        <v>72</v>
      </c>
      <c r="E105" s="9">
        <v>5.1209103840682786E-2</v>
      </c>
      <c r="F105" s="9">
        <v>57</v>
      </c>
      <c r="G105" s="9">
        <v>54.588904694167852</v>
      </c>
      <c r="H105" s="9">
        <v>1.04416823014384</v>
      </c>
      <c r="I105" s="9">
        <v>1</v>
      </c>
      <c r="J105" s="9">
        <v>1.3189493433395874</v>
      </c>
      <c r="K105" s="9">
        <v>5.3470919324577863E-2</v>
      </c>
      <c r="L105" s="9">
        <v>5.1209103840682786E-2</v>
      </c>
      <c r="M105" s="9">
        <v>6.7542213883677302E-2</v>
      </c>
    </row>
    <row r="106" spans="3:13" x14ac:dyDescent="0.25">
      <c r="C106" s="10">
        <v>73</v>
      </c>
      <c r="D106" s="9">
        <v>73</v>
      </c>
      <c r="E106" s="9">
        <v>5.1920341394025606E-2</v>
      </c>
      <c r="F106" s="9">
        <v>57</v>
      </c>
      <c r="G106" s="9">
        <v>55.347083926031296</v>
      </c>
      <c r="H106" s="9">
        <v>1.0298645557583079</v>
      </c>
      <c r="I106" s="9">
        <v>1</v>
      </c>
      <c r="J106" s="9">
        <v>1.3189493433395874</v>
      </c>
      <c r="K106" s="9">
        <v>5.3470919324577863E-2</v>
      </c>
      <c r="L106" s="9">
        <v>5.1920341394025606E-2</v>
      </c>
      <c r="M106" s="9">
        <v>6.8480300187617263E-2</v>
      </c>
    </row>
    <row r="107" spans="3:13" x14ac:dyDescent="0.25">
      <c r="C107" s="10">
        <v>74</v>
      </c>
      <c r="D107" s="9">
        <v>74</v>
      </c>
      <c r="E107" s="9">
        <v>5.2631578947368418E-2</v>
      </c>
      <c r="F107" s="9">
        <v>58</v>
      </c>
      <c r="G107" s="9">
        <v>56.10526315789474</v>
      </c>
      <c r="H107" s="9">
        <v>1.0337711069418387</v>
      </c>
      <c r="I107" s="9">
        <v>1</v>
      </c>
      <c r="J107" s="9">
        <v>1.3189493433395874</v>
      </c>
      <c r="K107" s="9">
        <v>5.4409005628517824E-2</v>
      </c>
      <c r="L107" s="9">
        <v>5.2631578947368418E-2</v>
      </c>
      <c r="M107" s="9">
        <v>6.9418386491557224E-2</v>
      </c>
    </row>
    <row r="108" spans="3:13" x14ac:dyDescent="0.25">
      <c r="C108" s="10">
        <v>75</v>
      </c>
      <c r="D108" s="9">
        <v>75</v>
      </c>
      <c r="E108" s="9">
        <v>5.3342816500711238E-2</v>
      </c>
      <c r="F108" s="9">
        <v>59</v>
      </c>
      <c r="G108" s="9">
        <v>56.863442389758177</v>
      </c>
      <c r="H108" s="9">
        <v>1.037573483427142</v>
      </c>
      <c r="I108" s="9">
        <v>1</v>
      </c>
      <c r="J108" s="9">
        <v>1.3189493433395871</v>
      </c>
      <c r="K108" s="9">
        <v>5.5347091932457786E-2</v>
      </c>
      <c r="L108" s="9">
        <v>5.3342816500711238E-2</v>
      </c>
      <c r="M108" s="9">
        <v>7.0356472795497185E-2</v>
      </c>
    </row>
    <row r="109" spans="3:13" x14ac:dyDescent="0.25">
      <c r="C109" s="10">
        <v>76</v>
      </c>
      <c r="D109" s="9">
        <v>76</v>
      </c>
      <c r="E109" s="9">
        <v>5.4054054054054057E-2</v>
      </c>
      <c r="F109" s="9">
        <v>60</v>
      </c>
      <c r="G109" s="9">
        <v>57.621621621621621</v>
      </c>
      <c r="H109" s="9">
        <v>1.0412757973733582</v>
      </c>
      <c r="I109" s="9">
        <v>1</v>
      </c>
      <c r="J109" s="9">
        <v>1.3189493433395871</v>
      </c>
      <c r="K109" s="9">
        <v>5.6285178236397747E-2</v>
      </c>
      <c r="L109" s="9">
        <v>5.4054054054054057E-2</v>
      </c>
      <c r="M109" s="9">
        <v>7.1294559099437146E-2</v>
      </c>
    </row>
    <row r="110" spans="3:13" x14ac:dyDescent="0.25">
      <c r="C110" s="10">
        <v>77</v>
      </c>
      <c r="D110" s="9">
        <v>77</v>
      </c>
      <c r="E110" s="9">
        <v>5.476529160739687E-2</v>
      </c>
      <c r="F110" s="9">
        <v>61</v>
      </c>
      <c r="G110" s="9">
        <v>58.379800853485065</v>
      </c>
      <c r="H110" s="9">
        <v>1.0448819473209716</v>
      </c>
      <c r="I110" s="9">
        <v>1</v>
      </c>
      <c r="J110" s="9">
        <v>1.3189493433395871</v>
      </c>
      <c r="K110" s="9">
        <v>5.7223264540337708E-2</v>
      </c>
      <c r="L110" s="9">
        <v>5.476529160739687E-2</v>
      </c>
      <c r="M110" s="9">
        <v>7.2232645403377108E-2</v>
      </c>
    </row>
    <row r="111" spans="3:13" x14ac:dyDescent="0.25">
      <c r="C111" s="10">
        <v>78</v>
      </c>
      <c r="D111" s="9">
        <v>78</v>
      </c>
      <c r="E111" s="9">
        <v>5.5476529160739689E-2</v>
      </c>
      <c r="F111" s="9">
        <v>62</v>
      </c>
      <c r="G111" s="9">
        <v>59.137980085348502</v>
      </c>
      <c r="H111" s="9">
        <v>1.0483956318853129</v>
      </c>
      <c r="I111" s="9">
        <v>1</v>
      </c>
      <c r="J111" s="9">
        <v>1.3189493433395871</v>
      </c>
      <c r="K111" s="9">
        <v>5.8161350844277676E-2</v>
      </c>
      <c r="L111" s="9">
        <v>5.5476529160739689E-2</v>
      </c>
      <c r="M111" s="9">
        <v>7.3170731707317069E-2</v>
      </c>
    </row>
    <row r="112" spans="3:13" x14ac:dyDescent="0.25">
      <c r="C112" s="10">
        <v>79</v>
      </c>
      <c r="D112" s="9">
        <v>79</v>
      </c>
      <c r="E112" s="9">
        <v>5.6187766714082502E-2</v>
      </c>
      <c r="F112" s="9">
        <v>63</v>
      </c>
      <c r="G112" s="9">
        <v>59.896159317211946</v>
      </c>
      <c r="H112" s="9">
        <v>1.0518203624100506</v>
      </c>
      <c r="I112" s="9">
        <v>1</v>
      </c>
      <c r="J112" s="9">
        <v>1.3189493433395871</v>
      </c>
      <c r="K112" s="9">
        <v>5.9099437148217637E-2</v>
      </c>
      <c r="L112" s="9">
        <v>5.6187766714082502E-2</v>
      </c>
      <c r="M112" s="9">
        <v>7.410881801125703E-2</v>
      </c>
    </row>
    <row r="113" spans="3:13" x14ac:dyDescent="0.25">
      <c r="C113" s="10">
        <v>80</v>
      </c>
      <c r="D113" s="9">
        <v>80</v>
      </c>
      <c r="E113" s="9">
        <v>5.6899004267425321E-2</v>
      </c>
      <c r="F113" s="9">
        <v>64</v>
      </c>
      <c r="G113" s="9">
        <v>60.654338549075391</v>
      </c>
      <c r="H113" s="9">
        <v>1.0551594746716697</v>
      </c>
      <c r="I113" s="9">
        <v>1</v>
      </c>
      <c r="J113" s="9">
        <v>1.3189493433395874</v>
      </c>
      <c r="K113" s="9">
        <v>6.0037523452157598E-2</v>
      </c>
      <c r="L113" s="9">
        <v>5.6899004267425321E-2</v>
      </c>
      <c r="M113" s="9">
        <v>7.5046904315197005E-2</v>
      </c>
    </row>
    <row r="114" spans="3:13" x14ac:dyDescent="0.25">
      <c r="C114" s="10">
        <v>81</v>
      </c>
      <c r="D114" s="9">
        <v>81</v>
      </c>
      <c r="E114" s="9">
        <v>5.7610241820768134E-2</v>
      </c>
      <c r="F114" s="9">
        <v>64</v>
      </c>
      <c r="G114" s="9">
        <v>61.412517780938835</v>
      </c>
      <c r="H114" s="9">
        <v>1.0421328144905382</v>
      </c>
      <c r="I114" s="9">
        <v>1</v>
      </c>
      <c r="J114" s="9">
        <v>1.3189493433395874</v>
      </c>
      <c r="K114" s="9">
        <v>6.0037523452157598E-2</v>
      </c>
      <c r="L114" s="9">
        <v>5.7610241820768134E-2</v>
      </c>
      <c r="M114" s="9">
        <v>7.5984990619136966E-2</v>
      </c>
    </row>
    <row r="115" spans="3:13" x14ac:dyDescent="0.25">
      <c r="C115" s="10">
        <v>82</v>
      </c>
      <c r="D115" s="9">
        <v>82</v>
      </c>
      <c r="E115" s="9">
        <v>5.8321479374110953E-2</v>
      </c>
      <c r="F115" s="9">
        <v>65</v>
      </c>
      <c r="G115" s="9">
        <v>62.170697012802279</v>
      </c>
      <c r="H115" s="9">
        <v>1.0455086258179656</v>
      </c>
      <c r="I115" s="9">
        <v>1</v>
      </c>
      <c r="J115" s="9">
        <v>1.3189493433395874</v>
      </c>
      <c r="K115" s="9">
        <v>6.097560975609756E-2</v>
      </c>
      <c r="L115" s="9">
        <v>5.8321479374110953E-2</v>
      </c>
      <c r="M115" s="9">
        <v>7.6923076923076927E-2</v>
      </c>
    </row>
    <row r="116" spans="3:13" x14ac:dyDescent="0.25">
      <c r="C116" s="10">
        <v>83</v>
      </c>
      <c r="D116" s="9">
        <v>83</v>
      </c>
      <c r="E116" s="9">
        <v>5.9032716927453772E-2</v>
      </c>
      <c r="F116" s="9">
        <v>65</v>
      </c>
      <c r="G116" s="9">
        <v>62.928876244665716</v>
      </c>
      <c r="H116" s="9">
        <v>1.0329121363502791</v>
      </c>
      <c r="I116" s="9">
        <v>1</v>
      </c>
      <c r="J116" s="9">
        <v>1.3189493433395871</v>
      </c>
      <c r="K116" s="9">
        <v>6.097560975609756E-2</v>
      </c>
      <c r="L116" s="9">
        <v>5.9032716927453772E-2</v>
      </c>
      <c r="M116" s="9">
        <v>7.7861163227016889E-2</v>
      </c>
    </row>
    <row r="117" spans="3:13" x14ac:dyDescent="0.25">
      <c r="C117" s="10">
        <v>84</v>
      </c>
      <c r="D117" s="9">
        <v>84</v>
      </c>
      <c r="E117" s="9">
        <v>5.9743954480796585E-2</v>
      </c>
      <c r="F117" s="9">
        <v>66</v>
      </c>
      <c r="G117" s="9">
        <v>63.68705547652916</v>
      </c>
      <c r="H117" s="9">
        <v>1.0363173411953899</v>
      </c>
      <c r="I117" s="9">
        <v>1</v>
      </c>
      <c r="J117" s="9">
        <v>1.3189493433395874</v>
      </c>
      <c r="K117" s="9">
        <v>6.1913696060037521E-2</v>
      </c>
      <c r="L117" s="9">
        <v>5.9743954480796585E-2</v>
      </c>
      <c r="M117" s="9">
        <v>7.879924953095685E-2</v>
      </c>
    </row>
    <row r="118" spans="3:13" x14ac:dyDescent="0.25">
      <c r="C118" s="10">
        <v>85</v>
      </c>
      <c r="D118" s="9">
        <v>85</v>
      </c>
      <c r="E118" s="9">
        <v>6.0455192034139404E-2</v>
      </c>
      <c r="F118" s="9">
        <v>66</v>
      </c>
      <c r="G118" s="9">
        <v>64.445234708392604</v>
      </c>
      <c r="H118" s="9">
        <v>1.0241253724754442</v>
      </c>
      <c r="I118" s="9">
        <v>1</v>
      </c>
      <c r="J118" s="9">
        <v>1.3189493433395871</v>
      </c>
      <c r="K118" s="9">
        <v>6.1913696060037521E-2</v>
      </c>
      <c r="L118" s="9">
        <v>6.0455192034139404E-2</v>
      </c>
      <c r="M118" s="9">
        <v>7.9737335834896811E-2</v>
      </c>
    </row>
    <row r="119" spans="3:13" x14ac:dyDescent="0.25">
      <c r="C119" s="10">
        <v>86</v>
      </c>
      <c r="D119" s="9">
        <v>86</v>
      </c>
      <c r="E119" s="9">
        <v>6.1166429587482217E-2</v>
      </c>
      <c r="F119" s="9">
        <v>67</v>
      </c>
      <c r="G119" s="9">
        <v>65.203413940256041</v>
      </c>
      <c r="H119" s="9">
        <v>1.0275535581831667</v>
      </c>
      <c r="I119" s="9">
        <v>1</v>
      </c>
      <c r="J119" s="9">
        <v>1.3189493433395874</v>
      </c>
      <c r="K119" s="9">
        <v>6.2851782363977482E-2</v>
      </c>
      <c r="L119" s="9">
        <v>6.1166429587482217E-2</v>
      </c>
      <c r="M119" s="9">
        <v>8.0675422138836772E-2</v>
      </c>
    </row>
    <row r="120" spans="3:13" x14ac:dyDescent="0.25">
      <c r="C120" s="10">
        <v>87</v>
      </c>
      <c r="D120" s="9">
        <v>87</v>
      </c>
      <c r="E120" s="9">
        <v>6.1877667140825036E-2</v>
      </c>
      <c r="F120" s="9">
        <v>68</v>
      </c>
      <c r="G120" s="9">
        <v>65.961593172119493</v>
      </c>
      <c r="H120" s="9">
        <v>1.0309029350240451</v>
      </c>
      <c r="I120" s="9">
        <v>1</v>
      </c>
      <c r="J120" s="9">
        <v>1.3189493433395871</v>
      </c>
      <c r="K120" s="9">
        <v>6.3789868667917443E-2</v>
      </c>
      <c r="L120" s="9">
        <v>6.1877667140825036E-2</v>
      </c>
      <c r="M120" s="9">
        <v>8.1613508442776733E-2</v>
      </c>
    </row>
    <row r="121" spans="3:13" x14ac:dyDescent="0.25">
      <c r="C121" s="10">
        <v>88</v>
      </c>
      <c r="D121" s="9">
        <v>88</v>
      </c>
      <c r="E121" s="9">
        <v>6.2588904694167849E-2</v>
      </c>
      <c r="F121" s="9">
        <v>69</v>
      </c>
      <c r="G121" s="9">
        <v>66.71977240398293</v>
      </c>
      <c r="H121" s="9">
        <v>1.0341761896639945</v>
      </c>
      <c r="I121" s="9">
        <v>1</v>
      </c>
      <c r="J121" s="9">
        <v>1.3189493433395874</v>
      </c>
      <c r="K121" s="9">
        <v>6.4727954971857404E-2</v>
      </c>
      <c r="L121" s="9">
        <v>6.2588904694167849E-2</v>
      </c>
      <c r="M121" s="9">
        <v>8.2551594746716694E-2</v>
      </c>
    </row>
    <row r="122" spans="3:13" x14ac:dyDescent="0.25">
      <c r="C122" s="10">
        <v>89</v>
      </c>
      <c r="D122" s="9">
        <v>89</v>
      </c>
      <c r="E122" s="9">
        <v>6.3300142247510668E-2</v>
      </c>
      <c r="F122" s="9">
        <v>69</v>
      </c>
      <c r="G122" s="9">
        <v>67.477951635846367</v>
      </c>
      <c r="H122" s="9">
        <v>1.0225562324767585</v>
      </c>
      <c r="I122" s="9">
        <v>1</v>
      </c>
      <c r="J122" s="9">
        <v>1.3189493433395871</v>
      </c>
      <c r="K122" s="9">
        <v>6.4727954971857404E-2</v>
      </c>
      <c r="L122" s="9">
        <v>6.3300142247510668E-2</v>
      </c>
      <c r="M122" s="9">
        <v>8.3489681050656656E-2</v>
      </c>
    </row>
    <row r="123" spans="3:13" x14ac:dyDescent="0.25">
      <c r="C123" s="10">
        <v>90</v>
      </c>
      <c r="D123" s="9">
        <v>90</v>
      </c>
      <c r="E123" s="9">
        <v>6.4011379800853488E-2</v>
      </c>
      <c r="F123" s="9">
        <v>70</v>
      </c>
      <c r="G123" s="9">
        <v>68.236130867709818</v>
      </c>
      <c r="H123" s="9">
        <v>1.0258494892641234</v>
      </c>
      <c r="I123" s="9">
        <v>1</v>
      </c>
      <c r="J123" s="9">
        <v>1.3189493433395871</v>
      </c>
      <c r="K123" s="9">
        <v>6.5666041275797379E-2</v>
      </c>
      <c r="L123" s="9">
        <v>6.4011379800853488E-2</v>
      </c>
      <c r="M123" s="9">
        <v>8.4427767354596617E-2</v>
      </c>
    </row>
    <row r="124" spans="3:13" x14ac:dyDescent="0.25">
      <c r="C124" s="10">
        <v>91</v>
      </c>
      <c r="D124" s="9">
        <v>91</v>
      </c>
      <c r="E124" s="9">
        <v>6.4722617354196307E-2</v>
      </c>
      <c r="F124" s="9">
        <v>71</v>
      </c>
      <c r="G124" s="9">
        <v>68.994310099573255</v>
      </c>
      <c r="H124" s="9">
        <v>1.0290703667814363</v>
      </c>
      <c r="I124" s="9">
        <v>1</v>
      </c>
      <c r="J124" s="9">
        <v>1.3189493433395871</v>
      </c>
      <c r="K124" s="9">
        <v>6.6604127579737341E-2</v>
      </c>
      <c r="L124" s="9">
        <v>6.4722617354196307E-2</v>
      </c>
      <c r="M124" s="9">
        <v>8.5365853658536592E-2</v>
      </c>
    </row>
    <row r="125" spans="3:13" x14ac:dyDescent="0.25">
      <c r="C125" s="10">
        <v>92</v>
      </c>
      <c r="D125" s="9">
        <v>92</v>
      </c>
      <c r="E125" s="9">
        <v>6.5433854907539113E-2</v>
      </c>
      <c r="F125" s="9">
        <v>72</v>
      </c>
      <c r="G125" s="9">
        <v>69.752489331436692</v>
      </c>
      <c r="H125" s="9">
        <v>1.0322212252222858</v>
      </c>
      <c r="I125" s="9">
        <v>1</v>
      </c>
      <c r="J125" s="9">
        <v>1.3189493433395874</v>
      </c>
      <c r="K125" s="9">
        <v>6.7542213883677302E-2</v>
      </c>
      <c r="L125" s="9">
        <v>6.5433854907539113E-2</v>
      </c>
      <c r="M125" s="9">
        <v>8.6303939962476553E-2</v>
      </c>
    </row>
    <row r="126" spans="3:13" x14ac:dyDescent="0.25">
      <c r="C126" s="10">
        <v>93</v>
      </c>
      <c r="D126" s="9">
        <v>93</v>
      </c>
      <c r="E126" s="9">
        <v>6.6145092460881932E-2</v>
      </c>
      <c r="F126" s="9">
        <v>73</v>
      </c>
      <c r="G126" s="9">
        <v>70.510668563300143</v>
      </c>
      <c r="H126" s="9">
        <v>1.0353043232665577</v>
      </c>
      <c r="I126" s="9">
        <v>1</v>
      </c>
      <c r="J126" s="9">
        <v>1.3189493433395874</v>
      </c>
      <c r="K126" s="9">
        <v>6.8480300187617263E-2</v>
      </c>
      <c r="L126" s="9">
        <v>6.6145092460881932E-2</v>
      </c>
      <c r="M126" s="9">
        <v>8.7242026266416514E-2</v>
      </c>
    </row>
    <row r="127" spans="3:13" x14ac:dyDescent="0.25">
      <c r="C127" s="10">
        <v>94</v>
      </c>
      <c r="D127" s="9">
        <v>94</v>
      </c>
      <c r="E127" s="9">
        <v>6.6856330014224752E-2</v>
      </c>
      <c r="F127" s="9">
        <v>74</v>
      </c>
      <c r="G127" s="9">
        <v>71.26884779516358</v>
      </c>
      <c r="H127" s="9">
        <v>1.0383218234801006</v>
      </c>
      <c r="I127" s="9">
        <v>1</v>
      </c>
      <c r="J127" s="9">
        <v>1.3189493433395874</v>
      </c>
      <c r="K127" s="9">
        <v>6.9418386491557224E-2</v>
      </c>
      <c r="L127" s="9">
        <v>6.6856330014224752E-2</v>
      </c>
      <c r="M127" s="9">
        <v>8.8180112570356475E-2</v>
      </c>
    </row>
    <row r="128" spans="3:13" x14ac:dyDescent="0.25">
      <c r="C128" s="10">
        <v>95</v>
      </c>
      <c r="D128" s="9">
        <v>95</v>
      </c>
      <c r="E128" s="9">
        <v>6.7567567567567571E-2</v>
      </c>
      <c r="F128" s="9">
        <v>74</v>
      </c>
      <c r="G128" s="9">
        <v>72.027027027027032</v>
      </c>
      <c r="H128" s="9">
        <v>1.0273921200750469</v>
      </c>
      <c r="I128" s="9">
        <v>1</v>
      </c>
      <c r="J128" s="9">
        <v>1.3189493433395871</v>
      </c>
      <c r="K128" s="9">
        <v>6.9418386491557224E-2</v>
      </c>
      <c r="L128" s="9">
        <v>6.7567567567567571E-2</v>
      </c>
      <c r="M128" s="9">
        <v>8.9118198874296436E-2</v>
      </c>
    </row>
    <row r="129" spans="3:13" x14ac:dyDescent="0.25">
      <c r="C129" s="10">
        <v>96</v>
      </c>
      <c r="D129" s="9">
        <v>96</v>
      </c>
      <c r="E129" s="9">
        <v>6.8278805120910391E-2</v>
      </c>
      <c r="F129" s="9">
        <v>75</v>
      </c>
      <c r="G129" s="9">
        <v>72.785206258890469</v>
      </c>
      <c r="H129" s="9">
        <v>1.0304291744840524</v>
      </c>
      <c r="I129" s="9">
        <v>1</v>
      </c>
      <c r="J129" s="9">
        <v>1.3189493433395871</v>
      </c>
      <c r="K129" s="9">
        <v>7.0356472795497185E-2</v>
      </c>
      <c r="L129" s="9">
        <v>6.8278805120910391E-2</v>
      </c>
      <c r="M129" s="9">
        <v>9.0056285178236398E-2</v>
      </c>
    </row>
    <row r="130" spans="3:13" x14ac:dyDescent="0.25">
      <c r="C130" s="10">
        <v>97</v>
      </c>
      <c r="D130" s="9">
        <v>97</v>
      </c>
      <c r="E130" s="9">
        <v>6.8990042674253196E-2</v>
      </c>
      <c r="F130" s="9">
        <v>76</v>
      </c>
      <c r="G130" s="9">
        <v>73.543385490753906</v>
      </c>
      <c r="H130" s="9">
        <v>1.033403609214522</v>
      </c>
      <c r="I130" s="9">
        <v>1</v>
      </c>
      <c r="J130" s="9">
        <v>1.3189493433395874</v>
      </c>
      <c r="K130" s="9">
        <v>7.1294559099437146E-2</v>
      </c>
      <c r="L130" s="9">
        <v>6.8990042674253196E-2</v>
      </c>
      <c r="M130" s="9">
        <v>9.0994371482176359E-2</v>
      </c>
    </row>
    <row r="131" spans="3:13" x14ac:dyDescent="0.25">
      <c r="C131" s="10">
        <v>98</v>
      </c>
      <c r="D131" s="9">
        <v>98</v>
      </c>
      <c r="E131" s="9">
        <v>6.9701280227596016E-2</v>
      </c>
      <c r="F131" s="9">
        <v>76</v>
      </c>
      <c r="G131" s="9">
        <v>74.301564722617357</v>
      </c>
      <c r="H131" s="9">
        <v>1.0228586744266186</v>
      </c>
      <c r="I131" s="9">
        <v>1</v>
      </c>
      <c r="J131" s="9">
        <v>1.3189493433395871</v>
      </c>
      <c r="K131" s="9">
        <v>7.1294559099437146E-2</v>
      </c>
      <c r="L131" s="9">
        <v>6.9701280227596016E-2</v>
      </c>
      <c r="M131" s="9">
        <v>9.193245778611632E-2</v>
      </c>
    </row>
    <row r="132" spans="3:13" x14ac:dyDescent="0.25">
      <c r="C132" s="10">
        <v>99</v>
      </c>
      <c r="D132" s="9">
        <v>99</v>
      </c>
      <c r="E132" s="9">
        <v>7.0412517780938835E-2</v>
      </c>
      <c r="F132" s="9">
        <v>77</v>
      </c>
      <c r="G132" s="9">
        <v>75.059743954480794</v>
      </c>
      <c r="H132" s="9">
        <v>1.0258494892641234</v>
      </c>
      <c r="I132" s="9">
        <v>1</v>
      </c>
      <c r="J132" s="9">
        <v>1.3189493433395871</v>
      </c>
      <c r="K132" s="9">
        <v>7.2232645403377108E-2</v>
      </c>
      <c r="L132" s="9">
        <v>7.0412517780938835E-2</v>
      </c>
      <c r="M132" s="9">
        <v>9.2870544090056281E-2</v>
      </c>
    </row>
    <row r="133" spans="3:13" x14ac:dyDescent="0.25">
      <c r="C133" s="10">
        <v>100</v>
      </c>
      <c r="D133" s="9">
        <v>100</v>
      </c>
      <c r="E133" s="9">
        <v>7.1123755334281655E-2</v>
      </c>
      <c r="F133" s="9">
        <v>78</v>
      </c>
      <c r="G133" s="9">
        <v>75.817923186344245</v>
      </c>
      <c r="H133" s="9">
        <v>1.0287804878048779</v>
      </c>
      <c r="I133" s="9">
        <v>1</v>
      </c>
      <c r="J133" s="9">
        <v>1.3189493433395871</v>
      </c>
      <c r="K133" s="9">
        <v>7.3170731707317069E-2</v>
      </c>
      <c r="L133" s="9">
        <v>7.1123755334281655E-2</v>
      </c>
      <c r="M133" s="9">
        <v>9.3808630393996242E-2</v>
      </c>
    </row>
    <row r="134" spans="3:13" x14ac:dyDescent="0.25">
      <c r="C134" s="10">
        <v>101</v>
      </c>
      <c r="D134" s="9">
        <v>101</v>
      </c>
      <c r="E134" s="9">
        <v>7.183499288762446E-2</v>
      </c>
      <c r="F134" s="9">
        <v>78</v>
      </c>
      <c r="G134" s="9">
        <v>76.576102418207682</v>
      </c>
      <c r="H134" s="9">
        <v>1.0185945423810674</v>
      </c>
      <c r="I134" s="9">
        <v>1</v>
      </c>
      <c r="J134" s="9">
        <v>1.3189493433395874</v>
      </c>
      <c r="K134" s="9">
        <v>7.3170731707317069E-2</v>
      </c>
      <c r="L134" s="9">
        <v>7.183499288762446E-2</v>
      </c>
      <c r="M134" s="9">
        <v>9.4746716697936204E-2</v>
      </c>
    </row>
    <row r="135" spans="3:13" x14ac:dyDescent="0.25">
      <c r="C135" s="10">
        <v>102</v>
      </c>
      <c r="D135" s="9">
        <v>102</v>
      </c>
      <c r="E135" s="9">
        <v>7.254623044096728E-2</v>
      </c>
      <c r="F135" s="9">
        <v>78</v>
      </c>
      <c r="G135" s="9">
        <v>77.334281650071119</v>
      </c>
      <c r="H135" s="9">
        <v>1.0086083213773314</v>
      </c>
      <c r="I135" s="9">
        <v>1</v>
      </c>
      <c r="J135" s="9">
        <v>1.3189493433395874</v>
      </c>
      <c r="K135" s="9">
        <v>7.3170731707317069E-2</v>
      </c>
      <c r="L135" s="9">
        <v>7.254623044096728E-2</v>
      </c>
      <c r="M135" s="9">
        <v>9.5684803001876179E-2</v>
      </c>
    </row>
    <row r="136" spans="3:13" x14ac:dyDescent="0.25">
      <c r="C136" s="10">
        <v>103</v>
      </c>
      <c r="D136" s="9">
        <v>103</v>
      </c>
      <c r="E136" s="9">
        <v>7.3257467994310099E-2</v>
      </c>
      <c r="F136" s="9">
        <v>79</v>
      </c>
      <c r="G136" s="9">
        <v>78.092460881934571</v>
      </c>
      <c r="H136" s="9">
        <v>1.0116213410080328</v>
      </c>
      <c r="I136" s="9">
        <v>1</v>
      </c>
      <c r="J136" s="9">
        <v>1.3189493433395874</v>
      </c>
      <c r="K136" s="9">
        <v>7.410881801125703E-2</v>
      </c>
      <c r="L136" s="9">
        <v>7.3257467994310099E-2</v>
      </c>
      <c r="M136" s="9">
        <v>9.662288930581614E-2</v>
      </c>
    </row>
    <row r="137" spans="3:13" x14ac:dyDescent="0.25">
      <c r="C137" s="10">
        <v>104</v>
      </c>
      <c r="D137" s="9">
        <v>104</v>
      </c>
      <c r="E137" s="9">
        <v>7.3968705547652919E-2</v>
      </c>
      <c r="F137" s="9">
        <v>80</v>
      </c>
      <c r="G137" s="9">
        <v>78.850640113798008</v>
      </c>
      <c r="H137" s="9">
        <v>1.0145764179535286</v>
      </c>
      <c r="I137" s="9">
        <v>1</v>
      </c>
      <c r="J137" s="9">
        <v>1.3189493433395871</v>
      </c>
      <c r="K137" s="9">
        <v>7.5046904315197005E-2</v>
      </c>
      <c r="L137" s="9">
        <v>7.3968705547652919E-2</v>
      </c>
      <c r="M137" s="9">
        <v>9.7560975609756101E-2</v>
      </c>
    </row>
    <row r="138" spans="3:13" x14ac:dyDescent="0.25">
      <c r="C138" s="10">
        <v>105</v>
      </c>
      <c r="D138" s="9">
        <v>105</v>
      </c>
      <c r="E138" s="9">
        <v>7.4679943100995738E-2</v>
      </c>
      <c r="F138" s="9">
        <v>81</v>
      </c>
      <c r="G138" s="9">
        <v>79.608819345661445</v>
      </c>
      <c r="H138" s="9">
        <v>1.0174752077191103</v>
      </c>
      <c r="I138" s="9">
        <v>1</v>
      </c>
      <c r="J138" s="9">
        <v>1.3189493433395871</v>
      </c>
      <c r="K138" s="9">
        <v>7.5984990619136966E-2</v>
      </c>
      <c r="L138" s="9">
        <v>7.4679943100995738E-2</v>
      </c>
      <c r="M138" s="9">
        <v>9.8499061913696062E-2</v>
      </c>
    </row>
    <row r="139" spans="3:13" x14ac:dyDescent="0.25">
      <c r="C139" s="10">
        <v>106</v>
      </c>
      <c r="D139" s="9">
        <v>106</v>
      </c>
      <c r="E139" s="9">
        <v>7.5391180654338544E-2</v>
      </c>
      <c r="F139" s="9">
        <v>82</v>
      </c>
      <c r="G139" s="9">
        <v>80.366998577524896</v>
      </c>
      <c r="H139" s="9">
        <v>1.0203193033381714</v>
      </c>
      <c r="I139" s="9">
        <v>1</v>
      </c>
      <c r="J139" s="9">
        <v>1.3189493433395874</v>
      </c>
      <c r="K139" s="9">
        <v>7.6923076923076927E-2</v>
      </c>
      <c r="L139" s="9">
        <v>7.5391180654338544E-2</v>
      </c>
      <c r="M139" s="9">
        <v>9.9437148217636023E-2</v>
      </c>
    </row>
    <row r="140" spans="3:13" x14ac:dyDescent="0.25">
      <c r="C140" s="10">
        <v>107</v>
      </c>
      <c r="D140" s="9">
        <v>107</v>
      </c>
      <c r="E140" s="9">
        <v>7.6102418207681363E-2</v>
      </c>
      <c r="F140" s="9">
        <v>83</v>
      </c>
      <c r="G140" s="9">
        <v>81.125177809388333</v>
      </c>
      <c r="H140" s="9">
        <v>1.0231102382914556</v>
      </c>
      <c r="I140" s="9">
        <v>1</v>
      </c>
      <c r="J140" s="9">
        <v>1.3189493433395874</v>
      </c>
      <c r="K140" s="9">
        <v>7.7861163227016889E-2</v>
      </c>
      <c r="L140" s="9">
        <v>7.6102418207681363E-2</v>
      </c>
      <c r="M140" s="9">
        <v>0.10037523452157598</v>
      </c>
    </row>
    <row r="141" spans="3:13" x14ac:dyDescent="0.25">
      <c r="C141" s="10">
        <v>108</v>
      </c>
      <c r="D141" s="9">
        <v>108</v>
      </c>
      <c r="E141" s="9">
        <v>7.6813655761024183E-2</v>
      </c>
      <c r="F141" s="9">
        <v>83</v>
      </c>
      <c r="G141" s="9">
        <v>81.88335704125177</v>
      </c>
      <c r="H141" s="9">
        <v>1.0136369953443125</v>
      </c>
      <c r="I141" s="9">
        <v>1</v>
      </c>
      <c r="J141" s="9">
        <v>1.3189493433395871</v>
      </c>
      <c r="K141" s="9">
        <v>7.7861163227016889E-2</v>
      </c>
      <c r="L141" s="9">
        <v>7.6813655761024183E-2</v>
      </c>
      <c r="M141" s="9">
        <v>0.10131332082551595</v>
      </c>
    </row>
    <row r="142" spans="3:13" x14ac:dyDescent="0.25">
      <c r="C142" s="10">
        <v>109</v>
      </c>
      <c r="D142" s="9">
        <v>109</v>
      </c>
      <c r="E142" s="9">
        <v>7.7524893314367002E-2</v>
      </c>
      <c r="F142" s="9">
        <v>84</v>
      </c>
      <c r="G142" s="9">
        <v>82.641536273115221</v>
      </c>
      <c r="H142" s="9">
        <v>1.0164380260598653</v>
      </c>
      <c r="I142" s="9">
        <v>1</v>
      </c>
      <c r="J142" s="9">
        <v>1.3189493433395871</v>
      </c>
      <c r="K142" s="9">
        <v>7.879924953095685E-2</v>
      </c>
      <c r="L142" s="9">
        <v>7.7524893314367002E-2</v>
      </c>
      <c r="M142" s="9">
        <v>0.10225140712945591</v>
      </c>
    </row>
    <row r="143" spans="3:13" x14ac:dyDescent="0.25">
      <c r="C143" s="10">
        <v>110</v>
      </c>
      <c r="D143" s="9">
        <v>110</v>
      </c>
      <c r="E143" s="9">
        <v>7.8236130867709822E-2</v>
      </c>
      <c r="F143" s="9">
        <v>85</v>
      </c>
      <c r="G143" s="9">
        <v>83.399715504978658</v>
      </c>
      <c r="H143" s="9">
        <v>1.0191881289442264</v>
      </c>
      <c r="I143" s="9">
        <v>1</v>
      </c>
      <c r="J143" s="9">
        <v>1.3189493433395871</v>
      </c>
      <c r="K143" s="9">
        <v>7.9737335834896811E-2</v>
      </c>
      <c r="L143" s="9">
        <v>7.8236130867709822E-2</v>
      </c>
      <c r="M143" s="9">
        <v>0.10318949343339587</v>
      </c>
    </row>
    <row r="144" spans="3:13" x14ac:dyDescent="0.25">
      <c r="C144" s="10">
        <v>111</v>
      </c>
      <c r="D144" s="9">
        <v>111</v>
      </c>
      <c r="E144" s="9">
        <v>7.8947368421052627E-2</v>
      </c>
      <c r="F144" s="9">
        <v>86</v>
      </c>
      <c r="G144" s="9">
        <v>84.15789473684211</v>
      </c>
      <c r="H144" s="9">
        <v>1.0218886804252658</v>
      </c>
      <c r="I144" s="9">
        <v>1</v>
      </c>
      <c r="J144" s="9">
        <v>1.3189493433395871</v>
      </c>
      <c r="K144" s="9">
        <v>8.0675422138836772E-2</v>
      </c>
      <c r="L144" s="9">
        <v>7.8947368421052627E-2</v>
      </c>
      <c r="M144" s="9">
        <v>0.10412757973733583</v>
      </c>
    </row>
    <row r="145" spans="3:13" x14ac:dyDescent="0.25">
      <c r="C145" s="10">
        <v>112</v>
      </c>
      <c r="D145" s="9">
        <v>112</v>
      </c>
      <c r="E145" s="9">
        <v>7.9658605974395447E-2</v>
      </c>
      <c r="F145" s="9">
        <v>87</v>
      </c>
      <c r="G145" s="9">
        <v>84.916073968705547</v>
      </c>
      <c r="H145" s="9">
        <v>1.0245410077727151</v>
      </c>
      <c r="I145" s="9">
        <v>1</v>
      </c>
      <c r="J145" s="9">
        <v>1.3189493433395874</v>
      </c>
      <c r="K145" s="9">
        <v>8.1613508442776733E-2</v>
      </c>
      <c r="L145" s="9">
        <v>7.9658605974395447E-2</v>
      </c>
      <c r="M145" s="9">
        <v>0.1050656660412758</v>
      </c>
    </row>
    <row r="146" spans="3:13" x14ac:dyDescent="0.25">
      <c r="C146" s="10">
        <v>113</v>
      </c>
      <c r="D146" s="9">
        <v>113</v>
      </c>
      <c r="E146" s="9">
        <v>8.0369843527738266E-2</v>
      </c>
      <c r="F146" s="9">
        <v>88</v>
      </c>
      <c r="G146" s="9">
        <v>85.674253200568984</v>
      </c>
      <c r="H146" s="9">
        <v>1.0271463912733068</v>
      </c>
      <c r="I146" s="9">
        <v>1</v>
      </c>
      <c r="J146" s="9">
        <v>1.3189493433395874</v>
      </c>
      <c r="K146" s="9">
        <v>8.2551594746716694E-2</v>
      </c>
      <c r="L146" s="9">
        <v>8.0369843527738266E-2</v>
      </c>
      <c r="M146" s="9">
        <v>0.10600375234521577</v>
      </c>
    </row>
    <row r="147" spans="3:13" x14ac:dyDescent="0.25">
      <c r="C147" s="10">
        <v>114</v>
      </c>
      <c r="D147" s="9">
        <v>114</v>
      </c>
      <c r="E147" s="9">
        <v>8.1081081081081086E-2</v>
      </c>
      <c r="F147" s="9">
        <v>89</v>
      </c>
      <c r="G147" s="9">
        <v>86.432432432432435</v>
      </c>
      <c r="H147" s="9">
        <v>1.0297060662914321</v>
      </c>
      <c r="I147" s="9">
        <v>1</v>
      </c>
      <c r="J147" s="9">
        <v>1.3189493433395871</v>
      </c>
      <c r="K147" s="9">
        <v>8.3489681050656656E-2</v>
      </c>
      <c r="L147" s="9">
        <v>8.1081081081081086E-2</v>
      </c>
      <c r="M147" s="9">
        <v>0.10694183864915573</v>
      </c>
    </row>
    <row r="148" spans="3:13" x14ac:dyDescent="0.25">
      <c r="C148" s="10">
        <v>115</v>
      </c>
      <c r="D148" s="9">
        <v>115</v>
      </c>
      <c r="E148" s="9">
        <v>8.1792318634423891E-2</v>
      </c>
      <c r="F148" s="9">
        <v>90</v>
      </c>
      <c r="G148" s="9">
        <v>87.190611664295872</v>
      </c>
      <c r="H148" s="9">
        <v>1.0322212252222858</v>
      </c>
      <c r="I148" s="9">
        <v>1</v>
      </c>
      <c r="J148" s="9">
        <v>1.3189493433395874</v>
      </c>
      <c r="K148" s="9">
        <v>8.4427767354596617E-2</v>
      </c>
      <c r="L148" s="9">
        <v>8.1792318634423891E-2</v>
      </c>
      <c r="M148" s="9">
        <v>0.10787992495309569</v>
      </c>
    </row>
    <row r="149" spans="3:13" x14ac:dyDescent="0.25">
      <c r="C149" s="10">
        <v>116</v>
      </c>
      <c r="D149" s="9">
        <v>116</v>
      </c>
      <c r="E149" s="9">
        <v>8.2503556187766711E-2</v>
      </c>
      <c r="F149" s="9">
        <v>90</v>
      </c>
      <c r="G149" s="9">
        <v>87.948790896159323</v>
      </c>
      <c r="H149" s="9">
        <v>1.0233227663841624</v>
      </c>
      <c r="I149" s="9">
        <v>1</v>
      </c>
      <c r="J149" s="9">
        <v>1.3189493433395874</v>
      </c>
      <c r="K149" s="9">
        <v>8.4427767354596617E-2</v>
      </c>
      <c r="L149" s="9">
        <v>8.2503556187766711E-2</v>
      </c>
      <c r="M149" s="9">
        <v>0.10881801125703565</v>
      </c>
    </row>
    <row r="150" spans="3:13" x14ac:dyDescent="0.25">
      <c r="C150" s="10">
        <v>117</v>
      </c>
      <c r="D150" s="9">
        <v>117</v>
      </c>
      <c r="E150" s="9">
        <v>8.321479374110953E-2</v>
      </c>
      <c r="F150" s="9">
        <v>91</v>
      </c>
      <c r="G150" s="9">
        <v>88.70697012802276</v>
      </c>
      <c r="H150" s="9">
        <v>1.0258494892641234</v>
      </c>
      <c r="I150" s="9">
        <v>1</v>
      </c>
      <c r="J150" s="9">
        <v>1.3189493433395874</v>
      </c>
      <c r="K150" s="9">
        <v>8.5365853658536592E-2</v>
      </c>
      <c r="L150" s="9">
        <v>8.321479374110953E-2</v>
      </c>
      <c r="M150" s="9">
        <v>0.10975609756097561</v>
      </c>
    </row>
    <row r="151" spans="3:13" x14ac:dyDescent="0.25">
      <c r="C151" s="10">
        <v>118</v>
      </c>
      <c r="D151" s="9">
        <v>118</v>
      </c>
      <c r="E151" s="9">
        <v>8.392603129445235E-2</v>
      </c>
      <c r="F151" s="9">
        <v>92</v>
      </c>
      <c r="G151" s="9">
        <v>89.465149359886198</v>
      </c>
      <c r="H151" s="9">
        <v>1.0283333863325597</v>
      </c>
      <c r="I151" s="9">
        <v>1</v>
      </c>
      <c r="J151" s="9">
        <v>1.3189493433395871</v>
      </c>
      <c r="K151" s="9">
        <v>8.6303939962476553E-2</v>
      </c>
      <c r="L151" s="9">
        <v>8.392603129445235E-2</v>
      </c>
      <c r="M151" s="9">
        <v>0.11069418386491557</v>
      </c>
    </row>
    <row r="152" spans="3:13" x14ac:dyDescent="0.25">
      <c r="C152" s="10">
        <v>119</v>
      </c>
      <c r="D152" s="9">
        <v>119</v>
      </c>
      <c r="E152" s="9">
        <v>8.4637268847795169E-2</v>
      </c>
      <c r="F152" s="9">
        <v>93</v>
      </c>
      <c r="G152" s="9">
        <v>90.223328591749649</v>
      </c>
      <c r="H152" s="9">
        <v>1.0307755372317782</v>
      </c>
      <c r="I152" s="9">
        <v>1</v>
      </c>
      <c r="J152" s="9">
        <v>1.3189493433395871</v>
      </c>
      <c r="K152" s="9">
        <v>8.7242026266416514E-2</v>
      </c>
      <c r="L152" s="9">
        <v>8.4637268847795169E-2</v>
      </c>
      <c r="M152" s="9">
        <v>0.11163227016885553</v>
      </c>
    </row>
    <row r="153" spans="3:13" x14ac:dyDescent="0.25">
      <c r="C153" s="10">
        <v>120</v>
      </c>
      <c r="D153" s="9">
        <v>120</v>
      </c>
      <c r="E153" s="9">
        <v>8.5348506401137975E-2</v>
      </c>
      <c r="F153" s="9">
        <v>94</v>
      </c>
      <c r="G153" s="9">
        <v>90.981507823613086</v>
      </c>
      <c r="H153" s="9">
        <v>1.03317698561601</v>
      </c>
      <c r="I153" s="9">
        <v>1</v>
      </c>
      <c r="J153" s="9">
        <v>1.3189493433395874</v>
      </c>
      <c r="K153" s="9">
        <v>8.8180112570356475E-2</v>
      </c>
      <c r="L153" s="9">
        <v>8.5348506401137975E-2</v>
      </c>
      <c r="M153" s="9">
        <v>0.11257035647279549</v>
      </c>
    </row>
    <row r="154" spans="3:13" x14ac:dyDescent="0.25">
      <c r="C154" s="10">
        <v>121</v>
      </c>
      <c r="D154" s="9">
        <v>121</v>
      </c>
      <c r="E154" s="9">
        <v>8.6059743954480794E-2</v>
      </c>
      <c r="F154" s="9">
        <v>95</v>
      </c>
      <c r="G154" s="9">
        <v>91.739687055476523</v>
      </c>
      <c r="H154" s="9">
        <v>1.035538740638519</v>
      </c>
      <c r="I154" s="9">
        <v>1</v>
      </c>
      <c r="J154" s="9">
        <v>1.3189493433395871</v>
      </c>
      <c r="K154" s="9">
        <v>8.9118198874296436E-2</v>
      </c>
      <c r="L154" s="9">
        <v>8.6059743954480794E-2</v>
      </c>
      <c r="M154" s="9">
        <v>0.11350844277673545</v>
      </c>
    </row>
    <row r="155" spans="3:13" x14ac:dyDescent="0.25">
      <c r="C155" s="10">
        <v>122</v>
      </c>
      <c r="D155" s="9">
        <v>122</v>
      </c>
      <c r="E155" s="9">
        <v>8.6770981507823614E-2</v>
      </c>
      <c r="F155" s="9">
        <v>96</v>
      </c>
      <c r="G155" s="9">
        <v>92.497866287339974</v>
      </c>
      <c r="H155" s="9">
        <v>1.0378617783655768</v>
      </c>
      <c r="I155" s="9">
        <v>1</v>
      </c>
      <c r="J155" s="9">
        <v>1.3189493433395871</v>
      </c>
      <c r="K155" s="9">
        <v>9.0056285178236398E-2</v>
      </c>
      <c r="L155" s="9">
        <v>8.6770981507823614E-2</v>
      </c>
      <c r="M155" s="9">
        <v>0.11444652908067542</v>
      </c>
    </row>
    <row r="156" spans="3:13" x14ac:dyDescent="0.25">
      <c r="C156" s="10">
        <v>123</v>
      </c>
      <c r="D156" s="9">
        <v>123</v>
      </c>
      <c r="E156" s="9">
        <v>8.7482219061166433E-2</v>
      </c>
      <c r="F156" s="9">
        <v>97</v>
      </c>
      <c r="G156" s="9">
        <v>93.256045519203411</v>
      </c>
      <c r="H156" s="9">
        <v>1.040147043121463</v>
      </c>
      <c r="I156" s="9">
        <v>1</v>
      </c>
      <c r="J156" s="9">
        <v>1.3189493433395874</v>
      </c>
      <c r="K156" s="9">
        <v>9.0994371482176359E-2</v>
      </c>
      <c r="L156" s="9">
        <v>8.7482219061166433E-2</v>
      </c>
      <c r="M156" s="9">
        <v>0.11538461538461539</v>
      </c>
    </row>
    <row r="157" spans="3:13" x14ac:dyDescent="0.25">
      <c r="C157" s="10">
        <v>124</v>
      </c>
      <c r="D157" s="9">
        <v>124</v>
      </c>
      <c r="E157" s="9">
        <v>8.8193456614509252E-2</v>
      </c>
      <c r="F157" s="9">
        <v>98</v>
      </c>
      <c r="G157" s="9">
        <v>94.014224751066848</v>
      </c>
      <c r="H157" s="9">
        <v>1.0423954487683833</v>
      </c>
      <c r="I157" s="9">
        <v>1</v>
      </c>
      <c r="J157" s="9">
        <v>1.3189493433395871</v>
      </c>
      <c r="K157" s="9">
        <v>9.193245778611632E-2</v>
      </c>
      <c r="L157" s="9">
        <v>8.8193456614509252E-2</v>
      </c>
      <c r="M157" s="9">
        <v>0.11632270168855535</v>
      </c>
    </row>
    <row r="158" spans="3:13" x14ac:dyDescent="0.25">
      <c r="C158" s="10">
        <v>125</v>
      </c>
      <c r="D158" s="9">
        <v>125</v>
      </c>
      <c r="E158" s="9">
        <v>8.8904694167852058E-2</v>
      </c>
      <c r="F158" s="9">
        <v>99</v>
      </c>
      <c r="G158" s="9">
        <v>94.7724039829303</v>
      </c>
      <c r="H158" s="9">
        <v>1.0446078799249532</v>
      </c>
      <c r="I158" s="9">
        <v>1</v>
      </c>
      <c r="J158" s="9">
        <v>1.3189493433395874</v>
      </c>
      <c r="K158" s="9">
        <v>9.2870544090056281E-2</v>
      </c>
      <c r="L158" s="9">
        <v>8.8904694167852058E-2</v>
      </c>
      <c r="M158" s="9">
        <v>0.11726078799249531</v>
      </c>
    </row>
    <row r="159" spans="3:13" x14ac:dyDescent="0.25">
      <c r="C159" s="10">
        <v>126</v>
      </c>
      <c r="D159" s="9">
        <v>126</v>
      </c>
      <c r="E159" s="9">
        <v>8.9615931721194877E-2</v>
      </c>
      <c r="F159" s="9">
        <v>100</v>
      </c>
      <c r="G159" s="9">
        <v>95.530583214793737</v>
      </c>
      <c r="H159" s="9">
        <v>1.0467851931266565</v>
      </c>
      <c r="I159" s="9">
        <v>1</v>
      </c>
      <c r="J159" s="9">
        <v>1.3189493433395874</v>
      </c>
      <c r="K159" s="9">
        <v>9.3808630393996242E-2</v>
      </c>
      <c r="L159" s="9">
        <v>8.9615931721194877E-2</v>
      </c>
      <c r="M159" s="9">
        <v>0.11819887429643527</v>
      </c>
    </row>
    <row r="160" spans="3:13" x14ac:dyDescent="0.25">
      <c r="C160" s="10">
        <v>127</v>
      </c>
      <c r="D160" s="9">
        <v>127</v>
      </c>
      <c r="E160" s="9">
        <v>9.0327169274537697E-2</v>
      </c>
      <c r="F160" s="9">
        <v>100</v>
      </c>
      <c r="G160" s="9">
        <v>96.288762446657188</v>
      </c>
      <c r="H160" s="9">
        <v>1.038542790031171</v>
      </c>
      <c r="I160" s="9">
        <v>1</v>
      </c>
      <c r="J160" s="9">
        <v>1.3189493433395871</v>
      </c>
      <c r="K160" s="9">
        <v>9.3808630393996242E-2</v>
      </c>
      <c r="L160" s="9">
        <v>9.0327169274537697E-2</v>
      </c>
      <c r="M160" s="9">
        <v>0.11913696060037524</v>
      </c>
    </row>
    <row r="161" spans="3:13" x14ac:dyDescent="0.25">
      <c r="C161" s="10">
        <v>128</v>
      </c>
      <c r="D161" s="9">
        <v>128</v>
      </c>
      <c r="E161" s="9">
        <v>9.1038406827880516E-2</v>
      </c>
      <c r="F161" s="9">
        <v>101</v>
      </c>
      <c r="G161" s="9">
        <v>97.046941678520625</v>
      </c>
      <c r="H161" s="9">
        <v>1.040733466228893</v>
      </c>
      <c r="I161" s="9">
        <v>1</v>
      </c>
      <c r="J161" s="9">
        <v>1.3189493433395871</v>
      </c>
      <c r="K161" s="9">
        <v>9.4746716697936204E-2</v>
      </c>
      <c r="L161" s="9">
        <v>9.1038406827880516E-2</v>
      </c>
      <c r="M161" s="9">
        <v>0.1200750469043152</v>
      </c>
    </row>
    <row r="162" spans="3:13" x14ac:dyDescent="0.25">
      <c r="C162" s="10">
        <v>129</v>
      </c>
      <c r="D162" s="9">
        <v>129</v>
      </c>
      <c r="E162" s="9">
        <v>9.1749644381223322E-2</v>
      </c>
      <c r="F162" s="9">
        <v>102</v>
      </c>
      <c r="G162" s="9">
        <v>97.805120910384062</v>
      </c>
      <c r="H162" s="9">
        <v>1.0428901784545574</v>
      </c>
      <c r="I162" s="9">
        <v>1</v>
      </c>
      <c r="J162" s="9">
        <v>1.3189493433395874</v>
      </c>
      <c r="K162" s="9">
        <v>9.5684803001876179E-2</v>
      </c>
      <c r="L162" s="9">
        <v>9.1749644381223322E-2</v>
      </c>
      <c r="M162" s="9">
        <v>0.12101313320825516</v>
      </c>
    </row>
    <row r="163" spans="3:13" x14ac:dyDescent="0.25">
      <c r="C163" s="10">
        <v>130</v>
      </c>
      <c r="D163" s="9">
        <v>130</v>
      </c>
      <c r="E163" s="9">
        <v>9.2460881934566141E-2</v>
      </c>
      <c r="F163" s="9">
        <v>103</v>
      </c>
      <c r="G163" s="9">
        <v>98.563300142247513</v>
      </c>
      <c r="H163" s="9">
        <v>1.0450137104921347</v>
      </c>
      <c r="I163" s="9">
        <v>1</v>
      </c>
      <c r="J163" s="9">
        <v>1.3189493433395874</v>
      </c>
      <c r="K163" s="9">
        <v>9.662288930581614E-2</v>
      </c>
      <c r="L163" s="9">
        <v>9.2460881934566141E-2</v>
      </c>
      <c r="M163" s="9">
        <v>0.12195121951219512</v>
      </c>
    </row>
    <row r="164" spans="3:13" x14ac:dyDescent="0.25">
      <c r="C164" s="10">
        <v>131</v>
      </c>
      <c r="D164" s="9">
        <v>131</v>
      </c>
      <c r="E164" s="9">
        <v>9.3172119487908961E-2</v>
      </c>
      <c r="F164" s="9">
        <v>104</v>
      </c>
      <c r="G164" s="9">
        <v>99.32147937411095</v>
      </c>
      <c r="H164" s="9">
        <v>1.0471048221932602</v>
      </c>
      <c r="I164" s="9">
        <v>1</v>
      </c>
      <c r="J164" s="9">
        <v>1.3189493433395871</v>
      </c>
      <c r="K164" s="9">
        <v>9.7560975609756101E-2</v>
      </c>
      <c r="L164" s="9">
        <v>9.3172119487908961E-2</v>
      </c>
      <c r="M164" s="9">
        <v>0.12288930581613508</v>
      </c>
    </row>
    <row r="165" spans="3:13" x14ac:dyDescent="0.25">
      <c r="C165" s="10">
        <v>132</v>
      </c>
      <c r="D165" s="9">
        <v>132</v>
      </c>
      <c r="E165" s="9">
        <v>9.388335704125178E-2</v>
      </c>
      <c r="F165" s="9">
        <v>105</v>
      </c>
      <c r="G165" s="9">
        <v>100.0796586059744</v>
      </c>
      <c r="H165" s="9">
        <v>1.0491642503837626</v>
      </c>
      <c r="I165" s="9">
        <v>1</v>
      </c>
      <c r="J165" s="9">
        <v>1.3189493433395871</v>
      </c>
      <c r="K165" s="9">
        <v>9.8499061913696062E-2</v>
      </c>
      <c r="L165" s="9">
        <v>9.388335704125178E-2</v>
      </c>
      <c r="M165" s="9">
        <v>0.12382739212007504</v>
      </c>
    </row>
    <row r="166" spans="3:13" x14ac:dyDescent="0.25">
      <c r="C166" s="10">
        <v>133</v>
      </c>
      <c r="D166" s="9">
        <v>133</v>
      </c>
      <c r="E166" s="9">
        <v>9.45945945945946E-2</v>
      </c>
      <c r="F166" s="9">
        <v>106</v>
      </c>
      <c r="G166" s="9">
        <v>100.83783783783784</v>
      </c>
      <c r="H166" s="9">
        <v>1.051192709729295</v>
      </c>
      <c r="I166" s="9">
        <v>1</v>
      </c>
      <c r="J166" s="9">
        <v>1.3189493433395871</v>
      </c>
      <c r="K166" s="9">
        <v>9.9437148217636023E-2</v>
      </c>
      <c r="L166" s="9">
        <v>9.45945945945946E-2</v>
      </c>
      <c r="M166" s="9">
        <v>0.124765478424015</v>
      </c>
    </row>
    <row r="167" spans="3:13" x14ac:dyDescent="0.25">
      <c r="C167" s="10">
        <v>134</v>
      </c>
      <c r="D167" s="9">
        <v>134</v>
      </c>
      <c r="E167" s="9">
        <v>9.5305832147937405E-2</v>
      </c>
      <c r="F167" s="9">
        <v>107</v>
      </c>
      <c r="G167" s="9">
        <v>101.59601706970128</v>
      </c>
      <c r="H167" s="9">
        <v>1.0531908935622079</v>
      </c>
      <c r="I167" s="9">
        <v>1</v>
      </c>
      <c r="J167" s="9">
        <v>1.3189493433395871</v>
      </c>
      <c r="K167" s="9">
        <v>0.10037523452157598</v>
      </c>
      <c r="L167" s="9">
        <v>9.5305832147937405E-2</v>
      </c>
      <c r="M167" s="9">
        <v>0.12570356472795496</v>
      </c>
    </row>
    <row r="168" spans="3:13" x14ac:dyDescent="0.25">
      <c r="C168" s="10">
        <v>135</v>
      </c>
      <c r="D168" s="9">
        <v>135</v>
      </c>
      <c r="E168" s="9">
        <v>9.6017069701280225E-2</v>
      </c>
      <c r="F168" s="9">
        <v>107</v>
      </c>
      <c r="G168" s="9">
        <v>102.35419630156473</v>
      </c>
      <c r="H168" s="9">
        <v>1.045389479535821</v>
      </c>
      <c r="I168" s="9">
        <v>1</v>
      </c>
      <c r="J168" s="9">
        <v>1.3189493433395871</v>
      </c>
      <c r="K168" s="9">
        <v>0.10037523452157598</v>
      </c>
      <c r="L168" s="9">
        <v>9.6017069701280225E-2</v>
      </c>
      <c r="M168" s="9">
        <v>0.12664165103189493</v>
      </c>
    </row>
    <row r="169" spans="3:13" x14ac:dyDescent="0.25">
      <c r="C169" s="10">
        <v>136</v>
      </c>
      <c r="D169" s="9">
        <v>136</v>
      </c>
      <c r="E169" s="9">
        <v>9.6728307254623044E-2</v>
      </c>
      <c r="F169" s="9">
        <v>107</v>
      </c>
      <c r="G169" s="9">
        <v>103.11237553342816</v>
      </c>
      <c r="H169" s="9">
        <v>1.0377027921862929</v>
      </c>
      <c r="I169" s="9">
        <v>1</v>
      </c>
      <c r="J169" s="9">
        <v>1.3189493433395871</v>
      </c>
      <c r="K169" s="9">
        <v>0.10037523452157598</v>
      </c>
      <c r="L169" s="9">
        <v>9.6728307254623044E-2</v>
      </c>
      <c r="M169" s="9">
        <v>0.12757973733583489</v>
      </c>
    </row>
    <row r="170" spans="3:13" x14ac:dyDescent="0.25">
      <c r="C170" s="10">
        <v>137</v>
      </c>
      <c r="D170" s="9">
        <v>137</v>
      </c>
      <c r="E170" s="9">
        <v>9.7439544807965864E-2</v>
      </c>
      <c r="F170" s="9">
        <v>107</v>
      </c>
      <c r="G170" s="9">
        <v>103.8705547652916</v>
      </c>
      <c r="H170" s="9">
        <v>1.0301283192506265</v>
      </c>
      <c r="I170" s="9">
        <v>1</v>
      </c>
      <c r="J170" s="9">
        <v>1.3189493433395871</v>
      </c>
      <c r="K170" s="9">
        <v>0.10037523452157598</v>
      </c>
      <c r="L170" s="9">
        <v>9.7439544807965864E-2</v>
      </c>
      <c r="M170" s="9">
        <v>0.12851782363977485</v>
      </c>
    </row>
    <row r="171" spans="3:13" x14ac:dyDescent="0.25">
      <c r="C171" s="10">
        <v>138</v>
      </c>
      <c r="D171" s="9">
        <v>138</v>
      </c>
      <c r="E171" s="9">
        <v>9.8150782361308683E-2</v>
      </c>
      <c r="F171" s="9">
        <v>108</v>
      </c>
      <c r="G171" s="9">
        <v>104.62873399715505</v>
      </c>
      <c r="H171" s="9">
        <v>1.0322212252222855</v>
      </c>
      <c r="I171" s="9">
        <v>1</v>
      </c>
      <c r="J171" s="9">
        <v>1.3189493433395871</v>
      </c>
      <c r="K171" s="9">
        <v>0.10131332082551595</v>
      </c>
      <c r="L171" s="9">
        <v>9.8150782361308683E-2</v>
      </c>
      <c r="M171" s="9">
        <v>0.12945590994371481</v>
      </c>
    </row>
    <row r="172" spans="3:13" x14ac:dyDescent="0.25">
      <c r="C172" s="10">
        <v>139</v>
      </c>
      <c r="D172" s="9">
        <v>139</v>
      </c>
      <c r="E172" s="9">
        <v>9.8862019914651489E-2</v>
      </c>
      <c r="F172" s="9">
        <v>109</v>
      </c>
      <c r="G172" s="9">
        <v>105.38691322901849</v>
      </c>
      <c r="H172" s="9">
        <v>1.0342840174389569</v>
      </c>
      <c r="I172" s="9">
        <v>1</v>
      </c>
      <c r="J172" s="9">
        <v>1.3189493433395874</v>
      </c>
      <c r="K172" s="9">
        <v>0.10225140712945591</v>
      </c>
      <c r="L172" s="9">
        <v>9.8862019914651489E-2</v>
      </c>
      <c r="M172" s="9">
        <v>0.1303939962476548</v>
      </c>
    </row>
    <row r="173" spans="3:13" x14ac:dyDescent="0.25">
      <c r="C173" s="10">
        <v>140</v>
      </c>
      <c r="D173" s="9">
        <v>140</v>
      </c>
      <c r="E173" s="9">
        <v>9.9573257467994308E-2</v>
      </c>
      <c r="F173" s="9">
        <v>109</v>
      </c>
      <c r="G173" s="9">
        <v>106.14509246088193</v>
      </c>
      <c r="H173" s="9">
        <v>1.0268962744572501</v>
      </c>
      <c r="I173" s="9">
        <v>1</v>
      </c>
      <c r="J173" s="9">
        <v>1.3189493433395874</v>
      </c>
      <c r="K173" s="9">
        <v>0.10225140712945591</v>
      </c>
      <c r="L173" s="9">
        <v>9.9573257467994308E-2</v>
      </c>
      <c r="M173" s="9">
        <v>0.13133208255159476</v>
      </c>
    </row>
    <row r="174" spans="3:13" x14ac:dyDescent="0.25">
      <c r="C174" s="10">
        <v>141</v>
      </c>
      <c r="D174" s="9">
        <v>141</v>
      </c>
      <c r="E174" s="9">
        <v>0.10028449502133713</v>
      </c>
      <c r="F174" s="9">
        <v>110</v>
      </c>
      <c r="G174" s="9">
        <v>106.90327169274538</v>
      </c>
      <c r="H174" s="9">
        <v>1.0289675728181176</v>
      </c>
      <c r="I174" s="9">
        <v>1</v>
      </c>
      <c r="J174" s="9">
        <v>1.3189493433395874</v>
      </c>
      <c r="K174" s="9">
        <v>0.10318949343339587</v>
      </c>
      <c r="L174" s="9">
        <v>0.10028449502133713</v>
      </c>
      <c r="M174" s="9">
        <v>0.13227016885553472</v>
      </c>
    </row>
    <row r="175" spans="3:13" x14ac:dyDescent="0.25">
      <c r="C175" s="10">
        <v>142</v>
      </c>
      <c r="D175" s="9">
        <v>142</v>
      </c>
      <c r="E175" s="9">
        <v>0.10099573257467995</v>
      </c>
      <c r="F175" s="9">
        <v>110</v>
      </c>
      <c r="G175" s="9">
        <v>107.66145092460881</v>
      </c>
      <c r="H175" s="9">
        <v>1.0217213223053139</v>
      </c>
      <c r="I175" s="9">
        <v>1</v>
      </c>
      <c r="J175" s="9">
        <v>1.3189493433395874</v>
      </c>
      <c r="K175" s="9">
        <v>0.10318949343339587</v>
      </c>
      <c r="L175" s="9">
        <v>0.10099573257467995</v>
      </c>
      <c r="M175" s="9">
        <v>0.13320825515947468</v>
      </c>
    </row>
    <row r="176" spans="3:13" x14ac:dyDescent="0.25">
      <c r="C176" s="10">
        <v>143</v>
      </c>
      <c r="D176" s="9">
        <v>143</v>
      </c>
      <c r="E176" s="9">
        <v>0.10170697012802275</v>
      </c>
      <c r="F176" s="9">
        <v>110</v>
      </c>
      <c r="G176" s="9">
        <v>108.41963015647227</v>
      </c>
      <c r="H176" s="9">
        <v>1.0145764179535286</v>
      </c>
      <c r="I176" s="9">
        <v>1</v>
      </c>
      <c r="J176" s="9">
        <v>1.3189493433395874</v>
      </c>
      <c r="K176" s="9">
        <v>0.10318949343339587</v>
      </c>
      <c r="L176" s="9">
        <v>0.10170697012802275</v>
      </c>
      <c r="M176" s="9">
        <v>0.13414634146341464</v>
      </c>
    </row>
    <row r="177" spans="3:13" x14ac:dyDescent="0.25">
      <c r="C177" s="10">
        <v>144</v>
      </c>
      <c r="D177" s="9">
        <v>144</v>
      </c>
      <c r="E177" s="9">
        <v>0.10241820768136557</v>
      </c>
      <c r="F177" s="9">
        <v>111</v>
      </c>
      <c r="G177" s="9">
        <v>109.1778093883357</v>
      </c>
      <c r="H177" s="9">
        <v>1.0166901188242652</v>
      </c>
      <c r="I177" s="9">
        <v>1</v>
      </c>
      <c r="J177" s="9">
        <v>1.3189493433395874</v>
      </c>
      <c r="K177" s="9">
        <v>0.10412757973733583</v>
      </c>
      <c r="L177" s="9">
        <v>0.10241820768136557</v>
      </c>
      <c r="M177" s="9">
        <v>0.1350844277673546</v>
      </c>
    </row>
    <row r="178" spans="3:13" x14ac:dyDescent="0.25">
      <c r="C178" s="10">
        <v>145</v>
      </c>
      <c r="D178" s="9">
        <v>145</v>
      </c>
      <c r="E178" s="9">
        <v>0.10312944523470839</v>
      </c>
      <c r="F178" s="9">
        <v>111</v>
      </c>
      <c r="G178" s="9">
        <v>109.93598862019914</v>
      </c>
      <c r="H178" s="9">
        <v>1.0096784628323736</v>
      </c>
      <c r="I178" s="9">
        <v>1</v>
      </c>
      <c r="J178" s="9">
        <v>1.3189493433395874</v>
      </c>
      <c r="K178" s="9">
        <v>0.10412757973733583</v>
      </c>
      <c r="L178" s="9">
        <v>0.10312944523470839</v>
      </c>
      <c r="M178" s="9">
        <v>0.13602251407129456</v>
      </c>
    </row>
    <row r="179" spans="3:13" x14ac:dyDescent="0.25">
      <c r="C179" s="10">
        <v>146</v>
      </c>
      <c r="D179" s="9">
        <v>146</v>
      </c>
      <c r="E179" s="9">
        <v>0.10384068278805121</v>
      </c>
      <c r="F179" s="9">
        <v>111</v>
      </c>
      <c r="G179" s="9">
        <v>110.69416785206259</v>
      </c>
      <c r="H179" s="9">
        <v>1.0027628569225628</v>
      </c>
      <c r="I179" s="9">
        <v>1</v>
      </c>
      <c r="J179" s="9">
        <v>1.3189493433395874</v>
      </c>
      <c r="K179" s="9">
        <v>0.10412757973733583</v>
      </c>
      <c r="L179" s="9">
        <v>0.10384068278805121</v>
      </c>
      <c r="M179" s="9">
        <v>0.13696060037523453</v>
      </c>
    </row>
    <row r="180" spans="3:13" x14ac:dyDescent="0.25">
      <c r="C180" s="10">
        <v>147</v>
      </c>
      <c r="D180" s="9">
        <v>147</v>
      </c>
      <c r="E180" s="9">
        <v>0.10455192034139403</v>
      </c>
      <c r="F180" s="9">
        <v>112</v>
      </c>
      <c r="G180" s="9">
        <v>111.45234708392603</v>
      </c>
      <c r="H180" s="9">
        <v>1.0049137854015904</v>
      </c>
      <c r="I180" s="9">
        <v>1</v>
      </c>
      <c r="J180" s="9">
        <v>1.3189493433395871</v>
      </c>
      <c r="K180" s="9">
        <v>0.1050656660412758</v>
      </c>
      <c r="L180" s="9">
        <v>0.10455192034139403</v>
      </c>
      <c r="M180" s="9">
        <v>0.13789868667917449</v>
      </c>
    </row>
    <row r="181" spans="3:13" x14ac:dyDescent="0.25">
      <c r="C181" s="10">
        <v>148</v>
      </c>
      <c r="D181" s="9">
        <v>148</v>
      </c>
      <c r="E181" s="9">
        <v>0.10526315789473684</v>
      </c>
      <c r="F181" s="9">
        <v>113</v>
      </c>
      <c r="G181" s="9">
        <v>112.21052631578948</v>
      </c>
      <c r="H181" s="9">
        <v>1.0070356472795499</v>
      </c>
      <c r="I181" s="9">
        <v>1</v>
      </c>
      <c r="J181" s="9">
        <v>1.3189493433395874</v>
      </c>
      <c r="K181" s="9">
        <v>0.10600375234521577</v>
      </c>
      <c r="L181" s="9">
        <v>0.10526315789473684</v>
      </c>
      <c r="M181" s="9">
        <v>0.13883677298311445</v>
      </c>
    </row>
    <row r="182" spans="3:13" x14ac:dyDescent="0.25">
      <c r="C182" s="10">
        <v>149</v>
      </c>
      <c r="D182" s="9">
        <v>149</v>
      </c>
      <c r="E182" s="9">
        <v>0.10597439544807966</v>
      </c>
      <c r="F182" s="9">
        <v>113</v>
      </c>
      <c r="G182" s="9">
        <v>112.96870554765292</v>
      </c>
      <c r="H182" s="9">
        <v>1.000277018774318</v>
      </c>
      <c r="I182" s="9">
        <v>1</v>
      </c>
      <c r="J182" s="9">
        <v>1.3189493433395874</v>
      </c>
      <c r="K182" s="9">
        <v>0.10600375234521577</v>
      </c>
      <c r="L182" s="9">
        <v>0.10597439544807966</v>
      </c>
      <c r="M182" s="9">
        <v>0.13977485928705441</v>
      </c>
    </row>
    <row r="183" spans="3:13" x14ac:dyDescent="0.25">
      <c r="C183" s="10">
        <v>150</v>
      </c>
      <c r="D183" s="9">
        <v>150</v>
      </c>
      <c r="E183" s="9">
        <v>0.10668563300142248</v>
      </c>
      <c r="F183" s="9">
        <v>114</v>
      </c>
      <c r="G183" s="9">
        <v>113.72688477951635</v>
      </c>
      <c r="H183" s="9">
        <v>1.0024015009380864</v>
      </c>
      <c r="I183" s="9">
        <v>1</v>
      </c>
      <c r="J183" s="9">
        <v>1.3189493433395871</v>
      </c>
      <c r="K183" s="9">
        <v>0.10694183864915573</v>
      </c>
      <c r="L183" s="9">
        <v>0.10668563300142248</v>
      </c>
      <c r="M183" s="9">
        <v>0.14071294559099437</v>
      </c>
    </row>
    <row r="184" spans="3:13" x14ac:dyDescent="0.25">
      <c r="C184" s="10">
        <v>151</v>
      </c>
      <c r="D184" s="9">
        <v>151</v>
      </c>
      <c r="E184" s="9">
        <v>0.10739687055476529</v>
      </c>
      <c r="F184" s="9">
        <v>115</v>
      </c>
      <c r="G184" s="9">
        <v>114.48506401137981</v>
      </c>
      <c r="H184" s="9">
        <v>1.0044978442652486</v>
      </c>
      <c r="I184" s="9">
        <v>1</v>
      </c>
      <c r="J184" s="9">
        <v>1.3189493433395871</v>
      </c>
      <c r="K184" s="9">
        <v>0.10787992495309569</v>
      </c>
      <c r="L184" s="9">
        <v>0.10739687055476529</v>
      </c>
      <c r="M184" s="9">
        <v>0.14165103189493433</v>
      </c>
    </row>
    <row r="185" spans="3:13" x14ac:dyDescent="0.25">
      <c r="C185" s="10">
        <v>152</v>
      </c>
      <c r="D185" s="9">
        <v>152</v>
      </c>
      <c r="E185" s="9">
        <v>0.10810810810810811</v>
      </c>
      <c r="F185" s="9">
        <v>116</v>
      </c>
      <c r="G185" s="9">
        <v>115.24324324324324</v>
      </c>
      <c r="H185" s="9">
        <v>1.0065666041275796</v>
      </c>
      <c r="I185" s="9">
        <v>1</v>
      </c>
      <c r="J185" s="9">
        <v>1.3189493433395871</v>
      </c>
      <c r="K185" s="9">
        <v>0.10881801125703565</v>
      </c>
      <c r="L185" s="9">
        <v>0.10810810810810811</v>
      </c>
      <c r="M185" s="9">
        <v>0.14258911819887429</v>
      </c>
    </row>
    <row r="186" spans="3:13" x14ac:dyDescent="0.25">
      <c r="C186" s="10">
        <v>153</v>
      </c>
      <c r="D186" s="9">
        <v>153</v>
      </c>
      <c r="E186" s="9">
        <v>0.10881934566145092</v>
      </c>
      <c r="F186" s="9">
        <v>117</v>
      </c>
      <c r="G186" s="9">
        <v>116.00142247510668</v>
      </c>
      <c r="H186" s="9">
        <v>1.0086083213773314</v>
      </c>
      <c r="I186" s="9">
        <v>1</v>
      </c>
      <c r="J186" s="9">
        <v>1.3189493433395874</v>
      </c>
      <c r="K186" s="9">
        <v>0.10975609756097561</v>
      </c>
      <c r="L186" s="9">
        <v>0.10881934566145092</v>
      </c>
      <c r="M186" s="9">
        <v>0.14352720450281425</v>
      </c>
    </row>
    <row r="187" spans="3:13" x14ac:dyDescent="0.25">
      <c r="C187" s="10">
        <v>154</v>
      </c>
      <c r="D187" s="9">
        <v>154</v>
      </c>
      <c r="E187" s="9">
        <v>0.10953058321479374</v>
      </c>
      <c r="F187" s="9">
        <v>118</v>
      </c>
      <c r="G187" s="9">
        <v>116.75960170697013</v>
      </c>
      <c r="H187" s="9">
        <v>1.0106235228186449</v>
      </c>
      <c r="I187" s="9">
        <v>1</v>
      </c>
      <c r="J187" s="9">
        <v>1.3189493433395871</v>
      </c>
      <c r="K187" s="9">
        <v>0.11069418386491557</v>
      </c>
      <c r="L187" s="9">
        <v>0.10953058321479374</v>
      </c>
      <c r="M187" s="9">
        <v>0.14446529080675422</v>
      </c>
    </row>
    <row r="188" spans="3:13" x14ac:dyDescent="0.25">
      <c r="C188" s="10">
        <v>155</v>
      </c>
      <c r="D188" s="9">
        <v>155</v>
      </c>
      <c r="E188" s="9">
        <v>0.11024182076813656</v>
      </c>
      <c r="F188" s="9">
        <v>119</v>
      </c>
      <c r="G188" s="9">
        <v>117.51778093883357</v>
      </c>
      <c r="H188" s="9">
        <v>1.0126127216607153</v>
      </c>
      <c r="I188" s="9">
        <v>1</v>
      </c>
      <c r="J188" s="9">
        <v>1.3189493433395871</v>
      </c>
      <c r="K188" s="9">
        <v>0.11163227016885553</v>
      </c>
      <c r="L188" s="9">
        <v>0.11024182076813656</v>
      </c>
      <c r="M188" s="9">
        <v>0.14540337711069418</v>
      </c>
    </row>
    <row r="189" spans="3:13" x14ac:dyDescent="0.25">
      <c r="C189" s="10">
        <v>156</v>
      </c>
      <c r="D189" s="9">
        <v>156</v>
      </c>
      <c r="E189" s="9">
        <v>0.11095305832147938</v>
      </c>
      <c r="F189" s="9">
        <v>120</v>
      </c>
      <c r="G189" s="9">
        <v>118.275960170697</v>
      </c>
      <c r="H189" s="9">
        <v>1.0145764179535286</v>
      </c>
      <c r="I189" s="9">
        <v>1</v>
      </c>
      <c r="J189" s="9">
        <v>1.3189493433395871</v>
      </c>
      <c r="K189" s="9">
        <v>0.11257035647279549</v>
      </c>
      <c r="L189" s="9">
        <v>0.11095305832147938</v>
      </c>
      <c r="M189" s="9">
        <v>0.14634146341463414</v>
      </c>
    </row>
    <row r="190" spans="3:13" x14ac:dyDescent="0.25">
      <c r="C190" s="10">
        <v>157</v>
      </c>
      <c r="D190" s="9">
        <v>157</v>
      </c>
      <c r="E190" s="9">
        <v>0.1116642958748222</v>
      </c>
      <c r="F190" s="9">
        <v>121</v>
      </c>
      <c r="G190" s="9">
        <v>119.03413940256046</v>
      </c>
      <c r="H190" s="9">
        <v>1.0165150990069429</v>
      </c>
      <c r="I190" s="9">
        <v>1</v>
      </c>
      <c r="J190" s="9">
        <v>1.3189493433395871</v>
      </c>
      <c r="K190" s="9">
        <v>0.11350844277673545</v>
      </c>
      <c r="L190" s="9">
        <v>0.1116642958748222</v>
      </c>
      <c r="M190" s="9">
        <v>0.1472795497185741</v>
      </c>
    </row>
    <row r="191" spans="3:13" x14ac:dyDescent="0.25">
      <c r="C191" s="10">
        <v>158</v>
      </c>
      <c r="D191" s="9">
        <v>158</v>
      </c>
      <c r="E191" s="9">
        <v>0.112375533428165</v>
      </c>
      <c r="F191" s="9">
        <v>121</v>
      </c>
      <c r="G191" s="9">
        <v>119.79231863442389</v>
      </c>
      <c r="H191" s="9">
        <v>1.0100814591398104</v>
      </c>
      <c r="I191" s="9">
        <v>1</v>
      </c>
      <c r="J191" s="9">
        <v>1.3189493433395871</v>
      </c>
      <c r="K191" s="9">
        <v>0.11350844277673545</v>
      </c>
      <c r="L191" s="9">
        <v>0.112375533428165</v>
      </c>
      <c r="M191" s="9">
        <v>0.14821763602251406</v>
      </c>
    </row>
    <row r="192" spans="3:13" x14ac:dyDescent="0.25">
      <c r="C192" s="10">
        <v>159</v>
      </c>
      <c r="D192" s="9">
        <v>159</v>
      </c>
      <c r="E192" s="9">
        <v>0.11308677098150782</v>
      </c>
      <c r="F192" s="9">
        <v>121</v>
      </c>
      <c r="G192" s="9">
        <v>120.55049786628734</v>
      </c>
      <c r="H192" s="9">
        <v>1.0037287455603148</v>
      </c>
      <c r="I192" s="9">
        <v>1</v>
      </c>
      <c r="J192" s="9">
        <v>1.3189493433395871</v>
      </c>
      <c r="K192" s="9">
        <v>0.11350844277673545</v>
      </c>
      <c r="L192" s="9">
        <v>0.11308677098150782</v>
      </c>
      <c r="M192" s="9">
        <v>0.14915572232645402</v>
      </c>
    </row>
    <row r="193" spans="3:13" x14ac:dyDescent="0.25">
      <c r="C193" s="10">
        <v>160</v>
      </c>
      <c r="D193" s="9">
        <v>160</v>
      </c>
      <c r="E193" s="9">
        <v>0.11379800853485064</v>
      </c>
      <c r="F193" s="9">
        <v>122</v>
      </c>
      <c r="G193" s="9">
        <v>121.30867709815078</v>
      </c>
      <c r="H193" s="9">
        <v>1.0056988742964352</v>
      </c>
      <c r="I193" s="9">
        <v>1</v>
      </c>
      <c r="J193" s="9">
        <v>1.3189493433395874</v>
      </c>
      <c r="K193" s="9">
        <v>0.11444652908067542</v>
      </c>
      <c r="L193" s="9">
        <v>0.11379800853485064</v>
      </c>
      <c r="M193" s="9">
        <v>0.15009380863039401</v>
      </c>
    </row>
    <row r="194" spans="3:13" x14ac:dyDescent="0.25">
      <c r="C194" s="10">
        <v>161</v>
      </c>
      <c r="D194" s="9">
        <v>161</v>
      </c>
      <c r="E194" s="9">
        <v>0.11450924608819346</v>
      </c>
      <c r="F194" s="9">
        <v>123</v>
      </c>
      <c r="G194" s="9">
        <v>122.06685633001422</v>
      </c>
      <c r="H194" s="9">
        <v>1.0076445293836598</v>
      </c>
      <c r="I194" s="9">
        <v>1</v>
      </c>
      <c r="J194" s="9">
        <v>1.3189493433395874</v>
      </c>
      <c r="K194" s="9">
        <v>0.11538461538461539</v>
      </c>
      <c r="L194" s="9">
        <v>0.11450924608819346</v>
      </c>
      <c r="M194" s="9">
        <v>0.15103189493433397</v>
      </c>
    </row>
    <row r="195" spans="3:13" x14ac:dyDescent="0.25">
      <c r="C195" s="10">
        <v>162</v>
      </c>
      <c r="D195" s="9">
        <v>162</v>
      </c>
      <c r="E195" s="9">
        <v>0.11522048364153627</v>
      </c>
      <c r="F195" s="9">
        <v>124</v>
      </c>
      <c r="G195" s="9">
        <v>122.82503556187767</v>
      </c>
      <c r="H195" s="9">
        <v>1.0095661640377089</v>
      </c>
      <c r="I195" s="9">
        <v>1</v>
      </c>
      <c r="J195" s="9">
        <v>1.3189493433395874</v>
      </c>
      <c r="K195" s="9">
        <v>0.11632270168855535</v>
      </c>
      <c r="L195" s="9">
        <v>0.11522048364153627</v>
      </c>
      <c r="M195" s="9">
        <v>0.15196998123827393</v>
      </c>
    </row>
    <row r="196" spans="3:13" x14ac:dyDescent="0.25">
      <c r="C196" s="10">
        <v>163</v>
      </c>
      <c r="D196" s="9">
        <v>163</v>
      </c>
      <c r="E196" s="9">
        <v>0.11593172119487909</v>
      </c>
      <c r="F196" s="9">
        <v>124</v>
      </c>
      <c r="G196" s="9">
        <v>123.58321479374111</v>
      </c>
      <c r="H196" s="9">
        <v>1.0033725065896246</v>
      </c>
      <c r="I196" s="9">
        <v>1</v>
      </c>
      <c r="J196" s="9">
        <v>1.3189493433395874</v>
      </c>
      <c r="K196" s="9">
        <v>0.11632270168855535</v>
      </c>
      <c r="L196" s="9">
        <v>0.11593172119487909</v>
      </c>
      <c r="M196" s="9">
        <v>0.15290806754221389</v>
      </c>
    </row>
    <row r="197" spans="3:13" x14ac:dyDescent="0.25">
      <c r="C197" s="10">
        <v>164</v>
      </c>
      <c r="D197" s="9">
        <v>164</v>
      </c>
      <c r="E197" s="9">
        <v>0.11664295874822191</v>
      </c>
      <c r="F197" s="9">
        <v>125</v>
      </c>
      <c r="G197" s="9">
        <v>124.34139402560456</v>
      </c>
      <c r="H197" s="9">
        <v>1.0052967555941976</v>
      </c>
      <c r="I197" s="9">
        <v>1</v>
      </c>
      <c r="J197" s="9">
        <v>1.3189493433395874</v>
      </c>
      <c r="K197" s="9">
        <v>0.11726078799249531</v>
      </c>
      <c r="L197" s="9">
        <v>0.11664295874822191</v>
      </c>
      <c r="M197" s="9">
        <v>0.15384615384615385</v>
      </c>
    </row>
    <row r="198" spans="3:13" x14ac:dyDescent="0.25">
      <c r="C198" s="10">
        <v>165</v>
      </c>
      <c r="D198" s="9">
        <v>165</v>
      </c>
      <c r="E198" s="9">
        <v>0.11735419630156473</v>
      </c>
      <c r="F198" s="9">
        <v>126</v>
      </c>
      <c r="G198" s="9">
        <v>125.09957325746799</v>
      </c>
      <c r="H198" s="9">
        <v>1.0071976803684122</v>
      </c>
      <c r="I198" s="9">
        <v>1</v>
      </c>
      <c r="J198" s="9">
        <v>1.3189493433395874</v>
      </c>
      <c r="K198" s="9">
        <v>0.11819887429643527</v>
      </c>
      <c r="L198" s="9">
        <v>0.11735419630156473</v>
      </c>
      <c r="M198" s="9">
        <v>0.15478424015009382</v>
      </c>
    </row>
    <row r="199" spans="3:13" x14ac:dyDescent="0.25">
      <c r="C199" s="10">
        <v>166</v>
      </c>
      <c r="D199" s="9">
        <v>166</v>
      </c>
      <c r="E199" s="9">
        <v>0.11806543385490754</v>
      </c>
      <c r="F199" s="9">
        <v>127</v>
      </c>
      <c r="G199" s="9">
        <v>125.85775248933143</v>
      </c>
      <c r="H199" s="9">
        <v>1.0090757024345034</v>
      </c>
      <c r="I199" s="9">
        <v>1</v>
      </c>
      <c r="J199" s="9">
        <v>1.3189493433395871</v>
      </c>
      <c r="K199" s="9">
        <v>0.11913696060037524</v>
      </c>
      <c r="L199" s="9">
        <v>0.11806543385490754</v>
      </c>
      <c r="M199" s="9">
        <v>0.15572232645403378</v>
      </c>
    </row>
    <row r="200" spans="3:13" x14ac:dyDescent="0.25">
      <c r="C200" s="10">
        <v>167</v>
      </c>
      <c r="D200" s="9">
        <v>167</v>
      </c>
      <c r="E200" s="9">
        <v>0.11877667140825035</v>
      </c>
      <c r="F200" s="9">
        <v>128</v>
      </c>
      <c r="G200" s="9">
        <v>126.61593172119488</v>
      </c>
      <c r="H200" s="9">
        <v>1.0109312332183664</v>
      </c>
      <c r="I200" s="9">
        <v>1</v>
      </c>
      <c r="J200" s="9">
        <v>1.3189493433395874</v>
      </c>
      <c r="K200" s="9">
        <v>0.1200750469043152</v>
      </c>
      <c r="L200" s="9">
        <v>0.11877667140825035</v>
      </c>
      <c r="M200" s="9">
        <v>0.15666041275797374</v>
      </c>
    </row>
    <row r="201" spans="3:13" x14ac:dyDescent="0.25">
      <c r="C201" s="10">
        <v>168</v>
      </c>
      <c r="D201" s="9">
        <v>168</v>
      </c>
      <c r="E201" s="9">
        <v>0.11948790896159317</v>
      </c>
      <c r="F201" s="9">
        <v>129</v>
      </c>
      <c r="G201" s="9">
        <v>127.37411095305832</v>
      </c>
      <c r="H201" s="9">
        <v>1.0127646743500403</v>
      </c>
      <c r="I201" s="9">
        <v>1</v>
      </c>
      <c r="J201" s="9">
        <v>1.3189493433395874</v>
      </c>
      <c r="K201" s="9">
        <v>0.12101313320825516</v>
      </c>
      <c r="L201" s="9">
        <v>0.11948790896159317</v>
      </c>
      <c r="M201" s="9">
        <v>0.1575984990619137</v>
      </c>
    </row>
    <row r="202" spans="3:13" x14ac:dyDescent="0.25">
      <c r="C202" s="10">
        <v>169</v>
      </c>
      <c r="D202" s="9">
        <v>169</v>
      </c>
      <c r="E202" s="9">
        <v>0.12019914651493599</v>
      </c>
      <c r="F202" s="9">
        <v>130</v>
      </c>
      <c r="G202" s="9">
        <v>128.13229018492177</v>
      </c>
      <c r="H202" s="9">
        <v>1.0145764179535286</v>
      </c>
      <c r="I202" s="9">
        <v>1</v>
      </c>
      <c r="J202" s="9">
        <v>1.3189493433395874</v>
      </c>
      <c r="K202" s="9">
        <v>0.12195121951219512</v>
      </c>
      <c r="L202" s="9">
        <v>0.12019914651493599</v>
      </c>
      <c r="M202" s="9">
        <v>0.15853658536585366</v>
      </c>
    </row>
    <row r="203" spans="3:13" x14ac:dyDescent="0.25">
      <c r="C203" s="10">
        <v>170</v>
      </c>
      <c r="D203" s="9">
        <v>170</v>
      </c>
      <c r="E203" s="9">
        <v>0.12091038406827881</v>
      </c>
      <c r="F203" s="9">
        <v>131</v>
      </c>
      <c r="G203" s="9">
        <v>128.89046941678521</v>
      </c>
      <c r="H203" s="9">
        <v>1.0163668469263878</v>
      </c>
      <c r="I203" s="9">
        <v>1</v>
      </c>
      <c r="J203" s="9">
        <v>1.3189493433395871</v>
      </c>
      <c r="K203" s="9">
        <v>0.12288930581613508</v>
      </c>
      <c r="L203" s="9">
        <v>0.12091038406827881</v>
      </c>
      <c r="M203" s="9">
        <v>0.15947467166979362</v>
      </c>
    </row>
    <row r="204" spans="3:13" x14ac:dyDescent="0.25">
      <c r="C204" s="10">
        <v>171</v>
      </c>
      <c r="D204" s="9">
        <v>171</v>
      </c>
      <c r="E204" s="9">
        <v>0.12162162162162163</v>
      </c>
      <c r="F204" s="9">
        <v>132</v>
      </c>
      <c r="G204" s="9">
        <v>129.64864864864865</v>
      </c>
      <c r="H204" s="9">
        <v>1.0181363352095059</v>
      </c>
      <c r="I204" s="9">
        <v>1</v>
      </c>
      <c r="J204" s="9">
        <v>1.3189493433395871</v>
      </c>
      <c r="K204" s="9">
        <v>0.12382739212007504</v>
      </c>
      <c r="L204" s="9">
        <v>0.12162162162162163</v>
      </c>
      <c r="M204" s="9">
        <v>0.16041275797373358</v>
      </c>
    </row>
    <row r="205" spans="3:13" x14ac:dyDescent="0.25">
      <c r="C205" s="10">
        <v>172</v>
      </c>
      <c r="D205" s="9">
        <v>172</v>
      </c>
      <c r="E205" s="9">
        <v>0.12233285917496443</v>
      </c>
      <c r="F205" s="9">
        <v>133</v>
      </c>
      <c r="G205" s="9">
        <v>130.40682788051208</v>
      </c>
      <c r="H205" s="9">
        <v>1.0198852480474716</v>
      </c>
      <c r="I205" s="9">
        <v>1</v>
      </c>
      <c r="J205" s="9">
        <v>1.3189493433395874</v>
      </c>
      <c r="K205" s="9">
        <v>0.124765478424015</v>
      </c>
      <c r="L205" s="9">
        <v>0.12233285917496443</v>
      </c>
      <c r="M205" s="9">
        <v>0.16135084427767354</v>
      </c>
    </row>
    <row r="206" spans="3:13" x14ac:dyDescent="0.25">
      <c r="C206" s="10">
        <v>173</v>
      </c>
      <c r="D206" s="9">
        <v>173</v>
      </c>
      <c r="E206" s="9">
        <v>0.12304409672830725</v>
      </c>
      <c r="F206" s="9">
        <v>134</v>
      </c>
      <c r="G206" s="9">
        <v>131.16500711237552</v>
      </c>
      <c r="H206" s="9">
        <v>1.0216139422399115</v>
      </c>
      <c r="I206" s="9">
        <v>1</v>
      </c>
      <c r="J206" s="9">
        <v>1.3189493433395871</v>
      </c>
      <c r="K206" s="9">
        <v>0.12570356472795496</v>
      </c>
      <c r="L206" s="9">
        <v>0.12304409672830725</v>
      </c>
      <c r="M206" s="9">
        <v>0.16228893058161351</v>
      </c>
    </row>
    <row r="207" spans="3:13" x14ac:dyDescent="0.25">
      <c r="C207" s="10">
        <v>174</v>
      </c>
      <c r="D207" s="9">
        <v>174</v>
      </c>
      <c r="E207" s="9">
        <v>0.12375533428165007</v>
      </c>
      <c r="F207" s="9">
        <v>134</v>
      </c>
      <c r="G207" s="9">
        <v>131.92318634423899</v>
      </c>
      <c r="H207" s="9">
        <v>1.0157425977442798</v>
      </c>
      <c r="I207" s="9">
        <v>1</v>
      </c>
      <c r="J207" s="9">
        <v>1.3189493433395871</v>
      </c>
      <c r="K207" s="9">
        <v>0.12570356472795496</v>
      </c>
      <c r="L207" s="9">
        <v>0.12375533428165007</v>
      </c>
      <c r="M207" s="9">
        <v>0.16322701688555347</v>
      </c>
    </row>
    <row r="208" spans="3:13" x14ac:dyDescent="0.25">
      <c r="C208" s="10">
        <v>175</v>
      </c>
      <c r="D208" s="9">
        <v>175</v>
      </c>
      <c r="E208" s="9">
        <v>0.12446657183499289</v>
      </c>
      <c r="F208" s="9">
        <v>134</v>
      </c>
      <c r="G208" s="9">
        <v>132.68136557610242</v>
      </c>
      <c r="H208" s="9">
        <v>1.009938354328598</v>
      </c>
      <c r="I208" s="9">
        <v>1</v>
      </c>
      <c r="J208" s="9">
        <v>1.3189493433395871</v>
      </c>
      <c r="K208" s="9">
        <v>0.12570356472795496</v>
      </c>
      <c r="L208" s="9">
        <v>0.12446657183499289</v>
      </c>
      <c r="M208" s="9">
        <v>0.16416510318949343</v>
      </c>
    </row>
    <row r="209" spans="3:13" x14ac:dyDescent="0.25">
      <c r="C209" s="10">
        <v>176</v>
      </c>
      <c r="D209" s="9">
        <v>176</v>
      </c>
      <c r="E209" s="9">
        <v>0.1251778093883357</v>
      </c>
      <c r="F209" s="9">
        <v>134</v>
      </c>
      <c r="G209" s="9">
        <v>133.43954480796586</v>
      </c>
      <c r="H209" s="9">
        <v>1.0042000682244585</v>
      </c>
      <c r="I209" s="9">
        <v>1</v>
      </c>
      <c r="J209" s="9">
        <v>1.3189493433395874</v>
      </c>
      <c r="K209" s="9">
        <v>0.12570356472795496</v>
      </c>
      <c r="L209" s="9">
        <v>0.1251778093883357</v>
      </c>
      <c r="M209" s="9">
        <v>0.16510318949343339</v>
      </c>
    </row>
    <row r="210" spans="3:13" x14ac:dyDescent="0.25">
      <c r="C210" s="10">
        <v>177</v>
      </c>
      <c r="D210" s="9">
        <v>177</v>
      </c>
      <c r="E210" s="9">
        <v>0.12588904694167852</v>
      </c>
      <c r="F210" s="9">
        <v>135</v>
      </c>
      <c r="G210" s="9">
        <v>134.1977240398293</v>
      </c>
      <c r="H210" s="9">
        <v>1.0059783127166342</v>
      </c>
      <c r="I210" s="9">
        <v>1</v>
      </c>
      <c r="J210" s="9">
        <v>1.3189493433395871</v>
      </c>
      <c r="K210" s="9">
        <v>0.12664165103189493</v>
      </c>
      <c r="L210" s="9">
        <v>0.12588904694167852</v>
      </c>
      <c r="M210" s="9">
        <v>0.16604127579737335</v>
      </c>
    </row>
    <row r="211" spans="3:13" x14ac:dyDescent="0.25">
      <c r="C211" s="10">
        <v>178</v>
      </c>
      <c r="D211" s="9">
        <v>178</v>
      </c>
      <c r="E211" s="9">
        <v>0.12660028449502134</v>
      </c>
      <c r="F211" s="9">
        <v>136</v>
      </c>
      <c r="G211" s="9">
        <v>134.95590327169273</v>
      </c>
      <c r="H211" s="9">
        <v>1.0077365769336171</v>
      </c>
      <c r="I211" s="9">
        <v>1</v>
      </c>
      <c r="J211" s="9">
        <v>1.3189493433395871</v>
      </c>
      <c r="K211" s="9">
        <v>0.12757973733583489</v>
      </c>
      <c r="L211" s="9">
        <v>0.12660028449502134</v>
      </c>
      <c r="M211" s="9">
        <v>0.16697936210131331</v>
      </c>
    </row>
    <row r="212" spans="3:13" x14ac:dyDescent="0.25">
      <c r="C212" s="10">
        <v>179</v>
      </c>
      <c r="D212" s="9">
        <v>179</v>
      </c>
      <c r="E212" s="9">
        <v>0.12731152204836416</v>
      </c>
      <c r="F212" s="9">
        <v>136</v>
      </c>
      <c r="G212" s="9">
        <v>135.7140825035562</v>
      </c>
      <c r="H212" s="9">
        <v>1.0021067636546583</v>
      </c>
      <c r="I212" s="9">
        <v>1</v>
      </c>
      <c r="J212" s="9">
        <v>1.3189493433395871</v>
      </c>
      <c r="K212" s="9">
        <v>0.12757973733583489</v>
      </c>
      <c r="L212" s="9">
        <v>0.12731152204836416</v>
      </c>
      <c r="M212" s="9">
        <v>0.16791744840525327</v>
      </c>
    </row>
    <row r="213" spans="3:13" x14ac:dyDescent="0.25">
      <c r="C213" s="10">
        <v>180</v>
      </c>
      <c r="D213" s="9">
        <v>180</v>
      </c>
      <c r="E213" s="9">
        <v>0.12802275960170698</v>
      </c>
      <c r="F213" s="9">
        <v>137</v>
      </c>
      <c r="G213" s="9">
        <v>136.47226173541964</v>
      </c>
      <c r="H213" s="9">
        <v>1.0038670002084635</v>
      </c>
      <c r="I213" s="9">
        <v>1</v>
      </c>
      <c r="J213" s="9">
        <v>1.3189493433395871</v>
      </c>
      <c r="K213" s="9">
        <v>0.12851782363977485</v>
      </c>
      <c r="L213" s="9">
        <v>0.12802275960170698</v>
      </c>
      <c r="M213" s="9">
        <v>0.16885553470919323</v>
      </c>
    </row>
    <row r="214" spans="3:13" x14ac:dyDescent="0.25">
      <c r="C214" s="10">
        <v>181</v>
      </c>
      <c r="D214" s="9">
        <v>181</v>
      </c>
      <c r="E214" s="9">
        <v>0.1287339971550498</v>
      </c>
      <c r="F214" s="9">
        <v>137</v>
      </c>
      <c r="G214" s="9">
        <v>137.23044096728307</v>
      </c>
      <c r="H214" s="9">
        <v>0.99832077368797467</v>
      </c>
      <c r="I214" s="9">
        <v>1</v>
      </c>
      <c r="J214" s="9">
        <v>1.3189493433395871</v>
      </c>
      <c r="K214" s="9">
        <v>0.12851782363977485</v>
      </c>
      <c r="L214" s="9">
        <v>0.1287339971550498</v>
      </c>
      <c r="M214" s="9">
        <v>0.16979362101313319</v>
      </c>
    </row>
    <row r="215" spans="3:13" x14ac:dyDescent="0.25">
      <c r="C215" s="10">
        <v>182</v>
      </c>
      <c r="D215" s="9">
        <v>182</v>
      </c>
      <c r="E215" s="9">
        <v>0.12944523470839261</v>
      </c>
      <c r="F215" s="9">
        <v>138</v>
      </c>
      <c r="G215" s="9">
        <v>137.98862019914651</v>
      </c>
      <c r="H215" s="9">
        <v>1.0000824691256209</v>
      </c>
      <c r="I215" s="9">
        <v>1</v>
      </c>
      <c r="J215" s="9">
        <v>1.3189493433395871</v>
      </c>
      <c r="K215" s="9">
        <v>0.12945590994371481</v>
      </c>
      <c r="L215" s="9">
        <v>0.12944523470839261</v>
      </c>
      <c r="M215" s="9">
        <v>0.17073170731707318</v>
      </c>
    </row>
    <row r="216" spans="3:13" x14ac:dyDescent="0.25">
      <c r="C216" s="10">
        <v>183</v>
      </c>
      <c r="D216" s="9">
        <v>183</v>
      </c>
      <c r="E216" s="9">
        <v>0.13015647226173541</v>
      </c>
      <c r="F216" s="9">
        <v>139</v>
      </c>
      <c r="G216" s="9">
        <v>138.74679943100995</v>
      </c>
      <c r="H216" s="9">
        <v>1.0018249110612167</v>
      </c>
      <c r="I216" s="9">
        <v>1</v>
      </c>
      <c r="J216" s="9">
        <v>1.3189493433395874</v>
      </c>
      <c r="K216" s="9">
        <v>0.1303939962476548</v>
      </c>
      <c r="L216" s="9">
        <v>0.13015647226173541</v>
      </c>
      <c r="M216" s="9">
        <v>0.17166979362101314</v>
      </c>
    </row>
    <row r="217" spans="3:13" x14ac:dyDescent="0.25">
      <c r="C217" s="10">
        <v>184</v>
      </c>
      <c r="D217" s="9">
        <v>184</v>
      </c>
      <c r="E217" s="9">
        <v>0.13086770981507823</v>
      </c>
      <c r="F217" s="9">
        <v>139</v>
      </c>
      <c r="G217" s="9">
        <v>139.50497866287338</v>
      </c>
      <c r="H217" s="9">
        <v>0.99638021045762315</v>
      </c>
      <c r="I217" s="9">
        <v>1</v>
      </c>
      <c r="J217" s="9">
        <v>1.3189493433395874</v>
      </c>
      <c r="K217" s="9">
        <v>0.1303939962476548</v>
      </c>
      <c r="L217" s="9">
        <v>0.13086770981507823</v>
      </c>
      <c r="M217" s="9">
        <v>0.17260787992495311</v>
      </c>
    </row>
    <row r="218" spans="3:13" x14ac:dyDescent="0.25">
      <c r="C218" s="10">
        <v>185</v>
      </c>
      <c r="D218" s="9">
        <v>185</v>
      </c>
      <c r="E218" s="9">
        <v>0.13157894736842105</v>
      </c>
      <c r="F218" s="9">
        <v>139</v>
      </c>
      <c r="G218" s="9">
        <v>140.26315789473685</v>
      </c>
      <c r="H218" s="9">
        <v>0.99099437148217651</v>
      </c>
      <c r="I218" s="9">
        <v>1</v>
      </c>
      <c r="J218" s="9">
        <v>1.3189493433395874</v>
      </c>
      <c r="K218" s="9">
        <v>0.1303939962476548</v>
      </c>
      <c r="L218" s="9">
        <v>0.13157894736842105</v>
      </c>
      <c r="M218" s="9">
        <v>0.17354596622889307</v>
      </c>
    </row>
    <row r="219" spans="3:13" x14ac:dyDescent="0.25">
      <c r="C219" s="10">
        <v>186</v>
      </c>
      <c r="D219" s="9">
        <v>186</v>
      </c>
      <c r="E219" s="9">
        <v>0.13229018492176386</v>
      </c>
      <c r="F219" s="9">
        <v>140</v>
      </c>
      <c r="G219" s="9">
        <v>141.02133712660029</v>
      </c>
      <c r="H219" s="9">
        <v>0.99275757025560341</v>
      </c>
      <c r="I219" s="9">
        <v>1</v>
      </c>
      <c r="J219" s="9">
        <v>1.3189493433395874</v>
      </c>
      <c r="K219" s="9">
        <v>0.13133208255159476</v>
      </c>
      <c r="L219" s="9">
        <v>0.13229018492176386</v>
      </c>
      <c r="M219" s="9">
        <v>0.17448405253283303</v>
      </c>
    </row>
    <row r="220" spans="3:13" x14ac:dyDescent="0.25">
      <c r="C220" s="10">
        <v>187</v>
      </c>
      <c r="D220" s="9">
        <v>187</v>
      </c>
      <c r="E220" s="9">
        <v>0.13300142247510668</v>
      </c>
      <c r="F220" s="9">
        <v>141</v>
      </c>
      <c r="G220" s="9">
        <v>141.77951635846372</v>
      </c>
      <c r="H220" s="9">
        <v>0.99450191128813803</v>
      </c>
      <c r="I220" s="9">
        <v>1</v>
      </c>
      <c r="J220" s="9">
        <v>1.3189493433395874</v>
      </c>
      <c r="K220" s="9">
        <v>0.13227016885553472</v>
      </c>
      <c r="L220" s="9">
        <v>0.13300142247510668</v>
      </c>
      <c r="M220" s="9">
        <v>0.17542213883677299</v>
      </c>
    </row>
    <row r="221" spans="3:13" x14ac:dyDescent="0.25">
      <c r="C221" s="10">
        <v>188</v>
      </c>
      <c r="D221" s="9">
        <v>188</v>
      </c>
      <c r="E221" s="9">
        <v>0.1337126600284495</v>
      </c>
      <c r="F221" s="9">
        <v>142</v>
      </c>
      <c r="G221" s="9">
        <v>142.53769559032716</v>
      </c>
      <c r="H221" s="9">
        <v>0.99622769550117762</v>
      </c>
      <c r="I221" s="9">
        <v>1</v>
      </c>
      <c r="J221" s="9">
        <v>1.3189493433395874</v>
      </c>
      <c r="K221" s="9">
        <v>0.13320825515947468</v>
      </c>
      <c r="L221" s="9">
        <v>0.1337126600284495</v>
      </c>
      <c r="M221" s="9">
        <v>0.17636022514071295</v>
      </c>
    </row>
    <row r="222" spans="3:13" x14ac:dyDescent="0.25">
      <c r="C222" s="10">
        <v>189</v>
      </c>
      <c r="D222" s="9">
        <v>189</v>
      </c>
      <c r="E222" s="9">
        <v>0.13442389758179232</v>
      </c>
      <c r="F222" s="9">
        <v>142</v>
      </c>
      <c r="G222" s="9">
        <v>143.2958748221906</v>
      </c>
      <c r="H222" s="9">
        <v>0.99095664949323492</v>
      </c>
      <c r="I222" s="9">
        <v>1</v>
      </c>
      <c r="J222" s="9">
        <v>1.3189493433395871</v>
      </c>
      <c r="K222" s="9">
        <v>0.13320825515947468</v>
      </c>
      <c r="L222" s="9">
        <v>0.13442389758179232</v>
      </c>
      <c r="M222" s="9">
        <v>0.17729831144465291</v>
      </c>
    </row>
    <row r="223" spans="3:13" x14ac:dyDescent="0.25">
      <c r="C223" s="10">
        <v>190</v>
      </c>
      <c r="D223" s="9">
        <v>190</v>
      </c>
      <c r="E223" s="9">
        <v>0.13513513513513514</v>
      </c>
      <c r="F223" s="9">
        <v>143</v>
      </c>
      <c r="G223" s="9">
        <v>144.05405405405406</v>
      </c>
      <c r="H223" s="9">
        <v>0.99268292682926829</v>
      </c>
      <c r="I223" s="9">
        <v>1</v>
      </c>
      <c r="J223" s="9">
        <v>1.3189493433395871</v>
      </c>
      <c r="K223" s="9">
        <v>0.13414634146341464</v>
      </c>
      <c r="L223" s="9">
        <v>0.13513513513513514</v>
      </c>
      <c r="M223" s="9">
        <v>0.17823639774859287</v>
      </c>
    </row>
    <row r="224" spans="3:13" x14ac:dyDescent="0.25">
      <c r="C224" s="10">
        <v>191</v>
      </c>
      <c r="D224" s="9">
        <v>191</v>
      </c>
      <c r="E224" s="9">
        <v>0.13584637268847796</v>
      </c>
      <c r="F224" s="9">
        <v>144</v>
      </c>
      <c r="G224" s="9">
        <v>144.8122332859175</v>
      </c>
      <c r="H224" s="9">
        <v>0.99439112796283013</v>
      </c>
      <c r="I224" s="9">
        <v>1</v>
      </c>
      <c r="J224" s="9">
        <v>1.3189493433395871</v>
      </c>
      <c r="K224" s="9">
        <v>0.1350844277673546</v>
      </c>
      <c r="L224" s="9">
        <v>0.13584637268847796</v>
      </c>
      <c r="M224" s="9">
        <v>0.17917448405253283</v>
      </c>
    </row>
    <row r="225" spans="3:13" x14ac:dyDescent="0.25">
      <c r="C225" s="10">
        <v>192</v>
      </c>
      <c r="D225" s="9">
        <v>192</v>
      </c>
      <c r="E225" s="9">
        <v>0.13655761024182078</v>
      </c>
      <c r="F225" s="9">
        <v>144</v>
      </c>
      <c r="G225" s="9">
        <v>145.57041251778094</v>
      </c>
      <c r="H225" s="9">
        <v>0.9892120075046904</v>
      </c>
      <c r="I225" s="9">
        <v>1</v>
      </c>
      <c r="J225" s="9">
        <v>1.3189493433395871</v>
      </c>
      <c r="K225" s="9">
        <v>0.1350844277673546</v>
      </c>
      <c r="L225" s="9">
        <v>0.13655761024182078</v>
      </c>
      <c r="M225" s="9">
        <v>0.1801125703564728</v>
      </c>
    </row>
    <row r="226" spans="3:13" x14ac:dyDescent="0.25">
      <c r="C226" s="10">
        <v>193</v>
      </c>
      <c r="D226" s="9">
        <v>193</v>
      </c>
      <c r="E226" s="9">
        <v>0.13726884779516357</v>
      </c>
      <c r="F226" s="9">
        <v>144</v>
      </c>
      <c r="G226" s="9">
        <v>146.32859174964437</v>
      </c>
      <c r="H226" s="9">
        <v>0.98408655668860412</v>
      </c>
      <c r="I226" s="9">
        <v>1</v>
      </c>
      <c r="J226" s="9">
        <v>1.3189493433395874</v>
      </c>
      <c r="K226" s="9">
        <v>0.1350844277673546</v>
      </c>
      <c r="L226" s="9">
        <v>0.13726884779516357</v>
      </c>
      <c r="M226" s="9">
        <v>0.18105065666041276</v>
      </c>
    </row>
    <row r="227" spans="3:13" x14ac:dyDescent="0.25">
      <c r="C227" s="10">
        <v>194</v>
      </c>
      <c r="D227" s="9">
        <v>194</v>
      </c>
      <c r="E227" s="9">
        <v>0.13798008534850639</v>
      </c>
      <c r="F227" s="9">
        <v>145</v>
      </c>
      <c r="G227" s="9">
        <v>147.08677098150781</v>
      </c>
      <c r="H227" s="9">
        <v>0.9858126535270112</v>
      </c>
      <c r="I227" s="9">
        <v>1</v>
      </c>
      <c r="J227" s="9">
        <v>1.3189493433395874</v>
      </c>
      <c r="K227" s="9">
        <v>0.13602251407129456</v>
      </c>
      <c r="L227" s="9">
        <v>0.13798008534850639</v>
      </c>
      <c r="M227" s="9">
        <v>0.18198874296435272</v>
      </c>
    </row>
    <row r="228" spans="3:13" x14ac:dyDescent="0.25">
      <c r="C228" s="10">
        <v>195</v>
      </c>
      <c r="D228" s="9">
        <v>195</v>
      </c>
      <c r="E228" s="9">
        <v>0.13869132290184921</v>
      </c>
      <c r="F228" s="9">
        <v>146</v>
      </c>
      <c r="G228" s="9">
        <v>147.84495021337128</v>
      </c>
      <c r="H228" s="9">
        <v>0.98752104680810127</v>
      </c>
      <c r="I228" s="9">
        <v>1</v>
      </c>
      <c r="J228" s="9">
        <v>1.3189493433395874</v>
      </c>
      <c r="K228" s="9">
        <v>0.13696060037523453</v>
      </c>
      <c r="L228" s="9">
        <v>0.13869132290184921</v>
      </c>
      <c r="M228" s="9">
        <v>0.18292682926829268</v>
      </c>
    </row>
    <row r="229" spans="3:13" x14ac:dyDescent="0.25">
      <c r="C229" s="10">
        <v>196</v>
      </c>
      <c r="D229" s="9">
        <v>196</v>
      </c>
      <c r="E229" s="9">
        <v>0.13940256045519203</v>
      </c>
      <c r="F229" s="9">
        <v>147</v>
      </c>
      <c r="G229" s="9">
        <v>148.60312944523471</v>
      </c>
      <c r="H229" s="9">
        <v>0.98921200750469052</v>
      </c>
      <c r="I229" s="9">
        <v>1</v>
      </c>
      <c r="J229" s="9">
        <v>1.3189493433395871</v>
      </c>
      <c r="K229" s="9">
        <v>0.13789868667917449</v>
      </c>
      <c r="L229" s="9">
        <v>0.13940256045519203</v>
      </c>
      <c r="M229" s="9">
        <v>0.18386491557223264</v>
      </c>
    </row>
    <row r="230" spans="3:13" x14ac:dyDescent="0.25">
      <c r="C230" s="10">
        <v>197</v>
      </c>
      <c r="D230" s="9">
        <v>197</v>
      </c>
      <c r="E230" s="9">
        <v>0.14011379800853485</v>
      </c>
      <c r="F230" s="9">
        <v>147</v>
      </c>
      <c r="G230" s="9">
        <v>149.36130867709815</v>
      </c>
      <c r="H230" s="9">
        <v>0.98419062675593572</v>
      </c>
      <c r="I230" s="9">
        <v>1</v>
      </c>
      <c r="J230" s="9">
        <v>1.3189493433395871</v>
      </c>
      <c r="K230" s="9">
        <v>0.13789868667917449</v>
      </c>
      <c r="L230" s="9">
        <v>0.14011379800853485</v>
      </c>
      <c r="M230" s="9">
        <v>0.1848030018761726</v>
      </c>
    </row>
    <row r="231" spans="3:13" x14ac:dyDescent="0.25">
      <c r="C231" s="10">
        <v>198</v>
      </c>
      <c r="D231" s="9">
        <v>198</v>
      </c>
      <c r="E231" s="9">
        <v>0.14082503556187767</v>
      </c>
      <c r="F231" s="9">
        <v>148</v>
      </c>
      <c r="G231" s="9">
        <v>150.11948790896159</v>
      </c>
      <c r="H231" s="9">
        <v>0.98588132734474199</v>
      </c>
      <c r="I231" s="9">
        <v>1</v>
      </c>
      <c r="J231" s="9">
        <v>1.3189493433395871</v>
      </c>
      <c r="K231" s="9">
        <v>0.13883677298311445</v>
      </c>
      <c r="L231" s="9">
        <v>0.14082503556187767</v>
      </c>
      <c r="M231" s="9">
        <v>0.18574108818011256</v>
      </c>
    </row>
    <row r="232" spans="3:13" x14ac:dyDescent="0.25">
      <c r="C232" s="10">
        <v>199</v>
      </c>
      <c r="D232" s="9">
        <v>199</v>
      </c>
      <c r="E232" s="9">
        <v>0.14153627311522049</v>
      </c>
      <c r="F232" s="9">
        <v>148</v>
      </c>
      <c r="G232" s="9">
        <v>150.87766714082503</v>
      </c>
      <c r="H232" s="9">
        <v>0.98092714982039653</v>
      </c>
      <c r="I232" s="9">
        <v>1</v>
      </c>
      <c r="J232" s="9">
        <v>1.3189493433395871</v>
      </c>
      <c r="K232" s="9">
        <v>0.13883677298311445</v>
      </c>
      <c r="L232" s="9">
        <v>0.14153627311522049</v>
      </c>
      <c r="M232" s="9">
        <v>0.18667917448405252</v>
      </c>
    </row>
    <row r="233" spans="3:13" x14ac:dyDescent="0.25">
      <c r="C233" s="10">
        <v>200</v>
      </c>
      <c r="D233" s="9">
        <v>200</v>
      </c>
      <c r="E233" s="9">
        <v>0.14224751066856331</v>
      </c>
      <c r="F233" s="9">
        <v>149</v>
      </c>
      <c r="G233" s="9">
        <v>151.63584637268849</v>
      </c>
      <c r="H233" s="9">
        <v>0.98261726078799239</v>
      </c>
      <c r="I233" s="9">
        <v>1</v>
      </c>
      <c r="J233" s="9">
        <v>1.3189493433395871</v>
      </c>
      <c r="K233" s="9">
        <v>0.13977485928705441</v>
      </c>
      <c r="L233" s="9">
        <v>0.14224751066856331</v>
      </c>
      <c r="M233" s="9">
        <v>0.18761726078799248</v>
      </c>
    </row>
    <row r="234" spans="3:13" x14ac:dyDescent="0.25">
      <c r="C234" s="10">
        <v>201</v>
      </c>
      <c r="D234" s="9">
        <v>201</v>
      </c>
      <c r="E234" s="9">
        <v>0.14295874822190613</v>
      </c>
      <c r="F234" s="9">
        <v>149</v>
      </c>
      <c r="G234" s="9">
        <v>152.39402560455193</v>
      </c>
      <c r="H234" s="9">
        <v>0.97772861769949493</v>
      </c>
      <c r="I234" s="9">
        <v>1</v>
      </c>
      <c r="J234" s="9">
        <v>1.3189493433395871</v>
      </c>
      <c r="K234" s="9">
        <v>0.13977485928705441</v>
      </c>
      <c r="L234" s="9">
        <v>0.14295874822190613</v>
      </c>
      <c r="M234" s="9">
        <v>0.18855534709193245</v>
      </c>
    </row>
    <row r="235" spans="3:13" x14ac:dyDescent="0.25">
      <c r="C235" s="10">
        <v>202</v>
      </c>
      <c r="D235" s="9">
        <v>202</v>
      </c>
      <c r="E235" s="9">
        <v>0.14366998577524892</v>
      </c>
      <c r="F235" s="9">
        <v>150</v>
      </c>
      <c r="G235" s="9">
        <v>153.15220483641536</v>
      </c>
      <c r="H235" s="9">
        <v>0.97941782921256482</v>
      </c>
      <c r="I235" s="9">
        <v>1</v>
      </c>
      <c r="J235" s="9">
        <v>1.3189493433395874</v>
      </c>
      <c r="K235" s="9">
        <v>0.14071294559099437</v>
      </c>
      <c r="L235" s="9">
        <v>0.14366998577524892</v>
      </c>
      <c r="M235" s="9">
        <v>0.18949343339587241</v>
      </c>
    </row>
    <row r="236" spans="3:13" x14ac:dyDescent="0.25">
      <c r="C236" s="10">
        <v>203</v>
      </c>
      <c r="D236" s="9">
        <v>203</v>
      </c>
      <c r="E236" s="9">
        <v>0.14438122332859174</v>
      </c>
      <c r="F236" s="9">
        <v>151</v>
      </c>
      <c r="G236" s="9">
        <v>153.9103840682788</v>
      </c>
      <c r="H236" s="9">
        <v>0.9810903982476733</v>
      </c>
      <c r="I236" s="9">
        <v>1</v>
      </c>
      <c r="J236" s="9">
        <v>1.3189493433395874</v>
      </c>
      <c r="K236" s="9">
        <v>0.14165103189493433</v>
      </c>
      <c r="L236" s="9">
        <v>0.14438122332859174</v>
      </c>
      <c r="M236" s="9">
        <v>0.1904315196998124</v>
      </c>
    </row>
    <row r="237" spans="3:13" x14ac:dyDescent="0.25">
      <c r="C237" s="10">
        <v>204</v>
      </c>
      <c r="D237" s="9">
        <v>204</v>
      </c>
      <c r="E237" s="9">
        <v>0.14509246088193456</v>
      </c>
      <c r="F237" s="9">
        <v>152</v>
      </c>
      <c r="G237" s="9">
        <v>154.66856330014224</v>
      </c>
      <c r="H237" s="9">
        <v>0.98274656954714346</v>
      </c>
      <c r="I237" s="9">
        <v>1</v>
      </c>
      <c r="J237" s="9">
        <v>1.3189493433395874</v>
      </c>
      <c r="K237" s="9">
        <v>0.14258911819887429</v>
      </c>
      <c r="L237" s="9">
        <v>0.14509246088193456</v>
      </c>
      <c r="M237" s="9">
        <v>0.19136960600375236</v>
      </c>
    </row>
    <row r="238" spans="3:13" x14ac:dyDescent="0.25">
      <c r="C238" s="10">
        <v>205</v>
      </c>
      <c r="D238" s="9">
        <v>205</v>
      </c>
      <c r="E238" s="9">
        <v>0.14580369843527738</v>
      </c>
      <c r="F238" s="9">
        <v>153</v>
      </c>
      <c r="G238" s="9">
        <v>155.42674253200568</v>
      </c>
      <c r="H238" s="9">
        <v>0.98438658307783833</v>
      </c>
      <c r="I238" s="9">
        <v>1</v>
      </c>
      <c r="J238" s="9">
        <v>1.3189493433395874</v>
      </c>
      <c r="K238" s="9">
        <v>0.14352720450281425</v>
      </c>
      <c r="L238" s="9">
        <v>0.14580369843527738</v>
      </c>
      <c r="M238" s="9">
        <v>0.19230769230769232</v>
      </c>
    </row>
    <row r="239" spans="3:13" x14ac:dyDescent="0.25">
      <c r="C239" s="10">
        <v>206</v>
      </c>
      <c r="D239" s="9">
        <v>206</v>
      </c>
      <c r="E239" s="9">
        <v>0.1465149359886202</v>
      </c>
      <c r="F239" s="9">
        <v>153</v>
      </c>
      <c r="G239" s="9">
        <v>156.18492176386914</v>
      </c>
      <c r="H239" s="9">
        <v>0.9796080074318293</v>
      </c>
      <c r="I239" s="9">
        <v>1</v>
      </c>
      <c r="J239" s="9">
        <v>1.3189493433395874</v>
      </c>
      <c r="K239" s="9">
        <v>0.14352720450281425</v>
      </c>
      <c r="L239" s="9">
        <v>0.1465149359886202</v>
      </c>
      <c r="M239" s="9">
        <v>0.19324577861163228</v>
      </c>
    </row>
    <row r="240" spans="3:13" x14ac:dyDescent="0.25">
      <c r="C240" s="10">
        <v>207</v>
      </c>
      <c r="D240" s="9">
        <v>207</v>
      </c>
      <c r="E240" s="9">
        <v>0.14722617354196302</v>
      </c>
      <c r="F240" s="9">
        <v>154</v>
      </c>
      <c r="G240" s="9">
        <v>156.94310099573258</v>
      </c>
      <c r="H240" s="9">
        <v>0.98124733755698756</v>
      </c>
      <c r="I240" s="9">
        <v>1</v>
      </c>
      <c r="J240" s="9">
        <v>1.3189493433395874</v>
      </c>
      <c r="K240" s="9">
        <v>0.14446529080675422</v>
      </c>
      <c r="L240" s="9">
        <v>0.14722617354196302</v>
      </c>
      <c r="M240" s="9">
        <v>0.19418386491557224</v>
      </c>
    </row>
    <row r="241" spans="3:13" x14ac:dyDescent="0.25">
      <c r="C241" s="10">
        <v>208</v>
      </c>
      <c r="D241" s="9">
        <v>208</v>
      </c>
      <c r="E241" s="9">
        <v>0.14793741109530584</v>
      </c>
      <c r="F241" s="9">
        <v>155</v>
      </c>
      <c r="G241" s="9">
        <v>157.70128022759602</v>
      </c>
      <c r="H241" s="9">
        <v>0.98287090489248075</v>
      </c>
      <c r="I241" s="9">
        <v>1</v>
      </c>
      <c r="J241" s="9">
        <v>1.3189493433395871</v>
      </c>
      <c r="K241" s="9">
        <v>0.14540337711069418</v>
      </c>
      <c r="L241" s="9">
        <v>0.14793741109530584</v>
      </c>
      <c r="M241" s="9">
        <v>0.1951219512195122</v>
      </c>
    </row>
    <row r="242" spans="3:13" x14ac:dyDescent="0.25">
      <c r="C242" s="10">
        <v>209</v>
      </c>
      <c r="D242" s="9">
        <v>209</v>
      </c>
      <c r="E242" s="9">
        <v>0.14864864864864866</v>
      </c>
      <c r="F242" s="9">
        <v>155</v>
      </c>
      <c r="G242" s="9">
        <v>158.45945945945945</v>
      </c>
      <c r="H242" s="9">
        <v>0.9781681732901244</v>
      </c>
      <c r="I242" s="9">
        <v>1</v>
      </c>
      <c r="J242" s="9">
        <v>1.3189493433395871</v>
      </c>
      <c r="K242" s="9">
        <v>0.14540337711069418</v>
      </c>
      <c r="L242" s="9">
        <v>0.14864864864864866</v>
      </c>
      <c r="M242" s="9">
        <v>0.19606003752345216</v>
      </c>
    </row>
    <row r="243" spans="3:13" x14ac:dyDescent="0.25">
      <c r="C243" s="10">
        <v>210</v>
      </c>
      <c r="D243" s="9">
        <v>210</v>
      </c>
      <c r="E243" s="9">
        <v>0.14935988620199148</v>
      </c>
      <c r="F243" s="9">
        <v>155</v>
      </c>
      <c r="G243" s="9">
        <v>159.21763869132289</v>
      </c>
      <c r="H243" s="9">
        <v>0.97351022960779043</v>
      </c>
      <c r="I243" s="9">
        <v>1</v>
      </c>
      <c r="J243" s="9">
        <v>1.3189493433395871</v>
      </c>
      <c r="K243" s="9">
        <v>0.14540337711069418</v>
      </c>
      <c r="L243" s="9">
        <v>0.14935988620199148</v>
      </c>
      <c r="M243" s="9">
        <v>0.19699812382739212</v>
      </c>
    </row>
    <row r="244" spans="3:13" x14ac:dyDescent="0.25">
      <c r="C244" s="10">
        <v>211</v>
      </c>
      <c r="D244" s="9">
        <v>211</v>
      </c>
      <c r="E244" s="9">
        <v>0.15007112375533427</v>
      </c>
      <c r="F244" s="9">
        <v>156</v>
      </c>
      <c r="G244" s="9">
        <v>159.97581792318636</v>
      </c>
      <c r="H244" s="9">
        <v>0.97514738180557159</v>
      </c>
      <c r="I244" s="9">
        <v>1</v>
      </c>
      <c r="J244" s="9">
        <v>1.3189493433395874</v>
      </c>
      <c r="K244" s="9">
        <v>0.14634146341463414</v>
      </c>
      <c r="L244" s="9">
        <v>0.15007112375533427</v>
      </c>
      <c r="M244" s="9">
        <v>0.19793621013133209</v>
      </c>
    </row>
    <row r="245" spans="3:13" x14ac:dyDescent="0.25">
      <c r="C245" s="10">
        <v>212</v>
      </c>
      <c r="D245" s="9">
        <v>212</v>
      </c>
      <c r="E245" s="9">
        <v>0.15078236130867709</v>
      </c>
      <c r="F245" s="9">
        <v>157</v>
      </c>
      <c r="G245" s="9">
        <v>160.73399715504979</v>
      </c>
      <c r="H245" s="9">
        <v>0.97676908917129812</v>
      </c>
      <c r="I245" s="9">
        <v>1</v>
      </c>
      <c r="J245" s="9">
        <v>1.3189493433395874</v>
      </c>
      <c r="K245" s="9">
        <v>0.1472795497185741</v>
      </c>
      <c r="L245" s="9">
        <v>0.15078236130867709</v>
      </c>
      <c r="M245" s="9">
        <v>0.19887429643527205</v>
      </c>
    </row>
    <row r="246" spans="3:13" x14ac:dyDescent="0.25">
      <c r="C246" s="10">
        <v>213</v>
      </c>
      <c r="D246" s="9">
        <v>213</v>
      </c>
      <c r="E246" s="9">
        <v>0.15149359886201991</v>
      </c>
      <c r="F246" s="9">
        <v>157</v>
      </c>
      <c r="G246" s="9">
        <v>161.49217638691323</v>
      </c>
      <c r="H246" s="9">
        <v>0.97218331879960185</v>
      </c>
      <c r="I246" s="9">
        <v>1</v>
      </c>
      <c r="J246" s="9">
        <v>1.3189493433395874</v>
      </c>
      <c r="K246" s="9">
        <v>0.1472795497185741</v>
      </c>
      <c r="L246" s="9">
        <v>0.15149359886201991</v>
      </c>
      <c r="M246" s="9">
        <v>0.19981238273921201</v>
      </c>
    </row>
    <row r="247" spans="3:13" x14ac:dyDescent="0.25">
      <c r="C247" s="10">
        <v>214</v>
      </c>
      <c r="D247" s="9">
        <v>214</v>
      </c>
      <c r="E247" s="9">
        <v>0.15220483641536273</v>
      </c>
      <c r="F247" s="9">
        <v>157</v>
      </c>
      <c r="G247" s="9">
        <v>162.25035561877667</v>
      </c>
      <c r="H247" s="9">
        <v>0.96764040609493074</v>
      </c>
      <c r="I247" s="9">
        <v>1</v>
      </c>
      <c r="J247" s="9">
        <v>1.3189493433395874</v>
      </c>
      <c r="K247" s="9">
        <v>0.1472795497185741</v>
      </c>
      <c r="L247" s="9">
        <v>0.15220483641536273</v>
      </c>
      <c r="M247" s="9">
        <v>0.20075046904315197</v>
      </c>
    </row>
    <row r="248" spans="3:13" x14ac:dyDescent="0.25">
      <c r="C248" s="10">
        <v>215</v>
      </c>
      <c r="D248" s="9">
        <v>215</v>
      </c>
      <c r="E248" s="9">
        <v>0.15291607396870555</v>
      </c>
      <c r="F248" s="9">
        <v>157</v>
      </c>
      <c r="G248" s="9">
        <v>163.0085348506401</v>
      </c>
      <c r="H248" s="9">
        <v>0.96313975304332644</v>
      </c>
      <c r="I248" s="9">
        <v>1</v>
      </c>
      <c r="J248" s="9">
        <v>1.3189493433395871</v>
      </c>
      <c r="K248" s="9">
        <v>0.1472795497185741</v>
      </c>
      <c r="L248" s="9">
        <v>0.15291607396870555</v>
      </c>
      <c r="M248" s="9">
        <v>0.20168855534709193</v>
      </c>
    </row>
    <row r="249" spans="3:13" x14ac:dyDescent="0.25">
      <c r="C249" s="10">
        <v>216</v>
      </c>
      <c r="D249" s="9">
        <v>216</v>
      </c>
      <c r="E249" s="9">
        <v>0.15362731152204837</v>
      </c>
      <c r="F249" s="9">
        <v>158</v>
      </c>
      <c r="G249" s="9">
        <v>163.76671408250354</v>
      </c>
      <c r="H249" s="9">
        <v>0.96478701966506841</v>
      </c>
      <c r="I249" s="9">
        <v>1</v>
      </c>
      <c r="J249" s="9">
        <v>1.3189493433395871</v>
      </c>
      <c r="K249" s="9">
        <v>0.14821763602251406</v>
      </c>
      <c r="L249" s="9">
        <v>0.15362731152204837</v>
      </c>
      <c r="M249" s="9">
        <v>0.20262664165103189</v>
      </c>
    </row>
    <row r="250" spans="3:13" x14ac:dyDescent="0.25">
      <c r="C250" s="10">
        <v>217</v>
      </c>
      <c r="D250" s="9">
        <v>217</v>
      </c>
      <c r="E250" s="9">
        <v>0.15433854907539118</v>
      </c>
      <c r="F250" s="9">
        <v>159</v>
      </c>
      <c r="G250" s="9">
        <v>164.52489331436701</v>
      </c>
      <c r="H250" s="9">
        <v>0.96641910410596477</v>
      </c>
      <c r="I250" s="9">
        <v>1</v>
      </c>
      <c r="J250" s="9">
        <v>1.3189493433395871</v>
      </c>
      <c r="K250" s="9">
        <v>0.14915572232645402</v>
      </c>
      <c r="L250" s="9">
        <v>0.15433854907539118</v>
      </c>
      <c r="M250" s="9">
        <v>0.20356472795497185</v>
      </c>
    </row>
    <row r="251" spans="3:13" x14ac:dyDescent="0.25">
      <c r="C251" s="10">
        <v>218</v>
      </c>
      <c r="D251" s="9">
        <v>218</v>
      </c>
      <c r="E251" s="9">
        <v>0.155049786628734</v>
      </c>
      <c r="F251" s="9">
        <v>160</v>
      </c>
      <c r="G251" s="9">
        <v>165.28307254623044</v>
      </c>
      <c r="H251" s="9">
        <v>0.96803621529510997</v>
      </c>
      <c r="I251" s="9">
        <v>1</v>
      </c>
      <c r="J251" s="9">
        <v>1.3189493433395871</v>
      </c>
      <c r="K251" s="9">
        <v>0.15009380863039401</v>
      </c>
      <c r="L251" s="9">
        <v>0.155049786628734</v>
      </c>
      <c r="M251" s="9">
        <v>0.20450281425891181</v>
      </c>
    </row>
    <row r="252" spans="3:13" x14ac:dyDescent="0.25">
      <c r="C252" s="10">
        <v>219</v>
      </c>
      <c r="D252" s="9">
        <v>219</v>
      </c>
      <c r="E252" s="9">
        <v>0.15576102418207682</v>
      </c>
      <c r="F252" s="9">
        <v>160</v>
      </c>
      <c r="G252" s="9">
        <v>166.04125177809388</v>
      </c>
      <c r="H252" s="9">
        <v>0.96361595860426463</v>
      </c>
      <c r="I252" s="9">
        <v>1</v>
      </c>
      <c r="J252" s="9">
        <v>1.3189493433395871</v>
      </c>
      <c r="K252" s="9">
        <v>0.15009380863039401</v>
      </c>
      <c r="L252" s="9">
        <v>0.15576102418207682</v>
      </c>
      <c r="M252" s="9">
        <v>0.20544090056285177</v>
      </c>
    </row>
    <row r="253" spans="3:13" x14ac:dyDescent="0.25">
      <c r="C253" s="10">
        <v>220</v>
      </c>
      <c r="D253" s="9">
        <v>220</v>
      </c>
      <c r="E253" s="9">
        <v>0.15647226173541964</v>
      </c>
      <c r="F253" s="9">
        <v>161</v>
      </c>
      <c r="G253" s="9">
        <v>166.79943100995732</v>
      </c>
      <c r="H253" s="9">
        <v>0.96523111035306153</v>
      </c>
      <c r="I253" s="9">
        <v>1</v>
      </c>
      <c r="J253" s="9">
        <v>1.3189493433395871</v>
      </c>
      <c r="K253" s="9">
        <v>0.15103189493433397</v>
      </c>
      <c r="L253" s="9">
        <v>0.15647226173541964</v>
      </c>
      <c r="M253" s="9">
        <v>0.20637898686679174</v>
      </c>
    </row>
    <row r="254" spans="3:13" x14ac:dyDescent="0.25">
      <c r="C254" s="10">
        <v>221</v>
      </c>
      <c r="D254" s="9">
        <v>221</v>
      </c>
      <c r="E254" s="9">
        <v>0.15718349928876243</v>
      </c>
      <c r="F254" s="9">
        <v>162</v>
      </c>
      <c r="G254" s="9">
        <v>167.55761024182075</v>
      </c>
      <c r="H254" s="9">
        <v>0.96683164534395094</v>
      </c>
      <c r="I254" s="9">
        <v>1</v>
      </c>
      <c r="J254" s="9">
        <v>1.3189493433395874</v>
      </c>
      <c r="K254" s="9">
        <v>0.15196998123827393</v>
      </c>
      <c r="L254" s="9">
        <v>0.15718349928876243</v>
      </c>
      <c r="M254" s="9">
        <v>0.2073170731707317</v>
      </c>
    </row>
    <row r="255" spans="3:13" x14ac:dyDescent="0.25">
      <c r="C255" s="10">
        <v>222</v>
      </c>
      <c r="D255" s="9">
        <v>222</v>
      </c>
      <c r="E255" s="9">
        <v>0.15789473684210525</v>
      </c>
      <c r="F255" s="9">
        <v>163</v>
      </c>
      <c r="G255" s="9">
        <v>168.31578947368422</v>
      </c>
      <c r="H255" s="9">
        <v>0.968417761100688</v>
      </c>
      <c r="I255" s="9">
        <v>1</v>
      </c>
      <c r="J255" s="9">
        <v>1.3189493433395871</v>
      </c>
      <c r="K255" s="9">
        <v>0.15290806754221389</v>
      </c>
      <c r="L255" s="9">
        <v>0.15789473684210525</v>
      </c>
      <c r="M255" s="9">
        <v>0.20825515947467166</v>
      </c>
    </row>
    <row r="256" spans="3:13" x14ac:dyDescent="0.25">
      <c r="C256" s="10">
        <v>223</v>
      </c>
      <c r="D256" s="9">
        <v>223</v>
      </c>
      <c r="E256" s="9">
        <v>0.15860597439544807</v>
      </c>
      <c r="F256" s="9">
        <v>164</v>
      </c>
      <c r="G256" s="9">
        <v>169.07396870554766</v>
      </c>
      <c r="H256" s="9">
        <v>0.96998965160400152</v>
      </c>
      <c r="I256" s="9">
        <v>1</v>
      </c>
      <c r="J256" s="9">
        <v>1.3189493433395871</v>
      </c>
      <c r="K256" s="9">
        <v>0.15384615384615385</v>
      </c>
      <c r="L256" s="9">
        <v>0.15860597439544807</v>
      </c>
      <c r="M256" s="9">
        <v>0.20919324577861162</v>
      </c>
    </row>
    <row r="257" spans="3:13" x14ac:dyDescent="0.25">
      <c r="C257" s="10">
        <v>224</v>
      </c>
      <c r="D257" s="9">
        <v>224</v>
      </c>
      <c r="E257" s="9">
        <v>0.15931721194879089</v>
      </c>
      <c r="F257" s="9">
        <v>165</v>
      </c>
      <c r="G257" s="9">
        <v>169.83214793741109</v>
      </c>
      <c r="H257" s="9">
        <v>0.97154750737067819</v>
      </c>
      <c r="I257" s="9">
        <v>1</v>
      </c>
      <c r="J257" s="9">
        <v>1.3189493433395874</v>
      </c>
      <c r="K257" s="9">
        <v>0.15478424015009382</v>
      </c>
      <c r="L257" s="9">
        <v>0.15931721194879089</v>
      </c>
      <c r="M257" s="9">
        <v>0.21013133208255161</v>
      </c>
    </row>
    <row r="258" spans="3:13" x14ac:dyDescent="0.25">
      <c r="C258" s="10">
        <v>225</v>
      </c>
      <c r="D258" s="9">
        <v>225</v>
      </c>
      <c r="E258" s="9">
        <v>0.16002844950213371</v>
      </c>
      <c r="F258" s="9">
        <v>166</v>
      </c>
      <c r="G258" s="9">
        <v>170.59032716927453</v>
      </c>
      <c r="H258" s="9">
        <v>0.97309151553053996</v>
      </c>
      <c r="I258" s="9">
        <v>1</v>
      </c>
      <c r="J258" s="9">
        <v>1.3189493433395874</v>
      </c>
      <c r="K258" s="9">
        <v>0.15572232645403378</v>
      </c>
      <c r="L258" s="9">
        <v>0.16002844950213371</v>
      </c>
      <c r="M258" s="9">
        <v>0.21106941838649157</v>
      </c>
    </row>
    <row r="259" spans="3:13" x14ac:dyDescent="0.25">
      <c r="C259" s="10">
        <v>226</v>
      </c>
      <c r="D259" s="9">
        <v>226</v>
      </c>
      <c r="E259" s="9">
        <v>0.16073968705547653</v>
      </c>
      <c r="F259" s="9">
        <v>166</v>
      </c>
      <c r="G259" s="9">
        <v>171.34850640113797</v>
      </c>
      <c r="H259" s="9">
        <v>0.96878580086005084</v>
      </c>
      <c r="I259" s="9">
        <v>1</v>
      </c>
      <c r="J259" s="9">
        <v>1.3189493433395874</v>
      </c>
      <c r="K259" s="9">
        <v>0.15572232645403378</v>
      </c>
      <c r="L259" s="9">
        <v>0.16073968705547653</v>
      </c>
      <c r="M259" s="9">
        <v>0.21200750469043153</v>
      </c>
    </row>
    <row r="260" spans="3:13" x14ac:dyDescent="0.25">
      <c r="C260" s="10">
        <v>227</v>
      </c>
      <c r="D260" s="9">
        <v>227</v>
      </c>
      <c r="E260" s="9">
        <v>0.16145092460881935</v>
      </c>
      <c r="F260" s="9">
        <v>167</v>
      </c>
      <c r="G260" s="9">
        <v>172.10668563300143</v>
      </c>
      <c r="H260" s="9">
        <v>0.97032837153176676</v>
      </c>
      <c r="I260" s="9">
        <v>1</v>
      </c>
      <c r="J260" s="9">
        <v>1.3189493433395874</v>
      </c>
      <c r="K260" s="9">
        <v>0.15666041275797374</v>
      </c>
      <c r="L260" s="9">
        <v>0.16145092460881935</v>
      </c>
      <c r="M260" s="9">
        <v>0.21294559099437149</v>
      </c>
    </row>
    <row r="261" spans="3:13" x14ac:dyDescent="0.25">
      <c r="C261" s="10">
        <v>228</v>
      </c>
      <c r="D261" s="9">
        <v>228</v>
      </c>
      <c r="E261" s="9">
        <v>0.16216216216216217</v>
      </c>
      <c r="F261" s="9">
        <v>168</v>
      </c>
      <c r="G261" s="9">
        <v>172.86486486486487</v>
      </c>
      <c r="H261" s="9">
        <v>0.97185741088180111</v>
      </c>
      <c r="I261" s="9">
        <v>1</v>
      </c>
      <c r="J261" s="9">
        <v>1.3189493433395871</v>
      </c>
      <c r="K261" s="9">
        <v>0.1575984990619137</v>
      </c>
      <c r="L261" s="9">
        <v>0.16216216216216217</v>
      </c>
      <c r="M261" s="9">
        <v>0.21388367729831145</v>
      </c>
    </row>
    <row r="262" spans="3:13" x14ac:dyDescent="0.25">
      <c r="C262" s="10">
        <v>229</v>
      </c>
      <c r="D262" s="9">
        <v>229</v>
      </c>
      <c r="E262" s="9">
        <v>0.16287339971550499</v>
      </c>
      <c r="F262" s="9">
        <v>169</v>
      </c>
      <c r="G262" s="9">
        <v>173.62304409672831</v>
      </c>
      <c r="H262" s="9">
        <v>0.97337309617637657</v>
      </c>
      <c r="I262" s="9">
        <v>1</v>
      </c>
      <c r="J262" s="9">
        <v>1.3189493433395871</v>
      </c>
      <c r="K262" s="9">
        <v>0.15853658536585366</v>
      </c>
      <c r="L262" s="9">
        <v>0.16287339971550499</v>
      </c>
      <c r="M262" s="9">
        <v>0.21482176360225141</v>
      </c>
    </row>
    <row r="263" spans="3:13" x14ac:dyDescent="0.25">
      <c r="C263" s="10">
        <v>230</v>
      </c>
      <c r="D263" s="9">
        <v>230</v>
      </c>
      <c r="E263" s="9">
        <v>0.16358463726884778</v>
      </c>
      <c r="F263" s="9">
        <v>170</v>
      </c>
      <c r="G263" s="9">
        <v>174.38122332859174</v>
      </c>
      <c r="H263" s="9">
        <v>0.97487560159882547</v>
      </c>
      <c r="I263" s="9">
        <v>1</v>
      </c>
      <c r="J263" s="9">
        <v>1.3189493433395874</v>
      </c>
      <c r="K263" s="9">
        <v>0.15947467166979362</v>
      </c>
      <c r="L263" s="9">
        <v>0.16358463726884778</v>
      </c>
      <c r="M263" s="9">
        <v>0.21575984990619138</v>
      </c>
    </row>
    <row r="264" spans="3:13" x14ac:dyDescent="0.25">
      <c r="C264" s="10">
        <v>231</v>
      </c>
      <c r="D264" s="9">
        <v>231</v>
      </c>
      <c r="E264" s="9">
        <v>0.1642958748221906</v>
      </c>
      <c r="F264" s="9">
        <v>170</v>
      </c>
      <c r="G264" s="9">
        <v>175.13940256045518</v>
      </c>
      <c r="H264" s="9">
        <v>0.97065536089926341</v>
      </c>
      <c r="I264" s="9">
        <v>1</v>
      </c>
      <c r="J264" s="9">
        <v>1.3189493433395874</v>
      </c>
      <c r="K264" s="9">
        <v>0.15947467166979362</v>
      </c>
      <c r="L264" s="9">
        <v>0.1642958748221906</v>
      </c>
      <c r="M264" s="9">
        <v>0.21669793621013134</v>
      </c>
    </row>
    <row r="265" spans="3:13" x14ac:dyDescent="0.25">
      <c r="C265" s="10">
        <v>232</v>
      </c>
      <c r="D265" s="9">
        <v>232</v>
      </c>
      <c r="E265" s="9">
        <v>0.16500711237553342</v>
      </c>
      <c r="F265" s="9">
        <v>171</v>
      </c>
      <c r="G265" s="9">
        <v>175.89758179231865</v>
      </c>
      <c r="H265" s="9">
        <v>0.9721566280649544</v>
      </c>
      <c r="I265" s="9">
        <v>1</v>
      </c>
      <c r="J265" s="9">
        <v>1.3189493433395874</v>
      </c>
      <c r="K265" s="9">
        <v>0.16041275797373358</v>
      </c>
      <c r="L265" s="9">
        <v>0.16500711237553342</v>
      </c>
      <c r="M265" s="9">
        <v>0.2176360225140713</v>
      </c>
    </row>
    <row r="266" spans="3:13" x14ac:dyDescent="0.25">
      <c r="C266" s="10">
        <v>233</v>
      </c>
      <c r="D266" s="9">
        <v>233</v>
      </c>
      <c r="E266" s="9">
        <v>0.16571834992887624</v>
      </c>
      <c r="F266" s="9">
        <v>171</v>
      </c>
      <c r="G266" s="9">
        <v>176.65576102418208</v>
      </c>
      <c r="H266" s="9">
        <v>0.96798428202175713</v>
      </c>
      <c r="I266" s="9">
        <v>1</v>
      </c>
      <c r="J266" s="9">
        <v>1.3189493433395874</v>
      </c>
      <c r="K266" s="9">
        <v>0.16041275797373358</v>
      </c>
      <c r="L266" s="9">
        <v>0.16571834992887624</v>
      </c>
      <c r="M266" s="9">
        <v>0.21857410881801126</v>
      </c>
    </row>
    <row r="267" spans="3:13" x14ac:dyDescent="0.25">
      <c r="C267" s="10">
        <v>234</v>
      </c>
      <c r="D267" s="9">
        <v>234</v>
      </c>
      <c r="E267" s="9">
        <v>0.16642958748221906</v>
      </c>
      <c r="F267" s="9">
        <v>171</v>
      </c>
      <c r="G267" s="9">
        <v>177.41394025604552</v>
      </c>
      <c r="H267" s="9">
        <v>0.96384759705585221</v>
      </c>
      <c r="I267" s="9">
        <v>1</v>
      </c>
      <c r="J267" s="9">
        <v>1.3189493433395874</v>
      </c>
      <c r="K267" s="9">
        <v>0.16041275797373358</v>
      </c>
      <c r="L267" s="9">
        <v>0.16642958748221906</v>
      </c>
      <c r="M267" s="9">
        <v>0.21951219512195122</v>
      </c>
    </row>
    <row r="268" spans="3:13" x14ac:dyDescent="0.25">
      <c r="C268" s="10">
        <v>235</v>
      </c>
      <c r="D268" s="9">
        <v>235</v>
      </c>
      <c r="E268" s="9">
        <v>0.16714082503556188</v>
      </c>
      <c r="F268" s="9">
        <v>171</v>
      </c>
      <c r="G268" s="9">
        <v>178.17211948790896</v>
      </c>
      <c r="H268" s="9">
        <v>0.95974611791944431</v>
      </c>
      <c r="I268" s="9">
        <v>1</v>
      </c>
      <c r="J268" s="9">
        <v>1.3189493433395871</v>
      </c>
      <c r="K268" s="9">
        <v>0.16041275797373358</v>
      </c>
      <c r="L268" s="9">
        <v>0.16714082503556188</v>
      </c>
      <c r="M268" s="9">
        <v>0.22045028142589118</v>
      </c>
    </row>
    <row r="269" spans="3:13" x14ac:dyDescent="0.25">
      <c r="C269" s="10">
        <v>236</v>
      </c>
      <c r="D269" s="9">
        <v>236</v>
      </c>
      <c r="E269" s="9">
        <v>0.1678520625889047</v>
      </c>
      <c r="F269" s="9">
        <v>172</v>
      </c>
      <c r="G269" s="9">
        <v>178.9302987197724</v>
      </c>
      <c r="H269" s="9">
        <v>0.96126816548478389</v>
      </c>
      <c r="I269" s="9">
        <v>1</v>
      </c>
      <c r="J269" s="9">
        <v>1.3189493433395871</v>
      </c>
      <c r="K269" s="9">
        <v>0.16135084427767354</v>
      </c>
      <c r="L269" s="9">
        <v>0.1678520625889047</v>
      </c>
      <c r="M269" s="9">
        <v>0.22138836772983114</v>
      </c>
    </row>
    <row r="270" spans="3:13" x14ac:dyDescent="0.25">
      <c r="C270" s="10">
        <v>237</v>
      </c>
      <c r="D270" s="9">
        <v>237</v>
      </c>
      <c r="E270" s="9">
        <v>0.16856330014224752</v>
      </c>
      <c r="F270" s="9">
        <v>173</v>
      </c>
      <c r="G270" s="9">
        <v>179.68847795163583</v>
      </c>
      <c r="H270" s="9">
        <v>0.96277736876687159</v>
      </c>
      <c r="I270" s="9">
        <v>1</v>
      </c>
      <c r="J270" s="9">
        <v>1.3189493433395871</v>
      </c>
      <c r="K270" s="9">
        <v>0.16228893058161351</v>
      </c>
      <c r="L270" s="9">
        <v>0.16856330014224752</v>
      </c>
      <c r="M270" s="9">
        <v>0.2223264540337711</v>
      </c>
    </row>
    <row r="271" spans="3:13" x14ac:dyDescent="0.25">
      <c r="C271" s="10">
        <v>238</v>
      </c>
      <c r="D271" s="9">
        <v>238</v>
      </c>
      <c r="E271" s="9">
        <v>0.16927453769559034</v>
      </c>
      <c r="F271" s="9">
        <v>174</v>
      </c>
      <c r="G271" s="9">
        <v>180.4466571834993</v>
      </c>
      <c r="H271" s="9">
        <v>0.96427388966843763</v>
      </c>
      <c r="I271" s="9">
        <v>1</v>
      </c>
      <c r="J271" s="9">
        <v>1.3189493433395871</v>
      </c>
      <c r="K271" s="9">
        <v>0.16322701688555347</v>
      </c>
      <c r="L271" s="9">
        <v>0.16927453769559034</v>
      </c>
      <c r="M271" s="9">
        <v>0.22326454033771106</v>
      </c>
    </row>
    <row r="272" spans="3:13" x14ac:dyDescent="0.25">
      <c r="C272" s="10">
        <v>239</v>
      </c>
      <c r="D272" s="9">
        <v>239</v>
      </c>
      <c r="E272" s="9">
        <v>0.16998577524893316</v>
      </c>
      <c r="F272" s="9">
        <v>174</v>
      </c>
      <c r="G272" s="9">
        <v>181.20483641536273</v>
      </c>
      <c r="H272" s="9">
        <v>0.96023927088321404</v>
      </c>
      <c r="I272" s="9">
        <v>1</v>
      </c>
      <c r="J272" s="9">
        <v>1.3189493433395871</v>
      </c>
      <c r="K272" s="9">
        <v>0.16322701688555347</v>
      </c>
      <c r="L272" s="9">
        <v>0.16998577524893316</v>
      </c>
      <c r="M272" s="9">
        <v>0.22420262664165103</v>
      </c>
    </row>
    <row r="273" spans="3:13" x14ac:dyDescent="0.25">
      <c r="C273" s="10">
        <v>240</v>
      </c>
      <c r="D273" s="9">
        <v>240</v>
      </c>
      <c r="E273" s="9">
        <v>0.17069701280227595</v>
      </c>
      <c r="F273" s="9">
        <v>175</v>
      </c>
      <c r="G273" s="9">
        <v>181.96301564722617</v>
      </c>
      <c r="H273" s="9">
        <v>0.96173389618511573</v>
      </c>
      <c r="I273" s="9">
        <v>1</v>
      </c>
      <c r="J273" s="9">
        <v>1.3189493433395874</v>
      </c>
      <c r="K273" s="9">
        <v>0.16416510318949343</v>
      </c>
      <c r="L273" s="9">
        <v>0.17069701280227595</v>
      </c>
      <c r="M273" s="9">
        <v>0.22514071294559099</v>
      </c>
    </row>
    <row r="274" spans="3:13" x14ac:dyDescent="0.25">
      <c r="C274" s="10">
        <v>241</v>
      </c>
      <c r="D274" s="9">
        <v>241</v>
      </c>
      <c r="E274" s="9">
        <v>0.17140825035561877</v>
      </c>
      <c r="F274" s="9">
        <v>176</v>
      </c>
      <c r="G274" s="9">
        <v>182.72119487908961</v>
      </c>
      <c r="H274" s="9">
        <v>0.96321611795754092</v>
      </c>
      <c r="I274" s="9">
        <v>1</v>
      </c>
      <c r="J274" s="9">
        <v>1.3189493433395874</v>
      </c>
      <c r="K274" s="9">
        <v>0.16510318949343339</v>
      </c>
      <c r="L274" s="9">
        <v>0.17140825035561877</v>
      </c>
      <c r="M274" s="9">
        <v>0.22607879924953095</v>
      </c>
    </row>
    <row r="275" spans="3:13" x14ac:dyDescent="0.25">
      <c r="C275" s="10">
        <v>242</v>
      </c>
      <c r="D275" s="9">
        <v>242</v>
      </c>
      <c r="E275" s="9">
        <v>0.17211948790896159</v>
      </c>
      <c r="F275" s="9">
        <v>177</v>
      </c>
      <c r="G275" s="9">
        <v>183.47937411095305</v>
      </c>
      <c r="H275" s="9">
        <v>0.96468608996325178</v>
      </c>
      <c r="I275" s="9">
        <v>1</v>
      </c>
      <c r="J275" s="9">
        <v>1.3189493433395871</v>
      </c>
      <c r="K275" s="9">
        <v>0.16604127579737335</v>
      </c>
      <c r="L275" s="9">
        <v>0.17211948790896159</v>
      </c>
      <c r="M275" s="9">
        <v>0.22701688555347091</v>
      </c>
    </row>
    <row r="276" spans="3:13" x14ac:dyDescent="0.25">
      <c r="C276" s="10">
        <v>243</v>
      </c>
      <c r="D276" s="9">
        <v>243</v>
      </c>
      <c r="E276" s="9">
        <v>0.17283072546230441</v>
      </c>
      <c r="F276" s="9">
        <v>178</v>
      </c>
      <c r="G276" s="9">
        <v>184.23755334281651</v>
      </c>
      <c r="H276" s="9">
        <v>0.96614396343393627</v>
      </c>
      <c r="I276" s="9">
        <v>1</v>
      </c>
      <c r="J276" s="9">
        <v>1.3189493433395871</v>
      </c>
      <c r="K276" s="9">
        <v>0.16697936210131331</v>
      </c>
      <c r="L276" s="9">
        <v>0.17283072546230441</v>
      </c>
      <c r="M276" s="9">
        <v>0.22795497185741087</v>
      </c>
    </row>
    <row r="277" spans="3:13" x14ac:dyDescent="0.25">
      <c r="C277" s="10">
        <v>244</v>
      </c>
      <c r="D277" s="9">
        <v>244</v>
      </c>
      <c r="E277" s="9">
        <v>0.17354196301564723</v>
      </c>
      <c r="F277" s="9">
        <v>179</v>
      </c>
      <c r="G277" s="9">
        <v>184.99573257467995</v>
      </c>
      <c r="H277" s="9">
        <v>0.96758988712207417</v>
      </c>
      <c r="I277" s="9">
        <v>1</v>
      </c>
      <c r="J277" s="9">
        <v>1.3189493433395871</v>
      </c>
      <c r="K277" s="9">
        <v>0.16791744840525327</v>
      </c>
      <c r="L277" s="9">
        <v>0.17354196301564723</v>
      </c>
      <c r="M277" s="9">
        <v>0.22889305816135083</v>
      </c>
    </row>
    <row r="278" spans="3:13" x14ac:dyDescent="0.25">
      <c r="C278" s="10">
        <v>245</v>
      </c>
      <c r="D278" s="9">
        <v>245</v>
      </c>
      <c r="E278" s="9">
        <v>0.17425320056899005</v>
      </c>
      <c r="F278" s="9">
        <v>180</v>
      </c>
      <c r="G278" s="9">
        <v>185.75391180654339</v>
      </c>
      <c r="H278" s="9">
        <v>0.96902400735153338</v>
      </c>
      <c r="I278" s="9">
        <v>1</v>
      </c>
      <c r="J278" s="9">
        <v>1.3189493433395871</v>
      </c>
      <c r="K278" s="9">
        <v>0.16885553470919323</v>
      </c>
      <c r="L278" s="9">
        <v>0.17425320056899005</v>
      </c>
      <c r="M278" s="9">
        <v>0.22983114446529079</v>
      </c>
    </row>
    <row r="279" spans="3:13" x14ac:dyDescent="0.25">
      <c r="C279" s="10">
        <v>246</v>
      </c>
      <c r="D279" s="9">
        <v>246</v>
      </c>
      <c r="E279" s="9">
        <v>0.17496443812233287</v>
      </c>
      <c r="F279" s="9">
        <v>181</v>
      </c>
      <c r="G279" s="9">
        <v>186.51209103840682</v>
      </c>
      <c r="H279" s="9">
        <v>0.97044646806693191</v>
      </c>
      <c r="I279" s="9">
        <v>1</v>
      </c>
      <c r="J279" s="9">
        <v>1.3189493433395874</v>
      </c>
      <c r="K279" s="9">
        <v>0.16979362101313319</v>
      </c>
      <c r="L279" s="9">
        <v>0.17496443812233287</v>
      </c>
      <c r="M279" s="9">
        <v>0.23076923076923078</v>
      </c>
    </row>
    <row r="280" spans="3:13" x14ac:dyDescent="0.25">
      <c r="C280" s="10">
        <v>247</v>
      </c>
      <c r="D280" s="9">
        <v>247</v>
      </c>
      <c r="E280" s="9">
        <v>0.17567567567567569</v>
      </c>
      <c r="F280" s="9">
        <v>182</v>
      </c>
      <c r="G280" s="9">
        <v>187.27027027027026</v>
      </c>
      <c r="H280" s="9">
        <v>0.97185741088180111</v>
      </c>
      <c r="I280" s="9">
        <v>1</v>
      </c>
      <c r="J280" s="9">
        <v>1.3189493433395871</v>
      </c>
      <c r="K280" s="9">
        <v>0.17073170731707318</v>
      </c>
      <c r="L280" s="9">
        <v>0.17567567567567569</v>
      </c>
      <c r="M280" s="9">
        <v>0.23170731707317074</v>
      </c>
    </row>
    <row r="281" spans="3:13" x14ac:dyDescent="0.25">
      <c r="C281" s="10">
        <v>248</v>
      </c>
      <c r="D281" s="9">
        <v>248</v>
      </c>
      <c r="E281" s="9">
        <v>0.1763869132290185</v>
      </c>
      <c r="F281" s="9">
        <v>183</v>
      </c>
      <c r="G281" s="9">
        <v>188.0284495021337</v>
      </c>
      <c r="H281" s="9">
        <v>0.97325697512558251</v>
      </c>
      <c r="I281" s="9">
        <v>1</v>
      </c>
      <c r="J281" s="9">
        <v>1.3189493433395871</v>
      </c>
      <c r="K281" s="9">
        <v>0.17166979362101314</v>
      </c>
      <c r="L281" s="9">
        <v>0.1763869132290185</v>
      </c>
      <c r="M281" s="9">
        <v>0.2326454033771107</v>
      </c>
    </row>
    <row r="282" spans="3:13" x14ac:dyDescent="0.25">
      <c r="C282" s="10">
        <v>249</v>
      </c>
      <c r="D282" s="9">
        <v>249</v>
      </c>
      <c r="E282" s="9">
        <v>0.1770981507823613</v>
      </c>
      <c r="F282" s="9">
        <v>184</v>
      </c>
      <c r="G282" s="9">
        <v>188.78662873399716</v>
      </c>
      <c r="H282" s="9">
        <v>0.97464529788949428</v>
      </c>
      <c r="I282" s="9">
        <v>1</v>
      </c>
      <c r="J282" s="9">
        <v>1.3189493433395874</v>
      </c>
      <c r="K282" s="9">
        <v>0.17260787992495311</v>
      </c>
      <c r="L282" s="9">
        <v>0.1770981507823613</v>
      </c>
      <c r="M282" s="9">
        <v>0.23358348968105067</v>
      </c>
    </row>
    <row r="283" spans="3:13" x14ac:dyDescent="0.25">
      <c r="C283" s="10">
        <v>250</v>
      </c>
      <c r="D283" s="9">
        <v>250</v>
      </c>
      <c r="E283" s="9">
        <v>0.17780938833570412</v>
      </c>
      <c r="F283" s="9">
        <v>185</v>
      </c>
      <c r="G283" s="9">
        <v>189.5448079658606</v>
      </c>
      <c r="H283" s="9">
        <v>0.9760225140712947</v>
      </c>
      <c r="I283" s="9">
        <v>1</v>
      </c>
      <c r="J283" s="9">
        <v>1.3189493433395874</v>
      </c>
      <c r="K283" s="9">
        <v>0.17354596622889307</v>
      </c>
      <c r="L283" s="9">
        <v>0.17780938833570412</v>
      </c>
      <c r="M283" s="9">
        <v>0.23452157598499063</v>
      </c>
    </row>
    <row r="284" spans="3:13" x14ac:dyDescent="0.25">
      <c r="C284" s="10">
        <v>251</v>
      </c>
      <c r="D284" s="9">
        <v>251</v>
      </c>
      <c r="E284" s="9">
        <v>0.17852062588904694</v>
      </c>
      <c r="F284" s="9">
        <v>186</v>
      </c>
      <c r="G284" s="9">
        <v>190.30298719772404</v>
      </c>
      <c r="H284" s="9">
        <v>0.97738875641897704</v>
      </c>
      <c r="I284" s="9">
        <v>1</v>
      </c>
      <c r="J284" s="9">
        <v>1.3189493433395874</v>
      </c>
      <c r="K284" s="9">
        <v>0.17448405253283303</v>
      </c>
      <c r="L284" s="9">
        <v>0.17852062588904694</v>
      </c>
      <c r="M284" s="9">
        <v>0.23545966228893059</v>
      </c>
    </row>
    <row r="285" spans="3:13" x14ac:dyDescent="0.25">
      <c r="C285" s="10">
        <v>252</v>
      </c>
      <c r="D285" s="9">
        <v>252</v>
      </c>
      <c r="E285" s="9">
        <v>0.17923186344238975</v>
      </c>
      <c r="F285" s="9">
        <v>186</v>
      </c>
      <c r="G285" s="9">
        <v>191.06116642958747</v>
      </c>
      <c r="H285" s="9">
        <v>0.97351022960779066</v>
      </c>
      <c r="I285" s="9">
        <v>1</v>
      </c>
      <c r="J285" s="9">
        <v>1.3189493433395874</v>
      </c>
      <c r="K285" s="9">
        <v>0.17448405253283303</v>
      </c>
      <c r="L285" s="9">
        <v>0.17923186344238975</v>
      </c>
      <c r="M285" s="9">
        <v>0.23639774859287055</v>
      </c>
    </row>
    <row r="286" spans="3:13" x14ac:dyDescent="0.25">
      <c r="C286" s="10">
        <v>253</v>
      </c>
      <c r="D286" s="9">
        <v>253</v>
      </c>
      <c r="E286" s="9">
        <v>0.17994310099573257</v>
      </c>
      <c r="F286" s="9">
        <v>187</v>
      </c>
      <c r="G286" s="9">
        <v>191.81934566145091</v>
      </c>
      <c r="H286" s="9">
        <v>0.97487560159882536</v>
      </c>
      <c r="I286" s="9">
        <v>1</v>
      </c>
      <c r="J286" s="9">
        <v>1.3189493433395874</v>
      </c>
      <c r="K286" s="9">
        <v>0.17542213883677299</v>
      </c>
      <c r="L286" s="9">
        <v>0.17994310099573257</v>
      </c>
      <c r="M286" s="9">
        <v>0.23733583489681051</v>
      </c>
    </row>
    <row r="287" spans="3:13" x14ac:dyDescent="0.25">
      <c r="C287" s="10">
        <v>254</v>
      </c>
      <c r="D287" s="9">
        <v>254</v>
      </c>
      <c r="E287" s="9">
        <v>0.18065433854907539</v>
      </c>
      <c r="F287" s="9">
        <v>188</v>
      </c>
      <c r="G287" s="9">
        <v>192.57752489331438</v>
      </c>
      <c r="H287" s="9">
        <v>0.97623022262930081</v>
      </c>
      <c r="I287" s="9">
        <v>1</v>
      </c>
      <c r="J287" s="9">
        <v>1.3189493433395871</v>
      </c>
      <c r="K287" s="9">
        <v>0.17636022514071295</v>
      </c>
      <c r="L287" s="9">
        <v>0.18065433854907539</v>
      </c>
      <c r="M287" s="9">
        <v>0.23827392120075047</v>
      </c>
    </row>
    <row r="288" spans="3:13" x14ac:dyDescent="0.25">
      <c r="C288" s="10">
        <v>255</v>
      </c>
      <c r="D288" s="9">
        <v>255</v>
      </c>
      <c r="E288" s="9">
        <v>0.18136557610241821</v>
      </c>
      <c r="F288" s="9">
        <v>189</v>
      </c>
      <c r="G288" s="9">
        <v>193.33570412517781</v>
      </c>
      <c r="H288" s="9">
        <v>0.97757421918110587</v>
      </c>
      <c r="I288" s="9">
        <v>1</v>
      </c>
      <c r="J288" s="9">
        <v>1.3189493433395871</v>
      </c>
      <c r="K288" s="9">
        <v>0.17729831144465291</v>
      </c>
      <c r="L288" s="9">
        <v>0.18136557610241821</v>
      </c>
      <c r="M288" s="9">
        <v>0.23921200750469043</v>
      </c>
    </row>
    <row r="289" spans="3:13" x14ac:dyDescent="0.25">
      <c r="C289" s="10">
        <v>256</v>
      </c>
      <c r="D289" s="9">
        <v>256</v>
      </c>
      <c r="E289" s="9">
        <v>0.18207681365576103</v>
      </c>
      <c r="F289" s="9">
        <v>190</v>
      </c>
      <c r="G289" s="9">
        <v>194.09388335704125</v>
      </c>
      <c r="H289" s="9">
        <v>0.97890771575984992</v>
      </c>
      <c r="I289" s="9">
        <v>1</v>
      </c>
      <c r="J289" s="9">
        <v>1.3189493433395871</v>
      </c>
      <c r="K289" s="9">
        <v>0.17823639774859287</v>
      </c>
      <c r="L289" s="9">
        <v>0.18207681365576103</v>
      </c>
      <c r="M289" s="9">
        <v>0.24015009380863039</v>
      </c>
    </row>
    <row r="290" spans="3:13" x14ac:dyDescent="0.25">
      <c r="C290" s="10">
        <v>257</v>
      </c>
      <c r="D290" s="9">
        <v>257</v>
      </c>
      <c r="E290" s="9">
        <v>0.18278805120910385</v>
      </c>
      <c r="F290" s="9">
        <v>191</v>
      </c>
      <c r="G290" s="9">
        <v>194.85206258890469</v>
      </c>
      <c r="H290" s="9">
        <v>0.98023083493331187</v>
      </c>
      <c r="I290" s="9">
        <v>1</v>
      </c>
      <c r="J290" s="9">
        <v>1.3189493433395871</v>
      </c>
      <c r="K290" s="9">
        <v>0.17917448405253283</v>
      </c>
      <c r="L290" s="9">
        <v>0.18278805120910385</v>
      </c>
      <c r="M290" s="9">
        <v>0.24108818011257035</v>
      </c>
    </row>
    <row r="291" spans="3:13" x14ac:dyDescent="0.25">
      <c r="C291" s="10">
        <v>258</v>
      </c>
      <c r="D291" s="9">
        <v>258</v>
      </c>
      <c r="E291" s="9">
        <v>0.18349928876244664</v>
      </c>
      <c r="F291" s="9">
        <v>192</v>
      </c>
      <c r="G291" s="9">
        <v>195.61024182076812</v>
      </c>
      <c r="H291" s="9">
        <v>0.98154369736899527</v>
      </c>
      <c r="I291" s="9">
        <v>1</v>
      </c>
      <c r="J291" s="9">
        <v>1.3189493433395874</v>
      </c>
      <c r="K291" s="9">
        <v>0.1801125703564728</v>
      </c>
      <c r="L291" s="9">
        <v>0.18349928876244664</v>
      </c>
      <c r="M291" s="9">
        <v>0.24202626641651032</v>
      </c>
    </row>
    <row r="292" spans="3:13" x14ac:dyDescent="0.25">
      <c r="C292" s="10">
        <v>259</v>
      </c>
      <c r="D292" s="9">
        <v>259</v>
      </c>
      <c r="E292" s="9">
        <v>0.18421052631578946</v>
      </c>
      <c r="F292" s="9">
        <v>193</v>
      </c>
      <c r="G292" s="9">
        <v>196.36842105263159</v>
      </c>
      <c r="H292" s="9">
        <v>0.98284642187081217</v>
      </c>
      <c r="I292" s="9">
        <v>1</v>
      </c>
      <c r="J292" s="9">
        <v>1.3189493433395874</v>
      </c>
      <c r="K292" s="9">
        <v>0.18105065666041276</v>
      </c>
      <c r="L292" s="9">
        <v>0.18421052631578946</v>
      </c>
      <c r="M292" s="9">
        <v>0.24296435272045028</v>
      </c>
    </row>
    <row r="293" spans="3:13" x14ac:dyDescent="0.25">
      <c r="C293" s="10">
        <v>260</v>
      </c>
      <c r="D293" s="9">
        <v>260</v>
      </c>
      <c r="E293" s="9">
        <v>0.18492176386913228</v>
      </c>
      <c r="F293" s="9">
        <v>194</v>
      </c>
      <c r="G293" s="9">
        <v>197.12660028449503</v>
      </c>
      <c r="H293" s="9">
        <v>0.98413912541492277</v>
      </c>
      <c r="I293" s="9">
        <v>1</v>
      </c>
      <c r="J293" s="9">
        <v>1.3189493433395874</v>
      </c>
      <c r="K293" s="9">
        <v>0.18198874296435272</v>
      </c>
      <c r="L293" s="9">
        <v>0.18492176386913228</v>
      </c>
      <c r="M293" s="9">
        <v>0.24390243902439024</v>
      </c>
    </row>
    <row r="294" spans="3:13" x14ac:dyDescent="0.25">
      <c r="C294" s="10">
        <v>261</v>
      </c>
      <c r="D294" s="9">
        <v>261</v>
      </c>
      <c r="E294" s="9">
        <v>0.1856330014224751</v>
      </c>
      <c r="F294" s="9">
        <v>195</v>
      </c>
      <c r="G294" s="9">
        <v>197.88477951635846</v>
      </c>
      <c r="H294" s="9">
        <v>0.98542192318474908</v>
      </c>
      <c r="I294" s="9">
        <v>1</v>
      </c>
      <c r="J294" s="9">
        <v>1.3189493433395871</v>
      </c>
      <c r="K294" s="9">
        <v>0.18292682926829268</v>
      </c>
      <c r="L294" s="9">
        <v>0.1856330014224751</v>
      </c>
      <c r="M294" s="9">
        <v>0.2448405253283302</v>
      </c>
    </row>
    <row r="295" spans="3:13" x14ac:dyDescent="0.25">
      <c r="C295" s="10">
        <v>262</v>
      </c>
      <c r="D295" s="9">
        <v>262</v>
      </c>
      <c r="E295" s="9">
        <v>0.18634423897581792</v>
      </c>
      <c r="F295" s="9">
        <v>196</v>
      </c>
      <c r="G295" s="9">
        <v>198.6429587482219</v>
      </c>
      <c r="H295" s="9">
        <v>0.98669492860518737</v>
      </c>
      <c r="I295" s="9">
        <v>1</v>
      </c>
      <c r="J295" s="9">
        <v>1.3189493433395871</v>
      </c>
      <c r="K295" s="9">
        <v>0.18386491557223264</v>
      </c>
      <c r="L295" s="9">
        <v>0.18634423897581792</v>
      </c>
      <c r="M295" s="9">
        <v>0.24577861163227016</v>
      </c>
    </row>
    <row r="296" spans="3:13" x14ac:dyDescent="0.25">
      <c r="C296" s="10">
        <v>263</v>
      </c>
      <c r="D296" s="9">
        <v>263</v>
      </c>
      <c r="E296" s="9">
        <v>0.18705547652916074</v>
      </c>
      <c r="F296" s="9">
        <v>197</v>
      </c>
      <c r="G296" s="9">
        <v>199.40113798008534</v>
      </c>
      <c r="H296" s="9">
        <v>0.9879582533760406</v>
      </c>
      <c r="I296" s="9">
        <v>1</v>
      </c>
      <c r="J296" s="9">
        <v>1.3189493433395871</v>
      </c>
      <c r="K296" s="9">
        <v>0.1848030018761726</v>
      </c>
      <c r="L296" s="9">
        <v>0.18705547652916074</v>
      </c>
      <c r="M296" s="9">
        <v>0.24671669793621012</v>
      </c>
    </row>
    <row r="297" spans="3:13" x14ac:dyDescent="0.25">
      <c r="C297" s="10">
        <v>264</v>
      </c>
      <c r="D297" s="9">
        <v>264</v>
      </c>
      <c r="E297" s="9">
        <v>0.18776671408250356</v>
      </c>
      <c r="F297" s="9">
        <v>198</v>
      </c>
      <c r="G297" s="9">
        <v>200.1593172119488</v>
      </c>
      <c r="H297" s="9">
        <v>0.9892120075046904</v>
      </c>
      <c r="I297" s="9">
        <v>1</v>
      </c>
      <c r="J297" s="9">
        <v>1.3189493433395871</v>
      </c>
      <c r="K297" s="9">
        <v>0.18574108818011256</v>
      </c>
      <c r="L297" s="9">
        <v>0.18776671408250356</v>
      </c>
      <c r="M297" s="9">
        <v>0.24765478424015008</v>
      </c>
    </row>
    <row r="298" spans="3:13" x14ac:dyDescent="0.25">
      <c r="C298" s="10">
        <v>265</v>
      </c>
      <c r="D298" s="9">
        <v>265</v>
      </c>
      <c r="E298" s="9">
        <v>0.18847795163584638</v>
      </c>
      <c r="F298" s="9">
        <v>199</v>
      </c>
      <c r="G298" s="9">
        <v>200.91749644381224</v>
      </c>
      <c r="H298" s="9">
        <v>0.99045629933802959</v>
      </c>
      <c r="I298" s="9">
        <v>1</v>
      </c>
      <c r="J298" s="9">
        <v>1.3189493433395871</v>
      </c>
      <c r="K298" s="9">
        <v>0.18667917448405252</v>
      </c>
      <c r="L298" s="9">
        <v>0.18847795163584638</v>
      </c>
      <c r="M298" s="9">
        <v>0.24859287054409004</v>
      </c>
    </row>
    <row r="299" spans="3:13" x14ac:dyDescent="0.25">
      <c r="C299" s="10">
        <v>266</v>
      </c>
      <c r="D299" s="9">
        <v>266</v>
      </c>
      <c r="E299" s="9">
        <v>0.1891891891891892</v>
      </c>
      <c r="F299" s="9">
        <v>200</v>
      </c>
      <c r="G299" s="9">
        <v>201.67567567567568</v>
      </c>
      <c r="H299" s="9">
        <v>0.99169123559367456</v>
      </c>
      <c r="I299" s="9">
        <v>1</v>
      </c>
      <c r="J299" s="9">
        <v>1.3189493433395871</v>
      </c>
      <c r="K299" s="9">
        <v>0.18761726078799248</v>
      </c>
      <c r="L299" s="9">
        <v>0.1891891891891892</v>
      </c>
      <c r="M299" s="9">
        <v>0.24953095684803001</v>
      </c>
    </row>
    <row r="300" spans="3:13" x14ac:dyDescent="0.25">
      <c r="C300" s="10">
        <v>267</v>
      </c>
      <c r="D300" s="9">
        <v>267</v>
      </c>
      <c r="E300" s="9">
        <v>0.18990042674253202</v>
      </c>
      <c r="F300" s="9">
        <v>201</v>
      </c>
      <c r="G300" s="9">
        <v>202.43385490753911</v>
      </c>
      <c r="H300" s="9">
        <v>0.9929169213904756</v>
      </c>
      <c r="I300" s="9">
        <v>1</v>
      </c>
      <c r="J300" s="9">
        <v>1.3189493433395871</v>
      </c>
      <c r="K300" s="9">
        <v>0.18855534709193245</v>
      </c>
      <c r="L300" s="9">
        <v>0.18990042674253202</v>
      </c>
      <c r="M300" s="9">
        <v>0.25046904315196999</v>
      </c>
    </row>
    <row r="301" spans="3:13" x14ac:dyDescent="0.25">
      <c r="C301" s="10">
        <v>268</v>
      </c>
      <c r="D301" s="9">
        <v>268</v>
      </c>
      <c r="E301" s="9">
        <v>0.19061166429587481</v>
      </c>
      <c r="F301" s="9">
        <v>202</v>
      </c>
      <c r="G301" s="9">
        <v>203.19203413940255</v>
      </c>
      <c r="H301" s="9">
        <v>0.99413346027834559</v>
      </c>
      <c r="I301" s="9">
        <v>1</v>
      </c>
      <c r="J301" s="9">
        <v>1.3189493433395871</v>
      </c>
      <c r="K301" s="9">
        <v>0.18949343339587241</v>
      </c>
      <c r="L301" s="9">
        <v>0.19061166429587481</v>
      </c>
      <c r="M301" s="9">
        <v>0.25140712945590993</v>
      </c>
    </row>
    <row r="302" spans="3:13" x14ac:dyDescent="0.25">
      <c r="C302" s="10">
        <v>269</v>
      </c>
      <c r="D302" s="9">
        <v>269</v>
      </c>
      <c r="E302" s="9">
        <v>0.19132290184921763</v>
      </c>
      <c r="F302" s="9">
        <v>202</v>
      </c>
      <c r="G302" s="9">
        <v>203.95021337126599</v>
      </c>
      <c r="H302" s="9">
        <v>0.99043779685723654</v>
      </c>
      <c r="I302" s="9">
        <v>1</v>
      </c>
      <c r="J302" s="9">
        <v>1.3189493433395874</v>
      </c>
      <c r="K302" s="9">
        <v>0.18949343339587241</v>
      </c>
      <c r="L302" s="9">
        <v>0.19132290184921763</v>
      </c>
      <c r="M302" s="9">
        <v>0.25234521575984992</v>
      </c>
    </row>
    <row r="303" spans="3:13" x14ac:dyDescent="0.25">
      <c r="C303" s="10">
        <v>270</v>
      </c>
      <c r="D303" s="9">
        <v>270</v>
      </c>
      <c r="E303" s="9">
        <v>0.19203413940256045</v>
      </c>
      <c r="F303" s="9">
        <v>202</v>
      </c>
      <c r="G303" s="9">
        <v>204.70839260312945</v>
      </c>
      <c r="H303" s="9">
        <v>0.98676950872072822</v>
      </c>
      <c r="I303" s="9">
        <v>1</v>
      </c>
      <c r="J303" s="9">
        <v>1.3189493433395871</v>
      </c>
      <c r="K303" s="9">
        <v>0.18949343339587241</v>
      </c>
      <c r="L303" s="9">
        <v>0.19203413940256045</v>
      </c>
      <c r="M303" s="9">
        <v>0.25328330206378985</v>
      </c>
    </row>
    <row r="304" spans="3:13" x14ac:dyDescent="0.25">
      <c r="C304" s="10">
        <v>271</v>
      </c>
      <c r="D304" s="9">
        <v>271</v>
      </c>
      <c r="E304" s="9">
        <v>0.19274537695590327</v>
      </c>
      <c r="F304" s="9">
        <v>203</v>
      </c>
      <c r="G304" s="9">
        <v>205.46657183499289</v>
      </c>
      <c r="H304" s="9">
        <v>0.98799526456803033</v>
      </c>
      <c r="I304" s="9">
        <v>1</v>
      </c>
      <c r="J304" s="9">
        <v>1.3189493433395874</v>
      </c>
      <c r="K304" s="9">
        <v>0.1904315196998124</v>
      </c>
      <c r="L304" s="9">
        <v>0.19274537695590327</v>
      </c>
      <c r="M304" s="9">
        <v>0.25422138836772984</v>
      </c>
    </row>
    <row r="305" spans="3:13" x14ac:dyDescent="0.25">
      <c r="C305" s="10">
        <v>272</v>
      </c>
      <c r="D305" s="9">
        <v>272</v>
      </c>
      <c r="E305" s="9">
        <v>0.19345661450924609</v>
      </c>
      <c r="F305" s="9">
        <v>204</v>
      </c>
      <c r="G305" s="9">
        <v>206.22475106685633</v>
      </c>
      <c r="H305" s="9">
        <v>0.98921200750469052</v>
      </c>
      <c r="I305" s="9">
        <v>1</v>
      </c>
      <c r="J305" s="9">
        <v>1.3189493433395871</v>
      </c>
      <c r="K305" s="9">
        <v>0.19136960600375236</v>
      </c>
      <c r="L305" s="9">
        <v>0.19345661450924609</v>
      </c>
      <c r="M305" s="9">
        <v>0.25515947467166977</v>
      </c>
    </row>
    <row r="306" spans="3:13" x14ac:dyDescent="0.25">
      <c r="C306" s="10">
        <v>273</v>
      </c>
      <c r="D306" s="9">
        <v>273</v>
      </c>
      <c r="E306" s="9">
        <v>0.19416785206258891</v>
      </c>
      <c r="F306" s="9">
        <v>204</v>
      </c>
      <c r="G306" s="9">
        <v>206.98293029871977</v>
      </c>
      <c r="H306" s="9">
        <v>0.9855885202977136</v>
      </c>
      <c r="I306" s="9">
        <v>1</v>
      </c>
      <c r="J306" s="9">
        <v>1.3189493433395874</v>
      </c>
      <c r="K306" s="9">
        <v>0.19136960600375236</v>
      </c>
      <c r="L306" s="9">
        <v>0.19416785206258891</v>
      </c>
      <c r="M306" s="9">
        <v>0.25609756097560976</v>
      </c>
    </row>
    <row r="307" spans="3:13" x14ac:dyDescent="0.25">
      <c r="C307" s="10">
        <v>274</v>
      </c>
      <c r="D307" s="9">
        <v>274</v>
      </c>
      <c r="E307" s="9">
        <v>0.19487908961593173</v>
      </c>
      <c r="F307" s="9">
        <v>204</v>
      </c>
      <c r="G307" s="9">
        <v>207.7411095305832</v>
      </c>
      <c r="H307" s="9">
        <v>0.98199148190246643</v>
      </c>
      <c r="I307" s="9">
        <v>1</v>
      </c>
      <c r="J307" s="9">
        <v>1.3189493433395871</v>
      </c>
      <c r="K307" s="9">
        <v>0.19136960600375236</v>
      </c>
      <c r="L307" s="9">
        <v>0.19487908961593173</v>
      </c>
      <c r="M307" s="9">
        <v>0.25703564727954969</v>
      </c>
    </row>
    <row r="308" spans="3:13" x14ac:dyDescent="0.25">
      <c r="C308" s="10">
        <v>275</v>
      </c>
      <c r="D308" s="9">
        <v>275</v>
      </c>
      <c r="E308" s="9">
        <v>0.19559032716927455</v>
      </c>
      <c r="F308" s="9">
        <v>205</v>
      </c>
      <c r="G308" s="9">
        <v>208.49928876244667</v>
      </c>
      <c r="H308" s="9">
        <v>0.98321678321678319</v>
      </c>
      <c r="I308" s="9">
        <v>1</v>
      </c>
      <c r="J308" s="9">
        <v>1.3189493433395871</v>
      </c>
      <c r="K308" s="9">
        <v>0.19230769230769232</v>
      </c>
      <c r="L308" s="9">
        <v>0.19559032716927455</v>
      </c>
      <c r="M308" s="9">
        <v>0.25797373358348968</v>
      </c>
    </row>
    <row r="309" spans="3:13" x14ac:dyDescent="0.25">
      <c r="C309" s="10">
        <v>276</v>
      </c>
      <c r="D309" s="9">
        <v>276</v>
      </c>
      <c r="E309" s="9">
        <v>0.19630156472261737</v>
      </c>
      <c r="F309" s="9">
        <v>206</v>
      </c>
      <c r="G309" s="9">
        <v>209.2574679943101</v>
      </c>
      <c r="H309" s="9">
        <v>0.98443320553606872</v>
      </c>
      <c r="I309" s="9">
        <v>1</v>
      </c>
      <c r="J309" s="9">
        <v>1.3189493433395871</v>
      </c>
      <c r="K309" s="9">
        <v>0.19324577861163228</v>
      </c>
      <c r="L309" s="9">
        <v>0.19630156472261737</v>
      </c>
      <c r="M309" s="9">
        <v>0.25891181988742962</v>
      </c>
    </row>
    <row r="310" spans="3:13" x14ac:dyDescent="0.25">
      <c r="C310" s="10">
        <v>277</v>
      </c>
      <c r="D310" s="9">
        <v>277</v>
      </c>
      <c r="E310" s="9">
        <v>0.19701280227596016</v>
      </c>
      <c r="F310" s="9">
        <v>207</v>
      </c>
      <c r="G310" s="9">
        <v>210.01564722617354</v>
      </c>
      <c r="H310" s="9">
        <v>0.98564084502272409</v>
      </c>
      <c r="I310" s="9">
        <v>1</v>
      </c>
      <c r="J310" s="9">
        <v>1.3189493433395874</v>
      </c>
      <c r="K310" s="9">
        <v>0.19418386491557224</v>
      </c>
      <c r="L310" s="9">
        <v>0.19701280227596016</v>
      </c>
      <c r="M310" s="9">
        <v>0.25984990619136961</v>
      </c>
    </row>
    <row r="311" spans="3:13" x14ac:dyDescent="0.25">
      <c r="C311" s="10">
        <v>278</v>
      </c>
      <c r="D311" s="9">
        <v>278</v>
      </c>
      <c r="E311" s="9">
        <v>0.19772403982930298</v>
      </c>
      <c r="F311" s="9">
        <v>208</v>
      </c>
      <c r="G311" s="9">
        <v>210.77382645803698</v>
      </c>
      <c r="H311" s="9">
        <v>0.98683979645551856</v>
      </c>
      <c r="I311" s="9">
        <v>1</v>
      </c>
      <c r="J311" s="9">
        <v>1.3189493433395874</v>
      </c>
      <c r="K311" s="9">
        <v>0.1951219512195122</v>
      </c>
      <c r="L311" s="9">
        <v>0.19772403982930298</v>
      </c>
      <c r="M311" s="9">
        <v>0.2607879924953096</v>
      </c>
    </row>
    <row r="312" spans="3:13" x14ac:dyDescent="0.25">
      <c r="C312" s="10">
        <v>279</v>
      </c>
      <c r="D312" s="9">
        <v>279</v>
      </c>
      <c r="E312" s="9">
        <v>0.1984352773826458</v>
      </c>
      <c r="F312" s="9">
        <v>209</v>
      </c>
      <c r="G312" s="9">
        <v>211.53200568990042</v>
      </c>
      <c r="H312" s="9">
        <v>0.98803015325438626</v>
      </c>
      <c r="I312" s="9">
        <v>1</v>
      </c>
      <c r="J312" s="9">
        <v>1.3189493433395874</v>
      </c>
      <c r="K312" s="9">
        <v>0.19606003752345216</v>
      </c>
      <c r="L312" s="9">
        <v>0.1984352773826458</v>
      </c>
      <c r="M312" s="9">
        <v>0.26172607879924953</v>
      </c>
    </row>
    <row r="313" spans="3:13" x14ac:dyDescent="0.25">
      <c r="C313" s="10">
        <v>280</v>
      </c>
      <c r="D313" s="9">
        <v>280</v>
      </c>
      <c r="E313" s="9">
        <v>0.19914651493598862</v>
      </c>
      <c r="F313" s="9">
        <v>210</v>
      </c>
      <c r="G313" s="9">
        <v>212.29018492176385</v>
      </c>
      <c r="H313" s="9">
        <v>0.98921200750469052</v>
      </c>
      <c r="I313" s="9">
        <v>1</v>
      </c>
      <c r="J313" s="9">
        <v>1.3189493433395874</v>
      </c>
      <c r="K313" s="9">
        <v>0.19699812382739212</v>
      </c>
      <c r="L313" s="9">
        <v>0.19914651493598862</v>
      </c>
      <c r="M313" s="9">
        <v>0.26266416510318952</v>
      </c>
    </row>
    <row r="314" spans="3:13" x14ac:dyDescent="0.25">
      <c r="C314" s="10">
        <v>281</v>
      </c>
      <c r="D314" s="9">
        <v>281</v>
      </c>
      <c r="E314" s="9">
        <v>0.19985775248933144</v>
      </c>
      <c r="F314" s="9">
        <v>211</v>
      </c>
      <c r="G314" s="9">
        <v>213.04836415362732</v>
      </c>
      <c r="H314" s="9">
        <v>0.99038544998097122</v>
      </c>
      <c r="I314" s="9">
        <v>1</v>
      </c>
      <c r="J314" s="9">
        <v>1.3189493433395871</v>
      </c>
      <c r="K314" s="9">
        <v>0.19793621013133209</v>
      </c>
      <c r="L314" s="9">
        <v>0.19985775248933144</v>
      </c>
      <c r="M314" s="9">
        <v>0.26360225140712945</v>
      </c>
    </row>
    <row r="315" spans="3:13" x14ac:dyDescent="0.25">
      <c r="C315" s="10">
        <v>282</v>
      </c>
      <c r="D315" s="9">
        <v>282</v>
      </c>
      <c r="E315" s="9">
        <v>0.20056899004267426</v>
      </c>
      <c r="F315" s="9">
        <v>211</v>
      </c>
      <c r="G315" s="9">
        <v>213.80654338549076</v>
      </c>
      <c r="H315" s="9">
        <v>0.9868734448391947</v>
      </c>
      <c r="I315" s="9">
        <v>1</v>
      </c>
      <c r="J315" s="9">
        <v>1.3189493433395874</v>
      </c>
      <c r="K315" s="9">
        <v>0.19793621013133209</v>
      </c>
      <c r="L315" s="9">
        <v>0.20056899004267426</v>
      </c>
      <c r="M315" s="9">
        <v>0.26454033771106944</v>
      </c>
    </row>
    <row r="316" spans="3:13" x14ac:dyDescent="0.25">
      <c r="C316" s="10">
        <v>283</v>
      </c>
      <c r="D316" s="9">
        <v>283</v>
      </c>
      <c r="E316" s="9">
        <v>0.20128022759601708</v>
      </c>
      <c r="F316" s="9">
        <v>211</v>
      </c>
      <c r="G316" s="9">
        <v>214.56472261735419</v>
      </c>
      <c r="H316" s="9">
        <v>0.98338625952174175</v>
      </c>
      <c r="I316" s="9">
        <v>1</v>
      </c>
      <c r="J316" s="9">
        <v>1.3189493433395871</v>
      </c>
      <c r="K316" s="9">
        <v>0.19793621013133209</v>
      </c>
      <c r="L316" s="9">
        <v>0.20128022759601708</v>
      </c>
      <c r="M316" s="9">
        <v>0.26547842401500937</v>
      </c>
    </row>
    <row r="317" spans="3:13" x14ac:dyDescent="0.25">
      <c r="C317" s="10">
        <v>284</v>
      </c>
      <c r="D317" s="9">
        <v>284</v>
      </c>
      <c r="E317" s="9">
        <v>0.20199146514935989</v>
      </c>
      <c r="F317" s="9">
        <v>212</v>
      </c>
      <c r="G317" s="9">
        <v>215.32290184921763</v>
      </c>
      <c r="H317" s="9">
        <v>0.98456781967602991</v>
      </c>
      <c r="I317" s="9">
        <v>1</v>
      </c>
      <c r="J317" s="9">
        <v>1.3189493433395874</v>
      </c>
      <c r="K317" s="9">
        <v>0.19887429643527205</v>
      </c>
      <c r="L317" s="9">
        <v>0.20199146514935989</v>
      </c>
      <c r="M317" s="9">
        <v>0.26641651031894936</v>
      </c>
    </row>
    <row r="318" spans="3:13" x14ac:dyDescent="0.25">
      <c r="C318" s="10">
        <v>285</v>
      </c>
      <c r="D318" s="9">
        <v>285</v>
      </c>
      <c r="E318" s="9">
        <v>0.20270270270270271</v>
      </c>
      <c r="F318" s="9">
        <v>213</v>
      </c>
      <c r="G318" s="9">
        <v>216.08108108108107</v>
      </c>
      <c r="H318" s="9">
        <v>0.98574108818011252</v>
      </c>
      <c r="I318" s="9">
        <v>1</v>
      </c>
      <c r="J318" s="9">
        <v>1.3189493433395871</v>
      </c>
      <c r="K318" s="9">
        <v>0.19981238273921201</v>
      </c>
      <c r="L318" s="9">
        <v>0.20270270270270271</v>
      </c>
      <c r="M318" s="9">
        <v>0.2673545966228893</v>
      </c>
    </row>
    <row r="319" spans="3:13" x14ac:dyDescent="0.25">
      <c r="C319" s="10">
        <v>286</v>
      </c>
      <c r="D319" s="9">
        <v>286</v>
      </c>
      <c r="E319" s="9">
        <v>0.20341394025604551</v>
      </c>
      <c r="F319" s="9">
        <v>214</v>
      </c>
      <c r="G319" s="9">
        <v>216.83926031294453</v>
      </c>
      <c r="H319" s="9">
        <v>0.98690615200934151</v>
      </c>
      <c r="I319" s="9">
        <v>1</v>
      </c>
      <c r="J319" s="9">
        <v>1.3189493433395874</v>
      </c>
      <c r="K319" s="9">
        <v>0.20075046904315197</v>
      </c>
      <c r="L319" s="9">
        <v>0.20341394025604551</v>
      </c>
      <c r="M319" s="9">
        <v>0.26829268292682928</v>
      </c>
    </row>
    <row r="320" spans="3:13" x14ac:dyDescent="0.25">
      <c r="C320" s="10">
        <v>287</v>
      </c>
      <c r="D320" s="9">
        <v>287</v>
      </c>
      <c r="E320" s="9">
        <v>0.20412517780938833</v>
      </c>
      <c r="F320" s="9">
        <v>215</v>
      </c>
      <c r="G320" s="9">
        <v>217.59743954480797</v>
      </c>
      <c r="H320" s="9">
        <v>0.98806309692686856</v>
      </c>
      <c r="I320" s="9">
        <v>1</v>
      </c>
      <c r="J320" s="9">
        <v>1.3189493433395874</v>
      </c>
      <c r="K320" s="9">
        <v>0.20168855534709193</v>
      </c>
      <c r="L320" s="9">
        <v>0.20412517780938833</v>
      </c>
      <c r="M320" s="9">
        <v>0.26923076923076922</v>
      </c>
    </row>
    <row r="321" spans="3:13" x14ac:dyDescent="0.25">
      <c r="C321" s="10">
        <v>288</v>
      </c>
      <c r="D321" s="9">
        <v>288</v>
      </c>
      <c r="E321" s="9">
        <v>0.20483641536273114</v>
      </c>
      <c r="F321" s="9">
        <v>216</v>
      </c>
      <c r="G321" s="9">
        <v>218.35561877667141</v>
      </c>
      <c r="H321" s="9">
        <v>0.9892120075046904</v>
      </c>
      <c r="I321" s="9">
        <v>1</v>
      </c>
      <c r="J321" s="9">
        <v>1.3189493433395874</v>
      </c>
      <c r="K321" s="9">
        <v>0.20262664165103189</v>
      </c>
      <c r="L321" s="9">
        <v>0.20483641536273114</v>
      </c>
      <c r="M321" s="9">
        <v>0.27016885553470921</v>
      </c>
    </row>
    <row r="322" spans="3:13" x14ac:dyDescent="0.25">
      <c r="C322" s="10">
        <v>289</v>
      </c>
      <c r="D322" s="9">
        <v>289</v>
      </c>
      <c r="E322" s="9">
        <v>0.20554765291607396</v>
      </c>
      <c r="F322" s="9">
        <v>216</v>
      </c>
      <c r="G322" s="9">
        <v>219.11379800853484</v>
      </c>
      <c r="H322" s="9">
        <v>0.98578912858598911</v>
      </c>
      <c r="I322" s="9">
        <v>1</v>
      </c>
      <c r="J322" s="9">
        <v>1.3189493433395871</v>
      </c>
      <c r="K322" s="9">
        <v>0.20262664165103189</v>
      </c>
      <c r="L322" s="9">
        <v>0.20554765291607396</v>
      </c>
      <c r="M322" s="9">
        <v>0.27110694183864914</v>
      </c>
    </row>
    <row r="323" spans="3:13" x14ac:dyDescent="0.25">
      <c r="C323" s="10">
        <v>290</v>
      </c>
      <c r="D323" s="9">
        <v>290</v>
      </c>
      <c r="E323" s="9">
        <v>0.20625889046941678</v>
      </c>
      <c r="F323" s="9">
        <v>217</v>
      </c>
      <c r="G323" s="9">
        <v>219.87197724039828</v>
      </c>
      <c r="H323" s="9">
        <v>0.98693795691272557</v>
      </c>
      <c r="I323" s="9">
        <v>1</v>
      </c>
      <c r="J323" s="9">
        <v>1.3189493433395874</v>
      </c>
      <c r="K323" s="9">
        <v>0.20356472795497185</v>
      </c>
      <c r="L323" s="9">
        <v>0.20625889046941678</v>
      </c>
      <c r="M323" s="9">
        <v>0.27204502814258913</v>
      </c>
    </row>
    <row r="324" spans="3:13" x14ac:dyDescent="0.25">
      <c r="C324" s="10">
        <v>291</v>
      </c>
      <c r="D324" s="9">
        <v>291</v>
      </c>
      <c r="E324" s="9">
        <v>0.2069701280227596</v>
      </c>
      <c r="F324" s="9">
        <v>218</v>
      </c>
      <c r="G324" s="9">
        <v>220.63015647226175</v>
      </c>
      <c r="H324" s="9">
        <v>0.98807888951213063</v>
      </c>
      <c r="I324" s="9">
        <v>1</v>
      </c>
      <c r="J324" s="9">
        <v>1.3189493433395871</v>
      </c>
      <c r="K324" s="9">
        <v>0.20450281425891181</v>
      </c>
      <c r="L324" s="9">
        <v>0.2069701280227596</v>
      </c>
      <c r="M324" s="9">
        <v>0.27298311444652906</v>
      </c>
    </row>
    <row r="325" spans="3:13" x14ac:dyDescent="0.25">
      <c r="C325" s="10">
        <v>292</v>
      </c>
      <c r="D325" s="9">
        <v>292</v>
      </c>
      <c r="E325" s="9">
        <v>0.20768136557610242</v>
      </c>
      <c r="F325" s="9">
        <v>219</v>
      </c>
      <c r="G325" s="9">
        <v>221.38833570412518</v>
      </c>
      <c r="H325" s="9">
        <v>0.9892120075046904</v>
      </c>
      <c r="I325" s="9">
        <v>1</v>
      </c>
      <c r="J325" s="9">
        <v>1.3189493433395874</v>
      </c>
      <c r="K325" s="9">
        <v>0.20544090056285177</v>
      </c>
      <c r="L325" s="9">
        <v>0.20768136557610242</v>
      </c>
      <c r="M325" s="9">
        <v>0.27392120075046905</v>
      </c>
    </row>
    <row r="326" spans="3:13" x14ac:dyDescent="0.25">
      <c r="C326" s="10">
        <v>293</v>
      </c>
      <c r="D326" s="9">
        <v>293</v>
      </c>
      <c r="E326" s="9">
        <v>0.20839260312944524</v>
      </c>
      <c r="F326" s="9">
        <v>219</v>
      </c>
      <c r="G326" s="9">
        <v>222.14651493598862</v>
      </c>
      <c r="H326" s="9">
        <v>0.9858358573084286</v>
      </c>
      <c r="I326" s="9">
        <v>1</v>
      </c>
      <c r="J326" s="9">
        <v>1.3189493433395871</v>
      </c>
      <c r="K326" s="9">
        <v>0.20544090056285177</v>
      </c>
      <c r="L326" s="9">
        <v>0.20839260312944524</v>
      </c>
      <c r="M326" s="9">
        <v>0.27485928705440899</v>
      </c>
    </row>
    <row r="327" spans="3:13" x14ac:dyDescent="0.25">
      <c r="C327" s="10">
        <v>294</v>
      </c>
      <c r="D327" s="9">
        <v>294</v>
      </c>
      <c r="E327" s="9">
        <v>0.20910384068278806</v>
      </c>
      <c r="F327" s="9">
        <v>219</v>
      </c>
      <c r="G327" s="9">
        <v>222.90469416785206</v>
      </c>
      <c r="H327" s="9">
        <v>0.98248267412030466</v>
      </c>
      <c r="I327" s="9">
        <v>1</v>
      </c>
      <c r="J327" s="9">
        <v>1.3189493433395871</v>
      </c>
      <c r="K327" s="9">
        <v>0.20544090056285177</v>
      </c>
      <c r="L327" s="9">
        <v>0.20910384068278806</v>
      </c>
      <c r="M327" s="9">
        <v>0.27579737335834897</v>
      </c>
    </row>
    <row r="328" spans="3:13" x14ac:dyDescent="0.25">
      <c r="C328" s="10">
        <v>295</v>
      </c>
      <c r="D328" s="9">
        <v>295</v>
      </c>
      <c r="E328" s="9">
        <v>0.20981507823613088</v>
      </c>
      <c r="F328" s="9">
        <v>219</v>
      </c>
      <c r="G328" s="9">
        <v>223.66287339971549</v>
      </c>
      <c r="H328" s="9">
        <v>0.97915222437752403</v>
      </c>
      <c r="I328" s="9">
        <v>1</v>
      </c>
      <c r="J328" s="9">
        <v>1.3189493433395871</v>
      </c>
      <c r="K328" s="9">
        <v>0.20544090056285177</v>
      </c>
      <c r="L328" s="9">
        <v>0.20981507823613088</v>
      </c>
      <c r="M328" s="9">
        <v>0.27673545966228891</v>
      </c>
    </row>
    <row r="329" spans="3:13" x14ac:dyDescent="0.25">
      <c r="C329" s="10">
        <v>296</v>
      </c>
      <c r="D329" s="9">
        <v>296</v>
      </c>
      <c r="E329" s="9">
        <v>0.21052631578947367</v>
      </c>
      <c r="F329" s="9">
        <v>219</v>
      </c>
      <c r="G329" s="9">
        <v>224.42105263157896</v>
      </c>
      <c r="H329" s="9">
        <v>0.97584427767354598</v>
      </c>
      <c r="I329" s="9">
        <v>1</v>
      </c>
      <c r="J329" s="9">
        <v>1.3189493433395874</v>
      </c>
      <c r="K329" s="9">
        <v>0.20544090056285177</v>
      </c>
      <c r="L329" s="9">
        <v>0.21052631578947367</v>
      </c>
      <c r="M329" s="9">
        <v>0.2776735459662289</v>
      </c>
    </row>
    <row r="330" spans="3:13" x14ac:dyDescent="0.25">
      <c r="C330" s="10">
        <v>297</v>
      </c>
      <c r="D330" s="9">
        <v>297</v>
      </c>
      <c r="E330" s="9">
        <v>0.21123755334281649</v>
      </c>
      <c r="F330" s="9">
        <v>220</v>
      </c>
      <c r="G330" s="9">
        <v>225.1792318634424</v>
      </c>
      <c r="H330" s="9">
        <v>0.97699951358487946</v>
      </c>
      <c r="I330" s="9">
        <v>1</v>
      </c>
      <c r="J330" s="9">
        <v>1.3189493433395871</v>
      </c>
      <c r="K330" s="9">
        <v>0.20637898686679174</v>
      </c>
      <c r="L330" s="9">
        <v>0.21123755334281649</v>
      </c>
      <c r="M330" s="9">
        <v>0.27861163227016883</v>
      </c>
    </row>
    <row r="331" spans="3:13" x14ac:dyDescent="0.25">
      <c r="C331" s="10">
        <v>298</v>
      </c>
      <c r="D331" s="9">
        <v>298</v>
      </c>
      <c r="E331" s="9">
        <v>0.21194879089615931</v>
      </c>
      <c r="F331" s="9">
        <v>221</v>
      </c>
      <c r="G331" s="9">
        <v>225.93741109530583</v>
      </c>
      <c r="H331" s="9">
        <v>0.97814699623506296</v>
      </c>
      <c r="I331" s="9">
        <v>1</v>
      </c>
      <c r="J331" s="9">
        <v>1.3189493433395874</v>
      </c>
      <c r="K331" s="9">
        <v>0.2073170731707317</v>
      </c>
      <c r="L331" s="9">
        <v>0.21194879089615931</v>
      </c>
      <c r="M331" s="9">
        <v>0.27954971857410882</v>
      </c>
    </row>
    <row r="332" spans="3:13" x14ac:dyDescent="0.25">
      <c r="C332" s="10">
        <v>299</v>
      </c>
      <c r="D332" s="9">
        <v>299</v>
      </c>
      <c r="E332" s="9">
        <v>0.21266002844950213</v>
      </c>
      <c r="F332" s="9">
        <v>221</v>
      </c>
      <c r="G332" s="9">
        <v>226.69559032716927</v>
      </c>
      <c r="H332" s="9">
        <v>0.97487560159882536</v>
      </c>
      <c r="I332" s="9">
        <v>1</v>
      </c>
      <c r="J332" s="9">
        <v>1.3189493433395874</v>
      </c>
      <c r="K332" s="9">
        <v>0.2073170731707317</v>
      </c>
      <c r="L332" s="9">
        <v>0.21266002844950213</v>
      </c>
      <c r="M332" s="9">
        <v>0.28048780487804881</v>
      </c>
    </row>
    <row r="333" spans="3:13" x14ac:dyDescent="0.25">
      <c r="C333" s="10">
        <v>300</v>
      </c>
      <c r="D333" s="9">
        <v>300</v>
      </c>
      <c r="E333" s="9">
        <v>0.21337126600284495</v>
      </c>
      <c r="F333" s="9">
        <v>222</v>
      </c>
      <c r="G333" s="9">
        <v>227.45376955903271</v>
      </c>
      <c r="H333" s="9">
        <v>0.97602251407129448</v>
      </c>
      <c r="I333" s="9">
        <v>1</v>
      </c>
      <c r="J333" s="9">
        <v>1.3189493433395871</v>
      </c>
      <c r="K333" s="9">
        <v>0.20825515947467166</v>
      </c>
      <c r="L333" s="9">
        <v>0.21337126600284495</v>
      </c>
      <c r="M333" s="9">
        <v>0.28142589118198874</v>
      </c>
    </row>
    <row r="334" spans="3:13" x14ac:dyDescent="0.25">
      <c r="C334" s="10">
        <v>301</v>
      </c>
      <c r="D334" s="9">
        <v>301</v>
      </c>
      <c r="E334" s="9">
        <v>0.21408250355618777</v>
      </c>
      <c r="F334" s="9">
        <v>223</v>
      </c>
      <c r="G334" s="9">
        <v>228.21194879089614</v>
      </c>
      <c r="H334" s="9">
        <v>0.97716180586288348</v>
      </c>
      <c r="I334" s="9">
        <v>1</v>
      </c>
      <c r="J334" s="9">
        <v>1.3189493433395874</v>
      </c>
      <c r="K334" s="9">
        <v>0.20919324577861162</v>
      </c>
      <c r="L334" s="9">
        <v>0.21408250355618777</v>
      </c>
      <c r="M334" s="9">
        <v>0.28236397748592873</v>
      </c>
    </row>
    <row r="335" spans="3:13" x14ac:dyDescent="0.25">
      <c r="C335" s="10">
        <v>302</v>
      </c>
      <c r="D335" s="9">
        <v>302</v>
      </c>
      <c r="E335" s="9">
        <v>0.21479374110953059</v>
      </c>
      <c r="F335" s="9">
        <v>224</v>
      </c>
      <c r="G335" s="9">
        <v>228.97012802275961</v>
      </c>
      <c r="H335" s="9">
        <v>0.97829355267572038</v>
      </c>
      <c r="I335" s="9">
        <v>1</v>
      </c>
      <c r="J335" s="9">
        <v>1.3189493433395871</v>
      </c>
      <c r="K335" s="9">
        <v>0.21013133208255161</v>
      </c>
      <c r="L335" s="9">
        <v>0.21479374110953059</v>
      </c>
      <c r="M335" s="9">
        <v>0.28330206378986866</v>
      </c>
    </row>
    <row r="336" spans="3:13" x14ac:dyDescent="0.25">
      <c r="C336" s="10">
        <v>303</v>
      </c>
      <c r="D336" s="9">
        <v>303</v>
      </c>
      <c r="E336" s="9">
        <v>0.21550497866287341</v>
      </c>
      <c r="F336" s="9">
        <v>225</v>
      </c>
      <c r="G336" s="9">
        <v>229.72830725462305</v>
      </c>
      <c r="H336" s="9">
        <v>0.97941782921256482</v>
      </c>
      <c r="I336" s="9">
        <v>1</v>
      </c>
      <c r="J336" s="9">
        <v>1.3189493433395874</v>
      </c>
      <c r="K336" s="9">
        <v>0.21106941838649157</v>
      </c>
      <c r="L336" s="9">
        <v>0.21550497866287341</v>
      </c>
      <c r="M336" s="9">
        <v>0.28424015009380865</v>
      </c>
    </row>
    <row r="337" spans="3:13" x14ac:dyDescent="0.25">
      <c r="C337" s="10">
        <v>304</v>
      </c>
      <c r="D337" s="9">
        <v>304</v>
      </c>
      <c r="E337" s="9">
        <v>0.21621621621621623</v>
      </c>
      <c r="F337" s="9">
        <v>225</v>
      </c>
      <c r="G337" s="9">
        <v>230.48648648648648</v>
      </c>
      <c r="H337" s="9">
        <v>0.97619606003752346</v>
      </c>
      <c r="I337" s="9">
        <v>1</v>
      </c>
      <c r="J337" s="9">
        <v>1.3189493433395871</v>
      </c>
      <c r="K337" s="9">
        <v>0.21106941838649157</v>
      </c>
      <c r="L337" s="9">
        <v>0.21621621621621623</v>
      </c>
      <c r="M337" s="9">
        <v>0.28517823639774859</v>
      </c>
    </row>
    <row r="338" spans="3:13" x14ac:dyDescent="0.25">
      <c r="C338" s="10">
        <v>305</v>
      </c>
      <c r="D338" s="9">
        <v>305</v>
      </c>
      <c r="E338" s="9">
        <v>0.21692745376955902</v>
      </c>
      <c r="F338" s="9">
        <v>225</v>
      </c>
      <c r="G338" s="9">
        <v>231.24466571834992</v>
      </c>
      <c r="H338" s="9">
        <v>0.97299541721772842</v>
      </c>
      <c r="I338" s="9">
        <v>1</v>
      </c>
      <c r="J338" s="9">
        <v>1.3189493433395874</v>
      </c>
      <c r="K338" s="9">
        <v>0.21106941838649157</v>
      </c>
      <c r="L338" s="9">
        <v>0.21692745376955902</v>
      </c>
      <c r="M338" s="9">
        <v>0.28611632270168857</v>
      </c>
    </row>
    <row r="339" spans="3:13" x14ac:dyDescent="0.25">
      <c r="C339" s="10">
        <v>306</v>
      </c>
      <c r="D339" s="9">
        <v>306</v>
      </c>
      <c r="E339" s="9">
        <v>0.21763869132290184</v>
      </c>
      <c r="F339" s="9">
        <v>226</v>
      </c>
      <c r="G339" s="9">
        <v>232.00284495021336</v>
      </c>
      <c r="H339" s="9">
        <v>0.97412598560374752</v>
      </c>
      <c r="I339" s="9">
        <v>1</v>
      </c>
      <c r="J339" s="9">
        <v>1.3189493433395874</v>
      </c>
      <c r="K339" s="9">
        <v>0.21200750469043153</v>
      </c>
      <c r="L339" s="9">
        <v>0.21763869132290184</v>
      </c>
      <c r="M339" s="9">
        <v>0.28705440900562851</v>
      </c>
    </row>
    <row r="340" spans="3:13" x14ac:dyDescent="0.25">
      <c r="C340" s="10">
        <v>307</v>
      </c>
      <c r="D340" s="9">
        <v>307</v>
      </c>
      <c r="E340" s="9">
        <v>0.21834992887624466</v>
      </c>
      <c r="F340" s="9">
        <v>227</v>
      </c>
      <c r="G340" s="9">
        <v>232.76102418207682</v>
      </c>
      <c r="H340" s="9">
        <v>0.97524918872340827</v>
      </c>
      <c r="I340" s="9">
        <v>1</v>
      </c>
      <c r="J340" s="9">
        <v>1.3189493433395874</v>
      </c>
      <c r="K340" s="9">
        <v>0.21294559099437149</v>
      </c>
      <c r="L340" s="9">
        <v>0.21834992887624466</v>
      </c>
      <c r="M340" s="9">
        <v>0.2879924953095685</v>
      </c>
    </row>
    <row r="341" spans="3:13" x14ac:dyDescent="0.25">
      <c r="C341" s="10">
        <v>308</v>
      </c>
      <c r="D341" s="9">
        <v>308</v>
      </c>
      <c r="E341" s="9">
        <v>0.21906116642958748</v>
      </c>
      <c r="F341" s="9">
        <v>228</v>
      </c>
      <c r="G341" s="9">
        <v>233.51920341394026</v>
      </c>
      <c r="H341" s="9">
        <v>0.9763650983163179</v>
      </c>
      <c r="I341" s="9">
        <v>1</v>
      </c>
      <c r="J341" s="9">
        <v>1.3189493433395871</v>
      </c>
      <c r="K341" s="9">
        <v>0.21388367729831145</v>
      </c>
      <c r="L341" s="9">
        <v>0.21906116642958748</v>
      </c>
      <c r="M341" s="9">
        <v>0.28893058161350843</v>
      </c>
    </row>
    <row r="342" spans="3:13" x14ac:dyDescent="0.25">
      <c r="C342" s="10">
        <v>309</v>
      </c>
      <c r="D342" s="9">
        <v>309</v>
      </c>
      <c r="E342" s="9">
        <v>0.2197724039829303</v>
      </c>
      <c r="F342" s="9">
        <v>228</v>
      </c>
      <c r="G342" s="9">
        <v>234.2773826458037</v>
      </c>
      <c r="H342" s="9">
        <v>0.97320534071658871</v>
      </c>
      <c r="I342" s="9">
        <v>1</v>
      </c>
      <c r="J342" s="9">
        <v>1.3189493433395874</v>
      </c>
      <c r="K342" s="9">
        <v>0.21388367729831145</v>
      </c>
      <c r="L342" s="9">
        <v>0.2197724039829303</v>
      </c>
      <c r="M342" s="9">
        <v>0.28986866791744842</v>
      </c>
    </row>
    <row r="343" spans="3:13" x14ac:dyDescent="0.25">
      <c r="C343" s="10">
        <v>310</v>
      </c>
      <c r="D343" s="9">
        <v>310</v>
      </c>
      <c r="E343" s="9">
        <v>0.22048364153627312</v>
      </c>
      <c r="F343" s="9">
        <v>229</v>
      </c>
      <c r="G343" s="9">
        <v>235.03556187766713</v>
      </c>
      <c r="H343" s="9">
        <v>0.97432064395085638</v>
      </c>
      <c r="I343" s="9">
        <v>1</v>
      </c>
      <c r="J343" s="9">
        <v>1.3189493433395871</v>
      </c>
      <c r="K343" s="9">
        <v>0.21482176360225141</v>
      </c>
      <c r="L343" s="9">
        <v>0.22048364153627312</v>
      </c>
      <c r="M343" s="9">
        <v>0.29080675422138835</v>
      </c>
    </row>
    <row r="344" spans="3:13" x14ac:dyDescent="0.25">
      <c r="C344" s="10">
        <v>311</v>
      </c>
      <c r="D344" s="9">
        <v>311</v>
      </c>
      <c r="E344" s="9">
        <v>0.22119487908961594</v>
      </c>
      <c r="F344" s="9">
        <v>230</v>
      </c>
      <c r="G344" s="9">
        <v>235.79374110953057</v>
      </c>
      <c r="H344" s="9">
        <v>0.97542877481705814</v>
      </c>
      <c r="I344" s="9">
        <v>1</v>
      </c>
      <c r="J344" s="9">
        <v>1.3189493433395874</v>
      </c>
      <c r="K344" s="9">
        <v>0.21575984990619138</v>
      </c>
      <c r="L344" s="9">
        <v>0.22119487908961594</v>
      </c>
      <c r="M344" s="9">
        <v>0.29174484052532834</v>
      </c>
    </row>
    <row r="345" spans="3:13" x14ac:dyDescent="0.25">
      <c r="C345" s="10">
        <v>312</v>
      </c>
      <c r="D345" s="9">
        <v>312</v>
      </c>
      <c r="E345" s="9">
        <v>0.22190611664295876</v>
      </c>
      <c r="F345" s="9">
        <v>231</v>
      </c>
      <c r="G345" s="9">
        <v>236.55192034139401</v>
      </c>
      <c r="H345" s="9">
        <v>0.97652980228027131</v>
      </c>
      <c r="I345" s="9">
        <v>1</v>
      </c>
      <c r="J345" s="9">
        <v>1.3189493433395871</v>
      </c>
      <c r="K345" s="9">
        <v>0.21669793621013134</v>
      </c>
      <c r="L345" s="9">
        <v>0.22190611664295876</v>
      </c>
      <c r="M345" s="9">
        <v>0.29268292682926828</v>
      </c>
    </row>
    <row r="346" spans="3:13" x14ac:dyDescent="0.25">
      <c r="C346" s="10">
        <v>313</v>
      </c>
      <c r="D346" s="9">
        <v>313</v>
      </c>
      <c r="E346" s="9">
        <v>0.22261735419630158</v>
      </c>
      <c r="F346" s="9">
        <v>232</v>
      </c>
      <c r="G346" s="9">
        <v>237.31009957325747</v>
      </c>
      <c r="H346" s="9">
        <v>0.97762379442423075</v>
      </c>
      <c r="I346" s="9">
        <v>1</v>
      </c>
      <c r="J346" s="9">
        <v>1.3189493433395871</v>
      </c>
      <c r="K346" s="9">
        <v>0.2176360225140713</v>
      </c>
      <c r="L346" s="9">
        <v>0.22261735419630158</v>
      </c>
      <c r="M346" s="9">
        <v>0.29362101313320826</v>
      </c>
    </row>
    <row r="347" spans="3:13" x14ac:dyDescent="0.25">
      <c r="C347" s="10">
        <v>314</v>
      </c>
      <c r="D347" s="9">
        <v>314</v>
      </c>
      <c r="E347" s="9">
        <v>0.2233285917496444</v>
      </c>
      <c r="F347" s="9">
        <v>232</v>
      </c>
      <c r="G347" s="9">
        <v>238.06827880512091</v>
      </c>
      <c r="H347" s="9">
        <v>0.97451034284963134</v>
      </c>
      <c r="I347" s="9">
        <v>1</v>
      </c>
      <c r="J347" s="9">
        <v>1.3189493433395871</v>
      </c>
      <c r="K347" s="9">
        <v>0.2176360225140713</v>
      </c>
      <c r="L347" s="9">
        <v>0.2233285917496444</v>
      </c>
      <c r="M347" s="9">
        <v>0.2945590994371482</v>
      </c>
    </row>
    <row r="348" spans="3:13" x14ac:dyDescent="0.25">
      <c r="C348" s="10">
        <v>315</v>
      </c>
      <c r="D348" s="9">
        <v>315</v>
      </c>
      <c r="E348" s="9">
        <v>0.22403982930298719</v>
      </c>
      <c r="F348" s="9">
        <v>232</v>
      </c>
      <c r="G348" s="9">
        <v>238.82645803698435</v>
      </c>
      <c r="H348" s="9">
        <v>0.9714166592215373</v>
      </c>
      <c r="I348" s="9">
        <v>1</v>
      </c>
      <c r="J348" s="9">
        <v>1.3189493433395874</v>
      </c>
      <c r="K348" s="9">
        <v>0.2176360225140713</v>
      </c>
      <c r="L348" s="9">
        <v>0.22403982930298719</v>
      </c>
      <c r="M348" s="9">
        <v>0.29549718574108819</v>
      </c>
    </row>
    <row r="349" spans="3:13" x14ac:dyDescent="0.25">
      <c r="C349" s="10">
        <v>316</v>
      </c>
      <c r="D349" s="9">
        <v>316</v>
      </c>
      <c r="E349" s="9">
        <v>0.22475106685633001</v>
      </c>
      <c r="F349" s="9">
        <v>233</v>
      </c>
      <c r="G349" s="9">
        <v>239.58463726884779</v>
      </c>
      <c r="H349" s="9">
        <v>0.97251644619659439</v>
      </c>
      <c r="I349" s="9">
        <v>1</v>
      </c>
      <c r="J349" s="9">
        <v>1.3189493433395871</v>
      </c>
      <c r="K349" s="9">
        <v>0.21857410881801126</v>
      </c>
      <c r="L349" s="9">
        <v>0.22475106685633001</v>
      </c>
      <c r="M349" s="9">
        <v>0.29643527204502812</v>
      </c>
    </row>
    <row r="350" spans="3:13" x14ac:dyDescent="0.25">
      <c r="C350" s="10">
        <v>317</v>
      </c>
      <c r="D350" s="9">
        <v>317</v>
      </c>
      <c r="E350" s="9">
        <v>0.22546230440967283</v>
      </c>
      <c r="F350" s="9">
        <v>234</v>
      </c>
      <c r="G350" s="9">
        <v>240.34281650071122</v>
      </c>
      <c r="H350" s="9">
        <v>0.97360929445256605</v>
      </c>
      <c r="I350" s="9">
        <v>1</v>
      </c>
      <c r="J350" s="9">
        <v>1.3189493433395874</v>
      </c>
      <c r="K350" s="9">
        <v>0.21951219512195122</v>
      </c>
      <c r="L350" s="9">
        <v>0.22546230440967283</v>
      </c>
      <c r="M350" s="9">
        <v>0.29737335834896811</v>
      </c>
    </row>
    <row r="351" spans="3:13" x14ac:dyDescent="0.25">
      <c r="C351" s="10">
        <v>318</v>
      </c>
      <c r="D351" s="9">
        <v>318</v>
      </c>
      <c r="E351" s="9">
        <v>0.22617354196301565</v>
      </c>
      <c r="F351" s="9">
        <v>235</v>
      </c>
      <c r="G351" s="9">
        <v>241.10099573257469</v>
      </c>
      <c r="H351" s="9">
        <v>0.97469526944906604</v>
      </c>
      <c r="I351" s="9">
        <v>1</v>
      </c>
      <c r="J351" s="9">
        <v>1.3189493433395871</v>
      </c>
      <c r="K351" s="9">
        <v>0.22045028142589118</v>
      </c>
      <c r="L351" s="9">
        <v>0.22617354196301565</v>
      </c>
      <c r="M351" s="9">
        <v>0.29831144465290804</v>
      </c>
    </row>
    <row r="352" spans="3:13" x14ac:dyDescent="0.25">
      <c r="C352" s="10">
        <v>319</v>
      </c>
      <c r="D352" s="9">
        <v>319</v>
      </c>
      <c r="E352" s="9">
        <v>0.22688477951635846</v>
      </c>
      <c r="F352" s="9">
        <v>236</v>
      </c>
      <c r="G352" s="9">
        <v>241.85917496443813</v>
      </c>
      <c r="H352" s="9">
        <v>0.97577443582489842</v>
      </c>
      <c r="I352" s="9">
        <v>1</v>
      </c>
      <c r="J352" s="9">
        <v>1.3189493433395871</v>
      </c>
      <c r="K352" s="9">
        <v>0.22138836772983114</v>
      </c>
      <c r="L352" s="9">
        <v>0.22688477951635846</v>
      </c>
      <c r="M352" s="9">
        <v>0.29924953095684803</v>
      </c>
    </row>
    <row r="353" spans="3:13" x14ac:dyDescent="0.25">
      <c r="C353" s="10">
        <v>320</v>
      </c>
      <c r="D353" s="9">
        <v>320</v>
      </c>
      <c r="E353" s="9">
        <v>0.22759601706970128</v>
      </c>
      <c r="F353" s="9">
        <v>237</v>
      </c>
      <c r="G353" s="9">
        <v>242.61735419630156</v>
      </c>
      <c r="H353" s="9">
        <v>0.97684685741088173</v>
      </c>
      <c r="I353" s="9">
        <v>1</v>
      </c>
      <c r="J353" s="9">
        <v>1.3189493433395874</v>
      </c>
      <c r="K353" s="9">
        <v>0.2223264540337711</v>
      </c>
      <c r="L353" s="9">
        <v>0.22759601706970128</v>
      </c>
      <c r="M353" s="9">
        <v>0.30018761726078802</v>
      </c>
    </row>
    <row r="354" spans="3:13" x14ac:dyDescent="0.25">
      <c r="C354" s="10">
        <v>321</v>
      </c>
      <c r="D354" s="9">
        <v>321</v>
      </c>
      <c r="E354" s="9">
        <v>0.2283072546230441</v>
      </c>
      <c r="F354" s="9">
        <v>237</v>
      </c>
      <c r="G354" s="9">
        <v>243.375533428165</v>
      </c>
      <c r="H354" s="9">
        <v>0.97380372078343358</v>
      </c>
      <c r="I354" s="9">
        <v>1</v>
      </c>
      <c r="J354" s="9">
        <v>1.3189493433395871</v>
      </c>
      <c r="K354" s="9">
        <v>0.2223264540337711</v>
      </c>
      <c r="L354" s="9">
        <v>0.2283072546230441</v>
      </c>
      <c r="M354" s="9">
        <v>0.30112570356472795</v>
      </c>
    </row>
    <row r="355" spans="3:13" x14ac:dyDescent="0.25">
      <c r="C355" s="10">
        <v>322</v>
      </c>
      <c r="D355" s="9">
        <v>322</v>
      </c>
      <c r="E355" s="9">
        <v>0.22901849217638692</v>
      </c>
      <c r="F355" s="9">
        <v>238</v>
      </c>
      <c r="G355" s="9">
        <v>244.13371266002844</v>
      </c>
      <c r="H355" s="9">
        <v>0.97487560159882525</v>
      </c>
      <c r="I355" s="9">
        <v>1</v>
      </c>
      <c r="J355" s="9">
        <v>1.3189493433395874</v>
      </c>
      <c r="K355" s="9">
        <v>0.22326454033771106</v>
      </c>
      <c r="L355" s="9">
        <v>0.22901849217638692</v>
      </c>
      <c r="M355" s="9">
        <v>0.30206378986866794</v>
      </c>
    </row>
    <row r="356" spans="3:13" x14ac:dyDescent="0.25">
      <c r="C356" s="10">
        <v>323</v>
      </c>
      <c r="D356" s="9">
        <v>323</v>
      </c>
      <c r="E356" s="9">
        <v>0.22972972972972974</v>
      </c>
      <c r="F356" s="9">
        <v>239</v>
      </c>
      <c r="G356" s="9">
        <v>244.8918918918919</v>
      </c>
      <c r="H356" s="9">
        <v>0.97594084538130443</v>
      </c>
      <c r="I356" s="9">
        <v>1</v>
      </c>
      <c r="J356" s="9">
        <v>1.3189493433395871</v>
      </c>
      <c r="K356" s="9">
        <v>0.22420262664165103</v>
      </c>
      <c r="L356" s="9">
        <v>0.22972972972972974</v>
      </c>
      <c r="M356" s="9">
        <v>0.30300187617260788</v>
      </c>
    </row>
    <row r="357" spans="3:13" x14ac:dyDescent="0.25">
      <c r="C357" s="10">
        <v>324</v>
      </c>
      <c r="D357" s="9">
        <v>324</v>
      </c>
      <c r="E357" s="9">
        <v>0.23044096728307253</v>
      </c>
      <c r="F357" s="9">
        <v>240</v>
      </c>
      <c r="G357" s="9">
        <v>245.65007112375534</v>
      </c>
      <c r="H357" s="9">
        <v>0.97699951358487946</v>
      </c>
      <c r="I357" s="9">
        <v>1</v>
      </c>
      <c r="J357" s="9">
        <v>1.3189493433395874</v>
      </c>
      <c r="K357" s="9">
        <v>0.22514071294559099</v>
      </c>
      <c r="L357" s="9">
        <v>0.23044096728307253</v>
      </c>
      <c r="M357" s="9">
        <v>0.30393996247654786</v>
      </c>
    </row>
    <row r="358" spans="3:13" x14ac:dyDescent="0.25">
      <c r="C358" s="10">
        <v>325</v>
      </c>
      <c r="D358" s="9">
        <v>325</v>
      </c>
      <c r="E358" s="9">
        <v>0.23115220483641535</v>
      </c>
      <c r="F358" s="9">
        <v>240</v>
      </c>
      <c r="G358" s="9">
        <v>246.40825035561878</v>
      </c>
      <c r="H358" s="9">
        <v>0.97399336123538749</v>
      </c>
      <c r="I358" s="9">
        <v>1</v>
      </c>
      <c r="J358" s="9">
        <v>1.3189493433395874</v>
      </c>
      <c r="K358" s="9">
        <v>0.22514071294559099</v>
      </c>
      <c r="L358" s="9">
        <v>0.23115220483641535</v>
      </c>
      <c r="M358" s="9">
        <v>0.3048780487804878</v>
      </c>
    </row>
    <row r="359" spans="3:13" x14ac:dyDescent="0.25">
      <c r="C359" s="10">
        <v>326</v>
      </c>
      <c r="D359" s="9">
        <v>326</v>
      </c>
      <c r="E359" s="9">
        <v>0.23186344238975817</v>
      </c>
      <c r="F359" s="9">
        <v>241</v>
      </c>
      <c r="G359" s="9">
        <v>247.16642958748221</v>
      </c>
      <c r="H359" s="9">
        <v>0.97505150841975619</v>
      </c>
      <c r="I359" s="9">
        <v>1</v>
      </c>
      <c r="J359" s="9">
        <v>1.3189493433395874</v>
      </c>
      <c r="K359" s="9">
        <v>0.22607879924953095</v>
      </c>
      <c r="L359" s="9">
        <v>0.23186344238975817</v>
      </c>
      <c r="M359" s="9">
        <v>0.30581613508442779</v>
      </c>
    </row>
    <row r="360" spans="3:13" x14ac:dyDescent="0.25">
      <c r="C360" s="10">
        <v>327</v>
      </c>
      <c r="D360" s="9">
        <v>327</v>
      </c>
      <c r="E360" s="9">
        <v>0.23257467994310099</v>
      </c>
      <c r="F360" s="9">
        <v>242</v>
      </c>
      <c r="G360" s="9">
        <v>247.92460881934565</v>
      </c>
      <c r="H360" s="9">
        <v>0.97610318375590244</v>
      </c>
      <c r="I360" s="9">
        <v>1</v>
      </c>
      <c r="J360" s="9">
        <v>1.3189493433395871</v>
      </c>
      <c r="K360" s="9">
        <v>0.22701688555347091</v>
      </c>
      <c r="L360" s="9">
        <v>0.23257467994310099</v>
      </c>
      <c r="M360" s="9">
        <v>0.30675422138836772</v>
      </c>
    </row>
    <row r="361" spans="3:13" x14ac:dyDescent="0.25">
      <c r="C361" s="10">
        <v>328</v>
      </c>
      <c r="D361" s="9">
        <v>328</v>
      </c>
      <c r="E361" s="9">
        <v>0.23328591749644381</v>
      </c>
      <c r="F361" s="9">
        <v>242</v>
      </c>
      <c r="G361" s="9">
        <v>248.68278805120912</v>
      </c>
      <c r="H361" s="9">
        <v>0.97312725941518319</v>
      </c>
      <c r="I361" s="9">
        <v>1</v>
      </c>
      <c r="J361" s="9">
        <v>1.3189493433395874</v>
      </c>
      <c r="K361" s="9">
        <v>0.22701688555347091</v>
      </c>
      <c r="L361" s="9">
        <v>0.23328591749644381</v>
      </c>
      <c r="M361" s="9">
        <v>0.30769230769230771</v>
      </c>
    </row>
    <row r="362" spans="3:13" x14ac:dyDescent="0.25">
      <c r="C362" s="10">
        <v>329</v>
      </c>
      <c r="D362" s="9">
        <v>329</v>
      </c>
      <c r="E362" s="9">
        <v>0.23399715504978663</v>
      </c>
      <c r="F362" s="9">
        <v>243</v>
      </c>
      <c r="G362" s="9">
        <v>249.44096728307255</v>
      </c>
      <c r="H362" s="9">
        <v>0.97417839036936071</v>
      </c>
      <c r="I362" s="9">
        <v>1</v>
      </c>
      <c r="J362" s="9">
        <v>1.3189493433395871</v>
      </c>
      <c r="K362" s="9">
        <v>0.22795497185741087</v>
      </c>
      <c r="L362" s="9">
        <v>0.23399715504978663</v>
      </c>
      <c r="M362" s="9">
        <v>0.30863039399624764</v>
      </c>
    </row>
    <row r="363" spans="3:13" x14ac:dyDescent="0.25">
      <c r="C363" s="10">
        <v>330</v>
      </c>
      <c r="D363" s="9">
        <v>330</v>
      </c>
      <c r="E363" s="9">
        <v>0.23470839260312945</v>
      </c>
      <c r="F363" s="9">
        <v>244</v>
      </c>
      <c r="G363" s="9">
        <v>250.19914651493599</v>
      </c>
      <c r="H363" s="9">
        <v>0.97522315083290689</v>
      </c>
      <c r="I363" s="9">
        <v>1</v>
      </c>
      <c r="J363" s="9">
        <v>1.3189493433395874</v>
      </c>
      <c r="K363" s="9">
        <v>0.22889305816135083</v>
      </c>
      <c r="L363" s="9">
        <v>0.23470839260312945</v>
      </c>
      <c r="M363" s="9">
        <v>0.30956848030018763</v>
      </c>
    </row>
    <row r="364" spans="3:13" x14ac:dyDescent="0.25">
      <c r="C364" s="10">
        <v>331</v>
      </c>
      <c r="D364" s="9">
        <v>331</v>
      </c>
      <c r="E364" s="9">
        <v>0.23541963015647227</v>
      </c>
      <c r="F364" s="9">
        <v>245</v>
      </c>
      <c r="G364" s="9">
        <v>250.95732574679943</v>
      </c>
      <c r="H364" s="9">
        <v>0.97626159854440742</v>
      </c>
      <c r="I364" s="9">
        <v>1</v>
      </c>
      <c r="J364" s="9">
        <v>1.3189493433395871</v>
      </c>
      <c r="K364" s="9">
        <v>0.22983114446529079</v>
      </c>
      <c r="L364" s="9">
        <v>0.23541963015647227</v>
      </c>
      <c r="M364" s="9">
        <v>0.31050656660412757</v>
      </c>
    </row>
    <row r="365" spans="3:13" x14ac:dyDescent="0.25">
      <c r="C365" s="10">
        <v>332</v>
      </c>
      <c r="D365" s="9">
        <v>332</v>
      </c>
      <c r="E365" s="9">
        <v>0.23613086770981509</v>
      </c>
      <c r="F365" s="9">
        <v>245</v>
      </c>
      <c r="G365" s="9">
        <v>251.71550497866286</v>
      </c>
      <c r="H365" s="9">
        <v>0.97332105156083992</v>
      </c>
      <c r="I365" s="9">
        <v>1</v>
      </c>
      <c r="J365" s="9">
        <v>1.3189493433395871</v>
      </c>
      <c r="K365" s="9">
        <v>0.22983114446529079</v>
      </c>
      <c r="L365" s="9">
        <v>0.23613086770981509</v>
      </c>
      <c r="M365" s="9">
        <v>0.31144465290806755</v>
      </c>
    </row>
    <row r="366" spans="3:13" x14ac:dyDescent="0.25">
      <c r="C366" s="10">
        <v>333</v>
      </c>
      <c r="D366" s="9">
        <v>333</v>
      </c>
      <c r="E366" s="9">
        <v>0.23684210526315788</v>
      </c>
      <c r="F366" s="9">
        <v>246</v>
      </c>
      <c r="G366" s="9">
        <v>252.4736842105263</v>
      </c>
      <c r="H366" s="9">
        <v>0.97435897435897445</v>
      </c>
      <c r="I366" s="9">
        <v>1</v>
      </c>
      <c r="J366" s="9">
        <v>1.3189493433395871</v>
      </c>
      <c r="K366" s="9">
        <v>0.23076923076923078</v>
      </c>
      <c r="L366" s="9">
        <v>0.23684210526315788</v>
      </c>
      <c r="M366" s="9">
        <v>0.31238273921200749</v>
      </c>
    </row>
    <row r="367" spans="3:13" x14ac:dyDescent="0.25">
      <c r="C367" s="10">
        <v>334</v>
      </c>
      <c r="D367" s="9">
        <v>334</v>
      </c>
      <c r="E367" s="9">
        <v>0.2375533428165007</v>
      </c>
      <c r="F367" s="9">
        <v>247</v>
      </c>
      <c r="G367" s="9">
        <v>253.23186344238977</v>
      </c>
      <c r="H367" s="9">
        <v>0.97539068205053314</v>
      </c>
      <c r="I367" s="9">
        <v>1</v>
      </c>
      <c r="J367" s="9">
        <v>1.3189493433395874</v>
      </c>
      <c r="K367" s="9">
        <v>0.23170731707317074</v>
      </c>
      <c r="L367" s="9">
        <v>0.2375533428165007</v>
      </c>
      <c r="M367" s="9">
        <v>0.31332082551594748</v>
      </c>
    </row>
    <row r="368" spans="3:13" x14ac:dyDescent="0.25">
      <c r="C368" s="10">
        <v>335</v>
      </c>
      <c r="D368" s="9">
        <v>335</v>
      </c>
      <c r="E368" s="9">
        <v>0.23826458036984352</v>
      </c>
      <c r="F368" s="9">
        <v>248</v>
      </c>
      <c r="G368" s="9">
        <v>253.9900426742532</v>
      </c>
      <c r="H368" s="9">
        <v>0.97641623029318703</v>
      </c>
      <c r="I368" s="9">
        <v>1</v>
      </c>
      <c r="J368" s="9">
        <v>1.3189493433395871</v>
      </c>
      <c r="K368" s="9">
        <v>0.2326454033771107</v>
      </c>
      <c r="L368" s="9">
        <v>0.23826458036984352</v>
      </c>
      <c r="M368" s="9">
        <v>0.31425891181988741</v>
      </c>
    </row>
    <row r="369" spans="3:13" x14ac:dyDescent="0.25">
      <c r="C369" s="10">
        <v>336</v>
      </c>
      <c r="D369" s="9">
        <v>336</v>
      </c>
      <c r="E369" s="9">
        <v>0.23897581792318634</v>
      </c>
      <c r="F369" s="9">
        <v>249</v>
      </c>
      <c r="G369" s="9">
        <v>254.74822190611664</v>
      </c>
      <c r="H369" s="9">
        <v>0.97743567408201559</v>
      </c>
      <c r="I369" s="9">
        <v>1</v>
      </c>
      <c r="J369" s="9">
        <v>1.3189493433395874</v>
      </c>
      <c r="K369" s="9">
        <v>0.23358348968105067</v>
      </c>
      <c r="L369" s="9">
        <v>0.23897581792318634</v>
      </c>
      <c r="M369" s="9">
        <v>0.3151969981238274</v>
      </c>
    </row>
    <row r="370" spans="3:13" x14ac:dyDescent="0.25">
      <c r="C370" s="10">
        <v>337</v>
      </c>
      <c r="D370" s="9">
        <v>337</v>
      </c>
      <c r="E370" s="9">
        <v>0.23968705547652916</v>
      </c>
      <c r="F370" s="9">
        <v>249</v>
      </c>
      <c r="G370" s="9">
        <v>255.50640113798008</v>
      </c>
      <c r="H370" s="9">
        <v>0.97453527148830044</v>
      </c>
      <c r="I370" s="9">
        <v>1</v>
      </c>
      <c r="J370" s="9">
        <v>1.3189493433395871</v>
      </c>
      <c r="K370" s="9">
        <v>0.23358348968105067</v>
      </c>
      <c r="L370" s="9">
        <v>0.23968705547652916</v>
      </c>
      <c r="M370" s="9">
        <v>0.31613508442776733</v>
      </c>
    </row>
    <row r="371" spans="3:13" x14ac:dyDescent="0.25">
      <c r="C371" s="10">
        <v>338</v>
      </c>
      <c r="D371" s="9">
        <v>338</v>
      </c>
      <c r="E371" s="9">
        <v>0.24039829302987198</v>
      </c>
      <c r="F371" s="9">
        <v>249</v>
      </c>
      <c r="G371" s="9">
        <v>256.26458036984354</v>
      </c>
      <c r="H371" s="9">
        <v>0.97165203104011011</v>
      </c>
      <c r="I371" s="9">
        <v>1</v>
      </c>
      <c r="J371" s="9">
        <v>1.3189493433395874</v>
      </c>
      <c r="K371" s="9">
        <v>0.23358348968105067</v>
      </c>
      <c r="L371" s="9">
        <v>0.24039829302987198</v>
      </c>
      <c r="M371" s="9">
        <v>0.31707317073170732</v>
      </c>
    </row>
    <row r="372" spans="3:13" x14ac:dyDescent="0.25">
      <c r="C372" s="10">
        <v>339</v>
      </c>
      <c r="D372" s="9">
        <v>339</v>
      </c>
      <c r="E372" s="9">
        <v>0.2411095305832148</v>
      </c>
      <c r="F372" s="9">
        <v>250</v>
      </c>
      <c r="G372" s="9">
        <v>257.02275960170698</v>
      </c>
      <c r="H372" s="9">
        <v>0.97267650688760121</v>
      </c>
      <c r="I372" s="9">
        <v>1</v>
      </c>
      <c r="J372" s="9">
        <v>1.3189493433395871</v>
      </c>
      <c r="K372" s="9">
        <v>0.23452157598499063</v>
      </c>
      <c r="L372" s="9">
        <v>0.2411095305832148</v>
      </c>
      <c r="M372" s="9">
        <v>0.31801125703564725</v>
      </c>
    </row>
    <row r="373" spans="3:13" x14ac:dyDescent="0.25">
      <c r="C373" s="10">
        <v>340</v>
      </c>
      <c r="D373" s="9">
        <v>340</v>
      </c>
      <c r="E373" s="9">
        <v>0.24182076813655762</v>
      </c>
      <c r="F373" s="9">
        <v>251</v>
      </c>
      <c r="G373" s="9">
        <v>257.78093883357042</v>
      </c>
      <c r="H373" s="9">
        <v>0.97369495640657766</v>
      </c>
      <c r="I373" s="9">
        <v>1</v>
      </c>
      <c r="J373" s="9">
        <v>1.3189493433395871</v>
      </c>
      <c r="K373" s="9">
        <v>0.23545966228893059</v>
      </c>
      <c r="L373" s="9">
        <v>0.24182076813655762</v>
      </c>
      <c r="M373" s="9">
        <v>0.31894934333958724</v>
      </c>
    </row>
    <row r="374" spans="3:13" x14ac:dyDescent="0.25">
      <c r="C374" s="10">
        <v>341</v>
      </c>
      <c r="D374" s="9">
        <v>341</v>
      </c>
      <c r="E374" s="9">
        <v>0.24253200568990044</v>
      </c>
      <c r="F374" s="9">
        <v>252</v>
      </c>
      <c r="G374" s="9">
        <v>258.53911806543385</v>
      </c>
      <c r="H374" s="9">
        <v>0.97470743261459236</v>
      </c>
      <c r="I374" s="9">
        <v>1</v>
      </c>
      <c r="J374" s="9">
        <v>1.3189493433395871</v>
      </c>
      <c r="K374" s="9">
        <v>0.23639774859287055</v>
      </c>
      <c r="L374" s="9">
        <v>0.24253200568990044</v>
      </c>
      <c r="M374" s="9">
        <v>0.31988742964352718</v>
      </c>
    </row>
    <row r="375" spans="3:13" x14ac:dyDescent="0.25">
      <c r="C375" s="10">
        <v>342</v>
      </c>
      <c r="D375" s="9">
        <v>342</v>
      </c>
      <c r="E375" s="9">
        <v>0.24324324324324326</v>
      </c>
      <c r="F375" s="9">
        <v>253</v>
      </c>
      <c r="G375" s="9">
        <v>259.29729729729729</v>
      </c>
      <c r="H375" s="9">
        <v>0.97571398790910979</v>
      </c>
      <c r="I375" s="9">
        <v>1</v>
      </c>
      <c r="J375" s="9">
        <v>1.3189493433395871</v>
      </c>
      <c r="K375" s="9">
        <v>0.23733583489681051</v>
      </c>
      <c r="L375" s="9">
        <v>0.24324324324324326</v>
      </c>
      <c r="M375" s="9">
        <v>0.32082551594746717</v>
      </c>
    </row>
    <row r="376" spans="3:13" x14ac:dyDescent="0.25">
      <c r="C376" s="10">
        <v>343</v>
      </c>
      <c r="D376" s="9">
        <v>343</v>
      </c>
      <c r="E376" s="9">
        <v>0.24395448079658605</v>
      </c>
      <c r="F376" s="9">
        <v>254</v>
      </c>
      <c r="G376" s="9">
        <v>260.05547652916073</v>
      </c>
      <c r="H376" s="9">
        <v>0.97671467407654566</v>
      </c>
      <c r="I376" s="9">
        <v>1</v>
      </c>
      <c r="J376" s="9">
        <v>1.3189493433395874</v>
      </c>
      <c r="K376" s="9">
        <v>0.23827392120075047</v>
      </c>
      <c r="L376" s="9">
        <v>0.24395448079658605</v>
      </c>
      <c r="M376" s="9">
        <v>0.32176360225140715</v>
      </c>
    </row>
    <row r="377" spans="3:13" x14ac:dyDescent="0.25">
      <c r="C377" s="10">
        <v>344</v>
      </c>
      <c r="D377" s="9">
        <v>344</v>
      </c>
      <c r="E377" s="9">
        <v>0.24466571834992887</v>
      </c>
      <c r="F377" s="9">
        <v>255</v>
      </c>
      <c r="G377" s="9">
        <v>260.81365576102417</v>
      </c>
      <c r="H377" s="9">
        <v>0.97770954230114759</v>
      </c>
      <c r="I377" s="9">
        <v>1</v>
      </c>
      <c r="J377" s="9">
        <v>1.3189493433395874</v>
      </c>
      <c r="K377" s="9">
        <v>0.23921200750469043</v>
      </c>
      <c r="L377" s="9">
        <v>0.24466571834992887</v>
      </c>
      <c r="M377" s="9">
        <v>0.32270168855534709</v>
      </c>
    </row>
    <row r="378" spans="3:13" x14ac:dyDescent="0.25">
      <c r="C378" s="10">
        <v>345</v>
      </c>
      <c r="D378" s="9">
        <v>345</v>
      </c>
      <c r="E378" s="9">
        <v>0.24537695590327169</v>
      </c>
      <c r="F378" s="9">
        <v>256</v>
      </c>
      <c r="G378" s="9">
        <v>261.5718349928876</v>
      </c>
      <c r="H378" s="9">
        <v>0.97869864317372268</v>
      </c>
      <c r="I378" s="9">
        <v>1</v>
      </c>
      <c r="J378" s="9">
        <v>1.3189493433395874</v>
      </c>
      <c r="K378" s="9">
        <v>0.24015009380863039</v>
      </c>
      <c r="L378" s="9">
        <v>0.24537695590327169</v>
      </c>
      <c r="M378" s="9">
        <v>0.32363977485928708</v>
      </c>
    </row>
    <row r="379" spans="3:13" x14ac:dyDescent="0.25">
      <c r="C379" s="10">
        <v>346</v>
      </c>
      <c r="D379" s="9">
        <v>346</v>
      </c>
      <c r="E379" s="9">
        <v>0.24608819345661451</v>
      </c>
      <c r="F379" s="9">
        <v>257</v>
      </c>
      <c r="G379" s="9">
        <v>262.33001422475104</v>
      </c>
      <c r="H379" s="9">
        <v>0.97968202670021365</v>
      </c>
      <c r="I379" s="9">
        <v>1</v>
      </c>
      <c r="J379" s="9">
        <v>1.3189493433395871</v>
      </c>
      <c r="K379" s="9">
        <v>0.24108818011257035</v>
      </c>
      <c r="L379" s="9">
        <v>0.24608819345661451</v>
      </c>
      <c r="M379" s="9">
        <v>0.32457786116322701</v>
      </c>
    </row>
    <row r="380" spans="3:13" x14ac:dyDescent="0.25">
      <c r="C380" s="10">
        <v>347</v>
      </c>
      <c r="D380" s="9">
        <v>347</v>
      </c>
      <c r="E380" s="9">
        <v>0.24679943100995733</v>
      </c>
      <c r="F380" s="9">
        <v>258</v>
      </c>
      <c r="G380" s="9">
        <v>263.08819345661453</v>
      </c>
      <c r="H380" s="9">
        <v>0.98065974231012543</v>
      </c>
      <c r="I380" s="9">
        <v>1</v>
      </c>
      <c r="J380" s="9">
        <v>1.3189493433395874</v>
      </c>
      <c r="K380" s="9">
        <v>0.24202626641651032</v>
      </c>
      <c r="L380" s="9">
        <v>0.24679943100995733</v>
      </c>
      <c r="M380" s="9">
        <v>0.325515947467167</v>
      </c>
    </row>
    <row r="381" spans="3:13" x14ac:dyDescent="0.25">
      <c r="C381" s="10">
        <v>348</v>
      </c>
      <c r="D381" s="9">
        <v>348</v>
      </c>
      <c r="E381" s="9">
        <v>0.24751066856330015</v>
      </c>
      <c r="F381" s="9">
        <v>258</v>
      </c>
      <c r="G381" s="9">
        <v>263.84637268847797</v>
      </c>
      <c r="H381" s="9">
        <v>0.97784175454486633</v>
      </c>
      <c r="I381" s="9">
        <v>1</v>
      </c>
      <c r="J381" s="9">
        <v>1.3189493433395871</v>
      </c>
      <c r="K381" s="9">
        <v>0.24202626641651032</v>
      </c>
      <c r="L381" s="9">
        <v>0.24751066856330015</v>
      </c>
      <c r="M381" s="9">
        <v>0.32645403377110693</v>
      </c>
    </row>
    <row r="382" spans="3:13" x14ac:dyDescent="0.25">
      <c r="C382" s="10">
        <v>349</v>
      </c>
      <c r="D382" s="9">
        <v>349</v>
      </c>
      <c r="E382" s="9">
        <v>0.24822190611664297</v>
      </c>
      <c r="F382" s="9">
        <v>259</v>
      </c>
      <c r="G382" s="9">
        <v>264.60455192034141</v>
      </c>
      <c r="H382" s="9">
        <v>0.97881914018611194</v>
      </c>
      <c r="I382" s="9">
        <v>1</v>
      </c>
      <c r="J382" s="9">
        <v>1.3189493433395874</v>
      </c>
      <c r="K382" s="9">
        <v>0.24296435272045028</v>
      </c>
      <c r="L382" s="9">
        <v>0.24822190611664297</v>
      </c>
      <c r="M382" s="9">
        <v>0.32739212007504692</v>
      </c>
    </row>
    <row r="383" spans="3:13" x14ac:dyDescent="0.25">
      <c r="C383" s="10">
        <v>350</v>
      </c>
      <c r="D383" s="9">
        <v>350</v>
      </c>
      <c r="E383" s="9">
        <v>0.24893314366998578</v>
      </c>
      <c r="F383" s="9">
        <v>260</v>
      </c>
      <c r="G383" s="9">
        <v>265.36273115220484</v>
      </c>
      <c r="H383" s="9">
        <v>0.97979094076655049</v>
      </c>
      <c r="I383" s="9">
        <v>1</v>
      </c>
      <c r="J383" s="9">
        <v>1.3189493433395871</v>
      </c>
      <c r="K383" s="9">
        <v>0.24390243902439024</v>
      </c>
      <c r="L383" s="9">
        <v>0.24893314366998578</v>
      </c>
      <c r="M383" s="9">
        <v>0.32833020637898686</v>
      </c>
    </row>
    <row r="384" spans="3:13" x14ac:dyDescent="0.25">
      <c r="C384" s="10">
        <v>351</v>
      </c>
      <c r="D384" s="9">
        <v>351</v>
      </c>
      <c r="E384" s="9">
        <v>0.2496443812233286</v>
      </c>
      <c r="F384" s="9">
        <v>261</v>
      </c>
      <c r="G384" s="9">
        <v>266.12091038406828</v>
      </c>
      <c r="H384" s="9">
        <v>0.98075720402174427</v>
      </c>
      <c r="I384" s="9">
        <v>1</v>
      </c>
      <c r="J384" s="9">
        <v>1.3189493433395871</v>
      </c>
      <c r="K384" s="9">
        <v>0.2448405253283302</v>
      </c>
      <c r="L384" s="9">
        <v>0.2496443812233286</v>
      </c>
      <c r="M384" s="9">
        <v>0.32926829268292684</v>
      </c>
    </row>
    <row r="385" spans="3:13" x14ac:dyDescent="0.25">
      <c r="C385" s="10">
        <v>352</v>
      </c>
      <c r="D385" s="9">
        <v>352</v>
      </c>
      <c r="E385" s="9">
        <v>0.2503556187766714</v>
      </c>
      <c r="F385" s="9">
        <v>261</v>
      </c>
      <c r="G385" s="9">
        <v>266.87908961593172</v>
      </c>
      <c r="H385" s="9">
        <v>0.97797096196486444</v>
      </c>
      <c r="I385" s="9">
        <v>1</v>
      </c>
      <c r="J385" s="9">
        <v>1.3189493433395874</v>
      </c>
      <c r="K385" s="9">
        <v>0.2448405253283302</v>
      </c>
      <c r="L385" s="9">
        <v>0.2503556187766714</v>
      </c>
      <c r="M385" s="9">
        <v>0.33020637898686678</v>
      </c>
    </row>
    <row r="386" spans="3:13" x14ac:dyDescent="0.25">
      <c r="C386" s="10">
        <v>353</v>
      </c>
      <c r="D386" s="9">
        <v>353</v>
      </c>
      <c r="E386" s="9">
        <v>0.25106685633001424</v>
      </c>
      <c r="F386" s="9">
        <v>262</v>
      </c>
      <c r="G386" s="9">
        <v>267.63726884779516</v>
      </c>
      <c r="H386" s="9">
        <v>0.97893690638802211</v>
      </c>
      <c r="I386" s="9">
        <v>1</v>
      </c>
      <c r="J386" s="9">
        <v>1.3189493433395871</v>
      </c>
      <c r="K386" s="9">
        <v>0.24577861163227016</v>
      </c>
      <c r="L386" s="9">
        <v>0.25106685633001424</v>
      </c>
      <c r="M386" s="9">
        <v>0.33114446529080677</v>
      </c>
    </row>
    <row r="387" spans="3:13" x14ac:dyDescent="0.25">
      <c r="C387" s="10">
        <v>354</v>
      </c>
      <c r="D387" s="9">
        <v>354</v>
      </c>
      <c r="E387" s="9">
        <v>0.25177809388335703</v>
      </c>
      <c r="F387" s="9">
        <v>263</v>
      </c>
      <c r="G387" s="9">
        <v>268.39544807965859</v>
      </c>
      <c r="H387" s="9">
        <v>0.97989739349805494</v>
      </c>
      <c r="I387" s="9">
        <v>1</v>
      </c>
      <c r="J387" s="9">
        <v>1.3189493433395871</v>
      </c>
      <c r="K387" s="9">
        <v>0.24671669793621012</v>
      </c>
      <c r="L387" s="9">
        <v>0.25177809388335703</v>
      </c>
      <c r="M387" s="9">
        <v>0.3320825515947467</v>
      </c>
    </row>
    <row r="388" spans="3:13" x14ac:dyDescent="0.25">
      <c r="C388" s="10">
        <v>355</v>
      </c>
      <c r="D388" s="9">
        <v>355</v>
      </c>
      <c r="E388" s="9">
        <v>0.25248933143669988</v>
      </c>
      <c r="F388" s="9">
        <v>263</v>
      </c>
      <c r="G388" s="9">
        <v>269.15362731152203</v>
      </c>
      <c r="H388" s="9">
        <v>0.97713711915017298</v>
      </c>
      <c r="I388" s="9">
        <v>1</v>
      </c>
      <c r="J388" s="9">
        <v>1.3189493433395871</v>
      </c>
      <c r="K388" s="9">
        <v>0.24671669793621012</v>
      </c>
      <c r="L388" s="9">
        <v>0.25248933143669988</v>
      </c>
      <c r="M388" s="9">
        <v>0.33302063789868669</v>
      </c>
    </row>
    <row r="389" spans="3:13" x14ac:dyDescent="0.25">
      <c r="C389" s="10">
        <v>356</v>
      </c>
      <c r="D389" s="9">
        <v>356</v>
      </c>
      <c r="E389" s="9">
        <v>0.25320056899004267</v>
      </c>
      <c r="F389" s="9">
        <v>264</v>
      </c>
      <c r="G389" s="9">
        <v>269.91180654338547</v>
      </c>
      <c r="H389" s="9">
        <v>0.97809726584733436</v>
      </c>
      <c r="I389" s="9">
        <v>1</v>
      </c>
      <c r="J389" s="9">
        <v>1.3189493433395871</v>
      </c>
      <c r="K389" s="9">
        <v>0.24765478424015008</v>
      </c>
      <c r="L389" s="9">
        <v>0.25320056899004267</v>
      </c>
      <c r="M389" s="9">
        <v>0.33395872420262662</v>
      </c>
    </row>
    <row r="390" spans="3:13" x14ac:dyDescent="0.25">
      <c r="C390" s="10">
        <v>357</v>
      </c>
      <c r="D390" s="9">
        <v>357</v>
      </c>
      <c r="E390" s="9">
        <v>0.25391180654338547</v>
      </c>
      <c r="F390" s="9">
        <v>265</v>
      </c>
      <c r="G390" s="9">
        <v>270.6699857752489</v>
      </c>
      <c r="H390" s="9">
        <v>0.97905203357140236</v>
      </c>
      <c r="I390" s="9">
        <v>1</v>
      </c>
      <c r="J390" s="9">
        <v>1.3189493433395874</v>
      </c>
      <c r="K390" s="9">
        <v>0.24859287054409004</v>
      </c>
      <c r="L390" s="9">
        <v>0.25391180654338547</v>
      </c>
      <c r="M390" s="9">
        <v>0.33489681050656661</v>
      </c>
    </row>
    <row r="391" spans="3:13" x14ac:dyDescent="0.25">
      <c r="C391" s="10">
        <v>358</v>
      </c>
      <c r="D391" s="9">
        <v>358</v>
      </c>
      <c r="E391" s="9">
        <v>0.25462304409672831</v>
      </c>
      <c r="F391" s="9">
        <v>266</v>
      </c>
      <c r="G391" s="9">
        <v>271.4281650071124</v>
      </c>
      <c r="H391" s="9">
        <v>0.98000146739757032</v>
      </c>
      <c r="I391" s="9">
        <v>1</v>
      </c>
      <c r="J391" s="9">
        <v>1.3189493433395871</v>
      </c>
      <c r="K391" s="9">
        <v>0.24953095684803001</v>
      </c>
      <c r="L391" s="9">
        <v>0.25462304409672831</v>
      </c>
      <c r="M391" s="9">
        <v>0.33583489681050654</v>
      </c>
    </row>
    <row r="392" spans="3:13" x14ac:dyDescent="0.25">
      <c r="C392" s="10">
        <v>359</v>
      </c>
      <c r="D392" s="9">
        <v>359</v>
      </c>
      <c r="E392" s="9">
        <v>0.2553342816500711</v>
      </c>
      <c r="F392" s="9">
        <v>267</v>
      </c>
      <c r="G392" s="9">
        <v>272.18634423897583</v>
      </c>
      <c r="H392" s="9">
        <v>0.98094561189880181</v>
      </c>
      <c r="I392" s="9">
        <v>1</v>
      </c>
      <c r="J392" s="9">
        <v>1.3189493433395874</v>
      </c>
      <c r="K392" s="9">
        <v>0.25046904315196999</v>
      </c>
      <c r="L392" s="9">
        <v>0.2553342816500711</v>
      </c>
      <c r="M392" s="9">
        <v>0.33677298311444653</v>
      </c>
    </row>
    <row r="393" spans="3:13" x14ac:dyDescent="0.25">
      <c r="C393" s="10">
        <v>360</v>
      </c>
      <c r="D393" s="9">
        <v>360</v>
      </c>
      <c r="E393" s="9">
        <v>0.25604551920341395</v>
      </c>
      <c r="F393" s="9">
        <v>268</v>
      </c>
      <c r="G393" s="9">
        <v>272.94452347083927</v>
      </c>
      <c r="H393" s="9">
        <v>0.98188451115280373</v>
      </c>
      <c r="I393" s="9">
        <v>1</v>
      </c>
      <c r="J393" s="9">
        <v>1.3189493433395871</v>
      </c>
      <c r="K393" s="9">
        <v>0.25140712945590993</v>
      </c>
      <c r="L393" s="9">
        <v>0.25604551920341395</v>
      </c>
      <c r="M393" s="9">
        <v>0.33771106941838647</v>
      </c>
    </row>
    <row r="394" spans="3:13" x14ac:dyDescent="0.25">
      <c r="C394" s="10">
        <v>361</v>
      </c>
      <c r="D394" s="9">
        <v>361</v>
      </c>
      <c r="E394" s="9">
        <v>0.25675675675675674</v>
      </c>
      <c r="F394" s="9">
        <v>269</v>
      </c>
      <c r="G394" s="9">
        <v>273.70270270270271</v>
      </c>
      <c r="H394" s="9">
        <v>0.98281820874888925</v>
      </c>
      <c r="I394" s="9">
        <v>1</v>
      </c>
      <c r="J394" s="9">
        <v>1.3189493433395874</v>
      </c>
      <c r="K394" s="9">
        <v>0.25234521575984992</v>
      </c>
      <c r="L394" s="9">
        <v>0.25675675675675674</v>
      </c>
      <c r="M394" s="9">
        <v>0.33864915572232646</v>
      </c>
    </row>
    <row r="395" spans="3:13" x14ac:dyDescent="0.25">
      <c r="C395" s="10">
        <v>362</v>
      </c>
      <c r="D395" s="9">
        <v>362</v>
      </c>
      <c r="E395" s="9">
        <v>0.25746799431009959</v>
      </c>
      <c r="F395" s="9">
        <v>270</v>
      </c>
      <c r="G395" s="9">
        <v>274.46088193456615</v>
      </c>
      <c r="H395" s="9">
        <v>0.9837467477947196</v>
      </c>
      <c r="I395" s="9">
        <v>1</v>
      </c>
      <c r="J395" s="9">
        <v>1.3189493433395871</v>
      </c>
      <c r="K395" s="9">
        <v>0.25328330206378985</v>
      </c>
      <c r="L395" s="9">
        <v>0.25746799431009959</v>
      </c>
      <c r="M395" s="9">
        <v>0.33958724202626639</v>
      </c>
    </row>
    <row r="396" spans="3:13" x14ac:dyDescent="0.25">
      <c r="C396" s="10">
        <v>363</v>
      </c>
      <c r="D396" s="9">
        <v>363</v>
      </c>
      <c r="E396" s="9">
        <v>0.25817923186344238</v>
      </c>
      <c r="F396" s="9">
        <v>271</v>
      </c>
      <c r="G396" s="9">
        <v>275.21906116642958</v>
      </c>
      <c r="H396" s="9">
        <v>0.98467017092294262</v>
      </c>
      <c r="I396" s="9">
        <v>1</v>
      </c>
      <c r="J396" s="9">
        <v>1.3189493433395874</v>
      </c>
      <c r="K396" s="9">
        <v>0.25422138836772984</v>
      </c>
      <c r="L396" s="9">
        <v>0.25817923186344238</v>
      </c>
      <c r="M396" s="9">
        <v>0.34052532833020638</v>
      </c>
    </row>
    <row r="397" spans="3:13" x14ac:dyDescent="0.25">
      <c r="C397" s="10">
        <v>364</v>
      </c>
      <c r="D397" s="9">
        <v>364</v>
      </c>
      <c r="E397" s="9">
        <v>0.25889046941678523</v>
      </c>
      <c r="F397" s="9">
        <v>271</v>
      </c>
      <c r="G397" s="9">
        <v>275.97724039829302</v>
      </c>
      <c r="H397" s="9">
        <v>0.98196503309073657</v>
      </c>
      <c r="I397" s="9">
        <v>1</v>
      </c>
      <c r="J397" s="9">
        <v>1.3189493433395871</v>
      </c>
      <c r="K397" s="9">
        <v>0.25422138836772984</v>
      </c>
      <c r="L397" s="9">
        <v>0.25889046941678523</v>
      </c>
      <c r="M397" s="9">
        <v>0.34146341463414637</v>
      </c>
    </row>
    <row r="398" spans="3:13" x14ac:dyDescent="0.25">
      <c r="C398" s="10">
        <v>365</v>
      </c>
      <c r="D398" s="9">
        <v>365</v>
      </c>
      <c r="E398" s="9">
        <v>0.25960170697012802</v>
      </c>
      <c r="F398" s="9">
        <v>272</v>
      </c>
      <c r="G398" s="9">
        <v>276.73541963015646</v>
      </c>
      <c r="H398" s="9">
        <v>0.98288827777634991</v>
      </c>
      <c r="I398" s="9">
        <v>1</v>
      </c>
      <c r="J398" s="9">
        <v>1.3189493433395871</v>
      </c>
      <c r="K398" s="9">
        <v>0.25515947467166977</v>
      </c>
      <c r="L398" s="9">
        <v>0.25960170697012802</v>
      </c>
      <c r="M398" s="9">
        <v>0.3424015009380863</v>
      </c>
    </row>
    <row r="399" spans="3:13" x14ac:dyDescent="0.25">
      <c r="C399" s="10">
        <v>366</v>
      </c>
      <c r="D399" s="9">
        <v>366</v>
      </c>
      <c r="E399" s="9">
        <v>0.26031294452347081</v>
      </c>
      <c r="F399" s="9">
        <v>273</v>
      </c>
      <c r="G399" s="9">
        <v>277.49359886201989</v>
      </c>
      <c r="H399" s="9">
        <v>0.98380647740903648</v>
      </c>
      <c r="I399" s="9">
        <v>1</v>
      </c>
      <c r="J399" s="9">
        <v>1.3189493433395874</v>
      </c>
      <c r="K399" s="9">
        <v>0.25609756097560976</v>
      </c>
      <c r="L399" s="9">
        <v>0.26031294452347081</v>
      </c>
      <c r="M399" s="9">
        <v>0.34333958724202629</v>
      </c>
    </row>
    <row r="400" spans="3:13" x14ac:dyDescent="0.25">
      <c r="C400" s="10">
        <v>367</v>
      </c>
      <c r="D400" s="9">
        <v>367</v>
      </c>
      <c r="E400" s="9">
        <v>0.26102418207681366</v>
      </c>
      <c r="F400" s="9">
        <v>274</v>
      </c>
      <c r="G400" s="9">
        <v>278.25177809388333</v>
      </c>
      <c r="H400" s="9">
        <v>0.98471967322901055</v>
      </c>
      <c r="I400" s="9">
        <v>1</v>
      </c>
      <c r="J400" s="9">
        <v>1.3189493433395871</v>
      </c>
      <c r="K400" s="9">
        <v>0.25703564727954969</v>
      </c>
      <c r="L400" s="9">
        <v>0.26102418207681366</v>
      </c>
      <c r="M400" s="9">
        <v>0.34427767354596622</v>
      </c>
    </row>
    <row r="401" spans="3:13" x14ac:dyDescent="0.25">
      <c r="C401" s="10">
        <v>368</v>
      </c>
      <c r="D401" s="9">
        <v>368</v>
      </c>
      <c r="E401" s="9">
        <v>0.26173541963015645</v>
      </c>
      <c r="F401" s="9">
        <v>275</v>
      </c>
      <c r="G401" s="9">
        <v>279.00995732574677</v>
      </c>
      <c r="H401" s="9">
        <v>0.98562790602822425</v>
      </c>
      <c r="I401" s="9">
        <v>1</v>
      </c>
      <c r="J401" s="9">
        <v>1.3189493433395874</v>
      </c>
      <c r="K401" s="9">
        <v>0.25797373358348968</v>
      </c>
      <c r="L401" s="9">
        <v>0.26173541963015645</v>
      </c>
      <c r="M401" s="9">
        <v>0.34521575984990621</v>
      </c>
    </row>
    <row r="402" spans="3:13" x14ac:dyDescent="0.25">
      <c r="C402" s="10">
        <v>369</v>
      </c>
      <c r="D402" s="9">
        <v>369</v>
      </c>
      <c r="E402" s="9">
        <v>0.2624466571834993</v>
      </c>
      <c r="F402" s="9">
        <v>276</v>
      </c>
      <c r="G402" s="9">
        <v>279.76813655761026</v>
      </c>
      <c r="H402" s="9">
        <v>0.98653121615643913</v>
      </c>
      <c r="I402" s="9">
        <v>1</v>
      </c>
      <c r="J402" s="9">
        <v>1.3189493433395871</v>
      </c>
      <c r="K402" s="9">
        <v>0.25891181988742962</v>
      </c>
      <c r="L402" s="9">
        <v>0.2624466571834993</v>
      </c>
      <c r="M402" s="9">
        <v>0.34615384615384615</v>
      </c>
    </row>
    <row r="403" spans="3:13" x14ac:dyDescent="0.25">
      <c r="C403" s="10">
        <v>370</v>
      </c>
      <c r="D403" s="9">
        <v>370</v>
      </c>
      <c r="E403" s="9">
        <v>0.26315789473684209</v>
      </c>
      <c r="F403" s="9">
        <v>276</v>
      </c>
      <c r="G403" s="9">
        <v>280.5263157894737</v>
      </c>
      <c r="H403" s="9">
        <v>0.98386491557223255</v>
      </c>
      <c r="I403" s="9">
        <v>1</v>
      </c>
      <c r="J403" s="9">
        <v>1.3189493433395874</v>
      </c>
      <c r="K403" s="9">
        <v>0.25891181988742962</v>
      </c>
      <c r="L403" s="9">
        <v>0.26315789473684209</v>
      </c>
      <c r="M403" s="9">
        <v>0.34709193245778613</v>
      </c>
    </row>
    <row r="404" spans="3:13" x14ac:dyDescent="0.25">
      <c r="C404" s="10">
        <v>371</v>
      </c>
      <c r="D404" s="9">
        <v>371</v>
      </c>
      <c r="E404" s="9">
        <v>0.26386913229018494</v>
      </c>
      <c r="F404" s="9">
        <v>277</v>
      </c>
      <c r="G404" s="9">
        <v>281.28449502133714</v>
      </c>
      <c r="H404" s="9">
        <v>0.98476810809990745</v>
      </c>
      <c r="I404" s="9">
        <v>1</v>
      </c>
      <c r="J404" s="9">
        <v>1.3189493433395871</v>
      </c>
      <c r="K404" s="9">
        <v>0.25984990619136961</v>
      </c>
      <c r="L404" s="9">
        <v>0.26386913229018494</v>
      </c>
      <c r="M404" s="9">
        <v>0.34803001876172607</v>
      </c>
    </row>
    <row r="405" spans="3:13" x14ac:dyDescent="0.25">
      <c r="C405" s="10">
        <v>372</v>
      </c>
      <c r="D405" s="9">
        <v>372</v>
      </c>
      <c r="E405" s="9">
        <v>0.26458036984352773</v>
      </c>
      <c r="F405" s="9">
        <v>278</v>
      </c>
      <c r="G405" s="9">
        <v>282.04267425320057</v>
      </c>
      <c r="H405" s="9">
        <v>0.98566644475377774</v>
      </c>
      <c r="I405" s="9">
        <v>1</v>
      </c>
      <c r="J405" s="9">
        <v>1.3189493433395874</v>
      </c>
      <c r="K405" s="9">
        <v>0.2607879924953096</v>
      </c>
      <c r="L405" s="9">
        <v>0.26458036984352773</v>
      </c>
      <c r="M405" s="9">
        <v>0.34896810506566606</v>
      </c>
    </row>
    <row r="406" spans="3:13" x14ac:dyDescent="0.25">
      <c r="C406" s="10">
        <v>373</v>
      </c>
      <c r="D406" s="9">
        <v>373</v>
      </c>
      <c r="E406" s="9">
        <v>0.26529160739687058</v>
      </c>
      <c r="F406" s="9">
        <v>278</v>
      </c>
      <c r="G406" s="9">
        <v>282.80085348506401</v>
      </c>
      <c r="H406" s="9">
        <v>0.98302390736837875</v>
      </c>
      <c r="I406" s="9">
        <v>1</v>
      </c>
      <c r="J406" s="9">
        <v>1.3189493433395871</v>
      </c>
      <c r="K406" s="9">
        <v>0.2607879924953096</v>
      </c>
      <c r="L406" s="9">
        <v>0.26529160739687058</v>
      </c>
      <c r="M406" s="9">
        <v>0.34990619136960599</v>
      </c>
    </row>
    <row r="407" spans="3:13" x14ac:dyDescent="0.25">
      <c r="C407" s="10">
        <v>374</v>
      </c>
      <c r="D407" s="9">
        <v>374</v>
      </c>
      <c r="E407" s="9">
        <v>0.26600284495021337</v>
      </c>
      <c r="F407" s="9">
        <v>279</v>
      </c>
      <c r="G407" s="9">
        <v>283.55903271692745</v>
      </c>
      <c r="H407" s="9">
        <v>0.98392210372124289</v>
      </c>
      <c r="I407" s="9">
        <v>1</v>
      </c>
      <c r="J407" s="9">
        <v>1.3189493433395874</v>
      </c>
      <c r="K407" s="9">
        <v>0.26172607879924953</v>
      </c>
      <c r="L407" s="9">
        <v>0.26600284495021337</v>
      </c>
      <c r="M407" s="9">
        <v>0.35084427767354598</v>
      </c>
    </row>
    <row r="408" spans="3:13" x14ac:dyDescent="0.25">
      <c r="C408" s="10">
        <v>375</v>
      </c>
      <c r="D408" s="9">
        <v>375</v>
      </c>
      <c r="E408" s="9">
        <v>0.26671408250355616</v>
      </c>
      <c r="F408" s="9">
        <v>280</v>
      </c>
      <c r="G408" s="9">
        <v>284.31721194879088</v>
      </c>
      <c r="H408" s="9">
        <v>0.98481550969355869</v>
      </c>
      <c r="I408" s="9">
        <v>1</v>
      </c>
      <c r="J408" s="9">
        <v>1.3189493433395874</v>
      </c>
      <c r="K408" s="9">
        <v>0.26266416510318952</v>
      </c>
      <c r="L408" s="9">
        <v>0.26671408250355616</v>
      </c>
      <c r="M408" s="9">
        <v>0.35178236397748591</v>
      </c>
    </row>
    <row r="409" spans="3:13" x14ac:dyDescent="0.25">
      <c r="C409" s="10">
        <v>376</v>
      </c>
      <c r="D409" s="9">
        <v>376</v>
      </c>
      <c r="E409" s="9">
        <v>0.26742532005689901</v>
      </c>
      <c r="F409" s="9">
        <v>281</v>
      </c>
      <c r="G409" s="9">
        <v>285.07539118065432</v>
      </c>
      <c r="H409" s="9">
        <v>0.98570416350644685</v>
      </c>
      <c r="I409" s="9">
        <v>1</v>
      </c>
      <c r="J409" s="9">
        <v>1.3189493433395874</v>
      </c>
      <c r="K409" s="9">
        <v>0.26360225140712945</v>
      </c>
      <c r="L409" s="9">
        <v>0.26742532005689901</v>
      </c>
      <c r="M409" s="9">
        <v>0.3527204502814259</v>
      </c>
    </row>
    <row r="410" spans="3:13" x14ac:dyDescent="0.25">
      <c r="C410" s="10">
        <v>377</v>
      </c>
      <c r="D410" s="9">
        <v>377</v>
      </c>
      <c r="E410" s="9">
        <v>0.2681365576102418</v>
      </c>
      <c r="F410" s="9">
        <v>282</v>
      </c>
      <c r="G410" s="9">
        <v>285.83357041251776</v>
      </c>
      <c r="H410" s="9">
        <v>0.98658810297550048</v>
      </c>
      <c r="I410" s="9">
        <v>1</v>
      </c>
      <c r="J410" s="9">
        <v>1.3189493433395874</v>
      </c>
      <c r="K410" s="9">
        <v>0.26454033771106944</v>
      </c>
      <c r="L410" s="9">
        <v>0.2681365576102418</v>
      </c>
      <c r="M410" s="9">
        <v>0.35365853658536583</v>
      </c>
    </row>
    <row r="411" spans="3:13" x14ac:dyDescent="0.25">
      <c r="C411" s="10">
        <v>378</v>
      </c>
      <c r="D411" s="9">
        <v>378</v>
      </c>
      <c r="E411" s="9">
        <v>0.26884779516358465</v>
      </c>
      <c r="F411" s="9">
        <v>282</v>
      </c>
      <c r="G411" s="9">
        <v>286.5917496443812</v>
      </c>
      <c r="H411" s="9">
        <v>0.98397808153905719</v>
      </c>
      <c r="I411" s="9">
        <v>1</v>
      </c>
      <c r="J411" s="9">
        <v>1.3189493433395871</v>
      </c>
      <c r="K411" s="9">
        <v>0.26454033771106944</v>
      </c>
      <c r="L411" s="9">
        <v>0.26884779516358465</v>
      </c>
      <c r="M411" s="9">
        <v>0.35459662288930582</v>
      </c>
    </row>
    <row r="412" spans="3:13" x14ac:dyDescent="0.25">
      <c r="C412" s="10">
        <v>379</v>
      </c>
      <c r="D412" s="9">
        <v>379</v>
      </c>
      <c r="E412" s="9">
        <v>0.26955903271692744</v>
      </c>
      <c r="F412" s="9">
        <v>282</v>
      </c>
      <c r="G412" s="9">
        <v>287.34992887624469</v>
      </c>
      <c r="H412" s="9">
        <v>0.98138183330280648</v>
      </c>
      <c r="I412" s="9">
        <v>1</v>
      </c>
      <c r="J412" s="9">
        <v>1.3189493433395871</v>
      </c>
      <c r="K412" s="9">
        <v>0.26454033771106944</v>
      </c>
      <c r="L412" s="9">
        <v>0.26955903271692744</v>
      </c>
      <c r="M412" s="9">
        <v>0.35553470919324576</v>
      </c>
    </row>
    <row r="413" spans="3:13" x14ac:dyDescent="0.25">
      <c r="C413" s="10">
        <v>380</v>
      </c>
      <c r="D413" s="9">
        <v>380</v>
      </c>
      <c r="E413" s="9">
        <v>0.27027027027027029</v>
      </c>
      <c r="F413" s="9">
        <v>282</v>
      </c>
      <c r="G413" s="9">
        <v>288.10810810810813</v>
      </c>
      <c r="H413" s="9">
        <v>0.97879924953095687</v>
      </c>
      <c r="I413" s="9">
        <v>1</v>
      </c>
      <c r="J413" s="9">
        <v>1.3189493433395871</v>
      </c>
      <c r="K413" s="9">
        <v>0.26454033771106944</v>
      </c>
      <c r="L413" s="9">
        <v>0.27027027027027029</v>
      </c>
      <c r="M413" s="9">
        <v>0.35647279549718575</v>
      </c>
    </row>
    <row r="414" spans="3:13" x14ac:dyDescent="0.25">
      <c r="C414" s="10">
        <v>381</v>
      </c>
      <c r="D414" s="9">
        <v>381</v>
      </c>
      <c r="E414" s="9">
        <v>0.27098150782361308</v>
      </c>
      <c r="F414" s="9">
        <v>283</v>
      </c>
      <c r="G414" s="9">
        <v>288.86628733997156</v>
      </c>
      <c r="H414" s="9">
        <v>0.97969203192940468</v>
      </c>
      <c r="I414" s="9">
        <v>1</v>
      </c>
      <c r="J414" s="9">
        <v>1.3189493433395871</v>
      </c>
      <c r="K414" s="9">
        <v>0.26547842401500937</v>
      </c>
      <c r="L414" s="9">
        <v>0.27098150782361308</v>
      </c>
      <c r="M414" s="9">
        <v>0.35741088180112568</v>
      </c>
    </row>
    <row r="415" spans="3:13" x14ac:dyDescent="0.25">
      <c r="C415" s="10">
        <v>382</v>
      </c>
      <c r="D415" s="9">
        <v>382</v>
      </c>
      <c r="E415" s="9">
        <v>0.27169274537695592</v>
      </c>
      <c r="F415" s="9">
        <v>284</v>
      </c>
      <c r="G415" s="9">
        <v>289.624466571835</v>
      </c>
      <c r="H415" s="9">
        <v>0.98058014007445748</v>
      </c>
      <c r="I415" s="9">
        <v>1</v>
      </c>
      <c r="J415" s="9">
        <v>1.3189493433395871</v>
      </c>
      <c r="K415" s="9">
        <v>0.26641651031894936</v>
      </c>
      <c r="L415" s="9">
        <v>0.27169274537695592</v>
      </c>
      <c r="M415" s="9">
        <v>0.35834896810506567</v>
      </c>
    </row>
    <row r="416" spans="3:13" x14ac:dyDescent="0.25">
      <c r="C416" s="10">
        <v>383</v>
      </c>
      <c r="D416" s="9">
        <v>383</v>
      </c>
      <c r="E416" s="9">
        <v>0.27240398293029872</v>
      </c>
      <c r="F416" s="9">
        <v>284</v>
      </c>
      <c r="G416" s="9">
        <v>290.38264580369844</v>
      </c>
      <c r="H416" s="9">
        <v>0.97801987861212225</v>
      </c>
      <c r="I416" s="9">
        <v>1</v>
      </c>
      <c r="J416" s="9">
        <v>1.3189493433395871</v>
      </c>
      <c r="K416" s="9">
        <v>0.26641651031894936</v>
      </c>
      <c r="L416" s="9">
        <v>0.27240398293029872</v>
      </c>
      <c r="M416" s="9">
        <v>0.3592870544090056</v>
      </c>
    </row>
    <row r="417" spans="3:13" x14ac:dyDescent="0.25">
      <c r="C417" s="10">
        <v>384</v>
      </c>
      <c r="D417" s="9">
        <v>384</v>
      </c>
      <c r="E417" s="9">
        <v>0.27311522048364156</v>
      </c>
      <c r="F417" s="9">
        <v>285</v>
      </c>
      <c r="G417" s="9">
        <v>291.14082503556187</v>
      </c>
      <c r="H417" s="9">
        <v>0.97890771575984981</v>
      </c>
      <c r="I417" s="9">
        <v>1</v>
      </c>
      <c r="J417" s="9">
        <v>1.3189493433395871</v>
      </c>
      <c r="K417" s="9">
        <v>0.2673545966228893</v>
      </c>
      <c r="L417" s="9">
        <v>0.27311522048364156</v>
      </c>
      <c r="M417" s="9">
        <v>0.36022514071294559</v>
      </c>
    </row>
    <row r="418" spans="3:13" x14ac:dyDescent="0.25">
      <c r="C418" s="10">
        <v>385</v>
      </c>
      <c r="D418" s="9">
        <v>385</v>
      </c>
      <c r="E418" s="9">
        <v>0.27382645803698435</v>
      </c>
      <c r="F418" s="9">
        <v>285</v>
      </c>
      <c r="G418" s="9">
        <v>291.89900426742531</v>
      </c>
      <c r="H418" s="9">
        <v>0.97636509831631779</v>
      </c>
      <c r="I418" s="9">
        <v>1</v>
      </c>
      <c r="J418" s="9">
        <v>1.3189493433395874</v>
      </c>
      <c r="K418" s="9">
        <v>0.2673545966228893</v>
      </c>
      <c r="L418" s="9">
        <v>0.27382645803698435</v>
      </c>
      <c r="M418" s="9">
        <v>0.36116322701688558</v>
      </c>
    </row>
    <row r="419" spans="3:13" x14ac:dyDescent="0.25">
      <c r="C419" s="10">
        <v>386</v>
      </c>
      <c r="D419" s="9">
        <v>386</v>
      </c>
      <c r="E419" s="9">
        <v>0.27453769559032715</v>
      </c>
      <c r="F419" s="9">
        <v>286</v>
      </c>
      <c r="G419" s="9">
        <v>292.65718349928875</v>
      </c>
      <c r="H419" s="9">
        <v>0.97725262226715548</v>
      </c>
      <c r="I419" s="9">
        <v>1</v>
      </c>
      <c r="J419" s="9">
        <v>1.3189493433395874</v>
      </c>
      <c r="K419" s="9">
        <v>0.26829268292682928</v>
      </c>
      <c r="L419" s="9">
        <v>0.27453769559032715</v>
      </c>
      <c r="M419" s="9">
        <v>0.36210131332082551</v>
      </c>
    </row>
    <row r="420" spans="3:13" x14ac:dyDescent="0.25">
      <c r="C420" s="10">
        <v>387</v>
      </c>
      <c r="D420" s="9">
        <v>387</v>
      </c>
      <c r="E420" s="9">
        <v>0.27524893314366999</v>
      </c>
      <c r="F420" s="9">
        <v>286</v>
      </c>
      <c r="G420" s="9">
        <v>293.41536273115219</v>
      </c>
      <c r="H420" s="9">
        <v>0.97472742169282156</v>
      </c>
      <c r="I420" s="9">
        <v>1</v>
      </c>
      <c r="J420" s="9">
        <v>1.3189493433395874</v>
      </c>
      <c r="K420" s="9">
        <v>0.26829268292682928</v>
      </c>
      <c r="L420" s="9">
        <v>0.27524893314366999</v>
      </c>
      <c r="M420" s="9">
        <v>0.3630393996247655</v>
      </c>
    </row>
    <row r="421" spans="3:13" x14ac:dyDescent="0.25">
      <c r="C421" s="10">
        <v>388</v>
      </c>
      <c r="D421" s="9">
        <v>388</v>
      </c>
      <c r="E421" s="9">
        <v>0.27596017069701279</v>
      </c>
      <c r="F421" s="9">
        <v>287</v>
      </c>
      <c r="G421" s="9">
        <v>294.17354196301562</v>
      </c>
      <c r="H421" s="9">
        <v>0.97561459159397301</v>
      </c>
      <c r="I421" s="9">
        <v>1</v>
      </c>
      <c r="J421" s="9">
        <v>1.3189493433395874</v>
      </c>
      <c r="K421" s="9">
        <v>0.26923076923076922</v>
      </c>
      <c r="L421" s="9">
        <v>0.27596017069701279</v>
      </c>
      <c r="M421" s="9">
        <v>0.36397748592870544</v>
      </c>
    </row>
    <row r="422" spans="3:13" x14ac:dyDescent="0.25">
      <c r="C422" s="10">
        <v>389</v>
      </c>
      <c r="D422" s="9">
        <v>389</v>
      </c>
      <c r="E422" s="9">
        <v>0.27667140825035563</v>
      </c>
      <c r="F422" s="9">
        <v>288</v>
      </c>
      <c r="G422" s="9">
        <v>294.93172119487906</v>
      </c>
      <c r="H422" s="9">
        <v>0.97649720021028563</v>
      </c>
      <c r="I422" s="9">
        <v>1</v>
      </c>
      <c r="J422" s="9">
        <v>1.3189493433395874</v>
      </c>
      <c r="K422" s="9">
        <v>0.27016885553470921</v>
      </c>
      <c r="L422" s="9">
        <v>0.27667140825035563</v>
      </c>
      <c r="M422" s="9">
        <v>0.36491557223264542</v>
      </c>
    </row>
    <row r="423" spans="3:13" x14ac:dyDescent="0.25">
      <c r="C423" s="10">
        <v>390</v>
      </c>
      <c r="D423" s="9">
        <v>390</v>
      </c>
      <c r="E423" s="9">
        <v>0.27738264580369842</v>
      </c>
      <c r="F423" s="9">
        <v>289</v>
      </c>
      <c r="G423" s="9">
        <v>295.68990042674255</v>
      </c>
      <c r="H423" s="9">
        <v>0.97737528262856588</v>
      </c>
      <c r="I423" s="9">
        <v>1</v>
      </c>
      <c r="J423" s="9">
        <v>1.3189493433395874</v>
      </c>
      <c r="K423" s="9">
        <v>0.27110694183864914</v>
      </c>
      <c r="L423" s="9">
        <v>0.27738264580369842</v>
      </c>
      <c r="M423" s="9">
        <v>0.36585365853658536</v>
      </c>
    </row>
    <row r="424" spans="3:13" x14ac:dyDescent="0.25">
      <c r="C424" s="10">
        <v>391</v>
      </c>
      <c r="D424" s="9">
        <v>391</v>
      </c>
      <c r="E424" s="9">
        <v>0.27809388335704127</v>
      </c>
      <c r="F424" s="9">
        <v>290</v>
      </c>
      <c r="G424" s="9">
        <v>296.44807965860599</v>
      </c>
      <c r="H424" s="9">
        <v>0.97824887357667589</v>
      </c>
      <c r="I424" s="9">
        <v>1</v>
      </c>
      <c r="J424" s="9">
        <v>1.3189493433395871</v>
      </c>
      <c r="K424" s="9">
        <v>0.27204502814258913</v>
      </c>
      <c r="L424" s="9">
        <v>0.27809388335704127</v>
      </c>
      <c r="M424" s="9">
        <v>0.36679174484052535</v>
      </c>
    </row>
    <row r="425" spans="3:13" x14ac:dyDescent="0.25">
      <c r="C425" s="10">
        <v>392</v>
      </c>
      <c r="D425" s="9">
        <v>392</v>
      </c>
      <c r="E425" s="9">
        <v>0.27880512091038406</v>
      </c>
      <c r="F425" s="9">
        <v>291</v>
      </c>
      <c r="G425" s="9">
        <v>297.20625889046943</v>
      </c>
      <c r="H425" s="9">
        <v>0.97911800742811195</v>
      </c>
      <c r="I425" s="9">
        <v>1</v>
      </c>
      <c r="J425" s="9">
        <v>1.3189493433395871</v>
      </c>
      <c r="K425" s="9">
        <v>0.27298311444652906</v>
      </c>
      <c r="L425" s="9">
        <v>0.27880512091038406</v>
      </c>
      <c r="M425" s="9">
        <v>0.36772983114446528</v>
      </c>
    </row>
    <row r="426" spans="3:13" x14ac:dyDescent="0.25">
      <c r="C426" s="10">
        <v>393</v>
      </c>
      <c r="D426" s="9">
        <v>393</v>
      </c>
      <c r="E426" s="9">
        <v>0.27951635846372691</v>
      </c>
      <c r="F426" s="9">
        <v>292</v>
      </c>
      <c r="G426" s="9">
        <v>297.96443812233287</v>
      </c>
      <c r="H426" s="9">
        <v>0.97998271820651262</v>
      </c>
      <c r="I426" s="9">
        <v>1</v>
      </c>
      <c r="J426" s="9">
        <v>1.3189493433395871</v>
      </c>
      <c r="K426" s="9">
        <v>0.27392120075046905</v>
      </c>
      <c r="L426" s="9">
        <v>0.27951635846372691</v>
      </c>
      <c r="M426" s="9">
        <v>0.36866791744840527</v>
      </c>
    </row>
    <row r="427" spans="3:13" x14ac:dyDescent="0.25">
      <c r="C427" s="10">
        <v>394</v>
      </c>
      <c r="D427" s="9">
        <v>394</v>
      </c>
      <c r="E427" s="9">
        <v>0.2802275960170697</v>
      </c>
      <c r="F427" s="9">
        <v>293</v>
      </c>
      <c r="G427" s="9">
        <v>298.7226173541963</v>
      </c>
      <c r="H427" s="9">
        <v>0.98084303959009911</v>
      </c>
      <c r="I427" s="9">
        <v>1</v>
      </c>
      <c r="J427" s="9">
        <v>1.3189493433395871</v>
      </c>
      <c r="K427" s="9">
        <v>0.27485928705440899</v>
      </c>
      <c r="L427" s="9">
        <v>0.2802275960170697</v>
      </c>
      <c r="M427" s="9">
        <v>0.3696060037523452</v>
      </c>
    </row>
    <row r="428" spans="3:13" x14ac:dyDescent="0.25">
      <c r="C428" s="10">
        <v>395</v>
      </c>
      <c r="D428" s="9">
        <v>395</v>
      </c>
      <c r="E428" s="9">
        <v>0.28093883357041249</v>
      </c>
      <c r="F428" s="9">
        <v>293</v>
      </c>
      <c r="G428" s="9">
        <v>299.48079658605974</v>
      </c>
      <c r="H428" s="9">
        <v>0.97835989265442802</v>
      </c>
      <c r="I428" s="9">
        <v>1</v>
      </c>
      <c r="J428" s="9">
        <v>1.3189493433395874</v>
      </c>
      <c r="K428" s="9">
        <v>0.27485928705440899</v>
      </c>
      <c r="L428" s="9">
        <v>0.28093883357041249</v>
      </c>
      <c r="M428" s="9">
        <v>0.37054409005628519</v>
      </c>
    </row>
    <row r="429" spans="3:13" x14ac:dyDescent="0.25">
      <c r="C429" s="10">
        <v>396</v>
      </c>
      <c r="D429" s="9">
        <v>396</v>
      </c>
      <c r="E429" s="9">
        <v>0.28165007112375534</v>
      </c>
      <c r="F429" s="9">
        <v>294</v>
      </c>
      <c r="G429" s="9">
        <v>300.23897581792318</v>
      </c>
      <c r="H429" s="9">
        <v>0.97921996702484504</v>
      </c>
      <c r="I429" s="9">
        <v>1</v>
      </c>
      <c r="J429" s="9">
        <v>1.3189493433395871</v>
      </c>
      <c r="K429" s="9">
        <v>0.27579737335834897</v>
      </c>
      <c r="L429" s="9">
        <v>0.28165007112375534</v>
      </c>
      <c r="M429" s="9">
        <v>0.37148217636022512</v>
      </c>
    </row>
    <row r="430" spans="3:13" x14ac:dyDescent="0.25">
      <c r="C430" s="10">
        <v>397</v>
      </c>
      <c r="D430" s="9">
        <v>397</v>
      </c>
      <c r="E430" s="9">
        <v>0.28236130867709813</v>
      </c>
      <c r="F430" s="9">
        <v>295</v>
      </c>
      <c r="G430" s="9">
        <v>300.99715504978661</v>
      </c>
      <c r="H430" s="9">
        <v>0.98007570852689729</v>
      </c>
      <c r="I430" s="9">
        <v>1</v>
      </c>
      <c r="J430" s="9">
        <v>1.3189493433395874</v>
      </c>
      <c r="K430" s="9">
        <v>0.27673545966228891</v>
      </c>
      <c r="L430" s="9">
        <v>0.28236130867709813</v>
      </c>
      <c r="M430" s="9">
        <v>0.37242026266416511</v>
      </c>
    </row>
    <row r="431" spans="3:13" x14ac:dyDescent="0.25">
      <c r="C431" s="10">
        <v>398</v>
      </c>
      <c r="D431" s="9">
        <v>398</v>
      </c>
      <c r="E431" s="9">
        <v>0.28307254623044098</v>
      </c>
      <c r="F431" s="9">
        <v>296</v>
      </c>
      <c r="G431" s="9">
        <v>301.75533428165005</v>
      </c>
      <c r="H431" s="9">
        <v>0.98092714982039653</v>
      </c>
      <c r="I431" s="9">
        <v>1</v>
      </c>
      <c r="J431" s="9">
        <v>1.3189493433395871</v>
      </c>
      <c r="K431" s="9">
        <v>0.2776735459662289</v>
      </c>
      <c r="L431" s="9">
        <v>0.28307254623044098</v>
      </c>
      <c r="M431" s="9">
        <v>0.37335834896810505</v>
      </c>
    </row>
    <row r="432" spans="3:13" x14ac:dyDescent="0.25">
      <c r="C432" s="10">
        <v>399</v>
      </c>
      <c r="D432" s="9">
        <v>399</v>
      </c>
      <c r="E432" s="9">
        <v>0.28378378378378377</v>
      </c>
      <c r="F432" s="9">
        <v>297</v>
      </c>
      <c r="G432" s="9">
        <v>302.51351351351349</v>
      </c>
      <c r="H432" s="9">
        <v>0.98177432323773783</v>
      </c>
      <c r="I432" s="9">
        <v>1</v>
      </c>
      <c r="J432" s="9">
        <v>1.3189493433395874</v>
      </c>
      <c r="K432" s="9">
        <v>0.27861163227016883</v>
      </c>
      <c r="L432" s="9">
        <v>0.28378378378378377</v>
      </c>
      <c r="M432" s="9">
        <v>0.37429643527204504</v>
      </c>
    </row>
    <row r="433" spans="3:13" x14ac:dyDescent="0.25">
      <c r="C433" s="10">
        <v>400</v>
      </c>
      <c r="D433" s="9">
        <v>400</v>
      </c>
      <c r="E433" s="9">
        <v>0.28449502133712662</v>
      </c>
      <c r="F433" s="9">
        <v>298</v>
      </c>
      <c r="G433" s="9">
        <v>303.27169274537698</v>
      </c>
      <c r="H433" s="9">
        <v>0.98261726078799239</v>
      </c>
      <c r="I433" s="9">
        <v>1</v>
      </c>
      <c r="J433" s="9">
        <v>1.3189493433395871</v>
      </c>
      <c r="K433" s="9">
        <v>0.27954971857410882</v>
      </c>
      <c r="L433" s="9">
        <v>0.28449502133712662</v>
      </c>
      <c r="M433" s="9">
        <v>0.37523452157598497</v>
      </c>
    </row>
    <row r="434" spans="3:13" x14ac:dyDescent="0.25">
      <c r="C434" s="10">
        <v>401</v>
      </c>
      <c r="D434" s="9">
        <v>401</v>
      </c>
      <c r="E434" s="9">
        <v>0.28520625889046941</v>
      </c>
      <c r="F434" s="9">
        <v>298</v>
      </c>
      <c r="G434" s="9">
        <v>304.02987197724042</v>
      </c>
      <c r="H434" s="9">
        <v>0.98016684367879547</v>
      </c>
      <c r="I434" s="9">
        <v>1</v>
      </c>
      <c r="J434" s="9">
        <v>1.3189493433395874</v>
      </c>
      <c r="K434" s="9">
        <v>0.27954971857410882</v>
      </c>
      <c r="L434" s="9">
        <v>0.28520625889046941</v>
      </c>
      <c r="M434" s="9">
        <v>0.37617260787992496</v>
      </c>
    </row>
    <row r="435" spans="3:13" x14ac:dyDescent="0.25">
      <c r="C435" s="10">
        <v>402</v>
      </c>
      <c r="D435" s="9">
        <v>402</v>
      </c>
      <c r="E435" s="9">
        <v>0.28591749644381226</v>
      </c>
      <c r="F435" s="9">
        <v>298</v>
      </c>
      <c r="G435" s="9">
        <v>304.78805120910386</v>
      </c>
      <c r="H435" s="9">
        <v>0.97772861769949493</v>
      </c>
      <c r="I435" s="9">
        <v>1</v>
      </c>
      <c r="J435" s="9">
        <v>1.3189493433395871</v>
      </c>
      <c r="K435" s="9">
        <v>0.27954971857410882</v>
      </c>
      <c r="L435" s="9">
        <v>0.28591749644381226</v>
      </c>
      <c r="M435" s="9">
        <v>0.37711069418386489</v>
      </c>
    </row>
    <row r="436" spans="3:13" x14ac:dyDescent="0.25">
      <c r="C436" s="10">
        <v>403</v>
      </c>
      <c r="D436" s="9">
        <v>403</v>
      </c>
      <c r="E436" s="9">
        <v>0.28662873399715505</v>
      </c>
      <c r="F436" s="9">
        <v>299</v>
      </c>
      <c r="G436" s="9">
        <v>305.54623044096729</v>
      </c>
      <c r="H436" s="9">
        <v>0.97857531925195196</v>
      </c>
      <c r="I436" s="9">
        <v>1</v>
      </c>
      <c r="J436" s="9">
        <v>1.3189493433395874</v>
      </c>
      <c r="K436" s="9">
        <v>0.28048780487804881</v>
      </c>
      <c r="L436" s="9">
        <v>0.28662873399715505</v>
      </c>
      <c r="M436" s="9">
        <v>0.37804878048780488</v>
      </c>
    </row>
    <row r="437" spans="3:13" x14ac:dyDescent="0.25">
      <c r="C437" s="10">
        <v>404</v>
      </c>
      <c r="D437" s="9">
        <v>404</v>
      </c>
      <c r="E437" s="9">
        <v>0.28733997155049784</v>
      </c>
      <c r="F437" s="9">
        <v>300</v>
      </c>
      <c r="G437" s="9">
        <v>306.30440967283073</v>
      </c>
      <c r="H437" s="9">
        <v>0.97941782921256482</v>
      </c>
      <c r="I437" s="9">
        <v>1</v>
      </c>
      <c r="J437" s="9">
        <v>1.3189493433395874</v>
      </c>
      <c r="K437" s="9">
        <v>0.28142589118198874</v>
      </c>
      <c r="L437" s="9">
        <v>0.28733997155049784</v>
      </c>
      <c r="M437" s="9">
        <v>0.37898686679174481</v>
      </c>
    </row>
    <row r="438" spans="3:13" x14ac:dyDescent="0.25">
      <c r="C438" s="10">
        <v>405</v>
      </c>
      <c r="D438" s="9">
        <v>405</v>
      </c>
      <c r="E438" s="9">
        <v>0.28805120910384069</v>
      </c>
      <c r="F438" s="9">
        <v>301</v>
      </c>
      <c r="G438" s="9">
        <v>307.06258890469417</v>
      </c>
      <c r="H438" s="9">
        <v>0.98025617863016246</v>
      </c>
      <c r="I438" s="9">
        <v>1</v>
      </c>
      <c r="J438" s="9">
        <v>1.3189493433395871</v>
      </c>
      <c r="K438" s="9">
        <v>0.28236397748592873</v>
      </c>
      <c r="L438" s="9">
        <v>0.28805120910384069</v>
      </c>
      <c r="M438" s="9">
        <v>0.3799249530956848</v>
      </c>
    </row>
    <row r="439" spans="3:13" x14ac:dyDescent="0.25">
      <c r="C439" s="10">
        <v>406</v>
      </c>
      <c r="D439" s="9">
        <v>406</v>
      </c>
      <c r="E439" s="9">
        <v>0.28876244665718348</v>
      </c>
      <c r="F439" s="9">
        <v>302</v>
      </c>
      <c r="G439" s="9">
        <v>307.8207681365576</v>
      </c>
      <c r="H439" s="9">
        <v>0.9810903982476733</v>
      </c>
      <c r="I439" s="9">
        <v>1</v>
      </c>
      <c r="J439" s="9">
        <v>1.3189493433395874</v>
      </c>
      <c r="K439" s="9">
        <v>0.28330206378986866</v>
      </c>
      <c r="L439" s="9">
        <v>0.28876244665718348</v>
      </c>
      <c r="M439" s="9">
        <v>0.38086303939962479</v>
      </c>
    </row>
    <row r="440" spans="3:13" x14ac:dyDescent="0.25">
      <c r="C440" s="10">
        <v>407</v>
      </c>
      <c r="D440" s="9">
        <v>407</v>
      </c>
      <c r="E440" s="9">
        <v>0.28947368421052633</v>
      </c>
      <c r="F440" s="9">
        <v>303</v>
      </c>
      <c r="G440" s="9">
        <v>308.57894736842104</v>
      </c>
      <c r="H440" s="9">
        <v>0.98192051850588435</v>
      </c>
      <c r="I440" s="9">
        <v>1</v>
      </c>
      <c r="J440" s="9">
        <v>1.3189493433395871</v>
      </c>
      <c r="K440" s="9">
        <v>0.28424015009380865</v>
      </c>
      <c r="L440" s="9">
        <v>0.28947368421052633</v>
      </c>
      <c r="M440" s="9">
        <v>0.38180112570356473</v>
      </c>
    </row>
    <row r="441" spans="3:13" x14ac:dyDescent="0.25">
      <c r="C441" s="10">
        <v>408</v>
      </c>
      <c r="D441" s="9">
        <v>408</v>
      </c>
      <c r="E441" s="9">
        <v>0.29018492176386912</v>
      </c>
      <c r="F441" s="9">
        <v>304</v>
      </c>
      <c r="G441" s="9">
        <v>309.33712660028448</v>
      </c>
      <c r="H441" s="9">
        <v>0.98274656954714346</v>
      </c>
      <c r="I441" s="9">
        <v>1</v>
      </c>
      <c r="J441" s="9">
        <v>1.3189493433395874</v>
      </c>
      <c r="K441" s="9">
        <v>0.28517823639774859</v>
      </c>
      <c r="L441" s="9">
        <v>0.29018492176386912</v>
      </c>
      <c r="M441" s="9">
        <v>0.38273921200750471</v>
      </c>
    </row>
    <row r="442" spans="3:13" x14ac:dyDescent="0.25">
      <c r="C442" s="10">
        <v>409</v>
      </c>
      <c r="D442" s="9">
        <v>409</v>
      </c>
      <c r="E442" s="9">
        <v>0.29089615931721197</v>
      </c>
      <c r="F442" s="9">
        <v>305</v>
      </c>
      <c r="G442" s="9">
        <v>310.09530583214791</v>
      </c>
      <c r="H442" s="9">
        <v>0.98356858121900759</v>
      </c>
      <c r="I442" s="9">
        <v>1</v>
      </c>
      <c r="J442" s="9">
        <v>1.3189493433395871</v>
      </c>
      <c r="K442" s="9">
        <v>0.28611632270168857</v>
      </c>
      <c r="L442" s="9">
        <v>0.29089615931721197</v>
      </c>
      <c r="M442" s="9">
        <v>0.38367729831144465</v>
      </c>
    </row>
    <row r="443" spans="3:13" x14ac:dyDescent="0.25">
      <c r="C443" s="10">
        <v>410</v>
      </c>
      <c r="D443" s="9">
        <v>410</v>
      </c>
      <c r="E443" s="9">
        <v>0.29160739687055476</v>
      </c>
      <c r="F443" s="9">
        <v>306</v>
      </c>
      <c r="G443" s="9">
        <v>310.85348506401135</v>
      </c>
      <c r="H443" s="9">
        <v>0.98438658307783833</v>
      </c>
      <c r="I443" s="9">
        <v>1</v>
      </c>
      <c r="J443" s="9">
        <v>1.3189493433395874</v>
      </c>
      <c r="K443" s="9">
        <v>0.28705440900562851</v>
      </c>
      <c r="L443" s="9">
        <v>0.29160739687055476</v>
      </c>
      <c r="M443" s="9">
        <v>0.38461538461538464</v>
      </c>
    </row>
    <row r="444" spans="3:13" x14ac:dyDescent="0.25">
      <c r="C444" s="10">
        <v>411</v>
      </c>
      <c r="D444" s="9">
        <v>411</v>
      </c>
      <c r="E444" s="9">
        <v>0.29231863442389761</v>
      </c>
      <c r="F444" s="9">
        <v>306</v>
      </c>
      <c r="G444" s="9">
        <v>311.61166429587485</v>
      </c>
      <c r="H444" s="9">
        <v>0.98199148190246632</v>
      </c>
      <c r="I444" s="9">
        <v>1</v>
      </c>
      <c r="J444" s="9">
        <v>1.3189493433395871</v>
      </c>
      <c r="K444" s="9">
        <v>0.28705440900562851</v>
      </c>
      <c r="L444" s="9">
        <v>0.29231863442389761</v>
      </c>
      <c r="M444" s="9">
        <v>0.38555347091932457</v>
      </c>
    </row>
    <row r="445" spans="3:13" x14ac:dyDescent="0.25">
      <c r="C445" s="10">
        <v>412</v>
      </c>
      <c r="D445" s="9">
        <v>412</v>
      </c>
      <c r="E445" s="9">
        <v>0.2930298719772404</v>
      </c>
      <c r="F445" s="9">
        <v>307</v>
      </c>
      <c r="G445" s="9">
        <v>312.36984352773828</v>
      </c>
      <c r="H445" s="9">
        <v>0.98280934078944981</v>
      </c>
      <c r="I445" s="9">
        <v>1</v>
      </c>
      <c r="J445" s="9">
        <v>1.3189493433395874</v>
      </c>
      <c r="K445" s="9">
        <v>0.2879924953095685</v>
      </c>
      <c r="L445" s="9">
        <v>0.2930298719772404</v>
      </c>
      <c r="M445" s="9">
        <v>0.38649155722326456</v>
      </c>
    </row>
    <row r="446" spans="3:13" x14ac:dyDescent="0.25">
      <c r="C446" s="10">
        <v>413</v>
      </c>
      <c r="D446" s="9">
        <v>413</v>
      </c>
      <c r="E446" s="9">
        <v>0.29374110953058319</v>
      </c>
      <c r="F446" s="9">
        <v>308</v>
      </c>
      <c r="G446" s="9">
        <v>313.12802275960172</v>
      </c>
      <c r="H446" s="9">
        <v>0.98362323910070915</v>
      </c>
      <c r="I446" s="9">
        <v>1</v>
      </c>
      <c r="J446" s="9">
        <v>1.3189493433395874</v>
      </c>
      <c r="K446" s="9">
        <v>0.28893058161350843</v>
      </c>
      <c r="L446" s="9">
        <v>0.29374110953058319</v>
      </c>
      <c r="M446" s="9">
        <v>0.38742964352720449</v>
      </c>
    </row>
    <row r="447" spans="3:13" x14ac:dyDescent="0.25">
      <c r="C447" s="10">
        <v>414</v>
      </c>
      <c r="D447" s="9">
        <v>414</v>
      </c>
      <c r="E447" s="9">
        <v>0.29445234708392604</v>
      </c>
      <c r="F447" s="9">
        <v>309</v>
      </c>
      <c r="G447" s="9">
        <v>313.88620199146516</v>
      </c>
      <c r="H447" s="9">
        <v>0.98443320553606872</v>
      </c>
      <c r="I447" s="9">
        <v>1</v>
      </c>
      <c r="J447" s="9">
        <v>1.3189493433395874</v>
      </c>
      <c r="K447" s="9">
        <v>0.28986866791744842</v>
      </c>
      <c r="L447" s="9">
        <v>0.29445234708392604</v>
      </c>
      <c r="M447" s="9">
        <v>0.38836772983114448</v>
      </c>
    </row>
    <row r="448" spans="3:13" x14ac:dyDescent="0.25">
      <c r="C448" s="10">
        <v>415</v>
      </c>
      <c r="D448" s="9">
        <v>415</v>
      </c>
      <c r="E448" s="9">
        <v>0.29516358463726883</v>
      </c>
      <c r="F448" s="9">
        <v>310</v>
      </c>
      <c r="G448" s="9">
        <v>314.64438122332859</v>
      </c>
      <c r="H448" s="9">
        <v>0.98523926851872778</v>
      </c>
      <c r="I448" s="9">
        <v>1</v>
      </c>
      <c r="J448" s="9">
        <v>1.3189493433395874</v>
      </c>
      <c r="K448" s="9">
        <v>0.29080675422138835</v>
      </c>
      <c r="L448" s="9">
        <v>0.29516358463726883</v>
      </c>
      <c r="M448" s="9">
        <v>0.38930581613508441</v>
      </c>
    </row>
    <row r="449" spans="3:13" x14ac:dyDescent="0.25">
      <c r="C449" s="10">
        <v>416</v>
      </c>
      <c r="D449" s="9">
        <v>416</v>
      </c>
      <c r="E449" s="9">
        <v>0.29587482219061167</v>
      </c>
      <c r="F449" s="9">
        <v>311</v>
      </c>
      <c r="G449" s="9">
        <v>315.40256045519203</v>
      </c>
      <c r="H449" s="9">
        <v>0.98604145619858563</v>
      </c>
      <c r="I449" s="9">
        <v>1</v>
      </c>
      <c r="J449" s="9">
        <v>1.3189493433395871</v>
      </c>
      <c r="K449" s="9">
        <v>0.29174484052532834</v>
      </c>
      <c r="L449" s="9">
        <v>0.29587482219061167</v>
      </c>
      <c r="M449" s="9">
        <v>0.3902439024390244</v>
      </c>
    </row>
    <row r="450" spans="3:13" x14ac:dyDescent="0.25">
      <c r="C450" s="10">
        <v>417</v>
      </c>
      <c r="D450" s="9">
        <v>417</v>
      </c>
      <c r="E450" s="9">
        <v>0.29658605974395447</v>
      </c>
      <c r="F450" s="9">
        <v>312</v>
      </c>
      <c r="G450" s="9">
        <v>316.16073968705547</v>
      </c>
      <c r="H450" s="9">
        <v>0.98683979645551845</v>
      </c>
      <c r="I450" s="9">
        <v>1</v>
      </c>
      <c r="J450" s="9">
        <v>1.3189493433395874</v>
      </c>
      <c r="K450" s="9">
        <v>0.29268292682926828</v>
      </c>
      <c r="L450" s="9">
        <v>0.29658605974395447</v>
      </c>
      <c r="M450" s="9">
        <v>0.39118198874296434</v>
      </c>
    </row>
    <row r="451" spans="3:13" x14ac:dyDescent="0.25">
      <c r="C451" s="10">
        <v>418</v>
      </c>
      <c r="D451" s="9">
        <v>418</v>
      </c>
      <c r="E451" s="9">
        <v>0.29729729729729731</v>
      </c>
      <c r="F451" s="9">
        <v>313</v>
      </c>
      <c r="G451" s="9">
        <v>316.91891891891891</v>
      </c>
      <c r="H451" s="9">
        <v>0.98763431690260961</v>
      </c>
      <c r="I451" s="9">
        <v>1</v>
      </c>
      <c r="J451" s="9">
        <v>1.3189493433395871</v>
      </c>
      <c r="K451" s="9">
        <v>0.29362101313320826</v>
      </c>
      <c r="L451" s="9">
        <v>0.29729729729729731</v>
      </c>
      <c r="M451" s="9">
        <v>0.39212007504690433</v>
      </c>
    </row>
    <row r="452" spans="3:13" x14ac:dyDescent="0.25">
      <c r="C452" s="10">
        <v>419</v>
      </c>
      <c r="D452" s="9">
        <v>419</v>
      </c>
      <c r="E452" s="9">
        <v>0.29800853485064011</v>
      </c>
      <c r="F452" s="9">
        <v>314</v>
      </c>
      <c r="G452" s="9">
        <v>317.67709815078234</v>
      </c>
      <c r="H452" s="9">
        <v>0.98842504488933269</v>
      </c>
      <c r="I452" s="9">
        <v>1</v>
      </c>
      <c r="J452" s="9">
        <v>1.3189493433395871</v>
      </c>
      <c r="K452" s="9">
        <v>0.2945590994371482</v>
      </c>
      <c r="L452" s="9">
        <v>0.29800853485064011</v>
      </c>
      <c r="M452" s="9">
        <v>0.39305816135084426</v>
      </c>
    </row>
    <row r="453" spans="3:13" x14ac:dyDescent="0.25">
      <c r="C453" s="10">
        <v>420</v>
      </c>
      <c r="D453" s="9">
        <v>420</v>
      </c>
      <c r="E453" s="9">
        <v>0.29871977240398295</v>
      </c>
      <c r="F453" s="9">
        <v>315</v>
      </c>
      <c r="G453" s="9">
        <v>318.43527738264578</v>
      </c>
      <c r="H453" s="9">
        <v>0.9892120075046904</v>
      </c>
      <c r="I453" s="9">
        <v>1</v>
      </c>
      <c r="J453" s="9">
        <v>1.3189493433395871</v>
      </c>
      <c r="K453" s="9">
        <v>0.29549718574108819</v>
      </c>
      <c r="L453" s="9">
        <v>0.29871977240398295</v>
      </c>
      <c r="M453" s="9">
        <v>0.39399624765478425</v>
      </c>
    </row>
    <row r="454" spans="3:13" x14ac:dyDescent="0.25">
      <c r="C454" s="10">
        <v>421</v>
      </c>
      <c r="D454" s="9">
        <v>421</v>
      </c>
      <c r="E454" s="9">
        <v>0.29943100995732574</v>
      </c>
      <c r="F454" s="9">
        <v>316</v>
      </c>
      <c r="G454" s="9">
        <v>319.19345661450922</v>
      </c>
      <c r="H454" s="9">
        <v>0.98999523158030767</v>
      </c>
      <c r="I454" s="9">
        <v>1</v>
      </c>
      <c r="J454" s="9">
        <v>1.3189493433395871</v>
      </c>
      <c r="K454" s="9">
        <v>0.29643527204502812</v>
      </c>
      <c r="L454" s="9">
        <v>0.29943100995732574</v>
      </c>
      <c r="M454" s="9">
        <v>0.39493433395872418</v>
      </c>
    </row>
    <row r="455" spans="3:13" x14ac:dyDescent="0.25">
      <c r="C455" s="10">
        <v>422</v>
      </c>
      <c r="D455" s="9">
        <v>422</v>
      </c>
      <c r="E455" s="9">
        <v>0.30014224751066854</v>
      </c>
      <c r="F455" s="9">
        <v>317</v>
      </c>
      <c r="G455" s="9">
        <v>319.95163584637271</v>
      </c>
      <c r="H455" s="9">
        <v>0.99077474369348151</v>
      </c>
      <c r="I455" s="9">
        <v>1</v>
      </c>
      <c r="J455" s="9">
        <v>1.3189493433395874</v>
      </c>
      <c r="K455" s="9">
        <v>0.29737335834896811</v>
      </c>
      <c r="L455" s="9">
        <v>0.30014224751066854</v>
      </c>
      <c r="M455" s="9">
        <v>0.39587242026266417</v>
      </c>
    </row>
    <row r="456" spans="3:13" x14ac:dyDescent="0.25">
      <c r="C456" s="10">
        <v>423</v>
      </c>
      <c r="D456" s="9">
        <v>423</v>
      </c>
      <c r="E456" s="9">
        <v>0.30085348506401138</v>
      </c>
      <c r="F456" s="9">
        <v>318</v>
      </c>
      <c r="G456" s="9">
        <v>320.70981507823615</v>
      </c>
      <c r="H456" s="9">
        <v>0.99155057017018611</v>
      </c>
      <c r="I456" s="9">
        <v>1</v>
      </c>
      <c r="J456" s="9">
        <v>1.3189493433395871</v>
      </c>
      <c r="K456" s="9">
        <v>0.29831144465290804</v>
      </c>
      <c r="L456" s="9">
        <v>0.30085348506401138</v>
      </c>
      <c r="M456" s="9">
        <v>0.3968105065666041</v>
      </c>
    </row>
    <row r="457" spans="3:13" x14ac:dyDescent="0.25">
      <c r="C457" s="10">
        <v>424</v>
      </c>
      <c r="D457" s="9">
        <v>424</v>
      </c>
      <c r="E457" s="9">
        <v>0.30156472261735418</v>
      </c>
      <c r="F457" s="9">
        <v>319</v>
      </c>
      <c r="G457" s="9">
        <v>321.46799431009958</v>
      </c>
      <c r="H457" s="9">
        <v>0.99232273708803864</v>
      </c>
      <c r="I457" s="9">
        <v>1</v>
      </c>
      <c r="J457" s="9">
        <v>1.3189493433395874</v>
      </c>
      <c r="K457" s="9">
        <v>0.29924953095684803</v>
      </c>
      <c r="L457" s="9">
        <v>0.30156472261735418</v>
      </c>
      <c r="M457" s="9">
        <v>0.39774859287054409</v>
      </c>
    </row>
    <row r="458" spans="3:13" x14ac:dyDescent="0.25">
      <c r="C458" s="10">
        <v>425</v>
      </c>
      <c r="D458" s="9">
        <v>425</v>
      </c>
      <c r="E458" s="9">
        <v>0.30227596017069702</v>
      </c>
      <c r="F458" s="9">
        <v>320</v>
      </c>
      <c r="G458" s="9">
        <v>322.22617354196302</v>
      </c>
      <c r="H458" s="9">
        <v>0.99309127027921873</v>
      </c>
      <c r="I458" s="9">
        <v>1</v>
      </c>
      <c r="J458" s="9">
        <v>1.3189493433395871</v>
      </c>
      <c r="K458" s="9">
        <v>0.30018761726078802</v>
      </c>
      <c r="L458" s="9">
        <v>0.30227596017069702</v>
      </c>
      <c r="M458" s="9">
        <v>0.39868667917448403</v>
      </c>
    </row>
    <row r="459" spans="3:13" x14ac:dyDescent="0.25">
      <c r="C459" s="10">
        <v>426</v>
      </c>
      <c r="D459" s="9">
        <v>426</v>
      </c>
      <c r="E459" s="9">
        <v>0.30298719772403981</v>
      </c>
      <c r="F459" s="9">
        <v>321</v>
      </c>
      <c r="G459" s="9">
        <v>322.98435277382646</v>
      </c>
      <c r="H459" s="9">
        <v>0.99385619533335101</v>
      </c>
      <c r="I459" s="9">
        <v>1</v>
      </c>
      <c r="J459" s="9">
        <v>1.3189493433395874</v>
      </c>
      <c r="K459" s="9">
        <v>0.30112570356472795</v>
      </c>
      <c r="L459" s="9">
        <v>0.30298719772403981</v>
      </c>
      <c r="M459" s="9">
        <v>0.39962476547842402</v>
      </c>
    </row>
    <row r="460" spans="3:13" x14ac:dyDescent="0.25">
      <c r="C460" s="10">
        <v>427</v>
      </c>
      <c r="D460" s="9">
        <v>427</v>
      </c>
      <c r="E460" s="9">
        <v>0.30369843527738266</v>
      </c>
      <c r="F460" s="9">
        <v>322</v>
      </c>
      <c r="G460" s="9">
        <v>323.7425320056899</v>
      </c>
      <c r="H460" s="9">
        <v>0.99461753760034455</v>
      </c>
      <c r="I460" s="9">
        <v>1</v>
      </c>
      <c r="J460" s="9">
        <v>1.3189493433395874</v>
      </c>
      <c r="K460" s="9">
        <v>0.30206378986866794</v>
      </c>
      <c r="L460" s="9">
        <v>0.30369843527738266</v>
      </c>
      <c r="M460" s="9">
        <v>0.400562851782364</v>
      </c>
    </row>
    <row r="461" spans="3:13" x14ac:dyDescent="0.25">
      <c r="C461" s="10">
        <v>428</v>
      </c>
      <c r="D461" s="9">
        <v>428</v>
      </c>
      <c r="E461" s="9">
        <v>0.30440967283072545</v>
      </c>
      <c r="F461" s="9">
        <v>322</v>
      </c>
      <c r="G461" s="9">
        <v>324.50071123755333</v>
      </c>
      <c r="H461" s="9">
        <v>0.99229366484894188</v>
      </c>
      <c r="I461" s="9">
        <v>1</v>
      </c>
      <c r="J461" s="9">
        <v>1.3189493433395874</v>
      </c>
      <c r="K461" s="9">
        <v>0.30206378986866794</v>
      </c>
      <c r="L461" s="9">
        <v>0.30440967283072545</v>
      </c>
      <c r="M461" s="9">
        <v>0.40150093808630394</v>
      </c>
    </row>
    <row r="462" spans="3:13" x14ac:dyDescent="0.25">
      <c r="C462" s="10">
        <v>429</v>
      </c>
      <c r="D462" s="9">
        <v>429</v>
      </c>
      <c r="E462" s="9">
        <v>0.3051209103840683</v>
      </c>
      <c r="F462" s="9">
        <v>323</v>
      </c>
      <c r="G462" s="9">
        <v>325.25889046941677</v>
      </c>
      <c r="H462" s="9">
        <v>0.99305509999693853</v>
      </c>
      <c r="I462" s="9">
        <v>1</v>
      </c>
      <c r="J462" s="9">
        <v>1.3189493433395871</v>
      </c>
      <c r="K462" s="9">
        <v>0.30300187617260788</v>
      </c>
      <c r="L462" s="9">
        <v>0.3051209103840683</v>
      </c>
      <c r="M462" s="9">
        <v>0.40243902439024393</v>
      </c>
    </row>
    <row r="463" spans="3:13" x14ac:dyDescent="0.25">
      <c r="C463" s="10">
        <v>430</v>
      </c>
      <c r="D463" s="9">
        <v>430</v>
      </c>
      <c r="E463" s="9">
        <v>0.30583214793741109</v>
      </c>
      <c r="F463" s="9">
        <v>324</v>
      </c>
      <c r="G463" s="9">
        <v>326.01706970128021</v>
      </c>
      <c r="H463" s="9">
        <v>0.99381299358610764</v>
      </c>
      <c r="I463" s="9">
        <v>1</v>
      </c>
      <c r="J463" s="9">
        <v>1.3189493433395871</v>
      </c>
      <c r="K463" s="9">
        <v>0.30393996247654786</v>
      </c>
      <c r="L463" s="9">
        <v>0.30583214793741109</v>
      </c>
      <c r="M463" s="9">
        <v>0.40337711069418386</v>
      </c>
    </row>
    <row r="464" spans="3:13" x14ac:dyDescent="0.25">
      <c r="C464" s="10">
        <v>431</v>
      </c>
      <c r="D464" s="9">
        <v>431</v>
      </c>
      <c r="E464" s="9">
        <v>0.30654338549075394</v>
      </c>
      <c r="F464" s="9">
        <v>325</v>
      </c>
      <c r="G464" s="9">
        <v>326.77524893314364</v>
      </c>
      <c r="H464" s="9">
        <v>0.99456737026767006</v>
      </c>
      <c r="I464" s="9">
        <v>1</v>
      </c>
      <c r="J464" s="9">
        <v>1.3189493433395871</v>
      </c>
      <c r="K464" s="9">
        <v>0.3048780487804878</v>
      </c>
      <c r="L464" s="9">
        <v>0.30654338549075394</v>
      </c>
      <c r="M464" s="9">
        <v>0.40431519699812385</v>
      </c>
    </row>
    <row r="465" spans="3:13" x14ac:dyDescent="0.25">
      <c r="C465" s="10">
        <v>432</v>
      </c>
      <c r="D465" s="9">
        <v>432</v>
      </c>
      <c r="E465" s="9">
        <v>0.30725462304409673</v>
      </c>
      <c r="F465" s="9">
        <v>326</v>
      </c>
      <c r="G465" s="9">
        <v>327.53342816500708</v>
      </c>
      <c r="H465" s="9">
        <v>0.99531825446459599</v>
      </c>
      <c r="I465" s="9">
        <v>1</v>
      </c>
      <c r="J465" s="9">
        <v>1.3189493433395871</v>
      </c>
      <c r="K465" s="9">
        <v>0.30581613508442779</v>
      </c>
      <c r="L465" s="9">
        <v>0.30725462304409673</v>
      </c>
      <c r="M465" s="9">
        <v>0.40525328330206378</v>
      </c>
    </row>
    <row r="466" spans="3:13" x14ac:dyDescent="0.25">
      <c r="C466" s="10">
        <v>433</v>
      </c>
      <c r="D466" s="9">
        <v>433</v>
      </c>
      <c r="E466" s="9">
        <v>0.30796586059743952</v>
      </c>
      <c r="F466" s="9">
        <v>327</v>
      </c>
      <c r="G466" s="9">
        <v>328.29160739687057</v>
      </c>
      <c r="H466" s="9">
        <v>0.99606567037423799</v>
      </c>
      <c r="I466" s="9">
        <v>1</v>
      </c>
      <c r="J466" s="9">
        <v>1.3189493433395874</v>
      </c>
      <c r="K466" s="9">
        <v>0.30675422138836772</v>
      </c>
      <c r="L466" s="9">
        <v>0.30796586059743952</v>
      </c>
      <c r="M466" s="9">
        <v>0.40619136960600377</v>
      </c>
    </row>
    <row r="467" spans="3:13" x14ac:dyDescent="0.25">
      <c r="C467" s="10">
        <v>434</v>
      </c>
      <c r="D467" s="9">
        <v>434</v>
      </c>
      <c r="E467" s="9">
        <v>0.30867709815078237</v>
      </c>
      <c r="F467" s="9">
        <v>328</v>
      </c>
      <c r="G467" s="9">
        <v>329.04978662873401</v>
      </c>
      <c r="H467" s="9">
        <v>0.99680964197093236</v>
      </c>
      <c r="I467" s="9">
        <v>1</v>
      </c>
      <c r="J467" s="9">
        <v>1.3189493433395871</v>
      </c>
      <c r="K467" s="9">
        <v>0.30769230769230771</v>
      </c>
      <c r="L467" s="9">
        <v>0.30867709815078237</v>
      </c>
      <c r="M467" s="9">
        <v>0.4071294559099437</v>
      </c>
    </row>
    <row r="468" spans="3:13" x14ac:dyDescent="0.25">
      <c r="C468" s="10">
        <v>435</v>
      </c>
      <c r="D468" s="9">
        <v>435</v>
      </c>
      <c r="E468" s="9">
        <v>0.30938833570412516</v>
      </c>
      <c r="F468" s="9">
        <v>329</v>
      </c>
      <c r="G468" s="9">
        <v>329.80796586059745</v>
      </c>
      <c r="H468" s="9">
        <v>0.9975501930085614</v>
      </c>
      <c r="I468" s="9">
        <v>1</v>
      </c>
      <c r="J468" s="9">
        <v>1.3189493433395874</v>
      </c>
      <c r="K468" s="9">
        <v>0.30863039399624764</v>
      </c>
      <c r="L468" s="9">
        <v>0.30938833570412516</v>
      </c>
      <c r="M468" s="9">
        <v>0.40806754221388369</v>
      </c>
    </row>
    <row r="469" spans="3:13" x14ac:dyDescent="0.25">
      <c r="C469" s="10">
        <v>436</v>
      </c>
      <c r="D469" s="9">
        <v>436</v>
      </c>
      <c r="E469" s="9">
        <v>0.31009957325746801</v>
      </c>
      <c r="F469" s="9">
        <v>330</v>
      </c>
      <c r="G469" s="9">
        <v>330.56614509246089</v>
      </c>
      <c r="H469" s="9">
        <v>0.99828734702308208</v>
      </c>
      <c r="I469" s="9">
        <v>1</v>
      </c>
      <c r="J469" s="9">
        <v>1.3189493433395871</v>
      </c>
      <c r="K469" s="9">
        <v>0.30956848030018763</v>
      </c>
      <c r="L469" s="9">
        <v>0.31009957325746801</v>
      </c>
      <c r="M469" s="9">
        <v>0.40900562851782363</v>
      </c>
    </row>
    <row r="470" spans="3:13" x14ac:dyDescent="0.25">
      <c r="C470" s="10">
        <v>437</v>
      </c>
      <c r="D470" s="9">
        <v>437</v>
      </c>
      <c r="E470" s="9">
        <v>0.3108108108108108</v>
      </c>
      <c r="F470" s="9">
        <v>331</v>
      </c>
      <c r="G470" s="9">
        <v>331.32432432432432</v>
      </c>
      <c r="H470" s="9">
        <v>0.99902112733501913</v>
      </c>
      <c r="I470" s="9">
        <v>1</v>
      </c>
      <c r="J470" s="9">
        <v>1.3189493433395874</v>
      </c>
      <c r="K470" s="9">
        <v>0.31050656660412757</v>
      </c>
      <c r="L470" s="9">
        <v>0.3108108108108108</v>
      </c>
      <c r="M470" s="9">
        <v>0.40994371482176362</v>
      </c>
    </row>
    <row r="471" spans="3:13" x14ac:dyDescent="0.25">
      <c r="C471" s="10">
        <v>438</v>
      </c>
      <c r="D471" s="9">
        <v>438</v>
      </c>
      <c r="E471" s="9">
        <v>0.31152204836415365</v>
      </c>
      <c r="F471" s="9">
        <v>332</v>
      </c>
      <c r="G471" s="9">
        <v>332.08250355618776</v>
      </c>
      <c r="H471" s="9">
        <v>0.99975155705192453</v>
      </c>
      <c r="I471" s="9">
        <v>1</v>
      </c>
      <c r="J471" s="9">
        <v>1.3189493433395871</v>
      </c>
      <c r="K471" s="9">
        <v>0.31144465290806755</v>
      </c>
      <c r="L471" s="9">
        <v>0.31152204836415365</v>
      </c>
      <c r="M471" s="9">
        <v>0.41088180112570355</v>
      </c>
    </row>
    <row r="472" spans="3:13" x14ac:dyDescent="0.25">
      <c r="C472" s="10">
        <v>439</v>
      </c>
      <c r="D472" s="9">
        <v>439</v>
      </c>
      <c r="E472" s="9">
        <v>0.31223328591749644</v>
      </c>
      <c r="F472" s="9">
        <v>333</v>
      </c>
      <c r="G472" s="9">
        <v>332.8406827880512</v>
      </c>
      <c r="H472" s="9">
        <v>1.000478659070803</v>
      </c>
      <c r="I472" s="9">
        <v>1</v>
      </c>
      <c r="J472" s="9">
        <v>1.3189493433395874</v>
      </c>
      <c r="K472" s="9">
        <v>0.31238273921200749</v>
      </c>
      <c r="L472" s="9">
        <v>0.31223328591749644</v>
      </c>
      <c r="M472" s="9">
        <v>0.41181988742964354</v>
      </c>
    </row>
    <row r="473" spans="3:13" x14ac:dyDescent="0.25">
      <c r="C473" s="10">
        <v>440</v>
      </c>
      <c r="D473" s="9">
        <v>440</v>
      </c>
      <c r="E473" s="9">
        <v>0.31294452347083929</v>
      </c>
      <c r="F473" s="9">
        <v>334</v>
      </c>
      <c r="G473" s="9">
        <v>333.59886201991463</v>
      </c>
      <c r="H473" s="9">
        <v>1.0012024560805048</v>
      </c>
      <c r="I473" s="9">
        <v>1</v>
      </c>
      <c r="J473" s="9">
        <v>1.3189493433395871</v>
      </c>
      <c r="K473" s="9">
        <v>0.31332082551594748</v>
      </c>
      <c r="L473" s="9">
        <v>0.31294452347083929</v>
      </c>
      <c r="M473" s="9">
        <v>0.41275797373358347</v>
      </c>
    </row>
    <row r="474" spans="3:13" x14ac:dyDescent="0.25">
      <c r="C474" s="10">
        <v>441</v>
      </c>
      <c r="D474" s="9">
        <v>441</v>
      </c>
      <c r="E474" s="9">
        <v>0.31365576102418208</v>
      </c>
      <c r="F474" s="9">
        <v>335</v>
      </c>
      <c r="G474" s="9">
        <v>334.35704125177807</v>
      </c>
      <c r="H474" s="9">
        <v>1.0019229705640855</v>
      </c>
      <c r="I474" s="9">
        <v>1</v>
      </c>
      <c r="J474" s="9">
        <v>1.3189493433395874</v>
      </c>
      <c r="K474" s="9">
        <v>0.31425891181988741</v>
      </c>
      <c r="L474" s="9">
        <v>0.31365576102418208</v>
      </c>
      <c r="M474" s="9">
        <v>0.41369606003752346</v>
      </c>
    </row>
    <row r="475" spans="3:13" x14ac:dyDescent="0.25">
      <c r="C475" s="10">
        <v>442</v>
      </c>
      <c r="D475" s="9">
        <v>442</v>
      </c>
      <c r="E475" s="9">
        <v>0.31436699857752487</v>
      </c>
      <c r="F475" s="9">
        <v>335</v>
      </c>
      <c r="G475" s="9">
        <v>335.11522048364151</v>
      </c>
      <c r="H475" s="9">
        <v>0.99965617651303562</v>
      </c>
      <c r="I475" s="9">
        <v>1</v>
      </c>
      <c r="J475" s="9">
        <v>1.3189493433395874</v>
      </c>
      <c r="K475" s="9">
        <v>0.31425891181988741</v>
      </c>
      <c r="L475" s="9">
        <v>0.31436699857752487</v>
      </c>
      <c r="M475" s="9">
        <v>0.41463414634146339</v>
      </c>
    </row>
    <row r="476" spans="3:13" x14ac:dyDescent="0.25">
      <c r="C476" s="10">
        <v>443</v>
      </c>
      <c r="D476" s="9">
        <v>443</v>
      </c>
      <c r="E476" s="9">
        <v>0.31507823613086772</v>
      </c>
      <c r="F476" s="9">
        <v>336</v>
      </c>
      <c r="G476" s="9">
        <v>335.873399715505</v>
      </c>
      <c r="H476" s="9">
        <v>1.0003769285826214</v>
      </c>
      <c r="I476" s="9">
        <v>1</v>
      </c>
      <c r="J476" s="9">
        <v>1.3189493433395871</v>
      </c>
      <c r="K476" s="9">
        <v>0.3151969981238274</v>
      </c>
      <c r="L476" s="9">
        <v>0.31507823613086772</v>
      </c>
      <c r="M476" s="9">
        <v>0.41557223264540338</v>
      </c>
    </row>
    <row r="477" spans="3:13" x14ac:dyDescent="0.25">
      <c r="C477" s="10">
        <v>444</v>
      </c>
      <c r="D477" s="9">
        <v>444</v>
      </c>
      <c r="E477" s="9">
        <v>0.31578947368421051</v>
      </c>
      <c r="F477" s="9">
        <v>337</v>
      </c>
      <c r="G477" s="9">
        <v>336.63157894736844</v>
      </c>
      <c r="H477" s="9">
        <v>1.0010944340212633</v>
      </c>
      <c r="I477" s="9">
        <v>1</v>
      </c>
      <c r="J477" s="9">
        <v>1.3189493433395871</v>
      </c>
      <c r="K477" s="9">
        <v>0.31613508442776733</v>
      </c>
      <c r="L477" s="9">
        <v>0.31578947368421051</v>
      </c>
      <c r="M477" s="9">
        <v>0.41651031894934332</v>
      </c>
    </row>
    <row r="478" spans="3:13" x14ac:dyDescent="0.25">
      <c r="C478" s="10">
        <v>445</v>
      </c>
      <c r="D478" s="9">
        <v>445</v>
      </c>
      <c r="E478" s="9">
        <v>0.31650071123755336</v>
      </c>
      <c r="F478" s="9">
        <v>338</v>
      </c>
      <c r="G478" s="9">
        <v>337.38975817923188</v>
      </c>
      <c r="H478" s="9">
        <v>1.0018087147163606</v>
      </c>
      <c r="I478" s="9">
        <v>1</v>
      </c>
      <c r="J478" s="9">
        <v>1.3189493433395871</v>
      </c>
      <c r="K478" s="9">
        <v>0.31707317073170732</v>
      </c>
      <c r="L478" s="9">
        <v>0.31650071123755336</v>
      </c>
      <c r="M478" s="9">
        <v>0.41744840525328331</v>
      </c>
    </row>
    <row r="479" spans="3:13" x14ac:dyDescent="0.25">
      <c r="C479" s="10">
        <v>446</v>
      </c>
      <c r="D479" s="9">
        <v>446</v>
      </c>
      <c r="E479" s="9">
        <v>0.31721194879089615</v>
      </c>
      <c r="F479" s="9">
        <v>338</v>
      </c>
      <c r="G479" s="9">
        <v>338.14793741109531</v>
      </c>
      <c r="H479" s="9">
        <v>0.9995625068358307</v>
      </c>
      <c r="I479" s="9">
        <v>1</v>
      </c>
      <c r="J479" s="9">
        <v>1.3189493433395871</v>
      </c>
      <c r="K479" s="9">
        <v>0.31707317073170732</v>
      </c>
      <c r="L479" s="9">
        <v>0.31721194879089615</v>
      </c>
      <c r="M479" s="9">
        <v>0.41838649155722324</v>
      </c>
    </row>
    <row r="480" spans="3:13" x14ac:dyDescent="0.25">
      <c r="C480" s="10">
        <v>447</v>
      </c>
      <c r="D480" s="9">
        <v>447</v>
      </c>
      <c r="E480" s="9">
        <v>0.31792318634423899</v>
      </c>
      <c r="F480" s="9">
        <v>339</v>
      </c>
      <c r="G480" s="9">
        <v>338.90611664295875</v>
      </c>
      <c r="H480" s="9">
        <v>1.0002770187743177</v>
      </c>
      <c r="I480" s="9">
        <v>1</v>
      </c>
      <c r="J480" s="9">
        <v>1.3189493433395871</v>
      </c>
      <c r="K480" s="9">
        <v>0.31801125703564725</v>
      </c>
      <c r="L480" s="9">
        <v>0.31792318634423899</v>
      </c>
      <c r="M480" s="9">
        <v>0.41932457786116323</v>
      </c>
    </row>
    <row r="481" spans="3:13" x14ac:dyDescent="0.25">
      <c r="C481" s="10">
        <v>448</v>
      </c>
      <c r="D481" s="9">
        <v>448</v>
      </c>
      <c r="E481" s="9">
        <v>0.31863442389758179</v>
      </c>
      <c r="F481" s="9">
        <v>339</v>
      </c>
      <c r="G481" s="9">
        <v>339.66429587482219</v>
      </c>
      <c r="H481" s="9">
        <v>0.99804425757169657</v>
      </c>
      <c r="I481" s="9">
        <v>1</v>
      </c>
      <c r="J481" s="9">
        <v>1.3189493433395874</v>
      </c>
      <c r="K481" s="9">
        <v>0.31801125703564725</v>
      </c>
      <c r="L481" s="9">
        <v>0.31863442389758179</v>
      </c>
      <c r="M481" s="9">
        <v>0.42026266416510322</v>
      </c>
    </row>
    <row r="482" spans="3:13" x14ac:dyDescent="0.25">
      <c r="C482" s="10">
        <v>449</v>
      </c>
      <c r="D482" s="9">
        <v>449</v>
      </c>
      <c r="E482" s="9">
        <v>0.31934566145092463</v>
      </c>
      <c r="F482" s="9">
        <v>340</v>
      </c>
      <c r="G482" s="9">
        <v>340.42247510668562</v>
      </c>
      <c r="H482" s="9">
        <v>0.99875896823042232</v>
      </c>
      <c r="I482" s="9">
        <v>1</v>
      </c>
      <c r="J482" s="9">
        <v>1.3189493433395871</v>
      </c>
      <c r="K482" s="9">
        <v>0.31894934333958724</v>
      </c>
      <c r="L482" s="9">
        <v>0.31934566145092463</v>
      </c>
      <c r="M482" s="9">
        <v>0.42120075046904315</v>
      </c>
    </row>
    <row r="483" spans="3:13" x14ac:dyDescent="0.25">
      <c r="C483" s="10">
        <v>450</v>
      </c>
      <c r="D483" s="9">
        <v>450</v>
      </c>
      <c r="E483" s="9">
        <v>0.32005689900426743</v>
      </c>
      <c r="F483" s="9">
        <v>340</v>
      </c>
      <c r="G483" s="9">
        <v>341.18065433854906</v>
      </c>
      <c r="H483" s="9">
        <v>0.99653950385657708</v>
      </c>
      <c r="I483" s="9">
        <v>1</v>
      </c>
      <c r="J483" s="9">
        <v>1.3189493433395874</v>
      </c>
      <c r="K483" s="9">
        <v>0.31894934333958724</v>
      </c>
      <c r="L483" s="9">
        <v>0.32005689900426743</v>
      </c>
      <c r="M483" s="9">
        <v>0.42213883677298314</v>
      </c>
    </row>
    <row r="484" spans="3:13" x14ac:dyDescent="0.25">
      <c r="C484" s="10">
        <v>451</v>
      </c>
      <c r="D484" s="9">
        <v>451</v>
      </c>
      <c r="E484" s="9">
        <v>0.32076813655761022</v>
      </c>
      <c r="F484" s="9">
        <v>341</v>
      </c>
      <c r="G484" s="9">
        <v>341.9388335704125</v>
      </c>
      <c r="H484" s="9">
        <v>0.99725438154944401</v>
      </c>
      <c r="I484" s="9">
        <v>1</v>
      </c>
      <c r="J484" s="9">
        <v>1.3189493433395874</v>
      </c>
      <c r="K484" s="9">
        <v>0.31988742964352718</v>
      </c>
      <c r="L484" s="9">
        <v>0.32076813655761022</v>
      </c>
      <c r="M484" s="9">
        <v>0.42307692307692307</v>
      </c>
    </row>
    <row r="485" spans="3:13" x14ac:dyDescent="0.25">
      <c r="C485" s="10">
        <v>452</v>
      </c>
      <c r="D485" s="9">
        <v>452</v>
      </c>
      <c r="E485" s="9">
        <v>0.32147937411095306</v>
      </c>
      <c r="F485" s="9">
        <v>342</v>
      </c>
      <c r="G485" s="9">
        <v>342.69701280227594</v>
      </c>
      <c r="H485" s="9">
        <v>0.99796609606667885</v>
      </c>
      <c r="I485" s="9">
        <v>1</v>
      </c>
      <c r="J485" s="9">
        <v>1.3189493433395874</v>
      </c>
      <c r="K485" s="9">
        <v>0.32082551594746717</v>
      </c>
      <c r="L485" s="9">
        <v>0.32147937411095306</v>
      </c>
      <c r="M485" s="9">
        <v>0.42401500938086306</v>
      </c>
    </row>
    <row r="486" spans="3:13" x14ac:dyDescent="0.25">
      <c r="C486" s="10">
        <v>453</v>
      </c>
      <c r="D486" s="9">
        <v>453</v>
      </c>
      <c r="E486" s="9">
        <v>0.32219061166429586</v>
      </c>
      <c r="F486" s="9">
        <v>343</v>
      </c>
      <c r="G486" s="9">
        <v>343.45519203413937</v>
      </c>
      <c r="H486" s="9">
        <v>0.99867466835646468</v>
      </c>
      <c r="I486" s="9">
        <v>1</v>
      </c>
      <c r="J486" s="9">
        <v>1.3189493433395874</v>
      </c>
      <c r="K486" s="9">
        <v>0.32176360225140715</v>
      </c>
      <c r="L486" s="9">
        <v>0.32219061166429586</v>
      </c>
      <c r="M486" s="9">
        <v>0.424953095684803</v>
      </c>
    </row>
    <row r="487" spans="3:13" x14ac:dyDescent="0.25">
      <c r="C487" s="10">
        <v>454</v>
      </c>
      <c r="D487" s="9">
        <v>454</v>
      </c>
      <c r="E487" s="9">
        <v>0.3229018492176387</v>
      </c>
      <c r="F487" s="9">
        <v>344</v>
      </c>
      <c r="G487" s="9">
        <v>344.21337126600287</v>
      </c>
      <c r="H487" s="9">
        <v>0.99938011918241842</v>
      </c>
      <c r="I487" s="9">
        <v>1</v>
      </c>
      <c r="J487" s="9">
        <v>1.3189493433395874</v>
      </c>
      <c r="K487" s="9">
        <v>0.32270168855534709</v>
      </c>
      <c r="L487" s="9">
        <v>0.3229018492176387</v>
      </c>
      <c r="M487" s="9">
        <v>0.42589118198874298</v>
      </c>
    </row>
    <row r="488" spans="3:13" x14ac:dyDescent="0.25">
      <c r="C488" s="10">
        <v>455</v>
      </c>
      <c r="D488" s="9">
        <v>455</v>
      </c>
      <c r="E488" s="9">
        <v>0.3236130867709815</v>
      </c>
      <c r="F488" s="9">
        <v>345</v>
      </c>
      <c r="G488" s="9">
        <v>344.9715504978663</v>
      </c>
      <c r="H488" s="9">
        <v>1.0000824691256212</v>
      </c>
      <c r="I488" s="9">
        <v>1</v>
      </c>
      <c r="J488" s="9">
        <v>1.3189493433395874</v>
      </c>
      <c r="K488" s="9">
        <v>0.32363977485928708</v>
      </c>
      <c r="L488" s="9">
        <v>0.3236130867709815</v>
      </c>
      <c r="M488" s="9">
        <v>0.42682926829268292</v>
      </c>
    </row>
    <row r="489" spans="3:13" x14ac:dyDescent="0.25">
      <c r="C489" s="10">
        <v>456</v>
      </c>
      <c r="D489" s="9">
        <v>456</v>
      </c>
      <c r="E489" s="9">
        <v>0.32432432432432434</v>
      </c>
      <c r="F489" s="9">
        <v>346</v>
      </c>
      <c r="G489" s="9">
        <v>345.72972972972974</v>
      </c>
      <c r="H489" s="9">
        <v>1.0007817385866165</v>
      </c>
      <c r="I489" s="9">
        <v>1</v>
      </c>
      <c r="J489" s="9">
        <v>1.3189493433395871</v>
      </c>
      <c r="K489" s="9">
        <v>0.32457786116322701</v>
      </c>
      <c r="L489" s="9">
        <v>0.32432432432432434</v>
      </c>
      <c r="M489" s="9">
        <v>0.42776735459662291</v>
      </c>
    </row>
    <row r="490" spans="3:13" x14ac:dyDescent="0.25">
      <c r="C490" s="10">
        <v>457</v>
      </c>
      <c r="D490" s="9">
        <v>457</v>
      </c>
      <c r="E490" s="9">
        <v>0.32503556187766713</v>
      </c>
      <c r="F490" s="9">
        <v>347</v>
      </c>
      <c r="G490" s="9">
        <v>346.48790896159318</v>
      </c>
      <c r="H490" s="9">
        <v>1.0014779477873892</v>
      </c>
      <c r="I490" s="9">
        <v>1</v>
      </c>
      <c r="J490" s="9">
        <v>1.3189493433395871</v>
      </c>
      <c r="K490" s="9">
        <v>0.325515947467167</v>
      </c>
      <c r="L490" s="9">
        <v>0.32503556187766713</v>
      </c>
      <c r="M490" s="9">
        <v>0.42870544090056284</v>
      </c>
    </row>
    <row r="491" spans="3:13" x14ac:dyDescent="0.25">
      <c r="C491" s="10">
        <v>458</v>
      </c>
      <c r="D491" s="9">
        <v>458</v>
      </c>
      <c r="E491" s="9">
        <v>0.32574679943100998</v>
      </c>
      <c r="F491" s="9">
        <v>347</v>
      </c>
      <c r="G491" s="9">
        <v>347.24608819345661</v>
      </c>
      <c r="H491" s="9">
        <v>0.99929131471361743</v>
      </c>
      <c r="I491" s="9">
        <v>1</v>
      </c>
      <c r="J491" s="9">
        <v>1.3189493433395871</v>
      </c>
      <c r="K491" s="9">
        <v>0.325515947467167</v>
      </c>
      <c r="L491" s="9">
        <v>0.32574679943100998</v>
      </c>
      <c r="M491" s="9">
        <v>0.42964352720450283</v>
      </c>
    </row>
    <row r="492" spans="3:13" x14ac:dyDescent="0.25">
      <c r="C492" s="10">
        <v>459</v>
      </c>
      <c r="D492" s="9">
        <v>459</v>
      </c>
      <c r="E492" s="9">
        <v>0.32645803698435277</v>
      </c>
      <c r="F492" s="9">
        <v>348</v>
      </c>
      <c r="G492" s="9">
        <v>348.00426742532005</v>
      </c>
      <c r="H492" s="9">
        <v>0.99998773743393543</v>
      </c>
      <c r="I492" s="9">
        <v>1</v>
      </c>
      <c r="J492" s="9">
        <v>1.3189493433395871</v>
      </c>
      <c r="K492" s="9">
        <v>0.32645403377110693</v>
      </c>
      <c r="L492" s="9">
        <v>0.32645803698435277</v>
      </c>
      <c r="M492" s="9">
        <v>0.43058161350844276</v>
      </c>
    </row>
    <row r="493" spans="3:13" x14ac:dyDescent="0.25">
      <c r="C493" s="10">
        <v>460</v>
      </c>
      <c r="D493" s="9">
        <v>460</v>
      </c>
      <c r="E493" s="9">
        <v>0.32716927453769556</v>
      </c>
      <c r="F493" s="9">
        <v>348</v>
      </c>
      <c r="G493" s="9">
        <v>348.76244665718349</v>
      </c>
      <c r="H493" s="9">
        <v>0.99781385104820952</v>
      </c>
      <c r="I493" s="9">
        <v>1</v>
      </c>
      <c r="J493" s="9">
        <v>1.3189493433395874</v>
      </c>
      <c r="K493" s="9">
        <v>0.32645403377110693</v>
      </c>
      <c r="L493" s="9">
        <v>0.32716927453769556</v>
      </c>
      <c r="M493" s="9">
        <v>0.43151969981238275</v>
      </c>
    </row>
    <row r="494" spans="3:13" x14ac:dyDescent="0.25">
      <c r="C494" s="10">
        <v>461</v>
      </c>
      <c r="D494" s="9">
        <v>461</v>
      </c>
      <c r="E494" s="9">
        <v>0.32788051209103841</v>
      </c>
      <c r="F494" s="9">
        <v>349</v>
      </c>
      <c r="G494" s="9">
        <v>349.52062588904693</v>
      </c>
      <c r="H494" s="9">
        <v>0.99851045732216048</v>
      </c>
      <c r="I494" s="9">
        <v>1</v>
      </c>
      <c r="J494" s="9">
        <v>1.3189493433395871</v>
      </c>
      <c r="K494" s="9">
        <v>0.32739212007504692</v>
      </c>
      <c r="L494" s="9">
        <v>0.32788051209103841</v>
      </c>
      <c r="M494" s="9">
        <v>0.43245778611632268</v>
      </c>
    </row>
    <row r="495" spans="3:13" x14ac:dyDescent="0.25">
      <c r="C495" s="10">
        <v>462</v>
      </c>
      <c r="D495" s="9">
        <v>462</v>
      </c>
      <c r="E495" s="9">
        <v>0.3285917496443812</v>
      </c>
      <c r="F495" s="9">
        <v>350</v>
      </c>
      <c r="G495" s="9">
        <v>350.27880512091036</v>
      </c>
      <c r="H495" s="9">
        <v>0.99920404798453577</v>
      </c>
      <c r="I495" s="9">
        <v>1</v>
      </c>
      <c r="J495" s="9">
        <v>1.3189493433395874</v>
      </c>
      <c r="K495" s="9">
        <v>0.32833020637898686</v>
      </c>
      <c r="L495" s="9">
        <v>0.3285917496443812</v>
      </c>
      <c r="M495" s="9">
        <v>0.43339587242026267</v>
      </c>
    </row>
    <row r="496" spans="3:13" x14ac:dyDescent="0.25">
      <c r="C496" s="10">
        <v>463</v>
      </c>
      <c r="D496" s="9">
        <v>463</v>
      </c>
      <c r="E496" s="9">
        <v>0.32930298719772405</v>
      </c>
      <c r="F496" s="9">
        <v>350</v>
      </c>
      <c r="G496" s="9">
        <v>351.0369843527738</v>
      </c>
      <c r="H496" s="9">
        <v>0.99704593988953671</v>
      </c>
      <c r="I496" s="9">
        <v>1</v>
      </c>
      <c r="J496" s="9">
        <v>1.3189493433395871</v>
      </c>
      <c r="K496" s="9">
        <v>0.32833020637898686</v>
      </c>
      <c r="L496" s="9">
        <v>0.32930298719772405</v>
      </c>
      <c r="M496" s="9">
        <v>0.43433395872420261</v>
      </c>
    </row>
    <row r="497" spans="3:13" x14ac:dyDescent="0.25">
      <c r="C497" s="10">
        <v>464</v>
      </c>
      <c r="D497" s="9">
        <v>464</v>
      </c>
      <c r="E497" s="9">
        <v>0.33001422475106684</v>
      </c>
      <c r="F497" s="9">
        <v>351</v>
      </c>
      <c r="G497" s="9">
        <v>351.79516358463729</v>
      </c>
      <c r="H497" s="9">
        <v>0.99773969722455857</v>
      </c>
      <c r="I497" s="9">
        <v>1</v>
      </c>
      <c r="J497" s="9">
        <v>1.3189493433395874</v>
      </c>
      <c r="K497" s="9">
        <v>0.32926829268292684</v>
      </c>
      <c r="L497" s="9">
        <v>0.33001422475106684</v>
      </c>
      <c r="M497" s="9">
        <v>0.4352720450281426</v>
      </c>
    </row>
    <row r="498" spans="3:13" x14ac:dyDescent="0.25">
      <c r="C498" s="10">
        <v>465</v>
      </c>
      <c r="D498" s="9">
        <v>465</v>
      </c>
      <c r="E498" s="9">
        <v>0.33072546230440969</v>
      </c>
      <c r="F498" s="9">
        <v>352</v>
      </c>
      <c r="G498" s="9">
        <v>352.55334281650073</v>
      </c>
      <c r="H498" s="9">
        <v>0.99843047065706381</v>
      </c>
      <c r="I498" s="9">
        <v>1</v>
      </c>
      <c r="J498" s="9">
        <v>1.3189493433395871</v>
      </c>
      <c r="K498" s="9">
        <v>0.33020637898686678</v>
      </c>
      <c r="L498" s="9">
        <v>0.33072546230440969</v>
      </c>
      <c r="M498" s="9">
        <v>0.43621013133208253</v>
      </c>
    </row>
    <row r="499" spans="3:13" x14ac:dyDescent="0.25">
      <c r="C499" s="10">
        <v>466</v>
      </c>
      <c r="D499" s="9">
        <v>466</v>
      </c>
      <c r="E499" s="9">
        <v>0.33143669985775248</v>
      </c>
      <c r="F499" s="9">
        <v>352</v>
      </c>
      <c r="G499" s="9">
        <v>353.31152204836417</v>
      </c>
      <c r="H499" s="9">
        <v>0.99628791599900146</v>
      </c>
      <c r="I499" s="9">
        <v>1</v>
      </c>
      <c r="J499" s="9">
        <v>1.3189493433395874</v>
      </c>
      <c r="K499" s="9">
        <v>0.33020637898686678</v>
      </c>
      <c r="L499" s="9">
        <v>0.33143669985775248</v>
      </c>
      <c r="M499" s="9">
        <v>0.43714821763602252</v>
      </c>
    </row>
    <row r="500" spans="3:13" x14ac:dyDescent="0.25">
      <c r="C500" s="10">
        <v>467</v>
      </c>
      <c r="D500" s="9">
        <v>467</v>
      </c>
      <c r="E500" s="9">
        <v>0.33214793741109533</v>
      </c>
      <c r="F500" s="9">
        <v>353</v>
      </c>
      <c r="G500" s="9">
        <v>354.0697012802276</v>
      </c>
      <c r="H500" s="9">
        <v>0.99697883982628321</v>
      </c>
      <c r="I500" s="9">
        <v>1</v>
      </c>
      <c r="J500" s="9">
        <v>1.3189493433395871</v>
      </c>
      <c r="K500" s="9">
        <v>0.33114446529080677</v>
      </c>
      <c r="L500" s="9">
        <v>0.33214793741109533</v>
      </c>
      <c r="M500" s="9">
        <v>0.43808630393996245</v>
      </c>
    </row>
    <row r="501" spans="3:13" x14ac:dyDescent="0.25">
      <c r="C501" s="10">
        <v>468</v>
      </c>
      <c r="D501" s="9">
        <v>468</v>
      </c>
      <c r="E501" s="9">
        <v>0.33285917496443812</v>
      </c>
      <c r="F501" s="9">
        <v>354</v>
      </c>
      <c r="G501" s="9">
        <v>354.82788051209104</v>
      </c>
      <c r="H501" s="9">
        <v>0.99766681098763643</v>
      </c>
      <c r="I501" s="9">
        <v>1</v>
      </c>
      <c r="J501" s="9">
        <v>1.3189493433395874</v>
      </c>
      <c r="K501" s="9">
        <v>0.3320825515947467</v>
      </c>
      <c r="L501" s="9">
        <v>0.33285917496443812</v>
      </c>
      <c r="M501" s="9">
        <v>0.43902439024390244</v>
      </c>
    </row>
    <row r="502" spans="3:13" x14ac:dyDescent="0.25">
      <c r="C502" s="10">
        <v>469</v>
      </c>
      <c r="D502" s="9">
        <v>469</v>
      </c>
      <c r="E502" s="9">
        <v>0.33357041251778091</v>
      </c>
      <c r="F502" s="9">
        <v>355</v>
      </c>
      <c r="G502" s="9">
        <v>355.58605974395448</v>
      </c>
      <c r="H502" s="9">
        <v>0.9983518483700502</v>
      </c>
      <c r="I502" s="9">
        <v>1</v>
      </c>
      <c r="J502" s="9">
        <v>1.3189493433395874</v>
      </c>
      <c r="K502" s="9">
        <v>0.33302063789868669</v>
      </c>
      <c r="L502" s="9">
        <v>0.33357041251778091</v>
      </c>
      <c r="M502" s="9">
        <v>0.43996247654784237</v>
      </c>
    </row>
    <row r="503" spans="3:13" x14ac:dyDescent="0.25">
      <c r="C503" s="10">
        <v>470</v>
      </c>
      <c r="D503" s="9">
        <v>470</v>
      </c>
      <c r="E503" s="9">
        <v>0.33428165007112376</v>
      </c>
      <c r="F503" s="9">
        <v>356</v>
      </c>
      <c r="G503" s="9">
        <v>356.34423897581792</v>
      </c>
      <c r="H503" s="9">
        <v>0.9990339706997724</v>
      </c>
      <c r="I503" s="9">
        <v>1</v>
      </c>
      <c r="J503" s="9">
        <v>1.3189493433395871</v>
      </c>
      <c r="K503" s="9">
        <v>0.33395872420262662</v>
      </c>
      <c r="L503" s="9">
        <v>0.33428165007112376</v>
      </c>
      <c r="M503" s="9">
        <v>0.44090056285178236</v>
      </c>
    </row>
    <row r="504" spans="3:13" x14ac:dyDescent="0.25">
      <c r="C504" s="10">
        <v>471</v>
      </c>
      <c r="D504" s="9">
        <v>471</v>
      </c>
      <c r="E504" s="9">
        <v>0.33499288762446655</v>
      </c>
      <c r="F504" s="9">
        <v>356</v>
      </c>
      <c r="G504" s="9">
        <v>357.10241820768135</v>
      </c>
      <c r="H504" s="9">
        <v>0.99691287946686424</v>
      </c>
      <c r="I504" s="9">
        <v>1</v>
      </c>
      <c r="J504" s="9">
        <v>1.3189493433395874</v>
      </c>
      <c r="K504" s="9">
        <v>0.33395872420262662</v>
      </c>
      <c r="L504" s="9">
        <v>0.33499288762446655</v>
      </c>
      <c r="M504" s="9">
        <v>0.44183864915572235</v>
      </c>
    </row>
    <row r="505" spans="3:13" x14ac:dyDescent="0.25">
      <c r="C505" s="10">
        <v>472</v>
      </c>
      <c r="D505" s="9">
        <v>472</v>
      </c>
      <c r="E505" s="9">
        <v>0.3357041251778094</v>
      </c>
      <c r="F505" s="9">
        <v>357</v>
      </c>
      <c r="G505" s="9">
        <v>357.86059743954479</v>
      </c>
      <c r="H505" s="9">
        <v>0.9975951601106624</v>
      </c>
      <c r="I505" s="9">
        <v>1</v>
      </c>
      <c r="J505" s="9">
        <v>1.3189493433395871</v>
      </c>
      <c r="K505" s="9">
        <v>0.33489681050656661</v>
      </c>
      <c r="L505" s="9">
        <v>0.3357041251778094</v>
      </c>
      <c r="M505" s="9">
        <v>0.44277673545966229</v>
      </c>
    </row>
    <row r="506" spans="3:13" x14ac:dyDescent="0.25">
      <c r="C506" s="10">
        <v>473</v>
      </c>
      <c r="D506" s="9">
        <v>473</v>
      </c>
      <c r="E506" s="9">
        <v>0.33641536273115219</v>
      </c>
      <c r="F506" s="9">
        <v>358</v>
      </c>
      <c r="G506" s="9">
        <v>358.61877667140823</v>
      </c>
      <c r="H506" s="9">
        <v>0.99827455584687574</v>
      </c>
      <c r="I506" s="9">
        <v>1</v>
      </c>
      <c r="J506" s="9">
        <v>1.3189493433395874</v>
      </c>
      <c r="K506" s="9">
        <v>0.33583489681050654</v>
      </c>
      <c r="L506" s="9">
        <v>0.33641536273115219</v>
      </c>
      <c r="M506" s="9">
        <v>0.44371482176360227</v>
      </c>
    </row>
    <row r="507" spans="3:13" x14ac:dyDescent="0.25">
      <c r="C507" s="10">
        <v>474</v>
      </c>
      <c r="D507" s="9">
        <v>474</v>
      </c>
      <c r="E507" s="9">
        <v>0.33712660028449504</v>
      </c>
      <c r="F507" s="9">
        <v>359</v>
      </c>
      <c r="G507" s="9">
        <v>359.37695590327166</v>
      </c>
      <c r="H507" s="9">
        <v>0.99895108493441309</v>
      </c>
      <c r="I507" s="9">
        <v>1</v>
      </c>
      <c r="J507" s="9">
        <v>1.3189493433395871</v>
      </c>
      <c r="K507" s="9">
        <v>0.33677298311444653</v>
      </c>
      <c r="L507" s="9">
        <v>0.33712660028449504</v>
      </c>
      <c r="M507" s="9">
        <v>0.44465290806754221</v>
      </c>
    </row>
    <row r="508" spans="3:13" x14ac:dyDescent="0.25">
      <c r="C508" s="10">
        <v>475</v>
      </c>
      <c r="D508" s="9">
        <v>475</v>
      </c>
      <c r="E508" s="9">
        <v>0.33783783783783783</v>
      </c>
      <c r="F508" s="9">
        <v>360</v>
      </c>
      <c r="G508" s="9">
        <v>360.13513513513516</v>
      </c>
      <c r="H508" s="9">
        <v>0.99962476547842394</v>
      </c>
      <c r="I508" s="9">
        <v>1</v>
      </c>
      <c r="J508" s="9">
        <v>1.3189493433395874</v>
      </c>
      <c r="K508" s="9">
        <v>0.33771106941838647</v>
      </c>
      <c r="L508" s="9">
        <v>0.33783783783783783</v>
      </c>
      <c r="M508" s="9">
        <v>0.4455909943714822</v>
      </c>
    </row>
    <row r="509" spans="3:13" x14ac:dyDescent="0.25">
      <c r="C509" s="10">
        <v>476</v>
      </c>
      <c r="D509" s="9">
        <v>476</v>
      </c>
      <c r="E509" s="9">
        <v>0.33854907539118068</v>
      </c>
      <c r="F509" s="9">
        <v>360</v>
      </c>
      <c r="G509" s="9">
        <v>360.8933143669986</v>
      </c>
      <c r="H509" s="9">
        <v>0.99752471345010785</v>
      </c>
      <c r="I509" s="9">
        <v>1</v>
      </c>
      <c r="J509" s="9">
        <v>1.3189493433395871</v>
      </c>
      <c r="K509" s="9">
        <v>0.33771106941838647</v>
      </c>
      <c r="L509" s="9">
        <v>0.33854907539118068</v>
      </c>
      <c r="M509" s="9">
        <v>0.44652908067542213</v>
      </c>
    </row>
    <row r="510" spans="3:13" x14ac:dyDescent="0.25">
      <c r="C510" s="10">
        <v>477</v>
      </c>
      <c r="D510" s="9">
        <v>477</v>
      </c>
      <c r="E510" s="9">
        <v>0.33926031294452347</v>
      </c>
      <c r="F510" s="9">
        <v>361</v>
      </c>
      <c r="G510" s="9">
        <v>361.65149359886203</v>
      </c>
      <c r="H510" s="9">
        <v>0.99819855963436266</v>
      </c>
      <c r="I510" s="9">
        <v>1</v>
      </c>
      <c r="J510" s="9">
        <v>1.3189493433395874</v>
      </c>
      <c r="K510" s="9">
        <v>0.33864915572232646</v>
      </c>
      <c r="L510" s="9">
        <v>0.33926031294452347</v>
      </c>
      <c r="M510" s="9">
        <v>0.44746716697936212</v>
      </c>
    </row>
    <row r="511" spans="3:13" x14ac:dyDescent="0.25">
      <c r="C511" s="10">
        <v>478</v>
      </c>
      <c r="D511" s="9">
        <v>478</v>
      </c>
      <c r="E511" s="9">
        <v>0.33997155049786631</v>
      </c>
      <c r="F511" s="9">
        <v>361</v>
      </c>
      <c r="G511" s="9">
        <v>362.40967283072547</v>
      </c>
      <c r="H511" s="9">
        <v>0.99611027812885133</v>
      </c>
      <c r="I511" s="9">
        <v>1</v>
      </c>
      <c r="J511" s="9">
        <v>1.3189493433395871</v>
      </c>
      <c r="K511" s="9">
        <v>0.33864915572232646</v>
      </c>
      <c r="L511" s="9">
        <v>0.33997155049786631</v>
      </c>
      <c r="M511" s="9">
        <v>0.44840525328330205</v>
      </c>
    </row>
    <row r="512" spans="3:13" x14ac:dyDescent="0.25">
      <c r="C512" s="10">
        <v>479</v>
      </c>
      <c r="D512" s="9">
        <v>479</v>
      </c>
      <c r="E512" s="9">
        <v>0.34068278805120911</v>
      </c>
      <c r="F512" s="9">
        <v>362</v>
      </c>
      <c r="G512" s="9">
        <v>363.16785206258891</v>
      </c>
      <c r="H512" s="9">
        <v>0.99678426365121198</v>
      </c>
      <c r="I512" s="9">
        <v>1</v>
      </c>
      <c r="J512" s="9">
        <v>1.3189493433395874</v>
      </c>
      <c r="K512" s="9">
        <v>0.33958724202626639</v>
      </c>
      <c r="L512" s="9">
        <v>0.34068278805120911</v>
      </c>
      <c r="M512" s="9">
        <v>0.44934333958724204</v>
      </c>
    </row>
    <row r="513" spans="3:13" x14ac:dyDescent="0.25">
      <c r="C513" s="10">
        <v>480</v>
      </c>
      <c r="D513" s="9">
        <v>480</v>
      </c>
      <c r="E513" s="9">
        <v>0.3413940256045519</v>
      </c>
      <c r="F513" s="9">
        <v>362</v>
      </c>
      <c r="G513" s="9">
        <v>363.92603129445234</v>
      </c>
      <c r="H513" s="9">
        <v>0.99470762976860538</v>
      </c>
      <c r="I513" s="9">
        <v>1</v>
      </c>
      <c r="J513" s="9">
        <v>1.3189493433395874</v>
      </c>
      <c r="K513" s="9">
        <v>0.33958724202626639</v>
      </c>
      <c r="L513" s="9">
        <v>0.3413940256045519</v>
      </c>
      <c r="M513" s="9">
        <v>0.45028142589118197</v>
      </c>
    </row>
    <row r="514" spans="3:13" x14ac:dyDescent="0.25">
      <c r="C514" s="10">
        <v>481</v>
      </c>
      <c r="D514" s="9">
        <v>481</v>
      </c>
      <c r="E514" s="9">
        <v>0.34210526315789475</v>
      </c>
      <c r="F514" s="9">
        <v>363</v>
      </c>
      <c r="G514" s="9">
        <v>364.68421052631578</v>
      </c>
      <c r="H514" s="9">
        <v>0.99538172896521859</v>
      </c>
      <c r="I514" s="9">
        <v>1</v>
      </c>
      <c r="J514" s="9">
        <v>1.3189493433395874</v>
      </c>
      <c r="K514" s="9">
        <v>0.34052532833020638</v>
      </c>
      <c r="L514" s="9">
        <v>0.34210526315789475</v>
      </c>
      <c r="M514" s="9">
        <v>0.45121951219512196</v>
      </c>
    </row>
    <row r="515" spans="3:13" x14ac:dyDescent="0.25">
      <c r="C515" s="10">
        <v>482</v>
      </c>
      <c r="D515" s="9">
        <v>482</v>
      </c>
      <c r="E515" s="9">
        <v>0.34281650071123754</v>
      </c>
      <c r="F515" s="9">
        <v>364</v>
      </c>
      <c r="G515" s="9">
        <v>365.44238975817922</v>
      </c>
      <c r="H515" s="9">
        <v>0.99605303106972987</v>
      </c>
      <c r="I515" s="9">
        <v>1</v>
      </c>
      <c r="J515" s="9">
        <v>1.3189493433395874</v>
      </c>
      <c r="K515" s="9">
        <v>0.34146341463414637</v>
      </c>
      <c r="L515" s="9">
        <v>0.34281650071123754</v>
      </c>
      <c r="M515" s="9">
        <v>0.4521575984990619</v>
      </c>
    </row>
    <row r="516" spans="3:13" x14ac:dyDescent="0.25">
      <c r="C516" s="10">
        <v>483</v>
      </c>
      <c r="D516" s="9">
        <v>483</v>
      </c>
      <c r="E516" s="9">
        <v>0.34352773826458038</v>
      </c>
      <c r="F516" s="9">
        <v>365</v>
      </c>
      <c r="G516" s="9">
        <v>366.20056899004265</v>
      </c>
      <c r="H516" s="9">
        <v>0.9967215534553816</v>
      </c>
      <c r="I516" s="9">
        <v>1</v>
      </c>
      <c r="J516" s="9">
        <v>1.3189493433395871</v>
      </c>
      <c r="K516" s="9">
        <v>0.3424015009380863</v>
      </c>
      <c r="L516" s="9">
        <v>0.34352773826458038</v>
      </c>
      <c r="M516" s="9">
        <v>0.45309568480300189</v>
      </c>
    </row>
    <row r="517" spans="3:13" x14ac:dyDescent="0.25">
      <c r="C517" s="10">
        <v>484</v>
      </c>
      <c r="D517" s="9">
        <v>484</v>
      </c>
      <c r="E517" s="9">
        <v>0.34423897581792318</v>
      </c>
      <c r="F517" s="9">
        <v>365</v>
      </c>
      <c r="G517" s="9">
        <v>366.95874822190609</v>
      </c>
      <c r="H517" s="9">
        <v>0.99466221140278788</v>
      </c>
      <c r="I517" s="9">
        <v>1</v>
      </c>
      <c r="J517" s="9">
        <v>1.3189493433395871</v>
      </c>
      <c r="K517" s="9">
        <v>0.3424015009380863</v>
      </c>
      <c r="L517" s="9">
        <v>0.34423897581792318</v>
      </c>
      <c r="M517" s="9">
        <v>0.45403377110694182</v>
      </c>
    </row>
    <row r="518" spans="3:13" x14ac:dyDescent="0.25">
      <c r="C518" s="10">
        <v>485</v>
      </c>
      <c r="D518" s="9">
        <v>485</v>
      </c>
      <c r="E518" s="9">
        <v>0.34495021337126602</v>
      </c>
      <c r="F518" s="9">
        <v>366</v>
      </c>
      <c r="G518" s="9">
        <v>367.71692745376953</v>
      </c>
      <c r="H518" s="9">
        <v>0.99533084466451327</v>
      </c>
      <c r="I518" s="9">
        <v>1</v>
      </c>
      <c r="J518" s="9">
        <v>1.3189493433395871</v>
      </c>
      <c r="K518" s="9">
        <v>0.34333958724202629</v>
      </c>
      <c r="L518" s="9">
        <v>0.34495021337126602</v>
      </c>
      <c r="M518" s="9">
        <v>0.45497185741088181</v>
      </c>
    </row>
    <row r="519" spans="3:13" x14ac:dyDescent="0.25">
      <c r="C519" s="10">
        <v>486</v>
      </c>
      <c r="D519" s="9">
        <v>486</v>
      </c>
      <c r="E519" s="9">
        <v>0.34566145092460882</v>
      </c>
      <c r="F519" s="9">
        <v>367</v>
      </c>
      <c r="G519" s="9">
        <v>368.47510668563302</v>
      </c>
      <c r="H519" s="9">
        <v>0.99599672634902991</v>
      </c>
      <c r="I519" s="9">
        <v>1</v>
      </c>
      <c r="J519" s="9">
        <v>1.3189493433395871</v>
      </c>
      <c r="K519" s="9">
        <v>0.34427767354596622</v>
      </c>
      <c r="L519" s="9">
        <v>0.34566145092460882</v>
      </c>
      <c r="M519" s="9">
        <v>0.45590994371482174</v>
      </c>
    </row>
    <row r="520" spans="3:13" x14ac:dyDescent="0.25">
      <c r="C520" s="10">
        <v>487</v>
      </c>
      <c r="D520" s="9">
        <v>487</v>
      </c>
      <c r="E520" s="9">
        <v>0.34637268847795166</v>
      </c>
      <c r="F520" s="9">
        <v>368</v>
      </c>
      <c r="G520" s="9">
        <v>369.23328591749646</v>
      </c>
      <c r="H520" s="9">
        <v>0.9966598734065053</v>
      </c>
      <c r="I520" s="9">
        <v>1</v>
      </c>
      <c r="J520" s="9">
        <v>1.3189493433395871</v>
      </c>
      <c r="K520" s="9">
        <v>0.34521575984990621</v>
      </c>
      <c r="L520" s="9">
        <v>0.34637268847795166</v>
      </c>
      <c r="M520" s="9">
        <v>0.45684803001876173</v>
      </c>
    </row>
    <row r="521" spans="3:13" x14ac:dyDescent="0.25">
      <c r="C521" s="10">
        <v>488</v>
      </c>
      <c r="D521" s="9">
        <v>488</v>
      </c>
      <c r="E521" s="9">
        <v>0.34708392603129445</v>
      </c>
      <c r="F521" s="9">
        <v>369</v>
      </c>
      <c r="G521" s="9">
        <v>369.9914651493599</v>
      </c>
      <c r="H521" s="9">
        <v>0.99732030264817151</v>
      </c>
      <c r="I521" s="9">
        <v>1</v>
      </c>
      <c r="J521" s="9">
        <v>1.3189493433395871</v>
      </c>
      <c r="K521" s="9">
        <v>0.34615384615384615</v>
      </c>
      <c r="L521" s="9">
        <v>0.34708392603129445</v>
      </c>
      <c r="M521" s="9">
        <v>0.45778611632270166</v>
      </c>
    </row>
    <row r="522" spans="3:13" x14ac:dyDescent="0.25">
      <c r="C522" s="10">
        <v>489</v>
      </c>
      <c r="D522" s="9">
        <v>489</v>
      </c>
      <c r="E522" s="9">
        <v>0.34779516358463725</v>
      </c>
      <c r="F522" s="9">
        <v>370</v>
      </c>
      <c r="G522" s="9">
        <v>370.74964438122333</v>
      </c>
      <c r="H522" s="9">
        <v>0.99797803074774505</v>
      </c>
      <c r="I522" s="9">
        <v>1</v>
      </c>
      <c r="J522" s="9">
        <v>1.3189493433395874</v>
      </c>
      <c r="K522" s="9">
        <v>0.34709193245778613</v>
      </c>
      <c r="L522" s="9">
        <v>0.34779516358463725</v>
      </c>
      <c r="M522" s="9">
        <v>0.45872420262664165</v>
      </c>
    </row>
    <row r="523" spans="3:13" x14ac:dyDescent="0.25">
      <c r="C523" s="10">
        <v>490</v>
      </c>
      <c r="D523" s="9">
        <v>490</v>
      </c>
      <c r="E523" s="9">
        <v>0.34850640113798009</v>
      </c>
      <c r="F523" s="9">
        <v>371</v>
      </c>
      <c r="G523" s="9">
        <v>371.50782361308677</v>
      </c>
      <c r="H523" s="9">
        <v>0.99863307424283032</v>
      </c>
      <c r="I523" s="9">
        <v>1</v>
      </c>
      <c r="J523" s="9">
        <v>1.3189493433395871</v>
      </c>
      <c r="K523" s="9">
        <v>0.34803001876172607</v>
      </c>
      <c r="L523" s="9">
        <v>0.34850640113798009</v>
      </c>
      <c r="M523" s="9">
        <v>0.45966228893058159</v>
      </c>
    </row>
    <row r="524" spans="3:13" x14ac:dyDescent="0.25">
      <c r="C524" s="10">
        <v>491</v>
      </c>
      <c r="D524" s="9">
        <v>491</v>
      </c>
      <c r="E524" s="9">
        <v>0.34921763869132288</v>
      </c>
      <c r="F524" s="9">
        <v>371</v>
      </c>
      <c r="G524" s="9">
        <v>372.26600284495021</v>
      </c>
      <c r="H524" s="9">
        <v>0.99659919832787547</v>
      </c>
      <c r="I524" s="9">
        <v>1</v>
      </c>
      <c r="J524" s="9">
        <v>1.3189493433395874</v>
      </c>
      <c r="K524" s="9">
        <v>0.34803001876172607</v>
      </c>
      <c r="L524" s="9">
        <v>0.34921763869132288</v>
      </c>
      <c r="M524" s="9">
        <v>0.46060037523452158</v>
      </c>
    </row>
    <row r="525" spans="3:13" x14ac:dyDescent="0.25">
      <c r="C525" s="10">
        <v>492</v>
      </c>
      <c r="D525" s="9">
        <v>492</v>
      </c>
      <c r="E525" s="9">
        <v>0.34992887624466573</v>
      </c>
      <c r="F525" s="9">
        <v>371</v>
      </c>
      <c r="G525" s="9">
        <v>373.02418207681364</v>
      </c>
      <c r="H525" s="9">
        <v>0.99457359020119274</v>
      </c>
      <c r="I525" s="9">
        <v>1</v>
      </c>
      <c r="J525" s="9">
        <v>1.3189493433395874</v>
      </c>
      <c r="K525" s="9">
        <v>0.34803001876172607</v>
      </c>
      <c r="L525" s="9">
        <v>0.34992887624466573</v>
      </c>
      <c r="M525" s="9">
        <v>0.46153846153846156</v>
      </c>
    </row>
    <row r="526" spans="3:13" x14ac:dyDescent="0.25">
      <c r="C526" s="10">
        <v>493</v>
      </c>
      <c r="D526" s="9">
        <v>493</v>
      </c>
      <c r="E526" s="9">
        <v>0.35064011379800852</v>
      </c>
      <c r="F526" s="9">
        <v>372</v>
      </c>
      <c r="G526" s="9">
        <v>373.78236130867708</v>
      </c>
      <c r="H526" s="9">
        <v>0.99523155318930323</v>
      </c>
      <c r="I526" s="9">
        <v>1</v>
      </c>
      <c r="J526" s="9">
        <v>1.3189493433395874</v>
      </c>
      <c r="K526" s="9">
        <v>0.34896810506566606</v>
      </c>
      <c r="L526" s="9">
        <v>0.35064011379800852</v>
      </c>
      <c r="M526" s="9">
        <v>0.4624765478424015</v>
      </c>
    </row>
    <row r="527" spans="3:13" x14ac:dyDescent="0.25">
      <c r="C527" s="10">
        <v>494</v>
      </c>
      <c r="D527" s="9">
        <v>494</v>
      </c>
      <c r="E527" s="9">
        <v>0.35135135135135137</v>
      </c>
      <c r="F527" s="9">
        <v>373</v>
      </c>
      <c r="G527" s="9">
        <v>374.54054054054052</v>
      </c>
      <c r="H527" s="9">
        <v>0.9958868523596478</v>
      </c>
      <c r="I527" s="9">
        <v>1</v>
      </c>
      <c r="J527" s="9">
        <v>1.3189493433395871</v>
      </c>
      <c r="K527" s="9">
        <v>0.34990619136960599</v>
      </c>
      <c r="L527" s="9">
        <v>0.35135135135135137</v>
      </c>
      <c r="M527" s="9">
        <v>0.46341463414634149</v>
      </c>
    </row>
    <row r="528" spans="3:13" x14ac:dyDescent="0.25">
      <c r="C528" s="10">
        <v>495</v>
      </c>
      <c r="D528" s="9">
        <v>495</v>
      </c>
      <c r="E528" s="9">
        <v>0.35206258890469416</v>
      </c>
      <c r="F528" s="9">
        <v>374</v>
      </c>
      <c r="G528" s="9">
        <v>375.29871977240396</v>
      </c>
      <c r="H528" s="9">
        <v>0.99653950385657708</v>
      </c>
      <c r="I528" s="9">
        <v>1</v>
      </c>
      <c r="J528" s="9">
        <v>1.3189493433395874</v>
      </c>
      <c r="K528" s="9">
        <v>0.35084427767354598</v>
      </c>
      <c r="L528" s="9">
        <v>0.35206258890469416</v>
      </c>
      <c r="M528" s="9">
        <v>0.46435272045028142</v>
      </c>
    </row>
    <row r="529" spans="3:13" x14ac:dyDescent="0.25">
      <c r="C529" s="10">
        <v>496</v>
      </c>
      <c r="D529" s="9">
        <v>496</v>
      </c>
      <c r="E529" s="9">
        <v>0.35277382645803701</v>
      </c>
      <c r="F529" s="9">
        <v>374</v>
      </c>
      <c r="G529" s="9">
        <v>376.05689900426739</v>
      </c>
      <c r="H529" s="9">
        <v>0.99453035163105974</v>
      </c>
      <c r="I529" s="9">
        <v>1</v>
      </c>
      <c r="J529" s="9">
        <v>1.3189493433395871</v>
      </c>
      <c r="K529" s="9">
        <v>0.35084427767354598</v>
      </c>
      <c r="L529" s="9">
        <v>0.35277382645803701</v>
      </c>
      <c r="M529" s="9">
        <v>0.46529080675422141</v>
      </c>
    </row>
    <row r="530" spans="3:13" x14ac:dyDescent="0.25">
      <c r="C530" s="10">
        <v>497</v>
      </c>
      <c r="D530" s="9">
        <v>497</v>
      </c>
      <c r="E530" s="9">
        <v>0.3534850640113798</v>
      </c>
      <c r="F530" s="9">
        <v>374</v>
      </c>
      <c r="G530" s="9">
        <v>376.81507823613089</v>
      </c>
      <c r="H530" s="9">
        <v>0.99252928452516231</v>
      </c>
      <c r="I530" s="9">
        <v>1</v>
      </c>
      <c r="J530" s="9">
        <v>1.3189493433395871</v>
      </c>
      <c r="K530" s="9">
        <v>0.35084427767354598</v>
      </c>
      <c r="L530" s="9">
        <v>0.3534850640113798</v>
      </c>
      <c r="M530" s="9">
        <v>0.46622889305816134</v>
      </c>
    </row>
    <row r="531" spans="3:13" x14ac:dyDescent="0.25">
      <c r="C531" s="10">
        <v>498</v>
      </c>
      <c r="D531" s="9">
        <v>498</v>
      </c>
      <c r="E531" s="9">
        <v>0.35419630156472259</v>
      </c>
      <c r="F531" s="9">
        <v>375</v>
      </c>
      <c r="G531" s="9">
        <v>377.57325746799432</v>
      </c>
      <c r="H531" s="9">
        <v>0.99318474649065303</v>
      </c>
      <c r="I531" s="9">
        <v>1</v>
      </c>
      <c r="J531" s="9">
        <v>1.3189493433395874</v>
      </c>
      <c r="K531" s="9">
        <v>0.35178236397748591</v>
      </c>
      <c r="L531" s="9">
        <v>0.35419630156472259</v>
      </c>
      <c r="M531" s="9">
        <v>0.46716697936210133</v>
      </c>
    </row>
    <row r="532" spans="3:13" x14ac:dyDescent="0.25">
      <c r="C532" s="10">
        <v>499</v>
      </c>
      <c r="D532" s="9">
        <v>499</v>
      </c>
      <c r="E532" s="9">
        <v>0.35490753911806544</v>
      </c>
      <c r="F532" s="9">
        <v>376</v>
      </c>
      <c r="G532" s="9">
        <v>378.33143669985776</v>
      </c>
      <c r="H532" s="9">
        <v>0.99383758135407774</v>
      </c>
      <c r="I532" s="9">
        <v>1</v>
      </c>
      <c r="J532" s="9">
        <v>1.3189493433395871</v>
      </c>
      <c r="K532" s="9">
        <v>0.3527204502814259</v>
      </c>
      <c r="L532" s="9">
        <v>0.35490753911806544</v>
      </c>
      <c r="M532" s="9">
        <v>0.46810506566604126</v>
      </c>
    </row>
    <row r="533" spans="3:13" x14ac:dyDescent="0.25">
      <c r="C533" s="10">
        <v>500</v>
      </c>
      <c r="D533" s="9">
        <v>500</v>
      </c>
      <c r="E533" s="9">
        <v>0.35561877667140823</v>
      </c>
      <c r="F533" s="9">
        <v>377</v>
      </c>
      <c r="G533" s="9">
        <v>379.0896159317212</v>
      </c>
      <c r="H533" s="9">
        <v>0.99448780487804878</v>
      </c>
      <c r="I533" s="9">
        <v>1</v>
      </c>
      <c r="J533" s="9">
        <v>1.3189493433395874</v>
      </c>
      <c r="K533" s="9">
        <v>0.35365853658536583</v>
      </c>
      <c r="L533" s="9">
        <v>0.35561877667140823</v>
      </c>
      <c r="M533" s="9">
        <v>0.46904315196998125</v>
      </c>
    </row>
    <row r="534" spans="3:13" x14ac:dyDescent="0.25">
      <c r="C534" s="10">
        <v>501</v>
      </c>
      <c r="D534" s="9">
        <v>501</v>
      </c>
      <c r="E534" s="9">
        <v>0.35633001422475108</v>
      </c>
      <c r="F534" s="9">
        <v>378</v>
      </c>
      <c r="G534" s="9">
        <v>379.84779516358464</v>
      </c>
      <c r="H534" s="9">
        <v>0.99513543269932925</v>
      </c>
      <c r="I534" s="9">
        <v>1</v>
      </c>
      <c r="J534" s="9">
        <v>1.3189493433395871</v>
      </c>
      <c r="K534" s="9">
        <v>0.35459662288930582</v>
      </c>
      <c r="L534" s="9">
        <v>0.35633001422475108</v>
      </c>
      <c r="M534" s="9">
        <v>0.46998123827392119</v>
      </c>
    </row>
    <row r="535" spans="3:13" x14ac:dyDescent="0.25">
      <c r="C535" s="10">
        <v>502</v>
      </c>
      <c r="D535" s="9">
        <v>502</v>
      </c>
      <c r="E535" s="9">
        <v>0.35704125177809387</v>
      </c>
      <c r="F535" s="9">
        <v>379</v>
      </c>
      <c r="G535" s="9">
        <v>380.60597439544807</v>
      </c>
      <c r="H535" s="9">
        <v>0.9957804803300867</v>
      </c>
      <c r="I535" s="9">
        <v>1</v>
      </c>
      <c r="J535" s="9">
        <v>1.3189493433395874</v>
      </c>
      <c r="K535" s="9">
        <v>0.35553470919324576</v>
      </c>
      <c r="L535" s="9">
        <v>0.35704125177809387</v>
      </c>
      <c r="M535" s="9">
        <v>0.47091932457786118</v>
      </c>
    </row>
    <row r="536" spans="3:13" x14ac:dyDescent="0.25">
      <c r="C536" s="10">
        <v>503</v>
      </c>
      <c r="D536" s="9">
        <v>503</v>
      </c>
      <c r="E536" s="9">
        <v>0.35775248933143672</v>
      </c>
      <c r="F536" s="9">
        <v>380</v>
      </c>
      <c r="G536" s="9">
        <v>381.36415362731151</v>
      </c>
      <c r="H536" s="9">
        <v>0.99642296315913148</v>
      </c>
      <c r="I536" s="9">
        <v>1</v>
      </c>
      <c r="J536" s="9">
        <v>1.3189493433395871</v>
      </c>
      <c r="K536" s="9">
        <v>0.35647279549718575</v>
      </c>
      <c r="L536" s="9">
        <v>0.35775248933143672</v>
      </c>
      <c r="M536" s="9">
        <v>0.47185741088180111</v>
      </c>
    </row>
    <row r="537" spans="3:13" x14ac:dyDescent="0.25">
      <c r="C537" s="10">
        <v>504</v>
      </c>
      <c r="D537" s="9">
        <v>504</v>
      </c>
      <c r="E537" s="9">
        <v>0.35846372688477951</v>
      </c>
      <c r="F537" s="9">
        <v>380</v>
      </c>
      <c r="G537" s="9">
        <v>382.12233285917495</v>
      </c>
      <c r="H537" s="9">
        <v>0.99444593347032373</v>
      </c>
      <c r="I537" s="9">
        <v>1</v>
      </c>
      <c r="J537" s="9">
        <v>1.3189493433395874</v>
      </c>
      <c r="K537" s="9">
        <v>0.35647279549718575</v>
      </c>
      <c r="L537" s="9">
        <v>0.35846372688477951</v>
      </c>
      <c r="M537" s="9">
        <v>0.4727954971857411</v>
      </c>
    </row>
    <row r="538" spans="3:13" x14ac:dyDescent="0.25">
      <c r="C538" s="10">
        <v>505</v>
      </c>
      <c r="D538" s="9">
        <v>505</v>
      </c>
      <c r="E538" s="9">
        <v>0.35917496443812236</v>
      </c>
      <c r="F538" s="9">
        <v>381</v>
      </c>
      <c r="G538" s="9">
        <v>382.88051209103838</v>
      </c>
      <c r="H538" s="9">
        <v>0.99508851447996571</v>
      </c>
      <c r="I538" s="9">
        <v>1</v>
      </c>
      <c r="J538" s="9">
        <v>1.3189493433395871</v>
      </c>
      <c r="K538" s="9">
        <v>0.35741088180112568</v>
      </c>
      <c r="L538" s="9">
        <v>0.35917496443812236</v>
      </c>
      <c r="M538" s="9">
        <v>0.47373358348968103</v>
      </c>
    </row>
    <row r="539" spans="3:13" x14ac:dyDescent="0.25">
      <c r="C539" s="10">
        <v>506</v>
      </c>
      <c r="D539" s="9">
        <v>506</v>
      </c>
      <c r="E539" s="9">
        <v>0.35988620199146515</v>
      </c>
      <c r="F539" s="9">
        <v>382</v>
      </c>
      <c r="G539" s="9">
        <v>383.63869132290182</v>
      </c>
      <c r="H539" s="9">
        <v>0.99572855564371998</v>
      </c>
      <c r="I539" s="9">
        <v>1</v>
      </c>
      <c r="J539" s="9">
        <v>1.3189493433395874</v>
      </c>
      <c r="K539" s="9">
        <v>0.35834896810506567</v>
      </c>
      <c r="L539" s="9">
        <v>0.35988620199146515</v>
      </c>
      <c r="M539" s="9">
        <v>0.47467166979362102</v>
      </c>
    </row>
    <row r="540" spans="3:13" x14ac:dyDescent="0.25">
      <c r="C540" s="10">
        <v>507</v>
      </c>
      <c r="D540" s="9">
        <v>507</v>
      </c>
      <c r="E540" s="9">
        <v>0.36059743954480794</v>
      </c>
      <c r="F540" s="9">
        <v>383</v>
      </c>
      <c r="G540" s="9">
        <v>384.39687055476531</v>
      </c>
      <c r="H540" s="9">
        <v>0.99636607199026017</v>
      </c>
      <c r="I540" s="9">
        <v>1</v>
      </c>
      <c r="J540" s="9">
        <v>1.3189493433395874</v>
      </c>
      <c r="K540" s="9">
        <v>0.3592870544090056</v>
      </c>
      <c r="L540" s="9">
        <v>0.36059743954480794</v>
      </c>
      <c r="M540" s="9">
        <v>0.47560975609756095</v>
      </c>
    </row>
    <row r="541" spans="3:13" x14ac:dyDescent="0.25">
      <c r="C541" s="10">
        <v>508</v>
      </c>
      <c r="D541" s="9">
        <v>508</v>
      </c>
      <c r="E541" s="9">
        <v>0.36130867709815079</v>
      </c>
      <c r="F541" s="9">
        <v>384</v>
      </c>
      <c r="G541" s="9">
        <v>385.15504978662875</v>
      </c>
      <c r="H541" s="9">
        <v>0.99700107842992425</v>
      </c>
      <c r="I541" s="9">
        <v>1</v>
      </c>
      <c r="J541" s="9">
        <v>1.3189493433395871</v>
      </c>
      <c r="K541" s="9">
        <v>0.36022514071294559</v>
      </c>
      <c r="L541" s="9">
        <v>0.36130867709815079</v>
      </c>
      <c r="M541" s="9">
        <v>0.47654784240150094</v>
      </c>
    </row>
    <row r="542" spans="3:13" x14ac:dyDescent="0.25">
      <c r="C542" s="10">
        <v>509</v>
      </c>
      <c r="D542" s="9">
        <v>509</v>
      </c>
      <c r="E542" s="9">
        <v>0.36201991465149358</v>
      </c>
      <c r="F542" s="9">
        <v>385</v>
      </c>
      <c r="G542" s="9">
        <v>385.91322901849219</v>
      </c>
      <c r="H542" s="9">
        <v>0.99763358975587657</v>
      </c>
      <c r="I542" s="9">
        <v>1</v>
      </c>
      <c r="J542" s="9">
        <v>1.3189493433395874</v>
      </c>
      <c r="K542" s="9">
        <v>0.36116322701688558</v>
      </c>
      <c r="L542" s="9">
        <v>0.36201991465149358</v>
      </c>
      <c r="M542" s="9">
        <v>0.47748592870544088</v>
      </c>
    </row>
    <row r="543" spans="3:13" x14ac:dyDescent="0.25">
      <c r="C543" s="10">
        <v>510</v>
      </c>
      <c r="D543" s="9">
        <v>510</v>
      </c>
      <c r="E543" s="9">
        <v>0.36273115220483643</v>
      </c>
      <c r="F543" s="9">
        <v>385</v>
      </c>
      <c r="G543" s="9">
        <v>386.67140825035563</v>
      </c>
      <c r="H543" s="9">
        <v>0.99567744546223746</v>
      </c>
      <c r="I543" s="9">
        <v>1</v>
      </c>
      <c r="J543" s="9">
        <v>1.3189493433395871</v>
      </c>
      <c r="K543" s="9">
        <v>0.36116322701688558</v>
      </c>
      <c r="L543" s="9">
        <v>0.36273115220483643</v>
      </c>
      <c r="M543" s="9">
        <v>0.47842401500938087</v>
      </c>
    </row>
    <row r="544" spans="3:13" x14ac:dyDescent="0.25">
      <c r="C544" s="10">
        <v>511</v>
      </c>
      <c r="D544" s="9">
        <v>511</v>
      </c>
      <c r="E544" s="9">
        <v>0.36344238975817922</v>
      </c>
      <c r="F544" s="9">
        <v>386</v>
      </c>
      <c r="G544" s="9">
        <v>387.42958748221906</v>
      </c>
      <c r="H544" s="9">
        <v>0.99631007148548079</v>
      </c>
      <c r="I544" s="9">
        <v>1</v>
      </c>
      <c r="J544" s="9">
        <v>1.3189493433395871</v>
      </c>
      <c r="K544" s="9">
        <v>0.36210131332082551</v>
      </c>
      <c r="L544" s="9">
        <v>0.36344238975817922</v>
      </c>
      <c r="M544" s="9">
        <v>0.4793621013133208</v>
      </c>
    </row>
    <row r="545" spans="3:13" x14ac:dyDescent="0.25">
      <c r="C545" s="10">
        <v>512</v>
      </c>
      <c r="D545" s="9">
        <v>512</v>
      </c>
      <c r="E545" s="9">
        <v>0.36415362731152207</v>
      </c>
      <c r="F545" s="9">
        <v>387</v>
      </c>
      <c r="G545" s="9">
        <v>388.1877667140825</v>
      </c>
      <c r="H545" s="9">
        <v>0.9969402263133208</v>
      </c>
      <c r="I545" s="9">
        <v>1</v>
      </c>
      <c r="J545" s="9">
        <v>1.3189493433395871</v>
      </c>
      <c r="K545" s="9">
        <v>0.3630393996247655</v>
      </c>
      <c r="L545" s="9">
        <v>0.36415362731152207</v>
      </c>
      <c r="M545" s="9">
        <v>0.48030018761726079</v>
      </c>
    </row>
    <row r="546" spans="3:13" x14ac:dyDescent="0.25">
      <c r="C546" s="10">
        <v>513</v>
      </c>
      <c r="D546" s="9">
        <v>513</v>
      </c>
      <c r="E546" s="9">
        <v>0.36486486486486486</v>
      </c>
      <c r="F546" s="9">
        <v>388</v>
      </c>
      <c r="G546" s="9">
        <v>388.94594594594594</v>
      </c>
      <c r="H546" s="9">
        <v>0.99756792439719266</v>
      </c>
      <c r="I546" s="9">
        <v>1</v>
      </c>
      <c r="J546" s="9">
        <v>1.3189493433395874</v>
      </c>
      <c r="K546" s="9">
        <v>0.36397748592870544</v>
      </c>
      <c r="L546" s="9">
        <v>0.36486486486486486</v>
      </c>
      <c r="M546" s="9">
        <v>0.48123827392120078</v>
      </c>
    </row>
    <row r="547" spans="3:13" x14ac:dyDescent="0.25">
      <c r="C547" s="10">
        <v>514</v>
      </c>
      <c r="D547" s="9">
        <v>514</v>
      </c>
      <c r="E547" s="9">
        <v>0.3655761024182077</v>
      </c>
      <c r="F547" s="9">
        <v>388</v>
      </c>
      <c r="G547" s="9">
        <v>389.70412517780937</v>
      </c>
      <c r="H547" s="9">
        <v>0.99562713076996068</v>
      </c>
      <c r="I547" s="9">
        <v>1</v>
      </c>
      <c r="J547" s="9">
        <v>1.3189493433395871</v>
      </c>
      <c r="K547" s="9">
        <v>0.36397748592870544</v>
      </c>
      <c r="L547" s="9">
        <v>0.3655761024182077</v>
      </c>
      <c r="M547" s="9">
        <v>0.48217636022514071</v>
      </c>
    </row>
    <row r="548" spans="3:13" x14ac:dyDescent="0.25">
      <c r="C548" s="10">
        <v>515</v>
      </c>
      <c r="D548" s="9">
        <v>515</v>
      </c>
      <c r="E548" s="9">
        <v>0.3662873399715505</v>
      </c>
      <c r="F548" s="9">
        <v>389</v>
      </c>
      <c r="G548" s="9">
        <v>390.46230440967281</v>
      </c>
      <c r="H548" s="9">
        <v>0.99625494089145528</v>
      </c>
      <c r="I548" s="9">
        <v>1</v>
      </c>
      <c r="J548" s="9">
        <v>1.3189493433395874</v>
      </c>
      <c r="K548" s="9">
        <v>0.36491557223264542</v>
      </c>
      <c r="L548" s="9">
        <v>0.3662873399715505</v>
      </c>
      <c r="M548" s="9">
        <v>0.4831144465290807</v>
      </c>
    </row>
    <row r="549" spans="3:13" x14ac:dyDescent="0.25">
      <c r="C549" s="10">
        <v>516</v>
      </c>
      <c r="D549" s="9">
        <v>516</v>
      </c>
      <c r="E549" s="9">
        <v>0.36699857752489329</v>
      </c>
      <c r="F549" s="9">
        <v>389</v>
      </c>
      <c r="G549" s="9">
        <v>391.22048364153625</v>
      </c>
      <c r="H549" s="9">
        <v>0.99432421426182072</v>
      </c>
      <c r="I549" s="9">
        <v>1</v>
      </c>
      <c r="J549" s="9">
        <v>1.3189493433395874</v>
      </c>
      <c r="K549" s="9">
        <v>0.36491557223264542</v>
      </c>
      <c r="L549" s="9">
        <v>0.36699857752489329</v>
      </c>
      <c r="M549" s="9">
        <v>0.48405253283302063</v>
      </c>
    </row>
    <row r="550" spans="3:13" x14ac:dyDescent="0.25">
      <c r="C550" s="10">
        <v>517</v>
      </c>
      <c r="D550" s="9">
        <v>517</v>
      </c>
      <c r="E550" s="9">
        <v>0.36770981507823614</v>
      </c>
      <c r="F550" s="9">
        <v>389</v>
      </c>
      <c r="G550" s="9">
        <v>391.97866287339968</v>
      </c>
      <c r="H550" s="9">
        <v>0.99240095659400285</v>
      </c>
      <c r="I550" s="9">
        <v>1</v>
      </c>
      <c r="J550" s="9">
        <v>1.3189493433395874</v>
      </c>
      <c r="K550" s="9">
        <v>0.36491557223264542</v>
      </c>
      <c r="L550" s="9">
        <v>0.36770981507823614</v>
      </c>
      <c r="M550" s="9">
        <v>0.48499061913696062</v>
      </c>
    </row>
    <row r="551" spans="3:13" x14ac:dyDescent="0.25">
      <c r="C551" s="10">
        <v>518</v>
      </c>
      <c r="D551" s="9">
        <v>518</v>
      </c>
      <c r="E551" s="9">
        <v>0.36842105263157893</v>
      </c>
      <c r="F551" s="9">
        <v>390</v>
      </c>
      <c r="G551" s="9">
        <v>392.73684210526318</v>
      </c>
      <c r="H551" s="9">
        <v>0.99303135888501748</v>
      </c>
      <c r="I551" s="9">
        <v>1</v>
      </c>
      <c r="J551" s="9">
        <v>1.3189493433395874</v>
      </c>
      <c r="K551" s="9">
        <v>0.36585365853658536</v>
      </c>
      <c r="L551" s="9">
        <v>0.36842105263157893</v>
      </c>
      <c r="M551" s="9">
        <v>0.48592870544090055</v>
      </c>
    </row>
    <row r="552" spans="3:13" x14ac:dyDescent="0.25">
      <c r="C552" s="10">
        <v>519</v>
      </c>
      <c r="D552" s="9">
        <v>519</v>
      </c>
      <c r="E552" s="9">
        <v>0.36913229018492177</v>
      </c>
      <c r="F552" s="9">
        <v>391</v>
      </c>
      <c r="G552" s="9">
        <v>393.49502133712662</v>
      </c>
      <c r="H552" s="9">
        <v>0.99365933188011291</v>
      </c>
      <c r="I552" s="9">
        <v>1</v>
      </c>
      <c r="J552" s="9">
        <v>1.3189493433395874</v>
      </c>
      <c r="K552" s="9">
        <v>0.36679174484052535</v>
      </c>
      <c r="L552" s="9">
        <v>0.36913229018492177</v>
      </c>
      <c r="M552" s="9">
        <v>0.48686679174484054</v>
      </c>
    </row>
    <row r="553" spans="3:13" x14ac:dyDescent="0.25">
      <c r="C553" s="10">
        <v>520</v>
      </c>
      <c r="D553" s="9">
        <v>520</v>
      </c>
      <c r="E553" s="9">
        <v>0.36984352773826457</v>
      </c>
      <c r="F553" s="9">
        <v>391</v>
      </c>
      <c r="G553" s="9">
        <v>394.25320056899005</v>
      </c>
      <c r="H553" s="9">
        <v>0.99174844854957434</v>
      </c>
      <c r="I553" s="9">
        <v>1</v>
      </c>
      <c r="J553" s="9">
        <v>1.3189493433395874</v>
      </c>
      <c r="K553" s="9">
        <v>0.36679174484052535</v>
      </c>
      <c r="L553" s="9">
        <v>0.36984352773826457</v>
      </c>
      <c r="M553" s="9">
        <v>0.48780487804878048</v>
      </c>
    </row>
    <row r="554" spans="3:13" x14ac:dyDescent="0.25">
      <c r="C554" s="10">
        <v>521</v>
      </c>
      <c r="D554" s="9">
        <v>521</v>
      </c>
      <c r="E554" s="9">
        <v>0.37055476529160741</v>
      </c>
      <c r="F554" s="9">
        <v>392</v>
      </c>
      <c r="G554" s="9">
        <v>395.01137980085349</v>
      </c>
      <c r="H554" s="9">
        <v>0.99237647329965095</v>
      </c>
      <c r="I554" s="9">
        <v>1</v>
      </c>
      <c r="J554" s="9">
        <v>1.3189493433395871</v>
      </c>
      <c r="K554" s="9">
        <v>0.36772983114446528</v>
      </c>
      <c r="L554" s="9">
        <v>0.37055476529160741</v>
      </c>
      <c r="M554" s="9">
        <v>0.48874296435272047</v>
      </c>
    </row>
    <row r="555" spans="3:13" x14ac:dyDescent="0.25">
      <c r="C555" s="10">
        <v>522</v>
      </c>
      <c r="D555" s="9">
        <v>522</v>
      </c>
      <c r="E555" s="9">
        <v>0.3712660028449502</v>
      </c>
      <c r="F555" s="9">
        <v>393</v>
      </c>
      <c r="G555" s="9">
        <v>395.76955903271693</v>
      </c>
      <c r="H555" s="9">
        <v>0.99300209182463184</v>
      </c>
      <c r="I555" s="9">
        <v>1</v>
      </c>
      <c r="J555" s="9">
        <v>1.3189493433395871</v>
      </c>
      <c r="K555" s="9">
        <v>0.36866791744840527</v>
      </c>
      <c r="L555" s="9">
        <v>0.3712660028449502</v>
      </c>
      <c r="M555" s="9">
        <v>0.4896810506566604</v>
      </c>
    </row>
    <row r="556" spans="3:13" x14ac:dyDescent="0.25">
      <c r="C556" s="10">
        <v>523</v>
      </c>
      <c r="D556" s="9">
        <v>523</v>
      </c>
      <c r="E556" s="9">
        <v>0.37197724039829305</v>
      </c>
      <c r="F556" s="9">
        <v>393</v>
      </c>
      <c r="G556" s="9">
        <v>396.52773826458036</v>
      </c>
      <c r="H556" s="9">
        <v>0.99110342625708947</v>
      </c>
      <c r="I556" s="9">
        <v>1</v>
      </c>
      <c r="J556" s="9">
        <v>1.3189493433395871</v>
      </c>
      <c r="K556" s="9">
        <v>0.36866791744840527</v>
      </c>
      <c r="L556" s="9">
        <v>0.37197724039829305</v>
      </c>
      <c r="M556" s="9">
        <v>0.49061913696060039</v>
      </c>
    </row>
    <row r="557" spans="3:13" x14ac:dyDescent="0.25">
      <c r="C557" s="10">
        <v>524</v>
      </c>
      <c r="D557" s="9">
        <v>524</v>
      </c>
      <c r="E557" s="9">
        <v>0.37268847795163584</v>
      </c>
      <c r="F557" s="9">
        <v>394</v>
      </c>
      <c r="G557" s="9">
        <v>397.2859174964438</v>
      </c>
      <c r="H557" s="9">
        <v>0.99172908640419344</v>
      </c>
      <c r="I557" s="9">
        <v>1</v>
      </c>
      <c r="J557" s="9">
        <v>1.3189493433395871</v>
      </c>
      <c r="K557" s="9">
        <v>0.3696060037523452</v>
      </c>
      <c r="L557" s="9">
        <v>0.37268847795163584</v>
      </c>
      <c r="M557" s="9">
        <v>0.49155722326454032</v>
      </c>
    </row>
    <row r="558" spans="3:13" x14ac:dyDescent="0.25">
      <c r="C558" s="10">
        <v>525</v>
      </c>
      <c r="D558" s="9">
        <v>525</v>
      </c>
      <c r="E558" s="9">
        <v>0.37339971550497864</v>
      </c>
      <c r="F558" s="9">
        <v>395</v>
      </c>
      <c r="G558" s="9">
        <v>398.04409672830724</v>
      </c>
      <c r="H558" s="9">
        <v>0.99235236308407049</v>
      </c>
      <c r="I558" s="9">
        <v>1</v>
      </c>
      <c r="J558" s="9">
        <v>1.3189493433395874</v>
      </c>
      <c r="K558" s="9">
        <v>0.37054409005628519</v>
      </c>
      <c r="L558" s="9">
        <v>0.37339971550497864</v>
      </c>
      <c r="M558" s="9">
        <v>0.49249530956848031</v>
      </c>
    </row>
    <row r="559" spans="3:13" x14ac:dyDescent="0.25">
      <c r="C559" s="10">
        <v>526</v>
      </c>
      <c r="D559" s="9">
        <v>526</v>
      </c>
      <c r="E559" s="9">
        <v>0.37411095305832148</v>
      </c>
      <c r="F559" s="9">
        <v>396</v>
      </c>
      <c r="G559" s="9">
        <v>398.80227596017068</v>
      </c>
      <c r="H559" s="9">
        <v>0.99297326989063972</v>
      </c>
      <c r="I559" s="9">
        <v>1</v>
      </c>
      <c r="J559" s="9">
        <v>1.3189493433395871</v>
      </c>
      <c r="K559" s="9">
        <v>0.37148217636022512</v>
      </c>
      <c r="L559" s="9">
        <v>0.37411095305832148</v>
      </c>
      <c r="M559" s="9">
        <v>0.49343339587242024</v>
      </c>
    </row>
    <row r="560" spans="3:13" x14ac:dyDescent="0.25">
      <c r="C560" s="10">
        <v>527</v>
      </c>
      <c r="D560" s="9">
        <v>527</v>
      </c>
      <c r="E560" s="9">
        <v>0.37482219061166427</v>
      </c>
      <c r="F560" s="9">
        <v>396</v>
      </c>
      <c r="G560" s="9">
        <v>399.56045519203411</v>
      </c>
      <c r="H560" s="9">
        <v>0.99108907013752667</v>
      </c>
      <c r="I560" s="9">
        <v>1</v>
      </c>
      <c r="J560" s="9">
        <v>1.3189493433395874</v>
      </c>
      <c r="K560" s="9">
        <v>0.37148217636022512</v>
      </c>
      <c r="L560" s="9">
        <v>0.37482219061166427</v>
      </c>
      <c r="M560" s="9">
        <v>0.49437148217636023</v>
      </c>
    </row>
    <row r="561" spans="3:13" x14ac:dyDescent="0.25">
      <c r="C561" s="10">
        <v>528</v>
      </c>
      <c r="D561" s="9">
        <v>528</v>
      </c>
      <c r="E561" s="9">
        <v>0.37553342816500712</v>
      </c>
      <c r="F561" s="9">
        <v>397</v>
      </c>
      <c r="G561" s="9">
        <v>400.31863442389761</v>
      </c>
      <c r="H561" s="9">
        <v>0.99171001762465183</v>
      </c>
      <c r="I561" s="9">
        <v>1</v>
      </c>
      <c r="J561" s="9">
        <v>1.3189493433395871</v>
      </c>
      <c r="K561" s="9">
        <v>0.37242026266416511</v>
      </c>
      <c r="L561" s="9">
        <v>0.37553342816500712</v>
      </c>
      <c r="M561" s="9">
        <v>0.49530956848030017</v>
      </c>
    </row>
    <row r="562" spans="3:13" x14ac:dyDescent="0.25">
      <c r="C562" s="10">
        <v>529</v>
      </c>
      <c r="D562" s="9">
        <v>529</v>
      </c>
      <c r="E562" s="9">
        <v>0.37624466571834991</v>
      </c>
      <c r="F562" s="9">
        <v>398</v>
      </c>
      <c r="G562" s="9">
        <v>401.07681365576104</v>
      </c>
      <c r="H562" s="9">
        <v>0.99232861748422629</v>
      </c>
      <c r="I562" s="9">
        <v>1</v>
      </c>
      <c r="J562" s="9">
        <v>1.3189493433395874</v>
      </c>
      <c r="K562" s="9">
        <v>0.37335834896810505</v>
      </c>
      <c r="L562" s="9">
        <v>0.37624466571834991</v>
      </c>
      <c r="M562" s="9">
        <v>0.49624765478424016</v>
      </c>
    </row>
    <row r="563" spans="3:13" x14ac:dyDescent="0.25">
      <c r="C563" s="10">
        <v>530</v>
      </c>
      <c r="D563" s="9">
        <v>530</v>
      </c>
      <c r="E563" s="9">
        <v>0.37695590327169276</v>
      </c>
      <c r="F563" s="9">
        <v>399</v>
      </c>
      <c r="G563" s="9">
        <v>401.83499288762448</v>
      </c>
      <c r="H563" s="9">
        <v>0.99294488300470807</v>
      </c>
      <c r="I563" s="9">
        <v>1</v>
      </c>
      <c r="J563" s="9">
        <v>1.3189493433395871</v>
      </c>
      <c r="K563" s="9">
        <v>0.37429643527204504</v>
      </c>
      <c r="L563" s="9">
        <v>0.37695590327169276</v>
      </c>
      <c r="M563" s="9">
        <v>0.49718574108818009</v>
      </c>
    </row>
    <row r="564" spans="3:13" x14ac:dyDescent="0.25">
      <c r="C564" s="10">
        <v>531</v>
      </c>
      <c r="D564" s="9">
        <v>531</v>
      </c>
      <c r="E564" s="9">
        <v>0.37766714082503555</v>
      </c>
      <c r="F564" s="9">
        <v>400</v>
      </c>
      <c r="G564" s="9">
        <v>402.59317211948792</v>
      </c>
      <c r="H564" s="9">
        <v>0.99355882737445367</v>
      </c>
      <c r="I564" s="9">
        <v>1</v>
      </c>
      <c r="J564" s="9">
        <v>1.3189493433395874</v>
      </c>
      <c r="K564" s="9">
        <v>0.37523452157598497</v>
      </c>
      <c r="L564" s="9">
        <v>0.37766714082503555</v>
      </c>
      <c r="M564" s="9">
        <v>0.49812382739212008</v>
      </c>
    </row>
    <row r="565" spans="3:13" x14ac:dyDescent="0.25">
      <c r="C565" s="10">
        <v>532</v>
      </c>
      <c r="D565" s="9">
        <v>532</v>
      </c>
      <c r="E565" s="9">
        <v>0.3783783783783784</v>
      </c>
      <c r="F565" s="9">
        <v>401</v>
      </c>
      <c r="G565" s="9">
        <v>403.35135135135135</v>
      </c>
      <c r="H565" s="9">
        <v>0.99417046368265871</v>
      </c>
      <c r="I565" s="9">
        <v>1</v>
      </c>
      <c r="J565" s="9">
        <v>1.3189493433395871</v>
      </c>
      <c r="K565" s="9">
        <v>0.37617260787992496</v>
      </c>
      <c r="L565" s="9">
        <v>0.3783783783783784</v>
      </c>
      <c r="M565" s="9">
        <v>0.49906191369606001</v>
      </c>
    </row>
    <row r="566" spans="3:13" x14ac:dyDescent="0.25">
      <c r="C566" s="10">
        <v>533</v>
      </c>
      <c r="D566" s="9">
        <v>533</v>
      </c>
      <c r="E566" s="9">
        <v>0.37908961593172119</v>
      </c>
      <c r="F566" s="9">
        <v>402</v>
      </c>
      <c r="G566" s="9">
        <v>404.10953058321479</v>
      </c>
      <c r="H566" s="9">
        <v>0.99477980492028906</v>
      </c>
      <c r="I566" s="9">
        <v>1</v>
      </c>
      <c r="J566" s="9">
        <v>1.3189493433395874</v>
      </c>
      <c r="K566" s="9">
        <v>0.37711069418386489</v>
      </c>
      <c r="L566" s="9">
        <v>0.37908961593172119</v>
      </c>
      <c r="M566" s="9">
        <v>0.5</v>
      </c>
    </row>
    <row r="567" spans="3:13" x14ac:dyDescent="0.25">
      <c r="C567" s="10">
        <v>534</v>
      </c>
      <c r="D567" s="9">
        <v>534</v>
      </c>
      <c r="E567" s="9">
        <v>0.37980085348506404</v>
      </c>
      <c r="F567" s="9">
        <v>403</v>
      </c>
      <c r="G567" s="9">
        <v>404.86770981507823</v>
      </c>
      <c r="H567" s="9">
        <v>0.99538686398099929</v>
      </c>
      <c r="I567" s="9">
        <v>1</v>
      </c>
      <c r="J567" s="9">
        <v>1.3189493433395871</v>
      </c>
      <c r="K567" s="9">
        <v>0.37804878048780488</v>
      </c>
      <c r="L567" s="9">
        <v>0.37980085348506404</v>
      </c>
      <c r="M567" s="9">
        <v>0.50093808630393999</v>
      </c>
    </row>
    <row r="568" spans="3:13" x14ac:dyDescent="0.25">
      <c r="C568" s="10">
        <v>535</v>
      </c>
      <c r="D568" s="9">
        <v>535</v>
      </c>
      <c r="E568" s="9">
        <v>0.38051209103840683</v>
      </c>
      <c r="F568" s="9">
        <v>404</v>
      </c>
      <c r="G568" s="9">
        <v>405.62588904694167</v>
      </c>
      <c r="H568" s="9">
        <v>0.99599165366204334</v>
      </c>
      <c r="I568" s="9">
        <v>1</v>
      </c>
      <c r="J568" s="9">
        <v>1.3189493433395874</v>
      </c>
      <c r="K568" s="9">
        <v>0.37898686679174481</v>
      </c>
      <c r="L568" s="9">
        <v>0.38051209103840683</v>
      </c>
      <c r="M568" s="9">
        <v>0.50187617260787998</v>
      </c>
    </row>
    <row r="569" spans="3:13" x14ac:dyDescent="0.25">
      <c r="C569" s="10">
        <v>536</v>
      </c>
      <c r="D569" s="9">
        <v>536</v>
      </c>
      <c r="E569" s="9">
        <v>0.38122332859174962</v>
      </c>
      <c r="F569" s="9">
        <v>405</v>
      </c>
      <c r="G569" s="9">
        <v>406.3840682788051</v>
      </c>
      <c r="H569" s="9">
        <v>0.9965941866651733</v>
      </c>
      <c r="I569" s="9">
        <v>1</v>
      </c>
      <c r="J569" s="9">
        <v>1.3189493433395871</v>
      </c>
      <c r="K569" s="9">
        <v>0.3799249530956848</v>
      </c>
      <c r="L569" s="9">
        <v>0.38122332859174962</v>
      </c>
      <c r="M569" s="9">
        <v>0.50281425891181986</v>
      </c>
    </row>
    <row r="570" spans="3:13" x14ac:dyDescent="0.25">
      <c r="C570" s="10">
        <v>537</v>
      </c>
      <c r="D570" s="9">
        <v>537</v>
      </c>
      <c r="E570" s="9">
        <v>0.38193456614509247</v>
      </c>
      <c r="F570" s="9">
        <v>406</v>
      </c>
      <c r="G570" s="9">
        <v>407.14224751066854</v>
      </c>
      <c r="H570" s="9">
        <v>0.99719447559752783</v>
      </c>
      <c r="I570" s="9">
        <v>1</v>
      </c>
      <c r="J570" s="9">
        <v>1.3189493433395871</v>
      </c>
      <c r="K570" s="9">
        <v>0.38086303939962479</v>
      </c>
      <c r="L570" s="9">
        <v>0.38193456614509247</v>
      </c>
      <c r="M570" s="9">
        <v>0.50375234521575984</v>
      </c>
    </row>
    <row r="571" spans="3:13" x14ac:dyDescent="0.25">
      <c r="C571" s="10">
        <v>538</v>
      </c>
      <c r="D571" s="9">
        <v>538</v>
      </c>
      <c r="E571" s="9">
        <v>0.38264580369843526</v>
      </c>
      <c r="F571" s="9">
        <v>407</v>
      </c>
      <c r="G571" s="9">
        <v>407.90042674253198</v>
      </c>
      <c r="H571" s="9">
        <v>0.99779253297251302</v>
      </c>
      <c r="I571" s="9">
        <v>1</v>
      </c>
      <c r="J571" s="9">
        <v>1.3189493433395874</v>
      </c>
      <c r="K571" s="9">
        <v>0.38180112570356473</v>
      </c>
      <c r="L571" s="9">
        <v>0.38264580369843526</v>
      </c>
      <c r="M571" s="9">
        <v>0.50469043151969983</v>
      </c>
    </row>
    <row r="572" spans="3:13" x14ac:dyDescent="0.25">
      <c r="C572" s="10">
        <v>539</v>
      </c>
      <c r="D572" s="9">
        <v>539</v>
      </c>
      <c r="E572" s="9">
        <v>0.38335704125177811</v>
      </c>
      <c r="F572" s="9">
        <v>408</v>
      </c>
      <c r="G572" s="9">
        <v>408.65860597439547</v>
      </c>
      <c r="H572" s="9">
        <v>0.99838837121067092</v>
      </c>
      <c r="I572" s="9">
        <v>1</v>
      </c>
      <c r="J572" s="9">
        <v>1.3189493433395874</v>
      </c>
      <c r="K572" s="9">
        <v>0.38273921200750471</v>
      </c>
      <c r="L572" s="9">
        <v>0.38335704125177811</v>
      </c>
      <c r="M572" s="9">
        <v>0.50562851782363982</v>
      </c>
    </row>
    <row r="573" spans="3:13" x14ac:dyDescent="0.25">
      <c r="C573" s="10">
        <v>540</v>
      </c>
      <c r="D573" s="9">
        <v>540</v>
      </c>
      <c r="E573" s="9">
        <v>0.3840682788051209</v>
      </c>
      <c r="F573" s="9">
        <v>409</v>
      </c>
      <c r="G573" s="9">
        <v>409.41678520625891</v>
      </c>
      <c r="H573" s="9">
        <v>0.99898200264053927</v>
      </c>
      <c r="I573" s="9">
        <v>1</v>
      </c>
      <c r="J573" s="9">
        <v>1.3189493433395871</v>
      </c>
      <c r="K573" s="9">
        <v>0.38367729831144465</v>
      </c>
      <c r="L573" s="9">
        <v>0.3840682788051209</v>
      </c>
      <c r="M573" s="9">
        <v>0.5065666041275797</v>
      </c>
    </row>
    <row r="574" spans="3:13" x14ac:dyDescent="0.25">
      <c r="C574" s="10">
        <v>541</v>
      </c>
      <c r="D574" s="9">
        <v>541</v>
      </c>
      <c r="E574" s="9">
        <v>0.38477951635846375</v>
      </c>
      <c r="F574" s="9">
        <v>410</v>
      </c>
      <c r="G574" s="9">
        <v>410.17496443812234</v>
      </c>
      <c r="H574" s="9">
        <v>0.99957343949950239</v>
      </c>
      <c r="I574" s="9">
        <v>1</v>
      </c>
      <c r="J574" s="9">
        <v>1.3189493433395871</v>
      </c>
      <c r="K574" s="9">
        <v>0.38461538461538464</v>
      </c>
      <c r="L574" s="9">
        <v>0.38477951635846375</v>
      </c>
      <c r="M574" s="9">
        <v>0.50750469043151969</v>
      </c>
    </row>
    <row r="575" spans="3:13" x14ac:dyDescent="0.25">
      <c r="C575" s="10">
        <v>542</v>
      </c>
      <c r="D575" s="9">
        <v>542</v>
      </c>
      <c r="E575" s="9">
        <v>0.38549075391180654</v>
      </c>
      <c r="F575" s="9">
        <v>411</v>
      </c>
      <c r="G575" s="9">
        <v>410.93314366998578</v>
      </c>
      <c r="H575" s="9">
        <v>1.0001626939346318</v>
      </c>
      <c r="I575" s="9">
        <v>1</v>
      </c>
      <c r="J575" s="9">
        <v>1.3189493433395874</v>
      </c>
      <c r="K575" s="9">
        <v>0.38555347091932457</v>
      </c>
      <c r="L575" s="9">
        <v>0.38549075391180654</v>
      </c>
      <c r="M575" s="9">
        <v>0.50844277673545968</v>
      </c>
    </row>
    <row r="576" spans="3:13" x14ac:dyDescent="0.25">
      <c r="C576" s="10">
        <v>543</v>
      </c>
      <c r="D576" s="9">
        <v>543</v>
      </c>
      <c r="E576" s="9">
        <v>0.38620199146514939</v>
      </c>
      <c r="F576" s="9">
        <v>411</v>
      </c>
      <c r="G576" s="9">
        <v>411.69132290184922</v>
      </c>
      <c r="H576" s="9">
        <v>0.99832077368797478</v>
      </c>
      <c r="I576" s="9">
        <v>1</v>
      </c>
      <c r="J576" s="9">
        <v>1.3189493433395874</v>
      </c>
      <c r="K576" s="9">
        <v>0.38555347091932457</v>
      </c>
      <c r="L576" s="9">
        <v>0.38620199146514939</v>
      </c>
      <c r="M576" s="9">
        <v>0.50938086303939967</v>
      </c>
    </row>
    <row r="577" spans="3:13" x14ac:dyDescent="0.25">
      <c r="C577" s="10">
        <v>544</v>
      </c>
      <c r="D577" s="9">
        <v>544</v>
      </c>
      <c r="E577" s="9">
        <v>0.38691322901849218</v>
      </c>
      <c r="F577" s="9">
        <v>411</v>
      </c>
      <c r="G577" s="9">
        <v>412.44950213371266</v>
      </c>
      <c r="H577" s="9">
        <v>0.99648562520693074</v>
      </c>
      <c r="I577" s="9">
        <v>1</v>
      </c>
      <c r="J577" s="9">
        <v>1.3189493433395871</v>
      </c>
      <c r="K577" s="9">
        <v>0.38555347091932457</v>
      </c>
      <c r="L577" s="9">
        <v>0.38691322901849218</v>
      </c>
      <c r="M577" s="9">
        <v>0.51031894934333955</v>
      </c>
    </row>
    <row r="578" spans="3:13" x14ac:dyDescent="0.25">
      <c r="C578" s="10">
        <v>545</v>
      </c>
      <c r="D578" s="9">
        <v>545</v>
      </c>
      <c r="E578" s="9">
        <v>0.38762446657183497</v>
      </c>
      <c r="F578" s="9">
        <v>412</v>
      </c>
      <c r="G578" s="9">
        <v>413.20768136557609</v>
      </c>
      <c r="H578" s="9">
        <v>0.99707730175396336</v>
      </c>
      <c r="I578" s="9">
        <v>1</v>
      </c>
      <c r="J578" s="9">
        <v>1.3189493433395874</v>
      </c>
      <c r="K578" s="9">
        <v>0.38649155722326456</v>
      </c>
      <c r="L578" s="9">
        <v>0.38762446657183497</v>
      </c>
      <c r="M578" s="9">
        <v>0.51125703564727953</v>
      </c>
    </row>
    <row r="579" spans="3:13" x14ac:dyDescent="0.25">
      <c r="C579" s="10">
        <v>546</v>
      </c>
      <c r="D579" s="9">
        <v>546</v>
      </c>
      <c r="E579" s="9">
        <v>0.38833570412517782</v>
      </c>
      <c r="F579" s="9">
        <v>412</v>
      </c>
      <c r="G579" s="9">
        <v>413.96586059743953</v>
      </c>
      <c r="H579" s="9">
        <v>0.99525115284965193</v>
      </c>
      <c r="I579" s="9">
        <v>1</v>
      </c>
      <c r="J579" s="9">
        <v>1.3189493433395874</v>
      </c>
      <c r="K579" s="9">
        <v>0.38649155722326456</v>
      </c>
      <c r="L579" s="9">
        <v>0.38833570412517782</v>
      </c>
      <c r="M579" s="9">
        <v>0.51219512195121952</v>
      </c>
    </row>
    <row r="580" spans="3:13" x14ac:dyDescent="0.25">
      <c r="C580" s="10">
        <v>547</v>
      </c>
      <c r="D580" s="9">
        <v>547</v>
      </c>
      <c r="E580" s="9">
        <v>0.38904694167852061</v>
      </c>
      <c r="F580" s="9">
        <v>413</v>
      </c>
      <c r="G580" s="9">
        <v>414.72403982930297</v>
      </c>
      <c r="H580" s="9">
        <v>0.99584292285054765</v>
      </c>
      <c r="I580" s="9">
        <v>1</v>
      </c>
      <c r="J580" s="9">
        <v>1.3189493433395874</v>
      </c>
      <c r="K580" s="9">
        <v>0.38742964352720449</v>
      </c>
      <c r="L580" s="9">
        <v>0.38904694167852061</v>
      </c>
      <c r="M580" s="9">
        <v>0.51313320825515951</v>
      </c>
    </row>
    <row r="581" spans="3:13" x14ac:dyDescent="0.25">
      <c r="C581" s="10">
        <v>548</v>
      </c>
      <c r="D581" s="9">
        <v>548</v>
      </c>
      <c r="E581" s="9">
        <v>0.38975817923186346</v>
      </c>
      <c r="F581" s="9">
        <v>414</v>
      </c>
      <c r="G581" s="9">
        <v>415.4822190611664</v>
      </c>
      <c r="H581" s="9">
        <v>0.99643253310691449</v>
      </c>
      <c r="I581" s="9">
        <v>1</v>
      </c>
      <c r="J581" s="9">
        <v>1.3189493433395871</v>
      </c>
      <c r="K581" s="9">
        <v>0.38836772983114448</v>
      </c>
      <c r="L581" s="9">
        <v>0.38975817923186346</v>
      </c>
      <c r="M581" s="9">
        <v>0.51407129455909939</v>
      </c>
    </row>
    <row r="582" spans="3:13" x14ac:dyDescent="0.25">
      <c r="C582" s="10">
        <v>549</v>
      </c>
      <c r="D582" s="9">
        <v>549</v>
      </c>
      <c r="E582" s="9">
        <v>0.39046941678520625</v>
      </c>
      <c r="F582" s="9">
        <v>415</v>
      </c>
      <c r="G582" s="9">
        <v>416.24039829302984</v>
      </c>
      <c r="H582" s="9">
        <v>0.99701999542063513</v>
      </c>
      <c r="I582" s="9">
        <v>1</v>
      </c>
      <c r="J582" s="9">
        <v>1.3189493433395871</v>
      </c>
      <c r="K582" s="9">
        <v>0.38930581613508441</v>
      </c>
      <c r="L582" s="9">
        <v>0.39046941678520625</v>
      </c>
      <c r="M582" s="9">
        <v>0.51500938086303938</v>
      </c>
    </row>
    <row r="583" spans="3:13" x14ac:dyDescent="0.25">
      <c r="C583" s="10">
        <v>550</v>
      </c>
      <c r="D583" s="9">
        <v>550</v>
      </c>
      <c r="E583" s="9">
        <v>0.39118065433854909</v>
      </c>
      <c r="F583" s="9">
        <v>416</v>
      </c>
      <c r="G583" s="9">
        <v>416.99857752489334</v>
      </c>
      <c r="H583" s="9">
        <v>0.99760532150776049</v>
      </c>
      <c r="I583" s="9">
        <v>1</v>
      </c>
      <c r="J583" s="9">
        <v>1.3189493433395871</v>
      </c>
      <c r="K583" s="9">
        <v>0.3902439024390244</v>
      </c>
      <c r="L583" s="9">
        <v>0.39118065433854909</v>
      </c>
      <c r="M583" s="9">
        <v>0.51594746716697937</v>
      </c>
    </row>
    <row r="584" spans="3:13" x14ac:dyDescent="0.25">
      <c r="C584" s="10">
        <v>551</v>
      </c>
      <c r="D584" s="9">
        <v>551</v>
      </c>
      <c r="E584" s="9">
        <v>0.39189189189189189</v>
      </c>
      <c r="F584" s="9">
        <v>417</v>
      </c>
      <c r="G584" s="9">
        <v>417.75675675675677</v>
      </c>
      <c r="H584" s="9">
        <v>0.99818852299928829</v>
      </c>
      <c r="I584" s="9">
        <v>1</v>
      </c>
      <c r="J584" s="9">
        <v>1.3189493433395874</v>
      </c>
      <c r="K584" s="9">
        <v>0.39118198874296434</v>
      </c>
      <c r="L584" s="9">
        <v>0.39189189189189189</v>
      </c>
      <c r="M584" s="9">
        <v>0.51688555347091936</v>
      </c>
    </row>
    <row r="585" spans="3:13" x14ac:dyDescent="0.25">
      <c r="C585" s="10">
        <v>552</v>
      </c>
      <c r="D585" s="9">
        <v>552</v>
      </c>
      <c r="E585" s="9">
        <v>0.39260312944523473</v>
      </c>
      <c r="F585" s="9">
        <v>417</v>
      </c>
      <c r="G585" s="9">
        <v>418.51493598862021</v>
      </c>
      <c r="H585" s="9">
        <v>0.99638021045762282</v>
      </c>
      <c r="I585" s="9">
        <v>1</v>
      </c>
      <c r="J585" s="9">
        <v>1.3189493433395871</v>
      </c>
      <c r="K585" s="9">
        <v>0.39118198874296434</v>
      </c>
      <c r="L585" s="9">
        <v>0.39260312944523473</v>
      </c>
      <c r="M585" s="9">
        <v>0.51782363977485923</v>
      </c>
    </row>
    <row r="586" spans="3:13" x14ac:dyDescent="0.25">
      <c r="C586" s="10">
        <v>553</v>
      </c>
      <c r="D586" s="9">
        <v>553</v>
      </c>
      <c r="E586" s="9">
        <v>0.39331436699857752</v>
      </c>
      <c r="F586" s="9">
        <v>418</v>
      </c>
      <c r="G586" s="9">
        <v>419.27311522048365</v>
      </c>
      <c r="H586" s="9">
        <v>0.99696351811202077</v>
      </c>
      <c r="I586" s="9">
        <v>1</v>
      </c>
      <c r="J586" s="9">
        <v>1.3189493433395871</v>
      </c>
      <c r="K586" s="9">
        <v>0.39212007504690433</v>
      </c>
      <c r="L586" s="9">
        <v>0.39331436699857752</v>
      </c>
      <c r="M586" s="9">
        <v>0.51876172607879922</v>
      </c>
    </row>
    <row r="587" spans="3:13" x14ac:dyDescent="0.25">
      <c r="C587" s="10">
        <v>554</v>
      </c>
      <c r="D587" s="9">
        <v>554</v>
      </c>
      <c r="E587" s="9">
        <v>0.39402560455192032</v>
      </c>
      <c r="F587" s="9">
        <v>419</v>
      </c>
      <c r="G587" s="9">
        <v>420.03129445234708</v>
      </c>
      <c r="H587" s="9">
        <v>0.99754471996261207</v>
      </c>
      <c r="I587" s="9">
        <v>1</v>
      </c>
      <c r="J587" s="9">
        <v>1.3189493433395874</v>
      </c>
      <c r="K587" s="9">
        <v>0.39305816135084426</v>
      </c>
      <c r="L587" s="9">
        <v>0.39402560455192032</v>
      </c>
      <c r="M587" s="9">
        <v>0.51969981238273921</v>
      </c>
    </row>
    <row r="588" spans="3:13" x14ac:dyDescent="0.25">
      <c r="C588" s="10">
        <v>555</v>
      </c>
      <c r="D588" s="9">
        <v>555</v>
      </c>
      <c r="E588" s="9">
        <v>0.39473684210526316</v>
      </c>
      <c r="F588" s="9">
        <v>420</v>
      </c>
      <c r="G588" s="9">
        <v>420.78947368421052</v>
      </c>
      <c r="H588" s="9">
        <v>0.99812382739212013</v>
      </c>
      <c r="I588" s="9">
        <v>1</v>
      </c>
      <c r="J588" s="9">
        <v>1.3189493433395874</v>
      </c>
      <c r="K588" s="9">
        <v>0.39399624765478425</v>
      </c>
      <c r="L588" s="9">
        <v>0.39473684210526316</v>
      </c>
      <c r="M588" s="9">
        <v>0.5206378986866792</v>
      </c>
    </row>
    <row r="589" spans="3:13" x14ac:dyDescent="0.25">
      <c r="C589" s="10">
        <v>556</v>
      </c>
      <c r="D589" s="9">
        <v>556</v>
      </c>
      <c r="E589" s="9">
        <v>0.39544807965860596</v>
      </c>
      <c r="F589" s="9">
        <v>420</v>
      </c>
      <c r="G589" s="9">
        <v>421.54765291607396</v>
      </c>
      <c r="H589" s="9">
        <v>0.99632864065220628</v>
      </c>
      <c r="I589" s="9">
        <v>1</v>
      </c>
      <c r="J589" s="9">
        <v>1.3189493433395874</v>
      </c>
      <c r="K589" s="9">
        <v>0.39399624765478425</v>
      </c>
      <c r="L589" s="9">
        <v>0.39544807965860596</v>
      </c>
      <c r="M589" s="9">
        <v>0.52157598499061919</v>
      </c>
    </row>
    <row r="590" spans="3:13" x14ac:dyDescent="0.25">
      <c r="C590" s="10">
        <v>557</v>
      </c>
      <c r="D590" s="9">
        <v>557</v>
      </c>
      <c r="E590" s="9">
        <v>0.3961593172119488</v>
      </c>
      <c r="F590" s="9">
        <v>420</v>
      </c>
      <c r="G590" s="9">
        <v>422.30583214793739</v>
      </c>
      <c r="H590" s="9">
        <v>0.99453989982518243</v>
      </c>
      <c r="I590" s="9">
        <v>1</v>
      </c>
      <c r="J590" s="9">
        <v>1.3189493433395871</v>
      </c>
      <c r="K590" s="9">
        <v>0.39399624765478425</v>
      </c>
      <c r="L590" s="9">
        <v>0.3961593172119488</v>
      </c>
      <c r="M590" s="9">
        <v>0.52251407129455907</v>
      </c>
    </row>
    <row r="591" spans="3:13" x14ac:dyDescent="0.25">
      <c r="C591" s="10">
        <v>558</v>
      </c>
      <c r="D591" s="9">
        <v>558</v>
      </c>
      <c r="E591" s="9">
        <v>0.39687055476529159</v>
      </c>
      <c r="F591" s="9">
        <v>421</v>
      </c>
      <c r="G591" s="9">
        <v>423.06401137980083</v>
      </c>
      <c r="H591" s="9">
        <v>0.99512127875621181</v>
      </c>
      <c r="I591" s="9">
        <v>1</v>
      </c>
      <c r="J591" s="9">
        <v>1.3189493433395874</v>
      </c>
      <c r="K591" s="9">
        <v>0.39493433395872418</v>
      </c>
      <c r="L591" s="9">
        <v>0.39687055476529159</v>
      </c>
      <c r="M591" s="9">
        <v>0.52345215759849906</v>
      </c>
    </row>
    <row r="592" spans="3:13" x14ac:dyDescent="0.25">
      <c r="C592" s="10">
        <v>559</v>
      </c>
      <c r="D592" s="9">
        <v>559</v>
      </c>
      <c r="E592" s="9">
        <v>0.39758179231863444</v>
      </c>
      <c r="F592" s="9">
        <v>422</v>
      </c>
      <c r="G592" s="9">
        <v>423.82219061166427</v>
      </c>
      <c r="H592" s="9">
        <v>0.99570057761950947</v>
      </c>
      <c r="I592" s="9">
        <v>1</v>
      </c>
      <c r="J592" s="9">
        <v>1.3189493433395871</v>
      </c>
      <c r="K592" s="9">
        <v>0.39587242026266417</v>
      </c>
      <c r="L592" s="9">
        <v>0.39758179231863444</v>
      </c>
      <c r="M592" s="9">
        <v>0.52439024390243905</v>
      </c>
    </row>
    <row r="593" spans="3:13" x14ac:dyDescent="0.25">
      <c r="C593" s="10">
        <v>560</v>
      </c>
      <c r="D593" s="9">
        <v>560</v>
      </c>
      <c r="E593" s="9">
        <v>0.39829302987197723</v>
      </c>
      <c r="F593" s="9">
        <v>422</v>
      </c>
      <c r="G593" s="9">
        <v>424.58036984352771</v>
      </c>
      <c r="H593" s="9">
        <v>0.99392254087376042</v>
      </c>
      <c r="I593" s="9">
        <v>1</v>
      </c>
      <c r="J593" s="9">
        <v>1.3189493433395874</v>
      </c>
      <c r="K593" s="9">
        <v>0.39587242026266417</v>
      </c>
      <c r="L593" s="9">
        <v>0.39829302987197723</v>
      </c>
      <c r="M593" s="9">
        <v>0.52532833020637903</v>
      </c>
    </row>
    <row r="594" spans="3:13" x14ac:dyDescent="0.25">
      <c r="C594" s="10">
        <v>561</v>
      </c>
      <c r="D594" s="9">
        <v>561</v>
      </c>
      <c r="E594" s="9">
        <v>0.39900426742532008</v>
      </c>
      <c r="F594" s="9">
        <v>423</v>
      </c>
      <c r="G594" s="9">
        <v>425.3385490753912</v>
      </c>
      <c r="H594" s="9">
        <v>0.99450191128813781</v>
      </c>
      <c r="I594" s="9">
        <v>1</v>
      </c>
      <c r="J594" s="9">
        <v>1.3189493433395871</v>
      </c>
      <c r="K594" s="9">
        <v>0.3968105065666041</v>
      </c>
      <c r="L594" s="9">
        <v>0.39900426742532008</v>
      </c>
      <c r="M594" s="9">
        <v>0.52626641651031891</v>
      </c>
    </row>
    <row r="595" spans="3:13" x14ac:dyDescent="0.25">
      <c r="C595" s="10">
        <v>562</v>
      </c>
      <c r="D595" s="9">
        <v>562</v>
      </c>
      <c r="E595" s="9">
        <v>0.39971550497866287</v>
      </c>
      <c r="F595" s="9">
        <v>424</v>
      </c>
      <c r="G595" s="9">
        <v>426.09672830725464</v>
      </c>
      <c r="H595" s="9">
        <v>0.99507921988609427</v>
      </c>
      <c r="I595" s="9">
        <v>1</v>
      </c>
      <c r="J595" s="9">
        <v>1.3189493433395871</v>
      </c>
      <c r="K595" s="9">
        <v>0.39774859287054409</v>
      </c>
      <c r="L595" s="9">
        <v>0.39971550497866287</v>
      </c>
      <c r="M595" s="9">
        <v>0.5272045028142589</v>
      </c>
    </row>
    <row r="596" spans="3:13" x14ac:dyDescent="0.25">
      <c r="C596" s="10">
        <v>563</v>
      </c>
      <c r="D596" s="9">
        <v>563</v>
      </c>
      <c r="E596" s="9">
        <v>0.40042674253200566</v>
      </c>
      <c r="F596" s="9">
        <v>425</v>
      </c>
      <c r="G596" s="9">
        <v>426.85490753911807</v>
      </c>
      <c r="H596" s="9">
        <v>0.99565447765421777</v>
      </c>
      <c r="I596" s="9">
        <v>1</v>
      </c>
      <c r="J596" s="9">
        <v>1.3189493433395874</v>
      </c>
      <c r="K596" s="9">
        <v>0.39868667917448403</v>
      </c>
      <c r="L596" s="9">
        <v>0.40042674253200566</v>
      </c>
      <c r="M596" s="9">
        <v>0.52814258911819889</v>
      </c>
    </row>
    <row r="597" spans="3:13" x14ac:dyDescent="0.25">
      <c r="C597" s="10">
        <v>564</v>
      </c>
      <c r="D597" s="9">
        <v>564</v>
      </c>
      <c r="E597" s="9">
        <v>0.40113798008534851</v>
      </c>
      <c r="F597" s="9">
        <v>425</v>
      </c>
      <c r="G597" s="9">
        <v>427.61308677098151</v>
      </c>
      <c r="H597" s="9">
        <v>0.99388913283568181</v>
      </c>
      <c r="I597" s="9">
        <v>1</v>
      </c>
      <c r="J597" s="9">
        <v>1.3189493433395874</v>
      </c>
      <c r="K597" s="9">
        <v>0.39868667917448403</v>
      </c>
      <c r="L597" s="9">
        <v>0.40113798008534851</v>
      </c>
      <c r="M597" s="9">
        <v>0.52908067542213888</v>
      </c>
    </row>
    <row r="598" spans="3:13" x14ac:dyDescent="0.25">
      <c r="C598" s="10">
        <v>565</v>
      </c>
      <c r="D598" s="9">
        <v>565</v>
      </c>
      <c r="E598" s="9">
        <v>0.4018492176386913</v>
      </c>
      <c r="F598" s="9">
        <v>426</v>
      </c>
      <c r="G598" s="9">
        <v>428.37126600284495</v>
      </c>
      <c r="H598" s="9">
        <v>0.99446446064188354</v>
      </c>
      <c r="I598" s="9">
        <v>1</v>
      </c>
      <c r="J598" s="9">
        <v>1.3189493433395871</v>
      </c>
      <c r="K598" s="9">
        <v>0.39962476547842402</v>
      </c>
      <c r="L598" s="9">
        <v>0.4018492176386913</v>
      </c>
      <c r="M598" s="9">
        <v>0.53001876172607876</v>
      </c>
    </row>
    <row r="599" spans="3:13" x14ac:dyDescent="0.25">
      <c r="C599" s="10">
        <v>566</v>
      </c>
      <c r="D599" s="9">
        <v>566</v>
      </c>
      <c r="E599" s="9">
        <v>0.40256045519203415</v>
      </c>
      <c r="F599" s="9">
        <v>427</v>
      </c>
      <c r="G599" s="9">
        <v>429.12944523470838</v>
      </c>
      <c r="H599" s="9">
        <v>0.99503775548763918</v>
      </c>
      <c r="I599" s="9">
        <v>1</v>
      </c>
      <c r="J599" s="9">
        <v>1.3189493433395871</v>
      </c>
      <c r="K599" s="9">
        <v>0.400562851782364</v>
      </c>
      <c r="L599" s="9">
        <v>0.40256045519203415</v>
      </c>
      <c r="M599" s="9">
        <v>0.53095684803001875</v>
      </c>
    </row>
    <row r="600" spans="3:13" x14ac:dyDescent="0.25">
      <c r="C600" s="10">
        <v>567</v>
      </c>
      <c r="D600" s="9">
        <v>567</v>
      </c>
      <c r="E600" s="9">
        <v>0.40327169274537694</v>
      </c>
      <c r="F600" s="9">
        <v>427</v>
      </c>
      <c r="G600" s="9">
        <v>429.88762446657182</v>
      </c>
      <c r="H600" s="9">
        <v>0.9932828388112942</v>
      </c>
      <c r="I600" s="9">
        <v>1</v>
      </c>
      <c r="J600" s="9">
        <v>1.3189493433395874</v>
      </c>
      <c r="K600" s="9">
        <v>0.400562851782364</v>
      </c>
      <c r="L600" s="9">
        <v>0.40327169274537694</v>
      </c>
      <c r="M600" s="9">
        <v>0.53189493433395874</v>
      </c>
    </row>
    <row r="601" spans="3:13" x14ac:dyDescent="0.25">
      <c r="C601" s="10">
        <v>568</v>
      </c>
      <c r="D601" s="9">
        <v>568</v>
      </c>
      <c r="E601" s="9">
        <v>0.40398293029871979</v>
      </c>
      <c r="F601" s="9">
        <v>428</v>
      </c>
      <c r="G601" s="9">
        <v>430.64580369843526</v>
      </c>
      <c r="H601" s="9">
        <v>0.9938561953333509</v>
      </c>
      <c r="I601" s="9">
        <v>1</v>
      </c>
      <c r="J601" s="9">
        <v>1.3189493433395874</v>
      </c>
      <c r="K601" s="9">
        <v>0.40150093808630394</v>
      </c>
      <c r="L601" s="9">
        <v>0.40398293029871979</v>
      </c>
      <c r="M601" s="9">
        <v>0.53283302063789872</v>
      </c>
    </row>
    <row r="602" spans="3:13" x14ac:dyDescent="0.25">
      <c r="C602" s="10">
        <v>569</v>
      </c>
      <c r="D602" s="9">
        <v>569</v>
      </c>
      <c r="E602" s="9">
        <v>0.40469416785206258</v>
      </c>
      <c r="F602" s="9">
        <v>428</v>
      </c>
      <c r="G602" s="9">
        <v>431.4039829302987</v>
      </c>
      <c r="H602" s="9">
        <v>0.99210952363680727</v>
      </c>
      <c r="I602" s="9">
        <v>1</v>
      </c>
      <c r="J602" s="9">
        <v>1.3189493433395871</v>
      </c>
      <c r="K602" s="9">
        <v>0.40150093808630394</v>
      </c>
      <c r="L602" s="9">
        <v>0.40469416785206258</v>
      </c>
      <c r="M602" s="9">
        <v>0.5337711069418386</v>
      </c>
    </row>
    <row r="603" spans="3:13" x14ac:dyDescent="0.25">
      <c r="C603" s="10">
        <v>570</v>
      </c>
      <c r="D603" s="9">
        <v>570</v>
      </c>
      <c r="E603" s="9">
        <v>0.40540540540540543</v>
      </c>
      <c r="F603" s="9">
        <v>428</v>
      </c>
      <c r="G603" s="9">
        <v>432.16216216216213</v>
      </c>
      <c r="H603" s="9">
        <v>0.99036898061288303</v>
      </c>
      <c r="I603" s="9">
        <v>1</v>
      </c>
      <c r="J603" s="9">
        <v>1.3189493433395871</v>
      </c>
      <c r="K603" s="9">
        <v>0.40150093808630394</v>
      </c>
      <c r="L603" s="9">
        <v>0.40540540540540543</v>
      </c>
      <c r="M603" s="9">
        <v>0.53470919324577859</v>
      </c>
    </row>
    <row r="604" spans="3:13" x14ac:dyDescent="0.25">
      <c r="C604" s="10">
        <v>571</v>
      </c>
      <c r="D604" s="9">
        <v>571</v>
      </c>
      <c r="E604" s="9">
        <v>0.40611664295874822</v>
      </c>
      <c r="F604" s="9">
        <v>429</v>
      </c>
      <c r="G604" s="9">
        <v>432.92034139402563</v>
      </c>
      <c r="H604" s="9">
        <v>0.99094442783307002</v>
      </c>
      <c r="I604" s="9">
        <v>1</v>
      </c>
      <c r="J604" s="9">
        <v>1.3189493433395874</v>
      </c>
      <c r="K604" s="9">
        <v>0.40243902439024393</v>
      </c>
      <c r="L604" s="9">
        <v>0.40611664295874822</v>
      </c>
      <c r="M604" s="9">
        <v>0.53564727954971858</v>
      </c>
    </row>
    <row r="605" spans="3:13" x14ac:dyDescent="0.25">
      <c r="C605" s="10">
        <v>572</v>
      </c>
      <c r="D605" s="9">
        <v>572</v>
      </c>
      <c r="E605" s="9">
        <v>0.40682788051209101</v>
      </c>
      <c r="F605" s="9">
        <v>430</v>
      </c>
      <c r="G605" s="9">
        <v>433.67852062588906</v>
      </c>
      <c r="H605" s="9">
        <v>0.99151786300003941</v>
      </c>
      <c r="I605" s="9">
        <v>1</v>
      </c>
      <c r="J605" s="9">
        <v>1.3189493433395874</v>
      </c>
      <c r="K605" s="9">
        <v>0.40337711069418386</v>
      </c>
      <c r="L605" s="9">
        <v>0.40682788051209101</v>
      </c>
      <c r="M605" s="9">
        <v>0.53658536585365857</v>
      </c>
    </row>
    <row r="606" spans="3:13" x14ac:dyDescent="0.25">
      <c r="C606" s="10">
        <v>573</v>
      </c>
      <c r="D606" s="9">
        <v>573</v>
      </c>
      <c r="E606" s="9">
        <v>0.40753911806543386</v>
      </c>
      <c r="F606" s="9">
        <v>431</v>
      </c>
      <c r="G606" s="9">
        <v>434.4366998577525</v>
      </c>
      <c r="H606" s="9">
        <v>0.99208929664810142</v>
      </c>
      <c r="I606" s="9">
        <v>1</v>
      </c>
      <c r="J606" s="9">
        <v>1.3189493433395871</v>
      </c>
      <c r="K606" s="9">
        <v>0.40431519699812385</v>
      </c>
      <c r="L606" s="9">
        <v>0.40753911806543386</v>
      </c>
      <c r="M606" s="9">
        <v>0.53752345215759845</v>
      </c>
    </row>
    <row r="607" spans="3:13" x14ac:dyDescent="0.25">
      <c r="C607" s="10">
        <v>574</v>
      </c>
      <c r="D607" s="9">
        <v>574</v>
      </c>
      <c r="E607" s="9">
        <v>0.40825035561877665</v>
      </c>
      <c r="F607" s="9">
        <v>431</v>
      </c>
      <c r="G607" s="9">
        <v>435.19487908961594</v>
      </c>
      <c r="H607" s="9">
        <v>0.99036091808251248</v>
      </c>
      <c r="I607" s="9">
        <v>1</v>
      </c>
      <c r="J607" s="9">
        <v>1.3189493433395874</v>
      </c>
      <c r="K607" s="9">
        <v>0.40431519699812385</v>
      </c>
      <c r="L607" s="9">
        <v>0.40825035561877665</v>
      </c>
      <c r="M607" s="9">
        <v>0.53846153846153844</v>
      </c>
    </row>
    <row r="608" spans="3:13" x14ac:dyDescent="0.25">
      <c r="C608" s="10">
        <v>575</v>
      </c>
      <c r="D608" s="9">
        <v>575</v>
      </c>
      <c r="E608" s="9">
        <v>0.4089615931721195</v>
      </c>
      <c r="F608" s="9">
        <v>432</v>
      </c>
      <c r="G608" s="9">
        <v>435.95305832147938</v>
      </c>
      <c r="H608" s="9">
        <v>0.99093237621339425</v>
      </c>
      <c r="I608" s="9">
        <v>1</v>
      </c>
      <c r="J608" s="9">
        <v>1.3189493433395871</v>
      </c>
      <c r="K608" s="9">
        <v>0.40525328330206378</v>
      </c>
      <c r="L608" s="9">
        <v>0.4089615931721195</v>
      </c>
      <c r="M608" s="9">
        <v>0.53939962476547842</v>
      </c>
    </row>
    <row r="609" spans="3:13" x14ac:dyDescent="0.25">
      <c r="C609" s="10">
        <v>576</v>
      </c>
      <c r="D609" s="9">
        <v>576</v>
      </c>
      <c r="E609" s="9">
        <v>0.40967283072546229</v>
      </c>
      <c r="F609" s="9">
        <v>433</v>
      </c>
      <c r="G609" s="9">
        <v>436.71123755334281</v>
      </c>
      <c r="H609" s="9">
        <v>0.99150185011465508</v>
      </c>
      <c r="I609" s="9">
        <v>1</v>
      </c>
      <c r="J609" s="9">
        <v>1.3189493433395874</v>
      </c>
      <c r="K609" s="9">
        <v>0.40619136960600377</v>
      </c>
      <c r="L609" s="9">
        <v>0.40967283072546229</v>
      </c>
      <c r="M609" s="9">
        <v>0.54033771106941841</v>
      </c>
    </row>
    <row r="610" spans="3:13" x14ac:dyDescent="0.25">
      <c r="C610" s="10">
        <v>577</v>
      </c>
      <c r="D610" s="9">
        <v>577</v>
      </c>
      <c r="E610" s="9">
        <v>0.41038406827880514</v>
      </c>
      <c r="F610" s="9">
        <v>434</v>
      </c>
      <c r="G610" s="9">
        <v>437.46941678520625</v>
      </c>
      <c r="H610" s="9">
        <v>0.99206935010291308</v>
      </c>
      <c r="I610" s="9">
        <v>1</v>
      </c>
      <c r="J610" s="9">
        <v>1.3189493433395874</v>
      </c>
      <c r="K610" s="9">
        <v>0.4071294559099437</v>
      </c>
      <c r="L610" s="9">
        <v>0.41038406827880514</v>
      </c>
      <c r="M610" s="9">
        <v>0.5412757973733584</v>
      </c>
    </row>
    <row r="611" spans="3:13" x14ac:dyDescent="0.25">
      <c r="C611" s="10">
        <v>578</v>
      </c>
      <c r="D611" s="9">
        <v>578</v>
      </c>
      <c r="E611" s="9">
        <v>0.41109530583214793</v>
      </c>
      <c r="F611" s="9">
        <v>435</v>
      </c>
      <c r="G611" s="9">
        <v>438.22759601706969</v>
      </c>
      <c r="H611" s="9">
        <v>0.99263488642339182</v>
      </c>
      <c r="I611" s="9">
        <v>1</v>
      </c>
      <c r="J611" s="9">
        <v>1.3189493433395871</v>
      </c>
      <c r="K611" s="9">
        <v>0.40806754221388369</v>
      </c>
      <c r="L611" s="9">
        <v>0.41109530583214793</v>
      </c>
      <c r="M611" s="9">
        <v>0.54221388367729828</v>
      </c>
    </row>
    <row r="612" spans="3:13" x14ac:dyDescent="0.25">
      <c r="C612" s="10">
        <v>579</v>
      </c>
      <c r="D612" s="9">
        <v>579</v>
      </c>
      <c r="E612" s="9">
        <v>0.41180654338549078</v>
      </c>
      <c r="F612" s="9">
        <v>436</v>
      </c>
      <c r="G612" s="9">
        <v>438.98577524893312</v>
      </c>
      <c r="H612" s="9">
        <v>0.99319846925053534</v>
      </c>
      <c r="I612" s="9">
        <v>1</v>
      </c>
      <c r="J612" s="9">
        <v>1.3189493433395871</v>
      </c>
      <c r="K612" s="9">
        <v>0.40900562851782363</v>
      </c>
      <c r="L612" s="9">
        <v>0.41180654338549078</v>
      </c>
      <c r="M612" s="9">
        <v>0.54315196998123827</v>
      </c>
    </row>
    <row r="613" spans="3:13" x14ac:dyDescent="0.25">
      <c r="C613" s="10">
        <v>580</v>
      </c>
      <c r="D613" s="9">
        <v>580</v>
      </c>
      <c r="E613" s="9">
        <v>0.41251778093883357</v>
      </c>
      <c r="F613" s="9">
        <v>437</v>
      </c>
      <c r="G613" s="9">
        <v>439.74395448079656</v>
      </c>
      <c r="H613" s="9">
        <v>0.99376010868862008</v>
      </c>
      <c r="I613" s="9">
        <v>1</v>
      </c>
      <c r="J613" s="9">
        <v>1.3189493433395874</v>
      </c>
      <c r="K613" s="9">
        <v>0.40994371482176362</v>
      </c>
      <c r="L613" s="9">
        <v>0.41251778093883357</v>
      </c>
      <c r="M613" s="9">
        <v>0.54409005628517826</v>
      </c>
    </row>
    <row r="614" spans="3:13" x14ac:dyDescent="0.25">
      <c r="C614" s="10">
        <v>581</v>
      </c>
      <c r="D614" s="9">
        <v>581</v>
      </c>
      <c r="E614" s="9">
        <v>0.41322901849217641</v>
      </c>
      <c r="F614" s="9">
        <v>438</v>
      </c>
      <c r="G614" s="9">
        <v>440.50213371266</v>
      </c>
      <c r="H614" s="9">
        <v>0.99431981477235654</v>
      </c>
      <c r="I614" s="9">
        <v>1</v>
      </c>
      <c r="J614" s="9">
        <v>1.3189493433395874</v>
      </c>
      <c r="K614" s="9">
        <v>0.41088180112570355</v>
      </c>
      <c r="L614" s="9">
        <v>0.41322901849217641</v>
      </c>
      <c r="M614" s="9">
        <v>0.54502814258911825</v>
      </c>
    </row>
    <row r="615" spans="3:13" x14ac:dyDescent="0.25">
      <c r="C615" s="10">
        <v>582</v>
      </c>
      <c r="D615" s="9">
        <v>582</v>
      </c>
      <c r="E615" s="9">
        <v>0.41394025604551921</v>
      </c>
      <c r="F615" s="9">
        <v>439</v>
      </c>
      <c r="G615" s="9">
        <v>441.26031294452349</v>
      </c>
      <c r="H615" s="9">
        <v>0.99487759746748938</v>
      </c>
      <c r="I615" s="9">
        <v>1</v>
      </c>
      <c r="J615" s="9">
        <v>1.3189493433395871</v>
      </c>
      <c r="K615" s="9">
        <v>0.41181988742964354</v>
      </c>
      <c r="L615" s="9">
        <v>0.41394025604551921</v>
      </c>
      <c r="M615" s="9">
        <v>0.54596622889305813</v>
      </c>
    </row>
    <row r="616" spans="3:13" x14ac:dyDescent="0.25">
      <c r="C616" s="10">
        <v>583</v>
      </c>
      <c r="D616" s="9">
        <v>583</v>
      </c>
      <c r="E616" s="9">
        <v>0.414651493598862</v>
      </c>
      <c r="F616" s="9">
        <v>440</v>
      </c>
      <c r="G616" s="9">
        <v>442.01849217638693</v>
      </c>
      <c r="H616" s="9">
        <v>0.99543346667138666</v>
      </c>
      <c r="I616" s="9">
        <v>1</v>
      </c>
      <c r="J616" s="9">
        <v>1.3189493433395874</v>
      </c>
      <c r="K616" s="9">
        <v>0.41275797373358347</v>
      </c>
      <c r="L616" s="9">
        <v>0.414651493598862</v>
      </c>
      <c r="M616" s="9">
        <v>0.54690431519699811</v>
      </c>
    </row>
    <row r="617" spans="3:13" x14ac:dyDescent="0.25">
      <c r="C617" s="10">
        <v>584</v>
      </c>
      <c r="D617" s="9">
        <v>584</v>
      </c>
      <c r="E617" s="9">
        <v>0.41536273115220484</v>
      </c>
      <c r="F617" s="9">
        <v>441</v>
      </c>
      <c r="G617" s="9">
        <v>442.77667140825037</v>
      </c>
      <c r="H617" s="9">
        <v>0.99598743221362662</v>
      </c>
      <c r="I617" s="9">
        <v>1</v>
      </c>
      <c r="J617" s="9">
        <v>1.3189493433395874</v>
      </c>
      <c r="K617" s="9">
        <v>0.41369606003752346</v>
      </c>
      <c r="L617" s="9">
        <v>0.41536273115220484</v>
      </c>
      <c r="M617" s="9">
        <v>0.5478424015009381</v>
      </c>
    </row>
    <row r="618" spans="3:13" x14ac:dyDescent="0.25">
      <c r="C618" s="10">
        <v>585</v>
      </c>
      <c r="D618" s="9">
        <v>585</v>
      </c>
      <c r="E618" s="9">
        <v>0.41607396870554764</v>
      </c>
      <c r="F618" s="9">
        <v>442</v>
      </c>
      <c r="G618" s="9">
        <v>443.5348506401138</v>
      </c>
      <c r="H618" s="9">
        <v>0.99653950385657697</v>
      </c>
      <c r="I618" s="9">
        <v>1</v>
      </c>
      <c r="J618" s="9">
        <v>1.3189493433395874</v>
      </c>
      <c r="K618" s="9">
        <v>0.41463414634146339</v>
      </c>
      <c r="L618" s="9">
        <v>0.41607396870554764</v>
      </c>
      <c r="M618" s="9">
        <v>0.54878048780487809</v>
      </c>
    </row>
    <row r="619" spans="3:13" x14ac:dyDescent="0.25">
      <c r="C619" s="10">
        <v>586</v>
      </c>
      <c r="D619" s="9">
        <v>586</v>
      </c>
      <c r="E619" s="9">
        <v>0.41678520625889048</v>
      </c>
      <c r="F619" s="9">
        <v>443</v>
      </c>
      <c r="G619" s="9">
        <v>444.29302987197724</v>
      </c>
      <c r="H619" s="9">
        <v>0.99708969129596781</v>
      </c>
      <c r="I619" s="9">
        <v>1</v>
      </c>
      <c r="J619" s="9">
        <v>1.3189493433395871</v>
      </c>
      <c r="K619" s="9">
        <v>0.41557223264540338</v>
      </c>
      <c r="L619" s="9">
        <v>0.41678520625889048</v>
      </c>
      <c r="M619" s="9">
        <v>0.54971857410881797</v>
      </c>
    </row>
    <row r="620" spans="3:13" x14ac:dyDescent="0.25">
      <c r="C620" s="10">
        <v>587</v>
      </c>
      <c r="D620" s="9">
        <v>587</v>
      </c>
      <c r="E620" s="9">
        <v>0.41749644381223328</v>
      </c>
      <c r="F620" s="9">
        <v>444</v>
      </c>
      <c r="G620" s="9">
        <v>445.05120910384068</v>
      </c>
      <c r="H620" s="9">
        <v>0.99763800416145954</v>
      </c>
      <c r="I620" s="9">
        <v>1</v>
      </c>
      <c r="J620" s="9">
        <v>1.3189493433395871</v>
      </c>
      <c r="K620" s="9">
        <v>0.41651031894934332</v>
      </c>
      <c r="L620" s="9">
        <v>0.41749644381223328</v>
      </c>
      <c r="M620" s="9">
        <v>0.55065666041275796</v>
      </c>
    </row>
    <row r="621" spans="3:13" x14ac:dyDescent="0.25">
      <c r="C621" s="10">
        <v>588</v>
      </c>
      <c r="D621" s="9">
        <v>588</v>
      </c>
      <c r="E621" s="9">
        <v>0.41820768136557612</v>
      </c>
      <c r="F621" s="9">
        <v>444</v>
      </c>
      <c r="G621" s="9">
        <v>445.80938833570411</v>
      </c>
      <c r="H621" s="9">
        <v>0.99594134088907593</v>
      </c>
      <c r="I621" s="9">
        <v>1</v>
      </c>
      <c r="J621" s="9">
        <v>1.3189493433395871</v>
      </c>
      <c r="K621" s="9">
        <v>0.41651031894934332</v>
      </c>
      <c r="L621" s="9">
        <v>0.41820768136557612</v>
      </c>
      <c r="M621" s="9">
        <v>0.55159474671669795</v>
      </c>
    </row>
    <row r="622" spans="3:13" x14ac:dyDescent="0.25">
      <c r="C622" s="10">
        <v>589</v>
      </c>
      <c r="D622" s="9">
        <v>589</v>
      </c>
      <c r="E622" s="9">
        <v>0.41891891891891891</v>
      </c>
      <c r="F622" s="9">
        <v>445</v>
      </c>
      <c r="G622" s="9">
        <v>446.56756756756755</v>
      </c>
      <c r="H622" s="9">
        <v>0.9964897415723537</v>
      </c>
      <c r="I622" s="9">
        <v>1</v>
      </c>
      <c r="J622" s="9">
        <v>1.3189493433395874</v>
      </c>
      <c r="K622" s="9">
        <v>0.41744840525328331</v>
      </c>
      <c r="L622" s="9">
        <v>0.41891891891891891</v>
      </c>
      <c r="M622" s="9">
        <v>0.55253283302063794</v>
      </c>
    </row>
    <row r="623" spans="3:13" x14ac:dyDescent="0.25">
      <c r="C623" s="10">
        <v>590</v>
      </c>
      <c r="D623" s="9">
        <v>590</v>
      </c>
      <c r="E623" s="9">
        <v>0.41963015647226176</v>
      </c>
      <c r="F623" s="9">
        <v>446</v>
      </c>
      <c r="G623" s="9">
        <v>447.32574679943099</v>
      </c>
      <c r="H623" s="9">
        <v>0.99703628327026417</v>
      </c>
      <c r="I623" s="9">
        <v>1</v>
      </c>
      <c r="J623" s="9">
        <v>1.3189493433395871</v>
      </c>
      <c r="K623" s="9">
        <v>0.41838649155722324</v>
      </c>
      <c r="L623" s="9">
        <v>0.41963015647226176</v>
      </c>
      <c r="M623" s="9">
        <v>0.55347091932457781</v>
      </c>
    </row>
    <row r="624" spans="3:13" x14ac:dyDescent="0.25">
      <c r="C624" s="10">
        <v>591</v>
      </c>
      <c r="D624" s="9">
        <v>591</v>
      </c>
      <c r="E624" s="9">
        <v>0.42034139402560455</v>
      </c>
      <c r="F624" s="9">
        <v>447</v>
      </c>
      <c r="G624" s="9">
        <v>448.08392603129442</v>
      </c>
      <c r="H624" s="9">
        <v>0.9975809754192817</v>
      </c>
      <c r="I624" s="9">
        <v>1</v>
      </c>
      <c r="J624" s="9">
        <v>1.3189493433395871</v>
      </c>
      <c r="K624" s="9">
        <v>0.41932457786116323</v>
      </c>
      <c r="L624" s="9">
        <v>0.42034139402560455</v>
      </c>
      <c r="M624" s="9">
        <v>0.5544090056285178</v>
      </c>
    </row>
    <row r="625" spans="3:13" x14ac:dyDescent="0.25">
      <c r="C625" s="10">
        <v>592</v>
      </c>
      <c r="D625" s="9">
        <v>592</v>
      </c>
      <c r="E625" s="9">
        <v>0.42105263157894735</v>
      </c>
      <c r="F625" s="9">
        <v>448</v>
      </c>
      <c r="G625" s="9">
        <v>448.84210526315792</v>
      </c>
      <c r="H625" s="9">
        <v>0.99812382739212024</v>
      </c>
      <c r="I625" s="9">
        <v>1</v>
      </c>
      <c r="J625" s="9">
        <v>1.3189493433395874</v>
      </c>
      <c r="K625" s="9">
        <v>0.42026266416510322</v>
      </c>
      <c r="L625" s="9">
        <v>0.42105263157894735</v>
      </c>
      <c r="M625" s="9">
        <v>0.55534709193245779</v>
      </c>
    </row>
    <row r="626" spans="3:13" x14ac:dyDescent="0.25">
      <c r="C626" s="10">
        <v>593</v>
      </c>
      <c r="D626" s="9">
        <v>593</v>
      </c>
      <c r="E626" s="9">
        <v>0.42176386913229019</v>
      </c>
      <c r="F626" s="9">
        <v>449</v>
      </c>
      <c r="G626" s="9">
        <v>449.60028449502136</v>
      </c>
      <c r="H626" s="9">
        <v>0.99866484849827097</v>
      </c>
      <c r="I626" s="9">
        <v>1</v>
      </c>
      <c r="J626" s="9">
        <v>1.3189493433395874</v>
      </c>
      <c r="K626" s="9">
        <v>0.42120075046904315</v>
      </c>
      <c r="L626" s="9">
        <v>0.42176386913229019</v>
      </c>
      <c r="M626" s="9">
        <v>0.55628517823639778</v>
      </c>
    </row>
    <row r="627" spans="3:13" x14ac:dyDescent="0.25">
      <c r="C627" s="10">
        <v>594</v>
      </c>
      <c r="D627" s="9">
        <v>594</v>
      </c>
      <c r="E627" s="9">
        <v>0.42247510668563298</v>
      </c>
      <c r="F627" s="9">
        <v>449</v>
      </c>
      <c r="G627" s="9">
        <v>450.35846372688479</v>
      </c>
      <c r="H627" s="9">
        <v>0.9969835945445702</v>
      </c>
      <c r="I627" s="9">
        <v>1</v>
      </c>
      <c r="J627" s="9">
        <v>1.3189493433395871</v>
      </c>
      <c r="K627" s="9">
        <v>0.42120075046904315</v>
      </c>
      <c r="L627" s="9">
        <v>0.42247510668563298</v>
      </c>
      <c r="M627" s="9">
        <v>0.55722326454033766</v>
      </c>
    </row>
    <row r="628" spans="3:13" x14ac:dyDescent="0.25">
      <c r="C628" s="10">
        <v>595</v>
      </c>
      <c r="D628" s="9">
        <v>595</v>
      </c>
      <c r="E628" s="9">
        <v>0.42318634423897583</v>
      </c>
      <c r="F628" s="9">
        <v>450</v>
      </c>
      <c r="G628" s="9">
        <v>451.11664295874823</v>
      </c>
      <c r="H628" s="9">
        <v>0.99752471345010807</v>
      </c>
      <c r="I628" s="9">
        <v>1</v>
      </c>
      <c r="J628" s="9">
        <v>1.3189493433395871</v>
      </c>
      <c r="K628" s="9">
        <v>0.42213883677298314</v>
      </c>
      <c r="L628" s="9">
        <v>0.42318634423897583</v>
      </c>
      <c r="M628" s="9">
        <v>0.55816135084427765</v>
      </c>
    </row>
    <row r="629" spans="3:13" x14ac:dyDescent="0.25">
      <c r="C629" s="10">
        <v>596</v>
      </c>
      <c r="D629" s="9">
        <v>596</v>
      </c>
      <c r="E629" s="9">
        <v>0.42389758179231862</v>
      </c>
      <c r="F629" s="9">
        <v>451</v>
      </c>
      <c r="G629" s="9">
        <v>451.87482219061167</v>
      </c>
      <c r="H629" s="9">
        <v>0.99806401652039234</v>
      </c>
      <c r="I629" s="9">
        <v>1</v>
      </c>
      <c r="J629" s="9">
        <v>1.3189493433395874</v>
      </c>
      <c r="K629" s="9">
        <v>0.42307692307692307</v>
      </c>
      <c r="L629" s="9">
        <v>0.42389758179231862</v>
      </c>
      <c r="M629" s="9">
        <v>0.55909943714821764</v>
      </c>
    </row>
    <row r="630" spans="3:13" x14ac:dyDescent="0.25">
      <c r="C630" s="10">
        <v>597</v>
      </c>
      <c r="D630" s="9">
        <v>597</v>
      </c>
      <c r="E630" s="9">
        <v>0.42460881934566147</v>
      </c>
      <c r="F630" s="9">
        <v>452</v>
      </c>
      <c r="G630" s="9">
        <v>452.6330014224751</v>
      </c>
      <c r="H630" s="9">
        <v>0.99860151288022347</v>
      </c>
      <c r="I630" s="9">
        <v>1</v>
      </c>
      <c r="J630" s="9">
        <v>1.3189493433395874</v>
      </c>
      <c r="K630" s="9">
        <v>0.42401500938086306</v>
      </c>
      <c r="L630" s="9">
        <v>0.42460881934566147</v>
      </c>
      <c r="M630" s="9">
        <v>0.56003752345215763</v>
      </c>
    </row>
    <row r="631" spans="3:13" x14ac:dyDescent="0.25">
      <c r="C631" s="10">
        <v>598</v>
      </c>
      <c r="D631" s="9">
        <v>598</v>
      </c>
      <c r="E631" s="9">
        <v>0.42532005689900426</v>
      </c>
      <c r="F631" s="9">
        <v>453</v>
      </c>
      <c r="G631" s="9">
        <v>453.39118065433854</v>
      </c>
      <c r="H631" s="9">
        <v>0.99913721159336621</v>
      </c>
      <c r="I631" s="9">
        <v>1</v>
      </c>
      <c r="J631" s="9">
        <v>1.3189493433395874</v>
      </c>
      <c r="K631" s="9">
        <v>0.424953095684803</v>
      </c>
      <c r="L631" s="9">
        <v>0.42532005689900426</v>
      </c>
      <c r="M631" s="9">
        <v>0.56097560975609762</v>
      </c>
    </row>
    <row r="632" spans="3:13" x14ac:dyDescent="0.25">
      <c r="C632" s="10">
        <v>599</v>
      </c>
      <c r="D632" s="9">
        <v>599</v>
      </c>
      <c r="E632" s="9">
        <v>0.42603129445234711</v>
      </c>
      <c r="F632" s="9">
        <v>454</v>
      </c>
      <c r="G632" s="9">
        <v>454.14935988620198</v>
      </c>
      <c r="H632" s="9">
        <v>0.99967112166305938</v>
      </c>
      <c r="I632" s="9">
        <v>1</v>
      </c>
      <c r="J632" s="9">
        <v>1.3189493433395871</v>
      </c>
      <c r="K632" s="9">
        <v>0.42589118198874298</v>
      </c>
      <c r="L632" s="9">
        <v>0.42603129445234711</v>
      </c>
      <c r="M632" s="9">
        <v>0.56191369606003749</v>
      </c>
    </row>
    <row r="633" spans="3:13" x14ac:dyDescent="0.25">
      <c r="C633" s="10">
        <v>600</v>
      </c>
      <c r="D633" s="9">
        <v>600</v>
      </c>
      <c r="E633" s="9">
        <v>0.4267425320056899</v>
      </c>
      <c r="F633" s="9">
        <v>455</v>
      </c>
      <c r="G633" s="9">
        <v>454.90753911806542</v>
      </c>
      <c r="H633" s="9">
        <v>1.0002032520325204</v>
      </c>
      <c r="I633" s="9">
        <v>1</v>
      </c>
      <c r="J633" s="9">
        <v>1.3189493433395871</v>
      </c>
      <c r="K633" s="9">
        <v>0.42682926829268292</v>
      </c>
      <c r="L633" s="9">
        <v>0.4267425320056899</v>
      </c>
      <c r="M633" s="9">
        <v>0.56285178236397748</v>
      </c>
    </row>
    <row r="634" spans="3:13" x14ac:dyDescent="0.25">
      <c r="C634" s="10">
        <v>601</v>
      </c>
      <c r="D634" s="9">
        <v>601</v>
      </c>
      <c r="E634" s="9">
        <v>0.42745376955903269</v>
      </c>
      <c r="F634" s="9">
        <v>456</v>
      </c>
      <c r="G634" s="9">
        <v>455.66571834992885</v>
      </c>
      <c r="H634" s="9">
        <v>1.0007336115854439</v>
      </c>
      <c r="I634" s="9">
        <v>1</v>
      </c>
      <c r="J634" s="9">
        <v>1.3189493433395874</v>
      </c>
      <c r="K634" s="9">
        <v>0.42776735459662291</v>
      </c>
      <c r="L634" s="9">
        <v>0.42745376955903269</v>
      </c>
      <c r="M634" s="9">
        <v>0.56378986866791747</v>
      </c>
    </row>
    <row r="635" spans="3:13" x14ac:dyDescent="0.25">
      <c r="C635" s="10">
        <v>602</v>
      </c>
      <c r="D635" s="9">
        <v>602</v>
      </c>
      <c r="E635" s="9">
        <v>0.42816500711237554</v>
      </c>
      <c r="F635" s="9">
        <v>457</v>
      </c>
      <c r="G635" s="9">
        <v>456.42389758179229</v>
      </c>
      <c r="H635" s="9">
        <v>1.0012622091464973</v>
      </c>
      <c r="I635" s="9">
        <v>1</v>
      </c>
      <c r="J635" s="9">
        <v>1.3189493433395874</v>
      </c>
      <c r="K635" s="9">
        <v>0.42870544090056284</v>
      </c>
      <c r="L635" s="9">
        <v>0.42816500711237554</v>
      </c>
      <c r="M635" s="9">
        <v>0.56472795497185746</v>
      </c>
    </row>
    <row r="636" spans="3:13" x14ac:dyDescent="0.25">
      <c r="C636" s="10">
        <v>603</v>
      </c>
      <c r="D636" s="9">
        <v>603</v>
      </c>
      <c r="E636" s="9">
        <v>0.42887624466571833</v>
      </c>
      <c r="F636" s="9">
        <v>458</v>
      </c>
      <c r="G636" s="9">
        <v>457.18207681365578</v>
      </c>
      <c r="H636" s="9">
        <v>1.0017890534818092</v>
      </c>
      <c r="I636" s="9">
        <v>1</v>
      </c>
      <c r="J636" s="9">
        <v>1.3189493433395871</v>
      </c>
      <c r="K636" s="9">
        <v>0.42964352720450283</v>
      </c>
      <c r="L636" s="9">
        <v>0.42887624466571833</v>
      </c>
      <c r="M636" s="9">
        <v>0.56566604127579734</v>
      </c>
    </row>
    <row r="637" spans="3:13" x14ac:dyDescent="0.25">
      <c r="C637" s="10">
        <v>604</v>
      </c>
      <c r="D637" s="9">
        <v>604</v>
      </c>
      <c r="E637" s="9">
        <v>0.42958748221906118</v>
      </c>
      <c r="F637" s="9">
        <v>458</v>
      </c>
      <c r="G637" s="9">
        <v>457.94025604551922</v>
      </c>
      <c r="H637" s="9">
        <v>1.0001304623336604</v>
      </c>
      <c r="I637" s="9">
        <v>1</v>
      </c>
      <c r="J637" s="9">
        <v>1.3189493433395871</v>
      </c>
      <c r="K637" s="9">
        <v>0.42964352720450283</v>
      </c>
      <c r="L637" s="9">
        <v>0.42958748221906118</v>
      </c>
      <c r="M637" s="9">
        <v>0.56660412757973733</v>
      </c>
    </row>
    <row r="638" spans="3:13" x14ac:dyDescent="0.25">
      <c r="C638" s="10">
        <v>605</v>
      </c>
      <c r="D638" s="9">
        <v>605</v>
      </c>
      <c r="E638" s="9">
        <v>0.43029871977240397</v>
      </c>
      <c r="F638" s="9">
        <v>459</v>
      </c>
      <c r="G638" s="9">
        <v>458.69843527738266</v>
      </c>
      <c r="H638" s="9">
        <v>1.0006574356906952</v>
      </c>
      <c r="I638" s="9">
        <v>1</v>
      </c>
      <c r="J638" s="9">
        <v>1.3189493433395874</v>
      </c>
      <c r="K638" s="9">
        <v>0.43058161350844276</v>
      </c>
      <c r="L638" s="9">
        <v>0.43029871977240397</v>
      </c>
      <c r="M638" s="9">
        <v>0.56754221388367732</v>
      </c>
    </row>
    <row r="639" spans="3:13" x14ac:dyDescent="0.25">
      <c r="C639" s="10">
        <v>606</v>
      </c>
      <c r="D639" s="9">
        <v>606</v>
      </c>
      <c r="E639" s="9">
        <v>0.43100995732574682</v>
      </c>
      <c r="F639" s="9">
        <v>459</v>
      </c>
      <c r="G639" s="9">
        <v>459.45661450924609</v>
      </c>
      <c r="H639" s="9">
        <v>0.99900618579681599</v>
      </c>
      <c r="I639" s="9">
        <v>1</v>
      </c>
      <c r="J639" s="9">
        <v>1.3189493433395874</v>
      </c>
      <c r="K639" s="9">
        <v>0.43058161350844276</v>
      </c>
      <c r="L639" s="9">
        <v>0.43100995732574682</v>
      </c>
      <c r="M639" s="9">
        <v>0.5684803001876173</v>
      </c>
    </row>
    <row r="640" spans="3:13" x14ac:dyDescent="0.25">
      <c r="C640" s="10">
        <v>607</v>
      </c>
      <c r="D640" s="9">
        <v>607</v>
      </c>
      <c r="E640" s="9">
        <v>0.43172119487908961</v>
      </c>
      <c r="F640" s="9">
        <v>459</v>
      </c>
      <c r="G640" s="9">
        <v>460.21479374110953</v>
      </c>
      <c r="H640" s="9">
        <v>0.99736037659451493</v>
      </c>
      <c r="I640" s="9">
        <v>1</v>
      </c>
      <c r="J640" s="9">
        <v>1.3189493433395871</v>
      </c>
      <c r="K640" s="9">
        <v>0.43058161350844276</v>
      </c>
      <c r="L640" s="9">
        <v>0.43172119487908961</v>
      </c>
      <c r="M640" s="9">
        <v>0.56941838649155718</v>
      </c>
    </row>
    <row r="641" spans="3:13" x14ac:dyDescent="0.25">
      <c r="C641" s="10">
        <v>608</v>
      </c>
      <c r="D641" s="9">
        <v>608</v>
      </c>
      <c r="E641" s="9">
        <v>0.43243243243243246</v>
      </c>
      <c r="F641" s="9">
        <v>460</v>
      </c>
      <c r="G641" s="9">
        <v>460.97297297297297</v>
      </c>
      <c r="H641" s="9">
        <v>0.99788930581613511</v>
      </c>
      <c r="I641" s="9">
        <v>1</v>
      </c>
      <c r="J641" s="9">
        <v>1.3189493433395871</v>
      </c>
      <c r="K641" s="9">
        <v>0.43151969981238275</v>
      </c>
      <c r="L641" s="9">
        <v>0.43243243243243246</v>
      </c>
      <c r="M641" s="9">
        <v>0.57035647279549717</v>
      </c>
    </row>
    <row r="642" spans="3:13" x14ac:dyDescent="0.25">
      <c r="C642" s="10">
        <v>609</v>
      </c>
      <c r="D642" s="9">
        <v>609</v>
      </c>
      <c r="E642" s="9">
        <v>0.43314366998577525</v>
      </c>
      <c r="F642" s="9">
        <v>460</v>
      </c>
      <c r="G642" s="9">
        <v>461.73115220483641</v>
      </c>
      <c r="H642" s="9">
        <v>0.9962507355274387</v>
      </c>
      <c r="I642" s="9">
        <v>1</v>
      </c>
      <c r="J642" s="9">
        <v>1.3189493433395874</v>
      </c>
      <c r="K642" s="9">
        <v>0.43151969981238275</v>
      </c>
      <c r="L642" s="9">
        <v>0.43314366998577525</v>
      </c>
      <c r="M642" s="9">
        <v>0.57129455909943716</v>
      </c>
    </row>
    <row r="643" spans="3:13" x14ac:dyDescent="0.25">
      <c r="C643" s="10">
        <v>610</v>
      </c>
      <c r="D643" s="9">
        <v>610</v>
      </c>
      <c r="E643" s="9">
        <v>0.43385490753911804</v>
      </c>
      <c r="F643" s="9">
        <v>461</v>
      </c>
      <c r="G643" s="9">
        <v>462.48933143669984</v>
      </c>
      <c r="H643" s="9">
        <v>0.99677974963860616</v>
      </c>
      <c r="I643" s="9">
        <v>1</v>
      </c>
      <c r="J643" s="9">
        <v>1.3189493433395874</v>
      </c>
      <c r="K643" s="9">
        <v>0.43245778611632268</v>
      </c>
      <c r="L643" s="9">
        <v>0.43385490753911804</v>
      </c>
      <c r="M643" s="9">
        <v>0.57223264540337715</v>
      </c>
    </row>
    <row r="644" spans="3:13" x14ac:dyDescent="0.25">
      <c r="C644" s="10">
        <v>611</v>
      </c>
      <c r="D644" s="9">
        <v>611</v>
      </c>
      <c r="E644" s="9">
        <v>0.43456614509246089</v>
      </c>
      <c r="F644" s="9">
        <v>462</v>
      </c>
      <c r="G644" s="9">
        <v>463.24751066856328</v>
      </c>
      <c r="H644" s="9">
        <v>0.99730703211602179</v>
      </c>
      <c r="I644" s="9">
        <v>1</v>
      </c>
      <c r="J644" s="9">
        <v>1.3189493433395871</v>
      </c>
      <c r="K644" s="9">
        <v>0.43339587242026267</v>
      </c>
      <c r="L644" s="9">
        <v>0.43456614509246089</v>
      </c>
      <c r="M644" s="9">
        <v>0.57317073170731703</v>
      </c>
    </row>
    <row r="645" spans="3:13" x14ac:dyDescent="0.25">
      <c r="C645" s="10">
        <v>612</v>
      </c>
      <c r="D645" s="9">
        <v>612</v>
      </c>
      <c r="E645" s="9">
        <v>0.43527738264580368</v>
      </c>
      <c r="F645" s="9">
        <v>463</v>
      </c>
      <c r="G645" s="9">
        <v>464.00568990042672</v>
      </c>
      <c r="H645" s="9">
        <v>0.99783259144808645</v>
      </c>
      <c r="I645" s="9">
        <v>1</v>
      </c>
      <c r="J645" s="9">
        <v>1.3189493433395874</v>
      </c>
      <c r="K645" s="9">
        <v>0.43433395872420261</v>
      </c>
      <c r="L645" s="9">
        <v>0.43527738264580368</v>
      </c>
      <c r="M645" s="9">
        <v>0.57410881801125702</v>
      </c>
    </row>
    <row r="646" spans="3:13" x14ac:dyDescent="0.25">
      <c r="C646" s="10">
        <v>613</v>
      </c>
      <c r="D646" s="9">
        <v>613</v>
      </c>
      <c r="E646" s="9">
        <v>0.43598862019914653</v>
      </c>
      <c r="F646" s="9">
        <v>464</v>
      </c>
      <c r="G646" s="9">
        <v>464.76386913229015</v>
      </c>
      <c r="H646" s="9">
        <v>0.99835643606781155</v>
      </c>
      <c r="I646" s="9">
        <v>1</v>
      </c>
      <c r="J646" s="9">
        <v>1.3189493433395871</v>
      </c>
      <c r="K646" s="9">
        <v>0.4352720450281426</v>
      </c>
      <c r="L646" s="9">
        <v>0.43598862019914653</v>
      </c>
      <c r="M646" s="9">
        <v>0.575046904315197</v>
      </c>
    </row>
    <row r="647" spans="3:13" x14ac:dyDescent="0.25">
      <c r="C647" s="10">
        <v>614</v>
      </c>
      <c r="D647" s="9">
        <v>614</v>
      </c>
      <c r="E647" s="9">
        <v>0.43669985775248932</v>
      </c>
      <c r="F647" s="9">
        <v>465</v>
      </c>
      <c r="G647" s="9">
        <v>465.52204836415365</v>
      </c>
      <c r="H647" s="9">
        <v>0.99887857435327043</v>
      </c>
      <c r="I647" s="9">
        <v>1</v>
      </c>
      <c r="J647" s="9">
        <v>1.3189493433395874</v>
      </c>
      <c r="K647" s="9">
        <v>0.43621013133208253</v>
      </c>
      <c r="L647" s="9">
        <v>0.43669985775248932</v>
      </c>
      <c r="M647" s="9">
        <v>0.57598499061913699</v>
      </c>
    </row>
    <row r="648" spans="3:13" x14ac:dyDescent="0.25">
      <c r="C648" s="10">
        <v>615</v>
      </c>
      <c r="D648" s="9">
        <v>615</v>
      </c>
      <c r="E648" s="9">
        <v>0.43741109530583216</v>
      </c>
      <c r="F648" s="9">
        <v>466</v>
      </c>
      <c r="G648" s="9">
        <v>466.28022759601708</v>
      </c>
      <c r="H648" s="9">
        <v>0.99939901462804492</v>
      </c>
      <c r="I648" s="9">
        <v>1</v>
      </c>
      <c r="J648" s="9">
        <v>1.3189493433395871</v>
      </c>
      <c r="K648" s="9">
        <v>0.43714821763602252</v>
      </c>
      <c r="L648" s="9">
        <v>0.43741109530583216</v>
      </c>
      <c r="M648" s="9">
        <v>0.57692307692307687</v>
      </c>
    </row>
    <row r="649" spans="3:13" x14ac:dyDescent="0.25">
      <c r="C649" s="10">
        <v>616</v>
      </c>
      <c r="D649" s="9">
        <v>616</v>
      </c>
      <c r="E649" s="9">
        <v>0.43812233285917496</v>
      </c>
      <c r="F649" s="9">
        <v>467</v>
      </c>
      <c r="G649" s="9">
        <v>467.03840682788052</v>
      </c>
      <c r="H649" s="9">
        <v>0.99991776516166753</v>
      </c>
      <c r="I649" s="9">
        <v>1</v>
      </c>
      <c r="J649" s="9">
        <v>1.3189493433395871</v>
      </c>
      <c r="K649" s="9">
        <v>0.43808630393996245</v>
      </c>
      <c r="L649" s="9">
        <v>0.43812233285917496</v>
      </c>
      <c r="M649" s="9">
        <v>0.57786116322701686</v>
      </c>
    </row>
    <row r="650" spans="3:13" x14ac:dyDescent="0.25">
      <c r="C650" s="10">
        <v>617</v>
      </c>
      <c r="D650" s="9">
        <v>617</v>
      </c>
      <c r="E650" s="9">
        <v>0.4388335704125178</v>
      </c>
      <c r="F650" s="9">
        <v>468</v>
      </c>
      <c r="G650" s="9">
        <v>467.79658605974396</v>
      </c>
      <c r="H650" s="9">
        <v>1.0004348341700597</v>
      </c>
      <c r="I650" s="9">
        <v>1</v>
      </c>
      <c r="J650" s="9">
        <v>1.3189493433395871</v>
      </c>
      <c r="K650" s="9">
        <v>0.43902439024390244</v>
      </c>
      <c r="L650" s="9">
        <v>0.4388335704125178</v>
      </c>
      <c r="M650" s="9">
        <v>0.57879924953095685</v>
      </c>
    </row>
    <row r="651" spans="3:13" x14ac:dyDescent="0.25">
      <c r="C651" s="10">
        <v>618</v>
      </c>
      <c r="D651" s="9">
        <v>618</v>
      </c>
      <c r="E651" s="9">
        <v>0.4395448079658606</v>
      </c>
      <c r="F651" s="9">
        <v>468</v>
      </c>
      <c r="G651" s="9">
        <v>468.5547652916074</v>
      </c>
      <c r="H651" s="9">
        <v>0.99881600757755151</v>
      </c>
      <c r="I651" s="9">
        <v>1</v>
      </c>
      <c r="J651" s="9">
        <v>1.3189493433395874</v>
      </c>
      <c r="K651" s="9">
        <v>0.43902439024390244</v>
      </c>
      <c r="L651" s="9">
        <v>0.4395448079658606</v>
      </c>
      <c r="M651" s="9">
        <v>0.57973733583489684</v>
      </c>
    </row>
    <row r="652" spans="3:13" x14ac:dyDescent="0.25">
      <c r="C652" s="10">
        <v>619</v>
      </c>
      <c r="D652" s="9">
        <v>619</v>
      </c>
      <c r="E652" s="9">
        <v>0.44025604551920339</v>
      </c>
      <c r="F652" s="9">
        <v>469</v>
      </c>
      <c r="G652" s="9">
        <v>469.31294452347083</v>
      </c>
      <c r="H652" s="9">
        <v>0.99933318582595543</v>
      </c>
      <c r="I652" s="9">
        <v>1</v>
      </c>
      <c r="J652" s="9">
        <v>1.3189493433395874</v>
      </c>
      <c r="K652" s="9">
        <v>0.43996247654784237</v>
      </c>
      <c r="L652" s="9">
        <v>0.44025604551920339</v>
      </c>
      <c r="M652" s="9">
        <v>0.58067542213883683</v>
      </c>
    </row>
    <row r="653" spans="3:13" x14ac:dyDescent="0.25">
      <c r="C653" s="10">
        <v>620</v>
      </c>
      <c r="D653" s="9">
        <v>620</v>
      </c>
      <c r="E653" s="9">
        <v>0.44096728307254623</v>
      </c>
      <c r="F653" s="9">
        <v>470</v>
      </c>
      <c r="G653" s="9">
        <v>470.07112375533427</v>
      </c>
      <c r="H653" s="9">
        <v>0.99984869575742907</v>
      </c>
      <c r="I653" s="9">
        <v>1</v>
      </c>
      <c r="J653" s="9">
        <v>1.3189493433395871</v>
      </c>
      <c r="K653" s="9">
        <v>0.44090056285178236</v>
      </c>
      <c r="L653" s="9">
        <v>0.44096728307254623</v>
      </c>
      <c r="M653" s="9">
        <v>0.58161350844277671</v>
      </c>
    </row>
    <row r="654" spans="3:13" x14ac:dyDescent="0.25">
      <c r="C654" s="10">
        <v>621</v>
      </c>
      <c r="D654" s="9">
        <v>621</v>
      </c>
      <c r="E654" s="9">
        <v>0.44167852062588903</v>
      </c>
      <c r="F654" s="9">
        <v>471</v>
      </c>
      <c r="G654" s="9">
        <v>470.82930298719771</v>
      </c>
      <c r="H654" s="9">
        <v>1.0003625454314744</v>
      </c>
      <c r="I654" s="9">
        <v>1</v>
      </c>
      <c r="J654" s="9">
        <v>1.3189493433395874</v>
      </c>
      <c r="K654" s="9">
        <v>0.44183864915572235</v>
      </c>
      <c r="L654" s="9">
        <v>0.44167852062588903</v>
      </c>
      <c r="M654" s="9">
        <v>0.58255159474671669</v>
      </c>
    </row>
    <row r="655" spans="3:13" x14ac:dyDescent="0.25">
      <c r="C655" s="10">
        <v>622</v>
      </c>
      <c r="D655" s="9">
        <v>622</v>
      </c>
      <c r="E655" s="9">
        <v>0.44238975817923187</v>
      </c>
      <c r="F655" s="9">
        <v>472</v>
      </c>
      <c r="G655" s="9">
        <v>471.58748221906114</v>
      </c>
      <c r="H655" s="9">
        <v>1.0008747428557638</v>
      </c>
      <c r="I655" s="9">
        <v>1</v>
      </c>
      <c r="J655" s="9">
        <v>1.3189493433395874</v>
      </c>
      <c r="K655" s="9">
        <v>0.44277673545966229</v>
      </c>
      <c r="L655" s="9">
        <v>0.44238975817923187</v>
      </c>
      <c r="M655" s="9">
        <v>0.58348968105065668</v>
      </c>
    </row>
    <row r="656" spans="3:13" x14ac:dyDescent="0.25">
      <c r="C656" s="10">
        <v>623</v>
      </c>
      <c r="D656" s="9">
        <v>623</v>
      </c>
      <c r="E656" s="9">
        <v>0.44310099573257467</v>
      </c>
      <c r="F656" s="9">
        <v>473</v>
      </c>
      <c r="G656" s="9">
        <v>472.34566145092458</v>
      </c>
      <c r="H656" s="9">
        <v>1.0013852959865568</v>
      </c>
      <c r="I656" s="9">
        <v>1</v>
      </c>
      <c r="J656" s="9">
        <v>1.3189493433395874</v>
      </c>
      <c r="K656" s="9">
        <v>0.44371482176360227</v>
      </c>
      <c r="L656" s="9">
        <v>0.44310099573257467</v>
      </c>
      <c r="M656" s="9">
        <v>0.58442776735459667</v>
      </c>
    </row>
    <row r="657" spans="3:13" x14ac:dyDescent="0.25">
      <c r="C657" s="10">
        <v>624</v>
      </c>
      <c r="D657" s="9">
        <v>624</v>
      </c>
      <c r="E657" s="9">
        <v>0.44381223328591751</v>
      </c>
      <c r="F657" s="9">
        <v>473</v>
      </c>
      <c r="G657" s="9">
        <v>473.10384068278802</v>
      </c>
      <c r="H657" s="9">
        <v>0.99978051185837302</v>
      </c>
      <c r="I657" s="9">
        <v>1</v>
      </c>
      <c r="J657" s="9">
        <v>1.3189493433395871</v>
      </c>
      <c r="K657" s="9">
        <v>0.44371482176360227</v>
      </c>
      <c r="L657" s="9">
        <v>0.44381223328591751</v>
      </c>
      <c r="M657" s="9">
        <v>0.58536585365853655</v>
      </c>
    </row>
    <row r="658" spans="3:13" x14ac:dyDescent="0.25">
      <c r="C658" s="10">
        <v>625</v>
      </c>
      <c r="D658" s="9">
        <v>625</v>
      </c>
      <c r="E658" s="9">
        <v>0.4445234708392603</v>
      </c>
      <c r="F658" s="9">
        <v>474</v>
      </c>
      <c r="G658" s="9">
        <v>473.86201991465151</v>
      </c>
      <c r="H658" s="9">
        <v>1.000291181988743</v>
      </c>
      <c r="I658" s="9">
        <v>1</v>
      </c>
      <c r="J658" s="9">
        <v>1.3189493433395874</v>
      </c>
      <c r="K658" s="9">
        <v>0.44465290806754221</v>
      </c>
      <c r="L658" s="9">
        <v>0.4445234708392603</v>
      </c>
      <c r="M658" s="9">
        <v>0.58630393996247654</v>
      </c>
    </row>
    <row r="659" spans="3:13" x14ac:dyDescent="0.25">
      <c r="C659" s="10">
        <v>626</v>
      </c>
      <c r="D659" s="9">
        <v>626</v>
      </c>
      <c r="E659" s="9">
        <v>0.44523470839260315</v>
      </c>
      <c r="F659" s="9">
        <v>475</v>
      </c>
      <c r="G659" s="9">
        <v>474.62019914651495</v>
      </c>
      <c r="H659" s="9">
        <v>1.0008002205851501</v>
      </c>
      <c r="I659" s="9">
        <v>1</v>
      </c>
      <c r="J659" s="9">
        <v>1.3189493433395871</v>
      </c>
      <c r="K659" s="9">
        <v>0.4455909943714822</v>
      </c>
      <c r="L659" s="9">
        <v>0.44523470839260315</v>
      </c>
      <c r="M659" s="9">
        <v>0.58724202626641653</v>
      </c>
    </row>
    <row r="660" spans="3:13" x14ac:dyDescent="0.25">
      <c r="C660" s="10">
        <v>627</v>
      </c>
      <c r="D660" s="9">
        <v>627</v>
      </c>
      <c r="E660" s="9">
        <v>0.44594594594594594</v>
      </c>
      <c r="F660" s="9">
        <v>476</v>
      </c>
      <c r="G660" s="9">
        <v>475.37837837837839</v>
      </c>
      <c r="H660" s="9">
        <v>1.0013076354539769</v>
      </c>
      <c r="I660" s="9">
        <v>1</v>
      </c>
      <c r="J660" s="9">
        <v>1.3189493433395874</v>
      </c>
      <c r="K660" s="9">
        <v>0.44652908067542213</v>
      </c>
      <c r="L660" s="9">
        <v>0.44594594594594594</v>
      </c>
      <c r="M660" s="9">
        <v>0.58818011257035652</v>
      </c>
    </row>
    <row r="661" spans="3:13" x14ac:dyDescent="0.25">
      <c r="C661" s="10">
        <v>628</v>
      </c>
      <c r="D661" s="9">
        <v>628</v>
      </c>
      <c r="E661" s="9">
        <v>0.44665718349928879</v>
      </c>
      <c r="F661" s="9">
        <v>477</v>
      </c>
      <c r="G661" s="9">
        <v>476.13655761024182</v>
      </c>
      <c r="H661" s="9">
        <v>1.0018134343518839</v>
      </c>
      <c r="I661" s="9">
        <v>1</v>
      </c>
      <c r="J661" s="9">
        <v>1.3189493433395871</v>
      </c>
      <c r="K661" s="9">
        <v>0.44746716697936212</v>
      </c>
      <c r="L661" s="9">
        <v>0.44665718349928879</v>
      </c>
      <c r="M661" s="9">
        <v>0.58911819887429639</v>
      </c>
    </row>
    <row r="662" spans="3:13" x14ac:dyDescent="0.25">
      <c r="C662" s="10">
        <v>629</v>
      </c>
      <c r="D662" s="9">
        <v>629</v>
      </c>
      <c r="E662" s="9">
        <v>0.44736842105263158</v>
      </c>
      <c r="F662" s="9">
        <v>478</v>
      </c>
      <c r="G662" s="9">
        <v>476.89473684210526</v>
      </c>
      <c r="H662" s="9">
        <v>1.0023176249862045</v>
      </c>
      <c r="I662" s="9">
        <v>1</v>
      </c>
      <c r="J662" s="9">
        <v>1.3189493433395871</v>
      </c>
      <c r="K662" s="9">
        <v>0.44840525328330205</v>
      </c>
      <c r="L662" s="9">
        <v>0.44736842105263158</v>
      </c>
      <c r="M662" s="9">
        <v>0.59005628517823638</v>
      </c>
    </row>
    <row r="663" spans="3:13" x14ac:dyDescent="0.25">
      <c r="C663" s="10">
        <v>630</v>
      </c>
      <c r="D663" s="9">
        <v>630</v>
      </c>
      <c r="E663" s="9">
        <v>0.44807965860597437</v>
      </c>
      <c r="F663" s="9">
        <v>479</v>
      </c>
      <c r="G663" s="9">
        <v>477.6529160739687</v>
      </c>
      <c r="H663" s="9">
        <v>1.0028202150153371</v>
      </c>
      <c r="I663" s="9">
        <v>1</v>
      </c>
      <c r="J663" s="9">
        <v>1.3189493433395874</v>
      </c>
      <c r="K663" s="9">
        <v>0.44934333958724204</v>
      </c>
      <c r="L663" s="9">
        <v>0.44807965860597437</v>
      </c>
      <c r="M663" s="9">
        <v>0.59099437148217637</v>
      </c>
    </row>
    <row r="664" spans="3:13" x14ac:dyDescent="0.25">
      <c r="C664" s="10">
        <v>631</v>
      </c>
      <c r="D664" s="9">
        <v>631</v>
      </c>
      <c r="E664" s="9">
        <v>0.44879089615931722</v>
      </c>
      <c r="F664" s="9">
        <v>480</v>
      </c>
      <c r="G664" s="9">
        <v>478.41109530583213</v>
      </c>
      <c r="H664" s="9">
        <v>1.0033212120491313</v>
      </c>
      <c r="I664" s="9">
        <v>1</v>
      </c>
      <c r="J664" s="9">
        <v>1.3189493433395874</v>
      </c>
      <c r="K664" s="9">
        <v>0.45028142589118197</v>
      </c>
      <c r="L664" s="9">
        <v>0.44879089615931722</v>
      </c>
      <c r="M664" s="9">
        <v>0.59193245778611636</v>
      </c>
    </row>
    <row r="665" spans="3:13" x14ac:dyDescent="0.25">
      <c r="C665" s="10">
        <v>632</v>
      </c>
      <c r="D665" s="9">
        <v>632</v>
      </c>
      <c r="E665" s="9">
        <v>0.44950213371266001</v>
      </c>
      <c r="F665" s="9">
        <v>480</v>
      </c>
      <c r="G665" s="9">
        <v>479.16927453769557</v>
      </c>
      <c r="H665" s="9">
        <v>1.0017336784857624</v>
      </c>
      <c r="I665" s="9">
        <v>1</v>
      </c>
      <c r="J665" s="9">
        <v>1.3189493433395871</v>
      </c>
      <c r="K665" s="9">
        <v>0.45028142589118197</v>
      </c>
      <c r="L665" s="9">
        <v>0.44950213371266001</v>
      </c>
      <c r="M665" s="9">
        <v>0.59287054409005624</v>
      </c>
    </row>
    <row r="666" spans="3:13" x14ac:dyDescent="0.25">
      <c r="C666" s="10">
        <v>633</v>
      </c>
      <c r="D666" s="9">
        <v>633</v>
      </c>
      <c r="E666" s="9">
        <v>0.45021337126600286</v>
      </c>
      <c r="F666" s="9">
        <v>481</v>
      </c>
      <c r="G666" s="9">
        <v>479.92745376955901</v>
      </c>
      <c r="H666" s="9">
        <v>1.0022348090779485</v>
      </c>
      <c r="I666" s="9">
        <v>1</v>
      </c>
      <c r="J666" s="9">
        <v>1.3189493433395871</v>
      </c>
      <c r="K666" s="9">
        <v>0.45121951219512196</v>
      </c>
      <c r="L666" s="9">
        <v>0.45021337126600286</v>
      </c>
      <c r="M666" s="9">
        <v>0.59380863039399623</v>
      </c>
    </row>
    <row r="667" spans="3:13" x14ac:dyDescent="0.25">
      <c r="C667" s="10">
        <v>634</v>
      </c>
      <c r="D667" s="9">
        <v>634</v>
      </c>
      <c r="E667" s="9">
        <v>0.45092460881934565</v>
      </c>
      <c r="F667" s="9">
        <v>482</v>
      </c>
      <c r="G667" s="9">
        <v>480.68563300142245</v>
      </c>
      <c r="H667" s="9">
        <v>1.0027343588165316</v>
      </c>
      <c r="I667" s="9">
        <v>1</v>
      </c>
      <c r="J667" s="9">
        <v>1.3189493433395874</v>
      </c>
      <c r="K667" s="9">
        <v>0.4521575984990619</v>
      </c>
      <c r="L667" s="9">
        <v>0.45092460881934565</v>
      </c>
      <c r="M667" s="9">
        <v>0.59474671669793622</v>
      </c>
    </row>
    <row r="668" spans="3:13" x14ac:dyDescent="0.25">
      <c r="C668" s="10">
        <v>635</v>
      </c>
      <c r="D668" s="9">
        <v>635</v>
      </c>
      <c r="E668" s="9">
        <v>0.4516358463726885</v>
      </c>
      <c r="F668" s="9">
        <v>483</v>
      </c>
      <c r="G668" s="9">
        <v>481.44381223328594</v>
      </c>
      <c r="H668" s="9">
        <v>1.0032323351701111</v>
      </c>
      <c r="I668" s="9">
        <v>1</v>
      </c>
      <c r="J668" s="9">
        <v>1.3189493433395874</v>
      </c>
      <c r="K668" s="9">
        <v>0.45309568480300189</v>
      </c>
      <c r="L668" s="9">
        <v>0.4516358463726885</v>
      </c>
      <c r="M668" s="9">
        <v>0.59568480300187621</v>
      </c>
    </row>
    <row r="669" spans="3:13" x14ac:dyDescent="0.25">
      <c r="C669" s="10">
        <v>636</v>
      </c>
      <c r="D669" s="9">
        <v>636</v>
      </c>
      <c r="E669" s="9">
        <v>0.45234708392603129</v>
      </c>
      <c r="F669" s="9">
        <v>484</v>
      </c>
      <c r="G669" s="9">
        <v>482.20199146514938</v>
      </c>
      <c r="H669" s="9">
        <v>1.0037287455603148</v>
      </c>
      <c r="I669" s="9">
        <v>1</v>
      </c>
      <c r="J669" s="9">
        <v>1.3189493433395871</v>
      </c>
      <c r="K669" s="9">
        <v>0.45403377110694182</v>
      </c>
      <c r="L669" s="9">
        <v>0.45234708392603129</v>
      </c>
      <c r="M669" s="9">
        <v>0.59662288930581608</v>
      </c>
    </row>
    <row r="670" spans="3:13" x14ac:dyDescent="0.25">
      <c r="C670" s="10">
        <v>637</v>
      </c>
      <c r="D670" s="9">
        <v>637</v>
      </c>
      <c r="E670" s="9">
        <v>0.45305832147937414</v>
      </c>
      <c r="F670" s="9">
        <v>484</v>
      </c>
      <c r="G670" s="9">
        <v>482.96017069701281</v>
      </c>
      <c r="H670" s="9">
        <v>1.0021530332438935</v>
      </c>
      <c r="I670" s="9">
        <v>1</v>
      </c>
      <c r="J670" s="9">
        <v>1.3189493433395871</v>
      </c>
      <c r="K670" s="9">
        <v>0.45403377110694182</v>
      </c>
      <c r="L670" s="9">
        <v>0.45305832147937414</v>
      </c>
      <c r="M670" s="9">
        <v>0.59756097560975607</v>
      </c>
    </row>
    <row r="671" spans="3:13" x14ac:dyDescent="0.25">
      <c r="C671" s="10">
        <v>638</v>
      </c>
      <c r="D671" s="9">
        <v>638</v>
      </c>
      <c r="E671" s="9">
        <v>0.45376955903271693</v>
      </c>
      <c r="F671" s="9">
        <v>485</v>
      </c>
      <c r="G671" s="9">
        <v>483.71834992887625</v>
      </c>
      <c r="H671" s="9">
        <v>1.0026495791844825</v>
      </c>
      <c r="I671" s="9">
        <v>1</v>
      </c>
      <c r="J671" s="9">
        <v>1.3189493433395871</v>
      </c>
      <c r="K671" s="9">
        <v>0.45497185741088181</v>
      </c>
      <c r="L671" s="9">
        <v>0.45376955903271693</v>
      </c>
      <c r="M671" s="9">
        <v>0.59849906191369606</v>
      </c>
    </row>
    <row r="672" spans="3:13" x14ac:dyDescent="0.25">
      <c r="C672" s="10">
        <v>639</v>
      </c>
      <c r="D672" s="9">
        <v>639</v>
      </c>
      <c r="E672" s="9">
        <v>0.45448079658605972</v>
      </c>
      <c r="F672" s="9">
        <v>486</v>
      </c>
      <c r="G672" s="9">
        <v>484.47652916073969</v>
      </c>
      <c r="H672" s="9">
        <v>1.0031445709906719</v>
      </c>
      <c r="I672" s="9">
        <v>1</v>
      </c>
      <c r="J672" s="9">
        <v>1.3189493433395874</v>
      </c>
      <c r="K672" s="9">
        <v>0.45590994371482174</v>
      </c>
      <c r="L672" s="9">
        <v>0.45448079658605972</v>
      </c>
      <c r="M672" s="9">
        <v>0.59943714821763605</v>
      </c>
    </row>
    <row r="673" spans="3:13" x14ac:dyDescent="0.25">
      <c r="C673" s="10">
        <v>640</v>
      </c>
      <c r="D673" s="9">
        <v>640</v>
      </c>
      <c r="E673" s="9">
        <v>0.45519203413940257</v>
      </c>
      <c r="F673" s="9">
        <v>487</v>
      </c>
      <c r="G673" s="9">
        <v>485.23470839260312</v>
      </c>
      <c r="H673" s="9">
        <v>1.0036380159474672</v>
      </c>
      <c r="I673" s="9">
        <v>1</v>
      </c>
      <c r="J673" s="9">
        <v>1.3189493433395874</v>
      </c>
      <c r="K673" s="9">
        <v>0.45684803001876173</v>
      </c>
      <c r="L673" s="9">
        <v>0.45519203413940257</v>
      </c>
      <c r="M673" s="9">
        <v>0.60037523452157604</v>
      </c>
    </row>
    <row r="674" spans="3:13" x14ac:dyDescent="0.25">
      <c r="C674" s="10">
        <v>641</v>
      </c>
      <c r="D674" s="9">
        <v>641</v>
      </c>
      <c r="E674" s="9">
        <v>0.45590327169274536</v>
      </c>
      <c r="F674" s="9">
        <v>488</v>
      </c>
      <c r="G674" s="9">
        <v>485.99288762446656</v>
      </c>
      <c r="H674" s="9">
        <v>1.0041299212944128</v>
      </c>
      <c r="I674" s="9">
        <v>1</v>
      </c>
      <c r="J674" s="9">
        <v>1.3189493433395871</v>
      </c>
      <c r="K674" s="9">
        <v>0.45778611632270166</v>
      </c>
      <c r="L674" s="9">
        <v>0.45590327169274536</v>
      </c>
      <c r="M674" s="9">
        <v>0.60131332082551592</v>
      </c>
    </row>
    <row r="675" spans="3:13" x14ac:dyDescent="0.25">
      <c r="C675" s="10">
        <v>642</v>
      </c>
      <c r="D675" s="9">
        <v>642</v>
      </c>
      <c r="E675" s="9">
        <v>0.45661450924608821</v>
      </c>
      <c r="F675" s="9">
        <v>489</v>
      </c>
      <c r="G675" s="9">
        <v>486.75106685633</v>
      </c>
      <c r="H675" s="9">
        <v>1.0046202942259472</v>
      </c>
      <c r="I675" s="9">
        <v>1</v>
      </c>
      <c r="J675" s="9">
        <v>1.3189493433395871</v>
      </c>
      <c r="K675" s="9">
        <v>0.45872420262664165</v>
      </c>
      <c r="L675" s="9">
        <v>0.45661450924608821</v>
      </c>
      <c r="M675" s="9">
        <v>0.60225140712945591</v>
      </c>
    </row>
    <row r="676" spans="3:13" x14ac:dyDescent="0.25">
      <c r="C676" s="10">
        <v>643</v>
      </c>
      <c r="D676" s="9">
        <v>643</v>
      </c>
      <c r="E676" s="9">
        <v>0.457325746799431</v>
      </c>
      <c r="F676" s="9">
        <v>490</v>
      </c>
      <c r="G676" s="9">
        <v>487.50924608819344</v>
      </c>
      <c r="H676" s="9">
        <v>1.0051091418917539</v>
      </c>
      <c r="I676" s="9">
        <v>1</v>
      </c>
      <c r="J676" s="9">
        <v>1.3189493433395874</v>
      </c>
      <c r="K676" s="9">
        <v>0.45966228893058159</v>
      </c>
      <c r="L676" s="9">
        <v>0.457325746799431</v>
      </c>
      <c r="M676" s="9">
        <v>0.6031894934333959</v>
      </c>
    </row>
    <row r="677" spans="3:13" x14ac:dyDescent="0.25">
      <c r="C677" s="10">
        <v>644</v>
      </c>
      <c r="D677" s="9">
        <v>644</v>
      </c>
      <c r="E677" s="9">
        <v>0.45803698435277385</v>
      </c>
      <c r="F677" s="9">
        <v>491</v>
      </c>
      <c r="G677" s="9">
        <v>488.26742532005687</v>
      </c>
      <c r="H677" s="9">
        <v>1.0055964713971077</v>
      </c>
      <c r="I677" s="9">
        <v>1</v>
      </c>
      <c r="J677" s="9">
        <v>1.3189493433395874</v>
      </c>
      <c r="K677" s="9">
        <v>0.46060037523452158</v>
      </c>
      <c r="L677" s="9">
        <v>0.45803698435277385</v>
      </c>
      <c r="M677" s="9">
        <v>0.60412757973733588</v>
      </c>
    </row>
    <row r="678" spans="3:13" x14ac:dyDescent="0.25">
      <c r="C678" s="10">
        <v>645</v>
      </c>
      <c r="D678" s="9">
        <v>645</v>
      </c>
      <c r="E678" s="9">
        <v>0.45874822190611664</v>
      </c>
      <c r="F678" s="9">
        <v>492</v>
      </c>
      <c r="G678" s="9">
        <v>489.02560455192031</v>
      </c>
      <c r="H678" s="9">
        <v>1.00608228980322</v>
      </c>
      <c r="I678" s="9">
        <v>1</v>
      </c>
      <c r="J678" s="9">
        <v>1.3189493433395871</v>
      </c>
      <c r="K678" s="9">
        <v>0.46153846153846156</v>
      </c>
      <c r="L678" s="9">
        <v>0.45874822190611664</v>
      </c>
      <c r="M678" s="9">
        <v>0.60506566604127576</v>
      </c>
    </row>
    <row r="679" spans="3:13" x14ac:dyDescent="0.25">
      <c r="C679" s="10">
        <v>646</v>
      </c>
      <c r="D679" s="9">
        <v>646</v>
      </c>
      <c r="E679" s="9">
        <v>0.45945945945945948</v>
      </c>
      <c r="F679" s="9">
        <v>493</v>
      </c>
      <c r="G679" s="9">
        <v>489.7837837837838</v>
      </c>
      <c r="H679" s="9">
        <v>1.0065666041275796</v>
      </c>
      <c r="I679" s="9">
        <v>1</v>
      </c>
      <c r="J679" s="9">
        <v>1.3189493433395871</v>
      </c>
      <c r="K679" s="9">
        <v>0.4624765478424015</v>
      </c>
      <c r="L679" s="9">
        <v>0.45945945945945948</v>
      </c>
      <c r="M679" s="9">
        <v>0.60600375234521575</v>
      </c>
    </row>
    <row r="680" spans="3:13" x14ac:dyDescent="0.25">
      <c r="C680" s="10">
        <v>647</v>
      </c>
      <c r="D680" s="9">
        <v>647</v>
      </c>
      <c r="E680" s="9">
        <v>0.46017069701280228</v>
      </c>
      <c r="F680" s="9">
        <v>494</v>
      </c>
      <c r="G680" s="9">
        <v>490.54196301564724</v>
      </c>
      <c r="H680" s="9">
        <v>1.0070494213442909</v>
      </c>
      <c r="I680" s="9">
        <v>1</v>
      </c>
      <c r="J680" s="9">
        <v>1.3189493433395874</v>
      </c>
      <c r="K680" s="9">
        <v>0.46341463414634149</v>
      </c>
      <c r="L680" s="9">
        <v>0.46017069701280228</v>
      </c>
      <c r="M680" s="9">
        <v>0.60694183864915574</v>
      </c>
    </row>
    <row r="681" spans="3:13" x14ac:dyDescent="0.25">
      <c r="C681" s="10">
        <v>648</v>
      </c>
      <c r="D681" s="9">
        <v>648</v>
      </c>
      <c r="E681" s="9">
        <v>0.46088193456614507</v>
      </c>
      <c r="F681" s="9">
        <v>495</v>
      </c>
      <c r="G681" s="9">
        <v>491.30014224751068</v>
      </c>
      <c r="H681" s="9">
        <v>1.0075307483844069</v>
      </c>
      <c r="I681" s="9">
        <v>1</v>
      </c>
      <c r="J681" s="9">
        <v>1.3189493433395874</v>
      </c>
      <c r="K681" s="9">
        <v>0.46435272045028142</v>
      </c>
      <c r="L681" s="9">
        <v>0.46088193456614507</v>
      </c>
      <c r="M681" s="9">
        <v>0.60787992495309573</v>
      </c>
    </row>
    <row r="682" spans="3:13" x14ac:dyDescent="0.25">
      <c r="C682" s="10">
        <v>649</v>
      </c>
      <c r="D682" s="9">
        <v>649</v>
      </c>
      <c r="E682" s="9">
        <v>0.46159317211948792</v>
      </c>
      <c r="F682" s="9">
        <v>496</v>
      </c>
      <c r="G682" s="9">
        <v>492.05832147937411</v>
      </c>
      <c r="H682" s="9">
        <v>1.0080105921362639</v>
      </c>
      <c r="I682" s="9">
        <v>1</v>
      </c>
      <c r="J682" s="9">
        <v>1.3189493433395871</v>
      </c>
      <c r="K682" s="9">
        <v>0.46529080675422141</v>
      </c>
      <c r="L682" s="9">
        <v>0.46159317211948792</v>
      </c>
      <c r="M682" s="9">
        <v>0.60881801125703561</v>
      </c>
    </row>
    <row r="683" spans="3:13" x14ac:dyDescent="0.25">
      <c r="C683" s="10">
        <v>650</v>
      </c>
      <c r="D683" s="9">
        <v>650</v>
      </c>
      <c r="E683" s="9">
        <v>0.46230440967283071</v>
      </c>
      <c r="F683" s="9">
        <v>496</v>
      </c>
      <c r="G683" s="9">
        <v>492.81650071123755</v>
      </c>
      <c r="H683" s="9">
        <v>1.0064598066099004</v>
      </c>
      <c r="I683" s="9">
        <v>1</v>
      </c>
      <c r="J683" s="9">
        <v>1.3189493433395874</v>
      </c>
      <c r="K683" s="9">
        <v>0.46529080675422141</v>
      </c>
      <c r="L683" s="9">
        <v>0.46230440967283071</v>
      </c>
      <c r="M683" s="9">
        <v>0.6097560975609756</v>
      </c>
    </row>
    <row r="684" spans="3:13" x14ac:dyDescent="0.25">
      <c r="C684" s="10">
        <v>651</v>
      </c>
      <c r="D684" s="9">
        <v>651</v>
      </c>
      <c r="E684" s="9">
        <v>0.46301564722617355</v>
      </c>
      <c r="F684" s="9">
        <v>497</v>
      </c>
      <c r="G684" s="9">
        <v>493.57467994310099</v>
      </c>
      <c r="H684" s="9">
        <v>1.0069398212592546</v>
      </c>
      <c r="I684" s="9">
        <v>1</v>
      </c>
      <c r="J684" s="9">
        <v>1.3189493433395871</v>
      </c>
      <c r="K684" s="9">
        <v>0.46622889305816134</v>
      </c>
      <c r="L684" s="9">
        <v>0.46301564722617355</v>
      </c>
      <c r="M684" s="9">
        <v>0.61069418386491559</v>
      </c>
    </row>
    <row r="685" spans="3:13" x14ac:dyDescent="0.25">
      <c r="C685" s="10">
        <v>652</v>
      </c>
      <c r="D685" s="9">
        <v>652</v>
      </c>
      <c r="E685" s="9">
        <v>0.46372688477951635</v>
      </c>
      <c r="F685" s="9">
        <v>498</v>
      </c>
      <c r="G685" s="9">
        <v>494.33285917496443</v>
      </c>
      <c r="H685" s="9">
        <v>1.0074183634710345</v>
      </c>
      <c r="I685" s="9">
        <v>1</v>
      </c>
      <c r="J685" s="9">
        <v>1.3189493433395874</v>
      </c>
      <c r="K685" s="9">
        <v>0.46716697936210133</v>
      </c>
      <c r="L685" s="9">
        <v>0.46372688477951635</v>
      </c>
      <c r="M685" s="9">
        <v>0.61163227016885557</v>
      </c>
    </row>
    <row r="686" spans="3:13" x14ac:dyDescent="0.25">
      <c r="C686" s="10">
        <v>653</v>
      </c>
      <c r="D686" s="9">
        <v>653</v>
      </c>
      <c r="E686" s="9">
        <v>0.46443812233285919</v>
      </c>
      <c r="F686" s="9">
        <v>499</v>
      </c>
      <c r="G686" s="9">
        <v>495.09103840682786</v>
      </c>
      <c r="H686" s="9">
        <v>1.0078954400098836</v>
      </c>
      <c r="I686" s="9">
        <v>1</v>
      </c>
      <c r="J686" s="9">
        <v>1.3189493433395871</v>
      </c>
      <c r="K686" s="9">
        <v>0.46810506566604126</v>
      </c>
      <c r="L686" s="9">
        <v>0.46443812233285919</v>
      </c>
      <c r="M686" s="9">
        <v>0.61257035647279545</v>
      </c>
    </row>
    <row r="687" spans="3:13" x14ac:dyDescent="0.25">
      <c r="C687" s="10">
        <v>654</v>
      </c>
      <c r="D687" s="9">
        <v>654</v>
      </c>
      <c r="E687" s="9">
        <v>0.46514935988620199</v>
      </c>
      <c r="F687" s="9">
        <v>500</v>
      </c>
      <c r="G687" s="9">
        <v>495.8492176386913</v>
      </c>
      <c r="H687" s="9">
        <v>1.0083710575990728</v>
      </c>
      <c r="I687" s="9">
        <v>1</v>
      </c>
      <c r="J687" s="9">
        <v>1.3189493433395871</v>
      </c>
      <c r="K687" s="9">
        <v>0.46904315196998125</v>
      </c>
      <c r="L687" s="9">
        <v>0.46514935988620199</v>
      </c>
      <c r="M687" s="9">
        <v>0.61350844277673544</v>
      </c>
    </row>
    <row r="688" spans="3:13" x14ac:dyDescent="0.25">
      <c r="C688" s="10">
        <v>655</v>
      </c>
      <c r="D688" s="9">
        <v>655</v>
      </c>
      <c r="E688" s="9">
        <v>0.46586059743954483</v>
      </c>
      <c r="F688" s="9">
        <v>501</v>
      </c>
      <c r="G688" s="9">
        <v>496.60739687055474</v>
      </c>
      <c r="H688" s="9">
        <v>1.008845222920814</v>
      </c>
      <c r="I688" s="9">
        <v>1</v>
      </c>
      <c r="J688" s="9">
        <v>1.3189493433395871</v>
      </c>
      <c r="K688" s="9">
        <v>0.46998123827392119</v>
      </c>
      <c r="L688" s="9">
        <v>0.46586059743954483</v>
      </c>
      <c r="M688" s="9">
        <v>0.61444652908067543</v>
      </c>
    </row>
    <row r="689" spans="3:13" x14ac:dyDescent="0.25">
      <c r="C689" s="10">
        <v>656</v>
      </c>
      <c r="D689" s="9">
        <v>656</v>
      </c>
      <c r="E689" s="9">
        <v>0.46657183499288762</v>
      </c>
      <c r="F689" s="9">
        <v>502</v>
      </c>
      <c r="G689" s="9">
        <v>497.36557610241823</v>
      </c>
      <c r="H689" s="9">
        <v>1.0093179426165744</v>
      </c>
      <c r="I689" s="9">
        <v>1</v>
      </c>
      <c r="J689" s="9">
        <v>1.3189493433395874</v>
      </c>
      <c r="K689" s="9">
        <v>0.47091932457786118</v>
      </c>
      <c r="L689" s="9">
        <v>0.46657183499288762</v>
      </c>
      <c r="M689" s="9">
        <v>0.61538461538461542</v>
      </c>
    </row>
    <row r="690" spans="3:13" x14ac:dyDescent="0.25">
      <c r="C690" s="10">
        <v>657</v>
      </c>
      <c r="D690" s="9">
        <v>657</v>
      </c>
      <c r="E690" s="9">
        <v>0.46728307254623042</v>
      </c>
      <c r="F690" s="9">
        <v>503</v>
      </c>
      <c r="G690" s="9">
        <v>498.12375533428167</v>
      </c>
      <c r="H690" s="9">
        <v>1.0097892232873857</v>
      </c>
      <c r="I690" s="9">
        <v>1</v>
      </c>
      <c r="J690" s="9">
        <v>1.3189493433395871</v>
      </c>
      <c r="K690" s="9">
        <v>0.47185741088180111</v>
      </c>
      <c r="L690" s="9">
        <v>0.46728307254623042</v>
      </c>
      <c r="M690" s="9">
        <v>0.6163227016885553</v>
      </c>
    </row>
    <row r="691" spans="3:13" x14ac:dyDescent="0.25">
      <c r="C691" s="10">
        <v>658</v>
      </c>
      <c r="D691" s="9">
        <v>658</v>
      </c>
      <c r="E691" s="9">
        <v>0.46799431009957326</v>
      </c>
      <c r="F691" s="9">
        <v>503</v>
      </c>
      <c r="G691" s="9">
        <v>498.88193456614511</v>
      </c>
      <c r="H691" s="9">
        <v>1.0082545892094412</v>
      </c>
      <c r="I691" s="9">
        <v>1</v>
      </c>
      <c r="J691" s="9">
        <v>1.3189493433395871</v>
      </c>
      <c r="K691" s="9">
        <v>0.47185741088180111</v>
      </c>
      <c r="L691" s="9">
        <v>0.46799431009957326</v>
      </c>
      <c r="M691" s="9">
        <v>0.61726078799249529</v>
      </c>
    </row>
    <row r="692" spans="3:13" x14ac:dyDescent="0.25">
      <c r="C692" s="10">
        <v>659</v>
      </c>
      <c r="D692" s="9">
        <v>659</v>
      </c>
      <c r="E692" s="9">
        <v>0.46870554765291605</v>
      </c>
      <c r="F692" s="9">
        <v>503</v>
      </c>
      <c r="G692" s="9">
        <v>499.64011379800854</v>
      </c>
      <c r="H692" s="9">
        <v>1.0067246125945559</v>
      </c>
      <c r="I692" s="9">
        <v>1</v>
      </c>
      <c r="J692" s="9">
        <v>1.3189493433395874</v>
      </c>
      <c r="K692" s="9">
        <v>0.47185741088180111</v>
      </c>
      <c r="L692" s="9">
        <v>0.46870554765291605</v>
      </c>
      <c r="M692" s="9">
        <v>0.61819887429643527</v>
      </c>
    </row>
    <row r="693" spans="3:13" x14ac:dyDescent="0.25">
      <c r="C693" s="10">
        <v>660</v>
      </c>
      <c r="D693" s="9">
        <v>660</v>
      </c>
      <c r="E693" s="9">
        <v>0.4694167852062589</v>
      </c>
      <c r="F693" s="9">
        <v>504</v>
      </c>
      <c r="G693" s="9">
        <v>500.39829302987198</v>
      </c>
      <c r="H693" s="9">
        <v>1.0071976803684122</v>
      </c>
      <c r="I693" s="9">
        <v>1</v>
      </c>
      <c r="J693" s="9">
        <v>1.3189493433395874</v>
      </c>
      <c r="K693" s="9">
        <v>0.4727954971857411</v>
      </c>
      <c r="L693" s="9">
        <v>0.4694167852062589</v>
      </c>
      <c r="M693" s="9">
        <v>0.61913696060037526</v>
      </c>
    </row>
    <row r="694" spans="3:13" x14ac:dyDescent="0.25">
      <c r="C694" s="10">
        <v>661</v>
      </c>
      <c r="D694" s="9">
        <v>661</v>
      </c>
      <c r="E694" s="9">
        <v>0.47012802275960169</v>
      </c>
      <c r="F694" s="9">
        <v>505</v>
      </c>
      <c r="G694" s="9">
        <v>501.15647226173542</v>
      </c>
      <c r="H694" s="9">
        <v>1.0076693167723019</v>
      </c>
      <c r="I694" s="9">
        <v>1</v>
      </c>
      <c r="J694" s="9">
        <v>1.3189493433395874</v>
      </c>
      <c r="K694" s="9">
        <v>0.47373358348968103</v>
      </c>
      <c r="L694" s="9">
        <v>0.47012802275960169</v>
      </c>
      <c r="M694" s="9">
        <v>0.62007504690431525</v>
      </c>
    </row>
    <row r="695" spans="3:13" x14ac:dyDescent="0.25">
      <c r="C695" s="10">
        <v>662</v>
      </c>
      <c r="D695" s="9">
        <v>662</v>
      </c>
      <c r="E695" s="9">
        <v>0.47083926031294454</v>
      </c>
      <c r="F695" s="9">
        <v>505</v>
      </c>
      <c r="G695" s="9">
        <v>501.91465149359885</v>
      </c>
      <c r="H695" s="9">
        <v>1.0061471576835219</v>
      </c>
      <c r="I695" s="9">
        <v>1</v>
      </c>
      <c r="J695" s="9">
        <v>1.3189493433395871</v>
      </c>
      <c r="K695" s="9">
        <v>0.47373358348968103</v>
      </c>
      <c r="L695" s="9">
        <v>0.47083926031294454</v>
      </c>
      <c r="M695" s="9">
        <v>0.62101313320825513</v>
      </c>
    </row>
    <row r="696" spans="3:13" x14ac:dyDescent="0.25">
      <c r="C696" s="10">
        <v>663</v>
      </c>
      <c r="D696" s="9">
        <v>663</v>
      </c>
      <c r="E696" s="9">
        <v>0.47155049786628733</v>
      </c>
      <c r="F696" s="9">
        <v>506</v>
      </c>
      <c r="G696" s="9">
        <v>502.67283072546229</v>
      </c>
      <c r="H696" s="9">
        <v>1.0066189558519323</v>
      </c>
      <c r="I696" s="9">
        <v>1</v>
      </c>
      <c r="J696" s="9">
        <v>1.3189493433395874</v>
      </c>
      <c r="K696" s="9">
        <v>0.47467166979362102</v>
      </c>
      <c r="L696" s="9">
        <v>0.47155049786628733</v>
      </c>
      <c r="M696" s="9">
        <v>0.62195121951219512</v>
      </c>
    </row>
    <row r="697" spans="3:13" x14ac:dyDescent="0.25">
      <c r="C697" s="10">
        <v>664</v>
      </c>
      <c r="D697" s="9">
        <v>664</v>
      </c>
      <c r="E697" s="9">
        <v>0.47226173541963018</v>
      </c>
      <c r="F697" s="9">
        <v>506</v>
      </c>
      <c r="G697" s="9">
        <v>503.43100995732573</v>
      </c>
      <c r="H697" s="9">
        <v>1.0051029634485409</v>
      </c>
      <c r="I697" s="9">
        <v>1</v>
      </c>
      <c r="J697" s="9">
        <v>1.3189493433395871</v>
      </c>
      <c r="K697" s="9">
        <v>0.47467166979362102</v>
      </c>
      <c r="L697" s="9">
        <v>0.47226173541963018</v>
      </c>
      <c r="M697" s="9">
        <v>0.62288930581613511</v>
      </c>
    </row>
    <row r="698" spans="3:13" x14ac:dyDescent="0.25">
      <c r="C698" s="10">
        <v>665</v>
      </c>
      <c r="D698" s="9">
        <v>665</v>
      </c>
      <c r="E698" s="9">
        <v>0.47297297297297297</v>
      </c>
      <c r="F698" s="9">
        <v>507</v>
      </c>
      <c r="G698" s="9">
        <v>504.18918918918916</v>
      </c>
      <c r="H698" s="9">
        <v>1.005574912891986</v>
      </c>
      <c r="I698" s="9">
        <v>1</v>
      </c>
      <c r="J698" s="9">
        <v>1.3189493433395874</v>
      </c>
      <c r="K698" s="9">
        <v>0.47560975609756095</v>
      </c>
      <c r="L698" s="9">
        <v>0.47297297297297297</v>
      </c>
      <c r="M698" s="9">
        <v>0.6238273921200751</v>
      </c>
    </row>
    <row r="699" spans="3:13" x14ac:dyDescent="0.25">
      <c r="C699" s="10">
        <v>666</v>
      </c>
      <c r="D699" s="9">
        <v>666</v>
      </c>
      <c r="E699" s="9">
        <v>0.47368421052631576</v>
      </c>
      <c r="F699" s="9">
        <v>508</v>
      </c>
      <c r="G699" s="9">
        <v>504.9473684210526</v>
      </c>
      <c r="H699" s="9">
        <v>1.0060454450698353</v>
      </c>
      <c r="I699" s="9">
        <v>1</v>
      </c>
      <c r="J699" s="9">
        <v>1.3189493433395871</v>
      </c>
      <c r="K699" s="9">
        <v>0.47654784240150094</v>
      </c>
      <c r="L699" s="9">
        <v>0.47368421052631576</v>
      </c>
      <c r="M699" s="9">
        <v>0.62476547842401498</v>
      </c>
    </row>
    <row r="700" spans="3:13" x14ac:dyDescent="0.25">
      <c r="C700" s="10">
        <v>667</v>
      </c>
      <c r="D700" s="9">
        <v>667</v>
      </c>
      <c r="E700" s="9">
        <v>0.47439544807965861</v>
      </c>
      <c r="F700" s="9">
        <v>508</v>
      </c>
      <c r="G700" s="9">
        <v>505.7055476529161</v>
      </c>
      <c r="H700" s="9">
        <v>1.0045371310592359</v>
      </c>
      <c r="I700" s="9">
        <v>1</v>
      </c>
      <c r="J700" s="9">
        <v>1.3189493433395871</v>
      </c>
      <c r="K700" s="9">
        <v>0.47654784240150094</v>
      </c>
      <c r="L700" s="9">
        <v>0.47439544807965861</v>
      </c>
      <c r="M700" s="9">
        <v>0.62570356472795496</v>
      </c>
    </row>
    <row r="701" spans="3:13" x14ac:dyDescent="0.25">
      <c r="C701" s="10">
        <v>668</v>
      </c>
      <c r="D701" s="9">
        <v>668</v>
      </c>
      <c r="E701" s="9">
        <v>0.4751066856330014</v>
      </c>
      <c r="F701" s="9">
        <v>508</v>
      </c>
      <c r="G701" s="9">
        <v>506.46372688477953</v>
      </c>
      <c r="H701" s="9">
        <v>1.0030333329588479</v>
      </c>
      <c r="I701" s="9">
        <v>1</v>
      </c>
      <c r="J701" s="9">
        <v>1.3189493433395874</v>
      </c>
      <c r="K701" s="9">
        <v>0.47654784240150094</v>
      </c>
      <c r="L701" s="9">
        <v>0.4751066856330014</v>
      </c>
      <c r="M701" s="9">
        <v>0.62664165103189495</v>
      </c>
    </row>
    <row r="702" spans="3:13" x14ac:dyDescent="0.25">
      <c r="C702" s="10">
        <v>669</v>
      </c>
      <c r="D702" s="9">
        <v>669</v>
      </c>
      <c r="E702" s="9">
        <v>0.47581792318634425</v>
      </c>
      <c r="F702" s="9">
        <v>509</v>
      </c>
      <c r="G702" s="9">
        <v>507.22190611664297</v>
      </c>
      <c r="H702" s="9">
        <v>1.0035055542000746</v>
      </c>
      <c r="I702" s="9">
        <v>1</v>
      </c>
      <c r="J702" s="9">
        <v>1.3189493433395874</v>
      </c>
      <c r="K702" s="9">
        <v>0.47748592870544088</v>
      </c>
      <c r="L702" s="9">
        <v>0.47581792318634425</v>
      </c>
      <c r="M702" s="9">
        <v>0.62757973733583494</v>
      </c>
    </row>
    <row r="703" spans="3:13" x14ac:dyDescent="0.25">
      <c r="C703" s="10">
        <v>670</v>
      </c>
      <c r="D703" s="9">
        <v>670</v>
      </c>
      <c r="E703" s="9">
        <v>0.47652916073968704</v>
      </c>
      <c r="F703" s="9">
        <v>510</v>
      </c>
      <c r="G703" s="9">
        <v>507.98008534850641</v>
      </c>
      <c r="H703" s="9">
        <v>1.003976365825656</v>
      </c>
      <c r="I703" s="9">
        <v>1</v>
      </c>
      <c r="J703" s="9">
        <v>1.3189493433395871</v>
      </c>
      <c r="K703" s="9">
        <v>0.47842401500938087</v>
      </c>
      <c r="L703" s="9">
        <v>0.47652916073968704</v>
      </c>
      <c r="M703" s="9">
        <v>0.62851782363977482</v>
      </c>
    </row>
    <row r="704" spans="3:13" x14ac:dyDescent="0.25">
      <c r="C704" s="10">
        <v>671</v>
      </c>
      <c r="D704" s="9">
        <v>671</v>
      </c>
      <c r="E704" s="9">
        <v>0.47724039829302989</v>
      </c>
      <c r="F704" s="9">
        <v>510</v>
      </c>
      <c r="G704" s="9">
        <v>508.73826458036984</v>
      </c>
      <c r="H704" s="9">
        <v>1.0024801268303867</v>
      </c>
      <c r="I704" s="9">
        <v>1</v>
      </c>
      <c r="J704" s="9">
        <v>1.3189493433395871</v>
      </c>
      <c r="K704" s="9">
        <v>0.47842401500938087</v>
      </c>
      <c r="L704" s="9">
        <v>0.47724039829302989</v>
      </c>
      <c r="M704" s="9">
        <v>0.62945590994371481</v>
      </c>
    </row>
    <row r="705" spans="3:13" x14ac:dyDescent="0.25">
      <c r="C705" s="10">
        <v>672</v>
      </c>
      <c r="D705" s="9">
        <v>672</v>
      </c>
      <c r="E705" s="9">
        <v>0.47795163584637268</v>
      </c>
      <c r="F705" s="9">
        <v>511</v>
      </c>
      <c r="G705" s="9">
        <v>509.49644381223328</v>
      </c>
      <c r="H705" s="9">
        <v>1.0029510631644778</v>
      </c>
      <c r="I705" s="9">
        <v>1</v>
      </c>
      <c r="J705" s="9">
        <v>1.3189493433395874</v>
      </c>
      <c r="K705" s="9">
        <v>0.4793621013133208</v>
      </c>
      <c r="L705" s="9">
        <v>0.47795163584637268</v>
      </c>
      <c r="M705" s="9">
        <v>0.6303939962476548</v>
      </c>
    </row>
    <row r="706" spans="3:13" x14ac:dyDescent="0.25">
      <c r="C706" s="10">
        <v>673</v>
      </c>
      <c r="D706" s="9">
        <v>673</v>
      </c>
      <c r="E706" s="9">
        <v>0.47866287339971553</v>
      </c>
      <c r="F706" s="9">
        <v>512</v>
      </c>
      <c r="G706" s="9">
        <v>510.25462304409672</v>
      </c>
      <c r="H706" s="9">
        <v>1.0034205999849459</v>
      </c>
      <c r="I706" s="9">
        <v>1</v>
      </c>
      <c r="J706" s="9">
        <v>1.3189493433395874</v>
      </c>
      <c r="K706" s="9">
        <v>0.48030018761726079</v>
      </c>
      <c r="L706" s="9">
        <v>0.47866287339971553</v>
      </c>
      <c r="M706" s="9">
        <v>0.63133208255159479</v>
      </c>
    </row>
    <row r="707" spans="3:13" x14ac:dyDescent="0.25">
      <c r="C707" s="10">
        <v>674</v>
      </c>
      <c r="D707" s="9">
        <v>674</v>
      </c>
      <c r="E707" s="9">
        <v>0.47937411095305832</v>
      </c>
      <c r="F707" s="9">
        <v>513</v>
      </c>
      <c r="G707" s="9">
        <v>511.01280227596015</v>
      </c>
      <c r="H707" s="9">
        <v>1.0038887435210806</v>
      </c>
      <c r="I707" s="9">
        <v>1</v>
      </c>
      <c r="J707" s="9">
        <v>1.3189493433395871</v>
      </c>
      <c r="K707" s="9">
        <v>0.48123827392120078</v>
      </c>
      <c r="L707" s="9">
        <v>0.47937411095305832</v>
      </c>
      <c r="M707" s="9">
        <v>0.63227016885553466</v>
      </c>
    </row>
    <row r="708" spans="3:13" x14ac:dyDescent="0.25">
      <c r="C708" s="10">
        <v>675</v>
      </c>
      <c r="D708" s="9">
        <v>675</v>
      </c>
      <c r="E708" s="9">
        <v>0.48008534850640111</v>
      </c>
      <c r="F708" s="9">
        <v>513</v>
      </c>
      <c r="G708" s="9">
        <v>511.77098150782359</v>
      </c>
      <c r="H708" s="9">
        <v>1.0024015009380864</v>
      </c>
      <c r="I708" s="9">
        <v>1</v>
      </c>
      <c r="J708" s="9">
        <v>1.3189493433395874</v>
      </c>
      <c r="K708" s="9">
        <v>0.48123827392120078</v>
      </c>
      <c r="L708" s="9">
        <v>0.48008534850640111</v>
      </c>
      <c r="M708" s="9">
        <v>0.63320825515947465</v>
      </c>
    </row>
    <row r="709" spans="3:13" x14ac:dyDescent="0.25">
      <c r="C709" s="10">
        <v>676</v>
      </c>
      <c r="D709" s="9">
        <v>676</v>
      </c>
      <c r="E709" s="9">
        <v>0.48079658605974396</v>
      </c>
      <c r="F709" s="9">
        <v>514</v>
      </c>
      <c r="G709" s="9">
        <v>512.52916073968709</v>
      </c>
      <c r="H709" s="9">
        <v>1.0028697669771418</v>
      </c>
      <c r="I709" s="9">
        <v>1</v>
      </c>
      <c r="J709" s="9">
        <v>1.3189493433395874</v>
      </c>
      <c r="K709" s="9">
        <v>0.48217636022514071</v>
      </c>
      <c r="L709" s="9">
        <v>0.48079658605974396</v>
      </c>
      <c r="M709" s="9">
        <v>0.63414634146341464</v>
      </c>
    </row>
    <row r="710" spans="3:13" x14ac:dyDescent="0.25">
      <c r="C710" s="10">
        <v>677</v>
      </c>
      <c r="D710" s="9">
        <v>677</v>
      </c>
      <c r="E710" s="9">
        <v>0.48150782361308675</v>
      </c>
      <c r="F710" s="9">
        <v>515</v>
      </c>
      <c r="G710" s="9">
        <v>513.28733997155052</v>
      </c>
      <c r="H710" s="9">
        <v>1.0033366496600997</v>
      </c>
      <c r="I710" s="9">
        <v>1</v>
      </c>
      <c r="J710" s="9">
        <v>1.3189493433395874</v>
      </c>
      <c r="K710" s="9">
        <v>0.4831144465290807</v>
      </c>
      <c r="L710" s="9">
        <v>0.48150782361308675</v>
      </c>
      <c r="M710" s="9">
        <v>0.63508442776735463</v>
      </c>
    </row>
    <row r="711" spans="3:13" x14ac:dyDescent="0.25">
      <c r="C711" s="10">
        <v>678</v>
      </c>
      <c r="D711" s="9">
        <v>678</v>
      </c>
      <c r="E711" s="9">
        <v>0.4822190611664296</v>
      </c>
      <c r="F711" s="9">
        <v>516</v>
      </c>
      <c r="G711" s="9">
        <v>514.04551920341396</v>
      </c>
      <c r="H711" s="9">
        <v>1.0038021551080045</v>
      </c>
      <c r="I711" s="9">
        <v>1</v>
      </c>
      <c r="J711" s="9">
        <v>1.3189493433395871</v>
      </c>
      <c r="K711" s="9">
        <v>0.48405253283302063</v>
      </c>
      <c r="L711" s="9">
        <v>0.4822190611664296</v>
      </c>
      <c r="M711" s="9">
        <v>0.63602251407129451</v>
      </c>
    </row>
    <row r="712" spans="3:13" x14ac:dyDescent="0.25">
      <c r="C712" s="10">
        <v>679</v>
      </c>
      <c r="D712" s="9">
        <v>679</v>
      </c>
      <c r="E712" s="9">
        <v>0.48293029871977239</v>
      </c>
      <c r="F712" s="9">
        <v>516</v>
      </c>
      <c r="G712" s="9">
        <v>514.8036984352774</v>
      </c>
      <c r="H712" s="9">
        <v>1.0023238014185964</v>
      </c>
      <c r="I712" s="9">
        <v>1</v>
      </c>
      <c r="J712" s="9">
        <v>1.3189493433395871</v>
      </c>
      <c r="K712" s="9">
        <v>0.48405253283302063</v>
      </c>
      <c r="L712" s="9">
        <v>0.48293029871977239</v>
      </c>
      <c r="M712" s="9">
        <v>0.6369606003752345</v>
      </c>
    </row>
    <row r="713" spans="3:13" x14ac:dyDescent="0.25">
      <c r="C713" s="10">
        <v>680</v>
      </c>
      <c r="D713" s="9">
        <v>680</v>
      </c>
      <c r="E713" s="9">
        <v>0.48364153627311524</v>
      </c>
      <c r="F713" s="9">
        <v>516</v>
      </c>
      <c r="G713" s="9">
        <v>515.56187766714083</v>
      </c>
      <c r="H713" s="9">
        <v>1.0008497958282749</v>
      </c>
      <c r="I713" s="9">
        <v>1</v>
      </c>
      <c r="J713" s="9">
        <v>1.3189493433395871</v>
      </c>
      <c r="K713" s="9">
        <v>0.48405253283302063</v>
      </c>
      <c r="L713" s="9">
        <v>0.48364153627311524</v>
      </c>
      <c r="M713" s="9">
        <v>0.63789868667917449</v>
      </c>
    </row>
    <row r="714" spans="3:13" x14ac:dyDescent="0.25">
      <c r="C714" s="10">
        <v>681</v>
      </c>
      <c r="D714" s="9">
        <v>681</v>
      </c>
      <c r="E714" s="9">
        <v>0.48435277382645803</v>
      </c>
      <c r="F714" s="9">
        <v>517</v>
      </c>
      <c r="G714" s="9">
        <v>516.32005689900427</v>
      </c>
      <c r="H714" s="9">
        <v>1.0013169023591286</v>
      </c>
      <c r="I714" s="9">
        <v>1</v>
      </c>
      <c r="J714" s="9">
        <v>1.3189493433395874</v>
      </c>
      <c r="K714" s="9">
        <v>0.48499061913696062</v>
      </c>
      <c r="L714" s="9">
        <v>0.48435277382645803</v>
      </c>
      <c r="M714" s="9">
        <v>0.63883677298311448</v>
      </c>
    </row>
    <row r="715" spans="3:13" x14ac:dyDescent="0.25">
      <c r="C715" s="10">
        <v>682</v>
      </c>
      <c r="D715" s="9">
        <v>682</v>
      </c>
      <c r="E715" s="9">
        <v>0.48506401137980087</v>
      </c>
      <c r="F715" s="9">
        <v>518</v>
      </c>
      <c r="G715" s="9">
        <v>517.07823613086771</v>
      </c>
      <c r="H715" s="9">
        <v>1.0017826390761086</v>
      </c>
      <c r="I715" s="9">
        <v>1</v>
      </c>
      <c r="J715" s="9">
        <v>1.3189493433395871</v>
      </c>
      <c r="K715" s="9">
        <v>0.48592870544090055</v>
      </c>
      <c r="L715" s="9">
        <v>0.48506401137980087</v>
      </c>
      <c r="M715" s="9">
        <v>0.63977485928705435</v>
      </c>
    </row>
    <row r="716" spans="3:13" x14ac:dyDescent="0.25">
      <c r="C716" s="10">
        <v>683</v>
      </c>
      <c r="D716" s="9">
        <v>683</v>
      </c>
      <c r="E716" s="9">
        <v>0.48577524893314367</v>
      </c>
      <c r="F716" s="9">
        <v>519</v>
      </c>
      <c r="G716" s="9">
        <v>517.83641536273115</v>
      </c>
      <c r="H716" s="9">
        <v>1.0022470119959674</v>
      </c>
      <c r="I716" s="9">
        <v>1</v>
      </c>
      <c r="J716" s="9">
        <v>1.3189493433395871</v>
      </c>
      <c r="K716" s="9">
        <v>0.48686679174484054</v>
      </c>
      <c r="L716" s="9">
        <v>0.48577524893314367</v>
      </c>
      <c r="M716" s="9">
        <v>0.64071294559099434</v>
      </c>
    </row>
    <row r="717" spans="3:13" x14ac:dyDescent="0.25">
      <c r="C717" s="10">
        <v>684</v>
      </c>
      <c r="D717" s="9">
        <v>684</v>
      </c>
      <c r="E717" s="9">
        <v>0.48648648648648651</v>
      </c>
      <c r="F717" s="9">
        <v>520</v>
      </c>
      <c r="G717" s="9">
        <v>518.59459459459458</v>
      </c>
      <c r="H717" s="9">
        <v>1.0027100271002709</v>
      </c>
      <c r="I717" s="9">
        <v>1</v>
      </c>
      <c r="J717" s="9">
        <v>1.3189493433395871</v>
      </c>
      <c r="K717" s="9">
        <v>0.48780487804878048</v>
      </c>
      <c r="L717" s="9">
        <v>0.48648648648648651</v>
      </c>
      <c r="M717" s="9">
        <v>0.64165103189493433</v>
      </c>
    </row>
    <row r="718" spans="3:13" x14ac:dyDescent="0.25">
      <c r="C718" s="10">
        <v>685</v>
      </c>
      <c r="D718" s="9">
        <v>685</v>
      </c>
      <c r="E718" s="9">
        <v>0.48719772403982931</v>
      </c>
      <c r="F718" s="9">
        <v>521</v>
      </c>
      <c r="G718" s="9">
        <v>519.35277382645802</v>
      </c>
      <c r="H718" s="9">
        <v>1.0031716903356569</v>
      </c>
      <c r="I718" s="9">
        <v>1</v>
      </c>
      <c r="J718" s="9">
        <v>1.3189493433395874</v>
      </c>
      <c r="K718" s="9">
        <v>0.48874296435272047</v>
      </c>
      <c r="L718" s="9">
        <v>0.48719772403982931</v>
      </c>
      <c r="M718" s="9">
        <v>0.64258911819887432</v>
      </c>
    </row>
    <row r="719" spans="3:13" x14ac:dyDescent="0.25">
      <c r="C719" s="10">
        <v>686</v>
      </c>
      <c r="D719" s="9">
        <v>686</v>
      </c>
      <c r="E719" s="9">
        <v>0.4879089615931721</v>
      </c>
      <c r="F719" s="9">
        <v>521</v>
      </c>
      <c r="G719" s="9">
        <v>520.11095305832146</v>
      </c>
      <c r="H719" s="9">
        <v>1.0017093409328353</v>
      </c>
      <c r="I719" s="9">
        <v>1</v>
      </c>
      <c r="J719" s="9">
        <v>1.3189493433395874</v>
      </c>
      <c r="K719" s="9">
        <v>0.48874296435272047</v>
      </c>
      <c r="L719" s="9">
        <v>0.4879089615931721</v>
      </c>
      <c r="M719" s="9">
        <v>0.64352720450281431</v>
      </c>
    </row>
    <row r="720" spans="3:13" x14ac:dyDescent="0.25">
      <c r="C720" s="10">
        <v>687</v>
      </c>
      <c r="D720" s="9">
        <v>687</v>
      </c>
      <c r="E720" s="9">
        <v>0.48862019914651494</v>
      </c>
      <c r="F720" s="9">
        <v>521</v>
      </c>
      <c r="G720" s="9">
        <v>520.86913229018489</v>
      </c>
      <c r="H720" s="9">
        <v>1.0002512487335153</v>
      </c>
      <c r="I720" s="9">
        <v>1</v>
      </c>
      <c r="J720" s="9">
        <v>1.3189493433395871</v>
      </c>
      <c r="K720" s="9">
        <v>0.48874296435272047</v>
      </c>
      <c r="L720" s="9">
        <v>0.48862019914651494</v>
      </c>
      <c r="M720" s="9">
        <v>0.64446529080675419</v>
      </c>
    </row>
    <row r="721" spans="3:13" x14ac:dyDescent="0.25">
      <c r="C721" s="10">
        <v>688</v>
      </c>
      <c r="D721" s="9">
        <v>688</v>
      </c>
      <c r="E721" s="9">
        <v>0.48933143669985774</v>
      </c>
      <c r="F721" s="9">
        <v>522</v>
      </c>
      <c r="G721" s="9">
        <v>521.62731152204833</v>
      </c>
      <c r="H721" s="9">
        <v>1.0007144727082333</v>
      </c>
      <c r="I721" s="9">
        <v>1</v>
      </c>
      <c r="J721" s="9">
        <v>1.3189493433395874</v>
      </c>
      <c r="K721" s="9">
        <v>0.4896810506566604</v>
      </c>
      <c r="L721" s="9">
        <v>0.48933143669985774</v>
      </c>
      <c r="M721" s="9">
        <v>0.64540337711069418</v>
      </c>
    </row>
    <row r="722" spans="3:13" x14ac:dyDescent="0.25">
      <c r="C722" s="10">
        <v>689</v>
      </c>
      <c r="D722" s="9">
        <v>689</v>
      </c>
      <c r="E722" s="9">
        <v>0.49004267425320058</v>
      </c>
      <c r="F722" s="9">
        <v>523</v>
      </c>
      <c r="G722" s="9">
        <v>522.38549075391177</v>
      </c>
      <c r="H722" s="9">
        <v>1.0011763520560293</v>
      </c>
      <c r="I722" s="9">
        <v>1</v>
      </c>
      <c r="J722" s="9">
        <v>1.3189493433395871</v>
      </c>
      <c r="K722" s="9">
        <v>0.49061913696060039</v>
      </c>
      <c r="L722" s="9">
        <v>0.49004267425320058</v>
      </c>
      <c r="M722" s="9">
        <v>0.64634146341463417</v>
      </c>
    </row>
    <row r="723" spans="3:13" x14ac:dyDescent="0.25">
      <c r="C723" s="10">
        <v>690</v>
      </c>
      <c r="D723" s="9">
        <v>690</v>
      </c>
      <c r="E723" s="9">
        <v>0.49075391180654337</v>
      </c>
      <c r="F723" s="9">
        <v>523</v>
      </c>
      <c r="G723" s="9">
        <v>523.1436699857752</v>
      </c>
      <c r="H723" s="9">
        <v>0.99972537183565824</v>
      </c>
      <c r="I723" s="9">
        <v>1</v>
      </c>
      <c r="J723" s="9">
        <v>1.3189493433395874</v>
      </c>
      <c r="K723" s="9">
        <v>0.49061913696060039</v>
      </c>
      <c r="L723" s="9">
        <v>0.49075391180654337</v>
      </c>
      <c r="M723" s="9">
        <v>0.64727954971857415</v>
      </c>
    </row>
    <row r="724" spans="3:13" x14ac:dyDescent="0.25">
      <c r="C724" s="10">
        <v>691</v>
      </c>
      <c r="D724" s="9">
        <v>691</v>
      </c>
      <c r="E724" s="9">
        <v>0.49146514935988622</v>
      </c>
      <c r="F724" s="9">
        <v>524</v>
      </c>
      <c r="G724" s="9">
        <v>523.90184921763864</v>
      </c>
      <c r="H724" s="9">
        <v>1.0001873457452151</v>
      </c>
      <c r="I724" s="9">
        <v>1</v>
      </c>
      <c r="J724" s="9">
        <v>1.3189493433395871</v>
      </c>
      <c r="K724" s="9">
        <v>0.49155722326454032</v>
      </c>
      <c r="L724" s="9">
        <v>0.49146514935988622</v>
      </c>
      <c r="M724" s="9">
        <v>0.64821763602251403</v>
      </c>
    </row>
    <row r="725" spans="3:13" x14ac:dyDescent="0.25">
      <c r="C725" s="10">
        <v>692</v>
      </c>
      <c r="D725" s="9">
        <v>692</v>
      </c>
      <c r="E725" s="9">
        <v>0.49217638691322901</v>
      </c>
      <c r="F725" s="9">
        <v>525</v>
      </c>
      <c r="G725" s="9">
        <v>524.66002844950208</v>
      </c>
      <c r="H725" s="9">
        <v>1.0006479844700626</v>
      </c>
      <c r="I725" s="9">
        <v>1</v>
      </c>
      <c r="J725" s="9">
        <v>1.3189493433395871</v>
      </c>
      <c r="K725" s="9">
        <v>0.49249530956848031</v>
      </c>
      <c r="L725" s="9">
        <v>0.49217638691322901</v>
      </c>
      <c r="M725" s="9">
        <v>0.64915572232645402</v>
      </c>
    </row>
    <row r="726" spans="3:13" x14ac:dyDescent="0.25">
      <c r="C726" s="10">
        <v>693</v>
      </c>
      <c r="D726" s="9">
        <v>693</v>
      </c>
      <c r="E726" s="9">
        <v>0.49288762446657186</v>
      </c>
      <c r="F726" s="9">
        <v>525</v>
      </c>
      <c r="G726" s="9">
        <v>525.41820768136552</v>
      </c>
      <c r="H726" s="9">
        <v>0.99920404798453577</v>
      </c>
      <c r="I726" s="9">
        <v>1</v>
      </c>
      <c r="J726" s="9">
        <v>1.3189493433395871</v>
      </c>
      <c r="K726" s="9">
        <v>0.49249530956848031</v>
      </c>
      <c r="L726" s="9">
        <v>0.49288762446657186</v>
      </c>
      <c r="M726" s="9">
        <v>0.65009380863039401</v>
      </c>
    </row>
    <row r="727" spans="3:13" x14ac:dyDescent="0.25">
      <c r="C727" s="10">
        <v>694</v>
      </c>
      <c r="D727" s="9">
        <v>694</v>
      </c>
      <c r="E727" s="9">
        <v>0.49359886201991465</v>
      </c>
      <c r="F727" s="9">
        <v>526</v>
      </c>
      <c r="G727" s="9">
        <v>526.17638691322907</v>
      </c>
      <c r="H727" s="9">
        <v>0.99966477607582549</v>
      </c>
      <c r="I727" s="9">
        <v>1</v>
      </c>
      <c r="J727" s="9">
        <v>1.3189493433395874</v>
      </c>
      <c r="K727" s="9">
        <v>0.49343339587242024</v>
      </c>
      <c r="L727" s="9">
        <v>0.49359886201991465</v>
      </c>
      <c r="M727" s="9">
        <v>0.651031894934334</v>
      </c>
    </row>
    <row r="728" spans="3:13" x14ac:dyDescent="0.25">
      <c r="C728" s="10">
        <v>695</v>
      </c>
      <c r="D728" s="9">
        <v>695</v>
      </c>
      <c r="E728" s="9">
        <v>0.49431009957325744</v>
      </c>
      <c r="F728" s="9">
        <v>527</v>
      </c>
      <c r="G728" s="9">
        <v>526.9345661450925</v>
      </c>
      <c r="H728" s="9">
        <v>1.0001241783308814</v>
      </c>
      <c r="I728" s="9">
        <v>1</v>
      </c>
      <c r="J728" s="9">
        <v>1.3189493433395871</v>
      </c>
      <c r="K728" s="9">
        <v>0.49437148217636023</v>
      </c>
      <c r="L728" s="9">
        <v>0.49431009957325744</v>
      </c>
      <c r="M728" s="9">
        <v>0.65196998123827388</v>
      </c>
    </row>
    <row r="729" spans="3:13" x14ac:dyDescent="0.25">
      <c r="C729" s="10">
        <v>696</v>
      </c>
      <c r="D729" s="9">
        <v>696</v>
      </c>
      <c r="E729" s="9">
        <v>0.49502133712660029</v>
      </c>
      <c r="F729" s="9">
        <v>528</v>
      </c>
      <c r="G729" s="9">
        <v>527.69274537695594</v>
      </c>
      <c r="H729" s="9">
        <v>1.0005822604645145</v>
      </c>
      <c r="I729" s="9">
        <v>1</v>
      </c>
      <c r="J729" s="9">
        <v>1.3189493433395871</v>
      </c>
      <c r="K729" s="9">
        <v>0.49530956848030017</v>
      </c>
      <c r="L729" s="9">
        <v>0.49502133712660029</v>
      </c>
      <c r="M729" s="9">
        <v>0.65290806754221387</v>
      </c>
    </row>
    <row r="730" spans="3:13" x14ac:dyDescent="0.25">
      <c r="C730" s="10">
        <v>697</v>
      </c>
      <c r="D730" s="9">
        <v>697</v>
      </c>
      <c r="E730" s="9">
        <v>0.49573257467994308</v>
      </c>
      <c r="F730" s="9">
        <v>529</v>
      </c>
      <c r="G730" s="9">
        <v>528.45092460881938</v>
      </c>
      <c r="H730" s="9">
        <v>1.0010390281587398</v>
      </c>
      <c r="I730" s="9">
        <v>1</v>
      </c>
      <c r="J730" s="9">
        <v>1.3189493433395874</v>
      </c>
      <c r="K730" s="9">
        <v>0.49624765478424016</v>
      </c>
      <c r="L730" s="9">
        <v>0.49573257467994308</v>
      </c>
      <c r="M730" s="9">
        <v>0.65384615384615385</v>
      </c>
    </row>
    <row r="731" spans="3:13" x14ac:dyDescent="0.25">
      <c r="C731" s="10">
        <v>698</v>
      </c>
      <c r="D731" s="9">
        <v>698</v>
      </c>
      <c r="E731" s="9">
        <v>0.49644381223328593</v>
      </c>
      <c r="F731" s="9">
        <v>530</v>
      </c>
      <c r="G731" s="9">
        <v>529.20910384068281</v>
      </c>
      <c r="H731" s="9">
        <v>1.0014944870630103</v>
      </c>
      <c r="I731" s="9">
        <v>1</v>
      </c>
      <c r="J731" s="9">
        <v>1.3189493433395874</v>
      </c>
      <c r="K731" s="9">
        <v>0.49718574108818009</v>
      </c>
      <c r="L731" s="9">
        <v>0.49644381223328593</v>
      </c>
      <c r="M731" s="9">
        <v>0.65478424015009384</v>
      </c>
    </row>
    <row r="732" spans="3:13" x14ac:dyDescent="0.25">
      <c r="C732" s="10">
        <v>699</v>
      </c>
      <c r="D732" s="9">
        <v>699</v>
      </c>
      <c r="E732" s="9">
        <v>0.49715504978662872</v>
      </c>
      <c r="F732" s="9">
        <v>531</v>
      </c>
      <c r="G732" s="9">
        <v>529.96728307254625</v>
      </c>
      <c r="H732" s="9">
        <v>1.0019486427944504</v>
      </c>
      <c r="I732" s="9">
        <v>1</v>
      </c>
      <c r="J732" s="9">
        <v>1.3189493433395871</v>
      </c>
      <c r="K732" s="9">
        <v>0.49812382739212008</v>
      </c>
      <c r="L732" s="9">
        <v>0.49715504978662872</v>
      </c>
      <c r="M732" s="9">
        <v>0.65572232645403372</v>
      </c>
    </row>
    <row r="733" spans="3:13" x14ac:dyDescent="0.25">
      <c r="C733" s="10">
        <v>700</v>
      </c>
      <c r="D733" s="9">
        <v>700</v>
      </c>
      <c r="E733" s="9">
        <v>0.49786628733997157</v>
      </c>
      <c r="F733" s="9">
        <v>532</v>
      </c>
      <c r="G733" s="9">
        <v>530.72546230440969</v>
      </c>
      <c r="H733" s="9">
        <v>1.0024015009380862</v>
      </c>
      <c r="I733" s="9">
        <v>1</v>
      </c>
      <c r="J733" s="9">
        <v>1.3189493433395871</v>
      </c>
      <c r="K733" s="9">
        <v>0.49906191369606001</v>
      </c>
      <c r="L733" s="9">
        <v>0.49786628733997157</v>
      </c>
      <c r="M733" s="9">
        <v>0.65666041275797371</v>
      </c>
    </row>
    <row r="734" spans="3:13" x14ac:dyDescent="0.25">
      <c r="C734" s="10">
        <v>701</v>
      </c>
      <c r="D734" s="9">
        <v>701</v>
      </c>
      <c r="E734" s="9">
        <v>0.49857752489331436</v>
      </c>
      <c r="F734" s="9">
        <v>532</v>
      </c>
      <c r="G734" s="9">
        <v>531.48364153627313</v>
      </c>
      <c r="H734" s="9">
        <v>1.0009715415929534</v>
      </c>
      <c r="I734" s="9">
        <v>1</v>
      </c>
      <c r="J734" s="9">
        <v>1.3189493433395874</v>
      </c>
      <c r="K734" s="9">
        <v>0.49906191369606001</v>
      </c>
      <c r="L734" s="9">
        <v>0.49857752489331436</v>
      </c>
      <c r="M734" s="9">
        <v>0.6575984990619137</v>
      </c>
    </row>
    <row r="735" spans="3:13" x14ac:dyDescent="0.25">
      <c r="C735" s="10">
        <v>702</v>
      </c>
      <c r="D735" s="9">
        <v>702</v>
      </c>
      <c r="E735" s="9">
        <v>0.49928876244665721</v>
      </c>
      <c r="F735" s="9">
        <v>533</v>
      </c>
      <c r="G735" s="9">
        <v>532.24182076813656</v>
      </c>
      <c r="H735" s="9">
        <v>1.0014245014245013</v>
      </c>
      <c r="I735" s="9">
        <v>1</v>
      </c>
      <c r="J735" s="9">
        <v>1.3189493433395871</v>
      </c>
      <c r="K735" s="9">
        <v>0.5</v>
      </c>
      <c r="L735" s="9">
        <v>0.49928876244665721</v>
      </c>
      <c r="M735" s="9">
        <v>0.65853658536585369</v>
      </c>
    </row>
    <row r="736" spans="3:13" x14ac:dyDescent="0.25">
      <c r="C736" s="10">
        <v>703</v>
      </c>
      <c r="D736" s="9">
        <v>703</v>
      </c>
      <c r="E736" s="9">
        <v>0.5</v>
      </c>
      <c r="F736" s="9">
        <v>533</v>
      </c>
      <c r="G736" s="9">
        <v>533</v>
      </c>
      <c r="H736" s="9">
        <v>1</v>
      </c>
      <c r="I736" s="9">
        <v>1</v>
      </c>
      <c r="J736" s="9">
        <v>1.3189493433395871</v>
      </c>
      <c r="K736" s="9">
        <v>0.5</v>
      </c>
      <c r="L736" s="9">
        <v>0.5</v>
      </c>
      <c r="M736" s="9">
        <v>0.65947467166979357</v>
      </c>
    </row>
    <row r="737" spans="3:13" x14ac:dyDescent="0.25">
      <c r="C737" s="10">
        <v>704</v>
      </c>
      <c r="D737" s="9">
        <v>704</v>
      </c>
      <c r="E737" s="9">
        <v>0.50071123755334279</v>
      </c>
      <c r="F737" s="9">
        <v>534</v>
      </c>
      <c r="G737" s="9">
        <v>533.75817923186344</v>
      </c>
      <c r="H737" s="9">
        <v>1.0004530530445166</v>
      </c>
      <c r="I737" s="9">
        <v>1</v>
      </c>
      <c r="J737" s="9">
        <v>1.3189493433395874</v>
      </c>
      <c r="K737" s="9">
        <v>0.50093808630393999</v>
      </c>
      <c r="L737" s="9">
        <v>0.50071123755334279</v>
      </c>
      <c r="M737" s="9">
        <v>0.66041275797373356</v>
      </c>
    </row>
    <row r="738" spans="3:13" x14ac:dyDescent="0.25">
      <c r="C738" s="10">
        <v>705</v>
      </c>
      <c r="D738" s="9">
        <v>705</v>
      </c>
      <c r="E738" s="9">
        <v>0.50142247510668558</v>
      </c>
      <c r="F738" s="9">
        <v>535</v>
      </c>
      <c r="G738" s="9">
        <v>534.51635846372687</v>
      </c>
      <c r="H738" s="9">
        <v>1.0009048208321691</v>
      </c>
      <c r="I738" s="9">
        <v>1</v>
      </c>
      <c r="J738" s="9">
        <v>1.3189493433395874</v>
      </c>
      <c r="K738" s="9">
        <v>0.50187617260787998</v>
      </c>
      <c r="L738" s="9">
        <v>0.50142247510668558</v>
      </c>
      <c r="M738" s="9">
        <v>0.66135084427767354</v>
      </c>
    </row>
    <row r="739" spans="3:13" x14ac:dyDescent="0.25">
      <c r="C739" s="10">
        <v>706</v>
      </c>
      <c r="D739" s="9">
        <v>706</v>
      </c>
      <c r="E739" s="9">
        <v>0.50213371266002849</v>
      </c>
      <c r="F739" s="9">
        <v>536</v>
      </c>
      <c r="G739" s="9">
        <v>535.27453769559031</v>
      </c>
      <c r="H739" s="9">
        <v>1.0013553088243889</v>
      </c>
      <c r="I739" s="9">
        <v>1</v>
      </c>
      <c r="J739" s="9">
        <v>1.3189493433395871</v>
      </c>
      <c r="K739" s="9">
        <v>0.50281425891181986</v>
      </c>
      <c r="L739" s="9">
        <v>0.50213371266002849</v>
      </c>
      <c r="M739" s="9">
        <v>0.66228893058161353</v>
      </c>
    </row>
    <row r="740" spans="3:13" x14ac:dyDescent="0.25">
      <c r="C740" s="10">
        <v>707</v>
      </c>
      <c r="D740" s="9">
        <v>707</v>
      </c>
      <c r="E740" s="9">
        <v>0.50284495021337128</v>
      </c>
      <c r="F740" s="9">
        <v>537</v>
      </c>
      <c r="G740" s="9">
        <v>536.03271692745375</v>
      </c>
      <c r="H740" s="9">
        <v>1.0018045224517091</v>
      </c>
      <c r="I740" s="9">
        <v>1</v>
      </c>
      <c r="J740" s="9">
        <v>1.3189493433395874</v>
      </c>
      <c r="K740" s="9">
        <v>0.50375234521575984</v>
      </c>
      <c r="L740" s="9">
        <v>0.50284495021337128</v>
      </c>
      <c r="M740" s="9">
        <v>0.66322701688555352</v>
      </c>
    </row>
    <row r="741" spans="3:13" x14ac:dyDescent="0.25">
      <c r="C741" s="10">
        <v>708</v>
      </c>
      <c r="D741" s="9">
        <v>708</v>
      </c>
      <c r="E741" s="9">
        <v>0.50355618776671407</v>
      </c>
      <c r="F741" s="9">
        <v>537</v>
      </c>
      <c r="G741" s="9">
        <v>536.79089615931719</v>
      </c>
      <c r="H741" s="9">
        <v>1.0003895443126531</v>
      </c>
      <c r="I741" s="9">
        <v>1</v>
      </c>
      <c r="J741" s="9">
        <v>1.3189493433395871</v>
      </c>
      <c r="K741" s="9">
        <v>0.50375234521575984</v>
      </c>
      <c r="L741" s="9">
        <v>0.50355618776671407</v>
      </c>
      <c r="M741" s="9">
        <v>0.6641651031894934</v>
      </c>
    </row>
    <row r="742" spans="3:13" x14ac:dyDescent="0.25">
      <c r="C742" s="10">
        <v>709</v>
      </c>
      <c r="D742" s="9">
        <v>709</v>
      </c>
      <c r="E742" s="9">
        <v>0.50426742532005686</v>
      </c>
      <c r="F742" s="9">
        <v>538</v>
      </c>
      <c r="G742" s="9">
        <v>537.54907539118062</v>
      </c>
      <c r="H742" s="9">
        <v>1.0008388529149479</v>
      </c>
      <c r="I742" s="9">
        <v>1</v>
      </c>
      <c r="J742" s="9">
        <v>1.3189493433395874</v>
      </c>
      <c r="K742" s="9">
        <v>0.50469043151969983</v>
      </c>
      <c r="L742" s="9">
        <v>0.50426742532005686</v>
      </c>
      <c r="M742" s="9">
        <v>0.66510318949343339</v>
      </c>
    </row>
    <row r="743" spans="3:13" x14ac:dyDescent="0.25">
      <c r="C743" s="10">
        <v>710</v>
      </c>
      <c r="D743" s="9">
        <v>710</v>
      </c>
      <c r="E743" s="9">
        <v>0.50497866287339976</v>
      </c>
      <c r="F743" s="9">
        <v>539</v>
      </c>
      <c r="G743" s="9">
        <v>538.30725462304406</v>
      </c>
      <c r="H743" s="9">
        <v>1.0012868958592078</v>
      </c>
      <c r="I743" s="9">
        <v>1</v>
      </c>
      <c r="J743" s="9">
        <v>1.3189493433395871</v>
      </c>
      <c r="K743" s="9">
        <v>0.50562851782363982</v>
      </c>
      <c r="L743" s="9">
        <v>0.50497866287339976</v>
      </c>
      <c r="M743" s="9">
        <v>0.66604127579737338</v>
      </c>
    </row>
    <row r="744" spans="3:13" x14ac:dyDescent="0.25">
      <c r="C744" s="10">
        <v>711</v>
      </c>
      <c r="D744" s="9">
        <v>711</v>
      </c>
      <c r="E744" s="9">
        <v>0.50568990042674256</v>
      </c>
      <c r="F744" s="9">
        <v>540</v>
      </c>
      <c r="G744" s="9">
        <v>539.0654338549075</v>
      </c>
      <c r="H744" s="9">
        <v>1.0017336784857624</v>
      </c>
      <c r="I744" s="9">
        <v>1</v>
      </c>
      <c r="J744" s="9">
        <v>1.3189493433395874</v>
      </c>
      <c r="K744" s="9">
        <v>0.5065666041275797</v>
      </c>
      <c r="L744" s="9">
        <v>0.50568990042674256</v>
      </c>
      <c r="M744" s="9">
        <v>0.66697936210131337</v>
      </c>
    </row>
    <row r="745" spans="3:13" x14ac:dyDescent="0.25">
      <c r="C745" s="10">
        <v>712</v>
      </c>
      <c r="D745" s="9">
        <v>712</v>
      </c>
      <c r="E745" s="9">
        <v>0.50640113798008535</v>
      </c>
      <c r="F745" s="9">
        <v>541</v>
      </c>
      <c r="G745" s="9">
        <v>539.82361308677093</v>
      </c>
      <c r="H745" s="9">
        <v>1.0021792061049393</v>
      </c>
      <c r="I745" s="9">
        <v>1</v>
      </c>
      <c r="J745" s="9">
        <v>1.3189493433395871</v>
      </c>
      <c r="K745" s="9">
        <v>0.50750469043151969</v>
      </c>
      <c r="L745" s="9">
        <v>0.50640113798008535</v>
      </c>
      <c r="M745" s="9">
        <v>0.66791744840525324</v>
      </c>
    </row>
    <row r="746" spans="3:13" x14ac:dyDescent="0.25">
      <c r="C746" s="10">
        <v>713</v>
      </c>
      <c r="D746" s="9">
        <v>713</v>
      </c>
      <c r="E746" s="9">
        <v>0.50711237553342814</v>
      </c>
      <c r="F746" s="9">
        <v>541</v>
      </c>
      <c r="G746" s="9">
        <v>540.58179231863437</v>
      </c>
      <c r="H746" s="9">
        <v>1.0007736251707107</v>
      </c>
      <c r="I746" s="9">
        <v>1</v>
      </c>
      <c r="J746" s="9">
        <v>1.3189493433395874</v>
      </c>
      <c r="K746" s="9">
        <v>0.50750469043151969</v>
      </c>
      <c r="L746" s="9">
        <v>0.50711237553342814</v>
      </c>
      <c r="M746" s="9">
        <v>0.66885553470919323</v>
      </c>
    </row>
    <row r="747" spans="3:13" x14ac:dyDescent="0.25">
      <c r="C747" s="10">
        <v>714</v>
      </c>
      <c r="D747" s="9">
        <v>714</v>
      </c>
      <c r="E747" s="9">
        <v>0.50782361308677093</v>
      </c>
      <c r="F747" s="9">
        <v>542</v>
      </c>
      <c r="G747" s="9">
        <v>541.33997155049781</v>
      </c>
      <c r="H747" s="9">
        <v>1.0012192494258492</v>
      </c>
      <c r="I747" s="9">
        <v>1</v>
      </c>
      <c r="J747" s="9">
        <v>1.3189493433395874</v>
      </c>
      <c r="K747" s="9">
        <v>0.50844277673545968</v>
      </c>
      <c r="L747" s="9">
        <v>0.50782361308677093</v>
      </c>
      <c r="M747" s="9">
        <v>0.66979362101313322</v>
      </c>
    </row>
    <row r="748" spans="3:13" x14ac:dyDescent="0.25">
      <c r="C748" s="10">
        <v>715</v>
      </c>
      <c r="D748" s="9">
        <v>715</v>
      </c>
      <c r="E748" s="9">
        <v>0.50853485064011383</v>
      </c>
      <c r="F748" s="9">
        <v>543</v>
      </c>
      <c r="G748" s="9">
        <v>542.09815078236136</v>
      </c>
      <c r="H748" s="9">
        <v>1.0016636271795747</v>
      </c>
      <c r="I748" s="9">
        <v>1</v>
      </c>
      <c r="J748" s="9">
        <v>1.3189493433395871</v>
      </c>
      <c r="K748" s="9">
        <v>0.50938086303939967</v>
      </c>
      <c r="L748" s="9">
        <v>0.50853485064011383</v>
      </c>
      <c r="M748" s="9">
        <v>0.67073170731707321</v>
      </c>
    </row>
    <row r="749" spans="3:13" x14ac:dyDescent="0.25">
      <c r="C749" s="10">
        <v>716</v>
      </c>
      <c r="D749" s="9">
        <v>716</v>
      </c>
      <c r="E749" s="9">
        <v>0.50924608819345663</v>
      </c>
      <c r="F749" s="9">
        <v>543</v>
      </c>
      <c r="G749" s="9">
        <v>542.8563300142248</v>
      </c>
      <c r="H749" s="9">
        <v>1.0002646556332344</v>
      </c>
      <c r="I749" s="9">
        <v>1</v>
      </c>
      <c r="J749" s="9">
        <v>1.3189493433395871</v>
      </c>
      <c r="K749" s="9">
        <v>0.50938086303939967</v>
      </c>
      <c r="L749" s="9">
        <v>0.50924608819345663</v>
      </c>
      <c r="M749" s="9">
        <v>0.67166979362101309</v>
      </c>
    </row>
    <row r="750" spans="3:13" x14ac:dyDescent="0.25">
      <c r="C750" s="10">
        <v>717</v>
      </c>
      <c r="D750" s="9">
        <v>717</v>
      </c>
      <c r="E750" s="9">
        <v>0.50995732574679942</v>
      </c>
      <c r="F750" s="9">
        <v>544</v>
      </c>
      <c r="G750" s="9">
        <v>543.61450924608823</v>
      </c>
      <c r="H750" s="9">
        <v>1.0007091252116254</v>
      </c>
      <c r="I750" s="9">
        <v>1</v>
      </c>
      <c r="J750" s="9">
        <v>1.3189493433395874</v>
      </c>
      <c r="K750" s="9">
        <v>0.51031894934333955</v>
      </c>
      <c r="L750" s="9">
        <v>0.50995732574679942</v>
      </c>
      <c r="M750" s="9">
        <v>0.67260787992495308</v>
      </c>
    </row>
    <row r="751" spans="3:13" x14ac:dyDescent="0.25">
      <c r="C751" s="10">
        <v>718</v>
      </c>
      <c r="D751" s="9">
        <v>718</v>
      </c>
      <c r="E751" s="9">
        <v>0.51066856330014221</v>
      </c>
      <c r="F751" s="9">
        <v>545</v>
      </c>
      <c r="G751" s="9">
        <v>544.37268847795167</v>
      </c>
      <c r="H751" s="9">
        <v>1.0011523567131966</v>
      </c>
      <c r="I751" s="9">
        <v>1</v>
      </c>
      <c r="J751" s="9">
        <v>1.3189493433395874</v>
      </c>
      <c r="K751" s="9">
        <v>0.51125703564727953</v>
      </c>
      <c r="L751" s="9">
        <v>0.51066856330014221</v>
      </c>
      <c r="M751" s="9">
        <v>0.67354596622889307</v>
      </c>
    </row>
    <row r="752" spans="3:13" x14ac:dyDescent="0.25">
      <c r="C752" s="10">
        <v>719</v>
      </c>
      <c r="D752" s="9">
        <v>719</v>
      </c>
      <c r="E752" s="9">
        <v>0.51137980085348511</v>
      </c>
      <c r="F752" s="9">
        <v>546</v>
      </c>
      <c r="G752" s="9">
        <v>545.13086770981511</v>
      </c>
      <c r="H752" s="9">
        <v>1.0015943553037756</v>
      </c>
      <c r="I752" s="9">
        <v>1</v>
      </c>
      <c r="J752" s="9">
        <v>1.3189493433395871</v>
      </c>
      <c r="K752" s="9">
        <v>0.51219512195121952</v>
      </c>
      <c r="L752" s="9">
        <v>0.51137980085348511</v>
      </c>
      <c r="M752" s="9">
        <v>0.67448405253283306</v>
      </c>
    </row>
    <row r="753" spans="3:13" x14ac:dyDescent="0.25">
      <c r="C753" s="10">
        <v>720</v>
      </c>
      <c r="D753" s="9">
        <v>720</v>
      </c>
      <c r="E753" s="9">
        <v>0.5120910384068279</v>
      </c>
      <c r="F753" s="9">
        <v>547</v>
      </c>
      <c r="G753" s="9">
        <v>545.88904694167854</v>
      </c>
      <c r="H753" s="9">
        <v>1.0020351261204921</v>
      </c>
      <c r="I753" s="9">
        <v>1</v>
      </c>
      <c r="J753" s="9">
        <v>1.3189493433395871</v>
      </c>
      <c r="K753" s="9">
        <v>0.51313320825515951</v>
      </c>
      <c r="L753" s="9">
        <v>0.5120910384068279</v>
      </c>
      <c r="M753" s="9">
        <v>0.67542213883677293</v>
      </c>
    </row>
    <row r="754" spans="3:13" x14ac:dyDescent="0.25">
      <c r="C754" s="10">
        <v>721</v>
      </c>
      <c r="D754" s="9">
        <v>721</v>
      </c>
      <c r="E754" s="9">
        <v>0.51280227596017069</v>
      </c>
      <c r="F754" s="9">
        <v>548</v>
      </c>
      <c r="G754" s="9">
        <v>546.64722617354198</v>
      </c>
      <c r="H754" s="9">
        <v>1.0024746742719748</v>
      </c>
      <c r="I754" s="9">
        <v>1</v>
      </c>
      <c r="J754" s="9">
        <v>1.3189493433395871</v>
      </c>
      <c r="K754" s="9">
        <v>0.51407129455909939</v>
      </c>
      <c r="L754" s="9">
        <v>0.51280227596017069</v>
      </c>
      <c r="M754" s="9">
        <v>0.67636022514071292</v>
      </c>
    </row>
    <row r="755" spans="3:13" x14ac:dyDescent="0.25">
      <c r="C755" s="10">
        <v>722</v>
      </c>
      <c r="D755" s="9">
        <v>722</v>
      </c>
      <c r="E755" s="9">
        <v>0.51351351351351349</v>
      </c>
      <c r="F755" s="9">
        <v>549</v>
      </c>
      <c r="G755" s="9">
        <v>547.40540540540542</v>
      </c>
      <c r="H755" s="9">
        <v>1.0029130048385504</v>
      </c>
      <c r="I755" s="9">
        <v>1</v>
      </c>
      <c r="J755" s="9">
        <v>1.3189493433395874</v>
      </c>
      <c r="K755" s="9">
        <v>0.51500938086303938</v>
      </c>
      <c r="L755" s="9">
        <v>0.51351351351351349</v>
      </c>
      <c r="M755" s="9">
        <v>0.67729831144465291</v>
      </c>
    </row>
    <row r="756" spans="3:13" x14ac:dyDescent="0.25">
      <c r="C756" s="10">
        <v>723</v>
      </c>
      <c r="D756" s="9">
        <v>723</v>
      </c>
      <c r="E756" s="9">
        <v>0.51422475106685628</v>
      </c>
      <c r="F756" s="9">
        <v>550</v>
      </c>
      <c r="G756" s="9">
        <v>548.16358463726885</v>
      </c>
      <c r="H756" s="9">
        <v>1.0033501228724386</v>
      </c>
      <c r="I756" s="9">
        <v>1</v>
      </c>
      <c r="J756" s="9">
        <v>1.3189493433395874</v>
      </c>
      <c r="K756" s="9">
        <v>0.51594746716697937</v>
      </c>
      <c r="L756" s="9">
        <v>0.51422475106685628</v>
      </c>
      <c r="M756" s="9">
        <v>0.6782363977485929</v>
      </c>
    </row>
    <row r="757" spans="3:13" x14ac:dyDescent="0.25">
      <c r="C757" s="10">
        <v>724</v>
      </c>
      <c r="D757" s="9">
        <v>724</v>
      </c>
      <c r="E757" s="9">
        <v>0.51493598862019918</v>
      </c>
      <c r="F757" s="9">
        <v>551</v>
      </c>
      <c r="G757" s="9">
        <v>548.92176386913229</v>
      </c>
      <c r="H757" s="9">
        <v>1.0037860333979456</v>
      </c>
      <c r="I757" s="9">
        <v>1</v>
      </c>
      <c r="J757" s="9">
        <v>1.3189493433395871</v>
      </c>
      <c r="K757" s="9">
        <v>0.51688555347091936</v>
      </c>
      <c r="L757" s="9">
        <v>0.51493598862019918</v>
      </c>
      <c r="M757" s="9">
        <v>0.67917448405253278</v>
      </c>
    </row>
    <row r="758" spans="3:13" x14ac:dyDescent="0.25">
      <c r="C758" s="10">
        <v>725</v>
      </c>
      <c r="D758" s="9">
        <v>725</v>
      </c>
      <c r="E758" s="9">
        <v>0.51564722617354197</v>
      </c>
      <c r="F758" s="9">
        <v>552</v>
      </c>
      <c r="G758" s="9">
        <v>549.67994310099573</v>
      </c>
      <c r="H758" s="9">
        <v>1.004220741411658</v>
      </c>
      <c r="I758" s="9">
        <v>1</v>
      </c>
      <c r="J758" s="9">
        <v>1.3189493433395871</v>
      </c>
      <c r="K758" s="9">
        <v>0.51782363977485923</v>
      </c>
      <c r="L758" s="9">
        <v>0.51564722617354197</v>
      </c>
      <c r="M758" s="9">
        <v>0.68011257035647277</v>
      </c>
    </row>
    <row r="759" spans="3:13" x14ac:dyDescent="0.25">
      <c r="C759" s="10">
        <v>726</v>
      </c>
      <c r="D759" s="9">
        <v>726</v>
      </c>
      <c r="E759" s="9">
        <v>0.51635846372688476</v>
      </c>
      <c r="F759" s="9">
        <v>552</v>
      </c>
      <c r="G759" s="9">
        <v>550.43812233285917</v>
      </c>
      <c r="H759" s="9">
        <v>1.002837517249934</v>
      </c>
      <c r="I759" s="9">
        <v>1</v>
      </c>
      <c r="J759" s="9">
        <v>1.3189493433395874</v>
      </c>
      <c r="K759" s="9">
        <v>0.51782363977485923</v>
      </c>
      <c r="L759" s="9">
        <v>0.51635846372688476</v>
      </c>
      <c r="M759" s="9">
        <v>0.68105065666041276</v>
      </c>
    </row>
    <row r="760" spans="3:13" x14ac:dyDescent="0.25">
      <c r="C760" s="10">
        <v>727</v>
      </c>
      <c r="D760" s="9">
        <v>727</v>
      </c>
      <c r="E760" s="9">
        <v>0.51706970128022756</v>
      </c>
      <c r="F760" s="9">
        <v>553</v>
      </c>
      <c r="G760" s="9">
        <v>551.1963015647226</v>
      </c>
      <c r="H760" s="9">
        <v>1.0032723340671139</v>
      </c>
      <c r="I760" s="9">
        <v>1</v>
      </c>
      <c r="J760" s="9">
        <v>1.3189493433395874</v>
      </c>
      <c r="K760" s="9">
        <v>0.51876172607879922</v>
      </c>
      <c r="L760" s="9">
        <v>0.51706970128022756</v>
      </c>
      <c r="M760" s="9">
        <v>0.68198874296435275</v>
      </c>
    </row>
    <row r="761" spans="3:13" x14ac:dyDescent="0.25">
      <c r="C761" s="10">
        <v>728</v>
      </c>
      <c r="D761" s="9">
        <v>728</v>
      </c>
      <c r="E761" s="9">
        <v>0.51778093883357046</v>
      </c>
      <c r="F761" s="9">
        <v>554</v>
      </c>
      <c r="G761" s="9">
        <v>551.95448079658604</v>
      </c>
      <c r="H761" s="9">
        <v>1.0037059563325978</v>
      </c>
      <c r="I761" s="9">
        <v>1</v>
      </c>
      <c r="J761" s="9">
        <v>1.3189493433395871</v>
      </c>
      <c r="K761" s="9">
        <v>0.51969981238273921</v>
      </c>
      <c r="L761" s="9">
        <v>0.51778093883357046</v>
      </c>
      <c r="M761" s="9">
        <v>0.68292682926829273</v>
      </c>
    </row>
    <row r="762" spans="3:13" x14ac:dyDescent="0.25">
      <c r="C762" s="10">
        <v>729</v>
      </c>
      <c r="D762" s="9">
        <v>729</v>
      </c>
      <c r="E762" s="9">
        <v>0.51849217638691325</v>
      </c>
      <c r="F762" s="9">
        <v>554</v>
      </c>
      <c r="G762" s="9">
        <v>552.71266002844948</v>
      </c>
      <c r="H762" s="9">
        <v>1.0023291306037467</v>
      </c>
      <c r="I762" s="9">
        <v>1</v>
      </c>
      <c r="J762" s="9">
        <v>1.3189493433395871</v>
      </c>
      <c r="K762" s="9">
        <v>0.51969981238273921</v>
      </c>
      <c r="L762" s="9">
        <v>0.51849217638691325</v>
      </c>
      <c r="M762" s="9">
        <v>0.68386491557223261</v>
      </c>
    </row>
    <row r="763" spans="3:13" x14ac:dyDescent="0.25">
      <c r="C763" s="10">
        <v>730</v>
      </c>
      <c r="D763" s="9">
        <v>730</v>
      </c>
      <c r="E763" s="9">
        <v>0.51920341394025604</v>
      </c>
      <c r="F763" s="9">
        <v>555</v>
      </c>
      <c r="G763" s="9">
        <v>553.47083926031291</v>
      </c>
      <c r="H763" s="9">
        <v>1.0027628569225631</v>
      </c>
      <c r="I763" s="9">
        <v>1</v>
      </c>
      <c r="J763" s="9">
        <v>1.3189493433395871</v>
      </c>
      <c r="K763" s="9">
        <v>0.5206378986866792</v>
      </c>
      <c r="L763" s="9">
        <v>0.51920341394025604</v>
      </c>
      <c r="M763" s="9">
        <v>0.6848030018761726</v>
      </c>
    </row>
    <row r="764" spans="3:13" x14ac:dyDescent="0.25">
      <c r="C764" s="10">
        <v>731</v>
      </c>
      <c r="D764" s="9">
        <v>731</v>
      </c>
      <c r="E764" s="9">
        <v>0.51991465149359883</v>
      </c>
      <c r="F764" s="9">
        <v>556</v>
      </c>
      <c r="G764" s="9">
        <v>554.22901849217635</v>
      </c>
      <c r="H764" s="9">
        <v>1.0031953965756644</v>
      </c>
      <c r="I764" s="9">
        <v>1</v>
      </c>
      <c r="J764" s="9">
        <v>1.3189493433395874</v>
      </c>
      <c r="K764" s="9">
        <v>0.52157598499061919</v>
      </c>
      <c r="L764" s="9">
        <v>0.51991465149359883</v>
      </c>
      <c r="M764" s="9">
        <v>0.68574108818011259</v>
      </c>
    </row>
    <row r="765" spans="3:13" x14ac:dyDescent="0.25">
      <c r="C765" s="10">
        <v>732</v>
      </c>
      <c r="D765" s="9">
        <v>732</v>
      </c>
      <c r="E765" s="9">
        <v>0.52062588904694163</v>
      </c>
      <c r="F765" s="9">
        <v>557</v>
      </c>
      <c r="G765" s="9">
        <v>554.98719772403979</v>
      </c>
      <c r="H765" s="9">
        <v>1.0036267544264346</v>
      </c>
      <c r="I765" s="9">
        <v>1</v>
      </c>
      <c r="J765" s="9">
        <v>1.3189493433395874</v>
      </c>
      <c r="K765" s="9">
        <v>0.52251407129455907</v>
      </c>
      <c r="L765" s="9">
        <v>0.52062588904694163</v>
      </c>
      <c r="M765" s="9">
        <v>0.68667917448405258</v>
      </c>
    </row>
    <row r="766" spans="3:13" x14ac:dyDescent="0.25">
      <c r="C766" s="10">
        <v>733</v>
      </c>
      <c r="D766" s="9">
        <v>733</v>
      </c>
      <c r="E766" s="9">
        <v>0.52133712660028453</v>
      </c>
      <c r="F766" s="9">
        <v>557</v>
      </c>
      <c r="G766" s="9">
        <v>555.74537695590323</v>
      </c>
      <c r="H766" s="9">
        <v>1.0022575501229878</v>
      </c>
      <c r="I766" s="9">
        <v>1</v>
      </c>
      <c r="J766" s="9">
        <v>1.3189493433395871</v>
      </c>
      <c r="K766" s="9">
        <v>0.52251407129455907</v>
      </c>
      <c r="L766" s="9">
        <v>0.52133712660028453</v>
      </c>
      <c r="M766" s="9">
        <v>0.68761726078799246</v>
      </c>
    </row>
    <row r="767" spans="3:13" x14ac:dyDescent="0.25">
      <c r="C767" s="10">
        <v>734</v>
      </c>
      <c r="D767" s="9">
        <v>734</v>
      </c>
      <c r="E767" s="9">
        <v>0.52204836415362732</v>
      </c>
      <c r="F767" s="9">
        <v>557</v>
      </c>
      <c r="G767" s="9">
        <v>556.50355618776666</v>
      </c>
      <c r="H767" s="9">
        <v>1.0008920766214577</v>
      </c>
      <c r="I767" s="9">
        <v>1</v>
      </c>
      <c r="J767" s="9">
        <v>1.3189493433395871</v>
      </c>
      <c r="K767" s="9">
        <v>0.52251407129455907</v>
      </c>
      <c r="L767" s="9">
        <v>0.52204836415362732</v>
      </c>
      <c r="M767" s="9">
        <v>0.68855534709193245</v>
      </c>
    </row>
    <row r="768" spans="3:13" x14ac:dyDescent="0.25">
      <c r="C768" s="10">
        <v>735</v>
      </c>
      <c r="D768" s="9">
        <v>735</v>
      </c>
      <c r="E768" s="9">
        <v>0.52275960170697011</v>
      </c>
      <c r="F768" s="9">
        <v>558</v>
      </c>
      <c r="G768" s="9">
        <v>557.2617354196301</v>
      </c>
      <c r="H768" s="9">
        <v>1.0013248075965846</v>
      </c>
      <c r="I768" s="9">
        <v>1</v>
      </c>
      <c r="J768" s="9">
        <v>1.3189493433395874</v>
      </c>
      <c r="K768" s="9">
        <v>0.52345215759849906</v>
      </c>
      <c r="L768" s="9">
        <v>0.52275960170697011</v>
      </c>
      <c r="M768" s="9">
        <v>0.68949343339587243</v>
      </c>
    </row>
    <row r="769" spans="3:13" x14ac:dyDescent="0.25">
      <c r="C769" s="10">
        <v>736</v>
      </c>
      <c r="D769" s="9">
        <v>736</v>
      </c>
      <c r="E769" s="9">
        <v>0.5234708392603129</v>
      </c>
      <c r="F769" s="9">
        <v>559</v>
      </c>
      <c r="G769" s="9">
        <v>558.01991465149354</v>
      </c>
      <c r="H769" s="9">
        <v>1.0017563626723225</v>
      </c>
      <c r="I769" s="9">
        <v>1</v>
      </c>
      <c r="J769" s="9">
        <v>1.3189493433395874</v>
      </c>
      <c r="K769" s="9">
        <v>0.52439024390243905</v>
      </c>
      <c r="L769" s="9">
        <v>0.5234708392603129</v>
      </c>
      <c r="M769" s="9">
        <v>0.69043151969981242</v>
      </c>
    </row>
    <row r="770" spans="3:13" x14ac:dyDescent="0.25">
      <c r="C770" s="10">
        <v>737</v>
      </c>
      <c r="D770" s="9">
        <v>737</v>
      </c>
      <c r="E770" s="9">
        <v>0.52418207681365581</v>
      </c>
      <c r="F770" s="9">
        <v>559</v>
      </c>
      <c r="G770" s="9">
        <v>558.77809388335709</v>
      </c>
      <c r="H770" s="9">
        <v>1.0003971274448158</v>
      </c>
      <c r="I770" s="9">
        <v>1</v>
      </c>
      <c r="J770" s="9">
        <v>1.3189493433395871</v>
      </c>
      <c r="K770" s="9">
        <v>0.52439024390243905</v>
      </c>
      <c r="L770" s="9">
        <v>0.52418207681365581</v>
      </c>
      <c r="M770" s="9">
        <v>0.6913696060037523</v>
      </c>
    </row>
    <row r="771" spans="3:13" x14ac:dyDescent="0.25">
      <c r="C771" s="10">
        <v>738</v>
      </c>
      <c r="D771" s="9">
        <v>738</v>
      </c>
      <c r="E771" s="9">
        <v>0.5248933143669986</v>
      </c>
      <c r="F771" s="9">
        <v>560</v>
      </c>
      <c r="G771" s="9">
        <v>559.53627311522052</v>
      </c>
      <c r="H771" s="9">
        <v>1.000828770013779</v>
      </c>
      <c r="I771" s="9">
        <v>1</v>
      </c>
      <c r="J771" s="9">
        <v>1.3189493433395871</v>
      </c>
      <c r="K771" s="9">
        <v>0.52532833020637903</v>
      </c>
      <c r="L771" s="9">
        <v>0.5248933143669986</v>
      </c>
      <c r="M771" s="9">
        <v>0.69230769230769229</v>
      </c>
    </row>
    <row r="772" spans="3:13" x14ac:dyDescent="0.25">
      <c r="C772" s="10">
        <v>739</v>
      </c>
      <c r="D772" s="9">
        <v>739</v>
      </c>
      <c r="E772" s="9">
        <v>0.52560455192034139</v>
      </c>
      <c r="F772" s="9">
        <v>560</v>
      </c>
      <c r="G772" s="9">
        <v>560.29445234708396</v>
      </c>
      <c r="H772" s="9">
        <v>0.99947446856585787</v>
      </c>
      <c r="I772" s="9">
        <v>1</v>
      </c>
      <c r="J772" s="9">
        <v>1.3189493433395874</v>
      </c>
      <c r="K772" s="9">
        <v>0.52532833020637903</v>
      </c>
      <c r="L772" s="9">
        <v>0.52560455192034139</v>
      </c>
      <c r="M772" s="9">
        <v>0.69324577861163228</v>
      </c>
    </row>
    <row r="773" spans="3:13" x14ac:dyDescent="0.25">
      <c r="C773" s="10">
        <v>740</v>
      </c>
      <c r="D773" s="9">
        <v>740</v>
      </c>
      <c r="E773" s="9">
        <v>0.52631578947368418</v>
      </c>
      <c r="F773" s="9">
        <v>561</v>
      </c>
      <c r="G773" s="9">
        <v>561.0526315789474</v>
      </c>
      <c r="H773" s="9">
        <v>0.99990619136960601</v>
      </c>
      <c r="I773" s="9">
        <v>1</v>
      </c>
      <c r="J773" s="9">
        <v>1.3189493433395874</v>
      </c>
      <c r="K773" s="9">
        <v>0.52626641651031891</v>
      </c>
      <c r="L773" s="9">
        <v>0.52631578947368418</v>
      </c>
      <c r="M773" s="9">
        <v>0.69418386491557227</v>
      </c>
    </row>
    <row r="774" spans="3:13" x14ac:dyDescent="0.25">
      <c r="C774" s="10">
        <v>741</v>
      </c>
      <c r="D774" s="9">
        <v>741</v>
      </c>
      <c r="E774" s="9">
        <v>0.52702702702702697</v>
      </c>
      <c r="F774" s="9">
        <v>561</v>
      </c>
      <c r="G774" s="9">
        <v>561.81081081081084</v>
      </c>
      <c r="H774" s="9">
        <v>0.99855679030163091</v>
      </c>
      <c r="I774" s="9">
        <v>1</v>
      </c>
      <c r="J774" s="9">
        <v>1.3189493433395874</v>
      </c>
      <c r="K774" s="9">
        <v>0.52626641651031891</v>
      </c>
      <c r="L774" s="9">
        <v>0.52702702702702697</v>
      </c>
      <c r="M774" s="9">
        <v>0.69512195121951215</v>
      </c>
    </row>
    <row r="775" spans="3:13" x14ac:dyDescent="0.25">
      <c r="C775" s="10">
        <v>742</v>
      </c>
      <c r="D775" s="9">
        <v>742</v>
      </c>
      <c r="E775" s="9">
        <v>0.52773826458036988</v>
      </c>
      <c r="F775" s="9">
        <v>561</v>
      </c>
      <c r="G775" s="9">
        <v>562.56899004267427</v>
      </c>
      <c r="H775" s="9">
        <v>0.99721102643329962</v>
      </c>
      <c r="I775" s="9">
        <v>1</v>
      </c>
      <c r="J775" s="9">
        <v>1.3189493433395871</v>
      </c>
      <c r="K775" s="9">
        <v>0.52626641651031891</v>
      </c>
      <c r="L775" s="9">
        <v>0.52773826458036988</v>
      </c>
      <c r="M775" s="9">
        <v>0.69606003752345214</v>
      </c>
    </row>
    <row r="776" spans="3:13" x14ac:dyDescent="0.25">
      <c r="C776" s="10">
        <v>743</v>
      </c>
      <c r="D776" s="9">
        <v>743</v>
      </c>
      <c r="E776" s="9">
        <v>0.52844950213371267</v>
      </c>
      <c r="F776" s="9">
        <v>562</v>
      </c>
      <c r="G776" s="9">
        <v>563.32716927453771</v>
      </c>
      <c r="H776" s="9">
        <v>0.99764405243182774</v>
      </c>
      <c r="I776" s="9">
        <v>1</v>
      </c>
      <c r="J776" s="9">
        <v>1.3189493433395871</v>
      </c>
      <c r="K776" s="9">
        <v>0.5272045028142589</v>
      </c>
      <c r="L776" s="9">
        <v>0.52844950213371267</v>
      </c>
      <c r="M776" s="9">
        <v>0.69699812382739212</v>
      </c>
    </row>
    <row r="777" spans="3:13" x14ac:dyDescent="0.25">
      <c r="C777" s="10">
        <v>744</v>
      </c>
      <c r="D777" s="9">
        <v>744</v>
      </c>
      <c r="E777" s="9">
        <v>0.52916073968705546</v>
      </c>
      <c r="F777" s="9">
        <v>563</v>
      </c>
      <c r="G777" s="9">
        <v>564.08534850640115</v>
      </c>
      <c r="H777" s="9">
        <v>0.99807591438197263</v>
      </c>
      <c r="I777" s="9">
        <v>1</v>
      </c>
      <c r="J777" s="9">
        <v>1.3189493433395874</v>
      </c>
      <c r="K777" s="9">
        <v>0.52814258911819889</v>
      </c>
      <c r="L777" s="9">
        <v>0.52916073968705546</v>
      </c>
      <c r="M777" s="9">
        <v>0.69793621013133211</v>
      </c>
    </row>
    <row r="778" spans="3:13" x14ac:dyDescent="0.25">
      <c r="C778" s="10">
        <v>745</v>
      </c>
      <c r="D778" s="9">
        <v>745</v>
      </c>
      <c r="E778" s="9">
        <v>0.52987197724039825</v>
      </c>
      <c r="F778" s="9">
        <v>564</v>
      </c>
      <c r="G778" s="9">
        <v>564.84352773826458</v>
      </c>
      <c r="H778" s="9">
        <v>0.9985066169711776</v>
      </c>
      <c r="I778" s="9">
        <v>1</v>
      </c>
      <c r="J778" s="9">
        <v>1.3189493433395874</v>
      </c>
      <c r="K778" s="9">
        <v>0.52908067542213888</v>
      </c>
      <c r="L778" s="9">
        <v>0.52987197724039825</v>
      </c>
      <c r="M778" s="9">
        <v>0.69887429643527199</v>
      </c>
    </row>
    <row r="779" spans="3:13" x14ac:dyDescent="0.25">
      <c r="C779" s="10">
        <v>746</v>
      </c>
      <c r="D779" s="9">
        <v>746</v>
      </c>
      <c r="E779" s="9">
        <v>0.53058321479374115</v>
      </c>
      <c r="F779" s="9">
        <v>564</v>
      </c>
      <c r="G779" s="9">
        <v>565.60170697012802</v>
      </c>
      <c r="H779" s="9">
        <v>0.9971681362513769</v>
      </c>
      <c r="I779" s="9">
        <v>1</v>
      </c>
      <c r="J779" s="9">
        <v>1.3189493433395871</v>
      </c>
      <c r="K779" s="9">
        <v>0.52908067542213888</v>
      </c>
      <c r="L779" s="9">
        <v>0.53058321479374115</v>
      </c>
      <c r="M779" s="9">
        <v>0.69981238273921198</v>
      </c>
    </row>
    <row r="780" spans="3:13" x14ac:dyDescent="0.25">
      <c r="C780" s="10">
        <v>747</v>
      </c>
      <c r="D780" s="9">
        <v>747</v>
      </c>
      <c r="E780" s="9">
        <v>0.53129445234708395</v>
      </c>
      <c r="F780" s="9">
        <v>565</v>
      </c>
      <c r="G780" s="9">
        <v>566.35988620199146</v>
      </c>
      <c r="H780" s="9">
        <v>0.99759890091950032</v>
      </c>
      <c r="I780" s="9">
        <v>1</v>
      </c>
      <c r="J780" s="9">
        <v>1.3189493433395871</v>
      </c>
      <c r="K780" s="9">
        <v>0.53001876172607876</v>
      </c>
      <c r="L780" s="9">
        <v>0.53129445234708395</v>
      </c>
      <c r="M780" s="9">
        <v>0.70075046904315197</v>
      </c>
    </row>
    <row r="781" spans="3:13" x14ac:dyDescent="0.25">
      <c r="C781" s="10">
        <v>748</v>
      </c>
      <c r="D781" s="9">
        <v>748</v>
      </c>
      <c r="E781" s="9">
        <v>0.53200568990042674</v>
      </c>
      <c r="F781" s="9">
        <v>565</v>
      </c>
      <c r="G781" s="9">
        <v>567.11806543385489</v>
      </c>
      <c r="H781" s="9">
        <v>0.99626521254928713</v>
      </c>
      <c r="I781" s="9">
        <v>1</v>
      </c>
      <c r="J781" s="9">
        <v>1.3189493433395874</v>
      </c>
      <c r="K781" s="9">
        <v>0.53001876172607876</v>
      </c>
      <c r="L781" s="9">
        <v>0.53200568990042674</v>
      </c>
      <c r="M781" s="9">
        <v>0.70168855534709196</v>
      </c>
    </row>
    <row r="782" spans="3:13" x14ac:dyDescent="0.25">
      <c r="C782" s="10">
        <v>749</v>
      </c>
      <c r="D782" s="9">
        <v>749</v>
      </c>
      <c r="E782" s="9">
        <v>0.53271692745376953</v>
      </c>
      <c r="F782" s="9">
        <v>566</v>
      </c>
      <c r="G782" s="9">
        <v>567.87624466571833</v>
      </c>
      <c r="H782" s="9">
        <v>0.99669603248358662</v>
      </c>
      <c r="I782" s="9">
        <v>1</v>
      </c>
      <c r="J782" s="9">
        <v>1.3189493433395874</v>
      </c>
      <c r="K782" s="9">
        <v>0.53095684803001875</v>
      </c>
      <c r="L782" s="9">
        <v>0.53271692745376953</v>
      </c>
      <c r="M782" s="9">
        <v>0.70262664165103195</v>
      </c>
    </row>
    <row r="783" spans="3:13" x14ac:dyDescent="0.25">
      <c r="C783" s="10">
        <v>750</v>
      </c>
      <c r="D783" s="9">
        <v>750</v>
      </c>
      <c r="E783" s="9">
        <v>0.53342816500711232</v>
      </c>
      <c r="F783" s="9">
        <v>567</v>
      </c>
      <c r="G783" s="9">
        <v>568.63442389758177</v>
      </c>
      <c r="H783" s="9">
        <v>0.99712570356472807</v>
      </c>
      <c r="I783" s="9">
        <v>1</v>
      </c>
      <c r="J783" s="9">
        <v>1.3189493433395874</v>
      </c>
      <c r="K783" s="9">
        <v>0.53189493433395874</v>
      </c>
      <c r="L783" s="9">
        <v>0.53342816500711232</v>
      </c>
      <c r="M783" s="9">
        <v>0.70356472795497182</v>
      </c>
    </row>
    <row r="784" spans="3:13" x14ac:dyDescent="0.25">
      <c r="C784" s="10">
        <v>751</v>
      </c>
      <c r="D784" s="9">
        <v>751</v>
      </c>
      <c r="E784" s="9">
        <v>0.53413940256045522</v>
      </c>
      <c r="F784" s="9">
        <v>567</v>
      </c>
      <c r="G784" s="9">
        <v>569.39260312944521</v>
      </c>
      <c r="H784" s="9">
        <v>0.99579797293414907</v>
      </c>
      <c r="I784" s="9">
        <v>1</v>
      </c>
      <c r="J784" s="9">
        <v>1.3189493433395871</v>
      </c>
      <c r="K784" s="9">
        <v>0.53189493433395874</v>
      </c>
      <c r="L784" s="9">
        <v>0.53413940256045522</v>
      </c>
      <c r="M784" s="9">
        <v>0.70450281425891181</v>
      </c>
    </row>
    <row r="785" spans="3:13" x14ac:dyDescent="0.25">
      <c r="C785" s="10">
        <v>752</v>
      </c>
      <c r="D785" s="9">
        <v>752</v>
      </c>
      <c r="E785" s="9">
        <v>0.53485064011379801</v>
      </c>
      <c r="F785" s="9">
        <v>568</v>
      </c>
      <c r="G785" s="9">
        <v>570.15078236130864</v>
      </c>
      <c r="H785" s="9">
        <v>0.99622769550117762</v>
      </c>
      <c r="I785" s="9">
        <v>1</v>
      </c>
      <c r="J785" s="9">
        <v>1.3189493433395874</v>
      </c>
      <c r="K785" s="9">
        <v>0.53283302063789872</v>
      </c>
      <c r="L785" s="9">
        <v>0.53485064011379801</v>
      </c>
      <c r="M785" s="9">
        <v>0.7054409005628518</v>
      </c>
    </row>
    <row r="786" spans="3:13" x14ac:dyDescent="0.25">
      <c r="C786" s="10">
        <v>753</v>
      </c>
      <c r="D786" s="9">
        <v>753</v>
      </c>
      <c r="E786" s="9">
        <v>0.53556187766714081</v>
      </c>
      <c r="F786" s="9">
        <v>569</v>
      </c>
      <c r="G786" s="9">
        <v>570.90896159317208</v>
      </c>
      <c r="H786" s="9">
        <v>0.99665627670680623</v>
      </c>
      <c r="I786" s="9">
        <v>1</v>
      </c>
      <c r="J786" s="9">
        <v>1.3189493433395874</v>
      </c>
      <c r="K786" s="9">
        <v>0.5337711069418386</v>
      </c>
      <c r="L786" s="9">
        <v>0.53556187766714081</v>
      </c>
      <c r="M786" s="9">
        <v>0.70637898686679179</v>
      </c>
    </row>
    <row r="787" spans="3:13" x14ac:dyDescent="0.25">
      <c r="C787" s="10">
        <v>754</v>
      </c>
      <c r="D787" s="9">
        <v>754</v>
      </c>
      <c r="E787" s="9">
        <v>0.5362731152204836</v>
      </c>
      <c r="F787" s="9">
        <v>569</v>
      </c>
      <c r="G787" s="9">
        <v>571.66714082503552</v>
      </c>
      <c r="H787" s="9">
        <v>0.99533445140613408</v>
      </c>
      <c r="I787" s="9">
        <v>1</v>
      </c>
      <c r="J787" s="9">
        <v>1.3189493433395874</v>
      </c>
      <c r="K787" s="9">
        <v>0.5337711069418386</v>
      </c>
      <c r="L787" s="9">
        <v>0.5362731152204836</v>
      </c>
      <c r="M787" s="9">
        <v>0.70731707317073167</v>
      </c>
    </row>
    <row r="788" spans="3:13" x14ac:dyDescent="0.25">
      <c r="C788" s="10">
        <v>755</v>
      </c>
      <c r="D788" s="9">
        <v>755</v>
      </c>
      <c r="E788" s="9">
        <v>0.5369843527738265</v>
      </c>
      <c r="F788" s="9">
        <v>569</v>
      </c>
      <c r="G788" s="9">
        <v>572.42532005689895</v>
      </c>
      <c r="H788" s="9">
        <v>0.99401612762943714</v>
      </c>
      <c r="I788" s="9">
        <v>1</v>
      </c>
      <c r="J788" s="9">
        <v>1.3189493433395871</v>
      </c>
      <c r="K788" s="9">
        <v>0.5337711069418386</v>
      </c>
      <c r="L788" s="9">
        <v>0.5369843527738265</v>
      </c>
      <c r="M788" s="9">
        <v>0.70825515947467166</v>
      </c>
    </row>
    <row r="789" spans="3:13" x14ac:dyDescent="0.25">
      <c r="C789" s="10">
        <v>756</v>
      </c>
      <c r="D789" s="9">
        <v>756</v>
      </c>
      <c r="E789" s="9">
        <v>0.53769559032716929</v>
      </c>
      <c r="F789" s="9">
        <v>570</v>
      </c>
      <c r="G789" s="9">
        <v>573.18349928876239</v>
      </c>
      <c r="H789" s="9">
        <v>0.99444593347032362</v>
      </c>
      <c r="I789" s="9">
        <v>1</v>
      </c>
      <c r="J789" s="9">
        <v>1.3189493433395871</v>
      </c>
      <c r="K789" s="9">
        <v>0.53470919324577859</v>
      </c>
      <c r="L789" s="9">
        <v>0.53769559032716929</v>
      </c>
      <c r="M789" s="9">
        <v>0.70919324577861165</v>
      </c>
    </row>
    <row r="790" spans="3:13" x14ac:dyDescent="0.25">
      <c r="C790" s="10">
        <v>757</v>
      </c>
      <c r="D790" s="9">
        <v>757</v>
      </c>
      <c r="E790" s="9">
        <v>0.53840682788051208</v>
      </c>
      <c r="F790" s="9">
        <v>571</v>
      </c>
      <c r="G790" s="9">
        <v>573.94167852062583</v>
      </c>
      <c r="H790" s="9">
        <v>0.99487460376077186</v>
      </c>
      <c r="I790" s="9">
        <v>1</v>
      </c>
      <c r="J790" s="9">
        <v>1.3189493433395874</v>
      </c>
      <c r="K790" s="9">
        <v>0.53564727954971858</v>
      </c>
      <c r="L790" s="9">
        <v>0.53840682788051208</v>
      </c>
      <c r="M790" s="9">
        <v>0.71013133208255164</v>
      </c>
    </row>
    <row r="791" spans="3:13" x14ac:dyDescent="0.25">
      <c r="C791" s="10">
        <v>758</v>
      </c>
      <c r="D791" s="9">
        <v>758</v>
      </c>
      <c r="E791" s="9">
        <v>0.53911806543385488</v>
      </c>
      <c r="F791" s="9">
        <v>572</v>
      </c>
      <c r="G791" s="9">
        <v>574.69985775248938</v>
      </c>
      <c r="H791" s="9">
        <v>0.99530214299504483</v>
      </c>
      <c r="I791" s="9">
        <v>1</v>
      </c>
      <c r="J791" s="9">
        <v>1.3189493433395871</v>
      </c>
      <c r="K791" s="9">
        <v>0.53658536585365857</v>
      </c>
      <c r="L791" s="9">
        <v>0.53911806543385488</v>
      </c>
      <c r="M791" s="9">
        <v>0.71106941838649151</v>
      </c>
    </row>
    <row r="792" spans="3:13" x14ac:dyDescent="0.25">
      <c r="C792" s="10">
        <v>759</v>
      </c>
      <c r="D792" s="9">
        <v>759</v>
      </c>
      <c r="E792" s="9">
        <v>0.53982930298719778</v>
      </c>
      <c r="F792" s="9">
        <v>573</v>
      </c>
      <c r="G792" s="9">
        <v>575.45803698435282</v>
      </c>
      <c r="H792" s="9">
        <v>0.99572855564371987</v>
      </c>
      <c r="I792" s="9">
        <v>1</v>
      </c>
      <c r="J792" s="9">
        <v>1.3189493433395871</v>
      </c>
      <c r="K792" s="9">
        <v>0.53752345215759845</v>
      </c>
      <c r="L792" s="9">
        <v>0.53982930298719778</v>
      </c>
      <c r="M792" s="9">
        <v>0.7120075046904315</v>
      </c>
    </row>
    <row r="793" spans="3:13" x14ac:dyDescent="0.25">
      <c r="C793" s="10">
        <v>760</v>
      </c>
      <c r="D793" s="9">
        <v>760</v>
      </c>
      <c r="E793" s="9">
        <v>0.54054054054054057</v>
      </c>
      <c r="F793" s="9">
        <v>574</v>
      </c>
      <c r="G793" s="9">
        <v>576.21621621621625</v>
      </c>
      <c r="H793" s="9">
        <v>0.99615384615384606</v>
      </c>
      <c r="I793" s="9">
        <v>1</v>
      </c>
      <c r="J793" s="9">
        <v>1.3189493433395871</v>
      </c>
      <c r="K793" s="9">
        <v>0.53846153846153844</v>
      </c>
      <c r="L793" s="9">
        <v>0.54054054054054057</v>
      </c>
      <c r="M793" s="9">
        <v>0.71294559099437149</v>
      </c>
    </row>
    <row r="794" spans="3:13" x14ac:dyDescent="0.25">
      <c r="C794" s="10">
        <v>761</v>
      </c>
      <c r="D794" s="9">
        <v>761</v>
      </c>
      <c r="E794" s="9">
        <v>0.54125177809388336</v>
      </c>
      <c r="F794" s="9">
        <v>575</v>
      </c>
      <c r="G794" s="9">
        <v>576.97439544807969</v>
      </c>
      <c r="H794" s="9">
        <v>0.99657801894909681</v>
      </c>
      <c r="I794" s="9">
        <v>1</v>
      </c>
      <c r="J794" s="9">
        <v>1.3189493433395874</v>
      </c>
      <c r="K794" s="9">
        <v>0.53939962476547842</v>
      </c>
      <c r="L794" s="9">
        <v>0.54125177809388336</v>
      </c>
      <c r="M794" s="9">
        <v>0.71388367729831148</v>
      </c>
    </row>
    <row r="795" spans="3:13" x14ac:dyDescent="0.25">
      <c r="C795" s="10">
        <v>762</v>
      </c>
      <c r="D795" s="9">
        <v>762</v>
      </c>
      <c r="E795" s="9">
        <v>0.54196301564722615</v>
      </c>
      <c r="F795" s="9">
        <v>575</v>
      </c>
      <c r="G795" s="9">
        <v>577.73257467994313</v>
      </c>
      <c r="H795" s="9">
        <v>0.99527017377987226</v>
      </c>
      <c r="I795" s="9">
        <v>1</v>
      </c>
      <c r="J795" s="9">
        <v>1.3189493433395871</v>
      </c>
      <c r="K795" s="9">
        <v>0.53939962476547842</v>
      </c>
      <c r="L795" s="9">
        <v>0.54196301564722615</v>
      </c>
      <c r="M795" s="9">
        <v>0.71482176360225136</v>
      </c>
    </row>
    <row r="796" spans="3:13" x14ac:dyDescent="0.25">
      <c r="C796" s="10">
        <v>763</v>
      </c>
      <c r="D796" s="9">
        <v>763</v>
      </c>
      <c r="E796" s="9">
        <v>0.54267425320056895</v>
      </c>
      <c r="F796" s="9">
        <v>576</v>
      </c>
      <c r="G796" s="9">
        <v>578.49075391180656</v>
      </c>
      <c r="H796" s="9">
        <v>0.9956943928749703</v>
      </c>
      <c r="I796" s="9">
        <v>1</v>
      </c>
      <c r="J796" s="9">
        <v>1.3189493433395874</v>
      </c>
      <c r="K796" s="9">
        <v>0.54033771106941841</v>
      </c>
      <c r="L796" s="9">
        <v>0.54267425320056895</v>
      </c>
      <c r="M796" s="9">
        <v>0.71575984990619135</v>
      </c>
    </row>
    <row r="797" spans="3:13" x14ac:dyDescent="0.25">
      <c r="C797" s="10">
        <v>764</v>
      </c>
      <c r="D797" s="9">
        <v>764</v>
      </c>
      <c r="E797" s="9">
        <v>0.54338549075391185</v>
      </c>
      <c r="F797" s="9">
        <v>577</v>
      </c>
      <c r="G797" s="9">
        <v>579.24893314367</v>
      </c>
      <c r="H797" s="9">
        <v>0.99611750144887679</v>
      </c>
      <c r="I797" s="9">
        <v>1</v>
      </c>
      <c r="J797" s="9">
        <v>1.3189493433395871</v>
      </c>
      <c r="K797" s="9">
        <v>0.5412757973733584</v>
      </c>
      <c r="L797" s="9">
        <v>0.54338549075391185</v>
      </c>
      <c r="M797" s="9">
        <v>0.71669793621013134</v>
      </c>
    </row>
    <row r="798" spans="3:13" x14ac:dyDescent="0.25">
      <c r="C798" s="10">
        <v>765</v>
      </c>
      <c r="D798" s="9">
        <v>765</v>
      </c>
      <c r="E798" s="9">
        <v>0.54409672830725464</v>
      </c>
      <c r="F798" s="9">
        <v>578</v>
      </c>
      <c r="G798" s="9">
        <v>580.00711237553344</v>
      </c>
      <c r="H798" s="9">
        <v>0.99653950385657697</v>
      </c>
      <c r="I798" s="9">
        <v>1</v>
      </c>
      <c r="J798" s="9">
        <v>1.3189493433395874</v>
      </c>
      <c r="K798" s="9">
        <v>0.54221388367729828</v>
      </c>
      <c r="L798" s="9">
        <v>0.54409672830725464</v>
      </c>
      <c r="M798" s="9">
        <v>0.71763602251407133</v>
      </c>
    </row>
    <row r="799" spans="3:13" x14ac:dyDescent="0.25">
      <c r="C799" s="10">
        <v>766</v>
      </c>
      <c r="D799" s="9">
        <v>766</v>
      </c>
      <c r="E799" s="9">
        <v>0.54480796586059743</v>
      </c>
      <c r="F799" s="9">
        <v>579</v>
      </c>
      <c r="G799" s="9">
        <v>580.76529160739688</v>
      </c>
      <c r="H799" s="9">
        <v>0.99696040443031464</v>
      </c>
      <c r="I799" s="9">
        <v>1</v>
      </c>
      <c r="J799" s="9">
        <v>1.3189493433395871</v>
      </c>
      <c r="K799" s="9">
        <v>0.54315196998123827</v>
      </c>
      <c r="L799" s="9">
        <v>0.54480796586059743</v>
      </c>
      <c r="M799" s="9">
        <v>0.7185741088180112</v>
      </c>
    </row>
    <row r="800" spans="3:13" x14ac:dyDescent="0.25">
      <c r="C800" s="10">
        <v>767</v>
      </c>
      <c r="D800" s="9">
        <v>767</v>
      </c>
      <c r="E800" s="9">
        <v>0.54551920341394022</v>
      </c>
      <c r="F800" s="9">
        <v>580</v>
      </c>
      <c r="G800" s="9">
        <v>581.52347083926031</v>
      </c>
      <c r="H800" s="9">
        <v>0.9973802074797401</v>
      </c>
      <c r="I800" s="9">
        <v>1</v>
      </c>
      <c r="J800" s="9">
        <v>1.3189493433395874</v>
      </c>
      <c r="K800" s="9">
        <v>0.54409005628517826</v>
      </c>
      <c r="L800" s="9">
        <v>0.54551920341394022</v>
      </c>
      <c r="M800" s="9">
        <v>0.71951219512195119</v>
      </c>
    </row>
    <row r="801" spans="3:13" x14ac:dyDescent="0.25">
      <c r="C801" s="10">
        <v>768</v>
      </c>
      <c r="D801" s="9">
        <v>768</v>
      </c>
      <c r="E801" s="9">
        <v>0.54623044096728313</v>
      </c>
      <c r="F801" s="9">
        <v>580</v>
      </c>
      <c r="G801" s="9">
        <v>582.28165007112375</v>
      </c>
      <c r="H801" s="9">
        <v>0.9960815353345841</v>
      </c>
      <c r="I801" s="9">
        <v>1</v>
      </c>
      <c r="J801" s="9">
        <v>1.3189493433395871</v>
      </c>
      <c r="K801" s="9">
        <v>0.54409005628517826</v>
      </c>
      <c r="L801" s="9">
        <v>0.54623044096728313</v>
      </c>
      <c r="M801" s="9">
        <v>0.72045028142589118</v>
      </c>
    </row>
    <row r="802" spans="3:13" x14ac:dyDescent="0.25">
      <c r="C802" s="10">
        <v>769</v>
      </c>
      <c r="D802" s="9">
        <v>769</v>
      </c>
      <c r="E802" s="9">
        <v>0.54694167852062592</v>
      </c>
      <c r="F802" s="9">
        <v>581</v>
      </c>
      <c r="G802" s="9">
        <v>583.03982930298719</v>
      </c>
      <c r="H802" s="9">
        <v>0.99650138944122268</v>
      </c>
      <c r="I802" s="9">
        <v>1</v>
      </c>
      <c r="J802" s="9">
        <v>1.3189493433395871</v>
      </c>
      <c r="K802" s="9">
        <v>0.54502814258911825</v>
      </c>
      <c r="L802" s="9">
        <v>0.54694167852062592</v>
      </c>
      <c r="M802" s="9">
        <v>0.72138836772983117</v>
      </c>
    </row>
    <row r="803" spans="3:13" x14ac:dyDescent="0.25">
      <c r="C803" s="10">
        <v>770</v>
      </c>
      <c r="D803" s="9">
        <v>770</v>
      </c>
      <c r="E803" s="9">
        <v>0.54765291607396871</v>
      </c>
      <c r="F803" s="9">
        <v>582</v>
      </c>
      <c r="G803" s="9">
        <v>583.79800853485062</v>
      </c>
      <c r="H803" s="9">
        <v>0.99692015301771397</v>
      </c>
      <c r="I803" s="9">
        <v>1</v>
      </c>
      <c r="J803" s="9">
        <v>1.3189493433395874</v>
      </c>
      <c r="K803" s="9">
        <v>0.54596622889305813</v>
      </c>
      <c r="L803" s="9">
        <v>0.54765291607396871</v>
      </c>
      <c r="M803" s="9">
        <v>0.72232645403377116</v>
      </c>
    </row>
    <row r="804" spans="3:13" x14ac:dyDescent="0.25">
      <c r="C804" s="10">
        <v>771</v>
      </c>
      <c r="D804" s="9">
        <v>771</v>
      </c>
      <c r="E804" s="9">
        <v>0.5483641536273115</v>
      </c>
      <c r="F804" s="9">
        <v>583</v>
      </c>
      <c r="G804" s="9">
        <v>584.55618776671406</v>
      </c>
      <c r="H804" s="9">
        <v>0.99733783030736622</v>
      </c>
      <c r="I804" s="9">
        <v>1</v>
      </c>
      <c r="J804" s="9">
        <v>1.3189493433395871</v>
      </c>
      <c r="K804" s="9">
        <v>0.54690431519699811</v>
      </c>
      <c r="L804" s="9">
        <v>0.5483641536273115</v>
      </c>
      <c r="M804" s="9">
        <v>0.72326454033771104</v>
      </c>
    </row>
    <row r="805" spans="3:13" x14ac:dyDescent="0.25">
      <c r="C805" s="10">
        <v>772</v>
      </c>
      <c r="D805" s="9">
        <v>772</v>
      </c>
      <c r="E805" s="9">
        <v>0.54907539118065429</v>
      </c>
      <c r="F805" s="9">
        <v>584</v>
      </c>
      <c r="G805" s="9">
        <v>585.3143669985775</v>
      </c>
      <c r="H805" s="9">
        <v>0.99775442553150129</v>
      </c>
      <c r="I805" s="9">
        <v>1</v>
      </c>
      <c r="J805" s="9">
        <v>1.3189493433395874</v>
      </c>
      <c r="K805" s="9">
        <v>0.5478424015009381</v>
      </c>
      <c r="L805" s="9">
        <v>0.54907539118065429</v>
      </c>
      <c r="M805" s="9">
        <v>0.72420262664165103</v>
      </c>
    </row>
    <row r="806" spans="3:13" x14ac:dyDescent="0.25">
      <c r="C806" s="10">
        <v>773</v>
      </c>
      <c r="D806" s="9">
        <v>773</v>
      </c>
      <c r="E806" s="9">
        <v>0.5497866287339972</v>
      </c>
      <c r="F806" s="9">
        <v>584</v>
      </c>
      <c r="G806" s="9">
        <v>586.07254623044093</v>
      </c>
      <c r="H806" s="9">
        <v>0.99646366948294818</v>
      </c>
      <c r="I806" s="9">
        <v>1</v>
      </c>
      <c r="J806" s="9">
        <v>1.3189493433395871</v>
      </c>
      <c r="K806" s="9">
        <v>0.5478424015009381</v>
      </c>
      <c r="L806" s="9">
        <v>0.5497866287339972</v>
      </c>
      <c r="M806" s="9">
        <v>0.72514071294559101</v>
      </c>
    </row>
    <row r="807" spans="3:13" x14ac:dyDescent="0.25">
      <c r="C807" s="10">
        <v>774</v>
      </c>
      <c r="D807" s="9">
        <v>774</v>
      </c>
      <c r="E807" s="9">
        <v>0.55049786628733999</v>
      </c>
      <c r="F807" s="9">
        <v>585</v>
      </c>
      <c r="G807" s="9">
        <v>586.83072546230437</v>
      </c>
      <c r="H807" s="9">
        <v>0.99688031764038576</v>
      </c>
      <c r="I807" s="9">
        <v>1</v>
      </c>
      <c r="J807" s="9">
        <v>1.3189493433395874</v>
      </c>
      <c r="K807" s="9">
        <v>0.54878048780487809</v>
      </c>
      <c r="L807" s="9">
        <v>0.55049786628733999</v>
      </c>
      <c r="M807" s="9">
        <v>0.726078799249531</v>
      </c>
    </row>
    <row r="808" spans="3:13" x14ac:dyDescent="0.25">
      <c r="C808" s="10">
        <v>775</v>
      </c>
      <c r="D808" s="9">
        <v>775</v>
      </c>
      <c r="E808" s="9">
        <v>0.55120910384068278</v>
      </c>
      <c r="F808" s="9">
        <v>586</v>
      </c>
      <c r="G808" s="9">
        <v>587.58890469416781</v>
      </c>
      <c r="H808" s="9">
        <v>0.9972958905767717</v>
      </c>
      <c r="I808" s="9">
        <v>1</v>
      </c>
      <c r="J808" s="9">
        <v>1.3189493433395871</v>
      </c>
      <c r="K808" s="9">
        <v>0.54971857410881797</v>
      </c>
      <c r="L808" s="9">
        <v>0.55120910384068278</v>
      </c>
      <c r="M808" s="9">
        <v>0.72701688555347088</v>
      </c>
    </row>
    <row r="809" spans="3:13" x14ac:dyDescent="0.25">
      <c r="C809" s="10">
        <v>776</v>
      </c>
      <c r="D809" s="9">
        <v>776</v>
      </c>
      <c r="E809" s="9">
        <v>0.55192034139402557</v>
      </c>
      <c r="F809" s="9">
        <v>587</v>
      </c>
      <c r="G809" s="9">
        <v>588.34708392603125</v>
      </c>
      <c r="H809" s="9">
        <v>0.99771039244888882</v>
      </c>
      <c r="I809" s="9">
        <v>1</v>
      </c>
      <c r="J809" s="9">
        <v>1.3189493433395874</v>
      </c>
      <c r="K809" s="9">
        <v>0.55065666041275796</v>
      </c>
      <c r="L809" s="9">
        <v>0.55192034139402557</v>
      </c>
      <c r="M809" s="9">
        <v>0.72795497185741087</v>
      </c>
    </row>
    <row r="810" spans="3:13" x14ac:dyDescent="0.25">
      <c r="C810" s="10">
        <v>777</v>
      </c>
      <c r="D810" s="9">
        <v>777</v>
      </c>
      <c r="E810" s="9">
        <v>0.55263157894736847</v>
      </c>
      <c r="F810" s="9">
        <v>587</v>
      </c>
      <c r="G810" s="9">
        <v>589.10526315789468</v>
      </c>
      <c r="H810" s="9">
        <v>0.99642633788975243</v>
      </c>
      <c r="I810" s="9">
        <v>1</v>
      </c>
      <c r="J810" s="9">
        <v>1.3189493433395871</v>
      </c>
      <c r="K810" s="9">
        <v>0.55065666041275796</v>
      </c>
      <c r="L810" s="9">
        <v>0.55263157894736847</v>
      </c>
      <c r="M810" s="9">
        <v>0.72889305816135086</v>
      </c>
    </row>
    <row r="811" spans="3:13" x14ac:dyDescent="0.25">
      <c r="C811" s="10">
        <v>778</v>
      </c>
      <c r="D811" s="9">
        <v>778</v>
      </c>
      <c r="E811" s="9">
        <v>0.55334281650071127</v>
      </c>
      <c r="F811" s="9">
        <v>587</v>
      </c>
      <c r="G811" s="9">
        <v>589.86344238975812</v>
      </c>
      <c r="H811" s="9">
        <v>0.99514558424207922</v>
      </c>
      <c r="I811" s="9">
        <v>1</v>
      </c>
      <c r="J811" s="9">
        <v>1.3189493433395874</v>
      </c>
      <c r="K811" s="9">
        <v>0.55065666041275796</v>
      </c>
      <c r="L811" s="9">
        <v>0.55334281650071127</v>
      </c>
      <c r="M811" s="9">
        <v>0.72983114446529085</v>
      </c>
    </row>
    <row r="812" spans="3:13" x14ac:dyDescent="0.25">
      <c r="C812" s="10">
        <v>779</v>
      </c>
      <c r="D812" s="9">
        <v>779</v>
      </c>
      <c r="E812" s="9">
        <v>0.55405405405405406</v>
      </c>
      <c r="F812" s="9">
        <v>588</v>
      </c>
      <c r="G812" s="9">
        <v>590.62162162162167</v>
      </c>
      <c r="H812" s="9">
        <v>0.99556125017160113</v>
      </c>
      <c r="I812" s="9">
        <v>1</v>
      </c>
      <c r="J812" s="9">
        <v>1.3189493433395871</v>
      </c>
      <c r="K812" s="9">
        <v>0.55159474671669795</v>
      </c>
      <c r="L812" s="9">
        <v>0.55405405405405406</v>
      </c>
      <c r="M812" s="9">
        <v>0.73076923076923073</v>
      </c>
    </row>
    <row r="813" spans="3:13" x14ac:dyDescent="0.25">
      <c r="C813" s="10">
        <v>780</v>
      </c>
      <c r="D813" s="9">
        <v>780</v>
      </c>
      <c r="E813" s="9">
        <v>0.55476529160739685</v>
      </c>
      <c r="F813" s="9">
        <v>589</v>
      </c>
      <c r="G813" s="9">
        <v>591.37980085348511</v>
      </c>
      <c r="H813" s="9">
        <v>0.9959758502910474</v>
      </c>
      <c r="I813" s="9">
        <v>1</v>
      </c>
      <c r="J813" s="9">
        <v>1.3189493433395874</v>
      </c>
      <c r="K813" s="9">
        <v>0.55253283302063794</v>
      </c>
      <c r="L813" s="9">
        <v>0.55476529160739685</v>
      </c>
      <c r="M813" s="9">
        <v>0.73170731707317072</v>
      </c>
    </row>
    <row r="814" spans="3:13" x14ac:dyDescent="0.25">
      <c r="C814" s="10">
        <v>781</v>
      </c>
      <c r="D814" s="9">
        <v>781</v>
      </c>
      <c r="E814" s="9">
        <v>0.55547652916073964</v>
      </c>
      <c r="F814" s="9">
        <v>590</v>
      </c>
      <c r="G814" s="9">
        <v>592.13798008534854</v>
      </c>
      <c r="H814" s="9">
        <v>0.99638938869443849</v>
      </c>
      <c r="I814" s="9">
        <v>1</v>
      </c>
      <c r="J814" s="9">
        <v>1.3189493433395874</v>
      </c>
      <c r="K814" s="9">
        <v>0.55347091932457781</v>
      </c>
      <c r="L814" s="9">
        <v>0.55547652916073964</v>
      </c>
      <c r="M814" s="9">
        <v>0.7326454033771107</v>
      </c>
    </row>
    <row r="815" spans="3:13" x14ac:dyDescent="0.25">
      <c r="C815" s="10">
        <v>782</v>
      </c>
      <c r="D815" s="9">
        <v>782</v>
      </c>
      <c r="E815" s="9">
        <v>0.55618776671408254</v>
      </c>
      <c r="F815" s="9">
        <v>590</v>
      </c>
      <c r="G815" s="9">
        <v>592.89615931721198</v>
      </c>
      <c r="H815" s="9">
        <v>0.99511523346592878</v>
      </c>
      <c r="I815" s="9">
        <v>1</v>
      </c>
      <c r="J815" s="9">
        <v>1.3189493433395871</v>
      </c>
      <c r="K815" s="9">
        <v>0.55347091932457781</v>
      </c>
      <c r="L815" s="9">
        <v>0.55618776671408254</v>
      </c>
      <c r="M815" s="9">
        <v>0.73358348968105069</v>
      </c>
    </row>
    <row r="816" spans="3:13" x14ac:dyDescent="0.25">
      <c r="C816" s="10">
        <v>783</v>
      </c>
      <c r="D816" s="9">
        <v>783</v>
      </c>
      <c r="E816" s="9">
        <v>0.55689900426742533</v>
      </c>
      <c r="F816" s="9">
        <v>591</v>
      </c>
      <c r="G816" s="9">
        <v>593.65433854907542</v>
      </c>
      <c r="H816" s="9">
        <v>0.99552881470459265</v>
      </c>
      <c r="I816" s="9">
        <v>1</v>
      </c>
      <c r="J816" s="9">
        <v>1.3189493433395871</v>
      </c>
      <c r="K816" s="9">
        <v>0.5544090056285178</v>
      </c>
      <c r="L816" s="9">
        <v>0.55689900426742533</v>
      </c>
      <c r="M816" s="9">
        <v>0.73452157598499057</v>
      </c>
    </row>
    <row r="817" spans="3:13" x14ac:dyDescent="0.25">
      <c r="C817" s="10">
        <v>784</v>
      </c>
      <c r="D817" s="9">
        <v>784</v>
      </c>
      <c r="E817" s="9">
        <v>0.55761024182076813</v>
      </c>
      <c r="F817" s="9">
        <v>592</v>
      </c>
      <c r="G817" s="9">
        <v>594.41251778093886</v>
      </c>
      <c r="H817" s="9">
        <v>0.99594134088907615</v>
      </c>
      <c r="I817" s="9">
        <v>1</v>
      </c>
      <c r="J817" s="9">
        <v>1.3189493433395871</v>
      </c>
      <c r="K817" s="9">
        <v>0.55534709193245779</v>
      </c>
      <c r="L817" s="9">
        <v>0.55761024182076813</v>
      </c>
      <c r="M817" s="9">
        <v>0.73545966228893056</v>
      </c>
    </row>
    <row r="818" spans="3:13" x14ac:dyDescent="0.25">
      <c r="C818" s="10">
        <v>785</v>
      </c>
      <c r="D818" s="9">
        <v>785</v>
      </c>
      <c r="E818" s="9">
        <v>0.55832147937411092</v>
      </c>
      <c r="F818" s="9">
        <v>593</v>
      </c>
      <c r="G818" s="9">
        <v>595.17069701280229</v>
      </c>
      <c r="H818" s="9">
        <v>0.99635281605143355</v>
      </c>
      <c r="I818" s="9">
        <v>1</v>
      </c>
      <c r="J818" s="9">
        <v>1.3189493433395874</v>
      </c>
      <c r="K818" s="9">
        <v>0.55628517823639778</v>
      </c>
      <c r="L818" s="9">
        <v>0.55832147937411092</v>
      </c>
      <c r="M818" s="9">
        <v>0.73639774859287055</v>
      </c>
    </row>
    <row r="819" spans="3:13" x14ac:dyDescent="0.25">
      <c r="C819" s="10">
        <v>786</v>
      </c>
      <c r="D819" s="9">
        <v>786</v>
      </c>
      <c r="E819" s="9">
        <v>0.55903271692745382</v>
      </c>
      <c r="F819" s="9">
        <v>594</v>
      </c>
      <c r="G819" s="9">
        <v>595.92887624466573</v>
      </c>
      <c r="H819" s="9">
        <v>0.99676324420319928</v>
      </c>
      <c r="I819" s="9">
        <v>1</v>
      </c>
      <c r="J819" s="9">
        <v>1.3189493433395871</v>
      </c>
      <c r="K819" s="9">
        <v>0.55722326454033766</v>
      </c>
      <c r="L819" s="9">
        <v>0.55903271692745382</v>
      </c>
      <c r="M819" s="9">
        <v>0.73733583489681054</v>
      </c>
    </row>
    <row r="820" spans="3:13" x14ac:dyDescent="0.25">
      <c r="C820" s="10">
        <v>787</v>
      </c>
      <c r="D820" s="9">
        <v>787</v>
      </c>
      <c r="E820" s="9">
        <v>0.55974395448079661</v>
      </c>
      <c r="F820" s="9">
        <v>595</v>
      </c>
      <c r="G820" s="9">
        <v>596.68705547652917</v>
      </c>
      <c r="H820" s="9">
        <v>0.99717262933552009</v>
      </c>
      <c r="I820" s="9">
        <v>1</v>
      </c>
      <c r="J820" s="9">
        <v>1.3189493433395871</v>
      </c>
      <c r="K820" s="9">
        <v>0.55816135084427765</v>
      </c>
      <c r="L820" s="9">
        <v>0.55974395448079661</v>
      </c>
      <c r="M820" s="9">
        <v>0.73827392120075042</v>
      </c>
    </row>
    <row r="821" spans="3:13" x14ac:dyDescent="0.25">
      <c r="C821" s="10">
        <v>788</v>
      </c>
      <c r="D821" s="9">
        <v>788</v>
      </c>
      <c r="E821" s="9">
        <v>0.5604551920341394</v>
      </c>
      <c r="F821" s="9">
        <v>596</v>
      </c>
      <c r="G821" s="9">
        <v>597.4452347083926</v>
      </c>
      <c r="H821" s="9">
        <v>0.9975809754192817</v>
      </c>
      <c r="I821" s="9">
        <v>1</v>
      </c>
      <c r="J821" s="9">
        <v>1.3189493433395871</v>
      </c>
      <c r="K821" s="9">
        <v>0.55909943714821764</v>
      </c>
      <c r="L821" s="9">
        <v>0.5604551920341394</v>
      </c>
      <c r="M821" s="9">
        <v>0.7392120075046904</v>
      </c>
    </row>
    <row r="822" spans="3:13" x14ac:dyDescent="0.25">
      <c r="C822" s="10">
        <v>789</v>
      </c>
      <c r="D822" s="9">
        <v>789</v>
      </c>
      <c r="E822" s="9">
        <v>0.5611664295874822</v>
      </c>
      <c r="F822" s="9">
        <v>597</v>
      </c>
      <c r="G822" s="9">
        <v>598.20341394025604</v>
      </c>
      <c r="H822" s="9">
        <v>0.99798828640523907</v>
      </c>
      <c r="I822" s="9">
        <v>1</v>
      </c>
      <c r="J822" s="9">
        <v>1.3189493433395874</v>
      </c>
      <c r="K822" s="9">
        <v>0.56003752345215763</v>
      </c>
      <c r="L822" s="9">
        <v>0.5611664295874822</v>
      </c>
      <c r="M822" s="9">
        <v>0.74015009380863039</v>
      </c>
    </row>
    <row r="823" spans="3:13" x14ac:dyDescent="0.25">
      <c r="C823" s="10">
        <v>790</v>
      </c>
      <c r="D823" s="9">
        <v>790</v>
      </c>
      <c r="E823" s="9">
        <v>0.56187766714082499</v>
      </c>
      <c r="F823" s="9">
        <v>598</v>
      </c>
      <c r="G823" s="9">
        <v>598.96159317211948</v>
      </c>
      <c r="H823" s="9">
        <v>0.99839456622414346</v>
      </c>
      <c r="I823" s="9">
        <v>1</v>
      </c>
      <c r="J823" s="9">
        <v>1.3189493433395874</v>
      </c>
      <c r="K823" s="9">
        <v>0.56097560975609762</v>
      </c>
      <c r="L823" s="9">
        <v>0.56187766714082499</v>
      </c>
      <c r="M823" s="9">
        <v>0.74108818011257038</v>
      </c>
    </row>
    <row r="824" spans="3:13" x14ac:dyDescent="0.25">
      <c r="C824" s="10">
        <v>791</v>
      </c>
      <c r="D824" s="9">
        <v>791</v>
      </c>
      <c r="E824" s="9">
        <v>0.56258890469416789</v>
      </c>
      <c r="F824" s="9">
        <v>599</v>
      </c>
      <c r="G824" s="9">
        <v>599.71977240398292</v>
      </c>
      <c r="H824" s="9">
        <v>0.99879981878686808</v>
      </c>
      <c r="I824" s="9">
        <v>1</v>
      </c>
      <c r="J824" s="9">
        <v>1.3189493433395874</v>
      </c>
      <c r="K824" s="9">
        <v>0.56191369606003749</v>
      </c>
      <c r="L824" s="9">
        <v>0.56258890469416789</v>
      </c>
      <c r="M824" s="9">
        <v>0.74202626641651037</v>
      </c>
    </row>
    <row r="825" spans="3:13" x14ac:dyDescent="0.25">
      <c r="C825" s="10">
        <v>792</v>
      </c>
      <c r="D825" s="9">
        <v>792</v>
      </c>
      <c r="E825" s="9">
        <v>0.56330014224751068</v>
      </c>
      <c r="F825" s="9">
        <v>600</v>
      </c>
      <c r="G825" s="9">
        <v>600.47795163584635</v>
      </c>
      <c r="H825" s="9">
        <v>0.99920404798453577</v>
      </c>
      <c r="I825" s="9">
        <v>1</v>
      </c>
      <c r="J825" s="9">
        <v>1.3189493433395871</v>
      </c>
      <c r="K825" s="9">
        <v>0.56285178236397748</v>
      </c>
      <c r="L825" s="9">
        <v>0.56330014224751068</v>
      </c>
      <c r="M825" s="9">
        <v>0.74296435272045025</v>
      </c>
    </row>
    <row r="826" spans="3:13" x14ac:dyDescent="0.25">
      <c r="C826" s="10">
        <v>793</v>
      </c>
      <c r="D826" s="9">
        <v>793</v>
      </c>
      <c r="E826" s="9">
        <v>0.56401137980085347</v>
      </c>
      <c r="F826" s="9">
        <v>601</v>
      </c>
      <c r="G826" s="9">
        <v>601.23613086770979</v>
      </c>
      <c r="H826" s="9">
        <v>0.99960725768864056</v>
      </c>
      <c r="I826" s="9">
        <v>1</v>
      </c>
      <c r="J826" s="9">
        <v>1.3189493433395874</v>
      </c>
      <c r="K826" s="9">
        <v>0.56378986866791747</v>
      </c>
      <c r="L826" s="9">
        <v>0.56401137980085347</v>
      </c>
      <c r="M826" s="9">
        <v>0.74390243902439024</v>
      </c>
    </row>
    <row r="827" spans="3:13" x14ac:dyDescent="0.25">
      <c r="C827" s="10">
        <v>794</v>
      </c>
      <c r="D827" s="9">
        <v>794</v>
      </c>
      <c r="E827" s="9">
        <v>0.56472261735419627</v>
      </c>
      <c r="F827" s="9">
        <v>602</v>
      </c>
      <c r="G827" s="9">
        <v>601.99431009957323</v>
      </c>
      <c r="H827" s="9">
        <v>1.0000094517511733</v>
      </c>
      <c r="I827" s="9">
        <v>1</v>
      </c>
      <c r="J827" s="9">
        <v>1.3189493433395874</v>
      </c>
      <c r="K827" s="9">
        <v>0.56472795497185746</v>
      </c>
      <c r="L827" s="9">
        <v>0.56472261735419627</v>
      </c>
      <c r="M827" s="9">
        <v>0.74484052532833023</v>
      </c>
    </row>
    <row r="828" spans="3:13" x14ac:dyDescent="0.25">
      <c r="C828" s="10">
        <v>795</v>
      </c>
      <c r="D828" s="9">
        <v>795</v>
      </c>
      <c r="E828" s="9">
        <v>0.56543385490753917</v>
      </c>
      <c r="F828" s="9">
        <v>603</v>
      </c>
      <c r="G828" s="9">
        <v>602.75248933143666</v>
      </c>
      <c r="H828" s="9">
        <v>1.0004106340047434</v>
      </c>
      <c r="I828" s="9">
        <v>1</v>
      </c>
      <c r="J828" s="9">
        <v>1.3189493433395871</v>
      </c>
      <c r="K828" s="9">
        <v>0.56566604127579734</v>
      </c>
      <c r="L828" s="9">
        <v>0.56543385490753917</v>
      </c>
      <c r="M828" s="9">
        <v>0.74577861163227022</v>
      </c>
    </row>
    <row r="829" spans="3:13" x14ac:dyDescent="0.25">
      <c r="C829" s="10">
        <v>796</v>
      </c>
      <c r="D829" s="9">
        <v>796</v>
      </c>
      <c r="E829" s="9">
        <v>0.56614509246088196</v>
      </c>
      <c r="F829" s="9">
        <v>604</v>
      </c>
      <c r="G829" s="9">
        <v>603.5106685633001</v>
      </c>
      <c r="H829" s="9">
        <v>1.0008108082627019</v>
      </c>
      <c r="I829" s="9">
        <v>1</v>
      </c>
      <c r="J829" s="9">
        <v>1.3189493433395871</v>
      </c>
      <c r="K829" s="9">
        <v>0.56660412757973733</v>
      </c>
      <c r="L829" s="9">
        <v>0.56614509246088196</v>
      </c>
      <c r="M829" s="9">
        <v>0.74671669793621009</v>
      </c>
    </row>
    <row r="830" spans="3:13" x14ac:dyDescent="0.25">
      <c r="C830" s="10">
        <v>797</v>
      </c>
      <c r="D830" s="9">
        <v>797</v>
      </c>
      <c r="E830" s="9">
        <v>0.56685633001422475</v>
      </c>
      <c r="F830" s="9">
        <v>605</v>
      </c>
      <c r="G830" s="9">
        <v>604.26884779516354</v>
      </c>
      <c r="H830" s="9">
        <v>1.0012099783192601</v>
      </c>
      <c r="I830" s="9">
        <v>1</v>
      </c>
      <c r="J830" s="9">
        <v>1.3189493433395871</v>
      </c>
      <c r="K830" s="9">
        <v>0.56754221388367732</v>
      </c>
      <c r="L830" s="9">
        <v>0.56685633001422475</v>
      </c>
      <c r="M830" s="9">
        <v>0.74765478424015008</v>
      </c>
    </row>
    <row r="831" spans="3:13" x14ac:dyDescent="0.25">
      <c r="C831" s="10">
        <v>798</v>
      </c>
      <c r="D831" s="9">
        <v>798</v>
      </c>
      <c r="E831" s="9">
        <v>0.56756756756756754</v>
      </c>
      <c r="F831" s="9">
        <v>606</v>
      </c>
      <c r="G831" s="9">
        <v>605.02702702702697</v>
      </c>
      <c r="H831" s="9">
        <v>1.0016081479496115</v>
      </c>
      <c r="I831" s="9">
        <v>1</v>
      </c>
      <c r="J831" s="9">
        <v>1.3189493433395874</v>
      </c>
      <c r="K831" s="9">
        <v>0.5684803001876173</v>
      </c>
      <c r="L831" s="9">
        <v>0.56756756756756754</v>
      </c>
      <c r="M831" s="9">
        <v>0.74859287054409007</v>
      </c>
    </row>
    <row r="832" spans="3:13" x14ac:dyDescent="0.25">
      <c r="C832" s="10">
        <v>799</v>
      </c>
      <c r="D832" s="9">
        <v>799</v>
      </c>
      <c r="E832" s="9">
        <v>0.56827880512091034</v>
      </c>
      <c r="F832" s="9">
        <v>607</v>
      </c>
      <c r="G832" s="9">
        <v>605.78520625889041</v>
      </c>
      <c r="H832" s="9">
        <v>1.0020053209100495</v>
      </c>
      <c r="I832" s="9">
        <v>1</v>
      </c>
      <c r="J832" s="9">
        <v>1.3189493433395874</v>
      </c>
      <c r="K832" s="9">
        <v>0.56941838649155718</v>
      </c>
      <c r="L832" s="9">
        <v>0.56827880512091034</v>
      </c>
      <c r="M832" s="9">
        <v>0.74953095684803006</v>
      </c>
    </row>
    <row r="833" spans="3:13" x14ac:dyDescent="0.25">
      <c r="C833" s="10">
        <v>800</v>
      </c>
      <c r="D833" s="9">
        <v>800</v>
      </c>
      <c r="E833" s="9">
        <v>0.56899004267425324</v>
      </c>
      <c r="F833" s="9">
        <v>608</v>
      </c>
      <c r="G833" s="9">
        <v>606.54338549075396</v>
      </c>
      <c r="H833" s="9">
        <v>1.0024015009380862</v>
      </c>
      <c r="I833" s="9">
        <v>1</v>
      </c>
      <c r="J833" s="9">
        <v>1.3189493433395871</v>
      </c>
      <c r="K833" s="9">
        <v>0.57035647279549717</v>
      </c>
      <c r="L833" s="9">
        <v>0.56899004267425324</v>
      </c>
      <c r="M833" s="9">
        <v>0.75046904315196994</v>
      </c>
    </row>
    <row r="834" spans="3:13" x14ac:dyDescent="0.25">
      <c r="C834" s="10">
        <v>801</v>
      </c>
      <c r="D834" s="9">
        <v>801</v>
      </c>
      <c r="E834" s="9">
        <v>0.56970128022759603</v>
      </c>
      <c r="F834" s="9">
        <v>609</v>
      </c>
      <c r="G834" s="9">
        <v>607.3015647226174</v>
      </c>
      <c r="H834" s="9">
        <v>1.0027966917525701</v>
      </c>
      <c r="I834" s="9">
        <v>1</v>
      </c>
      <c r="J834" s="9">
        <v>1.3189493433395871</v>
      </c>
      <c r="K834" s="9">
        <v>0.57129455909943716</v>
      </c>
      <c r="L834" s="9">
        <v>0.56970128022759603</v>
      </c>
      <c r="M834" s="9">
        <v>0.75140712945590993</v>
      </c>
    </row>
    <row r="835" spans="3:13" x14ac:dyDescent="0.25">
      <c r="C835" s="10">
        <v>802</v>
      </c>
      <c r="D835" s="9">
        <v>802</v>
      </c>
      <c r="E835" s="9">
        <v>0.57041251778093882</v>
      </c>
      <c r="F835" s="9">
        <v>610</v>
      </c>
      <c r="G835" s="9">
        <v>608.05974395448084</v>
      </c>
      <c r="H835" s="9">
        <v>1.0031908970538008</v>
      </c>
      <c r="I835" s="9">
        <v>1</v>
      </c>
      <c r="J835" s="9">
        <v>1.3189493433395874</v>
      </c>
      <c r="K835" s="9">
        <v>0.57223264540337715</v>
      </c>
      <c r="L835" s="9">
        <v>0.57041251778093882</v>
      </c>
      <c r="M835" s="9">
        <v>0.75234521575984992</v>
      </c>
    </row>
    <row r="836" spans="3:13" x14ac:dyDescent="0.25">
      <c r="C836" s="10">
        <v>803</v>
      </c>
      <c r="D836" s="9">
        <v>803</v>
      </c>
      <c r="E836" s="9">
        <v>0.57112375533428161</v>
      </c>
      <c r="F836" s="9">
        <v>611</v>
      </c>
      <c r="G836" s="9">
        <v>608.81792318634427</v>
      </c>
      <c r="H836" s="9">
        <v>1.003584120523646</v>
      </c>
      <c r="I836" s="9">
        <v>1</v>
      </c>
      <c r="J836" s="9">
        <v>1.3189493433395874</v>
      </c>
      <c r="K836" s="9">
        <v>0.57317073170731703</v>
      </c>
      <c r="L836" s="9">
        <v>0.57112375533428161</v>
      </c>
      <c r="M836" s="9">
        <v>0.75328330206378991</v>
      </c>
    </row>
    <row r="837" spans="3:13" x14ac:dyDescent="0.25">
      <c r="C837" s="10">
        <v>804</v>
      </c>
      <c r="D837" s="9">
        <v>804</v>
      </c>
      <c r="E837" s="9">
        <v>0.57183499288762452</v>
      </c>
      <c r="F837" s="9">
        <v>612</v>
      </c>
      <c r="G837" s="9">
        <v>609.57610241820771</v>
      </c>
      <c r="H837" s="9">
        <v>1.0039763658256557</v>
      </c>
      <c r="I837" s="9">
        <v>1</v>
      </c>
      <c r="J837" s="9">
        <v>1.3189493433395871</v>
      </c>
      <c r="K837" s="9">
        <v>0.57410881801125702</v>
      </c>
      <c r="L837" s="9">
        <v>0.57183499288762452</v>
      </c>
      <c r="M837" s="9">
        <v>0.75422138836772978</v>
      </c>
    </row>
    <row r="838" spans="3:13" x14ac:dyDescent="0.25">
      <c r="C838" s="10">
        <v>805</v>
      </c>
      <c r="D838" s="9">
        <v>805</v>
      </c>
      <c r="E838" s="9">
        <v>0.57254623044096731</v>
      </c>
      <c r="F838" s="9">
        <v>612</v>
      </c>
      <c r="G838" s="9">
        <v>610.33428165007115</v>
      </c>
      <c r="H838" s="9">
        <v>1.0027291902159345</v>
      </c>
      <c r="I838" s="9">
        <v>1</v>
      </c>
      <c r="J838" s="9">
        <v>1.3189493433395871</v>
      </c>
      <c r="K838" s="9">
        <v>0.57410881801125702</v>
      </c>
      <c r="L838" s="9">
        <v>0.57254623044096731</v>
      </c>
      <c r="M838" s="9">
        <v>0.75515947467166977</v>
      </c>
    </row>
    <row r="839" spans="3:13" x14ac:dyDescent="0.25">
      <c r="C839" s="10">
        <v>806</v>
      </c>
      <c r="D839" s="9">
        <v>806</v>
      </c>
      <c r="E839" s="9">
        <v>0.5732574679943101</v>
      </c>
      <c r="F839" s="9">
        <v>613</v>
      </c>
      <c r="G839" s="9">
        <v>611.09246088193458</v>
      </c>
      <c r="H839" s="9">
        <v>1.0031215229121178</v>
      </c>
      <c r="I839" s="9">
        <v>1</v>
      </c>
      <c r="J839" s="9">
        <v>1.3189493433395874</v>
      </c>
      <c r="K839" s="9">
        <v>0.575046904315197</v>
      </c>
      <c r="L839" s="9">
        <v>0.5732574679943101</v>
      </c>
      <c r="M839" s="9">
        <v>0.75609756097560976</v>
      </c>
    </row>
    <row r="840" spans="3:13" x14ac:dyDescent="0.25">
      <c r="C840" s="10">
        <v>807</v>
      </c>
      <c r="D840" s="9">
        <v>807</v>
      </c>
      <c r="E840" s="9">
        <v>0.57396870554765289</v>
      </c>
      <c r="F840" s="9">
        <v>614</v>
      </c>
      <c r="G840" s="9">
        <v>611.85064011379802</v>
      </c>
      <c r="H840" s="9">
        <v>1.0035128832843949</v>
      </c>
      <c r="I840" s="9">
        <v>1</v>
      </c>
      <c r="J840" s="9">
        <v>1.3189493433395874</v>
      </c>
      <c r="K840" s="9">
        <v>0.57598499061913699</v>
      </c>
      <c r="L840" s="9">
        <v>0.57396870554765289</v>
      </c>
      <c r="M840" s="9">
        <v>0.75703564727954975</v>
      </c>
    </row>
    <row r="841" spans="3:13" x14ac:dyDescent="0.25">
      <c r="C841" s="10">
        <v>808</v>
      </c>
      <c r="D841" s="9">
        <v>808</v>
      </c>
      <c r="E841" s="9">
        <v>0.57467994310099568</v>
      </c>
      <c r="F841" s="9">
        <v>614</v>
      </c>
      <c r="G841" s="9">
        <v>612.60881934566146</v>
      </c>
      <c r="H841" s="9">
        <v>1.0022709118941915</v>
      </c>
      <c r="I841" s="9">
        <v>1</v>
      </c>
      <c r="J841" s="9">
        <v>1.3189493433395874</v>
      </c>
      <c r="K841" s="9">
        <v>0.57598499061913699</v>
      </c>
      <c r="L841" s="9">
        <v>0.57467994310099568</v>
      </c>
      <c r="M841" s="9">
        <v>0.75797373358348963</v>
      </c>
    </row>
    <row r="842" spans="3:13" x14ac:dyDescent="0.25">
      <c r="C842" s="10">
        <v>809</v>
      </c>
      <c r="D842" s="9">
        <v>809</v>
      </c>
      <c r="E842" s="9">
        <v>0.57539118065433859</v>
      </c>
      <c r="F842" s="9">
        <v>615</v>
      </c>
      <c r="G842" s="9">
        <v>613.3669985775249</v>
      </c>
      <c r="H842" s="9">
        <v>1.0026623561852237</v>
      </c>
      <c r="I842" s="9">
        <v>1</v>
      </c>
      <c r="J842" s="9">
        <v>1.3189493433395871</v>
      </c>
      <c r="K842" s="9">
        <v>0.57692307692307687</v>
      </c>
      <c r="L842" s="9">
        <v>0.57539118065433859</v>
      </c>
      <c r="M842" s="9">
        <v>0.75891181988742962</v>
      </c>
    </row>
    <row r="843" spans="3:13" x14ac:dyDescent="0.25">
      <c r="C843" s="10">
        <v>810</v>
      </c>
      <c r="D843" s="9">
        <v>810</v>
      </c>
      <c r="E843" s="9">
        <v>0.57610241820768138</v>
      </c>
      <c r="F843" s="9">
        <v>616</v>
      </c>
      <c r="G843" s="9">
        <v>614.12517780938833</v>
      </c>
      <c r="H843" s="9">
        <v>1.0030528339471427</v>
      </c>
      <c r="I843" s="9">
        <v>1</v>
      </c>
      <c r="J843" s="9">
        <v>1.3189493433395871</v>
      </c>
      <c r="K843" s="9">
        <v>0.57786116322701686</v>
      </c>
      <c r="L843" s="9">
        <v>0.57610241820768138</v>
      </c>
      <c r="M843" s="9">
        <v>0.75984990619136961</v>
      </c>
    </row>
    <row r="844" spans="3:13" x14ac:dyDescent="0.25">
      <c r="C844" s="10">
        <v>811</v>
      </c>
      <c r="D844" s="9">
        <v>811</v>
      </c>
      <c r="E844" s="9">
        <v>0.57681365576102417</v>
      </c>
      <c r="F844" s="9">
        <v>617</v>
      </c>
      <c r="G844" s="9">
        <v>614.88335704125177</v>
      </c>
      <c r="H844" s="9">
        <v>1.0034423487552717</v>
      </c>
      <c r="I844" s="9">
        <v>1</v>
      </c>
      <c r="J844" s="9">
        <v>1.3189493433395874</v>
      </c>
      <c r="K844" s="9">
        <v>0.57879924953095685</v>
      </c>
      <c r="L844" s="9">
        <v>0.57681365576102417</v>
      </c>
      <c r="M844" s="9">
        <v>0.7607879924953096</v>
      </c>
    </row>
    <row r="845" spans="3:13" x14ac:dyDescent="0.25">
      <c r="C845" s="10">
        <v>812</v>
      </c>
      <c r="D845" s="9">
        <v>812</v>
      </c>
      <c r="E845" s="9">
        <v>0.57752489331436696</v>
      </c>
      <c r="F845" s="9">
        <v>618</v>
      </c>
      <c r="G845" s="9">
        <v>615.64153627311521</v>
      </c>
      <c r="H845" s="9">
        <v>1.0038309041673215</v>
      </c>
      <c r="I845" s="9">
        <v>1</v>
      </c>
      <c r="J845" s="9">
        <v>1.3189493433395874</v>
      </c>
      <c r="K845" s="9">
        <v>0.57973733583489684</v>
      </c>
      <c r="L845" s="9">
        <v>0.57752489331436696</v>
      </c>
      <c r="M845" s="9">
        <v>0.76172607879924958</v>
      </c>
    </row>
    <row r="846" spans="3:13" x14ac:dyDescent="0.25">
      <c r="C846" s="10">
        <v>813</v>
      </c>
      <c r="D846" s="9">
        <v>813</v>
      </c>
      <c r="E846" s="9">
        <v>0.57823613086770986</v>
      </c>
      <c r="F846" s="9">
        <v>619</v>
      </c>
      <c r="G846" s="9">
        <v>616.39971550497864</v>
      </c>
      <c r="H846" s="9">
        <v>1.0042185037234987</v>
      </c>
      <c r="I846" s="9">
        <v>1</v>
      </c>
      <c r="J846" s="9">
        <v>1.3189493433395871</v>
      </c>
      <c r="K846" s="9">
        <v>0.58067542213883683</v>
      </c>
      <c r="L846" s="9">
        <v>0.57823613086770986</v>
      </c>
      <c r="M846" s="9">
        <v>0.76266416510318946</v>
      </c>
    </row>
    <row r="847" spans="3:13" x14ac:dyDescent="0.25">
      <c r="C847" s="10">
        <v>814</v>
      </c>
      <c r="D847" s="9">
        <v>814</v>
      </c>
      <c r="E847" s="9">
        <v>0.57894736842105265</v>
      </c>
      <c r="F847" s="9">
        <v>619</v>
      </c>
      <c r="G847" s="9">
        <v>617.15789473684208</v>
      </c>
      <c r="H847" s="9">
        <v>1.0029848200579909</v>
      </c>
      <c r="I847" s="9">
        <v>1</v>
      </c>
      <c r="J847" s="9">
        <v>1.3189493433395871</v>
      </c>
      <c r="K847" s="9">
        <v>0.58067542213883683</v>
      </c>
      <c r="L847" s="9">
        <v>0.57894736842105265</v>
      </c>
      <c r="M847" s="9">
        <v>0.76360225140712945</v>
      </c>
    </row>
    <row r="848" spans="3:13" x14ac:dyDescent="0.25">
      <c r="C848" s="10">
        <v>815</v>
      </c>
      <c r="D848" s="9">
        <v>815</v>
      </c>
      <c r="E848" s="9">
        <v>0.57965860597439545</v>
      </c>
      <c r="F848" s="9">
        <v>620</v>
      </c>
      <c r="G848" s="9">
        <v>617.91607396870552</v>
      </c>
      <c r="H848" s="9">
        <v>1.0033725065896246</v>
      </c>
      <c r="I848" s="9">
        <v>1</v>
      </c>
      <c r="J848" s="9">
        <v>1.3189493433395874</v>
      </c>
      <c r="K848" s="9">
        <v>0.58161350844277671</v>
      </c>
      <c r="L848" s="9">
        <v>0.57965860597439545</v>
      </c>
      <c r="M848" s="9">
        <v>0.76454033771106944</v>
      </c>
    </row>
    <row r="849" spans="3:13" x14ac:dyDescent="0.25">
      <c r="C849" s="10">
        <v>816</v>
      </c>
      <c r="D849" s="9">
        <v>816</v>
      </c>
      <c r="E849" s="9">
        <v>0.58036984352773824</v>
      </c>
      <c r="F849" s="9">
        <v>621</v>
      </c>
      <c r="G849" s="9">
        <v>618.67425320056896</v>
      </c>
      <c r="H849" s="9">
        <v>1.0037592429091713</v>
      </c>
      <c r="I849" s="9">
        <v>1</v>
      </c>
      <c r="J849" s="9">
        <v>1.3189493433395874</v>
      </c>
      <c r="K849" s="9">
        <v>0.58255159474671669</v>
      </c>
      <c r="L849" s="9">
        <v>0.58036984352773824</v>
      </c>
      <c r="M849" s="9">
        <v>0.76547842401500943</v>
      </c>
    </row>
    <row r="850" spans="3:13" x14ac:dyDescent="0.25">
      <c r="C850" s="10">
        <v>817</v>
      </c>
      <c r="D850" s="9">
        <v>817</v>
      </c>
      <c r="E850" s="9">
        <v>0.58108108108108103</v>
      </c>
      <c r="F850" s="9">
        <v>622</v>
      </c>
      <c r="G850" s="9">
        <v>619.43243243243239</v>
      </c>
      <c r="H850" s="9">
        <v>1.0041450325057815</v>
      </c>
      <c r="I850" s="9">
        <v>1</v>
      </c>
      <c r="J850" s="9">
        <v>1.3189493433395874</v>
      </c>
      <c r="K850" s="9">
        <v>0.58348968105065668</v>
      </c>
      <c r="L850" s="9">
        <v>0.58108108108108103</v>
      </c>
      <c r="M850" s="9">
        <v>0.76641651031894931</v>
      </c>
    </row>
    <row r="851" spans="3:13" x14ac:dyDescent="0.25">
      <c r="C851" s="10">
        <v>818</v>
      </c>
      <c r="D851" s="9">
        <v>818</v>
      </c>
      <c r="E851" s="9">
        <v>0.58179231863442393</v>
      </c>
      <c r="F851" s="9">
        <v>623</v>
      </c>
      <c r="G851" s="9">
        <v>620.19061166429583</v>
      </c>
      <c r="H851" s="9">
        <v>1.0045298788515438</v>
      </c>
      <c r="I851" s="9">
        <v>1</v>
      </c>
      <c r="J851" s="9">
        <v>1.3189493433395871</v>
      </c>
      <c r="K851" s="9">
        <v>0.58442776735459667</v>
      </c>
      <c r="L851" s="9">
        <v>0.58179231863442393</v>
      </c>
      <c r="M851" s="9">
        <v>0.7673545966228893</v>
      </c>
    </row>
    <row r="852" spans="3:13" x14ac:dyDescent="0.25">
      <c r="C852" s="10">
        <v>819</v>
      </c>
      <c r="D852" s="9">
        <v>819</v>
      </c>
      <c r="E852" s="9">
        <v>0.58250355618776672</v>
      </c>
      <c r="F852" s="9">
        <v>624</v>
      </c>
      <c r="G852" s="9">
        <v>620.94879089615927</v>
      </c>
      <c r="H852" s="9">
        <v>1.0049137854015902</v>
      </c>
      <c r="I852" s="9">
        <v>1</v>
      </c>
      <c r="J852" s="9">
        <v>1.3189493433395874</v>
      </c>
      <c r="K852" s="9">
        <v>0.58536585365853655</v>
      </c>
      <c r="L852" s="9">
        <v>0.58250355618776672</v>
      </c>
      <c r="M852" s="9">
        <v>0.76829268292682928</v>
      </c>
    </row>
    <row r="853" spans="3:13" x14ac:dyDescent="0.25">
      <c r="C853" s="10">
        <v>820</v>
      </c>
      <c r="D853" s="9">
        <v>820</v>
      </c>
      <c r="E853" s="9">
        <v>0.58321479374110952</v>
      </c>
      <c r="F853" s="9">
        <v>624</v>
      </c>
      <c r="G853" s="9">
        <v>621.7069701280227</v>
      </c>
      <c r="H853" s="9">
        <v>1.0036882807852467</v>
      </c>
      <c r="I853" s="9">
        <v>1</v>
      </c>
      <c r="J853" s="9">
        <v>1.3189493433395874</v>
      </c>
      <c r="K853" s="9">
        <v>0.58536585365853655</v>
      </c>
      <c r="L853" s="9">
        <v>0.58321479374110952</v>
      </c>
      <c r="M853" s="9">
        <v>0.76923076923076927</v>
      </c>
    </row>
    <row r="854" spans="3:13" x14ac:dyDescent="0.25">
      <c r="C854" s="10">
        <v>821</v>
      </c>
      <c r="D854" s="9">
        <v>821</v>
      </c>
      <c r="E854" s="9">
        <v>0.58392603129445231</v>
      </c>
      <c r="F854" s="9">
        <v>625</v>
      </c>
      <c r="G854" s="9">
        <v>622.46514935988614</v>
      </c>
      <c r="H854" s="9">
        <v>1.0040722772073594</v>
      </c>
      <c r="I854" s="9">
        <v>1</v>
      </c>
      <c r="J854" s="9">
        <v>1.3189493433395874</v>
      </c>
      <c r="K854" s="9">
        <v>0.58630393996247654</v>
      </c>
      <c r="L854" s="9">
        <v>0.58392603129445231</v>
      </c>
      <c r="M854" s="9">
        <v>0.77016885553470915</v>
      </c>
    </row>
    <row r="855" spans="3:13" x14ac:dyDescent="0.25">
      <c r="C855" s="10">
        <v>822</v>
      </c>
      <c r="D855" s="9">
        <v>822</v>
      </c>
      <c r="E855" s="9">
        <v>0.58463726884779521</v>
      </c>
      <c r="F855" s="9">
        <v>626</v>
      </c>
      <c r="G855" s="9">
        <v>623.22332859174969</v>
      </c>
      <c r="H855" s="9">
        <v>1.0044553393316078</v>
      </c>
      <c r="I855" s="9">
        <v>1</v>
      </c>
      <c r="J855" s="9">
        <v>1.3189493433395871</v>
      </c>
      <c r="K855" s="9">
        <v>0.58724202626641653</v>
      </c>
      <c r="L855" s="9">
        <v>0.58463726884779521</v>
      </c>
      <c r="M855" s="9">
        <v>0.77110694183864914</v>
      </c>
    </row>
    <row r="856" spans="3:13" x14ac:dyDescent="0.25">
      <c r="C856" s="10">
        <v>823</v>
      </c>
      <c r="D856" s="9">
        <v>823</v>
      </c>
      <c r="E856" s="9">
        <v>0.585348506401138</v>
      </c>
      <c r="F856" s="9">
        <v>627</v>
      </c>
      <c r="G856" s="9">
        <v>623.98150782361313</v>
      </c>
      <c r="H856" s="9">
        <v>1.0048374705636953</v>
      </c>
      <c r="I856" s="9">
        <v>1</v>
      </c>
      <c r="J856" s="9">
        <v>1.3189493433395871</v>
      </c>
      <c r="K856" s="9">
        <v>0.58818011257035652</v>
      </c>
      <c r="L856" s="9">
        <v>0.585348506401138</v>
      </c>
      <c r="M856" s="9">
        <v>0.77204502814258913</v>
      </c>
    </row>
    <row r="857" spans="3:13" x14ac:dyDescent="0.25">
      <c r="C857" s="10">
        <v>824</v>
      </c>
      <c r="D857" s="9">
        <v>824</v>
      </c>
      <c r="E857" s="9">
        <v>0.58605974395448079</v>
      </c>
      <c r="F857" s="9">
        <v>627</v>
      </c>
      <c r="G857" s="9">
        <v>624.73968705547657</v>
      </c>
      <c r="H857" s="9">
        <v>1.003618007613982</v>
      </c>
      <c r="I857" s="9">
        <v>1</v>
      </c>
      <c r="J857" s="9">
        <v>1.3189493433395874</v>
      </c>
      <c r="K857" s="9">
        <v>0.58818011257035652</v>
      </c>
      <c r="L857" s="9">
        <v>0.58605974395448079</v>
      </c>
      <c r="M857" s="9">
        <v>0.77298311444652912</v>
      </c>
    </row>
    <row r="858" spans="3:13" x14ac:dyDescent="0.25">
      <c r="C858" s="10">
        <v>825</v>
      </c>
      <c r="D858" s="9">
        <v>825</v>
      </c>
      <c r="E858" s="9">
        <v>0.58677098150782359</v>
      </c>
      <c r="F858" s="9">
        <v>628</v>
      </c>
      <c r="G858" s="9">
        <v>625.49786628734</v>
      </c>
      <c r="H858" s="9">
        <v>1.0040002274148616</v>
      </c>
      <c r="I858" s="9">
        <v>1</v>
      </c>
      <c r="J858" s="9">
        <v>1.3189493433395871</v>
      </c>
      <c r="K858" s="9">
        <v>0.58911819887429639</v>
      </c>
      <c r="L858" s="9">
        <v>0.58677098150782359</v>
      </c>
      <c r="M858" s="9">
        <v>0.773921200750469</v>
      </c>
    </row>
    <row r="859" spans="3:13" x14ac:dyDescent="0.25">
      <c r="C859" s="10">
        <v>826</v>
      </c>
      <c r="D859" s="9">
        <v>826</v>
      </c>
      <c r="E859" s="9">
        <v>0.58748221906116638</v>
      </c>
      <c r="F859" s="9">
        <v>629</v>
      </c>
      <c r="G859" s="9">
        <v>626.25604551920344</v>
      </c>
      <c r="H859" s="9">
        <v>1.0043815217440684</v>
      </c>
      <c r="I859" s="9">
        <v>1</v>
      </c>
      <c r="J859" s="9">
        <v>1.3189493433395874</v>
      </c>
      <c r="K859" s="9">
        <v>0.59005628517823638</v>
      </c>
      <c r="L859" s="9">
        <v>0.58748221906116638</v>
      </c>
      <c r="M859" s="9">
        <v>0.77485928705440899</v>
      </c>
    </row>
    <row r="860" spans="3:13" x14ac:dyDescent="0.25">
      <c r="C860" s="10">
        <v>827</v>
      </c>
      <c r="D860" s="9">
        <v>827</v>
      </c>
      <c r="E860" s="9">
        <v>0.58819345661450928</v>
      </c>
      <c r="F860" s="9">
        <v>630</v>
      </c>
      <c r="G860" s="9">
        <v>627.01422475106688</v>
      </c>
      <c r="H860" s="9">
        <v>1.004761893958815</v>
      </c>
      <c r="I860" s="9">
        <v>1</v>
      </c>
      <c r="J860" s="9">
        <v>1.3189493433395871</v>
      </c>
      <c r="K860" s="9">
        <v>0.59099437148217637</v>
      </c>
      <c r="L860" s="9">
        <v>0.58819345661450928</v>
      </c>
      <c r="M860" s="9">
        <v>0.77579737335834897</v>
      </c>
    </row>
    <row r="861" spans="3:13" x14ac:dyDescent="0.25">
      <c r="C861" s="10">
        <v>828</v>
      </c>
      <c r="D861" s="9">
        <v>828</v>
      </c>
      <c r="E861" s="9">
        <v>0.58890469416785207</v>
      </c>
      <c r="F861" s="9">
        <v>631</v>
      </c>
      <c r="G861" s="9">
        <v>627.77240398293031</v>
      </c>
      <c r="H861" s="9">
        <v>1.0051413474000961</v>
      </c>
      <c r="I861" s="9">
        <v>1</v>
      </c>
      <c r="J861" s="9">
        <v>1.3189493433395874</v>
      </c>
      <c r="K861" s="9">
        <v>0.59193245778611636</v>
      </c>
      <c r="L861" s="9">
        <v>0.58890469416785207</v>
      </c>
      <c r="M861" s="9">
        <v>0.77673545966228896</v>
      </c>
    </row>
    <row r="862" spans="3:13" x14ac:dyDescent="0.25">
      <c r="C862" s="10">
        <v>829</v>
      </c>
      <c r="D862" s="9">
        <v>829</v>
      </c>
      <c r="E862" s="9">
        <v>0.58961593172119486</v>
      </c>
      <c r="F862" s="9">
        <v>632</v>
      </c>
      <c r="G862" s="9">
        <v>628.53058321479375</v>
      </c>
      <c r="H862" s="9">
        <v>1.0055198853927854</v>
      </c>
      <c r="I862" s="9">
        <v>1</v>
      </c>
      <c r="J862" s="9">
        <v>1.3189493433395871</v>
      </c>
      <c r="K862" s="9">
        <v>0.59287054409005624</v>
      </c>
      <c r="L862" s="9">
        <v>0.58961593172119486</v>
      </c>
      <c r="M862" s="9">
        <v>0.77767354596622884</v>
      </c>
    </row>
    <row r="863" spans="3:13" x14ac:dyDescent="0.25">
      <c r="C863" s="10">
        <v>830</v>
      </c>
      <c r="D863" s="9">
        <v>830</v>
      </c>
      <c r="E863" s="9">
        <v>0.59032716927453766</v>
      </c>
      <c r="F863" s="9">
        <v>633</v>
      </c>
      <c r="G863" s="9">
        <v>629.28876244665719</v>
      </c>
      <c r="H863" s="9">
        <v>1.0058975112457333</v>
      </c>
      <c r="I863" s="9">
        <v>1</v>
      </c>
      <c r="J863" s="9">
        <v>1.3189493433395874</v>
      </c>
      <c r="K863" s="9">
        <v>0.59380863039399623</v>
      </c>
      <c r="L863" s="9">
        <v>0.59032716927453766</v>
      </c>
      <c r="M863" s="9">
        <v>0.77861163227016883</v>
      </c>
    </row>
    <row r="864" spans="3:13" x14ac:dyDescent="0.25">
      <c r="C864" s="10">
        <v>831</v>
      </c>
      <c r="D864" s="9">
        <v>831</v>
      </c>
      <c r="E864" s="9">
        <v>0.59103840682788056</v>
      </c>
      <c r="F864" s="9">
        <v>633</v>
      </c>
      <c r="G864" s="9">
        <v>630.04694167852062</v>
      </c>
      <c r="H864" s="9">
        <v>1.0046870449265446</v>
      </c>
      <c r="I864" s="9">
        <v>1</v>
      </c>
      <c r="J864" s="9">
        <v>1.3189493433395871</v>
      </c>
      <c r="K864" s="9">
        <v>0.59380863039399623</v>
      </c>
      <c r="L864" s="9">
        <v>0.59103840682788056</v>
      </c>
      <c r="M864" s="9">
        <v>0.77954971857410882</v>
      </c>
    </row>
    <row r="865" spans="3:13" x14ac:dyDescent="0.25">
      <c r="C865" s="10">
        <v>832</v>
      </c>
      <c r="D865" s="9">
        <v>832</v>
      </c>
      <c r="E865" s="9">
        <v>0.59174964438122335</v>
      </c>
      <c r="F865" s="9">
        <v>633</v>
      </c>
      <c r="G865" s="9">
        <v>630.80512091038406</v>
      </c>
      <c r="H865" s="9">
        <v>1.0034794883821618</v>
      </c>
      <c r="I865" s="9">
        <v>1</v>
      </c>
      <c r="J865" s="9">
        <v>1.3189493433395871</v>
      </c>
      <c r="K865" s="9">
        <v>0.59380863039399623</v>
      </c>
      <c r="L865" s="9">
        <v>0.59174964438122335</v>
      </c>
      <c r="M865" s="9">
        <v>0.78048780487804881</v>
      </c>
    </row>
    <row r="866" spans="3:13" x14ac:dyDescent="0.25">
      <c r="C866" s="10">
        <v>833</v>
      </c>
      <c r="D866" s="9">
        <v>833</v>
      </c>
      <c r="E866" s="9">
        <v>0.59246088193456614</v>
      </c>
      <c r="F866" s="9">
        <v>634</v>
      </c>
      <c r="G866" s="9">
        <v>631.5633001422475</v>
      </c>
      <c r="H866" s="9">
        <v>1.0038582036942356</v>
      </c>
      <c r="I866" s="9">
        <v>1</v>
      </c>
      <c r="J866" s="9">
        <v>1.3189493433395874</v>
      </c>
      <c r="K866" s="9">
        <v>0.59474671669793622</v>
      </c>
      <c r="L866" s="9">
        <v>0.59246088193456614</v>
      </c>
      <c r="M866" s="9">
        <v>0.7814258911819888</v>
      </c>
    </row>
    <row r="867" spans="3:13" x14ac:dyDescent="0.25">
      <c r="C867" s="10">
        <v>834</v>
      </c>
      <c r="D867" s="9">
        <v>834</v>
      </c>
      <c r="E867" s="9">
        <v>0.59317211948790893</v>
      </c>
      <c r="F867" s="9">
        <v>635</v>
      </c>
      <c r="G867" s="9">
        <v>632.32147937411094</v>
      </c>
      <c r="H867" s="9">
        <v>1.0042360108161128</v>
      </c>
      <c r="I867" s="9">
        <v>1</v>
      </c>
      <c r="J867" s="9">
        <v>1.3189493433395874</v>
      </c>
      <c r="K867" s="9">
        <v>0.59568480300187621</v>
      </c>
      <c r="L867" s="9">
        <v>0.59317211948790893</v>
      </c>
      <c r="M867" s="9">
        <v>0.78236397748592867</v>
      </c>
    </row>
    <row r="868" spans="3:13" x14ac:dyDescent="0.25">
      <c r="C868" s="10">
        <v>835</v>
      </c>
      <c r="D868" s="9">
        <v>835</v>
      </c>
      <c r="E868" s="9">
        <v>0.59388335704125172</v>
      </c>
      <c r="F868" s="9">
        <v>635</v>
      </c>
      <c r="G868" s="9">
        <v>633.07965860597437</v>
      </c>
      <c r="H868" s="9">
        <v>1.0030333329588479</v>
      </c>
      <c r="I868" s="9">
        <v>1</v>
      </c>
      <c r="J868" s="9">
        <v>1.3189493433395874</v>
      </c>
      <c r="K868" s="9">
        <v>0.59568480300187621</v>
      </c>
      <c r="L868" s="9">
        <v>0.59388335704125172</v>
      </c>
      <c r="M868" s="9">
        <v>0.78330206378986866</v>
      </c>
    </row>
    <row r="869" spans="3:13" x14ac:dyDescent="0.25">
      <c r="C869" s="10">
        <v>836</v>
      </c>
      <c r="D869" s="9">
        <v>836</v>
      </c>
      <c r="E869" s="9">
        <v>0.59459459459459463</v>
      </c>
      <c r="F869" s="9">
        <v>635</v>
      </c>
      <c r="G869" s="9">
        <v>633.83783783783781</v>
      </c>
      <c r="H869" s="9">
        <v>1.0018335323213372</v>
      </c>
      <c r="I869" s="9">
        <v>1</v>
      </c>
      <c r="J869" s="9">
        <v>1.3189493433395871</v>
      </c>
      <c r="K869" s="9">
        <v>0.59568480300187621</v>
      </c>
      <c r="L869" s="9">
        <v>0.59459459459459463</v>
      </c>
      <c r="M869" s="9">
        <v>0.78424015009380865</v>
      </c>
    </row>
    <row r="870" spans="3:13" x14ac:dyDescent="0.25">
      <c r="C870" s="10">
        <v>837</v>
      </c>
      <c r="D870" s="9">
        <v>837</v>
      </c>
      <c r="E870" s="9">
        <v>0.59530583214793742</v>
      </c>
      <c r="F870" s="9">
        <v>636</v>
      </c>
      <c r="G870" s="9">
        <v>634.59601706970125</v>
      </c>
      <c r="H870" s="9">
        <v>1.0022124042580376</v>
      </c>
      <c r="I870" s="9">
        <v>1</v>
      </c>
      <c r="J870" s="9">
        <v>1.3189493433395874</v>
      </c>
      <c r="K870" s="9">
        <v>0.59662288930581608</v>
      </c>
      <c r="L870" s="9">
        <v>0.59530583214793742</v>
      </c>
      <c r="M870" s="9">
        <v>0.78517823639774864</v>
      </c>
    </row>
    <row r="871" spans="3:13" x14ac:dyDescent="0.25">
      <c r="C871" s="10">
        <v>838</v>
      </c>
      <c r="D871" s="9">
        <v>838</v>
      </c>
      <c r="E871" s="9">
        <v>0.59601706970128021</v>
      </c>
      <c r="F871" s="9">
        <v>637</v>
      </c>
      <c r="G871" s="9">
        <v>635.35419630156468</v>
      </c>
      <c r="H871" s="9">
        <v>1.0025903719657721</v>
      </c>
      <c r="I871" s="9">
        <v>1</v>
      </c>
      <c r="J871" s="9">
        <v>1.3189493433395871</v>
      </c>
      <c r="K871" s="9">
        <v>0.59756097560975607</v>
      </c>
      <c r="L871" s="9">
        <v>0.59601706970128021</v>
      </c>
      <c r="M871" s="9">
        <v>0.78611632270168852</v>
      </c>
    </row>
    <row r="872" spans="3:13" x14ac:dyDescent="0.25">
      <c r="C872" s="10">
        <v>839</v>
      </c>
      <c r="D872" s="9">
        <v>839</v>
      </c>
      <c r="E872" s="9">
        <v>0.596728307254623</v>
      </c>
      <c r="F872" s="9">
        <v>637</v>
      </c>
      <c r="G872" s="9">
        <v>636.11237553342812</v>
      </c>
      <c r="H872" s="9">
        <v>1.0013953894008547</v>
      </c>
      <c r="I872" s="9">
        <v>1</v>
      </c>
      <c r="J872" s="9">
        <v>1.3189493433395874</v>
      </c>
      <c r="K872" s="9">
        <v>0.59756097560975607</v>
      </c>
      <c r="L872" s="9">
        <v>0.596728307254623</v>
      </c>
      <c r="M872" s="9">
        <v>0.78705440900562851</v>
      </c>
    </row>
    <row r="873" spans="3:13" x14ac:dyDescent="0.25">
      <c r="C873" s="10">
        <v>840</v>
      </c>
      <c r="D873" s="9">
        <v>840</v>
      </c>
      <c r="E873" s="9">
        <v>0.59743954480796591</v>
      </c>
      <c r="F873" s="9">
        <v>638</v>
      </c>
      <c r="G873" s="9">
        <v>636.87055476529156</v>
      </c>
      <c r="H873" s="9">
        <v>1.0017734298222103</v>
      </c>
      <c r="I873" s="9">
        <v>1</v>
      </c>
      <c r="J873" s="9">
        <v>1.3189493433395871</v>
      </c>
      <c r="K873" s="9">
        <v>0.59849906191369606</v>
      </c>
      <c r="L873" s="9">
        <v>0.59743954480796591</v>
      </c>
      <c r="M873" s="9">
        <v>0.7879924953095685</v>
      </c>
    </row>
    <row r="874" spans="3:13" x14ac:dyDescent="0.25">
      <c r="C874" s="10">
        <v>841</v>
      </c>
      <c r="D874" s="9">
        <v>841</v>
      </c>
      <c r="E874" s="9">
        <v>0.5981507823613087</v>
      </c>
      <c r="F874" s="9">
        <v>639</v>
      </c>
      <c r="G874" s="9">
        <v>637.628733997155</v>
      </c>
      <c r="H874" s="9">
        <v>1.0021505712175935</v>
      </c>
      <c r="I874" s="9">
        <v>1</v>
      </c>
      <c r="J874" s="9">
        <v>1.3189493433395874</v>
      </c>
      <c r="K874" s="9">
        <v>0.59943714821763605</v>
      </c>
      <c r="L874" s="9">
        <v>0.5981507823613087</v>
      </c>
      <c r="M874" s="9">
        <v>0.78893058161350849</v>
      </c>
    </row>
    <row r="875" spans="3:13" x14ac:dyDescent="0.25">
      <c r="C875" s="10">
        <v>842</v>
      </c>
      <c r="D875" s="9">
        <v>842</v>
      </c>
      <c r="E875" s="9">
        <v>0.59886201991465149</v>
      </c>
      <c r="F875" s="9">
        <v>640</v>
      </c>
      <c r="G875" s="9">
        <v>638.38691322901843</v>
      </c>
      <c r="H875" s="9">
        <v>1.0025268167901851</v>
      </c>
      <c r="I875" s="9">
        <v>1</v>
      </c>
      <c r="J875" s="9">
        <v>1.3189493433395871</v>
      </c>
      <c r="K875" s="9">
        <v>0.60037523452157604</v>
      </c>
      <c r="L875" s="9">
        <v>0.59886201991465149</v>
      </c>
      <c r="M875" s="9">
        <v>0.78986866791744836</v>
      </c>
    </row>
    <row r="876" spans="3:13" x14ac:dyDescent="0.25">
      <c r="C876" s="10">
        <v>843</v>
      </c>
      <c r="D876" s="9">
        <v>843</v>
      </c>
      <c r="E876" s="9">
        <v>0.59957325746799428</v>
      </c>
      <c r="F876" s="9">
        <v>640</v>
      </c>
      <c r="G876" s="9">
        <v>639.14509246088198</v>
      </c>
      <c r="H876" s="9">
        <v>1.0013375797595918</v>
      </c>
      <c r="I876" s="9">
        <v>1</v>
      </c>
      <c r="J876" s="9">
        <v>1.3189493433395874</v>
      </c>
      <c r="K876" s="9">
        <v>0.60037523452157604</v>
      </c>
      <c r="L876" s="9">
        <v>0.59957325746799428</v>
      </c>
      <c r="M876" s="9">
        <v>0.79080675422138835</v>
      </c>
    </row>
    <row r="877" spans="3:13" x14ac:dyDescent="0.25">
      <c r="C877" s="10">
        <v>844</v>
      </c>
      <c r="D877" s="9">
        <v>844</v>
      </c>
      <c r="E877" s="9">
        <v>0.60028449502133707</v>
      </c>
      <c r="F877" s="9">
        <v>641</v>
      </c>
      <c r="G877" s="9">
        <v>639.90327169274542</v>
      </c>
      <c r="H877" s="9">
        <v>1.0017138970150183</v>
      </c>
      <c r="I877" s="9">
        <v>1</v>
      </c>
      <c r="J877" s="9">
        <v>1.3189493433395874</v>
      </c>
      <c r="K877" s="9">
        <v>0.60131332082551592</v>
      </c>
      <c r="L877" s="9">
        <v>0.60028449502133707</v>
      </c>
      <c r="M877" s="9">
        <v>0.79174484052532834</v>
      </c>
    </row>
    <row r="878" spans="3:13" x14ac:dyDescent="0.25">
      <c r="C878" s="10">
        <v>845</v>
      </c>
      <c r="D878" s="9">
        <v>845</v>
      </c>
      <c r="E878" s="9">
        <v>0.60099573257467998</v>
      </c>
      <c r="F878" s="9">
        <v>641</v>
      </c>
      <c r="G878" s="9">
        <v>640.66145092460886</v>
      </c>
      <c r="H878" s="9">
        <v>1.0005284367818643</v>
      </c>
      <c r="I878" s="9">
        <v>1</v>
      </c>
      <c r="J878" s="9">
        <v>1.3189493433395871</v>
      </c>
      <c r="K878" s="9">
        <v>0.60131332082551592</v>
      </c>
      <c r="L878" s="9">
        <v>0.60099573257467998</v>
      </c>
      <c r="M878" s="9">
        <v>0.79268292682926833</v>
      </c>
    </row>
    <row r="879" spans="3:13" x14ac:dyDescent="0.25">
      <c r="C879" s="10">
        <v>846</v>
      </c>
      <c r="D879" s="9">
        <v>846</v>
      </c>
      <c r="E879" s="9">
        <v>0.60170697012802277</v>
      </c>
      <c r="F879" s="9">
        <v>642</v>
      </c>
      <c r="G879" s="9">
        <v>641.41963015647229</v>
      </c>
      <c r="H879" s="9">
        <v>1.0009048208321689</v>
      </c>
      <c r="I879" s="9">
        <v>1</v>
      </c>
      <c r="J879" s="9">
        <v>1.3189493433395871</v>
      </c>
      <c r="K879" s="9">
        <v>0.60225140712945591</v>
      </c>
      <c r="L879" s="9">
        <v>0.60170697012802277</v>
      </c>
      <c r="M879" s="9">
        <v>0.79362101313320821</v>
      </c>
    </row>
    <row r="880" spans="3:13" x14ac:dyDescent="0.25">
      <c r="C880" s="10">
        <v>847</v>
      </c>
      <c r="D880" s="9">
        <v>847</v>
      </c>
      <c r="E880" s="9">
        <v>0.60241820768136556</v>
      </c>
      <c r="F880" s="9">
        <v>642</v>
      </c>
      <c r="G880" s="9">
        <v>642.17780938833573</v>
      </c>
      <c r="H880" s="9">
        <v>0.99972311502244982</v>
      </c>
      <c r="I880" s="9">
        <v>1</v>
      </c>
      <c r="J880" s="9">
        <v>1.3189493433395874</v>
      </c>
      <c r="K880" s="9">
        <v>0.60225140712945591</v>
      </c>
      <c r="L880" s="9">
        <v>0.60241820768136556</v>
      </c>
      <c r="M880" s="9">
        <v>0.7945590994371482</v>
      </c>
    </row>
    <row r="881" spans="3:13" x14ac:dyDescent="0.25">
      <c r="C881" s="10">
        <v>848</v>
      </c>
      <c r="D881" s="9">
        <v>848</v>
      </c>
      <c r="E881" s="9">
        <v>0.60312944523470835</v>
      </c>
      <c r="F881" s="9">
        <v>643</v>
      </c>
      <c r="G881" s="9">
        <v>642.93598862019917</v>
      </c>
      <c r="H881" s="9">
        <v>1.0000995610464087</v>
      </c>
      <c r="I881" s="9">
        <v>1</v>
      </c>
      <c r="J881" s="9">
        <v>1.3189493433395874</v>
      </c>
      <c r="K881" s="9">
        <v>0.6031894934333959</v>
      </c>
      <c r="L881" s="9">
        <v>0.60312944523470835</v>
      </c>
      <c r="M881" s="9">
        <v>0.79549718574108819</v>
      </c>
    </row>
    <row r="882" spans="3:13" x14ac:dyDescent="0.25">
      <c r="C882" s="10">
        <v>849</v>
      </c>
      <c r="D882" s="9">
        <v>849</v>
      </c>
      <c r="E882" s="9">
        <v>0.60384068278805125</v>
      </c>
      <c r="F882" s="9">
        <v>644</v>
      </c>
      <c r="G882" s="9">
        <v>643.69416785206261</v>
      </c>
      <c r="H882" s="9">
        <v>1.0004751202717246</v>
      </c>
      <c r="I882" s="9">
        <v>1</v>
      </c>
      <c r="J882" s="9">
        <v>1.3189493433395871</v>
      </c>
      <c r="K882" s="9">
        <v>0.60412757973733588</v>
      </c>
      <c r="L882" s="9">
        <v>0.60384068278805125</v>
      </c>
      <c r="M882" s="9">
        <v>0.79643527204502818</v>
      </c>
    </row>
    <row r="883" spans="3:13" x14ac:dyDescent="0.25">
      <c r="C883" s="10">
        <v>850</v>
      </c>
      <c r="D883" s="9">
        <v>850</v>
      </c>
      <c r="E883" s="9">
        <v>0.60455192034139404</v>
      </c>
      <c r="F883" s="9">
        <v>645</v>
      </c>
      <c r="G883" s="9">
        <v>644.45234708392604</v>
      </c>
      <c r="H883" s="9">
        <v>1.0008497958282749</v>
      </c>
      <c r="I883" s="9">
        <v>1</v>
      </c>
      <c r="J883" s="9">
        <v>1.3189493433395871</v>
      </c>
      <c r="K883" s="9">
        <v>0.60506566604127576</v>
      </c>
      <c r="L883" s="9">
        <v>0.60455192034139404</v>
      </c>
      <c r="M883" s="9">
        <v>0.79737335834896805</v>
      </c>
    </row>
    <row r="884" spans="3:13" x14ac:dyDescent="0.25">
      <c r="C884" s="10">
        <v>851</v>
      </c>
      <c r="D884" s="9">
        <v>851</v>
      </c>
      <c r="E884" s="9">
        <v>0.60526315789473684</v>
      </c>
      <c r="F884" s="9">
        <v>645</v>
      </c>
      <c r="G884" s="9">
        <v>645.21052631578948</v>
      </c>
      <c r="H884" s="9">
        <v>0.99967370911167297</v>
      </c>
      <c r="I884" s="9">
        <v>1</v>
      </c>
      <c r="J884" s="9">
        <v>1.3189493433395871</v>
      </c>
      <c r="K884" s="9">
        <v>0.60506566604127576</v>
      </c>
      <c r="L884" s="9">
        <v>0.60526315789473684</v>
      </c>
      <c r="M884" s="9">
        <v>0.79831144465290804</v>
      </c>
    </row>
    <row r="885" spans="3:13" x14ac:dyDescent="0.25">
      <c r="C885" s="10">
        <v>852</v>
      </c>
      <c r="D885" s="9">
        <v>852</v>
      </c>
      <c r="E885" s="9">
        <v>0.60597439544807963</v>
      </c>
      <c r="F885" s="9">
        <v>646</v>
      </c>
      <c r="G885" s="9">
        <v>645.96870554765292</v>
      </c>
      <c r="H885" s="9">
        <v>1.000048445771565</v>
      </c>
      <c r="I885" s="9">
        <v>1</v>
      </c>
      <c r="J885" s="9">
        <v>1.3189493433395874</v>
      </c>
      <c r="K885" s="9">
        <v>0.60600375234521575</v>
      </c>
      <c r="L885" s="9">
        <v>0.60597439544807963</v>
      </c>
      <c r="M885" s="9">
        <v>0.79924953095684803</v>
      </c>
    </row>
    <row r="886" spans="3:13" x14ac:dyDescent="0.25">
      <c r="C886" s="10">
        <v>853</v>
      </c>
      <c r="D886" s="9">
        <v>853</v>
      </c>
      <c r="E886" s="9">
        <v>0.60668563300142242</v>
      </c>
      <c r="F886" s="9">
        <v>646</v>
      </c>
      <c r="G886" s="9">
        <v>646.72688477951635</v>
      </c>
      <c r="H886" s="9">
        <v>0.99887605603443541</v>
      </c>
      <c r="I886" s="9">
        <v>1</v>
      </c>
      <c r="J886" s="9">
        <v>1.3189493433395874</v>
      </c>
      <c r="K886" s="9">
        <v>0.60600375234521575</v>
      </c>
      <c r="L886" s="9">
        <v>0.60668563300142242</v>
      </c>
      <c r="M886" s="9">
        <v>0.80018761726078802</v>
      </c>
    </row>
    <row r="887" spans="3:13" x14ac:dyDescent="0.25">
      <c r="C887" s="10">
        <v>854</v>
      </c>
      <c r="D887" s="9">
        <v>854</v>
      </c>
      <c r="E887" s="9">
        <v>0.60739687055476532</v>
      </c>
      <c r="F887" s="9">
        <v>647</v>
      </c>
      <c r="G887" s="9">
        <v>647.48506401137979</v>
      </c>
      <c r="H887" s="9">
        <v>0.99925084911090511</v>
      </c>
      <c r="I887" s="9">
        <v>1</v>
      </c>
      <c r="J887" s="9">
        <v>1.3189493433395874</v>
      </c>
      <c r="K887" s="9">
        <v>0.60694183864915574</v>
      </c>
      <c r="L887" s="9">
        <v>0.60739687055476532</v>
      </c>
      <c r="M887" s="9">
        <v>0.80112570356472801</v>
      </c>
    </row>
    <row r="888" spans="3:13" x14ac:dyDescent="0.25">
      <c r="C888" s="10">
        <v>855</v>
      </c>
      <c r="D888" s="9">
        <v>855</v>
      </c>
      <c r="E888" s="9">
        <v>0.60810810810810811</v>
      </c>
      <c r="F888" s="9">
        <v>648</v>
      </c>
      <c r="G888" s="9">
        <v>648.24324324324323</v>
      </c>
      <c r="H888" s="9">
        <v>0.99962476547842405</v>
      </c>
      <c r="I888" s="9">
        <v>1</v>
      </c>
      <c r="J888" s="9">
        <v>1.3189493433395871</v>
      </c>
      <c r="K888" s="9">
        <v>0.60787992495309573</v>
      </c>
      <c r="L888" s="9">
        <v>0.60810810810810811</v>
      </c>
      <c r="M888" s="9">
        <v>0.80206378986866789</v>
      </c>
    </row>
    <row r="889" spans="3:13" x14ac:dyDescent="0.25">
      <c r="C889" s="10">
        <v>856</v>
      </c>
      <c r="D889" s="9">
        <v>856</v>
      </c>
      <c r="E889" s="9">
        <v>0.60881934566145091</v>
      </c>
      <c r="F889" s="9">
        <v>648</v>
      </c>
      <c r="G889" s="9">
        <v>649.00142247510666</v>
      </c>
      <c r="H889" s="9">
        <v>0.99845697953744461</v>
      </c>
      <c r="I889" s="9">
        <v>1</v>
      </c>
      <c r="J889" s="9">
        <v>1.3189493433395874</v>
      </c>
      <c r="K889" s="9">
        <v>0.60787992495309573</v>
      </c>
      <c r="L889" s="9">
        <v>0.60881934566145091</v>
      </c>
      <c r="M889" s="9">
        <v>0.80300187617260788</v>
      </c>
    </row>
    <row r="890" spans="3:13" x14ac:dyDescent="0.25">
      <c r="C890" s="10">
        <v>857</v>
      </c>
      <c r="D890" s="9">
        <v>857</v>
      </c>
      <c r="E890" s="9">
        <v>0.6095305832147937</v>
      </c>
      <c r="F890" s="9">
        <v>649</v>
      </c>
      <c r="G890" s="9">
        <v>649.7596017069701</v>
      </c>
      <c r="H890" s="9">
        <v>0.99883094962356145</v>
      </c>
      <c r="I890" s="9">
        <v>1</v>
      </c>
      <c r="J890" s="9">
        <v>1.3189493433395874</v>
      </c>
      <c r="K890" s="9">
        <v>0.60881801125703561</v>
      </c>
      <c r="L890" s="9">
        <v>0.6095305832147937</v>
      </c>
      <c r="M890" s="9">
        <v>0.80393996247654786</v>
      </c>
    </row>
    <row r="891" spans="3:13" x14ac:dyDescent="0.25">
      <c r="C891" s="10">
        <v>858</v>
      </c>
      <c r="D891" s="9">
        <v>858</v>
      </c>
      <c r="E891" s="9">
        <v>0.6102418207681366</v>
      </c>
      <c r="F891" s="9">
        <v>650</v>
      </c>
      <c r="G891" s="9">
        <v>650.51778093883354</v>
      </c>
      <c r="H891" s="9">
        <v>0.99920404798453566</v>
      </c>
      <c r="I891" s="9">
        <v>1</v>
      </c>
      <c r="J891" s="9">
        <v>1.3189493433395871</v>
      </c>
      <c r="K891" s="9">
        <v>0.6097560975609756</v>
      </c>
      <c r="L891" s="9">
        <v>0.6102418207681366</v>
      </c>
      <c r="M891" s="9">
        <v>0.80487804878048785</v>
      </c>
    </row>
    <row r="892" spans="3:13" x14ac:dyDescent="0.25">
      <c r="C892" s="10">
        <v>859</v>
      </c>
      <c r="D892" s="9">
        <v>859</v>
      </c>
      <c r="E892" s="9">
        <v>0.61095305832147939</v>
      </c>
      <c r="F892" s="9">
        <v>651</v>
      </c>
      <c r="G892" s="9">
        <v>651.27596017069698</v>
      </c>
      <c r="H892" s="9">
        <v>0.99957627766480939</v>
      </c>
      <c r="I892" s="9">
        <v>1</v>
      </c>
      <c r="J892" s="9">
        <v>1.3189493433395871</v>
      </c>
      <c r="K892" s="9">
        <v>0.61069418386491559</v>
      </c>
      <c r="L892" s="9">
        <v>0.61095305832147939</v>
      </c>
      <c r="M892" s="9">
        <v>0.80581613508442773</v>
      </c>
    </row>
    <row r="893" spans="3:13" x14ac:dyDescent="0.25">
      <c r="C893" s="10">
        <v>860</v>
      </c>
      <c r="D893" s="9">
        <v>860</v>
      </c>
      <c r="E893" s="9">
        <v>0.61166429587482218</v>
      </c>
      <c r="F893" s="9">
        <v>652</v>
      </c>
      <c r="G893" s="9">
        <v>652.03413940256041</v>
      </c>
      <c r="H893" s="9">
        <v>0.99994764169466388</v>
      </c>
      <c r="I893" s="9">
        <v>1</v>
      </c>
      <c r="J893" s="9">
        <v>1.3189493433395871</v>
      </c>
      <c r="K893" s="9">
        <v>0.61163227016885557</v>
      </c>
      <c r="L893" s="9">
        <v>0.61166429587482218</v>
      </c>
      <c r="M893" s="9">
        <v>0.80675422138836772</v>
      </c>
    </row>
    <row r="894" spans="3:13" x14ac:dyDescent="0.25">
      <c r="C894" s="10">
        <v>861</v>
      </c>
      <c r="D894" s="9">
        <v>861</v>
      </c>
      <c r="E894" s="9">
        <v>0.61237553342816498</v>
      </c>
      <c r="F894" s="9">
        <v>653</v>
      </c>
      <c r="G894" s="9">
        <v>652.79231863442385</v>
      </c>
      <c r="H894" s="9">
        <v>1.0003181430903025</v>
      </c>
      <c r="I894" s="9">
        <v>1</v>
      </c>
      <c r="J894" s="9">
        <v>1.3189493433395874</v>
      </c>
      <c r="K894" s="9">
        <v>0.61257035647279545</v>
      </c>
      <c r="L894" s="9">
        <v>0.61237553342816498</v>
      </c>
      <c r="M894" s="9">
        <v>0.80769230769230771</v>
      </c>
    </row>
    <row r="895" spans="3:13" x14ac:dyDescent="0.25">
      <c r="C895" s="10">
        <v>862</v>
      </c>
      <c r="D895" s="9">
        <v>862</v>
      </c>
      <c r="E895" s="9">
        <v>0.61308677098150788</v>
      </c>
      <c r="F895" s="9">
        <v>653</v>
      </c>
      <c r="G895" s="9">
        <v>653.55049786628729</v>
      </c>
      <c r="H895" s="9">
        <v>0.99915768120736692</v>
      </c>
      <c r="I895" s="9">
        <v>1</v>
      </c>
      <c r="J895" s="9">
        <v>1.3189493433395871</v>
      </c>
      <c r="K895" s="9">
        <v>0.61257035647279545</v>
      </c>
      <c r="L895" s="9">
        <v>0.61308677098150788</v>
      </c>
      <c r="M895" s="9">
        <v>0.8086303939962477</v>
      </c>
    </row>
    <row r="896" spans="3:13" x14ac:dyDescent="0.25">
      <c r="C896" s="10">
        <v>863</v>
      </c>
      <c r="D896" s="9">
        <v>863</v>
      </c>
      <c r="E896" s="9">
        <v>0.61379800853485067</v>
      </c>
      <c r="F896" s="9">
        <v>654</v>
      </c>
      <c r="G896" s="9">
        <v>654.30867709815072</v>
      </c>
      <c r="H896" s="9">
        <v>0.9995282393326651</v>
      </c>
      <c r="I896" s="9">
        <v>1</v>
      </c>
      <c r="J896" s="9">
        <v>1.3189493433395871</v>
      </c>
      <c r="K896" s="9">
        <v>0.61350844277673544</v>
      </c>
      <c r="L896" s="9">
        <v>0.61379800853485067</v>
      </c>
      <c r="M896" s="9">
        <v>0.80956848030018758</v>
      </c>
    </row>
    <row r="897" spans="3:13" x14ac:dyDescent="0.25">
      <c r="C897" s="10">
        <v>864</v>
      </c>
      <c r="D897" s="9">
        <v>864</v>
      </c>
      <c r="E897" s="9">
        <v>0.61450924608819346</v>
      </c>
      <c r="F897" s="9">
        <v>655</v>
      </c>
      <c r="G897" s="9">
        <v>655.06685633001416</v>
      </c>
      <c r="H897" s="9">
        <v>0.99989793968452501</v>
      </c>
      <c r="I897" s="9">
        <v>1</v>
      </c>
      <c r="J897" s="9">
        <v>1.3189493433395871</v>
      </c>
      <c r="K897" s="9">
        <v>0.61444652908067543</v>
      </c>
      <c r="L897" s="9">
        <v>0.61450924608819346</v>
      </c>
      <c r="M897" s="9">
        <v>0.81050656660412757</v>
      </c>
    </row>
    <row r="898" spans="3:13" x14ac:dyDescent="0.25">
      <c r="C898" s="10">
        <v>865</v>
      </c>
      <c r="D898" s="9">
        <v>865</v>
      </c>
      <c r="E898" s="9">
        <v>0.61522048364153625</v>
      </c>
      <c r="F898" s="9">
        <v>656</v>
      </c>
      <c r="G898" s="9">
        <v>655.82503556187771</v>
      </c>
      <c r="H898" s="9">
        <v>1.0002667852378835</v>
      </c>
      <c r="I898" s="9">
        <v>1</v>
      </c>
      <c r="J898" s="9">
        <v>1.3189493433395874</v>
      </c>
      <c r="K898" s="9">
        <v>0.61538461538461542</v>
      </c>
      <c r="L898" s="9">
        <v>0.61522048364153625</v>
      </c>
      <c r="M898" s="9">
        <v>0.81144465290806755</v>
      </c>
    </row>
    <row r="899" spans="3:13" x14ac:dyDescent="0.25">
      <c r="C899" s="10">
        <v>866</v>
      </c>
      <c r="D899" s="9">
        <v>866</v>
      </c>
      <c r="E899" s="9">
        <v>0.61593172119487904</v>
      </c>
      <c r="F899" s="9">
        <v>657</v>
      </c>
      <c r="G899" s="9">
        <v>656.58321479374115</v>
      </c>
      <c r="H899" s="9">
        <v>1.0006347789539363</v>
      </c>
      <c r="I899" s="9">
        <v>1</v>
      </c>
      <c r="J899" s="9">
        <v>1.3189493433395874</v>
      </c>
      <c r="K899" s="9">
        <v>0.6163227016885553</v>
      </c>
      <c r="L899" s="9">
        <v>0.61593172119487904</v>
      </c>
      <c r="M899" s="9">
        <v>0.81238273921200754</v>
      </c>
    </row>
    <row r="900" spans="3:13" x14ac:dyDescent="0.25">
      <c r="C900" s="10">
        <v>867</v>
      </c>
      <c r="D900" s="9">
        <v>867</v>
      </c>
      <c r="E900" s="9">
        <v>0.61664295874822195</v>
      </c>
      <c r="F900" s="9">
        <v>658</v>
      </c>
      <c r="G900" s="9">
        <v>657.34139402560459</v>
      </c>
      <c r="H900" s="9">
        <v>1.0010019237802172</v>
      </c>
      <c r="I900" s="9">
        <v>1</v>
      </c>
      <c r="J900" s="9">
        <v>1.3189493433395871</v>
      </c>
      <c r="K900" s="9">
        <v>0.61726078799249529</v>
      </c>
      <c r="L900" s="9">
        <v>0.61664295874822195</v>
      </c>
      <c r="M900" s="9">
        <v>0.81332082551594742</v>
      </c>
    </row>
    <row r="901" spans="3:13" x14ac:dyDescent="0.25">
      <c r="C901" s="10">
        <v>868</v>
      </c>
      <c r="D901" s="9">
        <v>868</v>
      </c>
      <c r="E901" s="9">
        <v>0.61735419630156474</v>
      </c>
      <c r="F901" s="9">
        <v>659</v>
      </c>
      <c r="G901" s="9">
        <v>658.09957325746802</v>
      </c>
      <c r="H901" s="9">
        <v>1.0013682226506775</v>
      </c>
      <c r="I901" s="9">
        <v>1</v>
      </c>
      <c r="J901" s="9">
        <v>1.3189493433395871</v>
      </c>
      <c r="K901" s="9">
        <v>0.61819887429643527</v>
      </c>
      <c r="L901" s="9">
        <v>0.61735419630156474</v>
      </c>
      <c r="M901" s="9">
        <v>0.81425891181988741</v>
      </c>
    </row>
    <row r="902" spans="3:13" x14ac:dyDescent="0.25">
      <c r="C902" s="10">
        <v>869</v>
      </c>
      <c r="D902" s="9">
        <v>869</v>
      </c>
      <c r="E902" s="9">
        <v>0.61806543385490753</v>
      </c>
      <c r="F902" s="9">
        <v>660</v>
      </c>
      <c r="G902" s="9">
        <v>658.85775248933146</v>
      </c>
      <c r="H902" s="9">
        <v>1.0017336784857624</v>
      </c>
      <c r="I902" s="9">
        <v>1</v>
      </c>
      <c r="J902" s="9">
        <v>1.3189493433395874</v>
      </c>
      <c r="K902" s="9">
        <v>0.61913696060037526</v>
      </c>
      <c r="L902" s="9">
        <v>0.61806543385490753</v>
      </c>
      <c r="M902" s="9">
        <v>0.8151969981238274</v>
      </c>
    </row>
    <row r="903" spans="3:13" x14ac:dyDescent="0.25">
      <c r="C903" s="10">
        <v>870</v>
      </c>
      <c r="D903" s="9">
        <v>870</v>
      </c>
      <c r="E903" s="9">
        <v>0.61877667140825032</v>
      </c>
      <c r="F903" s="9">
        <v>660</v>
      </c>
      <c r="G903" s="9">
        <v>659.6159317211949</v>
      </c>
      <c r="H903" s="9">
        <v>1.0005822604645145</v>
      </c>
      <c r="I903" s="9">
        <v>1</v>
      </c>
      <c r="J903" s="9">
        <v>1.3189493433395874</v>
      </c>
      <c r="K903" s="9">
        <v>0.61913696060037526</v>
      </c>
      <c r="L903" s="9">
        <v>0.61877667140825032</v>
      </c>
      <c r="M903" s="9">
        <v>0.81613508442776739</v>
      </c>
    </row>
    <row r="904" spans="3:13" x14ac:dyDescent="0.25">
      <c r="C904" s="10">
        <v>871</v>
      </c>
      <c r="D904" s="9">
        <v>871</v>
      </c>
      <c r="E904" s="9">
        <v>0.61948790896159323</v>
      </c>
      <c r="F904" s="9">
        <v>661</v>
      </c>
      <c r="G904" s="9">
        <v>660.37411095305833</v>
      </c>
      <c r="H904" s="9">
        <v>1.0009477795034065</v>
      </c>
      <c r="I904" s="9">
        <v>1</v>
      </c>
      <c r="J904" s="9">
        <v>1.3189493433395871</v>
      </c>
      <c r="K904" s="9">
        <v>0.62007504690431525</v>
      </c>
      <c r="L904" s="9">
        <v>0.61948790896159323</v>
      </c>
      <c r="M904" s="9">
        <v>0.81707317073170727</v>
      </c>
    </row>
    <row r="905" spans="3:13" x14ac:dyDescent="0.25">
      <c r="C905" s="10">
        <v>872</v>
      </c>
      <c r="D905" s="9">
        <v>872</v>
      </c>
      <c r="E905" s="9">
        <v>0.62019914651493602</v>
      </c>
      <c r="F905" s="9">
        <v>662</v>
      </c>
      <c r="G905" s="9">
        <v>661.13229018492177</v>
      </c>
      <c r="H905" s="9">
        <v>1.0013124601958792</v>
      </c>
      <c r="I905" s="9">
        <v>1</v>
      </c>
      <c r="J905" s="9">
        <v>1.3189493433395871</v>
      </c>
      <c r="K905" s="9">
        <v>0.62101313320825513</v>
      </c>
      <c r="L905" s="9">
        <v>0.62019914651493602</v>
      </c>
      <c r="M905" s="9">
        <v>0.81801125703564725</v>
      </c>
    </row>
    <row r="906" spans="3:13" x14ac:dyDescent="0.25">
      <c r="C906" s="10">
        <v>873</v>
      </c>
      <c r="D906" s="9">
        <v>873</v>
      </c>
      <c r="E906" s="9">
        <v>0.62091038406827881</v>
      </c>
      <c r="F906" s="9">
        <v>663</v>
      </c>
      <c r="G906" s="9">
        <v>661.89046941678521</v>
      </c>
      <c r="H906" s="9">
        <v>1.0016763054228481</v>
      </c>
      <c r="I906" s="9">
        <v>1</v>
      </c>
      <c r="J906" s="9">
        <v>1.3189493433395871</v>
      </c>
      <c r="K906" s="9">
        <v>0.62195121951219512</v>
      </c>
      <c r="L906" s="9">
        <v>0.62091038406827881</v>
      </c>
      <c r="M906" s="9">
        <v>0.81894934333958724</v>
      </c>
    </row>
    <row r="907" spans="3:13" x14ac:dyDescent="0.25">
      <c r="C907" s="10">
        <v>874</v>
      </c>
      <c r="D907" s="9">
        <v>874</v>
      </c>
      <c r="E907" s="9">
        <v>0.6216216216216216</v>
      </c>
      <c r="F907" s="9">
        <v>663</v>
      </c>
      <c r="G907" s="9">
        <v>662.64864864864865</v>
      </c>
      <c r="H907" s="9">
        <v>1.0005302226935313</v>
      </c>
      <c r="I907" s="9">
        <v>1</v>
      </c>
      <c r="J907" s="9">
        <v>1.3189493433395874</v>
      </c>
      <c r="K907" s="9">
        <v>0.62195121951219512</v>
      </c>
      <c r="L907" s="9">
        <v>0.6216216216216216</v>
      </c>
      <c r="M907" s="9">
        <v>0.81988742964352723</v>
      </c>
    </row>
    <row r="908" spans="3:13" x14ac:dyDescent="0.25">
      <c r="C908" s="10">
        <v>875</v>
      </c>
      <c r="D908" s="9">
        <v>875</v>
      </c>
      <c r="E908" s="9">
        <v>0.62233285917496439</v>
      </c>
      <c r="F908" s="9">
        <v>664</v>
      </c>
      <c r="G908" s="9">
        <v>663.40682788051208</v>
      </c>
      <c r="H908" s="9">
        <v>1.0008941302599841</v>
      </c>
      <c r="I908" s="9">
        <v>1</v>
      </c>
      <c r="J908" s="9">
        <v>1.3189493433395874</v>
      </c>
      <c r="K908" s="9">
        <v>0.62288930581613511</v>
      </c>
      <c r="L908" s="9">
        <v>0.62233285917496439</v>
      </c>
      <c r="M908" s="9">
        <v>0.82082551594746722</v>
      </c>
    </row>
    <row r="909" spans="3:13" x14ac:dyDescent="0.25">
      <c r="C909" s="10">
        <v>876</v>
      </c>
      <c r="D909" s="9">
        <v>876</v>
      </c>
      <c r="E909" s="9">
        <v>0.6230440967283073</v>
      </c>
      <c r="F909" s="9">
        <v>664</v>
      </c>
      <c r="G909" s="9">
        <v>664.16500711237552</v>
      </c>
      <c r="H909" s="9">
        <v>0.99975155705192453</v>
      </c>
      <c r="I909" s="9">
        <v>1</v>
      </c>
      <c r="J909" s="9">
        <v>1.3189493433395871</v>
      </c>
      <c r="K909" s="9">
        <v>0.62288930581613511</v>
      </c>
      <c r="L909" s="9">
        <v>0.6230440967283073</v>
      </c>
      <c r="M909" s="9">
        <v>0.8217636022514071</v>
      </c>
    </row>
    <row r="910" spans="3:13" x14ac:dyDescent="0.25">
      <c r="C910" s="10">
        <v>877</v>
      </c>
      <c r="D910" s="9">
        <v>877</v>
      </c>
      <c r="E910" s="9">
        <v>0.62375533428165009</v>
      </c>
      <c r="F910" s="9">
        <v>665</v>
      </c>
      <c r="G910" s="9">
        <v>664.92318634423896</v>
      </c>
      <c r="H910" s="9">
        <v>1.0001155226007132</v>
      </c>
      <c r="I910" s="9">
        <v>1</v>
      </c>
      <c r="J910" s="9">
        <v>1.3189493433395871</v>
      </c>
      <c r="K910" s="9">
        <v>0.6238273921200751</v>
      </c>
      <c r="L910" s="9">
        <v>0.62375533428165009</v>
      </c>
      <c r="M910" s="9">
        <v>0.82270168855534709</v>
      </c>
    </row>
    <row r="911" spans="3:13" x14ac:dyDescent="0.25">
      <c r="C911" s="10">
        <v>878</v>
      </c>
      <c r="D911" s="9">
        <v>878</v>
      </c>
      <c r="E911" s="9">
        <v>0.62446657183499288</v>
      </c>
      <c r="F911" s="9">
        <v>666</v>
      </c>
      <c r="G911" s="9">
        <v>665.68136557610239</v>
      </c>
      <c r="H911" s="9">
        <v>1.000478659070803</v>
      </c>
      <c r="I911" s="9">
        <v>1</v>
      </c>
      <c r="J911" s="9">
        <v>1.3189493433395874</v>
      </c>
      <c r="K911" s="9">
        <v>0.62476547842401498</v>
      </c>
      <c r="L911" s="9">
        <v>0.62446657183499288</v>
      </c>
      <c r="M911" s="9">
        <v>0.82363977485928708</v>
      </c>
    </row>
    <row r="912" spans="3:13" x14ac:dyDescent="0.25">
      <c r="C912" s="10">
        <v>879</v>
      </c>
      <c r="D912" s="9">
        <v>879</v>
      </c>
      <c r="E912" s="9">
        <v>0.62517780938833567</v>
      </c>
      <c r="F912" s="9">
        <v>667</v>
      </c>
      <c r="G912" s="9">
        <v>666.43954480796583</v>
      </c>
      <c r="H912" s="9">
        <v>1.0008409692918143</v>
      </c>
      <c r="I912" s="9">
        <v>1</v>
      </c>
      <c r="J912" s="9">
        <v>1.3189493433395874</v>
      </c>
      <c r="K912" s="9">
        <v>0.62570356472795496</v>
      </c>
      <c r="L912" s="9">
        <v>0.62517780938833567</v>
      </c>
      <c r="M912" s="9">
        <v>0.82457786116322707</v>
      </c>
    </row>
    <row r="913" spans="3:13" x14ac:dyDescent="0.25">
      <c r="C913" s="10">
        <v>880</v>
      </c>
      <c r="D913" s="9">
        <v>880</v>
      </c>
      <c r="E913" s="9">
        <v>0.62588904694167857</v>
      </c>
      <c r="F913" s="9">
        <v>668</v>
      </c>
      <c r="G913" s="9">
        <v>667.19772403982927</v>
      </c>
      <c r="H913" s="9">
        <v>1.0012024560805048</v>
      </c>
      <c r="I913" s="9">
        <v>1</v>
      </c>
      <c r="J913" s="9">
        <v>1.3189493433395871</v>
      </c>
      <c r="K913" s="9">
        <v>0.62664165103189495</v>
      </c>
      <c r="L913" s="9">
        <v>0.62588904694167857</v>
      </c>
      <c r="M913" s="9">
        <v>0.82551594746716694</v>
      </c>
    </row>
    <row r="914" spans="3:13" x14ac:dyDescent="0.25">
      <c r="C914" s="10">
        <v>881</v>
      </c>
      <c r="D914" s="9">
        <v>881</v>
      </c>
      <c r="E914" s="9">
        <v>0.62660028449502136</v>
      </c>
      <c r="F914" s="9">
        <v>669</v>
      </c>
      <c r="G914" s="9">
        <v>667.9559032716927</v>
      </c>
      <c r="H914" s="9">
        <v>1.0015631222408443</v>
      </c>
      <c r="I914" s="9">
        <v>1</v>
      </c>
      <c r="J914" s="9">
        <v>1.3189493433395871</v>
      </c>
      <c r="K914" s="9">
        <v>0.62757973733583494</v>
      </c>
      <c r="L914" s="9">
        <v>0.62660028449502136</v>
      </c>
      <c r="M914" s="9">
        <v>0.82645403377110693</v>
      </c>
    </row>
    <row r="915" spans="3:13" x14ac:dyDescent="0.25">
      <c r="C915" s="10">
        <v>882</v>
      </c>
      <c r="D915" s="9">
        <v>882</v>
      </c>
      <c r="E915" s="9">
        <v>0.62731152204836416</v>
      </c>
      <c r="F915" s="9">
        <v>670</v>
      </c>
      <c r="G915" s="9">
        <v>668.71408250355614</v>
      </c>
      <c r="H915" s="9">
        <v>1.0019229705640855</v>
      </c>
      <c r="I915" s="9">
        <v>1</v>
      </c>
      <c r="J915" s="9">
        <v>1.3189493433395874</v>
      </c>
      <c r="K915" s="9">
        <v>0.62851782363977482</v>
      </c>
      <c r="L915" s="9">
        <v>0.62731152204836416</v>
      </c>
      <c r="M915" s="9">
        <v>0.82739212007504692</v>
      </c>
    </row>
    <row r="916" spans="3:13" x14ac:dyDescent="0.25">
      <c r="C916" s="10">
        <v>883</v>
      </c>
      <c r="D916" s="9">
        <v>883</v>
      </c>
      <c r="E916" s="9">
        <v>0.62802275960170695</v>
      </c>
      <c r="F916" s="9">
        <v>671</v>
      </c>
      <c r="G916" s="9">
        <v>669.47226173541958</v>
      </c>
      <c r="H916" s="9">
        <v>1.0022820038288369</v>
      </c>
      <c r="I916" s="9">
        <v>1</v>
      </c>
      <c r="J916" s="9">
        <v>1.3189493433395874</v>
      </c>
      <c r="K916" s="9">
        <v>0.62945590994371481</v>
      </c>
      <c r="L916" s="9">
        <v>0.62802275960170695</v>
      </c>
      <c r="M916" s="9">
        <v>0.82833020637898691</v>
      </c>
    </row>
    <row r="917" spans="3:13" x14ac:dyDescent="0.25">
      <c r="C917" s="10">
        <v>884</v>
      </c>
      <c r="D917" s="9">
        <v>884</v>
      </c>
      <c r="E917" s="9">
        <v>0.62873399715504974</v>
      </c>
      <c r="F917" s="9">
        <v>672</v>
      </c>
      <c r="G917" s="9">
        <v>670.23044096728302</v>
      </c>
      <c r="H917" s="9">
        <v>1.0026402248011343</v>
      </c>
      <c r="I917" s="9">
        <v>1</v>
      </c>
      <c r="J917" s="9">
        <v>1.3189493433395874</v>
      </c>
      <c r="K917" s="9">
        <v>0.6303939962476548</v>
      </c>
      <c r="L917" s="9">
        <v>0.62873399715504974</v>
      </c>
      <c r="M917" s="9">
        <v>0.82926829268292679</v>
      </c>
    </row>
    <row r="918" spans="3:13" x14ac:dyDescent="0.25">
      <c r="C918" s="10">
        <v>885</v>
      </c>
      <c r="D918" s="9">
        <v>885</v>
      </c>
      <c r="E918" s="9">
        <v>0.62944523470839264</v>
      </c>
      <c r="F918" s="9">
        <v>673</v>
      </c>
      <c r="G918" s="9">
        <v>670.98862019914645</v>
      </c>
      <c r="H918" s="9">
        <v>1.002997636234511</v>
      </c>
      <c r="I918" s="9">
        <v>1</v>
      </c>
      <c r="J918" s="9">
        <v>1.3189493433395871</v>
      </c>
      <c r="K918" s="9">
        <v>0.63133208255159479</v>
      </c>
      <c r="L918" s="9">
        <v>0.62944523470839264</v>
      </c>
      <c r="M918" s="9">
        <v>0.83020637898686678</v>
      </c>
    </row>
    <row r="919" spans="3:13" x14ac:dyDescent="0.25">
      <c r="C919" s="10">
        <v>886</v>
      </c>
      <c r="D919" s="9">
        <v>886</v>
      </c>
      <c r="E919" s="9">
        <v>0.63015647226173543</v>
      </c>
      <c r="F919" s="9">
        <v>674</v>
      </c>
      <c r="G919" s="9">
        <v>671.74679943101</v>
      </c>
      <c r="H919" s="9">
        <v>1.0033542408700697</v>
      </c>
      <c r="I919" s="9">
        <v>1</v>
      </c>
      <c r="J919" s="9">
        <v>1.3189493433395871</v>
      </c>
      <c r="K919" s="9">
        <v>0.63227016885553466</v>
      </c>
      <c r="L919" s="9">
        <v>0.63015647226173543</v>
      </c>
      <c r="M919" s="9">
        <v>0.83114446529080677</v>
      </c>
    </row>
    <row r="920" spans="3:13" x14ac:dyDescent="0.25">
      <c r="C920" s="10">
        <v>887</v>
      </c>
      <c r="D920" s="9">
        <v>887</v>
      </c>
      <c r="E920" s="9">
        <v>0.63086770981507823</v>
      </c>
      <c r="F920" s="9">
        <v>674</v>
      </c>
      <c r="G920" s="9">
        <v>672.50497866287344</v>
      </c>
      <c r="H920" s="9">
        <v>1.0022230635973863</v>
      </c>
      <c r="I920" s="9">
        <v>1</v>
      </c>
      <c r="J920" s="9">
        <v>1.3189493433395874</v>
      </c>
      <c r="K920" s="9">
        <v>0.63227016885553466</v>
      </c>
      <c r="L920" s="9">
        <v>0.63086770981507823</v>
      </c>
      <c r="M920" s="9">
        <v>0.83208255159474676</v>
      </c>
    </row>
    <row r="921" spans="3:13" x14ac:dyDescent="0.25">
      <c r="C921" s="10">
        <v>888</v>
      </c>
      <c r="D921" s="9">
        <v>888</v>
      </c>
      <c r="E921" s="9">
        <v>0.63157894736842102</v>
      </c>
      <c r="F921" s="9">
        <v>675</v>
      </c>
      <c r="G921" s="9">
        <v>673.26315789473688</v>
      </c>
      <c r="H921" s="9">
        <v>1.0025797373358349</v>
      </c>
      <c r="I921" s="9">
        <v>1</v>
      </c>
      <c r="J921" s="9">
        <v>1.3189493433395871</v>
      </c>
      <c r="K921" s="9">
        <v>0.63320825515947465</v>
      </c>
      <c r="L921" s="9">
        <v>0.63157894736842102</v>
      </c>
      <c r="M921" s="9">
        <v>0.83302063789868663</v>
      </c>
    </row>
    <row r="922" spans="3:13" x14ac:dyDescent="0.25">
      <c r="C922" s="10">
        <v>889</v>
      </c>
      <c r="D922" s="9">
        <v>889</v>
      </c>
      <c r="E922" s="9">
        <v>0.63229018492176392</v>
      </c>
      <c r="F922" s="9">
        <v>676</v>
      </c>
      <c r="G922" s="9">
        <v>674.02133712660032</v>
      </c>
      <c r="H922" s="9">
        <v>1.0029356086586736</v>
      </c>
      <c r="I922" s="9">
        <v>1</v>
      </c>
      <c r="J922" s="9">
        <v>1.3189493433395871</v>
      </c>
      <c r="K922" s="9">
        <v>0.63414634146341464</v>
      </c>
      <c r="L922" s="9">
        <v>0.63229018492176392</v>
      </c>
      <c r="M922" s="9">
        <v>0.83395872420262662</v>
      </c>
    </row>
    <row r="923" spans="3:13" x14ac:dyDescent="0.25">
      <c r="C923" s="10">
        <v>890</v>
      </c>
      <c r="D923" s="9">
        <v>890</v>
      </c>
      <c r="E923" s="9">
        <v>0.63300142247510671</v>
      </c>
      <c r="F923" s="9">
        <v>677</v>
      </c>
      <c r="G923" s="9">
        <v>674.77951635846375</v>
      </c>
      <c r="H923" s="9">
        <v>1.0032906802706747</v>
      </c>
      <c r="I923" s="9">
        <v>1</v>
      </c>
      <c r="J923" s="9">
        <v>1.3189493433395871</v>
      </c>
      <c r="K923" s="9">
        <v>0.63508442776735463</v>
      </c>
      <c r="L923" s="9">
        <v>0.63300142247510671</v>
      </c>
      <c r="M923" s="9">
        <v>0.83489681050656661</v>
      </c>
    </row>
    <row r="924" spans="3:13" x14ac:dyDescent="0.25">
      <c r="C924" s="10">
        <v>891</v>
      </c>
      <c r="D924" s="9">
        <v>891</v>
      </c>
      <c r="E924" s="9">
        <v>0.6337126600284495</v>
      </c>
      <c r="F924" s="9">
        <v>678</v>
      </c>
      <c r="G924" s="9">
        <v>675.53769559032719</v>
      </c>
      <c r="H924" s="9">
        <v>1.003644954864467</v>
      </c>
      <c r="I924" s="9">
        <v>1</v>
      </c>
      <c r="J924" s="9">
        <v>1.3189493433395874</v>
      </c>
      <c r="K924" s="9">
        <v>0.63602251407129451</v>
      </c>
      <c r="L924" s="9">
        <v>0.6337126600284495</v>
      </c>
      <c r="M924" s="9">
        <v>0.8358348968105066</v>
      </c>
    </row>
    <row r="925" spans="3:13" x14ac:dyDescent="0.25">
      <c r="C925" s="10">
        <v>892</v>
      </c>
      <c r="D925" s="9">
        <v>892</v>
      </c>
      <c r="E925" s="9">
        <v>0.6344238975817923</v>
      </c>
      <c r="F925" s="9">
        <v>679</v>
      </c>
      <c r="G925" s="9">
        <v>676.29587482219063</v>
      </c>
      <c r="H925" s="9">
        <v>1.003998435120605</v>
      </c>
      <c r="I925" s="9">
        <v>1</v>
      </c>
      <c r="J925" s="9">
        <v>1.3189493433395871</v>
      </c>
      <c r="K925" s="9">
        <v>0.6369606003752345</v>
      </c>
      <c r="L925" s="9">
        <v>0.6344238975817923</v>
      </c>
      <c r="M925" s="9">
        <v>0.83677298311444648</v>
      </c>
    </row>
    <row r="926" spans="3:13" x14ac:dyDescent="0.25">
      <c r="C926" s="10">
        <v>893</v>
      </c>
      <c r="D926" s="9">
        <v>893</v>
      </c>
      <c r="E926" s="9">
        <v>0.63513513513513509</v>
      </c>
      <c r="F926" s="9">
        <v>680</v>
      </c>
      <c r="G926" s="9">
        <v>677.05405405405406</v>
      </c>
      <c r="H926" s="9">
        <v>1.0043511237076366</v>
      </c>
      <c r="I926" s="9">
        <v>1</v>
      </c>
      <c r="J926" s="9">
        <v>1.3189493433395874</v>
      </c>
      <c r="K926" s="9">
        <v>0.63789868667917449</v>
      </c>
      <c r="L926" s="9">
        <v>0.63513513513513509</v>
      </c>
      <c r="M926" s="9">
        <v>0.83771106941838647</v>
      </c>
    </row>
    <row r="927" spans="3:13" x14ac:dyDescent="0.25">
      <c r="C927" s="10">
        <v>894</v>
      </c>
      <c r="D927" s="9">
        <v>894</v>
      </c>
      <c r="E927" s="9">
        <v>0.63584637268847799</v>
      </c>
      <c r="F927" s="9">
        <v>680</v>
      </c>
      <c r="G927" s="9">
        <v>677.8122332859175</v>
      </c>
      <c r="H927" s="9">
        <v>1.0032276884462183</v>
      </c>
      <c r="I927" s="9">
        <v>1</v>
      </c>
      <c r="J927" s="9">
        <v>1.3189493433395871</v>
      </c>
      <c r="K927" s="9">
        <v>0.63789868667917449</v>
      </c>
      <c r="L927" s="9">
        <v>0.63584637268847799</v>
      </c>
      <c r="M927" s="9">
        <v>0.83864915572232646</v>
      </c>
    </row>
    <row r="928" spans="3:13" x14ac:dyDescent="0.25">
      <c r="C928" s="10">
        <v>895</v>
      </c>
      <c r="D928" s="9">
        <v>895</v>
      </c>
      <c r="E928" s="9">
        <v>0.63655761024182078</v>
      </c>
      <c r="F928" s="9">
        <v>681</v>
      </c>
      <c r="G928" s="9">
        <v>678.57041251778094</v>
      </c>
      <c r="H928" s="9">
        <v>1.0035804500717977</v>
      </c>
      <c r="I928" s="9">
        <v>1</v>
      </c>
      <c r="J928" s="9">
        <v>1.3189493433395874</v>
      </c>
      <c r="K928" s="9">
        <v>0.63883677298311448</v>
      </c>
      <c r="L928" s="9">
        <v>0.63655761024182078</v>
      </c>
      <c r="M928" s="9">
        <v>0.83958724202626644</v>
      </c>
    </row>
    <row r="929" spans="3:13" x14ac:dyDescent="0.25">
      <c r="C929" s="10">
        <v>896</v>
      </c>
      <c r="D929" s="9">
        <v>896</v>
      </c>
      <c r="E929" s="9">
        <v>0.63726884779516357</v>
      </c>
      <c r="F929" s="9">
        <v>682</v>
      </c>
      <c r="G929" s="9">
        <v>679.32859174964437</v>
      </c>
      <c r="H929" s="9">
        <v>1.0039324242830339</v>
      </c>
      <c r="I929" s="9">
        <v>1</v>
      </c>
      <c r="J929" s="9">
        <v>1.3189493433395874</v>
      </c>
      <c r="K929" s="9">
        <v>0.63977485928705435</v>
      </c>
      <c r="L929" s="9">
        <v>0.63726884779516357</v>
      </c>
      <c r="M929" s="9">
        <v>0.84052532833020643</v>
      </c>
    </row>
    <row r="930" spans="3:13" x14ac:dyDescent="0.25">
      <c r="C930" s="10">
        <v>897</v>
      </c>
      <c r="D930" s="9">
        <v>897</v>
      </c>
      <c r="E930" s="9">
        <v>0.63798008534850636</v>
      </c>
      <c r="F930" s="9">
        <v>683</v>
      </c>
      <c r="G930" s="9">
        <v>680.08677098150781</v>
      </c>
      <c r="H930" s="9">
        <v>1.0042836137134203</v>
      </c>
      <c r="I930" s="9">
        <v>1</v>
      </c>
      <c r="J930" s="9">
        <v>1.3189493433395874</v>
      </c>
      <c r="K930" s="9">
        <v>0.64071294559099434</v>
      </c>
      <c r="L930" s="9">
        <v>0.63798008534850636</v>
      </c>
      <c r="M930" s="9">
        <v>0.84146341463414631</v>
      </c>
    </row>
    <row r="931" spans="3:13" x14ac:dyDescent="0.25">
      <c r="C931" s="10">
        <v>898</v>
      </c>
      <c r="D931" s="9">
        <v>898</v>
      </c>
      <c r="E931" s="9">
        <v>0.63869132290184927</v>
      </c>
      <c r="F931" s="9">
        <v>684</v>
      </c>
      <c r="G931" s="9">
        <v>680.84495021337125</v>
      </c>
      <c r="H931" s="9">
        <v>1.0046340209847189</v>
      </c>
      <c r="I931" s="9">
        <v>1</v>
      </c>
      <c r="J931" s="9">
        <v>1.3189493433395871</v>
      </c>
      <c r="K931" s="9">
        <v>0.64165103189493433</v>
      </c>
      <c r="L931" s="9">
        <v>0.63869132290184927</v>
      </c>
      <c r="M931" s="9">
        <v>0.8424015009380863</v>
      </c>
    </row>
    <row r="932" spans="3:13" x14ac:dyDescent="0.25">
      <c r="C932" s="10">
        <v>899</v>
      </c>
      <c r="D932" s="9">
        <v>899</v>
      </c>
      <c r="E932" s="9">
        <v>0.63940256045519206</v>
      </c>
      <c r="F932" s="9">
        <v>685</v>
      </c>
      <c r="G932" s="9">
        <v>681.60312944523469</v>
      </c>
      <c r="H932" s="9">
        <v>1.0049836487070269</v>
      </c>
      <c r="I932" s="9">
        <v>1</v>
      </c>
      <c r="J932" s="9">
        <v>1.3189493433395871</v>
      </c>
      <c r="K932" s="9">
        <v>0.64258911819887432</v>
      </c>
      <c r="L932" s="9">
        <v>0.63940256045519206</v>
      </c>
      <c r="M932" s="9">
        <v>0.84333958724202629</v>
      </c>
    </row>
    <row r="933" spans="3:13" x14ac:dyDescent="0.25">
      <c r="C933" s="10">
        <v>900</v>
      </c>
      <c r="D933" s="9">
        <v>900</v>
      </c>
      <c r="E933" s="9">
        <v>0.64011379800853485</v>
      </c>
      <c r="F933" s="9">
        <v>686</v>
      </c>
      <c r="G933" s="9">
        <v>682.36130867709812</v>
      </c>
      <c r="H933" s="9">
        <v>1.0053324994788411</v>
      </c>
      <c r="I933" s="9">
        <v>1</v>
      </c>
      <c r="J933" s="9">
        <v>1.3189493433395874</v>
      </c>
      <c r="K933" s="9">
        <v>0.64352720450281431</v>
      </c>
      <c r="L933" s="9">
        <v>0.64011379800853485</v>
      </c>
      <c r="M933" s="9">
        <v>0.84427767354596628</v>
      </c>
    </row>
    <row r="934" spans="3:13" x14ac:dyDescent="0.25">
      <c r="C934" s="10">
        <v>901</v>
      </c>
      <c r="D934" s="9">
        <v>901</v>
      </c>
      <c r="E934" s="9">
        <v>0.64082503556187764</v>
      </c>
      <c r="F934" s="9">
        <v>687</v>
      </c>
      <c r="G934" s="9">
        <v>683.11948790896156</v>
      </c>
      <c r="H934" s="9">
        <v>1.0056805758871215</v>
      </c>
      <c r="I934" s="9">
        <v>1</v>
      </c>
      <c r="J934" s="9">
        <v>1.3189493433395871</v>
      </c>
      <c r="K934" s="9">
        <v>0.64446529080675419</v>
      </c>
      <c r="L934" s="9">
        <v>0.64082503556187764</v>
      </c>
      <c r="M934" s="9">
        <v>0.84521575984990616</v>
      </c>
    </row>
    <row r="935" spans="3:13" x14ac:dyDescent="0.25">
      <c r="C935" s="10">
        <v>902</v>
      </c>
      <c r="D935" s="9">
        <v>902</v>
      </c>
      <c r="E935" s="9">
        <v>0.64153627311522043</v>
      </c>
      <c r="F935" s="9">
        <v>687</v>
      </c>
      <c r="G935" s="9">
        <v>683.877667140825</v>
      </c>
      <c r="H935" s="9">
        <v>1.0045656306810382</v>
      </c>
      <c r="I935" s="9">
        <v>1</v>
      </c>
      <c r="J935" s="9">
        <v>1.3189493433395874</v>
      </c>
      <c r="K935" s="9">
        <v>0.64446529080675419</v>
      </c>
      <c r="L935" s="9">
        <v>0.64153627311522043</v>
      </c>
      <c r="M935" s="9">
        <v>0.84615384615384615</v>
      </c>
    </row>
    <row r="936" spans="3:13" x14ac:dyDescent="0.25">
      <c r="C936" s="10">
        <v>903</v>
      </c>
      <c r="D936" s="9">
        <v>903</v>
      </c>
      <c r="E936" s="9">
        <v>0.64224751066856334</v>
      </c>
      <c r="F936" s="9">
        <v>688</v>
      </c>
      <c r="G936" s="9">
        <v>684.63584637268843</v>
      </c>
      <c r="H936" s="9">
        <v>1.0049137854015902</v>
      </c>
      <c r="I936" s="9">
        <v>1</v>
      </c>
      <c r="J936" s="9">
        <v>1.3189493433395871</v>
      </c>
      <c r="K936" s="9">
        <v>0.64540337711069418</v>
      </c>
      <c r="L936" s="9">
        <v>0.64224751066856334</v>
      </c>
      <c r="M936" s="9">
        <v>0.84709193245778613</v>
      </c>
    </row>
    <row r="937" spans="3:13" x14ac:dyDescent="0.25">
      <c r="C937" s="10">
        <v>904</v>
      </c>
      <c r="D937" s="9">
        <v>904</v>
      </c>
      <c r="E937" s="9">
        <v>0.64295874822190613</v>
      </c>
      <c r="F937" s="9">
        <v>689</v>
      </c>
      <c r="G937" s="9">
        <v>685.39402560455187</v>
      </c>
      <c r="H937" s="9">
        <v>1.0052611698683358</v>
      </c>
      <c r="I937" s="9">
        <v>1</v>
      </c>
      <c r="J937" s="9">
        <v>1.3189493433395874</v>
      </c>
      <c r="K937" s="9">
        <v>0.64634146341463417</v>
      </c>
      <c r="L937" s="9">
        <v>0.64295874822190613</v>
      </c>
      <c r="M937" s="9">
        <v>0.84803001876172612</v>
      </c>
    </row>
    <row r="938" spans="3:13" x14ac:dyDescent="0.25">
      <c r="C938" s="10">
        <v>905</v>
      </c>
      <c r="D938" s="9">
        <v>905</v>
      </c>
      <c r="E938" s="9">
        <v>0.64366998577524892</v>
      </c>
      <c r="F938" s="9">
        <v>689</v>
      </c>
      <c r="G938" s="9">
        <v>686.15220483641531</v>
      </c>
      <c r="H938" s="9">
        <v>1.004150384045277</v>
      </c>
      <c r="I938" s="9">
        <v>1</v>
      </c>
      <c r="J938" s="9">
        <v>1.3189493433395871</v>
      </c>
      <c r="K938" s="9">
        <v>0.64634146341463417</v>
      </c>
      <c r="L938" s="9">
        <v>0.64366998577524892</v>
      </c>
      <c r="M938" s="9">
        <v>0.848968105065666</v>
      </c>
    </row>
    <row r="939" spans="3:13" x14ac:dyDescent="0.25">
      <c r="C939" s="10">
        <v>906</v>
      </c>
      <c r="D939" s="9">
        <v>906</v>
      </c>
      <c r="E939" s="9">
        <v>0.64438122332859171</v>
      </c>
      <c r="F939" s="9">
        <v>690</v>
      </c>
      <c r="G939" s="9">
        <v>686.91038406827874</v>
      </c>
      <c r="H939" s="9">
        <v>1.0044978442652488</v>
      </c>
      <c r="I939" s="9">
        <v>1</v>
      </c>
      <c r="J939" s="9">
        <v>1.3189493433395874</v>
      </c>
      <c r="K939" s="9">
        <v>0.64727954971857415</v>
      </c>
      <c r="L939" s="9">
        <v>0.64438122332859171</v>
      </c>
      <c r="M939" s="9">
        <v>0.84990619136960599</v>
      </c>
    </row>
    <row r="940" spans="3:13" x14ac:dyDescent="0.25">
      <c r="C940" s="10">
        <v>907</v>
      </c>
      <c r="D940" s="9">
        <v>907</v>
      </c>
      <c r="E940" s="9">
        <v>0.64509246088193462</v>
      </c>
      <c r="F940" s="9">
        <v>691</v>
      </c>
      <c r="G940" s="9">
        <v>687.6685633001423</v>
      </c>
      <c r="H940" s="9">
        <v>1.0048445383105344</v>
      </c>
      <c r="I940" s="9">
        <v>1</v>
      </c>
      <c r="J940" s="9">
        <v>1.3189493433395871</v>
      </c>
      <c r="K940" s="9">
        <v>0.64821763602251403</v>
      </c>
      <c r="L940" s="9">
        <v>0.64509246088193462</v>
      </c>
      <c r="M940" s="9">
        <v>0.85084427767354598</v>
      </c>
    </row>
    <row r="941" spans="3:13" x14ac:dyDescent="0.25">
      <c r="C941" s="10">
        <v>908</v>
      </c>
      <c r="D941" s="9">
        <v>908</v>
      </c>
      <c r="E941" s="9">
        <v>0.64580369843527741</v>
      </c>
      <c r="F941" s="9">
        <v>692</v>
      </c>
      <c r="G941" s="9">
        <v>688.42674253200573</v>
      </c>
      <c r="H941" s="9">
        <v>1.0051904687125488</v>
      </c>
      <c r="I941" s="9">
        <v>1</v>
      </c>
      <c r="J941" s="9">
        <v>1.3189493433395874</v>
      </c>
      <c r="K941" s="9">
        <v>0.64915572232645402</v>
      </c>
      <c r="L941" s="9">
        <v>0.64580369843527741</v>
      </c>
      <c r="M941" s="9">
        <v>0.85178236397748597</v>
      </c>
    </row>
    <row r="942" spans="3:13" x14ac:dyDescent="0.25">
      <c r="C942" s="10">
        <v>909</v>
      </c>
      <c r="D942" s="9">
        <v>909</v>
      </c>
      <c r="E942" s="9">
        <v>0.6465149359886202</v>
      </c>
      <c r="F942" s="9">
        <v>693</v>
      </c>
      <c r="G942" s="9">
        <v>689.18492176386917</v>
      </c>
      <c r="H942" s="9">
        <v>1.0055356379915665</v>
      </c>
      <c r="I942" s="9">
        <v>1</v>
      </c>
      <c r="J942" s="9">
        <v>1.3189493433395871</v>
      </c>
      <c r="K942" s="9">
        <v>0.65009380863039401</v>
      </c>
      <c r="L942" s="9">
        <v>0.6465149359886202</v>
      </c>
      <c r="M942" s="9">
        <v>0.85272045028142585</v>
      </c>
    </row>
    <row r="943" spans="3:13" x14ac:dyDescent="0.25">
      <c r="C943" s="10">
        <v>910</v>
      </c>
      <c r="D943" s="9">
        <v>910</v>
      </c>
      <c r="E943" s="9">
        <v>0.64722617354196299</v>
      </c>
      <c r="F943" s="9">
        <v>694</v>
      </c>
      <c r="G943" s="9">
        <v>689.94310099573261</v>
      </c>
      <c r="H943" s="9">
        <v>1.0058800486567843</v>
      </c>
      <c r="I943" s="9">
        <v>1</v>
      </c>
      <c r="J943" s="9">
        <v>1.3189493433395874</v>
      </c>
      <c r="K943" s="9">
        <v>0.651031894934334</v>
      </c>
      <c r="L943" s="9">
        <v>0.64722617354196299</v>
      </c>
      <c r="M943" s="9">
        <v>0.85365853658536583</v>
      </c>
    </row>
    <row r="944" spans="3:13" x14ac:dyDescent="0.25">
      <c r="C944" s="10">
        <v>911</v>
      </c>
      <c r="D944" s="9">
        <v>911</v>
      </c>
      <c r="E944" s="9">
        <v>0.64793741109530578</v>
      </c>
      <c r="F944" s="9">
        <v>694</v>
      </c>
      <c r="G944" s="9">
        <v>690.70128022759604</v>
      </c>
      <c r="H944" s="9">
        <v>1.0047758993168756</v>
      </c>
      <c r="I944" s="9">
        <v>1</v>
      </c>
      <c r="J944" s="9">
        <v>1.3189493433395874</v>
      </c>
      <c r="K944" s="9">
        <v>0.651031894934334</v>
      </c>
      <c r="L944" s="9">
        <v>0.64793741109530578</v>
      </c>
      <c r="M944" s="9">
        <v>0.85459662288930582</v>
      </c>
    </row>
    <row r="945" spans="3:13" x14ac:dyDescent="0.25">
      <c r="C945" s="10">
        <v>912</v>
      </c>
      <c r="D945" s="9">
        <v>912</v>
      </c>
      <c r="E945" s="9">
        <v>0.64864864864864868</v>
      </c>
      <c r="F945" s="9">
        <v>695</v>
      </c>
      <c r="G945" s="9">
        <v>691.45945945945948</v>
      </c>
      <c r="H945" s="9">
        <v>1.0051203877423389</v>
      </c>
      <c r="I945" s="9">
        <v>1</v>
      </c>
      <c r="J945" s="9">
        <v>1.3189493433395871</v>
      </c>
      <c r="K945" s="9">
        <v>0.65196998123827388</v>
      </c>
      <c r="L945" s="9">
        <v>0.64864864864864868</v>
      </c>
      <c r="M945" s="9">
        <v>0.85553470919324581</v>
      </c>
    </row>
    <row r="946" spans="3:13" x14ac:dyDescent="0.25">
      <c r="C946" s="10">
        <v>913</v>
      </c>
      <c r="D946" s="9">
        <v>913</v>
      </c>
      <c r="E946" s="9">
        <v>0.64935988620199148</v>
      </c>
      <c r="F946" s="9">
        <v>696</v>
      </c>
      <c r="G946" s="9">
        <v>692.21763869132292</v>
      </c>
      <c r="H946" s="9">
        <v>1.0054641215381739</v>
      </c>
      <c r="I946" s="9">
        <v>1</v>
      </c>
      <c r="J946" s="9">
        <v>1.3189493433395871</v>
      </c>
      <c r="K946" s="9">
        <v>0.65290806754221387</v>
      </c>
      <c r="L946" s="9">
        <v>0.64935988620199148</v>
      </c>
      <c r="M946" s="9">
        <v>0.85647279549718569</v>
      </c>
    </row>
    <row r="947" spans="3:13" x14ac:dyDescent="0.25">
      <c r="C947" s="10">
        <v>914</v>
      </c>
      <c r="D947" s="9">
        <v>914</v>
      </c>
      <c r="E947" s="9">
        <v>0.65007112375533427</v>
      </c>
      <c r="F947" s="9">
        <v>697</v>
      </c>
      <c r="G947" s="9">
        <v>692.97581792318636</v>
      </c>
      <c r="H947" s="9">
        <v>1.0058071031812827</v>
      </c>
      <c r="I947" s="9">
        <v>1</v>
      </c>
      <c r="J947" s="9">
        <v>1.3189493433395871</v>
      </c>
      <c r="K947" s="9">
        <v>0.65384615384615385</v>
      </c>
      <c r="L947" s="9">
        <v>0.65007112375533427</v>
      </c>
      <c r="M947" s="9">
        <v>0.85741088180112568</v>
      </c>
    </row>
    <row r="948" spans="3:13" x14ac:dyDescent="0.25">
      <c r="C948" s="10">
        <v>915</v>
      </c>
      <c r="D948" s="9">
        <v>915</v>
      </c>
      <c r="E948" s="9">
        <v>0.65078236130867706</v>
      </c>
      <c r="F948" s="9">
        <v>698</v>
      </c>
      <c r="G948" s="9">
        <v>693.73399715504979</v>
      </c>
      <c r="H948" s="9">
        <v>1.00614933513774</v>
      </c>
      <c r="I948" s="9">
        <v>1</v>
      </c>
      <c r="J948" s="9">
        <v>1.3189493433395874</v>
      </c>
      <c r="K948" s="9">
        <v>0.65478424015009384</v>
      </c>
      <c r="L948" s="9">
        <v>0.65078236130867706</v>
      </c>
      <c r="M948" s="9">
        <v>0.85834896810506567</v>
      </c>
    </row>
    <row r="949" spans="3:13" x14ac:dyDescent="0.25">
      <c r="C949" s="10">
        <v>916</v>
      </c>
      <c r="D949" s="9">
        <v>916</v>
      </c>
      <c r="E949" s="9">
        <v>0.65149359886201996</v>
      </c>
      <c r="F949" s="9">
        <v>698</v>
      </c>
      <c r="G949" s="9">
        <v>694.49217638691323</v>
      </c>
      <c r="H949" s="9">
        <v>1.0050509188330041</v>
      </c>
      <c r="I949" s="9">
        <v>1</v>
      </c>
      <c r="J949" s="9">
        <v>1.3189493433395871</v>
      </c>
      <c r="K949" s="9">
        <v>0.65478424015009384</v>
      </c>
      <c r="L949" s="9">
        <v>0.65149359886201996</v>
      </c>
      <c r="M949" s="9">
        <v>0.85928705440900566</v>
      </c>
    </row>
    <row r="950" spans="3:13" x14ac:dyDescent="0.25">
      <c r="C950" s="10">
        <v>917</v>
      </c>
      <c r="D950" s="9">
        <v>917</v>
      </c>
      <c r="E950" s="9">
        <v>0.65220483641536275</v>
      </c>
      <c r="F950" s="9">
        <v>699</v>
      </c>
      <c r="G950" s="9">
        <v>695.25035561877667</v>
      </c>
      <c r="H950" s="9">
        <v>1.0053932290014955</v>
      </c>
      <c r="I950" s="9">
        <v>1</v>
      </c>
      <c r="J950" s="9">
        <v>1.3189493433395874</v>
      </c>
      <c r="K950" s="9">
        <v>0.65572232645403372</v>
      </c>
      <c r="L950" s="9">
        <v>0.65220483641536275</v>
      </c>
      <c r="M950" s="9">
        <v>0.86022514071294565</v>
      </c>
    </row>
    <row r="951" spans="3:13" x14ac:dyDescent="0.25">
      <c r="C951" s="10">
        <v>918</v>
      </c>
      <c r="D951" s="9">
        <v>918</v>
      </c>
      <c r="E951" s="9">
        <v>0.65291607396870555</v>
      </c>
      <c r="F951" s="9">
        <v>700</v>
      </c>
      <c r="G951" s="9">
        <v>696.0085348506401</v>
      </c>
      <c r="H951" s="9">
        <v>1.0057347933961993</v>
      </c>
      <c r="I951" s="9">
        <v>1</v>
      </c>
      <c r="J951" s="9">
        <v>1.3189493433395871</v>
      </c>
      <c r="K951" s="9">
        <v>0.65666041275797371</v>
      </c>
      <c r="L951" s="9">
        <v>0.65291607396870555</v>
      </c>
      <c r="M951" s="9">
        <v>0.86116322701688552</v>
      </c>
    </row>
    <row r="952" spans="3:13" x14ac:dyDescent="0.25">
      <c r="C952" s="10">
        <v>919</v>
      </c>
      <c r="D952" s="9">
        <v>919</v>
      </c>
      <c r="E952" s="9">
        <v>0.65362731152204834</v>
      </c>
      <c r="F952" s="9">
        <v>701</v>
      </c>
      <c r="G952" s="9">
        <v>696.76671408250354</v>
      </c>
      <c r="H952" s="9">
        <v>1.006075614451633</v>
      </c>
      <c r="I952" s="9">
        <v>1</v>
      </c>
      <c r="J952" s="9">
        <v>1.3189493433395874</v>
      </c>
      <c r="K952" s="9">
        <v>0.6575984990619137</v>
      </c>
      <c r="L952" s="9">
        <v>0.65362731152204834</v>
      </c>
      <c r="M952" s="9">
        <v>0.86210131332082551</v>
      </c>
    </row>
    <row r="953" spans="3:13" x14ac:dyDescent="0.25">
      <c r="C953" s="10">
        <v>920</v>
      </c>
      <c r="D953" s="9">
        <v>920</v>
      </c>
      <c r="E953" s="9">
        <v>0.65433854907539113</v>
      </c>
      <c r="F953" s="9">
        <v>702</v>
      </c>
      <c r="G953" s="9">
        <v>697.52489331436698</v>
      </c>
      <c r="H953" s="9">
        <v>1.0064156945917286</v>
      </c>
      <c r="I953" s="9">
        <v>1</v>
      </c>
      <c r="J953" s="9">
        <v>1.3189493433395874</v>
      </c>
      <c r="K953" s="9">
        <v>0.65853658536585369</v>
      </c>
      <c r="L953" s="9">
        <v>0.65433854907539113</v>
      </c>
      <c r="M953" s="9">
        <v>0.8630393996247655</v>
      </c>
    </row>
    <row r="954" spans="3:13" x14ac:dyDescent="0.25">
      <c r="C954" s="10">
        <v>921</v>
      </c>
      <c r="D954" s="9">
        <v>921</v>
      </c>
      <c r="E954" s="9">
        <v>0.65504978662873403</v>
      </c>
      <c r="F954" s="9">
        <v>703</v>
      </c>
      <c r="G954" s="9">
        <v>698.28307254623041</v>
      </c>
      <c r="H954" s="9">
        <v>1.0067550362298912</v>
      </c>
      <c r="I954" s="9">
        <v>1</v>
      </c>
      <c r="J954" s="9">
        <v>1.3189493433395874</v>
      </c>
      <c r="K954" s="9">
        <v>0.65947467166979357</v>
      </c>
      <c r="L954" s="9">
        <v>0.65504978662873403</v>
      </c>
      <c r="M954" s="9">
        <v>0.86397748592870549</v>
      </c>
    </row>
    <row r="955" spans="3:13" x14ac:dyDescent="0.25">
      <c r="C955" s="10">
        <v>922</v>
      </c>
      <c r="D955" s="9">
        <v>922</v>
      </c>
      <c r="E955" s="9">
        <v>0.65576102418207682</v>
      </c>
      <c r="F955" s="9">
        <v>703</v>
      </c>
      <c r="G955" s="9">
        <v>699.04125177809385</v>
      </c>
      <c r="H955" s="9">
        <v>1.0056631110279064</v>
      </c>
      <c r="I955" s="9">
        <v>1</v>
      </c>
      <c r="J955" s="9">
        <v>1.3189493433395871</v>
      </c>
      <c r="K955" s="9">
        <v>0.65947467166979357</v>
      </c>
      <c r="L955" s="9">
        <v>0.65576102418207682</v>
      </c>
      <c r="M955" s="9">
        <v>0.86491557223264537</v>
      </c>
    </row>
    <row r="956" spans="3:13" x14ac:dyDescent="0.25">
      <c r="C956" s="10">
        <v>923</v>
      </c>
      <c r="D956" s="9">
        <v>923</v>
      </c>
      <c r="E956" s="9">
        <v>0.65647226173541962</v>
      </c>
      <c r="F956" s="9">
        <v>704</v>
      </c>
      <c r="G956" s="9">
        <v>699.79943100995729</v>
      </c>
      <c r="H956" s="9">
        <v>1.0060025327313862</v>
      </c>
      <c r="I956" s="9">
        <v>1</v>
      </c>
      <c r="J956" s="9">
        <v>1.3189493433395874</v>
      </c>
      <c r="K956" s="9">
        <v>0.66041275797373356</v>
      </c>
      <c r="L956" s="9">
        <v>0.65647226173541962</v>
      </c>
      <c r="M956" s="9">
        <v>0.86585365853658536</v>
      </c>
    </row>
    <row r="957" spans="3:13" x14ac:dyDescent="0.25">
      <c r="C957" s="10">
        <v>924</v>
      </c>
      <c r="D957" s="9">
        <v>924</v>
      </c>
      <c r="E957" s="9">
        <v>0.65718349928876241</v>
      </c>
      <c r="F957" s="9">
        <v>705</v>
      </c>
      <c r="G957" s="9">
        <v>700.55761024182073</v>
      </c>
      <c r="H957" s="9">
        <v>1.0063412197558539</v>
      </c>
      <c r="I957" s="9">
        <v>1</v>
      </c>
      <c r="J957" s="9">
        <v>1.3189493433395874</v>
      </c>
      <c r="K957" s="9">
        <v>0.66135084427767354</v>
      </c>
      <c r="L957" s="9">
        <v>0.65718349928876241</v>
      </c>
      <c r="M957" s="9">
        <v>0.86679174484052535</v>
      </c>
    </row>
    <row r="958" spans="3:13" x14ac:dyDescent="0.25">
      <c r="C958" s="10">
        <v>925</v>
      </c>
      <c r="D958" s="9">
        <v>925</v>
      </c>
      <c r="E958" s="9">
        <v>0.65789473684210531</v>
      </c>
      <c r="F958" s="9">
        <v>706</v>
      </c>
      <c r="G958" s="9">
        <v>701.31578947368416</v>
      </c>
      <c r="H958" s="9">
        <v>1.0066791744840524</v>
      </c>
      <c r="I958" s="9">
        <v>1</v>
      </c>
      <c r="J958" s="9">
        <v>1.3189493433395871</v>
      </c>
      <c r="K958" s="9">
        <v>0.66228893058161353</v>
      </c>
      <c r="L958" s="9">
        <v>0.65789473684210531</v>
      </c>
      <c r="M958" s="9">
        <v>0.86772983114446534</v>
      </c>
    </row>
    <row r="959" spans="3:13" x14ac:dyDescent="0.25">
      <c r="C959" s="10">
        <v>926</v>
      </c>
      <c r="D959" s="9">
        <v>926</v>
      </c>
      <c r="E959" s="9">
        <v>0.6586059743954481</v>
      </c>
      <c r="F959" s="9">
        <v>707</v>
      </c>
      <c r="G959" s="9">
        <v>702.0739687055476</v>
      </c>
      <c r="H959" s="9">
        <v>1.0070163992884322</v>
      </c>
      <c r="I959" s="9">
        <v>1</v>
      </c>
      <c r="J959" s="9">
        <v>1.3189493433395871</v>
      </c>
      <c r="K959" s="9">
        <v>0.66322701688555352</v>
      </c>
      <c r="L959" s="9">
        <v>0.6586059743954481</v>
      </c>
      <c r="M959" s="9">
        <v>0.86866791744840521</v>
      </c>
    </row>
    <row r="960" spans="3:13" x14ac:dyDescent="0.25">
      <c r="C960" s="10">
        <v>927</v>
      </c>
      <c r="D960" s="9">
        <v>927</v>
      </c>
      <c r="E960" s="9">
        <v>0.65931721194879089</v>
      </c>
      <c r="F960" s="9">
        <v>708</v>
      </c>
      <c r="G960" s="9">
        <v>702.83214793741104</v>
      </c>
      <c r="H960" s="9">
        <v>1.0073528965312057</v>
      </c>
      <c r="I960" s="9">
        <v>1</v>
      </c>
      <c r="J960" s="9">
        <v>1.3189493433395871</v>
      </c>
      <c r="K960" s="9">
        <v>0.6641651031894934</v>
      </c>
      <c r="L960" s="9">
        <v>0.65931721194879089</v>
      </c>
      <c r="M960" s="9">
        <v>0.8696060037523452</v>
      </c>
    </row>
    <row r="961" spans="3:13" x14ac:dyDescent="0.25">
      <c r="C961" s="10">
        <v>928</v>
      </c>
      <c r="D961" s="9">
        <v>928</v>
      </c>
      <c r="E961" s="9">
        <v>0.66002844950213369</v>
      </c>
      <c r="F961" s="9">
        <v>709</v>
      </c>
      <c r="G961" s="9">
        <v>703.59032716927459</v>
      </c>
      <c r="H961" s="9">
        <v>1.0076886685644044</v>
      </c>
      <c r="I961" s="9">
        <v>1</v>
      </c>
      <c r="J961" s="9">
        <v>1.3189493433395874</v>
      </c>
      <c r="K961" s="9">
        <v>0.66510318949343339</v>
      </c>
      <c r="L961" s="9">
        <v>0.66002844950213369</v>
      </c>
      <c r="M961" s="9">
        <v>0.87054409005628519</v>
      </c>
    </row>
    <row r="962" spans="3:13" x14ac:dyDescent="0.25">
      <c r="C962" s="10">
        <v>929</v>
      </c>
      <c r="D962" s="9">
        <v>929</v>
      </c>
      <c r="E962" s="9">
        <v>0.66073968705547648</v>
      </c>
      <c r="F962" s="9">
        <v>710</v>
      </c>
      <c r="G962" s="9">
        <v>704.34850640113802</v>
      </c>
      <c r="H962" s="9">
        <v>1.0080237177299323</v>
      </c>
      <c r="I962" s="9">
        <v>1</v>
      </c>
      <c r="J962" s="9">
        <v>1.3189493433395874</v>
      </c>
      <c r="K962" s="9">
        <v>0.66604127579737338</v>
      </c>
      <c r="L962" s="9">
        <v>0.66073968705547648</v>
      </c>
      <c r="M962" s="9">
        <v>0.87148217636022518</v>
      </c>
    </row>
    <row r="963" spans="3:13" x14ac:dyDescent="0.25">
      <c r="C963" s="10">
        <v>930</v>
      </c>
      <c r="D963" s="9">
        <v>930</v>
      </c>
      <c r="E963" s="9">
        <v>0.66145092460881938</v>
      </c>
      <c r="F963" s="9">
        <v>710</v>
      </c>
      <c r="G963" s="9">
        <v>705.10668563300146</v>
      </c>
      <c r="H963" s="9">
        <v>1.0069398212592549</v>
      </c>
      <c r="I963" s="9">
        <v>1</v>
      </c>
      <c r="J963" s="9">
        <v>1.3189493433395871</v>
      </c>
      <c r="K963" s="9">
        <v>0.66604127579737338</v>
      </c>
      <c r="L963" s="9">
        <v>0.66145092460881938</v>
      </c>
      <c r="M963" s="9">
        <v>0.87242026266416506</v>
      </c>
    </row>
    <row r="964" spans="3:13" x14ac:dyDescent="0.25">
      <c r="C964" s="10">
        <v>931</v>
      </c>
      <c r="D964" s="9">
        <v>931</v>
      </c>
      <c r="E964" s="9">
        <v>0.66216216216216217</v>
      </c>
      <c r="F964" s="9">
        <v>710</v>
      </c>
      <c r="G964" s="9">
        <v>705.8648648648649</v>
      </c>
      <c r="H964" s="9">
        <v>1.0058582532450129</v>
      </c>
      <c r="I964" s="9">
        <v>1</v>
      </c>
      <c r="J964" s="9">
        <v>1.3189493433395871</v>
      </c>
      <c r="K964" s="9">
        <v>0.66604127579737338</v>
      </c>
      <c r="L964" s="9">
        <v>0.66216216216216217</v>
      </c>
      <c r="M964" s="9">
        <v>0.87335834896810505</v>
      </c>
    </row>
    <row r="965" spans="3:13" x14ac:dyDescent="0.25">
      <c r="C965" s="10">
        <v>932</v>
      </c>
      <c r="D965" s="9">
        <v>932</v>
      </c>
      <c r="E965" s="9">
        <v>0.66287339971550496</v>
      </c>
      <c r="F965" s="9">
        <v>711</v>
      </c>
      <c r="G965" s="9">
        <v>706.62304409672834</v>
      </c>
      <c r="H965" s="9">
        <v>1.0061941878910372</v>
      </c>
      <c r="I965" s="9">
        <v>1</v>
      </c>
      <c r="J965" s="9">
        <v>1.3189493433395874</v>
      </c>
      <c r="K965" s="9">
        <v>0.66697936210131337</v>
      </c>
      <c r="L965" s="9">
        <v>0.66287339971550496</v>
      </c>
      <c r="M965" s="9">
        <v>0.87429643527204504</v>
      </c>
    </row>
    <row r="966" spans="3:13" x14ac:dyDescent="0.25">
      <c r="C966" s="10">
        <v>933</v>
      </c>
      <c r="D966" s="9">
        <v>933</v>
      </c>
      <c r="E966" s="9">
        <v>0.66358463726884775</v>
      </c>
      <c r="F966" s="9">
        <v>712</v>
      </c>
      <c r="G966" s="9">
        <v>707.38122332859177</v>
      </c>
      <c r="H966" s="9">
        <v>1.0065294024199207</v>
      </c>
      <c r="I966" s="9">
        <v>1</v>
      </c>
      <c r="J966" s="9">
        <v>1.3189493433395874</v>
      </c>
      <c r="K966" s="9">
        <v>0.66791744840525324</v>
      </c>
      <c r="L966" s="9">
        <v>0.66358463726884775</v>
      </c>
      <c r="M966" s="9">
        <v>0.87523452157598502</v>
      </c>
    </row>
    <row r="967" spans="3:13" x14ac:dyDescent="0.25">
      <c r="C967" s="10">
        <v>934</v>
      </c>
      <c r="D967" s="9">
        <v>934</v>
      </c>
      <c r="E967" s="9">
        <v>0.66429587482219066</v>
      </c>
      <c r="F967" s="9">
        <v>713</v>
      </c>
      <c r="G967" s="9">
        <v>708.13940256045521</v>
      </c>
      <c r="H967" s="9">
        <v>1.0068638991446741</v>
      </c>
      <c r="I967" s="9">
        <v>1</v>
      </c>
      <c r="J967" s="9">
        <v>1.3189493433395871</v>
      </c>
      <c r="K967" s="9">
        <v>0.66885553470919323</v>
      </c>
      <c r="L967" s="9">
        <v>0.66429587482219066</v>
      </c>
      <c r="M967" s="9">
        <v>0.8761726078799249</v>
      </c>
    </row>
    <row r="968" spans="3:13" x14ac:dyDescent="0.25">
      <c r="C968" s="10">
        <v>935</v>
      </c>
      <c r="D968" s="9">
        <v>935</v>
      </c>
      <c r="E968" s="9">
        <v>0.66500711237553345</v>
      </c>
      <c r="F968" s="9">
        <v>714</v>
      </c>
      <c r="G968" s="9">
        <v>708.89758179231865</v>
      </c>
      <c r="H968" s="9">
        <v>1.0071976803684122</v>
      </c>
      <c r="I968" s="9">
        <v>1</v>
      </c>
      <c r="J968" s="9">
        <v>1.3189493433395871</v>
      </c>
      <c r="K968" s="9">
        <v>0.66979362101313322</v>
      </c>
      <c r="L968" s="9">
        <v>0.66500711237553345</v>
      </c>
      <c r="M968" s="9">
        <v>0.87711069418386489</v>
      </c>
    </row>
    <row r="969" spans="3:13" x14ac:dyDescent="0.25">
      <c r="C969" s="10">
        <v>936</v>
      </c>
      <c r="D969" s="9">
        <v>936</v>
      </c>
      <c r="E969" s="9">
        <v>0.66571834992887624</v>
      </c>
      <c r="F969" s="9">
        <v>714</v>
      </c>
      <c r="G969" s="9">
        <v>709.65576102418208</v>
      </c>
      <c r="H969" s="9">
        <v>1.0061216144705827</v>
      </c>
      <c r="I969" s="9">
        <v>1</v>
      </c>
      <c r="J969" s="9">
        <v>1.3189493433395874</v>
      </c>
      <c r="K969" s="9">
        <v>0.66979362101313322</v>
      </c>
      <c r="L969" s="9">
        <v>0.66571834992887624</v>
      </c>
      <c r="M969" s="9">
        <v>0.87804878048780488</v>
      </c>
    </row>
    <row r="970" spans="3:13" x14ac:dyDescent="0.25">
      <c r="C970" s="10">
        <v>937</v>
      </c>
      <c r="D970" s="9">
        <v>937</v>
      </c>
      <c r="E970" s="9">
        <v>0.66642958748221903</v>
      </c>
      <c r="F970" s="9">
        <v>714</v>
      </c>
      <c r="G970" s="9">
        <v>710.41394025604552</v>
      </c>
      <c r="H970" s="9">
        <v>1.0050478454049789</v>
      </c>
      <c r="I970" s="9">
        <v>1</v>
      </c>
      <c r="J970" s="9">
        <v>1.3189493433395874</v>
      </c>
      <c r="K970" s="9">
        <v>0.66979362101313322</v>
      </c>
      <c r="L970" s="9">
        <v>0.66642958748221903</v>
      </c>
      <c r="M970" s="9">
        <v>0.87898686679174487</v>
      </c>
    </row>
    <row r="971" spans="3:13" x14ac:dyDescent="0.25">
      <c r="C971" s="10">
        <v>938</v>
      </c>
      <c r="D971" s="9">
        <v>938</v>
      </c>
      <c r="E971" s="9">
        <v>0.66714082503556182</v>
      </c>
      <c r="F971" s="9">
        <v>715</v>
      </c>
      <c r="G971" s="9">
        <v>711.17211948790896</v>
      </c>
      <c r="H971" s="9">
        <v>1.0053824951895576</v>
      </c>
      <c r="I971" s="9">
        <v>1</v>
      </c>
      <c r="J971" s="9">
        <v>1.3189493433395874</v>
      </c>
      <c r="K971" s="9">
        <v>0.67073170731707321</v>
      </c>
      <c r="L971" s="9">
        <v>0.66714082503556182</v>
      </c>
      <c r="M971" s="9">
        <v>0.87992495309568475</v>
      </c>
    </row>
    <row r="972" spans="3:13" x14ac:dyDescent="0.25">
      <c r="C972" s="10">
        <v>939</v>
      </c>
      <c r="D972" s="9">
        <v>939</v>
      </c>
      <c r="E972" s="9">
        <v>0.66785206258890473</v>
      </c>
      <c r="F972" s="9">
        <v>716</v>
      </c>
      <c r="G972" s="9">
        <v>711.9302987197724</v>
      </c>
      <c r="H972" s="9">
        <v>1.0057164321950418</v>
      </c>
      <c r="I972" s="9">
        <v>1</v>
      </c>
      <c r="J972" s="9">
        <v>1.3189493433395871</v>
      </c>
      <c r="K972" s="9">
        <v>0.67166979362101309</v>
      </c>
      <c r="L972" s="9">
        <v>0.66785206258890473</v>
      </c>
      <c r="M972" s="9">
        <v>0.88086303939962474</v>
      </c>
    </row>
    <row r="973" spans="3:13" x14ac:dyDescent="0.25">
      <c r="C973" s="10">
        <v>940</v>
      </c>
      <c r="D973" s="9">
        <v>940</v>
      </c>
      <c r="E973" s="9">
        <v>0.66856330014224752</v>
      </c>
      <c r="F973" s="9">
        <v>716</v>
      </c>
      <c r="G973" s="9">
        <v>712.68847795163583</v>
      </c>
      <c r="H973" s="9">
        <v>1.0046465210969622</v>
      </c>
      <c r="I973" s="9">
        <v>1</v>
      </c>
      <c r="J973" s="9">
        <v>1.3189493433395871</v>
      </c>
      <c r="K973" s="9">
        <v>0.67166979362101309</v>
      </c>
      <c r="L973" s="9">
        <v>0.66856330014224752</v>
      </c>
      <c r="M973" s="9">
        <v>0.88180112570356473</v>
      </c>
    </row>
    <row r="974" spans="3:13" x14ac:dyDescent="0.25">
      <c r="C974" s="10">
        <v>941</v>
      </c>
      <c r="D974" s="9">
        <v>941</v>
      </c>
      <c r="E974" s="9">
        <v>0.66927453769559031</v>
      </c>
      <c r="F974" s="9">
        <v>716</v>
      </c>
      <c r="G974" s="9">
        <v>713.44665718349927</v>
      </c>
      <c r="H974" s="9">
        <v>1.0035788839863384</v>
      </c>
      <c r="I974" s="9">
        <v>1</v>
      </c>
      <c r="J974" s="9">
        <v>1.3189493433395874</v>
      </c>
      <c r="K974" s="9">
        <v>0.67166979362101309</v>
      </c>
      <c r="L974" s="9">
        <v>0.66927453769559031</v>
      </c>
      <c r="M974" s="9">
        <v>0.88273921200750471</v>
      </c>
    </row>
    <row r="975" spans="3:13" x14ac:dyDescent="0.25">
      <c r="C975" s="10">
        <v>942</v>
      </c>
      <c r="D975" s="9">
        <v>942</v>
      </c>
      <c r="E975" s="9">
        <v>0.6699857752489331</v>
      </c>
      <c r="F975" s="9">
        <v>716</v>
      </c>
      <c r="G975" s="9">
        <v>714.20483641536271</v>
      </c>
      <c r="H975" s="9">
        <v>1.0025135136211725</v>
      </c>
      <c r="I975" s="9">
        <v>1</v>
      </c>
      <c r="J975" s="9">
        <v>1.3189493433395874</v>
      </c>
      <c r="K975" s="9">
        <v>0.67166979362101309</v>
      </c>
      <c r="L975" s="9">
        <v>0.6699857752489331</v>
      </c>
      <c r="M975" s="9">
        <v>0.8836772983114447</v>
      </c>
    </row>
    <row r="976" spans="3:13" x14ac:dyDescent="0.25">
      <c r="C976" s="10">
        <v>943</v>
      </c>
      <c r="D976" s="9">
        <v>943</v>
      </c>
      <c r="E976" s="9">
        <v>0.670697012802276</v>
      </c>
      <c r="F976" s="9">
        <v>717</v>
      </c>
      <c r="G976" s="9">
        <v>714.96301564722614</v>
      </c>
      <c r="H976" s="9">
        <v>1.0028490765370985</v>
      </c>
      <c r="I976" s="9">
        <v>1</v>
      </c>
      <c r="J976" s="9">
        <v>1.3189493433395871</v>
      </c>
      <c r="K976" s="9">
        <v>0.67260787992495308</v>
      </c>
      <c r="L976" s="9">
        <v>0.670697012802276</v>
      </c>
      <c r="M976" s="9">
        <v>0.88461538461538458</v>
      </c>
    </row>
    <row r="977" spans="3:13" x14ac:dyDescent="0.25">
      <c r="C977" s="10">
        <v>944</v>
      </c>
      <c r="D977" s="9">
        <v>944</v>
      </c>
      <c r="E977" s="9">
        <v>0.6714082503556188</v>
      </c>
      <c r="F977" s="9">
        <v>718</v>
      </c>
      <c r="G977" s="9">
        <v>715.72119487908958</v>
      </c>
      <c r="H977" s="9">
        <v>1.0031839285146438</v>
      </c>
      <c r="I977" s="9">
        <v>1</v>
      </c>
      <c r="J977" s="9">
        <v>1.3189493433395871</v>
      </c>
      <c r="K977" s="9">
        <v>0.67354596622889307</v>
      </c>
      <c r="L977" s="9">
        <v>0.6714082503556188</v>
      </c>
      <c r="M977" s="9">
        <v>0.88555347091932457</v>
      </c>
    </row>
    <row r="978" spans="3:13" x14ac:dyDescent="0.25">
      <c r="C978" s="10">
        <v>945</v>
      </c>
      <c r="D978" s="9">
        <v>945</v>
      </c>
      <c r="E978" s="9">
        <v>0.67211948790896159</v>
      </c>
      <c r="F978" s="9">
        <v>718</v>
      </c>
      <c r="G978" s="9">
        <v>716.47937411095302</v>
      </c>
      <c r="H978" s="9">
        <v>1.0021223582199192</v>
      </c>
      <c r="I978" s="9">
        <v>1</v>
      </c>
      <c r="J978" s="9">
        <v>1.3189493433395874</v>
      </c>
      <c r="K978" s="9">
        <v>0.67354596622889307</v>
      </c>
      <c r="L978" s="9">
        <v>0.67211948790896159</v>
      </c>
      <c r="M978" s="9">
        <v>0.88649155722326456</v>
      </c>
    </row>
    <row r="979" spans="3:13" x14ac:dyDescent="0.25">
      <c r="C979" s="10">
        <v>946</v>
      </c>
      <c r="D979" s="9">
        <v>946</v>
      </c>
      <c r="E979" s="9">
        <v>0.67283072546230438</v>
      </c>
      <c r="F979" s="9">
        <v>719</v>
      </c>
      <c r="G979" s="9">
        <v>717.23755334281645</v>
      </c>
      <c r="H979" s="9">
        <v>1.0024572704663459</v>
      </c>
      <c r="I979" s="9">
        <v>1</v>
      </c>
      <c r="J979" s="9">
        <v>1.3189493433395874</v>
      </c>
      <c r="K979" s="9">
        <v>0.67448405253283306</v>
      </c>
      <c r="L979" s="9">
        <v>0.67283072546230438</v>
      </c>
      <c r="M979" s="9">
        <v>0.88742964352720455</v>
      </c>
    </row>
    <row r="980" spans="3:13" x14ac:dyDescent="0.25">
      <c r="C980" s="10">
        <v>947</v>
      </c>
      <c r="D980" s="9">
        <v>947</v>
      </c>
      <c r="E980" s="9">
        <v>0.67354196301564717</v>
      </c>
      <c r="F980" s="9">
        <v>719</v>
      </c>
      <c r="G980" s="9">
        <v>717.99573257467989</v>
      </c>
      <c r="H980" s="9">
        <v>1.0013987094626857</v>
      </c>
      <c r="I980" s="9">
        <v>1</v>
      </c>
      <c r="J980" s="9">
        <v>1.3189493433395874</v>
      </c>
      <c r="K980" s="9">
        <v>0.67448405253283306</v>
      </c>
      <c r="L980" s="9">
        <v>0.67354196301564717</v>
      </c>
      <c r="M980" s="9">
        <v>0.88836772983114443</v>
      </c>
    </row>
    <row r="981" spans="3:13" x14ac:dyDescent="0.25">
      <c r="C981" s="10">
        <v>948</v>
      </c>
      <c r="D981" s="9">
        <v>948</v>
      </c>
      <c r="E981" s="9">
        <v>0.67425320056899007</v>
      </c>
      <c r="F981" s="9">
        <v>720</v>
      </c>
      <c r="G981" s="9">
        <v>718.75391180654333</v>
      </c>
      <c r="H981" s="9">
        <v>1.0017336784857624</v>
      </c>
      <c r="I981" s="9">
        <v>1</v>
      </c>
      <c r="J981" s="9">
        <v>1.3189493433395871</v>
      </c>
      <c r="K981" s="9">
        <v>0.67542213883677293</v>
      </c>
      <c r="L981" s="9">
        <v>0.67425320056899007</v>
      </c>
      <c r="M981" s="9">
        <v>0.88930581613508441</v>
      </c>
    </row>
    <row r="982" spans="3:13" x14ac:dyDescent="0.25">
      <c r="C982" s="10">
        <v>949</v>
      </c>
      <c r="D982" s="9">
        <v>949</v>
      </c>
      <c r="E982" s="9">
        <v>0.67496443812233287</v>
      </c>
      <c r="F982" s="9">
        <v>721</v>
      </c>
      <c r="G982" s="9">
        <v>719.51209103840677</v>
      </c>
      <c r="H982" s="9">
        <v>1.0020679415678002</v>
      </c>
      <c r="I982" s="9">
        <v>1</v>
      </c>
      <c r="J982" s="9">
        <v>1.3189493433395874</v>
      </c>
      <c r="K982" s="9">
        <v>0.67636022514071292</v>
      </c>
      <c r="L982" s="9">
        <v>0.67496443812233287</v>
      </c>
      <c r="M982" s="9">
        <v>0.8902439024390244</v>
      </c>
    </row>
    <row r="983" spans="3:13" x14ac:dyDescent="0.25">
      <c r="C983" s="10">
        <v>950</v>
      </c>
      <c r="D983" s="9">
        <v>950</v>
      </c>
      <c r="E983" s="9">
        <v>0.67567567567567566</v>
      </c>
      <c r="F983" s="9">
        <v>722</v>
      </c>
      <c r="G983" s="9">
        <v>720.27027027027032</v>
      </c>
      <c r="H983" s="9">
        <v>1.0024015009380864</v>
      </c>
      <c r="I983" s="9">
        <v>1</v>
      </c>
      <c r="J983" s="9">
        <v>1.3189493433395874</v>
      </c>
      <c r="K983" s="9">
        <v>0.67729831144465291</v>
      </c>
      <c r="L983" s="9">
        <v>0.67567567567567566</v>
      </c>
      <c r="M983" s="9">
        <v>0.89118198874296439</v>
      </c>
    </row>
    <row r="984" spans="3:13" x14ac:dyDescent="0.25">
      <c r="C984" s="10">
        <v>951</v>
      </c>
      <c r="D984" s="9">
        <v>951</v>
      </c>
      <c r="E984" s="9">
        <v>0.67638691322901845</v>
      </c>
      <c r="F984" s="9">
        <v>723</v>
      </c>
      <c r="G984" s="9">
        <v>721.02844950213375</v>
      </c>
      <c r="H984" s="9">
        <v>1.0027343588165318</v>
      </c>
      <c r="I984" s="9">
        <v>1</v>
      </c>
      <c r="J984" s="9">
        <v>1.3189493433395874</v>
      </c>
      <c r="K984" s="9">
        <v>0.6782363977485929</v>
      </c>
      <c r="L984" s="9">
        <v>0.67638691322901845</v>
      </c>
      <c r="M984" s="9">
        <v>0.89212007504690427</v>
      </c>
    </row>
    <row r="985" spans="3:13" x14ac:dyDescent="0.25">
      <c r="C985" s="10">
        <v>952</v>
      </c>
      <c r="D985" s="9">
        <v>952</v>
      </c>
      <c r="E985" s="9">
        <v>0.67709815078236135</v>
      </c>
      <c r="F985" s="9">
        <v>724</v>
      </c>
      <c r="G985" s="9">
        <v>721.78662873399719</v>
      </c>
      <c r="H985" s="9">
        <v>1.0030665174137197</v>
      </c>
      <c r="I985" s="9">
        <v>1</v>
      </c>
      <c r="J985" s="9">
        <v>1.3189493433395871</v>
      </c>
      <c r="K985" s="9">
        <v>0.67917448405253278</v>
      </c>
      <c r="L985" s="9">
        <v>0.67709815078236135</v>
      </c>
      <c r="M985" s="9">
        <v>0.89305816135084426</v>
      </c>
    </row>
    <row r="986" spans="3:13" x14ac:dyDescent="0.25">
      <c r="C986" s="10">
        <v>953</v>
      </c>
      <c r="D986" s="9">
        <v>953</v>
      </c>
      <c r="E986" s="9">
        <v>0.67780938833570414</v>
      </c>
      <c r="F986" s="9">
        <v>724</v>
      </c>
      <c r="G986" s="9">
        <v>722.54480796586063</v>
      </c>
      <c r="H986" s="9">
        <v>1.0020139817186371</v>
      </c>
      <c r="I986" s="9">
        <v>1</v>
      </c>
      <c r="J986" s="9">
        <v>1.3189493433395871</v>
      </c>
      <c r="K986" s="9">
        <v>0.67917448405253278</v>
      </c>
      <c r="L986" s="9">
        <v>0.67780938833570414</v>
      </c>
      <c r="M986" s="9">
        <v>0.89399624765478425</v>
      </c>
    </row>
    <row r="987" spans="3:13" x14ac:dyDescent="0.25">
      <c r="C987" s="10">
        <v>954</v>
      </c>
      <c r="D987" s="9">
        <v>954</v>
      </c>
      <c r="E987" s="9">
        <v>0.67852062588904694</v>
      </c>
      <c r="F987" s="9">
        <v>724</v>
      </c>
      <c r="G987" s="9">
        <v>723.30298719772406</v>
      </c>
      <c r="H987" s="9">
        <v>1.0009636525973387</v>
      </c>
      <c r="I987" s="9">
        <v>1</v>
      </c>
      <c r="J987" s="9">
        <v>1.3189493433395874</v>
      </c>
      <c r="K987" s="9">
        <v>0.67917448405253278</v>
      </c>
      <c r="L987" s="9">
        <v>0.67852062588904694</v>
      </c>
      <c r="M987" s="9">
        <v>0.89493433395872424</v>
      </c>
    </row>
    <row r="988" spans="3:13" x14ac:dyDescent="0.25">
      <c r="C988" s="10">
        <v>955</v>
      </c>
      <c r="D988" s="9">
        <v>955</v>
      </c>
      <c r="E988" s="9">
        <v>0.67923186344238973</v>
      </c>
      <c r="F988" s="9">
        <v>724</v>
      </c>
      <c r="G988" s="9">
        <v>724.0611664295875</v>
      </c>
      <c r="H988" s="9">
        <v>0.99991552311817922</v>
      </c>
      <c r="I988" s="9">
        <v>1</v>
      </c>
      <c r="J988" s="9">
        <v>1.3189493433395871</v>
      </c>
      <c r="K988" s="9">
        <v>0.67917448405253278</v>
      </c>
      <c r="L988" s="9">
        <v>0.67923186344238973</v>
      </c>
      <c r="M988" s="9">
        <v>0.89587242026266412</v>
      </c>
    </row>
    <row r="989" spans="3:13" x14ac:dyDescent="0.25">
      <c r="C989" s="10">
        <v>956</v>
      </c>
      <c r="D989" s="9">
        <v>956</v>
      </c>
      <c r="E989" s="9">
        <v>0.67994310099573263</v>
      </c>
      <c r="F989" s="9">
        <v>725</v>
      </c>
      <c r="G989" s="9">
        <v>724.81934566145094</v>
      </c>
      <c r="H989" s="9">
        <v>1.0002492405033478</v>
      </c>
      <c r="I989" s="9">
        <v>1</v>
      </c>
      <c r="J989" s="9">
        <v>1.3189493433395871</v>
      </c>
      <c r="K989" s="9">
        <v>0.68011257035647277</v>
      </c>
      <c r="L989" s="9">
        <v>0.67994310099573263</v>
      </c>
      <c r="M989" s="9">
        <v>0.8968105065666041</v>
      </c>
    </row>
    <row r="990" spans="3:13" x14ac:dyDescent="0.25">
      <c r="C990" s="10">
        <v>957</v>
      </c>
      <c r="D990" s="9">
        <v>957</v>
      </c>
      <c r="E990" s="9">
        <v>0.68065433854907542</v>
      </c>
      <c r="F990" s="9">
        <v>726</v>
      </c>
      <c r="G990" s="9">
        <v>725.57752489331438</v>
      </c>
      <c r="H990" s="9">
        <v>1.0005822604645145</v>
      </c>
      <c r="I990" s="9">
        <v>1</v>
      </c>
      <c r="J990" s="9">
        <v>1.3189493433395871</v>
      </c>
      <c r="K990" s="9">
        <v>0.68105065666041276</v>
      </c>
      <c r="L990" s="9">
        <v>0.68065433854907542</v>
      </c>
      <c r="M990" s="9">
        <v>0.89774859287054409</v>
      </c>
    </row>
    <row r="991" spans="3:13" x14ac:dyDescent="0.25">
      <c r="C991" s="10">
        <v>958</v>
      </c>
      <c r="D991" s="9">
        <v>958</v>
      </c>
      <c r="E991" s="9">
        <v>0.68136557610241821</v>
      </c>
      <c r="F991" s="9">
        <v>727</v>
      </c>
      <c r="G991" s="9">
        <v>726.33570412517781</v>
      </c>
      <c r="H991" s="9">
        <v>1.0009145851856784</v>
      </c>
      <c r="I991" s="9">
        <v>1</v>
      </c>
      <c r="J991" s="9">
        <v>1.3189493433395874</v>
      </c>
      <c r="K991" s="9">
        <v>0.68198874296435275</v>
      </c>
      <c r="L991" s="9">
        <v>0.68136557610241821</v>
      </c>
      <c r="M991" s="9">
        <v>0.89868667917448408</v>
      </c>
    </row>
    <row r="992" spans="3:13" x14ac:dyDescent="0.25">
      <c r="C992" s="10">
        <v>959</v>
      </c>
      <c r="D992" s="9">
        <v>959</v>
      </c>
      <c r="E992" s="9">
        <v>0.68207681365576101</v>
      </c>
      <c r="F992" s="9">
        <v>727</v>
      </c>
      <c r="G992" s="9">
        <v>727.09388335704125</v>
      </c>
      <c r="H992" s="9">
        <v>0.99987087863178314</v>
      </c>
      <c r="I992" s="9">
        <v>1</v>
      </c>
      <c r="J992" s="9">
        <v>1.3189493433395871</v>
      </c>
      <c r="K992" s="9">
        <v>0.68198874296435275</v>
      </c>
      <c r="L992" s="9">
        <v>0.68207681365576101</v>
      </c>
      <c r="M992" s="9">
        <v>0.89962476547842396</v>
      </c>
    </row>
    <row r="993" spans="3:13" x14ac:dyDescent="0.25">
      <c r="C993" s="10">
        <v>960</v>
      </c>
      <c r="D993" s="9">
        <v>960</v>
      </c>
      <c r="E993" s="9">
        <v>0.6827880512091038</v>
      </c>
      <c r="F993" s="9">
        <v>727</v>
      </c>
      <c r="G993" s="9">
        <v>727.85206258890469</v>
      </c>
      <c r="H993" s="9">
        <v>0.99882934646654165</v>
      </c>
      <c r="I993" s="9">
        <v>1</v>
      </c>
      <c r="J993" s="9">
        <v>1.3189493433395874</v>
      </c>
      <c r="K993" s="9">
        <v>0.68198874296435275</v>
      </c>
      <c r="L993" s="9">
        <v>0.6827880512091038</v>
      </c>
      <c r="M993" s="9">
        <v>0.90056285178236395</v>
      </c>
    </row>
    <row r="994" spans="3:13" x14ac:dyDescent="0.25">
      <c r="C994" s="10">
        <v>961</v>
      </c>
      <c r="D994" s="9">
        <v>961</v>
      </c>
      <c r="E994" s="9">
        <v>0.6834992887624467</v>
      </c>
      <c r="F994" s="9">
        <v>728</v>
      </c>
      <c r="G994" s="9">
        <v>728.61024182076812</v>
      </c>
      <c r="H994" s="9">
        <v>0.9991624578056395</v>
      </c>
      <c r="I994" s="9">
        <v>1</v>
      </c>
      <c r="J994" s="9">
        <v>1.3189493433395871</v>
      </c>
      <c r="K994" s="9">
        <v>0.68292682926829273</v>
      </c>
      <c r="L994" s="9">
        <v>0.6834992887624467</v>
      </c>
      <c r="M994" s="9">
        <v>0.90150093808630394</v>
      </c>
    </row>
    <row r="995" spans="3:13" x14ac:dyDescent="0.25">
      <c r="C995" s="10">
        <v>962</v>
      </c>
      <c r="D995" s="9">
        <v>962</v>
      </c>
      <c r="E995" s="9">
        <v>0.68421052631578949</v>
      </c>
      <c r="F995" s="9">
        <v>729</v>
      </c>
      <c r="G995" s="9">
        <v>729.36842105263156</v>
      </c>
      <c r="H995" s="9">
        <v>0.99949487660557068</v>
      </c>
      <c r="I995" s="9">
        <v>1</v>
      </c>
      <c r="J995" s="9">
        <v>1.3189493433395874</v>
      </c>
      <c r="K995" s="9">
        <v>0.68386491557223261</v>
      </c>
      <c r="L995" s="9">
        <v>0.68421052631578949</v>
      </c>
      <c r="M995" s="9">
        <v>0.90243902439024393</v>
      </c>
    </row>
    <row r="996" spans="3:13" x14ac:dyDescent="0.25">
      <c r="C996" s="10">
        <v>963</v>
      </c>
      <c r="D996" s="9">
        <v>963</v>
      </c>
      <c r="E996" s="9">
        <v>0.68492176386913228</v>
      </c>
      <c r="F996" s="9">
        <v>730</v>
      </c>
      <c r="G996" s="9">
        <v>730.126600284495</v>
      </c>
      <c r="H996" s="9">
        <v>0.99982660502377851</v>
      </c>
      <c r="I996" s="9">
        <v>1</v>
      </c>
      <c r="J996" s="9">
        <v>1.3189493433395874</v>
      </c>
      <c r="K996" s="9">
        <v>0.6848030018761726</v>
      </c>
      <c r="L996" s="9">
        <v>0.68492176386913228</v>
      </c>
      <c r="M996" s="9">
        <v>0.90337711069418392</v>
      </c>
    </row>
    <row r="997" spans="3:13" x14ac:dyDescent="0.25">
      <c r="C997" s="10">
        <v>964</v>
      </c>
      <c r="D997" s="9">
        <v>964</v>
      </c>
      <c r="E997" s="9">
        <v>0.68563300142247507</v>
      </c>
      <c r="F997" s="9">
        <v>731</v>
      </c>
      <c r="G997" s="9">
        <v>730.88477951635844</v>
      </c>
      <c r="H997" s="9">
        <v>1.0001576452087535</v>
      </c>
      <c r="I997" s="9">
        <v>1</v>
      </c>
      <c r="J997" s="9">
        <v>1.3189493433395874</v>
      </c>
      <c r="K997" s="9">
        <v>0.68574108818011259</v>
      </c>
      <c r="L997" s="9">
        <v>0.68563300142247507</v>
      </c>
      <c r="M997" s="9">
        <v>0.90431519699812379</v>
      </c>
    </row>
    <row r="998" spans="3:13" x14ac:dyDescent="0.25">
      <c r="C998" s="10">
        <v>965</v>
      </c>
      <c r="D998" s="9">
        <v>965</v>
      </c>
      <c r="E998" s="9">
        <v>0.68634423897581798</v>
      </c>
      <c r="F998" s="9">
        <v>732</v>
      </c>
      <c r="G998" s="9">
        <v>731.64295874822187</v>
      </c>
      <c r="H998" s="9">
        <v>1.0004879993000806</v>
      </c>
      <c r="I998" s="9">
        <v>1</v>
      </c>
      <c r="J998" s="9">
        <v>1.3189493433395871</v>
      </c>
      <c r="K998" s="9">
        <v>0.68667917448405258</v>
      </c>
      <c r="L998" s="9">
        <v>0.68634423897581798</v>
      </c>
      <c r="M998" s="9">
        <v>0.90525328330206378</v>
      </c>
    </row>
    <row r="999" spans="3:13" x14ac:dyDescent="0.25">
      <c r="C999" s="10">
        <v>966</v>
      </c>
      <c r="D999" s="9">
        <v>966</v>
      </c>
      <c r="E999" s="9">
        <v>0.68705547652916077</v>
      </c>
      <c r="F999" s="9">
        <v>733</v>
      </c>
      <c r="G999" s="9">
        <v>732.40113798008531</v>
      </c>
      <c r="H999" s="9">
        <v>1.0008176694284858</v>
      </c>
      <c r="I999" s="9">
        <v>1</v>
      </c>
      <c r="J999" s="9">
        <v>1.3189493433395871</v>
      </c>
      <c r="K999" s="9">
        <v>0.68761726078799246</v>
      </c>
      <c r="L999" s="9">
        <v>0.68705547652916077</v>
      </c>
      <c r="M999" s="9">
        <v>0.90619136960600377</v>
      </c>
    </row>
    <row r="1000" spans="3:13" x14ac:dyDescent="0.25">
      <c r="C1000" s="10">
        <v>967</v>
      </c>
      <c r="D1000" s="9">
        <v>967</v>
      </c>
      <c r="E1000" s="9">
        <v>0.68776671408250356</v>
      </c>
      <c r="F1000" s="9">
        <v>734</v>
      </c>
      <c r="G1000" s="9">
        <v>733.15931721194875</v>
      </c>
      <c r="H1000" s="9">
        <v>1.0011466577158812</v>
      </c>
      <c r="I1000" s="9">
        <v>1</v>
      </c>
      <c r="J1000" s="9">
        <v>1.3189493433395874</v>
      </c>
      <c r="K1000" s="9">
        <v>0.68855534709193245</v>
      </c>
      <c r="L1000" s="9">
        <v>0.68776671408250356</v>
      </c>
      <c r="M1000" s="9">
        <v>0.90712945590994376</v>
      </c>
    </row>
    <row r="1001" spans="3:13" x14ac:dyDescent="0.25">
      <c r="C1001" s="10">
        <v>968</v>
      </c>
      <c r="D1001" s="9">
        <v>968</v>
      </c>
      <c r="E1001" s="9">
        <v>0.68847795163584635</v>
      </c>
      <c r="F1001" s="9">
        <v>735</v>
      </c>
      <c r="G1001" s="9">
        <v>733.91749644381218</v>
      </c>
      <c r="H1001" s="9">
        <v>1.0014749662754099</v>
      </c>
      <c r="I1001" s="9">
        <v>1</v>
      </c>
      <c r="J1001" s="9">
        <v>1.3189493433395871</v>
      </c>
      <c r="K1001" s="9">
        <v>0.68949343339587243</v>
      </c>
      <c r="L1001" s="9">
        <v>0.68847795163584635</v>
      </c>
      <c r="M1001" s="9">
        <v>0.90806754221388364</v>
      </c>
    </row>
    <row r="1002" spans="3:13" x14ac:dyDescent="0.25">
      <c r="C1002" s="10">
        <v>969</v>
      </c>
      <c r="D1002" s="9">
        <v>969</v>
      </c>
      <c r="E1002" s="9">
        <v>0.68918918918918914</v>
      </c>
      <c r="F1002" s="9">
        <v>735</v>
      </c>
      <c r="G1002" s="9">
        <v>734.67567567567562</v>
      </c>
      <c r="H1002" s="9">
        <v>1.0004414523783247</v>
      </c>
      <c r="I1002" s="9">
        <v>1</v>
      </c>
      <c r="J1002" s="9">
        <v>1.3189493433395874</v>
      </c>
      <c r="K1002" s="9">
        <v>0.68949343339587243</v>
      </c>
      <c r="L1002" s="9">
        <v>0.68918918918918914</v>
      </c>
      <c r="M1002" s="9">
        <v>0.90900562851782363</v>
      </c>
    </row>
    <row r="1003" spans="3:13" x14ac:dyDescent="0.25">
      <c r="C1003" s="10">
        <v>970</v>
      </c>
      <c r="D1003" s="9">
        <v>970</v>
      </c>
      <c r="E1003" s="9">
        <v>0.68990042674253205</v>
      </c>
      <c r="F1003" s="9">
        <v>736</v>
      </c>
      <c r="G1003" s="9">
        <v>735.43385490753906</v>
      </c>
      <c r="H1003" s="9">
        <v>1.0007698110288001</v>
      </c>
      <c r="I1003" s="9">
        <v>1</v>
      </c>
      <c r="J1003" s="9">
        <v>1.3189493433395871</v>
      </c>
      <c r="K1003" s="9">
        <v>0.69043151969981242</v>
      </c>
      <c r="L1003" s="9">
        <v>0.68990042674253205</v>
      </c>
      <c r="M1003" s="9">
        <v>0.90994371482176362</v>
      </c>
    </row>
    <row r="1004" spans="3:13" x14ac:dyDescent="0.25">
      <c r="C1004" s="10">
        <v>971</v>
      </c>
      <c r="D1004" s="9">
        <v>971</v>
      </c>
      <c r="E1004" s="9">
        <v>0.69061166429587484</v>
      </c>
      <c r="F1004" s="9">
        <v>737</v>
      </c>
      <c r="G1004" s="9">
        <v>736.19203413940261</v>
      </c>
      <c r="H1004" s="9">
        <v>1.0010974933483787</v>
      </c>
      <c r="I1004" s="9">
        <v>1</v>
      </c>
      <c r="J1004" s="9">
        <v>1.3189493433395874</v>
      </c>
      <c r="K1004" s="9">
        <v>0.6913696060037523</v>
      </c>
      <c r="L1004" s="9">
        <v>0.69061166429587484</v>
      </c>
      <c r="M1004" s="9">
        <v>0.91088180112570361</v>
      </c>
    </row>
    <row r="1005" spans="3:13" x14ac:dyDescent="0.25">
      <c r="C1005" s="10">
        <v>972</v>
      </c>
      <c r="D1005" s="9">
        <v>972</v>
      </c>
      <c r="E1005" s="9">
        <v>0.69132290184921763</v>
      </c>
      <c r="F1005" s="9">
        <v>738</v>
      </c>
      <c r="G1005" s="9">
        <v>736.95021337126605</v>
      </c>
      <c r="H1005" s="9">
        <v>1.0014245014245013</v>
      </c>
      <c r="I1005" s="9">
        <v>1</v>
      </c>
      <c r="J1005" s="9">
        <v>1.3189493433395871</v>
      </c>
      <c r="K1005" s="9">
        <v>0.69230769230769229</v>
      </c>
      <c r="L1005" s="9">
        <v>0.69132290184921763</v>
      </c>
      <c r="M1005" s="9">
        <v>0.91181988742964348</v>
      </c>
    </row>
    <row r="1006" spans="3:13" x14ac:dyDescent="0.25">
      <c r="C1006" s="10">
        <v>973</v>
      </c>
      <c r="D1006" s="9">
        <v>973</v>
      </c>
      <c r="E1006" s="9">
        <v>0.69203413940256042</v>
      </c>
      <c r="F1006" s="9">
        <v>739</v>
      </c>
      <c r="G1006" s="9">
        <v>737.70839260312948</v>
      </c>
      <c r="H1006" s="9">
        <v>1.0017508373360278</v>
      </c>
      <c r="I1006" s="9">
        <v>1</v>
      </c>
      <c r="J1006" s="9">
        <v>1.3189493433395874</v>
      </c>
      <c r="K1006" s="9">
        <v>0.69324577861163228</v>
      </c>
      <c r="L1006" s="9">
        <v>0.69203413940256042</v>
      </c>
      <c r="M1006" s="9">
        <v>0.91275797373358347</v>
      </c>
    </row>
    <row r="1007" spans="3:13" x14ac:dyDescent="0.25">
      <c r="C1007" s="10">
        <v>974</v>
      </c>
      <c r="D1007" s="9">
        <v>974</v>
      </c>
      <c r="E1007" s="9">
        <v>0.69274537695590332</v>
      </c>
      <c r="F1007" s="9">
        <v>740</v>
      </c>
      <c r="G1007" s="9">
        <v>738.46657183499292</v>
      </c>
      <c r="H1007" s="9">
        <v>1.0020765031532799</v>
      </c>
      <c r="I1007" s="9">
        <v>1</v>
      </c>
      <c r="J1007" s="9">
        <v>1.3189493433395871</v>
      </c>
      <c r="K1007" s="9">
        <v>0.69418386491557227</v>
      </c>
      <c r="L1007" s="9">
        <v>0.69274537695590332</v>
      </c>
      <c r="M1007" s="9">
        <v>0.91369606003752346</v>
      </c>
    </row>
    <row r="1008" spans="3:13" x14ac:dyDescent="0.25">
      <c r="C1008" s="10">
        <v>975</v>
      </c>
      <c r="D1008" s="9">
        <v>975</v>
      </c>
      <c r="E1008" s="9">
        <v>0.69345661450924612</v>
      </c>
      <c r="F1008" s="9">
        <v>740</v>
      </c>
      <c r="G1008" s="9">
        <v>739.22475106685636</v>
      </c>
      <c r="H1008" s="9">
        <v>1.001048732380815</v>
      </c>
      <c r="I1008" s="9">
        <v>1</v>
      </c>
      <c r="J1008" s="9">
        <v>1.3189493433395871</v>
      </c>
      <c r="K1008" s="9">
        <v>0.69418386491557227</v>
      </c>
      <c r="L1008" s="9">
        <v>0.69345661450924612</v>
      </c>
      <c r="M1008" s="9">
        <v>0.91463414634146345</v>
      </c>
    </row>
    <row r="1009" spans="3:13" x14ac:dyDescent="0.25">
      <c r="C1009" s="10">
        <v>976</v>
      </c>
      <c r="D1009" s="9">
        <v>976</v>
      </c>
      <c r="E1009" s="9">
        <v>0.69416785206258891</v>
      </c>
      <c r="F1009" s="9">
        <v>741</v>
      </c>
      <c r="G1009" s="9">
        <v>739.98293029871979</v>
      </c>
      <c r="H1009" s="9">
        <v>1.001374450219912</v>
      </c>
      <c r="I1009" s="9">
        <v>1</v>
      </c>
      <c r="J1009" s="9">
        <v>1.3189493433395871</v>
      </c>
      <c r="K1009" s="9">
        <v>0.69512195121951215</v>
      </c>
      <c r="L1009" s="9">
        <v>0.69416785206258891</v>
      </c>
      <c r="M1009" s="9">
        <v>0.91557223264540333</v>
      </c>
    </row>
    <row r="1010" spans="3:13" x14ac:dyDescent="0.25">
      <c r="C1010" s="10">
        <v>977</v>
      </c>
      <c r="D1010" s="9">
        <v>977</v>
      </c>
      <c r="E1010" s="9">
        <v>0.6948790896159317</v>
      </c>
      <c r="F1010" s="9">
        <v>742</v>
      </c>
      <c r="G1010" s="9">
        <v>740.74110953058323</v>
      </c>
      <c r="H1010" s="9">
        <v>1.0016995012875882</v>
      </c>
      <c r="I1010" s="9">
        <v>1</v>
      </c>
      <c r="J1010" s="9">
        <v>1.3189493433395874</v>
      </c>
      <c r="K1010" s="9">
        <v>0.69606003752345214</v>
      </c>
      <c r="L1010" s="9">
        <v>0.6948790896159317</v>
      </c>
      <c r="M1010" s="9">
        <v>0.91651031894934332</v>
      </c>
    </row>
    <row r="1011" spans="3:13" x14ac:dyDescent="0.25">
      <c r="C1011" s="10">
        <v>978</v>
      </c>
      <c r="D1011" s="9">
        <v>978</v>
      </c>
      <c r="E1011" s="9">
        <v>0.69559032716927449</v>
      </c>
      <c r="F1011" s="9">
        <v>742</v>
      </c>
      <c r="G1011" s="9">
        <v>741.49928876244667</v>
      </c>
      <c r="H1011" s="9">
        <v>1.0006752686686848</v>
      </c>
      <c r="I1011" s="9">
        <v>1</v>
      </c>
      <c r="J1011" s="9">
        <v>1.3189493433395874</v>
      </c>
      <c r="K1011" s="9">
        <v>0.69606003752345214</v>
      </c>
      <c r="L1011" s="9">
        <v>0.69559032716927449</v>
      </c>
      <c r="M1011" s="9">
        <v>0.91744840525328331</v>
      </c>
    </row>
    <row r="1012" spans="3:13" x14ac:dyDescent="0.25">
      <c r="C1012" s="10">
        <v>979</v>
      </c>
      <c r="D1012" s="9">
        <v>979</v>
      </c>
      <c r="E1012" s="9">
        <v>0.69630156472261739</v>
      </c>
      <c r="F1012" s="9">
        <v>742</v>
      </c>
      <c r="G1012" s="9">
        <v>742.2574679943101</v>
      </c>
      <c r="H1012" s="9">
        <v>0.99965312845554</v>
      </c>
      <c r="I1012" s="9">
        <v>1</v>
      </c>
      <c r="J1012" s="9">
        <v>1.3189493433395871</v>
      </c>
      <c r="K1012" s="9">
        <v>0.69606003752345214</v>
      </c>
      <c r="L1012" s="9">
        <v>0.69630156472261739</v>
      </c>
      <c r="M1012" s="9">
        <v>0.91838649155722329</v>
      </c>
    </row>
    <row r="1013" spans="3:13" x14ac:dyDescent="0.25">
      <c r="C1013" s="10">
        <v>980</v>
      </c>
      <c r="D1013" s="9">
        <v>980</v>
      </c>
      <c r="E1013" s="9">
        <v>0.69701280227596019</v>
      </c>
      <c r="F1013" s="9">
        <v>743</v>
      </c>
      <c r="G1013" s="9">
        <v>743.01564722617354</v>
      </c>
      <c r="H1013" s="9">
        <v>0.9999789409197074</v>
      </c>
      <c r="I1013" s="9">
        <v>1</v>
      </c>
      <c r="J1013" s="9">
        <v>1.3189493433395871</v>
      </c>
      <c r="K1013" s="9">
        <v>0.69699812382739212</v>
      </c>
      <c r="L1013" s="9">
        <v>0.69701280227596019</v>
      </c>
      <c r="M1013" s="9">
        <v>0.91932457786116317</v>
      </c>
    </row>
    <row r="1014" spans="3:13" x14ac:dyDescent="0.25">
      <c r="C1014" s="10">
        <v>981</v>
      </c>
      <c r="D1014" s="9">
        <v>981</v>
      </c>
      <c r="E1014" s="9">
        <v>0.69772403982930298</v>
      </c>
      <c r="F1014" s="9">
        <v>744</v>
      </c>
      <c r="G1014" s="9">
        <v>743.77382645803698</v>
      </c>
      <c r="H1014" s="9">
        <v>1.0003040891382804</v>
      </c>
      <c r="I1014" s="9">
        <v>1</v>
      </c>
      <c r="J1014" s="9">
        <v>1.3189493433395871</v>
      </c>
      <c r="K1014" s="9">
        <v>0.69793621013133211</v>
      </c>
      <c r="L1014" s="9">
        <v>0.69772403982930298</v>
      </c>
      <c r="M1014" s="9">
        <v>0.92026266416510316</v>
      </c>
    </row>
    <row r="1015" spans="3:13" x14ac:dyDescent="0.25">
      <c r="C1015" s="10">
        <v>982</v>
      </c>
      <c r="D1015" s="9">
        <v>982</v>
      </c>
      <c r="E1015" s="9">
        <v>0.69843527738264577</v>
      </c>
      <c r="F1015" s="9">
        <v>745</v>
      </c>
      <c r="G1015" s="9">
        <v>744.53200568990042</v>
      </c>
      <c r="H1015" s="9">
        <v>1.0006285751405219</v>
      </c>
      <c r="I1015" s="9">
        <v>1</v>
      </c>
      <c r="J1015" s="9">
        <v>1.3189493433395874</v>
      </c>
      <c r="K1015" s="9">
        <v>0.69887429643527199</v>
      </c>
      <c r="L1015" s="9">
        <v>0.69843527738264577</v>
      </c>
      <c r="M1015" s="9">
        <v>0.92120075046904315</v>
      </c>
    </row>
    <row r="1016" spans="3:13" x14ac:dyDescent="0.25">
      <c r="C1016" s="10">
        <v>983</v>
      </c>
      <c r="D1016" s="9">
        <v>983</v>
      </c>
      <c r="E1016" s="9">
        <v>0.69914651493598867</v>
      </c>
      <c r="F1016" s="9">
        <v>745</v>
      </c>
      <c r="G1016" s="9">
        <v>745.29018492176385</v>
      </c>
      <c r="H1016" s="9">
        <v>0.99961064169683855</v>
      </c>
      <c r="I1016" s="9">
        <v>1</v>
      </c>
      <c r="J1016" s="9">
        <v>1.3189493433395871</v>
      </c>
      <c r="K1016" s="9">
        <v>0.69887429643527199</v>
      </c>
      <c r="L1016" s="9">
        <v>0.69914651493598867</v>
      </c>
      <c r="M1016" s="9">
        <v>0.92213883677298314</v>
      </c>
    </row>
    <row r="1017" spans="3:13" x14ac:dyDescent="0.25">
      <c r="C1017" s="10">
        <v>984</v>
      </c>
      <c r="D1017" s="9">
        <v>984</v>
      </c>
      <c r="E1017" s="9">
        <v>0.69985775248933146</v>
      </c>
      <c r="F1017" s="9">
        <v>746</v>
      </c>
      <c r="G1017" s="9">
        <v>746.04836415362729</v>
      </c>
      <c r="H1017" s="9">
        <v>0.99993517289769518</v>
      </c>
      <c r="I1017" s="9">
        <v>1</v>
      </c>
      <c r="J1017" s="9">
        <v>1.3189493433395874</v>
      </c>
      <c r="K1017" s="9">
        <v>0.69981238273921198</v>
      </c>
      <c r="L1017" s="9">
        <v>0.69985775248933146</v>
      </c>
      <c r="M1017" s="9">
        <v>0.92307692307692313</v>
      </c>
    </row>
    <row r="1018" spans="3:13" x14ac:dyDescent="0.25">
      <c r="C1018" s="10">
        <v>985</v>
      </c>
      <c r="D1018" s="9">
        <v>985</v>
      </c>
      <c r="E1018" s="9">
        <v>0.70056899004267426</v>
      </c>
      <c r="F1018" s="9">
        <v>746</v>
      </c>
      <c r="G1018" s="9">
        <v>746.80654338549073</v>
      </c>
      <c r="H1018" s="9">
        <v>0.99892001028561628</v>
      </c>
      <c r="I1018" s="9">
        <v>1</v>
      </c>
      <c r="J1018" s="9">
        <v>1.3189493433395871</v>
      </c>
      <c r="K1018" s="9">
        <v>0.69981238273921198</v>
      </c>
      <c r="L1018" s="9">
        <v>0.70056899004267426</v>
      </c>
      <c r="M1018" s="9">
        <v>0.92401500938086301</v>
      </c>
    </row>
    <row r="1019" spans="3:13" x14ac:dyDescent="0.25">
      <c r="C1019" s="10">
        <v>986</v>
      </c>
      <c r="D1019" s="9">
        <v>986</v>
      </c>
      <c r="E1019" s="9">
        <v>0.70128022759601705</v>
      </c>
      <c r="F1019" s="9">
        <v>747</v>
      </c>
      <c r="G1019" s="9">
        <v>747.56472261735416</v>
      </c>
      <c r="H1019" s="9">
        <v>0.99924458364571167</v>
      </c>
      <c r="I1019" s="9">
        <v>1</v>
      </c>
      <c r="J1019" s="9">
        <v>1.3189493433395874</v>
      </c>
      <c r="K1019" s="9">
        <v>0.70075046904315197</v>
      </c>
      <c r="L1019" s="9">
        <v>0.70128022759601705</v>
      </c>
      <c r="M1019" s="9">
        <v>0.924953095684803</v>
      </c>
    </row>
    <row r="1020" spans="3:13" x14ac:dyDescent="0.25">
      <c r="C1020" s="10">
        <v>987</v>
      </c>
      <c r="D1020" s="9">
        <v>987</v>
      </c>
      <c r="E1020" s="9">
        <v>0.70199146514935984</v>
      </c>
      <c r="F1020" s="9">
        <v>748</v>
      </c>
      <c r="G1020" s="9">
        <v>748.3229018492176</v>
      </c>
      <c r="H1020" s="9">
        <v>0.99956849930902869</v>
      </c>
      <c r="I1020" s="9">
        <v>1</v>
      </c>
      <c r="J1020" s="9">
        <v>1.3189493433395874</v>
      </c>
      <c r="K1020" s="9">
        <v>0.70168855534709196</v>
      </c>
      <c r="L1020" s="9">
        <v>0.70199146514935984</v>
      </c>
      <c r="M1020" s="9">
        <v>0.92589118198874298</v>
      </c>
    </row>
    <row r="1021" spans="3:13" x14ac:dyDescent="0.25">
      <c r="C1021" s="10">
        <v>988</v>
      </c>
      <c r="D1021" s="9">
        <v>988</v>
      </c>
      <c r="E1021" s="9">
        <v>0.70270270270270274</v>
      </c>
      <c r="F1021" s="9">
        <v>749</v>
      </c>
      <c r="G1021" s="9">
        <v>749.08108108108104</v>
      </c>
      <c r="H1021" s="9">
        <v>0.9998917592726223</v>
      </c>
      <c r="I1021" s="9">
        <v>1</v>
      </c>
      <c r="J1021" s="9">
        <v>1.3189493433395871</v>
      </c>
      <c r="K1021" s="9">
        <v>0.70262664165103195</v>
      </c>
      <c r="L1021" s="9">
        <v>0.70270270270270274</v>
      </c>
      <c r="M1021" s="9">
        <v>0.92682926829268297</v>
      </c>
    </row>
    <row r="1022" spans="3:13" x14ac:dyDescent="0.25">
      <c r="C1022" s="10">
        <v>989</v>
      </c>
      <c r="D1022" s="9">
        <v>989</v>
      </c>
      <c r="E1022" s="9">
        <v>0.70341394025604553</v>
      </c>
      <c r="F1022" s="9">
        <v>750</v>
      </c>
      <c r="G1022" s="9">
        <v>749.83926031294448</v>
      </c>
      <c r="H1022" s="9">
        <v>1.0002143655254705</v>
      </c>
      <c r="I1022" s="9">
        <v>1</v>
      </c>
      <c r="J1022" s="9">
        <v>1.3189493433395871</v>
      </c>
      <c r="K1022" s="9">
        <v>0.70356472795497182</v>
      </c>
      <c r="L1022" s="9">
        <v>0.70341394025604553</v>
      </c>
      <c r="M1022" s="9">
        <v>0.92776735459662285</v>
      </c>
    </row>
    <row r="1023" spans="3:13" x14ac:dyDescent="0.25">
      <c r="C1023" s="10">
        <v>990</v>
      </c>
      <c r="D1023" s="9">
        <v>990</v>
      </c>
      <c r="E1023" s="9">
        <v>0.70412517780938833</v>
      </c>
      <c r="F1023" s="9">
        <v>751</v>
      </c>
      <c r="G1023" s="9">
        <v>750.59743954480791</v>
      </c>
      <c r="H1023" s="9">
        <v>1.0005363200485151</v>
      </c>
      <c r="I1023" s="9">
        <v>1</v>
      </c>
      <c r="J1023" s="9">
        <v>1.3189493433395874</v>
      </c>
      <c r="K1023" s="9">
        <v>0.70450281425891181</v>
      </c>
      <c r="L1023" s="9">
        <v>0.70412517780938833</v>
      </c>
      <c r="M1023" s="9">
        <v>0.92870544090056284</v>
      </c>
    </row>
    <row r="1024" spans="3:13" x14ac:dyDescent="0.25">
      <c r="C1024" s="10">
        <v>991</v>
      </c>
      <c r="D1024" s="9">
        <v>991</v>
      </c>
      <c r="E1024" s="9">
        <v>0.70483641536273112</v>
      </c>
      <c r="F1024" s="9">
        <v>752</v>
      </c>
      <c r="G1024" s="9">
        <v>751.35561877667135</v>
      </c>
      <c r="H1024" s="9">
        <v>1.0008576248147021</v>
      </c>
      <c r="I1024" s="9">
        <v>1</v>
      </c>
      <c r="J1024" s="9">
        <v>1.3189493433395874</v>
      </c>
      <c r="K1024" s="9">
        <v>0.7054409005628518</v>
      </c>
      <c r="L1024" s="9">
        <v>0.70483641536273112</v>
      </c>
      <c r="M1024" s="9">
        <v>0.92964352720450283</v>
      </c>
    </row>
    <row r="1025" spans="3:13" x14ac:dyDescent="0.25">
      <c r="C1025" s="10">
        <v>992</v>
      </c>
      <c r="D1025" s="9">
        <v>992</v>
      </c>
      <c r="E1025" s="9">
        <v>0.70554765291607402</v>
      </c>
      <c r="F1025" s="9">
        <v>753</v>
      </c>
      <c r="G1025" s="9">
        <v>752.11379800853479</v>
      </c>
      <c r="H1025" s="9">
        <v>1.0011782817890214</v>
      </c>
      <c r="I1025" s="9">
        <v>1</v>
      </c>
      <c r="J1025" s="9">
        <v>1.3189493433395871</v>
      </c>
      <c r="K1025" s="9">
        <v>0.70637898686679179</v>
      </c>
      <c r="L1025" s="9">
        <v>0.70554765291607402</v>
      </c>
      <c r="M1025" s="9">
        <v>0.93058161350844282</v>
      </c>
    </row>
    <row r="1026" spans="3:13" x14ac:dyDescent="0.25">
      <c r="C1026" s="10">
        <v>993</v>
      </c>
      <c r="D1026" s="9">
        <v>993</v>
      </c>
      <c r="E1026" s="9">
        <v>0.70625889046941681</v>
      </c>
      <c r="F1026" s="9">
        <v>753</v>
      </c>
      <c r="G1026" s="9">
        <v>752.87197724039834</v>
      </c>
      <c r="H1026" s="9">
        <v>1.000170045855699</v>
      </c>
      <c r="I1026" s="9">
        <v>1</v>
      </c>
      <c r="J1026" s="9">
        <v>1.3189493433395871</v>
      </c>
      <c r="K1026" s="9">
        <v>0.70637898686679179</v>
      </c>
      <c r="L1026" s="9">
        <v>0.70625889046941681</v>
      </c>
      <c r="M1026" s="9">
        <v>0.9315196998123827</v>
      </c>
    </row>
    <row r="1027" spans="3:13" x14ac:dyDescent="0.25">
      <c r="C1027" s="10">
        <v>994</v>
      </c>
      <c r="D1027" s="9">
        <v>994</v>
      </c>
      <c r="E1027" s="9">
        <v>0.7069701280227596</v>
      </c>
      <c r="F1027" s="9">
        <v>754</v>
      </c>
      <c r="G1027" s="9">
        <v>753.63015647226177</v>
      </c>
      <c r="H1027" s="9">
        <v>1.0004907493742945</v>
      </c>
      <c r="I1027" s="9">
        <v>1</v>
      </c>
      <c r="J1027" s="9">
        <v>1.3189493433395871</v>
      </c>
      <c r="K1027" s="9">
        <v>0.70731707317073167</v>
      </c>
      <c r="L1027" s="9">
        <v>0.7069701280227596</v>
      </c>
      <c r="M1027" s="9">
        <v>0.93245778611632268</v>
      </c>
    </row>
    <row r="1028" spans="3:13" x14ac:dyDescent="0.25">
      <c r="C1028" s="10">
        <v>995</v>
      </c>
      <c r="D1028" s="9">
        <v>995</v>
      </c>
      <c r="E1028" s="9">
        <v>0.70768136557610239</v>
      </c>
      <c r="F1028" s="9">
        <v>755</v>
      </c>
      <c r="G1028" s="9">
        <v>754.38833570412521</v>
      </c>
      <c r="H1028" s="9">
        <v>1.0008108082627019</v>
      </c>
      <c r="I1028" s="9">
        <v>1</v>
      </c>
      <c r="J1028" s="9">
        <v>1.3189493433395874</v>
      </c>
      <c r="K1028" s="9">
        <v>0.70825515947467166</v>
      </c>
      <c r="L1028" s="9">
        <v>0.70768136557610239</v>
      </c>
      <c r="M1028" s="9">
        <v>0.93339587242026267</v>
      </c>
    </row>
    <row r="1029" spans="3:13" x14ac:dyDescent="0.25">
      <c r="C1029" s="10">
        <v>996</v>
      </c>
      <c r="D1029" s="9">
        <v>996</v>
      </c>
      <c r="E1029" s="9">
        <v>0.70839260312944519</v>
      </c>
      <c r="F1029" s="9">
        <v>756</v>
      </c>
      <c r="G1029" s="9">
        <v>755.14651493598865</v>
      </c>
      <c r="H1029" s="9">
        <v>1.0011302244625784</v>
      </c>
      <c r="I1029" s="9">
        <v>1</v>
      </c>
      <c r="J1029" s="9">
        <v>1.3189493433395874</v>
      </c>
      <c r="K1029" s="9">
        <v>0.70919324577861165</v>
      </c>
      <c r="L1029" s="9">
        <v>0.70839260312944519</v>
      </c>
      <c r="M1029" s="9">
        <v>0.93433395872420266</v>
      </c>
    </row>
    <row r="1030" spans="3:13" x14ac:dyDescent="0.25">
      <c r="C1030" s="10">
        <v>997</v>
      </c>
      <c r="D1030" s="9">
        <v>997</v>
      </c>
      <c r="E1030" s="9">
        <v>0.70910384068278809</v>
      </c>
      <c r="F1030" s="9">
        <v>757</v>
      </c>
      <c r="G1030" s="9">
        <v>755.90469416785209</v>
      </c>
      <c r="H1030" s="9">
        <v>1.0014489999077909</v>
      </c>
      <c r="I1030" s="9">
        <v>1</v>
      </c>
      <c r="J1030" s="9">
        <v>1.3189493433395871</v>
      </c>
      <c r="K1030" s="9">
        <v>0.71013133208255164</v>
      </c>
      <c r="L1030" s="9">
        <v>0.70910384068278809</v>
      </c>
      <c r="M1030" s="9">
        <v>0.93527204502814254</v>
      </c>
    </row>
    <row r="1031" spans="3:13" x14ac:dyDescent="0.25">
      <c r="C1031" s="10">
        <v>998</v>
      </c>
      <c r="D1031" s="9">
        <v>998</v>
      </c>
      <c r="E1031" s="9">
        <v>0.70981507823613088</v>
      </c>
      <c r="F1031" s="9">
        <v>757</v>
      </c>
      <c r="G1031" s="9">
        <v>756.66287339971552</v>
      </c>
      <c r="H1031" s="9">
        <v>1.0004455439960598</v>
      </c>
      <c r="I1031" s="9">
        <v>1</v>
      </c>
      <c r="J1031" s="9">
        <v>1.3189493433395871</v>
      </c>
      <c r="K1031" s="9">
        <v>0.71013133208255164</v>
      </c>
      <c r="L1031" s="9">
        <v>0.70981507823613088</v>
      </c>
      <c r="M1031" s="9">
        <v>0.93621013133208253</v>
      </c>
    </row>
    <row r="1032" spans="3:13" x14ac:dyDescent="0.25">
      <c r="C1032" s="10">
        <v>999</v>
      </c>
      <c r="D1032" s="9">
        <v>999</v>
      </c>
      <c r="E1032" s="9">
        <v>0.71052631578947367</v>
      </c>
      <c r="F1032" s="9">
        <v>758</v>
      </c>
      <c r="G1032" s="9">
        <v>757.42105263157896</v>
      </c>
      <c r="H1032" s="9">
        <v>1.000764366618025</v>
      </c>
      <c r="I1032" s="9">
        <v>1</v>
      </c>
      <c r="J1032" s="9">
        <v>1.3189493433395874</v>
      </c>
      <c r="K1032" s="9">
        <v>0.71106941838649151</v>
      </c>
      <c r="L1032" s="9">
        <v>0.71052631578947367</v>
      </c>
      <c r="M1032" s="9">
        <v>0.93714821763602252</v>
      </c>
    </row>
    <row r="1033" spans="3:13" x14ac:dyDescent="0.25">
      <c r="C1033" s="10">
        <v>1000</v>
      </c>
      <c r="D1033" s="9">
        <v>1000</v>
      </c>
      <c r="E1033" s="9">
        <v>0.71123755334281646</v>
      </c>
      <c r="F1033" s="9">
        <v>759</v>
      </c>
      <c r="G1033" s="9">
        <v>758.1792318634424</v>
      </c>
      <c r="H1033" s="9">
        <v>1.0010825515947468</v>
      </c>
      <c r="I1033" s="9">
        <v>1</v>
      </c>
      <c r="J1033" s="9">
        <v>1.3189493433395874</v>
      </c>
      <c r="K1033" s="9">
        <v>0.7120075046904315</v>
      </c>
      <c r="L1033" s="9">
        <v>0.71123755334281646</v>
      </c>
      <c r="M1033" s="9">
        <v>0.93808630393996251</v>
      </c>
    </row>
    <row r="1034" spans="3:13" x14ac:dyDescent="0.25">
      <c r="C1034" s="10">
        <v>1001</v>
      </c>
      <c r="D1034" s="9">
        <v>1001</v>
      </c>
      <c r="E1034" s="9">
        <v>0.71194879089615937</v>
      </c>
      <c r="F1034" s="9">
        <v>760</v>
      </c>
      <c r="G1034" s="9">
        <v>758.93741109530583</v>
      </c>
      <c r="H1034" s="9">
        <v>1.0014001008372491</v>
      </c>
      <c r="I1034" s="9">
        <v>1</v>
      </c>
      <c r="J1034" s="9">
        <v>1.3189493433395871</v>
      </c>
      <c r="K1034" s="9">
        <v>0.71294559099437149</v>
      </c>
      <c r="L1034" s="9">
        <v>0.71194879089615937</v>
      </c>
      <c r="M1034" s="9">
        <v>0.93902439024390238</v>
      </c>
    </row>
    <row r="1035" spans="3:13" x14ac:dyDescent="0.25">
      <c r="C1035" s="10">
        <v>1002</v>
      </c>
      <c r="D1035" s="9">
        <v>1002</v>
      </c>
      <c r="E1035" s="9">
        <v>0.71266002844950216</v>
      </c>
      <c r="F1035" s="9">
        <v>761</v>
      </c>
      <c r="G1035" s="9">
        <v>759.69559032716927</v>
      </c>
      <c r="H1035" s="9">
        <v>1.0017170162489279</v>
      </c>
      <c r="I1035" s="9">
        <v>1</v>
      </c>
      <c r="J1035" s="9">
        <v>1.3189493433395871</v>
      </c>
      <c r="K1035" s="9">
        <v>0.71388367729831148</v>
      </c>
      <c r="L1035" s="9">
        <v>0.71266002844950216</v>
      </c>
      <c r="M1035" s="9">
        <v>0.93996247654784237</v>
      </c>
    </row>
    <row r="1036" spans="3:13" x14ac:dyDescent="0.25">
      <c r="C1036" s="10">
        <v>1003</v>
      </c>
      <c r="D1036" s="9">
        <v>1003</v>
      </c>
      <c r="E1036" s="9">
        <v>0.71337126600284495</v>
      </c>
      <c r="F1036" s="9">
        <v>762</v>
      </c>
      <c r="G1036" s="9">
        <v>760.45376955903271</v>
      </c>
      <c r="H1036" s="9">
        <v>1.0020332997255887</v>
      </c>
      <c r="I1036" s="9">
        <v>1</v>
      </c>
      <c r="J1036" s="9">
        <v>1.3189493433395871</v>
      </c>
      <c r="K1036" s="9">
        <v>0.71482176360225136</v>
      </c>
      <c r="L1036" s="9">
        <v>0.71337126600284495</v>
      </c>
      <c r="M1036" s="9">
        <v>0.94090056285178236</v>
      </c>
    </row>
    <row r="1037" spans="3:13" x14ac:dyDescent="0.25">
      <c r="C1037" s="10">
        <v>1004</v>
      </c>
      <c r="D1037" s="9">
        <v>1004</v>
      </c>
      <c r="E1037" s="9">
        <v>0.71408250355618774</v>
      </c>
      <c r="F1037" s="9">
        <v>762</v>
      </c>
      <c r="G1037" s="9">
        <v>761.21194879089614</v>
      </c>
      <c r="H1037" s="9">
        <v>1.0010352585904039</v>
      </c>
      <c r="I1037" s="9">
        <v>1</v>
      </c>
      <c r="J1037" s="9">
        <v>1.3189493433395874</v>
      </c>
      <c r="K1037" s="9">
        <v>0.71482176360225136</v>
      </c>
      <c r="L1037" s="9">
        <v>0.71408250355618774</v>
      </c>
      <c r="M1037" s="9">
        <v>0.94183864915572235</v>
      </c>
    </row>
    <row r="1038" spans="3:13" x14ac:dyDescent="0.25">
      <c r="C1038" s="10">
        <v>1005</v>
      </c>
      <c r="D1038" s="9">
        <v>1005</v>
      </c>
      <c r="E1038" s="9">
        <v>0.71479374110953053</v>
      </c>
      <c r="F1038" s="9">
        <v>763</v>
      </c>
      <c r="G1038" s="9">
        <v>761.97012802275958</v>
      </c>
      <c r="H1038" s="9">
        <v>1.0013515910130399</v>
      </c>
      <c r="I1038" s="9">
        <v>1</v>
      </c>
      <c r="J1038" s="9">
        <v>1.3189493433395874</v>
      </c>
      <c r="K1038" s="9">
        <v>0.71575984990619135</v>
      </c>
      <c r="L1038" s="9">
        <v>0.71479374110953053</v>
      </c>
      <c r="M1038" s="9">
        <v>0.94277673545966234</v>
      </c>
    </row>
    <row r="1039" spans="3:13" x14ac:dyDescent="0.25">
      <c r="C1039" s="10">
        <v>1006</v>
      </c>
      <c r="D1039" s="9">
        <v>1006</v>
      </c>
      <c r="E1039" s="9">
        <v>0.71550497866287344</v>
      </c>
      <c r="F1039" s="9">
        <v>764</v>
      </c>
      <c r="G1039" s="9">
        <v>762.72830725462302</v>
      </c>
      <c r="H1039" s="9">
        <v>1.0016672945441796</v>
      </c>
      <c r="I1039" s="9">
        <v>1</v>
      </c>
      <c r="J1039" s="9">
        <v>1.3189493433395871</v>
      </c>
      <c r="K1039" s="9">
        <v>0.71669793621013134</v>
      </c>
      <c r="L1039" s="9">
        <v>0.71550497866287344</v>
      </c>
      <c r="M1039" s="9">
        <v>0.94371482176360222</v>
      </c>
    </row>
    <row r="1040" spans="3:13" x14ac:dyDescent="0.25">
      <c r="C1040" s="10">
        <v>1007</v>
      </c>
      <c r="D1040" s="9">
        <v>1007</v>
      </c>
      <c r="E1040" s="9">
        <v>0.71621621621621623</v>
      </c>
      <c r="F1040" s="9">
        <v>765</v>
      </c>
      <c r="G1040" s="9">
        <v>763.48648648648646</v>
      </c>
      <c r="H1040" s="9">
        <v>1.0019823710573825</v>
      </c>
      <c r="I1040" s="9">
        <v>1</v>
      </c>
      <c r="J1040" s="9">
        <v>1.3189493433395871</v>
      </c>
      <c r="K1040" s="9">
        <v>0.71763602251407133</v>
      </c>
      <c r="L1040" s="9">
        <v>0.71621621621621623</v>
      </c>
      <c r="M1040" s="9">
        <v>0.94465290806754221</v>
      </c>
    </row>
    <row r="1041" spans="3:13" x14ac:dyDescent="0.25">
      <c r="C1041" s="10">
        <v>1008</v>
      </c>
      <c r="D1041" s="9">
        <v>1008</v>
      </c>
      <c r="E1041" s="9">
        <v>0.71692745376955902</v>
      </c>
      <c r="F1041" s="9">
        <v>766</v>
      </c>
      <c r="G1041" s="9">
        <v>764.24466571834989</v>
      </c>
      <c r="H1041" s="9">
        <v>1.0022968224187736</v>
      </c>
      <c r="I1041" s="9">
        <v>1</v>
      </c>
      <c r="J1041" s="9">
        <v>1.3189493433395874</v>
      </c>
      <c r="K1041" s="9">
        <v>0.7185741088180112</v>
      </c>
      <c r="L1041" s="9">
        <v>0.71692745376955902</v>
      </c>
      <c r="M1041" s="9">
        <v>0.9455909943714822</v>
      </c>
    </row>
    <row r="1042" spans="3:13" x14ac:dyDescent="0.25">
      <c r="C1042" s="10">
        <v>1009</v>
      </c>
      <c r="D1042" s="9">
        <v>1009</v>
      </c>
      <c r="E1042" s="9">
        <v>0.71763869132290181</v>
      </c>
      <c r="F1042" s="9">
        <v>766</v>
      </c>
      <c r="G1042" s="9">
        <v>765.00284495021333</v>
      </c>
      <c r="H1042" s="9">
        <v>1.001303465805871</v>
      </c>
      <c r="I1042" s="9">
        <v>1</v>
      </c>
      <c r="J1042" s="9">
        <v>1.3189493433395874</v>
      </c>
      <c r="K1042" s="9">
        <v>0.7185741088180112</v>
      </c>
      <c r="L1042" s="9">
        <v>0.71763869132290181</v>
      </c>
      <c r="M1042" s="9">
        <v>0.94652908067542219</v>
      </c>
    </row>
    <row r="1043" spans="3:13" x14ac:dyDescent="0.25">
      <c r="C1043" s="10">
        <v>1010</v>
      </c>
      <c r="D1043" s="9">
        <v>1010</v>
      </c>
      <c r="E1043" s="9">
        <v>0.71834992887624471</v>
      </c>
      <c r="F1043" s="9">
        <v>767</v>
      </c>
      <c r="G1043" s="9">
        <v>765.76102418207677</v>
      </c>
      <c r="H1043" s="9">
        <v>1.0016179666747163</v>
      </c>
      <c r="I1043" s="9">
        <v>1</v>
      </c>
      <c r="J1043" s="9">
        <v>1.3189493433395871</v>
      </c>
      <c r="K1043" s="9">
        <v>0.71951219512195119</v>
      </c>
      <c r="L1043" s="9">
        <v>0.71834992887624471</v>
      </c>
      <c r="M1043" s="9">
        <v>0.94746716697936206</v>
      </c>
    </row>
    <row r="1044" spans="3:13" x14ac:dyDescent="0.25">
      <c r="C1044" s="10">
        <v>1011</v>
      </c>
      <c r="D1044" s="9">
        <v>1011</v>
      </c>
      <c r="E1044" s="9">
        <v>0.71906116642958751</v>
      </c>
      <c r="F1044" s="9">
        <v>768</v>
      </c>
      <c r="G1044" s="9">
        <v>766.5192034139402</v>
      </c>
      <c r="H1044" s="9">
        <v>1.0019318453855617</v>
      </c>
      <c r="I1044" s="9">
        <v>1</v>
      </c>
      <c r="J1044" s="9">
        <v>1.3189493433395871</v>
      </c>
      <c r="K1044" s="9">
        <v>0.72045028142589118</v>
      </c>
      <c r="L1044" s="9">
        <v>0.71906116642958751</v>
      </c>
      <c r="M1044" s="9">
        <v>0.94840525328330205</v>
      </c>
    </row>
    <row r="1045" spans="3:13" x14ac:dyDescent="0.25">
      <c r="C1045" s="10">
        <v>1012</v>
      </c>
      <c r="D1045" s="9">
        <v>1012</v>
      </c>
      <c r="E1045" s="9">
        <v>0.7197724039829303</v>
      </c>
      <c r="F1045" s="9">
        <v>769</v>
      </c>
      <c r="G1045" s="9">
        <v>767.27738264580364</v>
      </c>
      <c r="H1045" s="9">
        <v>1.0022451037827496</v>
      </c>
      <c r="I1045" s="9">
        <v>1</v>
      </c>
      <c r="J1045" s="9">
        <v>1.3189493433395874</v>
      </c>
      <c r="K1045" s="9">
        <v>0.72138836772983117</v>
      </c>
      <c r="L1045" s="9">
        <v>0.7197724039829303</v>
      </c>
      <c r="M1045" s="9">
        <v>0.94934333958724204</v>
      </c>
    </row>
    <row r="1046" spans="3:13" x14ac:dyDescent="0.25">
      <c r="C1046" s="10">
        <v>1013</v>
      </c>
      <c r="D1046" s="9">
        <v>1013</v>
      </c>
      <c r="E1046" s="9">
        <v>0.72048364153627309</v>
      </c>
      <c r="F1046" s="9">
        <v>770</v>
      </c>
      <c r="G1046" s="9">
        <v>768.03556187766708</v>
      </c>
      <c r="H1046" s="9">
        <v>1.0025577437033388</v>
      </c>
      <c r="I1046" s="9">
        <v>1</v>
      </c>
      <c r="J1046" s="9">
        <v>1.3189493433395874</v>
      </c>
      <c r="K1046" s="9">
        <v>0.72232645403377116</v>
      </c>
      <c r="L1046" s="9">
        <v>0.72048364153627309</v>
      </c>
      <c r="M1046" s="9">
        <v>0.95028142589118203</v>
      </c>
    </row>
    <row r="1047" spans="3:13" x14ac:dyDescent="0.25">
      <c r="C1047" s="10">
        <v>1014</v>
      </c>
      <c r="D1047" s="9">
        <v>1014</v>
      </c>
      <c r="E1047" s="9">
        <v>0.72119487908961588</v>
      </c>
      <c r="F1047" s="9">
        <v>770</v>
      </c>
      <c r="G1047" s="9">
        <v>768.79374110953063</v>
      </c>
      <c r="H1047" s="9">
        <v>1.0015690279797655</v>
      </c>
      <c r="I1047" s="9">
        <v>1</v>
      </c>
      <c r="J1047" s="9">
        <v>1.3189493433395874</v>
      </c>
      <c r="K1047" s="9">
        <v>0.72232645403377116</v>
      </c>
      <c r="L1047" s="9">
        <v>0.72119487908961588</v>
      </c>
      <c r="M1047" s="9">
        <v>0.95121951219512191</v>
      </c>
    </row>
    <row r="1048" spans="3:13" x14ac:dyDescent="0.25">
      <c r="C1048" s="10">
        <v>1015</v>
      </c>
      <c r="D1048" s="9">
        <v>1015</v>
      </c>
      <c r="E1048" s="9">
        <v>0.72190611664295878</v>
      </c>
      <c r="F1048" s="9">
        <v>771</v>
      </c>
      <c r="G1048" s="9">
        <v>769.55192034139407</v>
      </c>
      <c r="H1048" s="9">
        <v>1.0018817179456372</v>
      </c>
      <c r="I1048" s="9">
        <v>1</v>
      </c>
      <c r="J1048" s="9">
        <v>1.3189493433395871</v>
      </c>
      <c r="K1048" s="9">
        <v>0.72326454033771104</v>
      </c>
      <c r="L1048" s="9">
        <v>0.72190611664295878</v>
      </c>
      <c r="M1048" s="9">
        <v>0.9521575984990619</v>
      </c>
    </row>
    <row r="1049" spans="3:13" x14ac:dyDescent="0.25">
      <c r="C1049" s="10">
        <v>1016</v>
      </c>
      <c r="D1049" s="9">
        <v>1016</v>
      </c>
      <c r="E1049" s="9">
        <v>0.72261735419630158</v>
      </c>
      <c r="F1049" s="9">
        <v>771</v>
      </c>
      <c r="G1049" s="9">
        <v>770.3100995732575</v>
      </c>
      <c r="H1049" s="9">
        <v>1.0008956138925411</v>
      </c>
      <c r="I1049" s="9">
        <v>1</v>
      </c>
      <c r="J1049" s="9">
        <v>1.3189493433395871</v>
      </c>
      <c r="K1049" s="9">
        <v>0.72326454033771104</v>
      </c>
      <c r="L1049" s="9">
        <v>0.72261735419630158</v>
      </c>
      <c r="M1049" s="9">
        <v>0.95309568480300189</v>
      </c>
    </row>
    <row r="1050" spans="3:13" x14ac:dyDescent="0.25">
      <c r="C1050" s="10">
        <v>1017</v>
      </c>
      <c r="D1050" s="9">
        <v>1017</v>
      </c>
      <c r="E1050" s="9">
        <v>0.72332859174964437</v>
      </c>
      <c r="F1050" s="9">
        <v>772</v>
      </c>
      <c r="G1050" s="9">
        <v>771.06827880512094</v>
      </c>
      <c r="H1050" s="9">
        <v>1.0012083510896375</v>
      </c>
      <c r="I1050" s="9">
        <v>1</v>
      </c>
      <c r="J1050" s="9">
        <v>1.3189493433395874</v>
      </c>
      <c r="K1050" s="9">
        <v>0.72420262664165103</v>
      </c>
      <c r="L1050" s="9">
        <v>0.72332859174964437</v>
      </c>
      <c r="M1050" s="9">
        <v>0.95403377110694187</v>
      </c>
    </row>
    <row r="1051" spans="3:13" x14ac:dyDescent="0.25">
      <c r="C1051" s="10">
        <v>1018</v>
      </c>
      <c r="D1051" s="9">
        <v>1018</v>
      </c>
      <c r="E1051" s="9">
        <v>0.72403982930298716</v>
      </c>
      <c r="F1051" s="9">
        <v>773</v>
      </c>
      <c r="G1051" s="9">
        <v>771.82645803698438</v>
      </c>
      <c r="H1051" s="9">
        <v>1.0015204738718084</v>
      </c>
      <c r="I1051" s="9">
        <v>1</v>
      </c>
      <c r="J1051" s="9">
        <v>1.3189493433395874</v>
      </c>
      <c r="K1051" s="9">
        <v>0.72514071294559101</v>
      </c>
      <c r="L1051" s="9">
        <v>0.72403982930298716</v>
      </c>
      <c r="M1051" s="9">
        <v>0.95497185741088175</v>
      </c>
    </row>
    <row r="1052" spans="3:13" x14ac:dyDescent="0.25">
      <c r="C1052" s="10">
        <v>1019</v>
      </c>
      <c r="D1052" s="9">
        <v>1019</v>
      </c>
      <c r="E1052" s="9">
        <v>0.72475106685633006</v>
      </c>
      <c r="F1052" s="9">
        <v>774</v>
      </c>
      <c r="G1052" s="9">
        <v>772.58463726884781</v>
      </c>
      <c r="H1052" s="9">
        <v>1.0018319840479299</v>
      </c>
      <c r="I1052" s="9">
        <v>1</v>
      </c>
      <c r="J1052" s="9">
        <v>1.3189493433395871</v>
      </c>
      <c r="K1052" s="9">
        <v>0.726078799249531</v>
      </c>
      <c r="L1052" s="9">
        <v>0.72475106685633006</v>
      </c>
      <c r="M1052" s="9">
        <v>0.95590994371482174</v>
      </c>
    </row>
    <row r="1053" spans="3:13" x14ac:dyDescent="0.25">
      <c r="C1053" s="10">
        <v>1020</v>
      </c>
      <c r="D1053" s="9">
        <v>1020</v>
      </c>
      <c r="E1053" s="9">
        <v>0.72546230440967285</v>
      </c>
      <c r="F1053" s="9">
        <v>775</v>
      </c>
      <c r="G1053" s="9">
        <v>773.34281650071125</v>
      </c>
      <c r="H1053" s="9">
        <v>1.0021428834197843</v>
      </c>
      <c r="I1053" s="9">
        <v>1</v>
      </c>
      <c r="J1053" s="9">
        <v>1.3189493433395871</v>
      </c>
      <c r="K1053" s="9">
        <v>0.72701688555347088</v>
      </c>
      <c r="L1053" s="9">
        <v>0.72546230440967285</v>
      </c>
      <c r="M1053" s="9">
        <v>0.95684803001876173</v>
      </c>
    </row>
    <row r="1054" spans="3:13" x14ac:dyDescent="0.25">
      <c r="C1054" s="10">
        <v>1021</v>
      </c>
      <c r="D1054" s="9">
        <v>1021</v>
      </c>
      <c r="E1054" s="9">
        <v>0.72617354196301565</v>
      </c>
      <c r="F1054" s="9">
        <v>775</v>
      </c>
      <c r="G1054" s="9">
        <v>774.10099573257469</v>
      </c>
      <c r="H1054" s="9">
        <v>1.001161352681861</v>
      </c>
      <c r="I1054" s="9">
        <v>1</v>
      </c>
      <c r="J1054" s="9">
        <v>1.3189493433395874</v>
      </c>
      <c r="K1054" s="9">
        <v>0.72701688555347088</v>
      </c>
      <c r="L1054" s="9">
        <v>0.72617354196301565</v>
      </c>
      <c r="M1054" s="9">
        <v>0.95778611632270172</v>
      </c>
    </row>
    <row r="1055" spans="3:13" x14ac:dyDescent="0.25">
      <c r="C1055" s="10">
        <v>1022</v>
      </c>
      <c r="D1055" s="9">
        <v>1022</v>
      </c>
      <c r="E1055" s="9">
        <v>0.72688477951635844</v>
      </c>
      <c r="F1055" s="9">
        <v>776</v>
      </c>
      <c r="G1055" s="9">
        <v>774.85917496443813</v>
      </c>
      <c r="H1055" s="9">
        <v>1.0014722998351464</v>
      </c>
      <c r="I1055" s="9">
        <v>1</v>
      </c>
      <c r="J1055" s="9">
        <v>1.3189493433395871</v>
      </c>
      <c r="K1055" s="9">
        <v>0.72795497185741087</v>
      </c>
      <c r="L1055" s="9">
        <v>0.72688477951635844</v>
      </c>
      <c r="M1055" s="9">
        <v>0.9587242026266416</v>
      </c>
    </row>
    <row r="1056" spans="3:13" x14ac:dyDescent="0.25">
      <c r="C1056" s="10">
        <v>1023</v>
      </c>
      <c r="D1056" s="9">
        <v>1023</v>
      </c>
      <c r="E1056" s="9">
        <v>0.72759601706970123</v>
      </c>
      <c r="F1056" s="9">
        <v>777</v>
      </c>
      <c r="G1056" s="9">
        <v>775.61735419630156</v>
      </c>
      <c r="H1056" s="9">
        <v>1.0017826390761089</v>
      </c>
      <c r="I1056" s="9">
        <v>1</v>
      </c>
      <c r="J1056" s="9">
        <v>1.3189493433395874</v>
      </c>
      <c r="K1056" s="9">
        <v>0.72889305816135086</v>
      </c>
      <c r="L1056" s="9">
        <v>0.72759601706970123</v>
      </c>
      <c r="M1056" s="9">
        <v>0.95966228893058159</v>
      </c>
    </row>
    <row r="1057" spans="3:13" x14ac:dyDescent="0.25">
      <c r="C1057" s="10">
        <v>1024</v>
      </c>
      <c r="D1057" s="9">
        <v>1024</v>
      </c>
      <c r="E1057" s="9">
        <v>0.72830725462304413</v>
      </c>
      <c r="F1057" s="9">
        <v>777</v>
      </c>
      <c r="G1057" s="9">
        <v>776.375533428165</v>
      </c>
      <c r="H1057" s="9">
        <v>1.0008043357176359</v>
      </c>
      <c r="I1057" s="9">
        <v>1</v>
      </c>
      <c r="J1057" s="9">
        <v>1.3189493433395871</v>
      </c>
      <c r="K1057" s="9">
        <v>0.72889305816135086</v>
      </c>
      <c r="L1057" s="9">
        <v>0.72830725462304413</v>
      </c>
      <c r="M1057" s="9">
        <v>0.96060037523452158</v>
      </c>
    </row>
    <row r="1058" spans="3:13" x14ac:dyDescent="0.25">
      <c r="C1058" s="10">
        <v>1025</v>
      </c>
      <c r="D1058" s="9">
        <v>1025</v>
      </c>
      <c r="E1058" s="9">
        <v>0.72901849217638692</v>
      </c>
      <c r="F1058" s="9">
        <v>778</v>
      </c>
      <c r="G1058" s="9">
        <v>777.13371266002844</v>
      </c>
      <c r="H1058" s="9">
        <v>1.0011147210909257</v>
      </c>
      <c r="I1058" s="9">
        <v>1</v>
      </c>
      <c r="J1058" s="9">
        <v>1.3189493433395874</v>
      </c>
      <c r="K1058" s="9">
        <v>0.72983114446529085</v>
      </c>
      <c r="L1058" s="9">
        <v>0.72901849217638692</v>
      </c>
      <c r="M1058" s="9">
        <v>0.96153846153846156</v>
      </c>
    </row>
    <row r="1059" spans="3:13" x14ac:dyDescent="0.25">
      <c r="C1059" s="10">
        <v>1026</v>
      </c>
      <c r="D1059" s="9">
        <v>1026</v>
      </c>
      <c r="E1059" s="9">
        <v>0.72972972972972971</v>
      </c>
      <c r="F1059" s="9">
        <v>778</v>
      </c>
      <c r="G1059" s="9">
        <v>777.89189189189187</v>
      </c>
      <c r="H1059" s="9">
        <v>1.000138975748732</v>
      </c>
      <c r="I1059" s="9">
        <v>1</v>
      </c>
      <c r="J1059" s="9">
        <v>1.3189493433395874</v>
      </c>
      <c r="K1059" s="9">
        <v>0.72983114446529085</v>
      </c>
      <c r="L1059" s="9">
        <v>0.72972972972972971</v>
      </c>
      <c r="M1059" s="9">
        <v>0.96247654784240155</v>
      </c>
    </row>
    <row r="1060" spans="3:13" x14ac:dyDescent="0.25">
      <c r="C1060" s="10">
        <v>1027</v>
      </c>
      <c r="D1060" s="9">
        <v>1027</v>
      </c>
      <c r="E1060" s="9">
        <v>0.73044096728307251</v>
      </c>
      <c r="F1060" s="9">
        <v>779</v>
      </c>
      <c r="G1060" s="9">
        <v>778.65007112375531</v>
      </c>
      <c r="H1060" s="9">
        <v>1.0004494045389858</v>
      </c>
      <c r="I1060" s="9">
        <v>1</v>
      </c>
      <c r="J1060" s="9">
        <v>1.3189493433395874</v>
      </c>
      <c r="K1060" s="9">
        <v>0.73076923076923073</v>
      </c>
      <c r="L1060" s="9">
        <v>0.73044096728307251</v>
      </c>
      <c r="M1060" s="9">
        <v>0.96341463414634143</v>
      </c>
    </row>
    <row r="1061" spans="3:13" x14ac:dyDescent="0.25">
      <c r="C1061" s="10">
        <v>1028</v>
      </c>
      <c r="D1061" s="9">
        <v>1028</v>
      </c>
      <c r="E1061" s="9">
        <v>0.73115220483641541</v>
      </c>
      <c r="F1061" s="9">
        <v>779</v>
      </c>
      <c r="G1061" s="9">
        <v>779.40825035561875</v>
      </c>
      <c r="H1061" s="9">
        <v>0.99947620472912291</v>
      </c>
      <c r="I1061" s="9">
        <v>1</v>
      </c>
      <c r="J1061" s="9">
        <v>1.3189493433395871</v>
      </c>
      <c r="K1061" s="9">
        <v>0.73076923076923073</v>
      </c>
      <c r="L1061" s="9">
        <v>0.73115220483641541</v>
      </c>
      <c r="M1061" s="9">
        <v>0.96435272045028142</v>
      </c>
    </row>
    <row r="1062" spans="3:13" x14ac:dyDescent="0.25">
      <c r="C1062" s="10">
        <v>1029</v>
      </c>
      <c r="D1062" s="9">
        <v>1029</v>
      </c>
      <c r="E1062" s="9">
        <v>0.7318634423897582</v>
      </c>
      <c r="F1062" s="9">
        <v>780</v>
      </c>
      <c r="G1062" s="9">
        <v>780.16642958748218</v>
      </c>
      <c r="H1062" s="9">
        <v>0.99978667425158207</v>
      </c>
      <c r="I1062" s="9">
        <v>1</v>
      </c>
      <c r="J1062" s="9">
        <v>1.3189493433395871</v>
      </c>
      <c r="K1062" s="9">
        <v>0.73170731707317072</v>
      </c>
      <c r="L1062" s="9">
        <v>0.7318634423897582</v>
      </c>
      <c r="M1062" s="9">
        <v>0.96529080675422141</v>
      </c>
    </row>
    <row r="1063" spans="3:13" x14ac:dyDescent="0.25">
      <c r="C1063" s="10">
        <v>1030</v>
      </c>
      <c r="D1063" s="9">
        <v>1030</v>
      </c>
      <c r="E1063" s="9">
        <v>0.73257467994310099</v>
      </c>
      <c r="F1063" s="9">
        <v>781</v>
      </c>
      <c r="G1063" s="9">
        <v>780.92460881934562</v>
      </c>
      <c r="H1063" s="9">
        <v>1.0000965409205997</v>
      </c>
      <c r="I1063" s="9">
        <v>1</v>
      </c>
      <c r="J1063" s="9">
        <v>1.3189493433395874</v>
      </c>
      <c r="K1063" s="9">
        <v>0.7326454033771107</v>
      </c>
      <c r="L1063" s="9">
        <v>0.73257467994310099</v>
      </c>
      <c r="M1063" s="9">
        <v>0.9662288930581614</v>
      </c>
    </row>
    <row r="1064" spans="3:13" x14ac:dyDescent="0.25">
      <c r="C1064" s="10">
        <v>1031</v>
      </c>
      <c r="D1064" s="9">
        <v>1031</v>
      </c>
      <c r="E1064" s="9">
        <v>0.73328591749644378</v>
      </c>
      <c r="F1064" s="9">
        <v>782</v>
      </c>
      <c r="G1064" s="9">
        <v>781.68278805120906</v>
      </c>
      <c r="H1064" s="9">
        <v>1.0004058064903563</v>
      </c>
      <c r="I1064" s="9">
        <v>1</v>
      </c>
      <c r="J1064" s="9">
        <v>1.3189493433395871</v>
      </c>
      <c r="K1064" s="9">
        <v>0.73358348968105069</v>
      </c>
      <c r="L1064" s="9">
        <v>0.73328591749644378</v>
      </c>
      <c r="M1064" s="9">
        <v>0.96716697936210128</v>
      </c>
    </row>
    <row r="1065" spans="3:13" x14ac:dyDescent="0.25">
      <c r="C1065" s="10">
        <v>1032</v>
      </c>
      <c r="D1065" s="9">
        <v>1032</v>
      </c>
      <c r="E1065" s="9">
        <v>0.73399715504978658</v>
      </c>
      <c r="F1065" s="9">
        <v>783</v>
      </c>
      <c r="G1065" s="9">
        <v>782.4409672830725</v>
      </c>
      <c r="H1065" s="9">
        <v>1.0007144727082333</v>
      </c>
      <c r="I1065" s="9">
        <v>1</v>
      </c>
      <c r="J1065" s="9">
        <v>1.3189493433395874</v>
      </c>
      <c r="K1065" s="9">
        <v>0.73452157598499057</v>
      </c>
      <c r="L1065" s="9">
        <v>0.73399715504978658</v>
      </c>
      <c r="M1065" s="9">
        <v>0.96810506566604126</v>
      </c>
    </row>
    <row r="1066" spans="3:13" x14ac:dyDescent="0.25">
      <c r="C1066" s="10">
        <v>1033</v>
      </c>
      <c r="D1066" s="9">
        <v>1033</v>
      </c>
      <c r="E1066" s="9">
        <v>0.73470839260312948</v>
      </c>
      <c r="F1066" s="9">
        <v>784</v>
      </c>
      <c r="G1066" s="9">
        <v>783.19914651493593</v>
      </c>
      <c r="H1066" s="9">
        <v>1.0010225413148464</v>
      </c>
      <c r="I1066" s="9">
        <v>1</v>
      </c>
      <c r="J1066" s="9">
        <v>1.3189493433395871</v>
      </c>
      <c r="K1066" s="9">
        <v>0.73545966228893056</v>
      </c>
      <c r="L1066" s="9">
        <v>0.73470839260312948</v>
      </c>
      <c r="M1066" s="9">
        <v>0.96904315196998125</v>
      </c>
    </row>
    <row r="1067" spans="3:13" x14ac:dyDescent="0.25">
      <c r="C1067" s="10">
        <v>1034</v>
      </c>
      <c r="D1067" s="9">
        <v>1034</v>
      </c>
      <c r="E1067" s="9">
        <v>0.73541963015647227</v>
      </c>
      <c r="F1067" s="9">
        <v>785</v>
      </c>
      <c r="G1067" s="9">
        <v>783.95732574679937</v>
      </c>
      <c r="H1067" s="9">
        <v>1.0013300140440773</v>
      </c>
      <c r="I1067" s="9">
        <v>1</v>
      </c>
      <c r="J1067" s="9">
        <v>1.3189493433395874</v>
      </c>
      <c r="K1067" s="9">
        <v>0.73639774859287055</v>
      </c>
      <c r="L1067" s="9">
        <v>0.73541963015647227</v>
      </c>
      <c r="M1067" s="9">
        <v>0.96998123827392124</v>
      </c>
    </row>
    <row r="1068" spans="3:13" x14ac:dyDescent="0.25">
      <c r="C1068" s="10">
        <v>1035</v>
      </c>
      <c r="D1068" s="9">
        <v>1035</v>
      </c>
      <c r="E1068" s="9">
        <v>0.73613086770981506</v>
      </c>
      <c r="F1068" s="9">
        <v>786</v>
      </c>
      <c r="G1068" s="9">
        <v>784.71550497866292</v>
      </c>
      <c r="H1068" s="9">
        <v>1.001636892623107</v>
      </c>
      <c r="I1068" s="9">
        <v>1</v>
      </c>
      <c r="J1068" s="9">
        <v>1.3189493433395871</v>
      </c>
      <c r="K1068" s="9">
        <v>0.73733583489681054</v>
      </c>
      <c r="L1068" s="9">
        <v>0.73613086770981506</v>
      </c>
      <c r="M1068" s="9">
        <v>0.97091932457786112</v>
      </c>
    </row>
    <row r="1069" spans="3:13" x14ac:dyDescent="0.25">
      <c r="C1069" s="10">
        <v>1036</v>
      </c>
      <c r="D1069" s="9">
        <v>1036</v>
      </c>
      <c r="E1069" s="9">
        <v>0.73684210526315785</v>
      </c>
      <c r="F1069" s="9">
        <v>787</v>
      </c>
      <c r="G1069" s="9">
        <v>785.47368421052636</v>
      </c>
      <c r="H1069" s="9">
        <v>1.0019431787724471</v>
      </c>
      <c r="I1069" s="9">
        <v>1</v>
      </c>
      <c r="J1069" s="9">
        <v>1.3189493433395874</v>
      </c>
      <c r="K1069" s="9">
        <v>0.73827392120075042</v>
      </c>
      <c r="L1069" s="9">
        <v>0.73684210526315785</v>
      </c>
      <c r="M1069" s="9">
        <v>0.97185741088180111</v>
      </c>
    </row>
    <row r="1070" spans="3:13" x14ac:dyDescent="0.25">
      <c r="C1070" s="10">
        <v>1037</v>
      </c>
      <c r="D1070" s="9">
        <v>1037</v>
      </c>
      <c r="E1070" s="9">
        <v>0.73755334281650076</v>
      </c>
      <c r="F1070" s="9">
        <v>788</v>
      </c>
      <c r="G1070" s="9">
        <v>786.23186344238979</v>
      </c>
      <c r="H1070" s="9">
        <v>1.0022488742059736</v>
      </c>
      <c r="I1070" s="9">
        <v>1</v>
      </c>
      <c r="J1070" s="9">
        <v>1.3189493433395871</v>
      </c>
      <c r="K1070" s="9">
        <v>0.7392120075046904</v>
      </c>
      <c r="L1070" s="9">
        <v>0.73755334281650076</v>
      </c>
      <c r="M1070" s="9">
        <v>0.9727954971857411</v>
      </c>
    </row>
    <row r="1071" spans="3:13" x14ac:dyDescent="0.25">
      <c r="C1071" s="10">
        <v>1038</v>
      </c>
      <c r="D1071" s="9">
        <v>1038</v>
      </c>
      <c r="E1071" s="9">
        <v>0.73826458036984355</v>
      </c>
      <c r="F1071" s="9">
        <v>789</v>
      </c>
      <c r="G1071" s="9">
        <v>786.99004267425323</v>
      </c>
      <c r="H1071" s="9">
        <v>1.0025539806309578</v>
      </c>
      <c r="I1071" s="9">
        <v>1</v>
      </c>
      <c r="J1071" s="9">
        <v>1.3189493433395874</v>
      </c>
      <c r="K1071" s="9">
        <v>0.74015009380863039</v>
      </c>
      <c r="L1071" s="9">
        <v>0.73826458036984355</v>
      </c>
      <c r="M1071" s="9">
        <v>0.97373358348968109</v>
      </c>
    </row>
    <row r="1072" spans="3:13" x14ac:dyDescent="0.25">
      <c r="C1072" s="10">
        <v>1039</v>
      </c>
      <c r="D1072" s="9">
        <v>1039</v>
      </c>
      <c r="E1072" s="9">
        <v>0.73897581792318634</v>
      </c>
      <c r="F1072" s="9">
        <v>790</v>
      </c>
      <c r="G1072" s="9">
        <v>787.74822190611667</v>
      </c>
      <c r="H1072" s="9">
        <v>1.002858499748098</v>
      </c>
      <c r="I1072" s="9">
        <v>1</v>
      </c>
      <c r="J1072" s="9">
        <v>1.3189493433395871</v>
      </c>
      <c r="K1072" s="9">
        <v>0.74108818011257038</v>
      </c>
      <c r="L1072" s="9">
        <v>0.73897581792318634</v>
      </c>
      <c r="M1072" s="9">
        <v>0.97467166979362097</v>
      </c>
    </row>
    <row r="1073" spans="3:13" x14ac:dyDescent="0.25">
      <c r="C1073" s="10">
        <v>1040</v>
      </c>
      <c r="D1073" s="9">
        <v>1040</v>
      </c>
      <c r="E1073" s="9">
        <v>0.73968705547652913</v>
      </c>
      <c r="F1073" s="9">
        <v>791</v>
      </c>
      <c r="G1073" s="9">
        <v>788.50640113798011</v>
      </c>
      <c r="H1073" s="9">
        <v>1.0031624332515516</v>
      </c>
      <c r="I1073" s="9">
        <v>1</v>
      </c>
      <c r="J1073" s="9">
        <v>1.3189493433395874</v>
      </c>
      <c r="K1073" s="9">
        <v>0.74202626641651037</v>
      </c>
      <c r="L1073" s="9">
        <v>0.73968705547652913</v>
      </c>
      <c r="M1073" s="9">
        <v>0.97560975609756095</v>
      </c>
    </row>
    <row r="1074" spans="3:13" x14ac:dyDescent="0.25">
      <c r="C1074" s="10">
        <v>1041</v>
      </c>
      <c r="D1074" s="9">
        <v>1041</v>
      </c>
      <c r="E1074" s="9">
        <v>0.74039829302987192</v>
      </c>
      <c r="F1074" s="9">
        <v>791</v>
      </c>
      <c r="G1074" s="9">
        <v>789.26458036984354</v>
      </c>
      <c r="H1074" s="9">
        <v>1.0021987805779189</v>
      </c>
      <c r="I1074" s="9">
        <v>1</v>
      </c>
      <c r="J1074" s="9">
        <v>1.3189493433395874</v>
      </c>
      <c r="K1074" s="9">
        <v>0.74202626641651037</v>
      </c>
      <c r="L1074" s="9">
        <v>0.74039829302987192</v>
      </c>
      <c r="M1074" s="9">
        <v>0.97654784240150094</v>
      </c>
    </row>
    <row r="1075" spans="3:13" x14ac:dyDescent="0.25">
      <c r="C1075" s="10">
        <v>1042</v>
      </c>
      <c r="D1075" s="9">
        <v>1042</v>
      </c>
      <c r="E1075" s="9">
        <v>0.74110953058321483</v>
      </c>
      <c r="F1075" s="9">
        <v>792</v>
      </c>
      <c r="G1075" s="9">
        <v>790.02275960170698</v>
      </c>
      <c r="H1075" s="9">
        <v>1.0025027638435249</v>
      </c>
      <c r="I1075" s="9">
        <v>1</v>
      </c>
      <c r="J1075" s="9">
        <v>1.3189493433395871</v>
      </c>
      <c r="K1075" s="9">
        <v>0.74296435272045025</v>
      </c>
      <c r="L1075" s="9">
        <v>0.74110953058321483</v>
      </c>
      <c r="M1075" s="9">
        <v>0.97748592870544093</v>
      </c>
    </row>
    <row r="1076" spans="3:13" x14ac:dyDescent="0.25">
      <c r="C1076" s="10">
        <v>1043</v>
      </c>
      <c r="D1076" s="9">
        <v>1043</v>
      </c>
      <c r="E1076" s="9">
        <v>0.74182076813655762</v>
      </c>
      <c r="F1076" s="9">
        <v>793</v>
      </c>
      <c r="G1076" s="9">
        <v>790.78093883357042</v>
      </c>
      <c r="H1076" s="9">
        <v>1.0028061642073756</v>
      </c>
      <c r="I1076" s="9">
        <v>1</v>
      </c>
      <c r="J1076" s="9">
        <v>1.3189493433395871</v>
      </c>
      <c r="K1076" s="9">
        <v>0.74390243902439024</v>
      </c>
      <c r="L1076" s="9">
        <v>0.74182076813655762</v>
      </c>
      <c r="M1076" s="9">
        <v>0.97842401500938081</v>
      </c>
    </row>
    <row r="1077" spans="3:13" x14ac:dyDescent="0.25">
      <c r="C1077" s="10">
        <v>1044</v>
      </c>
      <c r="D1077" s="9">
        <v>1044</v>
      </c>
      <c r="E1077" s="9">
        <v>0.74253200568990041</v>
      </c>
      <c r="F1077" s="9">
        <v>793</v>
      </c>
      <c r="G1077" s="9">
        <v>791.53911806543385</v>
      </c>
      <c r="H1077" s="9">
        <v>1.0018456219044949</v>
      </c>
      <c r="I1077" s="9">
        <v>1</v>
      </c>
      <c r="J1077" s="9">
        <v>1.3189493433395871</v>
      </c>
      <c r="K1077" s="9">
        <v>0.74390243902439024</v>
      </c>
      <c r="L1077" s="9">
        <v>0.74253200568990041</v>
      </c>
      <c r="M1077" s="9">
        <v>0.9793621013133208</v>
      </c>
    </row>
    <row r="1078" spans="3:13" x14ac:dyDescent="0.25">
      <c r="C1078" s="10">
        <v>1045</v>
      </c>
      <c r="D1078" s="9">
        <v>1045</v>
      </c>
      <c r="E1078" s="9">
        <v>0.7432432432432432</v>
      </c>
      <c r="F1078" s="9">
        <v>793</v>
      </c>
      <c r="G1078" s="9">
        <v>792.29729729729729</v>
      </c>
      <c r="H1078" s="9">
        <v>1.0008869179600888</v>
      </c>
      <c r="I1078" s="9">
        <v>1</v>
      </c>
      <c r="J1078" s="9">
        <v>1.3189493433395874</v>
      </c>
      <c r="K1078" s="9">
        <v>0.74390243902439024</v>
      </c>
      <c r="L1078" s="9">
        <v>0.7432432432432432</v>
      </c>
      <c r="M1078" s="9">
        <v>0.98030018761726079</v>
      </c>
    </row>
    <row r="1079" spans="3:13" x14ac:dyDescent="0.25">
      <c r="C1079" s="10">
        <v>1046</v>
      </c>
      <c r="D1079" s="9">
        <v>1046</v>
      </c>
      <c r="E1079" s="9">
        <v>0.7439544807965861</v>
      </c>
      <c r="F1079" s="9">
        <v>794</v>
      </c>
      <c r="G1079" s="9">
        <v>793.05547652916073</v>
      </c>
      <c r="H1079" s="9">
        <v>1.001190992936551</v>
      </c>
      <c r="I1079" s="9">
        <v>1</v>
      </c>
      <c r="J1079" s="9">
        <v>1.3189493433395871</v>
      </c>
      <c r="K1079" s="9">
        <v>0.74484052532833023</v>
      </c>
      <c r="L1079" s="9">
        <v>0.7439544807965861</v>
      </c>
      <c r="M1079" s="9">
        <v>0.98123827392120078</v>
      </c>
    </row>
    <row r="1080" spans="3:13" x14ac:dyDescent="0.25">
      <c r="C1080" s="10">
        <v>1047</v>
      </c>
      <c r="D1080" s="9">
        <v>1047</v>
      </c>
      <c r="E1080" s="9">
        <v>0.7446657183499289</v>
      </c>
      <c r="F1080" s="9">
        <v>795</v>
      </c>
      <c r="G1080" s="9">
        <v>793.81365576102417</v>
      </c>
      <c r="H1080" s="9">
        <v>1.0014944870630105</v>
      </c>
      <c r="I1080" s="9">
        <v>1</v>
      </c>
      <c r="J1080" s="9">
        <v>1.3189493433395874</v>
      </c>
      <c r="K1080" s="9">
        <v>0.74577861163227022</v>
      </c>
      <c r="L1080" s="9">
        <v>0.7446657183499289</v>
      </c>
      <c r="M1080" s="9">
        <v>0.98217636022514077</v>
      </c>
    </row>
    <row r="1081" spans="3:13" x14ac:dyDescent="0.25">
      <c r="C1081" s="10">
        <v>1048</v>
      </c>
      <c r="D1081" s="9">
        <v>1048</v>
      </c>
      <c r="E1081" s="9">
        <v>0.74537695590327169</v>
      </c>
      <c r="F1081" s="9">
        <v>795</v>
      </c>
      <c r="G1081" s="9">
        <v>794.5718349928876</v>
      </c>
      <c r="H1081" s="9">
        <v>1.0005388625524541</v>
      </c>
      <c r="I1081" s="9">
        <v>1</v>
      </c>
      <c r="J1081" s="9">
        <v>1.3189493433395871</v>
      </c>
      <c r="K1081" s="9">
        <v>0.74577861163227022</v>
      </c>
      <c r="L1081" s="9">
        <v>0.74537695590327169</v>
      </c>
      <c r="M1081" s="9">
        <v>0.98311444652908064</v>
      </c>
    </row>
    <row r="1082" spans="3:13" x14ac:dyDescent="0.25">
      <c r="C1082" s="10">
        <v>1049</v>
      </c>
      <c r="D1082" s="9">
        <v>1049</v>
      </c>
      <c r="E1082" s="9">
        <v>0.74608819345661448</v>
      </c>
      <c r="F1082" s="9">
        <v>796</v>
      </c>
      <c r="G1082" s="9">
        <v>795.33001422475104</v>
      </c>
      <c r="H1082" s="9">
        <v>1.0008423997124036</v>
      </c>
      <c r="I1082" s="9">
        <v>1</v>
      </c>
      <c r="J1082" s="9">
        <v>1.3189493433395874</v>
      </c>
      <c r="K1082" s="9">
        <v>0.74671669793621009</v>
      </c>
      <c r="L1082" s="9">
        <v>0.74608819345661448</v>
      </c>
      <c r="M1082" s="9">
        <v>0.98405253283302063</v>
      </c>
    </row>
    <row r="1083" spans="3:13" x14ac:dyDescent="0.25">
      <c r="C1083" s="10">
        <v>1050</v>
      </c>
      <c r="D1083" s="9">
        <v>1050</v>
      </c>
      <c r="E1083" s="9">
        <v>0.74679943100995727</v>
      </c>
      <c r="F1083" s="9">
        <v>797</v>
      </c>
      <c r="G1083" s="9">
        <v>796.08819345661448</v>
      </c>
      <c r="H1083" s="9">
        <v>1.0011453587063344</v>
      </c>
      <c r="I1083" s="9">
        <v>1</v>
      </c>
      <c r="J1083" s="9">
        <v>1.3189493433395874</v>
      </c>
      <c r="K1083" s="9">
        <v>0.74765478424015008</v>
      </c>
      <c r="L1083" s="9">
        <v>0.74679943100995727</v>
      </c>
      <c r="M1083" s="9">
        <v>0.98499061913696062</v>
      </c>
    </row>
    <row r="1084" spans="3:13" x14ac:dyDescent="0.25">
      <c r="C1084" s="10">
        <v>1051</v>
      </c>
      <c r="D1084" s="9">
        <v>1051</v>
      </c>
      <c r="E1084" s="9">
        <v>0.74751066856330017</v>
      </c>
      <c r="F1084" s="9">
        <v>798</v>
      </c>
      <c r="G1084" s="9">
        <v>796.84637268847791</v>
      </c>
      <c r="H1084" s="9">
        <v>1.0014477411845772</v>
      </c>
      <c r="I1084" s="9">
        <v>1</v>
      </c>
      <c r="J1084" s="9">
        <v>1.3189493433395874</v>
      </c>
      <c r="K1084" s="9">
        <v>0.74859287054409007</v>
      </c>
      <c r="L1084" s="9">
        <v>0.74751066856330017</v>
      </c>
      <c r="M1084" s="9">
        <v>0.98592870544090061</v>
      </c>
    </row>
    <row r="1085" spans="3:13" x14ac:dyDescent="0.25">
      <c r="C1085" s="10">
        <v>1052</v>
      </c>
      <c r="D1085" s="9">
        <v>1052</v>
      </c>
      <c r="E1085" s="9">
        <v>0.74822190611664297</v>
      </c>
      <c r="F1085" s="9">
        <v>799</v>
      </c>
      <c r="G1085" s="9">
        <v>797.60455192034135</v>
      </c>
      <c r="H1085" s="9">
        <v>1.0017495487911885</v>
      </c>
      <c r="I1085" s="9">
        <v>1</v>
      </c>
      <c r="J1085" s="9">
        <v>1.3189493433395871</v>
      </c>
      <c r="K1085" s="9">
        <v>0.74953095684803006</v>
      </c>
      <c r="L1085" s="9">
        <v>0.74822190611664297</v>
      </c>
      <c r="M1085" s="9">
        <v>0.98686679174484049</v>
      </c>
    </row>
    <row r="1086" spans="3:13" x14ac:dyDescent="0.25">
      <c r="C1086" s="10">
        <v>1053</v>
      </c>
      <c r="D1086" s="9">
        <v>1053</v>
      </c>
      <c r="E1086" s="9">
        <v>0.74893314366998576</v>
      </c>
      <c r="F1086" s="9">
        <v>800</v>
      </c>
      <c r="G1086" s="9">
        <v>798.36273115220479</v>
      </c>
      <c r="H1086" s="9">
        <v>1.0020507831639789</v>
      </c>
      <c r="I1086" s="9">
        <v>1</v>
      </c>
      <c r="J1086" s="9">
        <v>1.3189493433395874</v>
      </c>
      <c r="K1086" s="9">
        <v>0.75046904315196994</v>
      </c>
      <c r="L1086" s="9">
        <v>0.74893314366998576</v>
      </c>
      <c r="M1086" s="9">
        <v>0.98780487804878048</v>
      </c>
    </row>
    <row r="1087" spans="3:13" x14ac:dyDescent="0.25">
      <c r="C1087" s="10">
        <v>1054</v>
      </c>
      <c r="D1087" s="9">
        <v>1054</v>
      </c>
      <c r="E1087" s="9">
        <v>0.74964438122332855</v>
      </c>
      <c r="F1087" s="9">
        <v>801</v>
      </c>
      <c r="G1087" s="9">
        <v>799.12091038406822</v>
      </c>
      <c r="H1087" s="9">
        <v>1.0023514459345439</v>
      </c>
      <c r="I1087" s="9">
        <v>1</v>
      </c>
      <c r="J1087" s="9">
        <v>1.3189493433395874</v>
      </c>
      <c r="K1087" s="9">
        <v>0.75140712945590993</v>
      </c>
      <c r="L1087" s="9">
        <v>0.74964438122332855</v>
      </c>
      <c r="M1087" s="9">
        <v>0.98874296435272047</v>
      </c>
    </row>
    <row r="1088" spans="3:13" x14ac:dyDescent="0.25">
      <c r="C1088" s="10">
        <v>1055</v>
      </c>
      <c r="D1088" s="9">
        <v>1055</v>
      </c>
      <c r="E1088" s="9">
        <v>0.75035561877667145</v>
      </c>
      <c r="F1088" s="9">
        <v>801</v>
      </c>
      <c r="G1088" s="9">
        <v>799.87908961593166</v>
      </c>
      <c r="H1088" s="9">
        <v>1.00140134977726</v>
      </c>
      <c r="I1088" s="9">
        <v>1</v>
      </c>
      <c r="J1088" s="9">
        <v>1.3189493433395871</v>
      </c>
      <c r="K1088" s="9">
        <v>0.75140712945590993</v>
      </c>
      <c r="L1088" s="9">
        <v>0.75035561877667145</v>
      </c>
      <c r="M1088" s="9">
        <v>0.98968105065666045</v>
      </c>
    </row>
    <row r="1089" spans="3:13" x14ac:dyDescent="0.25">
      <c r="C1089" s="10">
        <v>1056</v>
      </c>
      <c r="D1089" s="9">
        <v>1056</v>
      </c>
      <c r="E1089" s="9">
        <v>0.75106685633001424</v>
      </c>
      <c r="F1089" s="9">
        <v>801</v>
      </c>
      <c r="G1089" s="9">
        <v>800.63726884779521</v>
      </c>
      <c r="H1089" s="9">
        <v>1.0004530530445164</v>
      </c>
      <c r="I1089" s="9">
        <v>1</v>
      </c>
      <c r="J1089" s="9">
        <v>1.3189493433395871</v>
      </c>
      <c r="K1089" s="9">
        <v>0.75140712945590993</v>
      </c>
      <c r="L1089" s="9">
        <v>0.75106685633001424</v>
      </c>
      <c r="M1089" s="9">
        <v>0.99061913696060033</v>
      </c>
    </row>
    <row r="1090" spans="3:13" x14ac:dyDescent="0.25">
      <c r="C1090" s="10">
        <v>1057</v>
      </c>
      <c r="D1090" s="9">
        <v>1057</v>
      </c>
      <c r="E1090" s="9">
        <v>0.75177809388335703</v>
      </c>
      <c r="F1090" s="9">
        <v>802</v>
      </c>
      <c r="G1090" s="9">
        <v>801.39544807965865</v>
      </c>
      <c r="H1090" s="9">
        <v>1.000754374038173</v>
      </c>
      <c r="I1090" s="9">
        <v>1</v>
      </c>
      <c r="J1090" s="9">
        <v>1.3189493433395871</v>
      </c>
      <c r="K1090" s="9">
        <v>0.75234521575984992</v>
      </c>
      <c r="L1090" s="9">
        <v>0.75177809388335703</v>
      </c>
      <c r="M1090" s="9">
        <v>0.99155722326454032</v>
      </c>
    </row>
    <row r="1091" spans="3:13" x14ac:dyDescent="0.25">
      <c r="C1091" s="10">
        <v>1058</v>
      </c>
      <c r="D1091" s="9">
        <v>1058</v>
      </c>
      <c r="E1091" s="9">
        <v>0.75248933143669983</v>
      </c>
      <c r="F1091" s="9">
        <v>802</v>
      </c>
      <c r="G1091" s="9">
        <v>802.15362731152209</v>
      </c>
      <c r="H1091" s="9">
        <v>0.99980848143511247</v>
      </c>
      <c r="I1091" s="9">
        <v>1</v>
      </c>
      <c r="J1091" s="9">
        <v>1.3189493433395874</v>
      </c>
      <c r="K1091" s="9">
        <v>0.75234521575984992</v>
      </c>
      <c r="L1091" s="9">
        <v>0.75248933143669983</v>
      </c>
      <c r="M1091" s="9">
        <v>0.99249530956848031</v>
      </c>
    </row>
    <row r="1092" spans="3:13" x14ac:dyDescent="0.25">
      <c r="C1092" s="10">
        <v>1059</v>
      </c>
      <c r="D1092" s="9">
        <v>1059</v>
      </c>
      <c r="E1092" s="9">
        <v>0.75320056899004273</v>
      </c>
      <c r="F1092" s="9">
        <v>802</v>
      </c>
      <c r="G1092" s="9">
        <v>802.91180654338552</v>
      </c>
      <c r="H1092" s="9">
        <v>0.99886437522034832</v>
      </c>
      <c r="I1092" s="9">
        <v>1</v>
      </c>
      <c r="J1092" s="9">
        <v>1.3189493433395871</v>
      </c>
      <c r="K1092" s="9">
        <v>0.75234521575984992</v>
      </c>
      <c r="L1092" s="9">
        <v>0.75320056899004273</v>
      </c>
      <c r="M1092" s="9">
        <v>0.9934333958724203</v>
      </c>
    </row>
    <row r="1093" spans="3:13" x14ac:dyDescent="0.25">
      <c r="C1093" s="10">
        <v>1060</v>
      </c>
      <c r="D1093" s="9">
        <v>1060</v>
      </c>
      <c r="E1093" s="9">
        <v>0.75391180654338552</v>
      </c>
      <c r="F1093" s="9">
        <v>803</v>
      </c>
      <c r="G1093" s="9">
        <v>803.66998577524896</v>
      </c>
      <c r="H1093" s="9">
        <v>0.99916634217140432</v>
      </c>
      <c r="I1093" s="9">
        <v>1</v>
      </c>
      <c r="J1093" s="9">
        <v>1.3189493433395871</v>
      </c>
      <c r="K1093" s="9">
        <v>0.75328330206378991</v>
      </c>
      <c r="L1093" s="9">
        <v>0.75391180654338552</v>
      </c>
      <c r="M1093" s="9">
        <v>0.99437148217636018</v>
      </c>
    </row>
    <row r="1094" spans="3:13" x14ac:dyDescent="0.25">
      <c r="C1094" s="10">
        <v>1061</v>
      </c>
      <c r="D1094" s="9">
        <v>1061</v>
      </c>
      <c r="E1094" s="9">
        <v>0.75462304409672831</v>
      </c>
      <c r="F1094" s="9">
        <v>803</v>
      </c>
      <c r="G1094" s="9">
        <v>804.4281650071124</v>
      </c>
      <c r="H1094" s="9">
        <v>0.99822462083099772</v>
      </c>
      <c r="I1094" s="9">
        <v>1</v>
      </c>
      <c r="J1094" s="9">
        <v>1.3189493433395871</v>
      </c>
      <c r="K1094" s="9">
        <v>0.75328330206378991</v>
      </c>
      <c r="L1094" s="9">
        <v>0.75462304409672831</v>
      </c>
      <c r="M1094" s="9">
        <v>0.99530956848030017</v>
      </c>
    </row>
    <row r="1095" spans="3:13" x14ac:dyDescent="0.25">
      <c r="C1095" s="10">
        <v>1062</v>
      </c>
      <c r="D1095" s="9">
        <v>1062</v>
      </c>
      <c r="E1095" s="9">
        <v>0.7553342816500711</v>
      </c>
      <c r="F1095" s="9">
        <v>804</v>
      </c>
      <c r="G1095" s="9">
        <v>805.18634423897583</v>
      </c>
      <c r="H1095" s="9">
        <v>0.99852662151132587</v>
      </c>
      <c r="I1095" s="9">
        <v>1</v>
      </c>
      <c r="J1095" s="9">
        <v>1.3189493433395874</v>
      </c>
      <c r="K1095" s="9">
        <v>0.75422138836772978</v>
      </c>
      <c r="L1095" s="9">
        <v>0.7553342816500711</v>
      </c>
      <c r="M1095" s="9">
        <v>0.99624765478424016</v>
      </c>
    </row>
    <row r="1096" spans="3:13" x14ac:dyDescent="0.25">
      <c r="C1096" s="10">
        <v>1063</v>
      </c>
      <c r="D1096" s="9">
        <v>1063</v>
      </c>
      <c r="E1096" s="9">
        <v>0.7560455192034139</v>
      </c>
      <c r="F1096" s="9">
        <v>805</v>
      </c>
      <c r="G1096" s="9">
        <v>805.94452347083927</v>
      </c>
      <c r="H1096" s="9">
        <v>0.99882805398717567</v>
      </c>
      <c r="I1096" s="9">
        <v>1</v>
      </c>
      <c r="J1096" s="9">
        <v>1.3189493433395874</v>
      </c>
      <c r="K1096" s="9">
        <v>0.75515947467166977</v>
      </c>
      <c r="L1096" s="9">
        <v>0.7560455192034139</v>
      </c>
      <c r="M1096" s="9">
        <v>0.99718574108818014</v>
      </c>
    </row>
    <row r="1097" spans="3:13" x14ac:dyDescent="0.25">
      <c r="C1097" s="10">
        <v>1064</v>
      </c>
      <c r="D1097" s="9">
        <v>1064</v>
      </c>
      <c r="E1097" s="9">
        <v>0.7567567567567568</v>
      </c>
      <c r="F1097" s="9">
        <v>806</v>
      </c>
      <c r="G1097" s="9">
        <v>806.70270270270271</v>
      </c>
      <c r="H1097" s="9">
        <v>0.99912891986062713</v>
      </c>
      <c r="I1097" s="9">
        <v>1</v>
      </c>
      <c r="J1097" s="9">
        <v>1.3189493433395871</v>
      </c>
      <c r="K1097" s="9">
        <v>0.75609756097560976</v>
      </c>
      <c r="L1097" s="9">
        <v>0.7567567567567568</v>
      </c>
      <c r="M1097" s="9">
        <v>0.99812382739212002</v>
      </c>
    </row>
    <row r="1098" spans="3:13" x14ac:dyDescent="0.25">
      <c r="C1098" s="10">
        <v>1065</v>
      </c>
      <c r="D1098" s="9">
        <v>1065</v>
      </c>
      <c r="E1098" s="9">
        <v>0.75746799431009959</v>
      </c>
      <c r="F1098" s="9">
        <v>806</v>
      </c>
      <c r="G1098" s="9">
        <v>807.46088193456615</v>
      </c>
      <c r="H1098" s="9">
        <v>0.99819077064010076</v>
      </c>
      <c r="I1098" s="9">
        <v>1</v>
      </c>
      <c r="J1098" s="9">
        <v>1.3189493433395871</v>
      </c>
      <c r="K1098" s="9">
        <v>0.75609756097560976</v>
      </c>
      <c r="L1098" s="9">
        <v>0.75746799431009959</v>
      </c>
      <c r="M1098" s="9">
        <v>0.99906191369606001</v>
      </c>
    </row>
    <row r="1099" spans="3:13" x14ac:dyDescent="0.25">
      <c r="C1099" s="10">
        <v>1066</v>
      </c>
      <c r="D1099" s="9">
        <v>1066</v>
      </c>
      <c r="E1099" s="9">
        <v>0.75817923186344238</v>
      </c>
      <c r="F1099" s="9">
        <v>807</v>
      </c>
      <c r="G1099" s="9">
        <v>808.21906116642958</v>
      </c>
      <c r="H1099" s="9">
        <v>0.99849166986402149</v>
      </c>
      <c r="I1099" s="9">
        <v>1</v>
      </c>
      <c r="J1099" s="9">
        <v>1.3189493433395874</v>
      </c>
      <c r="K1099" s="9">
        <v>0.75703564727954975</v>
      </c>
      <c r="L1099" s="9">
        <v>0.75817923186344238</v>
      </c>
      <c r="M1099" s="9">
        <v>1</v>
      </c>
    </row>
    <row r="1100" spans="3:13" x14ac:dyDescent="0.25">
      <c r="C1100" s="10">
        <v>1067</v>
      </c>
      <c r="D1100" s="9">
        <v>1067</v>
      </c>
      <c r="E1100" s="9">
        <v>0.75889046941678517</v>
      </c>
      <c r="F1100" s="9">
        <v>808</v>
      </c>
      <c r="G1100" s="9">
        <v>808.97724039829302</v>
      </c>
      <c r="H1100" s="9">
        <v>0.99879200507815036</v>
      </c>
      <c r="I1100" s="9">
        <v>1</v>
      </c>
      <c r="J1100" s="9">
        <v>1.3177132146204311</v>
      </c>
      <c r="K1100" s="9">
        <v>0.75797373358348963</v>
      </c>
      <c r="L1100" s="9">
        <v>0.75889046941678517</v>
      </c>
      <c r="M1100" s="9">
        <v>1</v>
      </c>
    </row>
    <row r="1101" spans="3:13" x14ac:dyDescent="0.25">
      <c r="C1101" s="10">
        <v>1068</v>
      </c>
      <c r="D1101" s="9">
        <v>1068</v>
      </c>
      <c r="E1101" s="9">
        <v>0.75960170697012808</v>
      </c>
      <c r="F1101" s="9">
        <v>809</v>
      </c>
      <c r="G1101" s="9">
        <v>809.73541963015646</v>
      </c>
      <c r="H1101" s="9">
        <v>0.9990917778667846</v>
      </c>
      <c r="I1101" s="9">
        <v>1</v>
      </c>
      <c r="J1101" s="9">
        <v>1.3164794007490637</v>
      </c>
      <c r="K1101" s="9">
        <v>0.75891181988742962</v>
      </c>
      <c r="L1101" s="9">
        <v>0.75960170697012808</v>
      </c>
      <c r="M1101" s="9">
        <v>1</v>
      </c>
    </row>
    <row r="1102" spans="3:13" x14ac:dyDescent="0.25">
      <c r="C1102" s="10">
        <v>1069</v>
      </c>
      <c r="D1102" s="9">
        <v>1069</v>
      </c>
      <c r="E1102" s="9">
        <v>0.76031294452347087</v>
      </c>
      <c r="F1102" s="9">
        <v>809</v>
      </c>
      <c r="G1102" s="9">
        <v>810.49359886201989</v>
      </c>
      <c r="H1102" s="9">
        <v>0.99815717377149293</v>
      </c>
      <c r="I1102" s="9">
        <v>1</v>
      </c>
      <c r="J1102" s="9">
        <v>1.3152478952291862</v>
      </c>
      <c r="K1102" s="9">
        <v>0.75891181988742962</v>
      </c>
      <c r="L1102" s="9">
        <v>0.76031294452347087</v>
      </c>
      <c r="M1102" s="9">
        <v>1</v>
      </c>
    </row>
    <row r="1103" spans="3:13" x14ac:dyDescent="0.25">
      <c r="C1103" s="10">
        <v>1070</v>
      </c>
      <c r="D1103" s="9">
        <v>1070</v>
      </c>
      <c r="E1103" s="9">
        <v>0.76102418207681366</v>
      </c>
      <c r="F1103" s="9">
        <v>809</v>
      </c>
      <c r="G1103" s="9">
        <v>811.25177809388333</v>
      </c>
      <c r="H1103" s="9">
        <v>0.99722431659974398</v>
      </c>
      <c r="I1103" s="9">
        <v>1</v>
      </c>
      <c r="J1103" s="9">
        <v>1.314018691588785</v>
      </c>
      <c r="K1103" s="9">
        <v>0.75891181988742962</v>
      </c>
      <c r="L1103" s="9">
        <v>0.76102418207681366</v>
      </c>
      <c r="M1103" s="9">
        <v>1</v>
      </c>
    </row>
    <row r="1104" spans="3:13" x14ac:dyDescent="0.25">
      <c r="C1104" s="10">
        <v>1071</v>
      </c>
      <c r="D1104" s="9">
        <v>1071</v>
      </c>
      <c r="E1104" s="9">
        <v>0.76173541963015645</v>
      </c>
      <c r="F1104" s="9">
        <v>810</v>
      </c>
      <c r="G1104" s="9">
        <v>812.00995732574677</v>
      </c>
      <c r="H1104" s="9">
        <v>0.99752471345010807</v>
      </c>
      <c r="I1104" s="9">
        <v>1</v>
      </c>
      <c r="J1104" s="9">
        <v>1.3127917833800187</v>
      </c>
      <c r="K1104" s="9">
        <v>0.75984990619136961</v>
      </c>
      <c r="L1104" s="9">
        <v>0.76173541963015645</v>
      </c>
      <c r="M1104" s="9">
        <v>1</v>
      </c>
    </row>
    <row r="1105" spans="3:13" x14ac:dyDescent="0.25">
      <c r="C1105" s="10">
        <v>1072</v>
      </c>
      <c r="D1105" s="9">
        <v>1072</v>
      </c>
      <c r="E1105" s="9">
        <v>0.76244665718349924</v>
      </c>
      <c r="F1105" s="9">
        <v>811</v>
      </c>
      <c r="G1105" s="9">
        <v>812.76813655761021</v>
      </c>
      <c r="H1105" s="9">
        <v>0.99782454985858704</v>
      </c>
      <c r="I1105" s="9">
        <v>1</v>
      </c>
      <c r="J1105" s="9">
        <v>1.3115671641791045</v>
      </c>
      <c r="K1105" s="9">
        <v>0.7607879924953096</v>
      </c>
      <c r="L1105" s="9">
        <v>0.76244665718349924</v>
      </c>
      <c r="M1105" s="9">
        <v>1</v>
      </c>
    </row>
    <row r="1106" spans="3:13" x14ac:dyDescent="0.25">
      <c r="C1106" s="10">
        <v>1073</v>
      </c>
      <c r="D1106" s="9">
        <v>1073</v>
      </c>
      <c r="E1106" s="9">
        <v>0.76315789473684215</v>
      </c>
      <c r="F1106" s="9">
        <v>811</v>
      </c>
      <c r="G1106" s="9">
        <v>813.52631578947364</v>
      </c>
      <c r="H1106" s="9">
        <v>0.9968946108559229</v>
      </c>
      <c r="I1106" s="9">
        <v>1</v>
      </c>
      <c r="J1106" s="9">
        <v>1.3103448275862069</v>
      </c>
      <c r="K1106" s="9">
        <v>0.7607879924953096</v>
      </c>
      <c r="L1106" s="9">
        <v>0.76315789473684215</v>
      </c>
      <c r="M1106" s="9">
        <v>1</v>
      </c>
    </row>
    <row r="1107" spans="3:13" x14ac:dyDescent="0.25">
      <c r="C1107" s="10">
        <v>1074</v>
      </c>
      <c r="D1107" s="9">
        <v>1074</v>
      </c>
      <c r="E1107" s="9">
        <v>0.76386913229018494</v>
      </c>
      <c r="F1107" s="9">
        <v>812</v>
      </c>
      <c r="G1107" s="9">
        <v>814.28449502133708</v>
      </c>
      <c r="H1107" s="9">
        <v>0.99719447559752783</v>
      </c>
      <c r="I1107" s="9">
        <v>1</v>
      </c>
      <c r="J1107" s="9">
        <v>1.3091247672253259</v>
      </c>
      <c r="K1107" s="9">
        <v>0.76172607879924958</v>
      </c>
      <c r="L1107" s="9">
        <v>0.76386913229018494</v>
      </c>
      <c r="M1107" s="9">
        <v>1</v>
      </c>
    </row>
    <row r="1108" spans="3:13" x14ac:dyDescent="0.25">
      <c r="C1108" s="10">
        <v>1075</v>
      </c>
      <c r="D1108" s="9">
        <v>1075</v>
      </c>
      <c r="E1108" s="9">
        <v>0.76458036984352773</v>
      </c>
      <c r="F1108" s="9">
        <v>813</v>
      </c>
      <c r="G1108" s="9">
        <v>815.04267425320052</v>
      </c>
      <c r="H1108" s="9">
        <v>0.99749378245124132</v>
      </c>
      <c r="I1108" s="9">
        <v>1</v>
      </c>
      <c r="J1108" s="9">
        <v>1.307906976744186</v>
      </c>
      <c r="K1108" s="9">
        <v>0.76266416510318946</v>
      </c>
      <c r="L1108" s="9">
        <v>0.76458036984352773</v>
      </c>
      <c r="M1108" s="9">
        <v>1</v>
      </c>
    </row>
    <row r="1109" spans="3:13" x14ac:dyDescent="0.25">
      <c r="C1109" s="10">
        <v>1076</v>
      </c>
      <c r="D1109" s="9">
        <v>1076</v>
      </c>
      <c r="E1109" s="9">
        <v>0.76529160739687052</v>
      </c>
      <c r="F1109" s="9">
        <v>814</v>
      </c>
      <c r="G1109" s="9">
        <v>815.80085348506395</v>
      </c>
      <c r="H1109" s="9">
        <v>0.99779253297251302</v>
      </c>
      <c r="I1109" s="9">
        <v>1</v>
      </c>
      <c r="J1109" s="9">
        <v>1.3066914498141264</v>
      </c>
      <c r="K1109" s="9">
        <v>0.76360225140712945</v>
      </c>
      <c r="L1109" s="9">
        <v>0.76529160739687052</v>
      </c>
      <c r="M1109" s="9">
        <v>1</v>
      </c>
    </row>
    <row r="1110" spans="3:13" x14ac:dyDescent="0.25">
      <c r="C1110" s="10">
        <v>1077</v>
      </c>
      <c r="D1110" s="9">
        <v>1077</v>
      </c>
      <c r="E1110" s="9">
        <v>0.76600284495021342</v>
      </c>
      <c r="F1110" s="9">
        <v>815</v>
      </c>
      <c r="G1110" s="9">
        <v>816.55903271692739</v>
      </c>
      <c r="H1110" s="9">
        <v>0.99809072871101534</v>
      </c>
      <c r="I1110" s="9">
        <v>1</v>
      </c>
      <c r="J1110" s="9">
        <v>1.3054781801299906</v>
      </c>
      <c r="K1110" s="9">
        <v>0.76454033771106944</v>
      </c>
      <c r="L1110" s="9">
        <v>0.76600284495021342</v>
      </c>
      <c r="M1110" s="9">
        <v>1</v>
      </c>
    </row>
    <row r="1111" spans="3:13" x14ac:dyDescent="0.25">
      <c r="C1111" s="10">
        <v>1078</v>
      </c>
      <c r="D1111" s="9">
        <v>1078</v>
      </c>
      <c r="E1111" s="9">
        <v>0.76671408250355622</v>
      </c>
      <c r="F1111" s="9">
        <v>816</v>
      </c>
      <c r="G1111" s="9">
        <v>817.31721194879094</v>
      </c>
      <c r="H1111" s="9">
        <v>0.99838837121067092</v>
      </c>
      <c r="I1111" s="9">
        <v>1</v>
      </c>
      <c r="J1111" s="9">
        <v>1.3042671614100185</v>
      </c>
      <c r="K1111" s="9">
        <v>0.76547842401500943</v>
      </c>
      <c r="L1111" s="9">
        <v>0.76671408250355622</v>
      </c>
      <c r="M1111" s="9">
        <v>1</v>
      </c>
    </row>
    <row r="1112" spans="3:13" x14ac:dyDescent="0.25">
      <c r="C1112" s="10">
        <v>1079</v>
      </c>
      <c r="D1112" s="9">
        <v>1079</v>
      </c>
      <c r="E1112" s="9">
        <v>0.76742532005689901</v>
      </c>
      <c r="F1112" s="9">
        <v>817</v>
      </c>
      <c r="G1112" s="9">
        <v>818.07539118065438</v>
      </c>
      <c r="H1112" s="9">
        <v>0.99868546200967812</v>
      </c>
      <c r="I1112" s="9">
        <v>1</v>
      </c>
      <c r="J1112" s="9">
        <v>1.3030583873957369</v>
      </c>
      <c r="K1112" s="9">
        <v>0.76641651031894931</v>
      </c>
      <c r="L1112" s="9">
        <v>0.76742532005689901</v>
      </c>
      <c r="M1112" s="9">
        <v>1</v>
      </c>
    </row>
    <row r="1113" spans="3:13" x14ac:dyDescent="0.25">
      <c r="C1113" s="10">
        <v>1080</v>
      </c>
      <c r="D1113" s="9">
        <v>1080</v>
      </c>
      <c r="E1113" s="9">
        <v>0.7681365576102418</v>
      </c>
      <c r="F1113" s="9">
        <v>818</v>
      </c>
      <c r="G1113" s="9">
        <v>818.83357041251782</v>
      </c>
      <c r="H1113" s="9">
        <v>0.99898200264053927</v>
      </c>
      <c r="I1113" s="9">
        <v>1</v>
      </c>
      <c r="J1113" s="9">
        <v>1.3018518518518518</v>
      </c>
      <c r="K1113" s="9">
        <v>0.7673545966228893</v>
      </c>
      <c r="L1113" s="9">
        <v>0.7681365576102418</v>
      </c>
      <c r="M1113" s="9">
        <v>1</v>
      </c>
    </row>
    <row r="1114" spans="3:13" x14ac:dyDescent="0.25">
      <c r="C1114" s="10">
        <v>1081</v>
      </c>
      <c r="D1114" s="9">
        <v>1081</v>
      </c>
      <c r="E1114" s="9">
        <v>0.76884779516358459</v>
      </c>
      <c r="F1114" s="9">
        <v>818</v>
      </c>
      <c r="G1114" s="9">
        <v>819.59174964438125</v>
      </c>
      <c r="H1114" s="9">
        <v>0.99805787497852216</v>
      </c>
      <c r="I1114" s="9">
        <v>1</v>
      </c>
      <c r="J1114" s="9">
        <v>1.3006475485661426</v>
      </c>
      <c r="K1114" s="9">
        <v>0.7673545966228893</v>
      </c>
      <c r="L1114" s="9">
        <v>0.76884779516358459</v>
      </c>
      <c r="M1114" s="9">
        <v>1</v>
      </c>
    </row>
    <row r="1115" spans="3:13" x14ac:dyDescent="0.25">
      <c r="C1115" s="10">
        <v>1082</v>
      </c>
      <c r="D1115" s="9">
        <v>1082</v>
      </c>
      <c r="E1115" s="9">
        <v>0.76955903271692749</v>
      </c>
      <c r="F1115" s="9">
        <v>819</v>
      </c>
      <c r="G1115" s="9">
        <v>820.34992887624469</v>
      </c>
      <c r="H1115" s="9">
        <v>0.99835444750011271</v>
      </c>
      <c r="I1115" s="9">
        <v>1</v>
      </c>
      <c r="J1115" s="9">
        <v>1.2994454713493531</v>
      </c>
      <c r="K1115" s="9">
        <v>0.76829268292682928</v>
      </c>
      <c r="L1115" s="9">
        <v>0.76955903271692749</v>
      </c>
      <c r="M1115" s="9">
        <v>1</v>
      </c>
    </row>
    <row r="1116" spans="3:13" x14ac:dyDescent="0.25">
      <c r="C1116" s="10">
        <v>1083</v>
      </c>
      <c r="D1116" s="9">
        <v>1083</v>
      </c>
      <c r="E1116" s="9">
        <v>0.77027027027027029</v>
      </c>
      <c r="F1116" s="9">
        <v>819</v>
      </c>
      <c r="G1116" s="9">
        <v>821.10810810810813</v>
      </c>
      <c r="H1116" s="9">
        <v>0.99743260590500638</v>
      </c>
      <c r="I1116" s="9">
        <v>1</v>
      </c>
      <c r="J1116" s="9">
        <v>1.2982456140350878</v>
      </c>
      <c r="K1116" s="9">
        <v>0.76829268292682928</v>
      </c>
      <c r="L1116" s="9">
        <v>0.77027027027027029</v>
      </c>
      <c r="M1116" s="9">
        <v>1</v>
      </c>
    </row>
    <row r="1117" spans="3:13" x14ac:dyDescent="0.25">
      <c r="C1117" s="10">
        <v>1084</v>
      </c>
      <c r="D1117" s="9">
        <v>1084</v>
      </c>
      <c r="E1117" s="9">
        <v>0.77098150782361308</v>
      </c>
      <c r="F1117" s="9">
        <v>820</v>
      </c>
      <c r="G1117" s="9">
        <v>821.86628733997156</v>
      </c>
      <c r="H1117" s="9">
        <v>0.99772920806131149</v>
      </c>
      <c r="I1117" s="9">
        <v>1</v>
      </c>
      <c r="J1117" s="9">
        <v>1.2970479704797049</v>
      </c>
      <c r="K1117" s="9">
        <v>0.76923076923076927</v>
      </c>
      <c r="L1117" s="9">
        <v>0.77098150782361308</v>
      </c>
      <c r="M1117" s="9">
        <v>1</v>
      </c>
    </row>
    <row r="1118" spans="3:13" x14ac:dyDescent="0.25">
      <c r="C1118" s="10">
        <v>1085</v>
      </c>
      <c r="D1118" s="9">
        <v>1085</v>
      </c>
      <c r="E1118" s="9">
        <v>0.77169274537695587</v>
      </c>
      <c r="F1118" s="9">
        <v>820</v>
      </c>
      <c r="G1118" s="9">
        <v>822.624466571835</v>
      </c>
      <c r="H1118" s="9">
        <v>0.99680964197093236</v>
      </c>
      <c r="I1118" s="9">
        <v>1</v>
      </c>
      <c r="J1118" s="9">
        <v>1.2958525345622121</v>
      </c>
      <c r="K1118" s="9">
        <v>0.76923076923076927</v>
      </c>
      <c r="L1118" s="9">
        <v>0.77169274537695587</v>
      </c>
      <c r="M1118" s="9">
        <v>1</v>
      </c>
    </row>
    <row r="1119" spans="3:13" x14ac:dyDescent="0.25">
      <c r="C1119" s="10">
        <v>1086</v>
      </c>
      <c r="D1119" s="9">
        <v>1086</v>
      </c>
      <c r="E1119" s="9">
        <v>0.77240398293029877</v>
      </c>
      <c r="F1119" s="9">
        <v>820</v>
      </c>
      <c r="G1119" s="9">
        <v>823.38264580369844</v>
      </c>
      <c r="H1119" s="9">
        <v>0.99589176937243229</v>
      </c>
      <c r="I1119" s="9">
        <v>1</v>
      </c>
      <c r="J1119" s="9">
        <v>1.294659300184162</v>
      </c>
      <c r="K1119" s="9">
        <v>0.76923076923076927</v>
      </c>
      <c r="L1119" s="9">
        <v>0.77240398293029877</v>
      </c>
      <c r="M1119" s="9">
        <v>1</v>
      </c>
    </row>
    <row r="1120" spans="3:13" x14ac:dyDescent="0.25">
      <c r="C1120" s="10">
        <v>1087</v>
      </c>
      <c r="D1120" s="9">
        <v>1087</v>
      </c>
      <c r="E1120" s="9">
        <v>0.77311522048364156</v>
      </c>
      <c r="F1120" s="9">
        <v>821</v>
      </c>
      <c r="G1120" s="9">
        <v>824.14082503556187</v>
      </c>
      <c r="H1120" s="9">
        <v>0.99618897045243882</v>
      </c>
      <c r="I1120" s="9">
        <v>1</v>
      </c>
      <c r="J1120" s="9">
        <v>1.2934682612695492</v>
      </c>
      <c r="K1120" s="9">
        <v>0.77016885553470915</v>
      </c>
      <c r="L1120" s="9">
        <v>0.77311522048364156</v>
      </c>
      <c r="M1120" s="9">
        <v>1</v>
      </c>
    </row>
    <row r="1121" spans="3:13" x14ac:dyDescent="0.25">
      <c r="C1121" s="10">
        <v>1088</v>
      </c>
      <c r="D1121" s="9">
        <v>1088</v>
      </c>
      <c r="E1121" s="9">
        <v>0.77382645803698435</v>
      </c>
      <c r="F1121" s="9">
        <v>822</v>
      </c>
      <c r="G1121" s="9">
        <v>824.89900426742531</v>
      </c>
      <c r="H1121" s="9">
        <v>0.99648562520693074</v>
      </c>
      <c r="I1121" s="9">
        <v>1</v>
      </c>
      <c r="J1121" s="9">
        <v>1.2922794117647058</v>
      </c>
      <c r="K1121" s="9">
        <v>0.77110694183864914</v>
      </c>
      <c r="L1121" s="9">
        <v>0.77382645803698435</v>
      </c>
      <c r="M1121" s="9">
        <v>1</v>
      </c>
    </row>
    <row r="1122" spans="3:13" x14ac:dyDescent="0.25">
      <c r="C1122" s="10">
        <v>1089</v>
      </c>
      <c r="D1122" s="9">
        <v>1089</v>
      </c>
      <c r="E1122" s="9">
        <v>0.77453769559032715</v>
      </c>
      <c r="F1122" s="9">
        <v>823</v>
      </c>
      <c r="G1122" s="9">
        <v>825.65718349928875</v>
      </c>
      <c r="H1122" s="9">
        <v>0.99678173514093693</v>
      </c>
      <c r="I1122" s="9">
        <v>1</v>
      </c>
      <c r="J1122" s="9">
        <v>1.2910927456382002</v>
      </c>
      <c r="K1122" s="9">
        <v>0.77204502814258913</v>
      </c>
      <c r="L1122" s="9">
        <v>0.77453769559032715</v>
      </c>
      <c r="M1122" s="9">
        <v>1</v>
      </c>
    </row>
    <row r="1123" spans="3:13" x14ac:dyDescent="0.25">
      <c r="C1123" s="10">
        <v>1090</v>
      </c>
      <c r="D1123" s="9">
        <v>1090</v>
      </c>
      <c r="E1123" s="9">
        <v>0.77524893314366994</v>
      </c>
      <c r="F1123" s="9">
        <v>823</v>
      </c>
      <c r="G1123" s="9">
        <v>826.41536273115219</v>
      </c>
      <c r="H1123" s="9">
        <v>0.99586725648484442</v>
      </c>
      <c r="I1123" s="9">
        <v>1</v>
      </c>
      <c r="J1123" s="9">
        <v>1.2899082568807341</v>
      </c>
      <c r="K1123" s="9">
        <v>0.77204502814258913</v>
      </c>
      <c r="L1123" s="9">
        <v>0.77524893314366994</v>
      </c>
      <c r="M1123" s="9">
        <v>1</v>
      </c>
    </row>
    <row r="1124" spans="3:13" x14ac:dyDescent="0.25">
      <c r="C1124" s="10">
        <v>1091</v>
      </c>
      <c r="D1124" s="9">
        <v>1091</v>
      </c>
      <c r="E1124" s="9">
        <v>0.77596017069701284</v>
      </c>
      <c r="F1124" s="9">
        <v>824</v>
      </c>
      <c r="G1124" s="9">
        <v>827.17354196301562</v>
      </c>
      <c r="H1124" s="9">
        <v>0.99616339038663604</v>
      </c>
      <c r="I1124" s="9">
        <v>1</v>
      </c>
      <c r="J1124" s="9">
        <v>1.2887259395050412</v>
      </c>
      <c r="K1124" s="9">
        <v>0.77298311444652912</v>
      </c>
      <c r="L1124" s="9">
        <v>0.77596017069701284</v>
      </c>
      <c r="M1124" s="9">
        <v>1</v>
      </c>
    </row>
    <row r="1125" spans="3:13" x14ac:dyDescent="0.25">
      <c r="C1125" s="10">
        <v>1092</v>
      </c>
      <c r="D1125" s="9">
        <v>1092</v>
      </c>
      <c r="E1125" s="9">
        <v>0.77667140825035563</v>
      </c>
      <c r="F1125" s="9">
        <v>825</v>
      </c>
      <c r="G1125" s="9">
        <v>827.93172119487906</v>
      </c>
      <c r="H1125" s="9">
        <v>0.99645898191864413</v>
      </c>
      <c r="I1125" s="9">
        <v>1</v>
      </c>
      <c r="J1125" s="9">
        <v>1.2875457875457874</v>
      </c>
      <c r="K1125" s="9">
        <v>0.773921200750469</v>
      </c>
      <c r="L1125" s="9">
        <v>0.77667140825035563</v>
      </c>
      <c r="M1125" s="9">
        <v>1</v>
      </c>
    </row>
    <row r="1126" spans="3:13" x14ac:dyDescent="0.25">
      <c r="C1126" s="10">
        <v>1093</v>
      </c>
      <c r="D1126" s="9">
        <v>1093</v>
      </c>
      <c r="E1126" s="9">
        <v>0.77738264580369842</v>
      </c>
      <c r="F1126" s="9">
        <v>826</v>
      </c>
      <c r="G1126" s="9">
        <v>828.6899004267425</v>
      </c>
      <c r="H1126" s="9">
        <v>0.99675403256953254</v>
      </c>
      <c r="I1126" s="9">
        <v>1</v>
      </c>
      <c r="J1126" s="9">
        <v>1.2863677950594694</v>
      </c>
      <c r="K1126" s="9">
        <v>0.77485928705440899</v>
      </c>
      <c r="L1126" s="9">
        <v>0.77738264580369842</v>
      </c>
      <c r="M1126" s="9">
        <v>1</v>
      </c>
    </row>
    <row r="1127" spans="3:13" x14ac:dyDescent="0.25">
      <c r="C1127" s="10">
        <v>1094</v>
      </c>
      <c r="D1127" s="9">
        <v>1094</v>
      </c>
      <c r="E1127" s="9">
        <v>0.77809388335704122</v>
      </c>
      <c r="F1127" s="9">
        <v>827</v>
      </c>
      <c r="G1127" s="9">
        <v>829.44807965860593</v>
      </c>
      <c r="H1127" s="9">
        <v>0.99704854382252162</v>
      </c>
      <c r="I1127" s="9">
        <v>1</v>
      </c>
      <c r="J1127" s="9">
        <v>1.2851919561243146</v>
      </c>
      <c r="K1127" s="9">
        <v>0.77579737335834897</v>
      </c>
      <c r="L1127" s="9">
        <v>0.77809388335704122</v>
      </c>
      <c r="M1127" s="9">
        <v>1</v>
      </c>
    </row>
    <row r="1128" spans="3:13" x14ac:dyDescent="0.25">
      <c r="C1128" s="10">
        <v>1095</v>
      </c>
      <c r="D1128" s="9">
        <v>1095</v>
      </c>
      <c r="E1128" s="9">
        <v>0.77880512091038412</v>
      </c>
      <c r="F1128" s="9">
        <v>828</v>
      </c>
      <c r="G1128" s="9">
        <v>830.20625889046937</v>
      </c>
      <c r="H1128" s="9">
        <v>0.99734251715541389</v>
      </c>
      <c r="I1128" s="9">
        <v>1</v>
      </c>
      <c r="J1128" s="9">
        <v>1.2840182648401826</v>
      </c>
      <c r="K1128" s="9">
        <v>0.77673545966228896</v>
      </c>
      <c r="L1128" s="9">
        <v>0.77880512091038412</v>
      </c>
      <c r="M1128" s="9">
        <v>1</v>
      </c>
    </row>
    <row r="1129" spans="3:13" x14ac:dyDescent="0.25">
      <c r="C1129" s="10">
        <v>1096</v>
      </c>
      <c r="D1129" s="9">
        <v>1096</v>
      </c>
      <c r="E1129" s="9">
        <v>0.77951635846372691</v>
      </c>
      <c r="F1129" s="9">
        <v>829</v>
      </c>
      <c r="G1129" s="9">
        <v>830.96443812233281</v>
      </c>
      <c r="H1129" s="9">
        <v>0.99763595404061833</v>
      </c>
      <c r="I1129" s="9">
        <v>1</v>
      </c>
      <c r="J1129" s="9">
        <v>1.2828467153284671</v>
      </c>
      <c r="K1129" s="9">
        <v>0.77767354596622884</v>
      </c>
      <c r="L1129" s="9">
        <v>0.77951635846372691</v>
      </c>
      <c r="M1129" s="9">
        <v>1</v>
      </c>
    </row>
    <row r="1130" spans="3:13" x14ac:dyDescent="0.25">
      <c r="C1130" s="10">
        <v>1097</v>
      </c>
      <c r="D1130" s="9">
        <v>1097</v>
      </c>
      <c r="E1130" s="9">
        <v>0.7802275960170697</v>
      </c>
      <c r="F1130" s="9">
        <v>830</v>
      </c>
      <c r="G1130" s="9">
        <v>831.72261735419625</v>
      </c>
      <c r="H1130" s="9">
        <v>0.99792885594517533</v>
      </c>
      <c r="I1130" s="9">
        <v>1</v>
      </c>
      <c r="J1130" s="9">
        <v>1.2816773017319965</v>
      </c>
      <c r="K1130" s="9">
        <v>0.77861163227016883</v>
      </c>
      <c r="L1130" s="9">
        <v>0.7802275960170697</v>
      </c>
      <c r="M1130" s="9">
        <v>1</v>
      </c>
    </row>
    <row r="1131" spans="3:13" x14ac:dyDescent="0.25">
      <c r="C1131" s="10">
        <v>1098</v>
      </c>
      <c r="D1131" s="9">
        <v>1098</v>
      </c>
      <c r="E1131" s="9">
        <v>0.78093883357041249</v>
      </c>
      <c r="F1131" s="9">
        <v>831</v>
      </c>
      <c r="G1131" s="9">
        <v>832.48079658605968</v>
      </c>
      <c r="H1131" s="9">
        <v>0.99822122433078053</v>
      </c>
      <c r="I1131" s="9">
        <v>1</v>
      </c>
      <c r="J1131" s="9">
        <v>1.2805100182149363</v>
      </c>
      <c r="K1131" s="9">
        <v>0.77954971857410882</v>
      </c>
      <c r="L1131" s="9">
        <v>0.78093883357041249</v>
      </c>
      <c r="M1131" s="9">
        <v>1</v>
      </c>
    </row>
    <row r="1132" spans="3:13" x14ac:dyDescent="0.25">
      <c r="C1132" s="10">
        <v>1099</v>
      </c>
      <c r="D1132" s="9">
        <v>1099</v>
      </c>
      <c r="E1132" s="9">
        <v>0.78165007112375529</v>
      </c>
      <c r="F1132" s="9">
        <v>832</v>
      </c>
      <c r="G1132" s="9">
        <v>833.23897581792323</v>
      </c>
      <c r="H1132" s="9">
        <v>0.99851306065380951</v>
      </c>
      <c r="I1132" s="9">
        <v>1</v>
      </c>
      <c r="J1132" s="9">
        <v>1.2793448589626935</v>
      </c>
      <c r="K1132" s="9">
        <v>0.78048780487804881</v>
      </c>
      <c r="L1132" s="9">
        <v>0.78165007112375529</v>
      </c>
      <c r="M1132" s="9">
        <v>1</v>
      </c>
    </row>
    <row r="1133" spans="3:13" x14ac:dyDescent="0.25">
      <c r="C1133" s="10">
        <v>1100</v>
      </c>
      <c r="D1133" s="9">
        <v>1100</v>
      </c>
      <c r="E1133" s="9">
        <v>0.78236130867709819</v>
      </c>
      <c r="F1133" s="9">
        <v>833</v>
      </c>
      <c r="G1133" s="9">
        <v>833.99715504978667</v>
      </c>
      <c r="H1133" s="9">
        <v>0.99880436636534198</v>
      </c>
      <c r="I1133" s="9">
        <v>1</v>
      </c>
      <c r="J1133" s="9">
        <v>1.2781818181818181</v>
      </c>
      <c r="K1133" s="9">
        <v>0.7814258911819888</v>
      </c>
      <c r="L1133" s="9">
        <v>0.78236130867709819</v>
      </c>
      <c r="M1133" s="9">
        <v>1</v>
      </c>
    </row>
    <row r="1134" spans="3:13" x14ac:dyDescent="0.25">
      <c r="C1134" s="10">
        <v>1101</v>
      </c>
      <c r="D1134" s="9">
        <v>1101</v>
      </c>
      <c r="E1134" s="9">
        <v>0.78307254623044098</v>
      </c>
      <c r="F1134" s="9">
        <v>834</v>
      </c>
      <c r="G1134" s="9">
        <v>834.75533428165011</v>
      </c>
      <c r="H1134" s="9">
        <v>0.99909514291118595</v>
      </c>
      <c r="I1134" s="9">
        <v>1</v>
      </c>
      <c r="J1134" s="9">
        <v>1.2770208900999092</v>
      </c>
      <c r="K1134" s="9">
        <v>0.78236397748592867</v>
      </c>
      <c r="L1134" s="9">
        <v>0.78307254623044098</v>
      </c>
      <c r="M1134" s="9">
        <v>1</v>
      </c>
    </row>
    <row r="1135" spans="3:13" x14ac:dyDescent="0.25">
      <c r="C1135" s="10">
        <v>1102</v>
      </c>
      <c r="D1135" s="9">
        <v>1102</v>
      </c>
      <c r="E1135" s="9">
        <v>0.78378378378378377</v>
      </c>
      <c r="F1135" s="9">
        <v>835</v>
      </c>
      <c r="G1135" s="9">
        <v>835.51351351351354</v>
      </c>
      <c r="H1135" s="9">
        <v>0.99938539173190144</v>
      </c>
      <c r="I1135" s="9">
        <v>1</v>
      </c>
      <c r="J1135" s="9">
        <v>1.2758620689655173</v>
      </c>
      <c r="K1135" s="9">
        <v>0.78330206378986866</v>
      </c>
      <c r="L1135" s="9">
        <v>0.78378378378378377</v>
      </c>
      <c r="M1135" s="9">
        <v>1</v>
      </c>
    </row>
    <row r="1136" spans="3:13" x14ac:dyDescent="0.25">
      <c r="C1136" s="10">
        <v>1103</v>
      </c>
      <c r="D1136" s="9">
        <v>1103</v>
      </c>
      <c r="E1136" s="9">
        <v>0.78449502133712656</v>
      </c>
      <c r="F1136" s="9">
        <v>835</v>
      </c>
      <c r="G1136" s="9">
        <v>836.27169274537698</v>
      </c>
      <c r="H1136" s="9">
        <v>0.99847933063332306</v>
      </c>
      <c r="I1136" s="9">
        <v>1</v>
      </c>
      <c r="J1136" s="9">
        <v>1.2747053490480509</v>
      </c>
      <c r="K1136" s="9">
        <v>0.78330206378986866</v>
      </c>
      <c r="L1136" s="9">
        <v>0.78449502133712656</v>
      </c>
      <c r="M1136" s="9">
        <v>1</v>
      </c>
    </row>
    <row r="1137" spans="3:13" x14ac:dyDescent="0.25">
      <c r="C1137" s="10">
        <v>1104</v>
      </c>
      <c r="D1137" s="9">
        <v>1104</v>
      </c>
      <c r="E1137" s="9">
        <v>0.78520625889046947</v>
      </c>
      <c r="F1137" s="9">
        <v>836</v>
      </c>
      <c r="G1137" s="9">
        <v>837.02987197724042</v>
      </c>
      <c r="H1137" s="9">
        <v>0.99876961144193377</v>
      </c>
      <c r="I1137" s="9">
        <v>1</v>
      </c>
      <c r="J1137" s="9">
        <v>1.2735507246376812</v>
      </c>
      <c r="K1137" s="9">
        <v>0.78424015009380865</v>
      </c>
      <c r="L1137" s="9">
        <v>0.78520625889046947</v>
      </c>
      <c r="M1137" s="9">
        <v>1</v>
      </c>
    </row>
    <row r="1138" spans="3:13" x14ac:dyDescent="0.25">
      <c r="C1138" s="10">
        <v>1105</v>
      </c>
      <c r="D1138" s="9">
        <v>1105</v>
      </c>
      <c r="E1138" s="9">
        <v>0.78591749644381226</v>
      </c>
      <c r="F1138" s="9">
        <v>837</v>
      </c>
      <c r="G1138" s="9">
        <v>837.78805120910386</v>
      </c>
      <c r="H1138" s="9">
        <v>0.99905936685541585</v>
      </c>
      <c r="I1138" s="9">
        <v>1</v>
      </c>
      <c r="J1138" s="9">
        <v>1.2723981900452488</v>
      </c>
      <c r="K1138" s="9">
        <v>0.78517823639774864</v>
      </c>
      <c r="L1138" s="9">
        <v>0.78591749644381226</v>
      </c>
      <c r="M1138" s="9">
        <v>1</v>
      </c>
    </row>
    <row r="1139" spans="3:13" x14ac:dyDescent="0.25">
      <c r="C1139" s="10">
        <v>1106</v>
      </c>
      <c r="D1139" s="9">
        <v>1106</v>
      </c>
      <c r="E1139" s="9">
        <v>0.78662873399715505</v>
      </c>
      <c r="F1139" s="9">
        <v>838</v>
      </c>
      <c r="G1139" s="9">
        <v>838.54623044096729</v>
      </c>
      <c r="H1139" s="9">
        <v>0.99934859829889156</v>
      </c>
      <c r="I1139" s="9">
        <v>1</v>
      </c>
      <c r="J1139" s="9">
        <v>1.27124773960217</v>
      </c>
      <c r="K1139" s="9">
        <v>0.78611632270168852</v>
      </c>
      <c r="L1139" s="9">
        <v>0.78662873399715505</v>
      </c>
      <c r="M1139" s="9">
        <v>1</v>
      </c>
    </row>
    <row r="1140" spans="3:13" x14ac:dyDescent="0.25">
      <c r="C1140" s="10">
        <v>1107</v>
      </c>
      <c r="D1140" s="9">
        <v>1107</v>
      </c>
      <c r="E1140" s="9">
        <v>0.78733997155049784</v>
      </c>
      <c r="F1140" s="9">
        <v>838</v>
      </c>
      <c r="G1140" s="9">
        <v>839.30440967283073</v>
      </c>
      <c r="H1140" s="9">
        <v>0.99844584437088901</v>
      </c>
      <c r="I1140" s="9">
        <v>1</v>
      </c>
      <c r="J1140" s="9">
        <v>1.2700993676603434</v>
      </c>
      <c r="K1140" s="9">
        <v>0.78611632270168852</v>
      </c>
      <c r="L1140" s="9">
        <v>0.78733997155049784</v>
      </c>
      <c r="M1140" s="9">
        <v>1</v>
      </c>
    </row>
    <row r="1141" spans="3:13" x14ac:dyDescent="0.25">
      <c r="C1141" s="10">
        <v>1108</v>
      </c>
      <c r="D1141" s="9">
        <v>1108</v>
      </c>
      <c r="E1141" s="9">
        <v>0.78805120910384063</v>
      </c>
      <c r="F1141" s="9">
        <v>839</v>
      </c>
      <c r="G1141" s="9">
        <v>840.06258890469417</v>
      </c>
      <c r="H1141" s="9">
        <v>0.99873510745660088</v>
      </c>
      <c r="I1141" s="9">
        <v>1</v>
      </c>
      <c r="J1141" s="9">
        <v>1.2689530685920578</v>
      </c>
      <c r="K1141" s="9">
        <v>0.78705440900562851</v>
      </c>
      <c r="L1141" s="9">
        <v>0.78805120910384063</v>
      </c>
      <c r="M1141" s="9">
        <v>1</v>
      </c>
    </row>
    <row r="1142" spans="3:13" x14ac:dyDescent="0.25">
      <c r="C1142" s="10">
        <v>1109</v>
      </c>
      <c r="D1142" s="9">
        <v>1109</v>
      </c>
      <c r="E1142" s="9">
        <v>0.78876244665718354</v>
      </c>
      <c r="F1142" s="9">
        <v>839</v>
      </c>
      <c r="G1142" s="9">
        <v>840.8207681365576</v>
      </c>
      <c r="H1142" s="9">
        <v>0.99783453477178863</v>
      </c>
      <c r="I1142" s="9">
        <v>1</v>
      </c>
      <c r="J1142" s="9">
        <v>1.2678088367899008</v>
      </c>
      <c r="K1142" s="9">
        <v>0.78705440900562851</v>
      </c>
      <c r="L1142" s="9">
        <v>0.78876244665718354</v>
      </c>
      <c r="M1142" s="9">
        <v>1</v>
      </c>
    </row>
    <row r="1143" spans="3:13" x14ac:dyDescent="0.25">
      <c r="C1143" s="10">
        <v>1110</v>
      </c>
      <c r="D1143" s="9">
        <v>1110</v>
      </c>
      <c r="E1143" s="9">
        <v>0.78947368421052633</v>
      </c>
      <c r="F1143" s="9">
        <v>840</v>
      </c>
      <c r="G1143" s="9">
        <v>841.57894736842104</v>
      </c>
      <c r="H1143" s="9">
        <v>0.99812382739212013</v>
      </c>
      <c r="I1143" s="9">
        <v>1</v>
      </c>
      <c r="J1143" s="9">
        <v>1.2666666666666666</v>
      </c>
      <c r="K1143" s="9">
        <v>0.7879924953095685</v>
      </c>
      <c r="L1143" s="9">
        <v>0.78947368421052633</v>
      </c>
      <c r="M1143" s="9">
        <v>1</v>
      </c>
    </row>
    <row r="1144" spans="3:13" x14ac:dyDescent="0.25">
      <c r="C1144" s="10">
        <v>1111</v>
      </c>
      <c r="D1144" s="9">
        <v>1111</v>
      </c>
      <c r="E1144" s="9">
        <v>0.79018492176386912</v>
      </c>
      <c r="F1144" s="9">
        <v>841</v>
      </c>
      <c r="G1144" s="9">
        <v>842.33712660028448</v>
      </c>
      <c r="H1144" s="9">
        <v>0.99841259923365699</v>
      </c>
      <c r="I1144" s="9">
        <v>1</v>
      </c>
      <c r="J1144" s="9">
        <v>1.2655265526552655</v>
      </c>
      <c r="K1144" s="9">
        <v>0.78893058161350849</v>
      </c>
      <c r="L1144" s="9">
        <v>0.79018492176386912</v>
      </c>
      <c r="M1144" s="9">
        <v>1</v>
      </c>
    </row>
    <row r="1145" spans="3:13" x14ac:dyDescent="0.25">
      <c r="C1145" s="10">
        <v>1112</v>
      </c>
      <c r="D1145" s="9">
        <v>1112</v>
      </c>
      <c r="E1145" s="9">
        <v>0.79089615931721191</v>
      </c>
      <c r="F1145" s="9">
        <v>842</v>
      </c>
      <c r="G1145" s="9">
        <v>843.09530583214791</v>
      </c>
      <c r="H1145" s="9">
        <v>0.99870085170137812</v>
      </c>
      <c r="I1145" s="9">
        <v>1</v>
      </c>
      <c r="J1145" s="9">
        <v>1.2643884892086332</v>
      </c>
      <c r="K1145" s="9">
        <v>0.78986866791744836</v>
      </c>
      <c r="L1145" s="9">
        <v>0.79089615931721191</v>
      </c>
      <c r="M1145" s="9">
        <v>1</v>
      </c>
    </row>
    <row r="1146" spans="3:13" x14ac:dyDescent="0.25">
      <c r="C1146" s="10">
        <v>1113</v>
      </c>
      <c r="D1146" s="9">
        <v>1113</v>
      </c>
      <c r="E1146" s="9">
        <v>0.79160739687055481</v>
      </c>
      <c r="F1146" s="9">
        <v>843</v>
      </c>
      <c r="G1146" s="9">
        <v>843.85348506401135</v>
      </c>
      <c r="H1146" s="9">
        <v>0.99898858619521291</v>
      </c>
      <c r="I1146" s="9">
        <v>1</v>
      </c>
      <c r="J1146" s="9">
        <v>1.2632524707996404</v>
      </c>
      <c r="K1146" s="9">
        <v>0.79080675422138835</v>
      </c>
      <c r="L1146" s="9">
        <v>0.79160739687055481</v>
      </c>
      <c r="M1146" s="9">
        <v>1</v>
      </c>
    </row>
    <row r="1147" spans="3:13" x14ac:dyDescent="0.25">
      <c r="C1147" s="10">
        <v>1114</v>
      </c>
      <c r="D1147" s="9">
        <v>1114</v>
      </c>
      <c r="E1147" s="9">
        <v>0.79231863442389761</v>
      </c>
      <c r="F1147" s="9">
        <v>844</v>
      </c>
      <c r="G1147" s="9">
        <v>844.61166429587479</v>
      </c>
      <c r="H1147" s="9">
        <v>0.99927580411006434</v>
      </c>
      <c r="I1147" s="9">
        <v>1</v>
      </c>
      <c r="J1147" s="9">
        <v>1.2621184919210053</v>
      </c>
      <c r="K1147" s="9">
        <v>0.79174484052532834</v>
      </c>
      <c r="L1147" s="9">
        <v>0.79231863442389761</v>
      </c>
      <c r="M1147" s="9">
        <v>1</v>
      </c>
    </row>
    <row r="1148" spans="3:13" x14ac:dyDescent="0.25">
      <c r="C1148" s="10">
        <v>1115</v>
      </c>
      <c r="D1148" s="9">
        <v>1115</v>
      </c>
      <c r="E1148" s="9">
        <v>0.7930298719772404</v>
      </c>
      <c r="F1148" s="9">
        <v>845</v>
      </c>
      <c r="G1148" s="9">
        <v>845.36984352773823</v>
      </c>
      <c r="H1148" s="9">
        <v>0.9995625068358307</v>
      </c>
      <c r="I1148" s="9">
        <v>1</v>
      </c>
      <c r="J1148" s="9">
        <v>1.2609865470852017</v>
      </c>
      <c r="K1148" s="9">
        <v>0.79268292682926833</v>
      </c>
      <c r="L1148" s="9">
        <v>0.7930298719772404</v>
      </c>
      <c r="M1148" s="9">
        <v>1</v>
      </c>
    </row>
    <row r="1149" spans="3:13" x14ac:dyDescent="0.25">
      <c r="C1149" s="10">
        <v>1116</v>
      </c>
      <c r="D1149" s="9">
        <v>1116</v>
      </c>
      <c r="E1149" s="9">
        <v>0.79374110953058319</v>
      </c>
      <c r="F1149" s="9">
        <v>845</v>
      </c>
      <c r="G1149" s="9">
        <v>846.12802275960166</v>
      </c>
      <c r="H1149" s="9">
        <v>0.99866684150712481</v>
      </c>
      <c r="I1149" s="9">
        <v>1</v>
      </c>
      <c r="J1149" s="9">
        <v>1.2598566308243728</v>
      </c>
      <c r="K1149" s="9">
        <v>0.79268292682926833</v>
      </c>
      <c r="L1149" s="9">
        <v>0.79374110953058319</v>
      </c>
      <c r="M1149" s="9">
        <v>1</v>
      </c>
    </row>
    <row r="1150" spans="3:13" x14ac:dyDescent="0.25">
      <c r="C1150" s="10">
        <v>1117</v>
      </c>
      <c r="D1150" s="9">
        <v>1117</v>
      </c>
      <c r="E1150" s="9">
        <v>0.79445234708392598</v>
      </c>
      <c r="F1150" s="9">
        <v>846</v>
      </c>
      <c r="G1150" s="9">
        <v>846.8862019914651</v>
      </c>
      <c r="H1150" s="9">
        <v>0.99895357606561397</v>
      </c>
      <c r="I1150" s="9">
        <v>1</v>
      </c>
      <c r="J1150" s="9">
        <v>1.2587287376902419</v>
      </c>
      <c r="K1150" s="9">
        <v>0.79362101313320821</v>
      </c>
      <c r="L1150" s="9">
        <v>0.79445234708392598</v>
      </c>
      <c r="M1150" s="9">
        <v>1</v>
      </c>
    </row>
    <row r="1151" spans="3:13" x14ac:dyDescent="0.25">
      <c r="C1151" s="10">
        <v>1118</v>
      </c>
      <c r="D1151" s="9">
        <v>1118</v>
      </c>
      <c r="E1151" s="9">
        <v>0.79516358463726888</v>
      </c>
      <c r="F1151" s="9">
        <v>846</v>
      </c>
      <c r="G1151" s="9">
        <v>847.64438122332854</v>
      </c>
      <c r="H1151" s="9">
        <v>0.99806005766126182</v>
      </c>
      <c r="I1151" s="9">
        <v>1</v>
      </c>
      <c r="J1151" s="9">
        <v>1.257602862254025</v>
      </c>
      <c r="K1151" s="9">
        <v>0.79362101313320821</v>
      </c>
      <c r="L1151" s="9">
        <v>0.79516358463726888</v>
      </c>
      <c r="M1151" s="9">
        <v>1</v>
      </c>
    </row>
    <row r="1152" spans="3:13" x14ac:dyDescent="0.25">
      <c r="C1152" s="10">
        <v>1119</v>
      </c>
      <c r="D1152" s="9">
        <v>1119</v>
      </c>
      <c r="E1152" s="9">
        <v>0.79587482219061167</v>
      </c>
      <c r="F1152" s="9">
        <v>847</v>
      </c>
      <c r="G1152" s="9">
        <v>848.40256045519197</v>
      </c>
      <c r="H1152" s="9">
        <v>0.99834682199162672</v>
      </c>
      <c r="I1152" s="9">
        <v>1</v>
      </c>
      <c r="J1152" s="9">
        <v>1.256478999106345</v>
      </c>
      <c r="K1152" s="9">
        <v>0.7945590994371482</v>
      </c>
      <c r="L1152" s="9">
        <v>0.79587482219061167</v>
      </c>
      <c r="M1152" s="9">
        <v>1</v>
      </c>
    </row>
    <row r="1153" spans="3:13" x14ac:dyDescent="0.25">
      <c r="C1153" s="10">
        <v>1120</v>
      </c>
      <c r="D1153" s="9">
        <v>1120</v>
      </c>
      <c r="E1153" s="9">
        <v>0.79658605974395447</v>
      </c>
      <c r="F1153" s="9">
        <v>847</v>
      </c>
      <c r="G1153" s="9">
        <v>849.16073968705541</v>
      </c>
      <c r="H1153" s="9">
        <v>0.99745544090056282</v>
      </c>
      <c r="I1153" s="9">
        <v>1</v>
      </c>
      <c r="J1153" s="9">
        <v>1.2553571428571428</v>
      </c>
      <c r="K1153" s="9">
        <v>0.7945590994371482</v>
      </c>
      <c r="L1153" s="9">
        <v>0.79658605974395447</v>
      </c>
      <c r="M1153" s="9">
        <v>1</v>
      </c>
    </row>
    <row r="1154" spans="3:13" x14ac:dyDescent="0.25">
      <c r="C1154" s="10">
        <v>1121</v>
      </c>
      <c r="D1154" s="9">
        <v>1121</v>
      </c>
      <c r="E1154" s="9">
        <v>0.79729729729729726</v>
      </c>
      <c r="F1154" s="9">
        <v>848</v>
      </c>
      <c r="G1154" s="9">
        <v>849.91891891891896</v>
      </c>
      <c r="H1154" s="9">
        <v>0.99774223296339881</v>
      </c>
      <c r="I1154" s="9">
        <v>1</v>
      </c>
      <c r="J1154" s="9">
        <v>1.2542372881355932</v>
      </c>
      <c r="K1154" s="9">
        <v>0.79549718574108819</v>
      </c>
      <c r="L1154" s="9">
        <v>0.79729729729729726</v>
      </c>
      <c r="M1154" s="9">
        <v>1</v>
      </c>
    </row>
    <row r="1155" spans="3:13" x14ac:dyDescent="0.25">
      <c r="C1155" s="10">
        <v>1122</v>
      </c>
      <c r="D1155" s="9">
        <v>1122</v>
      </c>
      <c r="E1155" s="9">
        <v>0.79800853485064016</v>
      </c>
      <c r="F1155" s="9">
        <v>849</v>
      </c>
      <c r="G1155" s="9">
        <v>850.6770981507824</v>
      </c>
      <c r="H1155" s="9">
        <v>0.99802851381043634</v>
      </c>
      <c r="I1155" s="9">
        <v>1</v>
      </c>
      <c r="J1155" s="9">
        <v>1.2531194295900177</v>
      </c>
      <c r="K1155" s="9">
        <v>0.79643527204502818</v>
      </c>
      <c r="L1155" s="9">
        <v>0.79800853485064016</v>
      </c>
      <c r="M1155" s="9">
        <v>1</v>
      </c>
    </row>
    <row r="1156" spans="3:13" x14ac:dyDescent="0.25">
      <c r="C1156" s="10">
        <v>1123</v>
      </c>
      <c r="D1156" s="9">
        <v>1123</v>
      </c>
      <c r="E1156" s="9">
        <v>0.79871977240398295</v>
      </c>
      <c r="F1156" s="9">
        <v>850</v>
      </c>
      <c r="G1156" s="9">
        <v>851.43527738264584</v>
      </c>
      <c r="H1156" s="9">
        <v>0.99831428480734552</v>
      </c>
      <c r="I1156" s="9">
        <v>1</v>
      </c>
      <c r="J1156" s="9">
        <v>1.2520035618878005</v>
      </c>
      <c r="K1156" s="9">
        <v>0.79737335834896805</v>
      </c>
      <c r="L1156" s="9">
        <v>0.79871977240398295</v>
      </c>
      <c r="M1156" s="9">
        <v>1</v>
      </c>
    </row>
    <row r="1157" spans="3:13" x14ac:dyDescent="0.25">
      <c r="C1157" s="10">
        <v>1124</v>
      </c>
      <c r="D1157" s="9">
        <v>1124</v>
      </c>
      <c r="E1157" s="9">
        <v>0.79943100995732574</v>
      </c>
      <c r="F1157" s="9">
        <v>851</v>
      </c>
      <c r="G1157" s="9">
        <v>852.19345661450927</v>
      </c>
      <c r="H1157" s="9">
        <v>0.99859954731493661</v>
      </c>
      <c r="I1157" s="9">
        <v>1</v>
      </c>
      <c r="J1157" s="9">
        <v>1.2508896797153024</v>
      </c>
      <c r="K1157" s="9">
        <v>0.79831144465290804</v>
      </c>
      <c r="L1157" s="9">
        <v>0.79943100995732574</v>
      </c>
      <c r="M1157" s="9">
        <v>1</v>
      </c>
    </row>
    <row r="1158" spans="3:13" x14ac:dyDescent="0.25">
      <c r="C1158" s="10">
        <v>1125</v>
      </c>
      <c r="D1158" s="9">
        <v>1125</v>
      </c>
      <c r="E1158" s="9">
        <v>0.80014224751066854</v>
      </c>
      <c r="F1158" s="9">
        <v>852</v>
      </c>
      <c r="G1158" s="9">
        <v>852.95163584637271</v>
      </c>
      <c r="H1158" s="9">
        <v>0.99888430268918083</v>
      </c>
      <c r="I1158" s="9">
        <v>1</v>
      </c>
      <c r="J1158" s="9">
        <v>1.2497777777777779</v>
      </c>
      <c r="K1158" s="9">
        <v>0.79924953095684803</v>
      </c>
      <c r="L1158" s="9">
        <v>0.80014224751066854</v>
      </c>
      <c r="M1158" s="9">
        <v>1</v>
      </c>
    </row>
    <row r="1159" spans="3:13" x14ac:dyDescent="0.25">
      <c r="C1159" s="10">
        <v>1126</v>
      </c>
      <c r="D1159" s="9">
        <v>1126</v>
      </c>
      <c r="E1159" s="9">
        <v>0.80085348506401133</v>
      </c>
      <c r="F1159" s="9">
        <v>852</v>
      </c>
      <c r="G1159" s="9">
        <v>853.70981507823615</v>
      </c>
      <c r="H1159" s="9">
        <v>0.99799719407222776</v>
      </c>
      <c r="I1159" s="9">
        <v>1</v>
      </c>
      <c r="J1159" s="9">
        <v>1.2486678507992897</v>
      </c>
      <c r="K1159" s="9">
        <v>0.79924953095684803</v>
      </c>
      <c r="L1159" s="9">
        <v>0.80085348506401133</v>
      </c>
      <c r="M1159" s="9">
        <v>1</v>
      </c>
    </row>
    <row r="1160" spans="3:13" x14ac:dyDescent="0.25">
      <c r="C1160" s="10">
        <v>1127</v>
      </c>
      <c r="D1160" s="9">
        <v>1127</v>
      </c>
      <c r="E1160" s="9">
        <v>0.80156472261735423</v>
      </c>
      <c r="F1160" s="9">
        <v>853</v>
      </c>
      <c r="G1160" s="9">
        <v>854.46799431009958</v>
      </c>
      <c r="H1160" s="9">
        <v>0.99828197858799284</v>
      </c>
      <c r="I1160" s="9">
        <v>1</v>
      </c>
      <c r="J1160" s="9">
        <v>1.2475598935226264</v>
      </c>
      <c r="K1160" s="9">
        <v>0.80018761726078802</v>
      </c>
      <c r="L1160" s="9">
        <v>0.80156472261735423</v>
      </c>
      <c r="M1160" s="9">
        <v>1</v>
      </c>
    </row>
    <row r="1161" spans="3:13" x14ac:dyDescent="0.25">
      <c r="C1161" s="10">
        <v>1128</v>
      </c>
      <c r="D1161" s="9">
        <v>1128</v>
      </c>
      <c r="E1161" s="9">
        <v>0.80227596017069702</v>
      </c>
      <c r="F1161" s="9">
        <v>854</v>
      </c>
      <c r="G1161" s="9">
        <v>855.22617354196302</v>
      </c>
      <c r="H1161" s="9">
        <v>0.99856625816667333</v>
      </c>
      <c r="I1161" s="9">
        <v>1</v>
      </c>
      <c r="J1161" s="9">
        <v>1.2464539007092199</v>
      </c>
      <c r="K1161" s="9">
        <v>0.80112570356472801</v>
      </c>
      <c r="L1161" s="9">
        <v>0.80227596017069702</v>
      </c>
      <c r="M1161" s="9">
        <v>1</v>
      </c>
    </row>
    <row r="1162" spans="3:13" x14ac:dyDescent="0.25">
      <c r="C1162" s="10">
        <v>1129</v>
      </c>
      <c r="D1162" s="9">
        <v>1129</v>
      </c>
      <c r="E1162" s="9">
        <v>0.80298719772403981</v>
      </c>
      <c r="F1162" s="9">
        <v>855</v>
      </c>
      <c r="G1162" s="9">
        <v>855.98435277382646</v>
      </c>
      <c r="H1162" s="9">
        <v>0.9988500341499974</v>
      </c>
      <c r="I1162" s="9">
        <v>1</v>
      </c>
      <c r="J1162" s="9">
        <v>1.245349867139061</v>
      </c>
      <c r="K1162" s="9">
        <v>0.80206378986866789</v>
      </c>
      <c r="L1162" s="9">
        <v>0.80298719772403981</v>
      </c>
      <c r="M1162" s="9">
        <v>1</v>
      </c>
    </row>
    <row r="1163" spans="3:13" x14ac:dyDescent="0.25">
      <c r="C1163" s="10">
        <v>1130</v>
      </c>
      <c r="D1163" s="9">
        <v>1130</v>
      </c>
      <c r="E1163" s="9">
        <v>0.80369843527738261</v>
      </c>
      <c r="F1163" s="9">
        <v>855</v>
      </c>
      <c r="G1163" s="9">
        <v>856.7425320056899</v>
      </c>
      <c r="H1163" s="9">
        <v>0.99796609606667885</v>
      </c>
      <c r="I1163" s="9">
        <v>1</v>
      </c>
      <c r="J1163" s="9">
        <v>1.2442477876106195</v>
      </c>
      <c r="K1163" s="9">
        <v>0.80206378986866789</v>
      </c>
      <c r="L1163" s="9">
        <v>0.80369843527738261</v>
      </c>
      <c r="M1163" s="9">
        <v>1</v>
      </c>
    </row>
    <row r="1164" spans="3:13" x14ac:dyDescent="0.25">
      <c r="C1164" s="10">
        <v>1131</v>
      </c>
      <c r="D1164" s="9">
        <v>1131</v>
      </c>
      <c r="E1164" s="9">
        <v>0.80440967283072551</v>
      </c>
      <c r="F1164" s="9">
        <v>856</v>
      </c>
      <c r="G1164" s="9">
        <v>857.50071123755333</v>
      </c>
      <c r="H1164" s="9">
        <v>0.99824990088301202</v>
      </c>
      <c r="I1164" s="9">
        <v>1</v>
      </c>
      <c r="J1164" s="9">
        <v>1.2431476569407602</v>
      </c>
      <c r="K1164" s="9">
        <v>0.80300187617260788</v>
      </c>
      <c r="L1164" s="9">
        <v>0.80440967283072551</v>
      </c>
      <c r="M1164" s="9">
        <v>1</v>
      </c>
    </row>
    <row r="1165" spans="3:13" x14ac:dyDescent="0.25">
      <c r="C1165" s="10">
        <v>1132</v>
      </c>
      <c r="D1165" s="9">
        <v>1132</v>
      </c>
      <c r="E1165" s="9">
        <v>0.8051209103840683</v>
      </c>
      <c r="F1165" s="9">
        <v>857</v>
      </c>
      <c r="G1165" s="9">
        <v>858.25889046941677</v>
      </c>
      <c r="H1165" s="9">
        <v>0.99853320427740833</v>
      </c>
      <c r="I1165" s="9">
        <v>1</v>
      </c>
      <c r="J1165" s="9">
        <v>1.2420494699646643</v>
      </c>
      <c r="K1165" s="9">
        <v>0.80393996247654786</v>
      </c>
      <c r="L1165" s="9">
        <v>0.8051209103840683</v>
      </c>
      <c r="M1165" s="9">
        <v>1</v>
      </c>
    </row>
    <row r="1166" spans="3:13" x14ac:dyDescent="0.25">
      <c r="C1166" s="10">
        <v>1133</v>
      </c>
      <c r="D1166" s="9">
        <v>1133</v>
      </c>
      <c r="E1166" s="9">
        <v>0.80583214793741109</v>
      </c>
      <c r="F1166" s="9">
        <v>857</v>
      </c>
      <c r="G1166" s="9">
        <v>859.01706970128021</v>
      </c>
      <c r="H1166" s="9">
        <v>0.99765188635659863</v>
      </c>
      <c r="I1166" s="9">
        <v>1</v>
      </c>
      <c r="J1166" s="9">
        <v>1.2409532215357457</v>
      </c>
      <c r="K1166" s="9">
        <v>0.80393996247654786</v>
      </c>
      <c r="L1166" s="9">
        <v>0.80583214793741109</v>
      </c>
      <c r="M1166" s="9">
        <v>1</v>
      </c>
    </row>
    <row r="1167" spans="3:13" x14ac:dyDescent="0.25">
      <c r="C1167" s="10">
        <v>1134</v>
      </c>
      <c r="D1167" s="9">
        <v>1134</v>
      </c>
      <c r="E1167" s="9">
        <v>0.80654338549075388</v>
      </c>
      <c r="F1167" s="9">
        <v>857</v>
      </c>
      <c r="G1167" s="9">
        <v>859.77524893314364</v>
      </c>
      <c r="H1167" s="9">
        <v>0.99677212278838301</v>
      </c>
      <c r="I1167" s="9">
        <v>1</v>
      </c>
      <c r="J1167" s="9">
        <v>1.2398589065255732</v>
      </c>
      <c r="K1167" s="9">
        <v>0.80393996247654786</v>
      </c>
      <c r="L1167" s="9">
        <v>0.80654338549075388</v>
      </c>
      <c r="M1167" s="9">
        <v>1</v>
      </c>
    </row>
    <row r="1168" spans="3:13" x14ac:dyDescent="0.25">
      <c r="C1168" s="10">
        <v>1135</v>
      </c>
      <c r="D1168" s="9">
        <v>1135</v>
      </c>
      <c r="E1168" s="9">
        <v>0.80725462304409668</v>
      </c>
      <c r="F1168" s="9">
        <v>857</v>
      </c>
      <c r="G1168" s="9">
        <v>860.53342816500708</v>
      </c>
      <c r="H1168" s="9">
        <v>0.99589390946434042</v>
      </c>
      <c r="I1168" s="9">
        <v>1</v>
      </c>
      <c r="J1168" s="9">
        <v>1.2387665198237887</v>
      </c>
      <c r="K1168" s="9">
        <v>0.80393996247654786</v>
      </c>
      <c r="L1168" s="9">
        <v>0.80725462304409668</v>
      </c>
      <c r="M1168" s="9">
        <v>1</v>
      </c>
    </row>
    <row r="1169" spans="3:13" x14ac:dyDescent="0.25">
      <c r="C1169" s="10">
        <v>1136</v>
      </c>
      <c r="D1169" s="9">
        <v>1136</v>
      </c>
      <c r="E1169" s="9">
        <v>0.80796586059743958</v>
      </c>
      <c r="F1169" s="9">
        <v>858</v>
      </c>
      <c r="G1169" s="9">
        <v>861.29160739687052</v>
      </c>
      <c r="H1169" s="9">
        <v>0.99617828924768126</v>
      </c>
      <c r="I1169" s="9">
        <v>1</v>
      </c>
      <c r="J1169" s="9">
        <v>1.237676056338028</v>
      </c>
      <c r="K1169" s="9">
        <v>0.80487804878048785</v>
      </c>
      <c r="L1169" s="9">
        <v>0.80796586059743958</v>
      </c>
      <c r="M1169" s="9">
        <v>1</v>
      </c>
    </row>
    <row r="1170" spans="3:13" x14ac:dyDescent="0.25">
      <c r="C1170" s="10">
        <v>1137</v>
      </c>
      <c r="D1170" s="9">
        <v>1137</v>
      </c>
      <c r="E1170" s="9">
        <v>0.80867709815078237</v>
      </c>
      <c r="F1170" s="9">
        <v>859</v>
      </c>
      <c r="G1170" s="9">
        <v>862.04978662873395</v>
      </c>
      <c r="H1170" s="9">
        <v>0.9964621688027312</v>
      </c>
      <c r="I1170" s="9">
        <v>1</v>
      </c>
      <c r="J1170" s="9">
        <v>1.2365875109938433</v>
      </c>
      <c r="K1170" s="9">
        <v>0.80581613508442773</v>
      </c>
      <c r="L1170" s="9">
        <v>0.80867709815078237</v>
      </c>
      <c r="M1170" s="9">
        <v>1</v>
      </c>
    </row>
    <row r="1171" spans="3:13" x14ac:dyDescent="0.25">
      <c r="C1171" s="10">
        <v>1138</v>
      </c>
      <c r="D1171" s="9">
        <v>1138</v>
      </c>
      <c r="E1171" s="9">
        <v>0.80938833570412516</v>
      </c>
      <c r="F1171" s="9">
        <v>860</v>
      </c>
      <c r="G1171" s="9">
        <v>862.80796586059739</v>
      </c>
      <c r="H1171" s="9">
        <v>0.99674554944819427</v>
      </c>
      <c r="I1171" s="9">
        <v>1</v>
      </c>
      <c r="J1171" s="9">
        <v>1.2355008787346222</v>
      </c>
      <c r="K1171" s="9">
        <v>0.80675422138836772</v>
      </c>
      <c r="L1171" s="9">
        <v>0.80938833570412516</v>
      </c>
      <c r="M1171" s="9">
        <v>1</v>
      </c>
    </row>
    <row r="1172" spans="3:13" x14ac:dyDescent="0.25">
      <c r="C1172" s="10">
        <v>1139</v>
      </c>
      <c r="D1172" s="9">
        <v>1139</v>
      </c>
      <c r="E1172" s="9">
        <v>0.81009957325746795</v>
      </c>
      <c r="F1172" s="9">
        <v>860</v>
      </c>
      <c r="G1172" s="9">
        <v>863.56614509246083</v>
      </c>
      <c r="H1172" s="9">
        <v>0.99587044361022392</v>
      </c>
      <c r="I1172" s="9">
        <v>1</v>
      </c>
      <c r="J1172" s="9">
        <v>1.2344161545215102</v>
      </c>
      <c r="K1172" s="9">
        <v>0.80675422138836772</v>
      </c>
      <c r="L1172" s="9">
        <v>0.81009957325746795</v>
      </c>
      <c r="M1172" s="9">
        <v>1</v>
      </c>
    </row>
    <row r="1173" spans="3:13" x14ac:dyDescent="0.25">
      <c r="C1173" s="10">
        <v>1140</v>
      </c>
      <c r="D1173" s="9">
        <v>1140</v>
      </c>
      <c r="E1173" s="9">
        <v>0.81081081081081086</v>
      </c>
      <c r="F1173" s="9">
        <v>861</v>
      </c>
      <c r="G1173" s="9">
        <v>864.32432432432427</v>
      </c>
      <c r="H1173" s="9">
        <v>0.99615384615384617</v>
      </c>
      <c r="I1173" s="9">
        <v>1</v>
      </c>
      <c r="J1173" s="9">
        <v>1.2333333333333332</v>
      </c>
      <c r="K1173" s="9">
        <v>0.80769230769230771</v>
      </c>
      <c r="L1173" s="9">
        <v>0.81081081081081086</v>
      </c>
      <c r="M1173" s="9">
        <v>1</v>
      </c>
    </row>
    <row r="1174" spans="3:13" x14ac:dyDescent="0.25">
      <c r="C1174" s="10">
        <v>1141</v>
      </c>
      <c r="D1174" s="9">
        <v>1141</v>
      </c>
      <c r="E1174" s="9">
        <v>0.81152204836415365</v>
      </c>
      <c r="F1174" s="9">
        <v>862</v>
      </c>
      <c r="G1174" s="9">
        <v>865.0825035561877</v>
      </c>
      <c r="H1174" s="9">
        <v>0.9964367519357793</v>
      </c>
      <c r="I1174" s="9">
        <v>1</v>
      </c>
      <c r="J1174" s="9">
        <v>1.2322524101665207</v>
      </c>
      <c r="K1174" s="9">
        <v>0.8086303939962477</v>
      </c>
      <c r="L1174" s="9">
        <v>0.81152204836415365</v>
      </c>
      <c r="M1174" s="9">
        <v>1</v>
      </c>
    </row>
    <row r="1175" spans="3:13" x14ac:dyDescent="0.25">
      <c r="C1175" s="10">
        <v>1142</v>
      </c>
      <c r="D1175" s="9">
        <v>1142</v>
      </c>
      <c r="E1175" s="9">
        <v>0.81223328591749644</v>
      </c>
      <c r="F1175" s="9">
        <v>863</v>
      </c>
      <c r="G1175" s="9">
        <v>865.84068278805125</v>
      </c>
      <c r="H1175" s="9">
        <v>0.99671916226100155</v>
      </c>
      <c r="I1175" s="9">
        <v>1</v>
      </c>
      <c r="J1175" s="9">
        <v>1.2311733800350262</v>
      </c>
      <c r="K1175" s="9">
        <v>0.80956848030018758</v>
      </c>
      <c r="L1175" s="9">
        <v>0.81223328591749644</v>
      </c>
      <c r="M1175" s="9">
        <v>1</v>
      </c>
    </row>
    <row r="1176" spans="3:13" x14ac:dyDescent="0.25">
      <c r="C1176" s="10">
        <v>1143</v>
      </c>
      <c r="D1176" s="9">
        <v>1143</v>
      </c>
      <c r="E1176" s="9">
        <v>0.81294452347083923</v>
      </c>
      <c r="F1176" s="9">
        <v>864</v>
      </c>
      <c r="G1176" s="9">
        <v>866.59886201991469</v>
      </c>
      <c r="H1176" s="9">
        <v>0.99700107842992425</v>
      </c>
      <c r="I1176" s="9">
        <v>1</v>
      </c>
      <c r="J1176" s="9">
        <v>1.2300962379702538</v>
      </c>
      <c r="K1176" s="9">
        <v>0.81050656660412757</v>
      </c>
      <c r="L1176" s="9">
        <v>0.81294452347083923</v>
      </c>
      <c r="M1176" s="9">
        <v>1</v>
      </c>
    </row>
    <row r="1177" spans="3:13" x14ac:dyDescent="0.25">
      <c r="C1177" s="10">
        <v>1144</v>
      </c>
      <c r="D1177" s="9">
        <v>1144</v>
      </c>
      <c r="E1177" s="9">
        <v>0.81365576102418202</v>
      </c>
      <c r="F1177" s="9">
        <v>865</v>
      </c>
      <c r="G1177" s="9">
        <v>867.35704125177813</v>
      </c>
      <c r="H1177" s="9">
        <v>0.99728250173841171</v>
      </c>
      <c r="I1177" s="9">
        <v>1</v>
      </c>
      <c r="J1177" s="9">
        <v>1.2290209790209792</v>
      </c>
      <c r="K1177" s="9">
        <v>0.81144465290806755</v>
      </c>
      <c r="L1177" s="9">
        <v>0.81365576102418202</v>
      </c>
      <c r="M1177" s="9">
        <v>1</v>
      </c>
    </row>
    <row r="1178" spans="3:13" x14ac:dyDescent="0.25">
      <c r="C1178" s="10">
        <v>1145</v>
      </c>
      <c r="D1178" s="9">
        <v>1145</v>
      </c>
      <c r="E1178" s="9">
        <v>0.81436699857752493</v>
      </c>
      <c r="F1178" s="9">
        <v>866</v>
      </c>
      <c r="G1178" s="9">
        <v>868.11522048364156</v>
      </c>
      <c r="H1178" s="9">
        <v>0.99756343347780141</v>
      </c>
      <c r="I1178" s="9">
        <v>1</v>
      </c>
      <c r="J1178" s="9">
        <v>1.227947598253275</v>
      </c>
      <c r="K1178" s="9">
        <v>0.81238273921200754</v>
      </c>
      <c r="L1178" s="9">
        <v>0.81436699857752493</v>
      </c>
      <c r="M1178" s="9">
        <v>1</v>
      </c>
    </row>
    <row r="1179" spans="3:13" x14ac:dyDescent="0.25">
      <c r="C1179" s="10">
        <v>1146</v>
      </c>
      <c r="D1179" s="9">
        <v>1146</v>
      </c>
      <c r="E1179" s="9">
        <v>0.81507823613086772</v>
      </c>
      <c r="F1179" s="9">
        <v>867</v>
      </c>
      <c r="G1179" s="9">
        <v>868.873399715505</v>
      </c>
      <c r="H1179" s="9">
        <v>0.99784387493492321</v>
      </c>
      <c r="I1179" s="9">
        <v>1</v>
      </c>
      <c r="J1179" s="9">
        <v>1.2268760907504364</v>
      </c>
      <c r="K1179" s="9">
        <v>0.81332082551594742</v>
      </c>
      <c r="L1179" s="9">
        <v>0.81507823613086772</v>
      </c>
      <c r="M1179" s="9">
        <v>1</v>
      </c>
    </row>
    <row r="1180" spans="3:13" x14ac:dyDescent="0.25">
      <c r="C1180" s="10">
        <v>1147</v>
      </c>
      <c r="D1180" s="9">
        <v>1147</v>
      </c>
      <c r="E1180" s="9">
        <v>0.81578947368421051</v>
      </c>
      <c r="F1180" s="9">
        <v>867</v>
      </c>
      <c r="G1180" s="9">
        <v>869.63157894736844</v>
      </c>
      <c r="H1180" s="9">
        <v>0.99697391514858069</v>
      </c>
      <c r="I1180" s="9">
        <v>1</v>
      </c>
      <c r="J1180" s="9">
        <v>1.2258064516129032</v>
      </c>
      <c r="K1180" s="9">
        <v>0.81332082551594742</v>
      </c>
      <c r="L1180" s="9">
        <v>0.81578947368421051</v>
      </c>
      <c r="M1180" s="9">
        <v>1</v>
      </c>
    </row>
    <row r="1181" spans="3:13" x14ac:dyDescent="0.25">
      <c r="C1181" s="10">
        <v>1148</v>
      </c>
      <c r="D1181" s="9">
        <v>1148</v>
      </c>
      <c r="E1181" s="9">
        <v>0.8165007112375533</v>
      </c>
      <c r="F1181" s="9">
        <v>868</v>
      </c>
      <c r="G1181" s="9">
        <v>870.38975817923188</v>
      </c>
      <c r="H1181" s="9">
        <v>0.99725438154944401</v>
      </c>
      <c r="I1181" s="9">
        <v>1</v>
      </c>
      <c r="J1181" s="9">
        <v>1.2247386759581882</v>
      </c>
      <c r="K1181" s="9">
        <v>0.81425891181988741</v>
      </c>
      <c r="L1181" s="9">
        <v>0.8165007112375533</v>
      </c>
      <c r="M1181" s="9">
        <v>1</v>
      </c>
    </row>
    <row r="1182" spans="3:13" x14ac:dyDescent="0.25">
      <c r="C1182" s="10">
        <v>1149</v>
      </c>
      <c r="D1182" s="9">
        <v>1149</v>
      </c>
      <c r="E1182" s="9">
        <v>0.8172119487908962</v>
      </c>
      <c r="F1182" s="9">
        <v>869</v>
      </c>
      <c r="G1182" s="9">
        <v>871.14793741109531</v>
      </c>
      <c r="H1182" s="9">
        <v>0.99753435975813864</v>
      </c>
      <c r="I1182" s="9">
        <v>1</v>
      </c>
      <c r="J1182" s="9">
        <v>1.2236727589208007</v>
      </c>
      <c r="K1182" s="9">
        <v>0.8151969981238274</v>
      </c>
      <c r="L1182" s="9">
        <v>0.8172119487908962</v>
      </c>
      <c r="M1182" s="9">
        <v>1</v>
      </c>
    </row>
    <row r="1183" spans="3:13" x14ac:dyDescent="0.25">
      <c r="C1183" s="10">
        <v>1150</v>
      </c>
      <c r="D1183" s="9">
        <v>1150</v>
      </c>
      <c r="E1183" s="9">
        <v>0.81792318634423899</v>
      </c>
      <c r="F1183" s="9">
        <v>870</v>
      </c>
      <c r="G1183" s="9">
        <v>871.90611664295875</v>
      </c>
      <c r="H1183" s="9">
        <v>0.99781385104820952</v>
      </c>
      <c r="I1183" s="9">
        <v>1</v>
      </c>
      <c r="J1183" s="9">
        <v>1.2226086956521738</v>
      </c>
      <c r="K1183" s="9">
        <v>0.81613508442776739</v>
      </c>
      <c r="L1183" s="9">
        <v>0.81792318634423899</v>
      </c>
      <c r="M1183" s="9">
        <v>1</v>
      </c>
    </row>
    <row r="1184" spans="3:13" x14ac:dyDescent="0.25">
      <c r="C1184" s="10">
        <v>1151</v>
      </c>
      <c r="D1184" s="9">
        <v>1151</v>
      </c>
      <c r="E1184" s="9">
        <v>0.81863442389758179</v>
      </c>
      <c r="F1184" s="9">
        <v>870</v>
      </c>
      <c r="G1184" s="9">
        <v>872.66429587482219</v>
      </c>
      <c r="H1184" s="9">
        <v>0.99694694066502254</v>
      </c>
      <c r="I1184" s="9">
        <v>1</v>
      </c>
      <c r="J1184" s="9">
        <v>1.2215464813205907</v>
      </c>
      <c r="K1184" s="9">
        <v>0.81613508442776739</v>
      </c>
      <c r="L1184" s="9">
        <v>0.81863442389758179</v>
      </c>
      <c r="M1184" s="9">
        <v>1</v>
      </c>
    </row>
    <row r="1185" spans="3:13" x14ac:dyDescent="0.25">
      <c r="C1185" s="10">
        <v>1152</v>
      </c>
      <c r="D1185" s="9">
        <v>1152</v>
      </c>
      <c r="E1185" s="9">
        <v>0.81934566145092458</v>
      </c>
      <c r="F1185" s="9">
        <v>871</v>
      </c>
      <c r="G1185" s="9">
        <v>873.42247510668562</v>
      </c>
      <c r="H1185" s="9">
        <v>0.99722645663956633</v>
      </c>
      <c r="I1185" s="9">
        <v>1</v>
      </c>
      <c r="J1185" s="9">
        <v>1.2204861111111112</v>
      </c>
      <c r="K1185" s="9">
        <v>0.81707317073170727</v>
      </c>
      <c r="L1185" s="9">
        <v>0.81934566145092458</v>
      </c>
      <c r="M1185" s="9">
        <v>1</v>
      </c>
    </row>
    <row r="1186" spans="3:13" x14ac:dyDescent="0.25">
      <c r="C1186" s="10">
        <v>1153</v>
      </c>
      <c r="D1186" s="9">
        <v>1153</v>
      </c>
      <c r="E1186" s="9">
        <v>0.82005689900426737</v>
      </c>
      <c r="F1186" s="9">
        <v>872</v>
      </c>
      <c r="G1186" s="9">
        <v>874.18065433854906</v>
      </c>
      <c r="H1186" s="9">
        <v>0.9975054877641979</v>
      </c>
      <c r="I1186" s="9">
        <v>1</v>
      </c>
      <c r="J1186" s="9">
        <v>1.2194275802254988</v>
      </c>
      <c r="K1186" s="9">
        <v>0.81801125703564725</v>
      </c>
      <c r="L1186" s="9">
        <v>0.82005689900426737</v>
      </c>
      <c r="M1186" s="9">
        <v>1</v>
      </c>
    </row>
    <row r="1187" spans="3:13" x14ac:dyDescent="0.25">
      <c r="C1187" s="10">
        <v>1154</v>
      </c>
      <c r="D1187" s="9">
        <v>1154</v>
      </c>
      <c r="E1187" s="9">
        <v>0.82076813655761027</v>
      </c>
      <c r="F1187" s="9">
        <v>873</v>
      </c>
      <c r="G1187" s="9">
        <v>874.9388335704125</v>
      </c>
      <c r="H1187" s="9">
        <v>0.99778403529935844</v>
      </c>
      <c r="I1187" s="9">
        <v>1</v>
      </c>
      <c r="J1187" s="9">
        <v>1.218370883882149</v>
      </c>
      <c r="K1187" s="9">
        <v>0.81894934333958724</v>
      </c>
      <c r="L1187" s="9">
        <v>0.82076813655761027</v>
      </c>
      <c r="M1187" s="9">
        <v>1</v>
      </c>
    </row>
    <row r="1188" spans="3:13" x14ac:dyDescent="0.25">
      <c r="C1188" s="10">
        <v>1155</v>
      </c>
      <c r="D1188" s="9">
        <v>1155</v>
      </c>
      <c r="E1188" s="9">
        <v>0.82147937411095306</v>
      </c>
      <c r="F1188" s="9">
        <v>874</v>
      </c>
      <c r="G1188" s="9">
        <v>875.69701280227594</v>
      </c>
      <c r="H1188" s="9">
        <v>0.99806210050112487</v>
      </c>
      <c r="I1188" s="9">
        <v>1</v>
      </c>
      <c r="J1188" s="9">
        <v>1.2173160173160174</v>
      </c>
      <c r="K1188" s="9">
        <v>0.81988742964352723</v>
      </c>
      <c r="L1188" s="9">
        <v>0.82147937411095306</v>
      </c>
      <c r="M1188" s="9">
        <v>1</v>
      </c>
    </row>
    <row r="1189" spans="3:13" x14ac:dyDescent="0.25">
      <c r="C1189" s="10">
        <v>1156</v>
      </c>
      <c r="D1189" s="9">
        <v>1156</v>
      </c>
      <c r="E1189" s="9">
        <v>0.82219061166429586</v>
      </c>
      <c r="F1189" s="9">
        <v>875</v>
      </c>
      <c r="G1189" s="9">
        <v>876.45519203413937</v>
      </c>
      <c r="H1189" s="9">
        <v>0.99833968462122746</v>
      </c>
      <c r="I1189" s="9">
        <v>1</v>
      </c>
      <c r="J1189" s="9">
        <v>1.2162629757785468</v>
      </c>
      <c r="K1189" s="9">
        <v>0.82082551594746722</v>
      </c>
      <c r="L1189" s="9">
        <v>0.82219061166429586</v>
      </c>
      <c r="M1189" s="9">
        <v>1</v>
      </c>
    </row>
    <row r="1190" spans="3:13" x14ac:dyDescent="0.25">
      <c r="C1190" s="10">
        <v>1157</v>
      </c>
      <c r="D1190" s="9">
        <v>1157</v>
      </c>
      <c r="E1190" s="9">
        <v>0.82290184921763865</v>
      </c>
      <c r="F1190" s="9">
        <v>876</v>
      </c>
      <c r="G1190" s="9">
        <v>877.21337126600281</v>
      </c>
      <c r="H1190" s="9">
        <v>0.99861678890706862</v>
      </c>
      <c r="I1190" s="9">
        <v>1</v>
      </c>
      <c r="J1190" s="9">
        <v>1.2152117545375973</v>
      </c>
      <c r="K1190" s="9">
        <v>0.8217636022514071</v>
      </c>
      <c r="L1190" s="9">
        <v>0.82290184921763865</v>
      </c>
      <c r="M1190" s="9">
        <v>1</v>
      </c>
    </row>
    <row r="1191" spans="3:13" x14ac:dyDescent="0.25">
      <c r="C1191" s="10">
        <v>1158</v>
      </c>
      <c r="D1191" s="9">
        <v>1158</v>
      </c>
      <c r="E1191" s="9">
        <v>0.82361308677098155</v>
      </c>
      <c r="F1191" s="9">
        <v>876</v>
      </c>
      <c r="G1191" s="9">
        <v>877.97155049786625</v>
      </c>
      <c r="H1191" s="9">
        <v>0.99775442553150118</v>
      </c>
      <c r="I1191" s="9">
        <v>1</v>
      </c>
      <c r="J1191" s="9">
        <v>1.2141623488773747</v>
      </c>
      <c r="K1191" s="9">
        <v>0.8217636022514071</v>
      </c>
      <c r="L1191" s="9">
        <v>0.82361308677098155</v>
      </c>
      <c r="M1191" s="9">
        <v>1</v>
      </c>
    </row>
    <row r="1192" spans="3:13" x14ac:dyDescent="0.25">
      <c r="C1192" s="10">
        <v>1159</v>
      </c>
      <c r="D1192" s="9">
        <v>1159</v>
      </c>
      <c r="E1192" s="9">
        <v>0.82432432432432434</v>
      </c>
      <c r="F1192" s="9">
        <v>877</v>
      </c>
      <c r="G1192" s="9">
        <v>878.72972972972968</v>
      </c>
      <c r="H1192" s="9">
        <v>0.99803155660812592</v>
      </c>
      <c r="I1192" s="9">
        <v>1</v>
      </c>
      <c r="J1192" s="9">
        <v>1.2131147540983607</v>
      </c>
      <c r="K1192" s="9">
        <v>0.82270168855534709</v>
      </c>
      <c r="L1192" s="9">
        <v>0.82432432432432434</v>
      </c>
      <c r="M1192" s="9">
        <v>1</v>
      </c>
    </row>
    <row r="1193" spans="3:13" x14ac:dyDescent="0.25">
      <c r="C1193" s="10">
        <v>1160</v>
      </c>
      <c r="D1193" s="9">
        <v>1160</v>
      </c>
      <c r="E1193" s="9">
        <v>0.82503556187766713</v>
      </c>
      <c r="F1193" s="9">
        <v>878</v>
      </c>
      <c r="G1193" s="9">
        <v>879.48790896159312</v>
      </c>
      <c r="H1193" s="9">
        <v>0.99830820987254965</v>
      </c>
      <c r="I1193" s="9">
        <v>1</v>
      </c>
      <c r="J1193" s="9">
        <v>1.2120689655172414</v>
      </c>
      <c r="K1193" s="9">
        <v>0.82363977485928708</v>
      </c>
      <c r="L1193" s="9">
        <v>0.82503556187766713</v>
      </c>
      <c r="M1193" s="9">
        <v>1</v>
      </c>
    </row>
    <row r="1194" spans="3:13" x14ac:dyDescent="0.25">
      <c r="C1194" s="10">
        <v>1161</v>
      </c>
      <c r="D1194" s="9">
        <v>1161</v>
      </c>
      <c r="E1194" s="9">
        <v>0.82574679943100993</v>
      </c>
      <c r="F1194" s="9">
        <v>879</v>
      </c>
      <c r="G1194" s="9">
        <v>880.24608819345656</v>
      </c>
      <c r="H1194" s="9">
        <v>0.99858438655942916</v>
      </c>
      <c r="I1194" s="9">
        <v>1</v>
      </c>
      <c r="J1194" s="9">
        <v>1.211024978466839</v>
      </c>
      <c r="K1194" s="9">
        <v>0.82457786116322707</v>
      </c>
      <c r="L1194" s="9">
        <v>0.82574679943100993</v>
      </c>
      <c r="M1194" s="9">
        <v>1</v>
      </c>
    </row>
    <row r="1195" spans="3:13" x14ac:dyDescent="0.25">
      <c r="C1195" s="10">
        <v>1162</v>
      </c>
      <c r="D1195" s="9">
        <v>1162</v>
      </c>
      <c r="E1195" s="9">
        <v>0.82645803698435283</v>
      </c>
      <c r="F1195" s="9">
        <v>880</v>
      </c>
      <c r="G1195" s="9">
        <v>881.00426742531999</v>
      </c>
      <c r="H1195" s="9">
        <v>0.99886008789917091</v>
      </c>
      <c r="I1195" s="9">
        <v>1</v>
      </c>
      <c r="J1195" s="9">
        <v>1.2099827882960412</v>
      </c>
      <c r="K1195" s="9">
        <v>0.82551594746716694</v>
      </c>
      <c r="L1195" s="9">
        <v>0.82645803698435283</v>
      </c>
      <c r="M1195" s="9">
        <v>1</v>
      </c>
    </row>
    <row r="1196" spans="3:13" x14ac:dyDescent="0.25">
      <c r="C1196" s="10">
        <v>1163</v>
      </c>
      <c r="D1196" s="9">
        <v>1163</v>
      </c>
      <c r="E1196" s="9">
        <v>0.82716927453769562</v>
      </c>
      <c r="F1196" s="9">
        <v>881</v>
      </c>
      <c r="G1196" s="9">
        <v>881.76244665718355</v>
      </c>
      <c r="H1196" s="9">
        <v>0.9991353151179504</v>
      </c>
      <c r="I1196" s="9">
        <v>1</v>
      </c>
      <c r="J1196" s="9">
        <v>1.2089423903697334</v>
      </c>
      <c r="K1196" s="9">
        <v>0.82645403377110693</v>
      </c>
      <c r="L1196" s="9">
        <v>0.82716927453769562</v>
      </c>
      <c r="M1196" s="9">
        <v>1</v>
      </c>
    </row>
    <row r="1197" spans="3:13" x14ac:dyDescent="0.25">
      <c r="C1197" s="10">
        <v>1164</v>
      </c>
      <c r="D1197" s="9">
        <v>1164</v>
      </c>
      <c r="E1197" s="9">
        <v>0.82788051209103841</v>
      </c>
      <c r="F1197" s="9">
        <v>882</v>
      </c>
      <c r="G1197" s="9">
        <v>882.52062588904698</v>
      </c>
      <c r="H1197" s="9">
        <v>0.99941006943772848</v>
      </c>
      <c r="I1197" s="9">
        <v>1</v>
      </c>
      <c r="J1197" s="9">
        <v>1.2079037800687284</v>
      </c>
      <c r="K1197" s="9">
        <v>0.82739212007504692</v>
      </c>
      <c r="L1197" s="9">
        <v>0.82788051209103841</v>
      </c>
      <c r="M1197" s="9">
        <v>1</v>
      </c>
    </row>
    <row r="1198" spans="3:13" x14ac:dyDescent="0.25">
      <c r="C1198" s="10">
        <v>1165</v>
      </c>
      <c r="D1198" s="9">
        <v>1165</v>
      </c>
      <c r="E1198" s="9">
        <v>0.8285917496443812</v>
      </c>
      <c r="F1198" s="9">
        <v>883</v>
      </c>
      <c r="G1198" s="9">
        <v>883.27880512091042</v>
      </c>
      <c r="H1198" s="9">
        <v>0.99968435207627093</v>
      </c>
      <c r="I1198" s="9">
        <v>1</v>
      </c>
      <c r="J1198" s="9">
        <v>1.2068669527896996</v>
      </c>
      <c r="K1198" s="9">
        <v>0.82833020637898691</v>
      </c>
      <c r="L1198" s="9">
        <v>0.8285917496443812</v>
      </c>
      <c r="M1198" s="9">
        <v>1</v>
      </c>
    </row>
    <row r="1199" spans="3:13" x14ac:dyDescent="0.25">
      <c r="C1199" s="10">
        <v>1166</v>
      </c>
      <c r="D1199" s="9">
        <v>1166</v>
      </c>
      <c r="E1199" s="9">
        <v>0.829302987197724</v>
      </c>
      <c r="F1199" s="9">
        <v>884</v>
      </c>
      <c r="G1199" s="9">
        <v>884.03698435277386</v>
      </c>
      <c r="H1199" s="9">
        <v>0.99995816424716566</v>
      </c>
      <c r="I1199" s="9">
        <v>1</v>
      </c>
      <c r="J1199" s="9">
        <v>1.2058319039451115</v>
      </c>
      <c r="K1199" s="9">
        <v>0.82926829268292679</v>
      </c>
      <c r="L1199" s="9">
        <v>0.829302987197724</v>
      </c>
      <c r="M1199" s="9">
        <v>1</v>
      </c>
    </row>
    <row r="1200" spans="3:13" x14ac:dyDescent="0.25">
      <c r="C1200" s="10">
        <v>1167</v>
      </c>
      <c r="D1200" s="9">
        <v>1167</v>
      </c>
      <c r="E1200" s="9">
        <v>0.8300142247510669</v>
      </c>
      <c r="F1200" s="9">
        <v>885</v>
      </c>
      <c r="G1200" s="9">
        <v>884.79516358463729</v>
      </c>
      <c r="H1200" s="9">
        <v>1.0002315071598411</v>
      </c>
      <c r="I1200" s="9">
        <v>1</v>
      </c>
      <c r="J1200" s="9">
        <v>1.2047986289631534</v>
      </c>
      <c r="K1200" s="9">
        <v>0.83020637898686678</v>
      </c>
      <c r="L1200" s="9">
        <v>0.8300142247510669</v>
      </c>
      <c r="M1200" s="9">
        <v>1</v>
      </c>
    </row>
    <row r="1201" spans="3:13" x14ac:dyDescent="0.25">
      <c r="C1201" s="10">
        <v>1168</v>
      </c>
      <c r="D1201" s="9">
        <v>1168</v>
      </c>
      <c r="E1201" s="9">
        <v>0.83072546230440969</v>
      </c>
      <c r="F1201" s="9">
        <v>885</v>
      </c>
      <c r="G1201" s="9">
        <v>885.55334281650073</v>
      </c>
      <c r="H1201" s="9">
        <v>0.99937514456809473</v>
      </c>
      <c r="I1201" s="9">
        <v>1</v>
      </c>
      <c r="J1201" s="9">
        <v>1.2037671232876712</v>
      </c>
      <c r="K1201" s="9">
        <v>0.83020637898686678</v>
      </c>
      <c r="L1201" s="9">
        <v>0.83072546230440969</v>
      </c>
      <c r="M1201" s="9">
        <v>1</v>
      </c>
    </row>
    <row r="1202" spans="3:13" x14ac:dyDescent="0.25">
      <c r="C1202" s="10">
        <v>1169</v>
      </c>
      <c r="D1202" s="9">
        <v>1169</v>
      </c>
      <c r="E1202" s="9">
        <v>0.83143669985775248</v>
      </c>
      <c r="F1202" s="9">
        <v>886</v>
      </c>
      <c r="G1202" s="9">
        <v>886.31152204836417</v>
      </c>
      <c r="H1202" s="9">
        <v>0.99964851856191128</v>
      </c>
      <c r="I1202" s="9">
        <v>1</v>
      </c>
      <c r="J1202" s="9">
        <v>1.2027373823781009</v>
      </c>
      <c r="K1202" s="9">
        <v>0.83114446529080677</v>
      </c>
      <c r="L1202" s="9">
        <v>0.83143669985775248</v>
      </c>
      <c r="M1202" s="9">
        <v>1</v>
      </c>
    </row>
    <row r="1203" spans="3:13" x14ac:dyDescent="0.25">
      <c r="C1203" s="10">
        <v>1170</v>
      </c>
      <c r="D1203" s="9">
        <v>1170</v>
      </c>
      <c r="E1203" s="9">
        <v>0.83214793741109527</v>
      </c>
      <c r="F1203" s="9">
        <v>886</v>
      </c>
      <c r="G1203" s="9">
        <v>887.0697012802276</v>
      </c>
      <c r="H1203" s="9">
        <v>0.99879411811869601</v>
      </c>
      <c r="I1203" s="9">
        <v>1</v>
      </c>
      <c r="J1203" s="9">
        <v>1.2017094017094017</v>
      </c>
      <c r="K1203" s="9">
        <v>0.83114446529080677</v>
      </c>
      <c r="L1203" s="9">
        <v>0.83214793741109527</v>
      </c>
      <c r="M1203" s="9">
        <v>1</v>
      </c>
    </row>
    <row r="1204" spans="3:13" x14ac:dyDescent="0.25">
      <c r="C1204" s="10">
        <v>1171</v>
      </c>
      <c r="D1204" s="9">
        <v>1171</v>
      </c>
      <c r="E1204" s="9">
        <v>0.83285917496443818</v>
      </c>
      <c r="F1204" s="9">
        <v>887</v>
      </c>
      <c r="G1204" s="9">
        <v>887.82788051209104</v>
      </c>
      <c r="H1204" s="9">
        <v>0.99906752138532351</v>
      </c>
      <c r="I1204" s="9">
        <v>1</v>
      </c>
      <c r="J1204" s="9">
        <v>1.2006831767719897</v>
      </c>
      <c r="K1204" s="9">
        <v>0.83208255159474676</v>
      </c>
      <c r="L1204" s="9">
        <v>0.83285917496443818</v>
      </c>
      <c r="M1204" s="9">
        <v>1</v>
      </c>
    </row>
    <row r="1205" spans="3:13" x14ac:dyDescent="0.25">
      <c r="C1205" s="10">
        <v>1172</v>
      </c>
      <c r="D1205" s="9">
        <v>1172</v>
      </c>
      <c r="E1205" s="9">
        <v>0.83357041251778097</v>
      </c>
      <c r="F1205" s="9">
        <v>887</v>
      </c>
      <c r="G1205" s="9">
        <v>888.58605974395448</v>
      </c>
      <c r="H1205" s="9">
        <v>0.9982150746947217</v>
      </c>
      <c r="I1205" s="9">
        <v>1</v>
      </c>
      <c r="J1205" s="9">
        <v>1.1996587030716723</v>
      </c>
      <c r="K1205" s="9">
        <v>0.83208255159474676</v>
      </c>
      <c r="L1205" s="9">
        <v>0.83357041251778097</v>
      </c>
      <c r="M1205" s="9">
        <v>1</v>
      </c>
    </row>
    <row r="1206" spans="3:13" x14ac:dyDescent="0.25">
      <c r="C1206" s="10">
        <v>1173</v>
      </c>
      <c r="D1206" s="9">
        <v>1173</v>
      </c>
      <c r="E1206" s="9">
        <v>0.83428165007112376</v>
      </c>
      <c r="F1206" s="9">
        <v>887</v>
      </c>
      <c r="G1206" s="9">
        <v>889.34423897581792</v>
      </c>
      <c r="H1206" s="9">
        <v>0.99736408145116273</v>
      </c>
      <c r="I1206" s="9">
        <v>1</v>
      </c>
      <c r="J1206" s="9">
        <v>1.1986359761295822</v>
      </c>
      <c r="K1206" s="9">
        <v>0.83208255159474676</v>
      </c>
      <c r="L1206" s="9">
        <v>0.83428165007112376</v>
      </c>
      <c r="M1206" s="9">
        <v>1</v>
      </c>
    </row>
    <row r="1207" spans="3:13" x14ac:dyDescent="0.25">
      <c r="C1207" s="10">
        <v>1174</v>
      </c>
      <c r="D1207" s="9">
        <v>1174</v>
      </c>
      <c r="E1207" s="9">
        <v>0.83499288762446655</v>
      </c>
      <c r="F1207" s="9">
        <v>887</v>
      </c>
      <c r="G1207" s="9">
        <v>890.10241820768135</v>
      </c>
      <c r="H1207" s="9">
        <v>0.996514537940557</v>
      </c>
      <c r="I1207" s="9">
        <v>1</v>
      </c>
      <c r="J1207" s="9">
        <v>1.1976149914821124</v>
      </c>
      <c r="K1207" s="9">
        <v>0.83208255159474676</v>
      </c>
      <c r="L1207" s="9">
        <v>0.83499288762446655</v>
      </c>
      <c r="M1207" s="9">
        <v>1</v>
      </c>
    </row>
    <row r="1208" spans="3:13" x14ac:dyDescent="0.25">
      <c r="C1208" s="10">
        <v>1175</v>
      </c>
      <c r="D1208" s="9">
        <v>1175</v>
      </c>
      <c r="E1208" s="9">
        <v>0.83570412517780934</v>
      </c>
      <c r="F1208" s="9">
        <v>888</v>
      </c>
      <c r="G1208" s="9">
        <v>890.86059743954479</v>
      </c>
      <c r="H1208" s="9">
        <v>0.99678895054089656</v>
      </c>
      <c r="I1208" s="9">
        <v>1</v>
      </c>
      <c r="J1208" s="9">
        <v>1.1965957446808511</v>
      </c>
      <c r="K1208" s="9">
        <v>0.83302063789868663</v>
      </c>
      <c r="L1208" s="9">
        <v>0.83570412517780934</v>
      </c>
      <c r="M1208" s="9">
        <v>1</v>
      </c>
    </row>
    <row r="1209" spans="3:13" x14ac:dyDescent="0.25">
      <c r="C1209" s="10">
        <v>1176</v>
      </c>
      <c r="D1209" s="9">
        <v>1176</v>
      </c>
      <c r="E1209" s="9">
        <v>0.83641536273115225</v>
      </c>
      <c r="F1209" s="9">
        <v>889</v>
      </c>
      <c r="G1209" s="9">
        <v>891.61877667140823</v>
      </c>
      <c r="H1209" s="9">
        <v>0.99706289645314028</v>
      </c>
      <c r="I1209" s="9">
        <v>1</v>
      </c>
      <c r="J1209" s="9">
        <v>1.1955782312925169</v>
      </c>
      <c r="K1209" s="9">
        <v>0.83395872420262662</v>
      </c>
      <c r="L1209" s="9">
        <v>0.83641536273115225</v>
      </c>
      <c r="M1209" s="9">
        <v>1</v>
      </c>
    </row>
    <row r="1210" spans="3:13" x14ac:dyDescent="0.25">
      <c r="C1210" s="10">
        <v>1177</v>
      </c>
      <c r="D1210" s="9">
        <v>1177</v>
      </c>
      <c r="E1210" s="9">
        <v>0.83712660028449504</v>
      </c>
      <c r="F1210" s="9">
        <v>890</v>
      </c>
      <c r="G1210" s="9">
        <v>892.37695590327166</v>
      </c>
      <c r="H1210" s="9">
        <v>0.99733637686680765</v>
      </c>
      <c r="I1210" s="9">
        <v>1</v>
      </c>
      <c r="J1210" s="9">
        <v>1.1945624468988956</v>
      </c>
      <c r="K1210" s="9">
        <v>0.83489681050656661</v>
      </c>
      <c r="L1210" s="9">
        <v>0.83712660028449504</v>
      </c>
      <c r="M1210" s="9">
        <v>1</v>
      </c>
    </row>
    <row r="1211" spans="3:13" x14ac:dyDescent="0.25">
      <c r="C1211" s="10">
        <v>1178</v>
      </c>
      <c r="D1211" s="9">
        <v>1178</v>
      </c>
      <c r="E1211" s="9">
        <v>0.83783783783783783</v>
      </c>
      <c r="F1211" s="9">
        <v>890</v>
      </c>
      <c r="G1211" s="9">
        <v>893.1351351351351</v>
      </c>
      <c r="H1211" s="9">
        <v>0.9964897415723537</v>
      </c>
      <c r="I1211" s="9">
        <v>1</v>
      </c>
      <c r="J1211" s="9">
        <v>1.1935483870967742</v>
      </c>
      <c r="K1211" s="9">
        <v>0.83489681050656661</v>
      </c>
      <c r="L1211" s="9">
        <v>0.83783783783783783</v>
      </c>
      <c r="M1211" s="9">
        <v>1</v>
      </c>
    </row>
    <row r="1212" spans="3:13" x14ac:dyDescent="0.25">
      <c r="C1212" s="10">
        <v>1179</v>
      </c>
      <c r="D1212" s="9">
        <v>1179</v>
      </c>
      <c r="E1212" s="9">
        <v>0.83854907539118062</v>
      </c>
      <c r="F1212" s="9">
        <v>891</v>
      </c>
      <c r="G1212" s="9">
        <v>893.89331436699854</v>
      </c>
      <c r="H1212" s="9">
        <v>0.99676324420319962</v>
      </c>
      <c r="I1212" s="9">
        <v>1</v>
      </c>
      <c r="J1212" s="9">
        <v>1.1925360474978797</v>
      </c>
      <c r="K1212" s="9">
        <v>0.8358348968105066</v>
      </c>
      <c r="L1212" s="9">
        <v>0.83854907539118062</v>
      </c>
      <c r="M1212" s="9">
        <v>1</v>
      </c>
    </row>
    <row r="1213" spans="3:13" x14ac:dyDescent="0.25">
      <c r="C1213" s="10">
        <v>1180</v>
      </c>
      <c r="D1213" s="9">
        <v>1180</v>
      </c>
      <c r="E1213" s="9">
        <v>0.83926031294452352</v>
      </c>
      <c r="F1213" s="9">
        <v>892</v>
      </c>
      <c r="G1213" s="9">
        <v>894.65149359886198</v>
      </c>
      <c r="H1213" s="9">
        <v>0.99703628327026417</v>
      </c>
      <c r="I1213" s="9">
        <v>1</v>
      </c>
      <c r="J1213" s="9">
        <v>1.1915254237288135</v>
      </c>
      <c r="K1213" s="9">
        <v>0.83677298311444648</v>
      </c>
      <c r="L1213" s="9">
        <v>0.83926031294452352</v>
      </c>
      <c r="M1213" s="9">
        <v>1</v>
      </c>
    </row>
    <row r="1214" spans="3:13" x14ac:dyDescent="0.25">
      <c r="C1214" s="10">
        <v>1181</v>
      </c>
      <c r="D1214" s="9">
        <v>1181</v>
      </c>
      <c r="E1214" s="9">
        <v>0.83997155049786631</v>
      </c>
      <c r="F1214" s="9">
        <v>893</v>
      </c>
      <c r="G1214" s="9">
        <v>895.40967283072541</v>
      </c>
      <c r="H1214" s="9">
        <v>0.99730885995110186</v>
      </c>
      <c r="I1214" s="9">
        <v>1</v>
      </c>
      <c r="J1214" s="9">
        <v>1.1905165114309906</v>
      </c>
      <c r="K1214" s="9">
        <v>0.83771106941838647</v>
      </c>
      <c r="L1214" s="9">
        <v>0.83997155049786631</v>
      </c>
      <c r="M1214" s="9">
        <v>1</v>
      </c>
    </row>
    <row r="1215" spans="3:13" x14ac:dyDescent="0.25">
      <c r="C1215" s="10">
        <v>1182</v>
      </c>
      <c r="D1215" s="9">
        <v>1182</v>
      </c>
      <c r="E1215" s="9">
        <v>0.84068278805120911</v>
      </c>
      <c r="F1215" s="9">
        <v>893</v>
      </c>
      <c r="G1215" s="9">
        <v>896.16785206258885</v>
      </c>
      <c r="H1215" s="9">
        <v>0.99646511303066954</v>
      </c>
      <c r="I1215" s="9">
        <v>1</v>
      </c>
      <c r="J1215" s="9">
        <v>1.1895093062605753</v>
      </c>
      <c r="K1215" s="9">
        <v>0.83771106941838647</v>
      </c>
      <c r="L1215" s="9">
        <v>0.84068278805120911</v>
      </c>
      <c r="M1215" s="9">
        <v>1</v>
      </c>
    </row>
    <row r="1216" spans="3:13" x14ac:dyDescent="0.25">
      <c r="C1216" s="10">
        <v>1183</v>
      </c>
      <c r="D1216" s="9">
        <v>1183</v>
      </c>
      <c r="E1216" s="9">
        <v>0.8413940256045519</v>
      </c>
      <c r="F1216" s="9">
        <v>894</v>
      </c>
      <c r="G1216" s="9">
        <v>896.92603129445229</v>
      </c>
      <c r="H1216" s="9">
        <v>0.99673771170379633</v>
      </c>
      <c r="I1216" s="9">
        <v>1</v>
      </c>
      <c r="J1216" s="9">
        <v>1.1885038038884193</v>
      </c>
      <c r="K1216" s="9">
        <v>0.83864915572232646</v>
      </c>
      <c r="L1216" s="9">
        <v>0.8413940256045519</v>
      </c>
      <c r="M1216" s="9">
        <v>1</v>
      </c>
    </row>
    <row r="1217" spans="3:13" x14ac:dyDescent="0.25">
      <c r="C1217" s="10">
        <v>1184</v>
      </c>
      <c r="D1217" s="9">
        <v>1184</v>
      </c>
      <c r="E1217" s="9">
        <v>0.84210526315789469</v>
      </c>
      <c r="F1217" s="9">
        <v>895</v>
      </c>
      <c r="G1217" s="9">
        <v>897.68421052631584</v>
      </c>
      <c r="H1217" s="9">
        <v>0.99700984990619146</v>
      </c>
      <c r="I1217" s="9">
        <v>1</v>
      </c>
      <c r="J1217" s="9">
        <v>1.1875</v>
      </c>
      <c r="K1217" s="9">
        <v>0.83958724202626644</v>
      </c>
      <c r="L1217" s="9">
        <v>0.84210526315789469</v>
      </c>
      <c r="M1217" s="9">
        <v>1</v>
      </c>
    </row>
    <row r="1218" spans="3:13" x14ac:dyDescent="0.25">
      <c r="C1218" s="10">
        <v>1185</v>
      </c>
      <c r="D1218" s="9">
        <v>1185</v>
      </c>
      <c r="E1218" s="9">
        <v>0.84281650071123759</v>
      </c>
      <c r="F1218" s="9">
        <v>896</v>
      </c>
      <c r="G1218" s="9">
        <v>898.44238975817927</v>
      </c>
      <c r="H1218" s="9">
        <v>0.99728152880360355</v>
      </c>
      <c r="I1218" s="9">
        <v>1</v>
      </c>
      <c r="J1218" s="9">
        <v>1.1864978902953587</v>
      </c>
      <c r="K1218" s="9">
        <v>0.84052532833020643</v>
      </c>
      <c r="L1218" s="9">
        <v>0.84281650071123759</v>
      </c>
      <c r="M1218" s="9">
        <v>1</v>
      </c>
    </row>
    <row r="1219" spans="3:13" x14ac:dyDescent="0.25">
      <c r="C1219" s="10">
        <v>1186</v>
      </c>
      <c r="D1219" s="9">
        <v>1186</v>
      </c>
      <c r="E1219" s="9">
        <v>0.84352773826458038</v>
      </c>
      <c r="F1219" s="9">
        <v>897</v>
      </c>
      <c r="G1219" s="9">
        <v>899.20056899004271</v>
      </c>
      <c r="H1219" s="9">
        <v>0.99755274955784967</v>
      </c>
      <c r="I1219" s="9">
        <v>1</v>
      </c>
      <c r="J1219" s="9">
        <v>1.1854974704890389</v>
      </c>
      <c r="K1219" s="9">
        <v>0.84146341463414631</v>
      </c>
      <c r="L1219" s="9">
        <v>0.84352773826458038</v>
      </c>
      <c r="M1219" s="9">
        <v>1</v>
      </c>
    </row>
    <row r="1220" spans="3:13" x14ac:dyDescent="0.25">
      <c r="C1220" s="10">
        <v>1187</v>
      </c>
      <c r="D1220" s="9">
        <v>1187</v>
      </c>
      <c r="E1220" s="9">
        <v>0.84423897581792318</v>
      </c>
      <c r="F1220" s="9">
        <v>898</v>
      </c>
      <c r="G1220" s="9">
        <v>899.95874822190615</v>
      </c>
      <c r="H1220" s="9">
        <v>0.99782351332683183</v>
      </c>
      <c r="I1220" s="9">
        <v>1</v>
      </c>
      <c r="J1220" s="9">
        <v>1.1844987363100252</v>
      </c>
      <c r="K1220" s="9">
        <v>0.8424015009380863</v>
      </c>
      <c r="L1220" s="9">
        <v>0.84423897581792318</v>
      </c>
      <c r="M1220" s="9">
        <v>1</v>
      </c>
    </row>
    <row r="1221" spans="3:13" x14ac:dyDescent="0.25">
      <c r="C1221" s="10">
        <v>1188</v>
      </c>
      <c r="D1221" s="9">
        <v>1188</v>
      </c>
      <c r="E1221" s="9">
        <v>0.84495021337126597</v>
      </c>
      <c r="F1221" s="9">
        <v>899</v>
      </c>
      <c r="G1221" s="9">
        <v>900.71692745376959</v>
      </c>
      <c r="H1221" s="9">
        <v>0.99809382126455304</v>
      </c>
      <c r="I1221" s="9">
        <v>1</v>
      </c>
      <c r="J1221" s="9">
        <v>1.1835016835016836</v>
      </c>
      <c r="K1221" s="9">
        <v>0.84333958724202629</v>
      </c>
      <c r="L1221" s="9">
        <v>0.84495021337126597</v>
      </c>
      <c r="M1221" s="9">
        <v>1</v>
      </c>
    </row>
    <row r="1222" spans="3:13" x14ac:dyDescent="0.25">
      <c r="C1222" s="10">
        <v>1189</v>
      </c>
      <c r="D1222" s="9">
        <v>1189</v>
      </c>
      <c r="E1222" s="9">
        <v>0.84566145092460887</v>
      </c>
      <c r="F1222" s="9">
        <v>900</v>
      </c>
      <c r="G1222" s="9">
        <v>901.47510668563302</v>
      </c>
      <c r="H1222" s="9">
        <v>0.99836367452113417</v>
      </c>
      <c r="I1222" s="9">
        <v>1</v>
      </c>
      <c r="J1222" s="9">
        <v>1.1825063078216989</v>
      </c>
      <c r="K1222" s="9">
        <v>0.84427767354596628</v>
      </c>
      <c r="L1222" s="9">
        <v>0.84566145092460887</v>
      </c>
      <c r="M1222" s="9">
        <v>1</v>
      </c>
    </row>
    <row r="1223" spans="3:13" x14ac:dyDescent="0.25">
      <c r="C1223" s="10">
        <v>1190</v>
      </c>
      <c r="D1223" s="9">
        <v>1190</v>
      </c>
      <c r="E1223" s="9">
        <v>0.84637268847795166</v>
      </c>
      <c r="F1223" s="9">
        <v>901</v>
      </c>
      <c r="G1223" s="9">
        <v>902.23328591749646</v>
      </c>
      <c r="H1223" s="9">
        <v>0.99863307424283032</v>
      </c>
      <c r="I1223" s="9">
        <v>1</v>
      </c>
      <c r="J1223" s="9">
        <v>1.1815126050420168</v>
      </c>
      <c r="K1223" s="9">
        <v>0.84521575984990616</v>
      </c>
      <c r="L1223" s="9">
        <v>0.84637268847795166</v>
      </c>
      <c r="M1223" s="9">
        <v>1</v>
      </c>
    </row>
    <row r="1224" spans="3:13" x14ac:dyDescent="0.25">
      <c r="C1224" s="10">
        <v>1191</v>
      </c>
      <c r="D1224" s="9">
        <v>1191</v>
      </c>
      <c r="E1224" s="9">
        <v>0.84708392603129445</v>
      </c>
      <c r="F1224" s="9">
        <v>902</v>
      </c>
      <c r="G1224" s="9">
        <v>902.9914651493599</v>
      </c>
      <c r="H1224" s="9">
        <v>0.99890202157204677</v>
      </c>
      <c r="I1224" s="9">
        <v>1</v>
      </c>
      <c r="J1224" s="9">
        <v>1.1805205709487825</v>
      </c>
      <c r="K1224" s="9">
        <v>0.84615384615384615</v>
      </c>
      <c r="L1224" s="9">
        <v>0.84708392603129445</v>
      </c>
      <c r="M1224" s="9">
        <v>1</v>
      </c>
    </row>
    <row r="1225" spans="3:13" x14ac:dyDescent="0.25">
      <c r="C1225" s="10">
        <v>1192</v>
      </c>
      <c r="D1225" s="9">
        <v>1192</v>
      </c>
      <c r="E1225" s="9">
        <v>0.84779516358463725</v>
      </c>
      <c r="F1225" s="9">
        <v>902</v>
      </c>
      <c r="G1225" s="9">
        <v>903.74964438122333</v>
      </c>
      <c r="H1225" s="9">
        <v>0.99806401652039234</v>
      </c>
      <c r="I1225" s="9">
        <v>1</v>
      </c>
      <c r="J1225" s="9">
        <v>1.1795302013422819</v>
      </c>
      <c r="K1225" s="9">
        <v>0.84615384615384615</v>
      </c>
      <c r="L1225" s="9">
        <v>0.84779516358463725</v>
      </c>
      <c r="M1225" s="9">
        <v>1</v>
      </c>
    </row>
    <row r="1226" spans="3:13" x14ac:dyDescent="0.25">
      <c r="C1226" s="10">
        <v>1193</v>
      </c>
      <c r="D1226" s="9">
        <v>1193</v>
      </c>
      <c r="E1226" s="9">
        <v>0.84850640113798004</v>
      </c>
      <c r="F1226" s="9">
        <v>903</v>
      </c>
      <c r="G1226" s="9">
        <v>904.50782361308677</v>
      </c>
      <c r="H1226" s="9">
        <v>0.99833298997120479</v>
      </c>
      <c r="I1226" s="9">
        <v>1</v>
      </c>
      <c r="J1226" s="9">
        <v>1.178541492036882</v>
      </c>
      <c r="K1226" s="9">
        <v>0.84709193245778613</v>
      </c>
      <c r="L1226" s="9">
        <v>0.84850640113798004</v>
      </c>
      <c r="M1226" s="9">
        <v>1</v>
      </c>
    </row>
    <row r="1227" spans="3:13" x14ac:dyDescent="0.25">
      <c r="C1227" s="10">
        <v>1194</v>
      </c>
      <c r="D1227" s="9">
        <v>1194</v>
      </c>
      <c r="E1227" s="9">
        <v>0.84921763869132294</v>
      </c>
      <c r="F1227" s="9">
        <v>904</v>
      </c>
      <c r="G1227" s="9">
        <v>905.26600284495021</v>
      </c>
      <c r="H1227" s="9">
        <v>0.99860151288022347</v>
      </c>
      <c r="I1227" s="9">
        <v>1</v>
      </c>
      <c r="J1227" s="9">
        <v>1.1775544388609716</v>
      </c>
      <c r="K1227" s="9">
        <v>0.84803001876172612</v>
      </c>
      <c r="L1227" s="9">
        <v>0.84921763869132294</v>
      </c>
      <c r="M1227" s="9">
        <v>1</v>
      </c>
    </row>
    <row r="1228" spans="3:13" x14ac:dyDescent="0.25">
      <c r="C1228" s="10">
        <v>1195</v>
      </c>
      <c r="D1228" s="9">
        <v>1195</v>
      </c>
      <c r="E1228" s="9">
        <v>0.84992887624466573</v>
      </c>
      <c r="F1228" s="9">
        <v>905</v>
      </c>
      <c r="G1228" s="9">
        <v>906.02418207681364</v>
      </c>
      <c r="H1228" s="9">
        <v>0.99886958637851575</v>
      </c>
      <c r="I1228" s="9">
        <v>1</v>
      </c>
      <c r="J1228" s="9">
        <v>1.1765690376569038</v>
      </c>
      <c r="K1228" s="9">
        <v>0.848968105065666</v>
      </c>
      <c r="L1228" s="9">
        <v>0.84992887624466573</v>
      </c>
      <c r="M1228" s="9">
        <v>1</v>
      </c>
    </row>
    <row r="1229" spans="3:13" x14ac:dyDescent="0.25">
      <c r="C1229" s="10">
        <v>1196</v>
      </c>
      <c r="D1229" s="9">
        <v>1196</v>
      </c>
      <c r="E1229" s="9">
        <v>0.85064011379800852</v>
      </c>
      <c r="F1229" s="9">
        <v>906</v>
      </c>
      <c r="G1229" s="9">
        <v>906.78236130867708</v>
      </c>
      <c r="H1229" s="9">
        <v>0.99913721159336621</v>
      </c>
      <c r="I1229" s="9">
        <v>1</v>
      </c>
      <c r="J1229" s="9">
        <v>1.1755852842809364</v>
      </c>
      <c r="K1229" s="9">
        <v>0.84990619136960599</v>
      </c>
      <c r="L1229" s="9">
        <v>0.85064011379800852</v>
      </c>
      <c r="M1229" s="9">
        <v>1</v>
      </c>
    </row>
    <row r="1230" spans="3:13" x14ac:dyDescent="0.25">
      <c r="C1230" s="10">
        <v>1197</v>
      </c>
      <c r="D1230" s="9">
        <v>1197</v>
      </c>
      <c r="E1230" s="9">
        <v>0.85135135135135132</v>
      </c>
      <c r="F1230" s="9">
        <v>907</v>
      </c>
      <c r="G1230" s="9">
        <v>907.54054054054052</v>
      </c>
      <c r="H1230" s="9">
        <v>0.99940438964829215</v>
      </c>
      <c r="I1230" s="9">
        <v>1</v>
      </c>
      <c r="J1230" s="9">
        <v>1.1746031746031746</v>
      </c>
      <c r="K1230" s="9">
        <v>0.85084427767354598</v>
      </c>
      <c r="L1230" s="9">
        <v>0.85135135135135132</v>
      </c>
      <c r="M1230" s="9">
        <v>1</v>
      </c>
    </row>
    <row r="1231" spans="3:13" x14ac:dyDescent="0.25">
      <c r="C1231" s="10">
        <v>1198</v>
      </c>
      <c r="D1231" s="9">
        <v>1198</v>
      </c>
      <c r="E1231" s="9">
        <v>0.85206258890469422</v>
      </c>
      <c r="F1231" s="9">
        <v>908</v>
      </c>
      <c r="G1231" s="9">
        <v>908.29871977240396</v>
      </c>
      <c r="H1231" s="9">
        <v>0.99967112166305938</v>
      </c>
      <c r="I1231" s="9">
        <v>1</v>
      </c>
      <c r="J1231" s="9">
        <v>1.1736227045075125</v>
      </c>
      <c r="K1231" s="9">
        <v>0.85178236397748597</v>
      </c>
      <c r="L1231" s="9">
        <v>0.85206258890469422</v>
      </c>
      <c r="M1231" s="9">
        <v>1</v>
      </c>
    </row>
    <row r="1232" spans="3:13" x14ac:dyDescent="0.25">
      <c r="C1232" s="10">
        <v>1199</v>
      </c>
      <c r="D1232" s="9">
        <v>1199</v>
      </c>
      <c r="E1232" s="9">
        <v>0.85277382645803701</v>
      </c>
      <c r="F1232" s="9">
        <v>909</v>
      </c>
      <c r="G1232" s="9">
        <v>909.05689900426739</v>
      </c>
      <c r="H1232" s="9">
        <v>0.99993740875369863</v>
      </c>
      <c r="I1232" s="9">
        <v>1</v>
      </c>
      <c r="J1232" s="9">
        <v>1.1726438698915762</v>
      </c>
      <c r="K1232" s="9">
        <v>0.85272045028142585</v>
      </c>
      <c r="L1232" s="9">
        <v>0.85277382645803701</v>
      </c>
      <c r="M1232" s="9">
        <v>1</v>
      </c>
    </row>
    <row r="1233" spans="3:13" x14ac:dyDescent="0.25">
      <c r="C1233" s="10">
        <v>1200</v>
      </c>
      <c r="D1233" s="9">
        <v>1200</v>
      </c>
      <c r="E1233" s="9">
        <v>0.8534850640113798</v>
      </c>
      <c r="F1233" s="9">
        <v>910</v>
      </c>
      <c r="G1233" s="9">
        <v>909.81507823613083</v>
      </c>
      <c r="H1233" s="9">
        <v>1.0002032520325204</v>
      </c>
      <c r="I1233" s="9">
        <v>1</v>
      </c>
      <c r="J1233" s="9">
        <v>1.1716666666666666</v>
      </c>
      <c r="K1233" s="9">
        <v>0.85365853658536583</v>
      </c>
      <c r="L1233" s="9">
        <v>0.8534850640113798</v>
      </c>
      <c r="M1233" s="9">
        <v>1</v>
      </c>
    </row>
    <row r="1234" spans="3:13" x14ac:dyDescent="0.25">
      <c r="C1234" s="10">
        <v>1201</v>
      </c>
      <c r="D1234" s="9">
        <v>1201</v>
      </c>
      <c r="E1234" s="9">
        <v>0.85419630156472259</v>
      </c>
      <c r="F1234" s="9">
        <v>911</v>
      </c>
      <c r="G1234" s="9">
        <v>910.57325746799427</v>
      </c>
      <c r="H1234" s="9">
        <v>1.0004686526081299</v>
      </c>
      <c r="I1234" s="9">
        <v>1</v>
      </c>
      <c r="J1234" s="9">
        <v>1.1706910907577019</v>
      </c>
      <c r="K1234" s="9">
        <v>0.85459662288930582</v>
      </c>
      <c r="L1234" s="9">
        <v>0.85419630156472259</v>
      </c>
      <c r="M1234" s="9">
        <v>1</v>
      </c>
    </row>
    <row r="1235" spans="3:13" x14ac:dyDescent="0.25">
      <c r="C1235" s="10">
        <v>1202</v>
      </c>
      <c r="D1235" s="9">
        <v>1202</v>
      </c>
      <c r="E1235" s="9">
        <v>0.85490753911806538</v>
      </c>
      <c r="F1235" s="9">
        <v>912</v>
      </c>
      <c r="G1235" s="9">
        <v>911.3314366998577</v>
      </c>
      <c r="H1235" s="9">
        <v>1.0007336115854439</v>
      </c>
      <c r="I1235" s="9">
        <v>1</v>
      </c>
      <c r="J1235" s="9">
        <v>1.1697171381031615</v>
      </c>
      <c r="K1235" s="9">
        <v>0.85553470919324581</v>
      </c>
      <c r="L1235" s="9">
        <v>0.85490753911806538</v>
      </c>
      <c r="M1235" s="9">
        <v>1</v>
      </c>
    </row>
    <row r="1236" spans="3:13" x14ac:dyDescent="0.25">
      <c r="C1236" s="10">
        <v>1203</v>
      </c>
      <c r="D1236" s="9">
        <v>1203</v>
      </c>
      <c r="E1236" s="9">
        <v>0.85561877667140829</v>
      </c>
      <c r="F1236" s="9">
        <v>913</v>
      </c>
      <c r="G1236" s="9">
        <v>912.08961593172114</v>
      </c>
      <c r="H1236" s="9">
        <v>1.0009981300657049</v>
      </c>
      <c r="I1236" s="9">
        <v>1</v>
      </c>
      <c r="J1236" s="9">
        <v>1.1687448046550291</v>
      </c>
      <c r="K1236" s="9">
        <v>0.85647279549718569</v>
      </c>
      <c r="L1236" s="9">
        <v>0.85561877667140829</v>
      </c>
      <c r="M1236" s="9">
        <v>1</v>
      </c>
    </row>
    <row r="1237" spans="3:13" x14ac:dyDescent="0.25">
      <c r="C1237" s="10">
        <v>1204</v>
      </c>
      <c r="D1237" s="9">
        <v>1204</v>
      </c>
      <c r="E1237" s="9">
        <v>0.85633001422475108</v>
      </c>
      <c r="F1237" s="9">
        <v>913</v>
      </c>
      <c r="G1237" s="9">
        <v>912.84779516358458</v>
      </c>
      <c r="H1237" s="9">
        <v>1.0001667362699693</v>
      </c>
      <c r="I1237" s="9">
        <v>1</v>
      </c>
      <c r="J1237" s="9">
        <v>1.1677740863787376</v>
      </c>
      <c r="K1237" s="9">
        <v>0.85647279549718569</v>
      </c>
      <c r="L1237" s="9">
        <v>0.85633001422475108</v>
      </c>
      <c r="M1237" s="9">
        <v>1</v>
      </c>
    </row>
    <row r="1238" spans="3:13" x14ac:dyDescent="0.25">
      <c r="C1238" s="10">
        <v>1205</v>
      </c>
      <c r="D1238" s="9">
        <v>1205</v>
      </c>
      <c r="E1238" s="9">
        <v>0.85704125177809387</v>
      </c>
      <c r="F1238" s="9">
        <v>914</v>
      </c>
      <c r="G1238" s="9">
        <v>913.60597439544802</v>
      </c>
      <c r="H1238" s="9">
        <v>1.0004312861513549</v>
      </c>
      <c r="I1238" s="9">
        <v>1</v>
      </c>
      <c r="J1238" s="9">
        <v>1.1668049792531121</v>
      </c>
      <c r="K1238" s="9">
        <v>0.85741088180112568</v>
      </c>
      <c r="L1238" s="9">
        <v>0.85704125177809387</v>
      </c>
      <c r="M1238" s="9">
        <v>1</v>
      </c>
    </row>
    <row r="1239" spans="3:13" x14ac:dyDescent="0.25">
      <c r="C1239" s="10">
        <v>1206</v>
      </c>
      <c r="D1239" s="9">
        <v>1206</v>
      </c>
      <c r="E1239" s="9">
        <v>0.85775248933143666</v>
      </c>
      <c r="F1239" s="9">
        <v>914</v>
      </c>
      <c r="G1239" s="9">
        <v>914.36415362731157</v>
      </c>
      <c r="H1239" s="9">
        <v>0.99960174113796252</v>
      </c>
      <c r="I1239" s="9">
        <v>1</v>
      </c>
      <c r="J1239" s="9">
        <v>1.1658374792703152</v>
      </c>
      <c r="K1239" s="9">
        <v>0.85741088180112568</v>
      </c>
      <c r="L1239" s="9">
        <v>0.85775248933143666</v>
      </c>
      <c r="M1239" s="9">
        <v>1</v>
      </c>
    </row>
    <row r="1240" spans="3:13" x14ac:dyDescent="0.25">
      <c r="C1240" s="10">
        <v>1207</v>
      </c>
      <c r="D1240" s="9">
        <v>1207</v>
      </c>
      <c r="E1240" s="9">
        <v>0.85846372688477957</v>
      </c>
      <c r="F1240" s="9">
        <v>915</v>
      </c>
      <c r="G1240" s="9">
        <v>915.122332859175</v>
      </c>
      <c r="H1240" s="9">
        <v>0.99986632075867632</v>
      </c>
      <c r="I1240" s="9">
        <v>1</v>
      </c>
      <c r="J1240" s="9">
        <v>1.1648715824357911</v>
      </c>
      <c r="K1240" s="9">
        <v>0.85834896810506567</v>
      </c>
      <c r="L1240" s="9">
        <v>0.85846372688477957</v>
      </c>
      <c r="M1240" s="9">
        <v>1</v>
      </c>
    </row>
    <row r="1241" spans="3:13" x14ac:dyDescent="0.25">
      <c r="C1241" s="10">
        <v>1208</v>
      </c>
      <c r="D1241" s="9">
        <v>1208</v>
      </c>
      <c r="E1241" s="9">
        <v>0.85917496443812236</v>
      </c>
      <c r="F1241" s="9">
        <v>915</v>
      </c>
      <c r="G1241" s="9">
        <v>915.88051209103844</v>
      </c>
      <c r="H1241" s="9">
        <v>0.99903861685076345</v>
      </c>
      <c r="I1241" s="9">
        <v>1</v>
      </c>
      <c r="J1241" s="9">
        <v>1.1639072847682119</v>
      </c>
      <c r="K1241" s="9">
        <v>0.85834896810506567</v>
      </c>
      <c r="L1241" s="9">
        <v>0.85917496443812236</v>
      </c>
      <c r="M1241" s="9">
        <v>1</v>
      </c>
    </row>
    <row r="1242" spans="3:13" x14ac:dyDescent="0.25">
      <c r="C1242" s="10">
        <v>1209</v>
      </c>
      <c r="D1242" s="9">
        <v>1209</v>
      </c>
      <c r="E1242" s="9">
        <v>0.85988620199146515</v>
      </c>
      <c r="F1242" s="9">
        <v>916</v>
      </c>
      <c r="G1242" s="9">
        <v>916.63869132290188</v>
      </c>
      <c r="H1242" s="9">
        <v>0.99930322456498089</v>
      </c>
      <c r="I1242" s="9">
        <v>1</v>
      </c>
      <c r="J1242" s="9">
        <v>1.1629445822994211</v>
      </c>
      <c r="K1242" s="9">
        <v>0.85928705440900566</v>
      </c>
      <c r="L1242" s="9">
        <v>0.85988620199146515</v>
      </c>
      <c r="M1242" s="9">
        <v>1</v>
      </c>
    </row>
    <row r="1243" spans="3:13" x14ac:dyDescent="0.25">
      <c r="C1243" s="10">
        <v>1210</v>
      </c>
      <c r="D1243" s="9">
        <v>1210</v>
      </c>
      <c r="E1243" s="9">
        <v>0.86059743954480794</v>
      </c>
      <c r="F1243" s="9">
        <v>917</v>
      </c>
      <c r="G1243" s="9">
        <v>917.39687055476531</v>
      </c>
      <c r="H1243" s="9">
        <v>0.99956739491107571</v>
      </c>
      <c r="I1243" s="9">
        <v>1</v>
      </c>
      <c r="J1243" s="9">
        <v>1.1619834710743802</v>
      </c>
      <c r="K1243" s="9">
        <v>0.86022514071294565</v>
      </c>
      <c r="L1243" s="9">
        <v>0.86059743954480794</v>
      </c>
      <c r="M1243" s="9">
        <v>1</v>
      </c>
    </row>
    <row r="1244" spans="3:13" x14ac:dyDescent="0.25">
      <c r="C1244" s="10">
        <v>1211</v>
      </c>
      <c r="D1244" s="9">
        <v>1211</v>
      </c>
      <c r="E1244" s="9">
        <v>0.86130867709815073</v>
      </c>
      <c r="F1244" s="9">
        <v>917</v>
      </c>
      <c r="G1244" s="9">
        <v>918.15504978662875</v>
      </c>
      <c r="H1244" s="9">
        <v>0.99874198830916738</v>
      </c>
      <c r="I1244" s="9">
        <v>1</v>
      </c>
      <c r="J1244" s="9">
        <v>1.1610239471511148</v>
      </c>
      <c r="K1244" s="9">
        <v>0.86022514071294565</v>
      </c>
      <c r="L1244" s="9">
        <v>0.86130867709815073</v>
      </c>
      <c r="M1244" s="9">
        <v>1</v>
      </c>
    </row>
    <row r="1245" spans="3:13" x14ac:dyDescent="0.25">
      <c r="C1245" s="10">
        <v>1212</v>
      </c>
      <c r="D1245" s="9">
        <v>1212</v>
      </c>
      <c r="E1245" s="9">
        <v>0.86201991465149364</v>
      </c>
      <c r="F1245" s="9">
        <v>918</v>
      </c>
      <c r="G1245" s="9">
        <v>918.91322901849219</v>
      </c>
      <c r="H1245" s="9">
        <v>0.99900618579681599</v>
      </c>
      <c r="I1245" s="9">
        <v>1</v>
      </c>
      <c r="J1245" s="9">
        <v>1.1600660066006601</v>
      </c>
      <c r="K1245" s="9">
        <v>0.86116322701688552</v>
      </c>
      <c r="L1245" s="9">
        <v>0.86201991465149364</v>
      </c>
      <c r="M1245" s="9">
        <v>1</v>
      </c>
    </row>
    <row r="1246" spans="3:13" x14ac:dyDescent="0.25">
      <c r="C1246" s="10">
        <v>1213</v>
      </c>
      <c r="D1246" s="9">
        <v>1213</v>
      </c>
      <c r="E1246" s="9">
        <v>0.86273115220483643</v>
      </c>
      <c r="F1246" s="9">
        <v>919</v>
      </c>
      <c r="G1246" s="9">
        <v>919.67140825035563</v>
      </c>
      <c r="H1246" s="9">
        <v>0.99926994767442756</v>
      </c>
      <c r="I1246" s="9">
        <v>1</v>
      </c>
      <c r="J1246" s="9">
        <v>1.1591096455070073</v>
      </c>
      <c r="K1246" s="9">
        <v>0.86210131332082551</v>
      </c>
      <c r="L1246" s="9">
        <v>0.86273115220483643</v>
      </c>
      <c r="M1246" s="9">
        <v>1</v>
      </c>
    </row>
    <row r="1247" spans="3:13" x14ac:dyDescent="0.25">
      <c r="C1247" s="10">
        <v>1214</v>
      </c>
      <c r="D1247" s="9">
        <v>1214</v>
      </c>
      <c r="E1247" s="9">
        <v>0.86344238975817922</v>
      </c>
      <c r="F1247" s="9">
        <v>920</v>
      </c>
      <c r="G1247" s="9">
        <v>920.42958748221906</v>
      </c>
      <c r="H1247" s="9">
        <v>0.99953327501846811</v>
      </c>
      <c r="I1247" s="9">
        <v>1</v>
      </c>
      <c r="J1247" s="9">
        <v>1.158154859967051</v>
      </c>
      <c r="K1247" s="9">
        <v>0.8630393996247655</v>
      </c>
      <c r="L1247" s="9">
        <v>0.86344238975817922</v>
      </c>
      <c r="M1247" s="9">
        <v>1</v>
      </c>
    </row>
    <row r="1248" spans="3:13" x14ac:dyDescent="0.25">
      <c r="C1248" s="10">
        <v>1215</v>
      </c>
      <c r="D1248" s="9">
        <v>1215</v>
      </c>
      <c r="E1248" s="9">
        <v>0.86415362731152201</v>
      </c>
      <c r="F1248" s="9">
        <v>920</v>
      </c>
      <c r="G1248" s="9">
        <v>921.1877667140825</v>
      </c>
      <c r="H1248" s="9">
        <v>0.99871061388676574</v>
      </c>
      <c r="I1248" s="9">
        <v>1</v>
      </c>
      <c r="J1248" s="9">
        <v>1.157201646090535</v>
      </c>
      <c r="K1248" s="9">
        <v>0.8630393996247655</v>
      </c>
      <c r="L1248" s="9">
        <v>0.86415362731152201</v>
      </c>
      <c r="M1248" s="9">
        <v>1</v>
      </c>
    </row>
    <row r="1249" spans="3:13" x14ac:dyDescent="0.25">
      <c r="C1249" s="10">
        <v>1216</v>
      </c>
      <c r="D1249" s="9">
        <v>1216</v>
      </c>
      <c r="E1249" s="9">
        <v>0.86486486486486491</v>
      </c>
      <c r="F1249" s="9">
        <v>921</v>
      </c>
      <c r="G1249" s="9">
        <v>921.94594594594594</v>
      </c>
      <c r="H1249" s="9">
        <v>0.99897396810506567</v>
      </c>
      <c r="I1249" s="9">
        <v>1</v>
      </c>
      <c r="J1249" s="9">
        <v>1.15625</v>
      </c>
      <c r="K1249" s="9">
        <v>0.86397748592870549</v>
      </c>
      <c r="L1249" s="9">
        <v>0.86486486486486491</v>
      </c>
      <c r="M1249" s="9">
        <v>1</v>
      </c>
    </row>
    <row r="1250" spans="3:13" x14ac:dyDescent="0.25">
      <c r="C1250" s="10">
        <v>1217</v>
      </c>
      <c r="D1250" s="9">
        <v>1217</v>
      </c>
      <c r="E1250" s="9">
        <v>0.8655761024182077</v>
      </c>
      <c r="F1250" s="9">
        <v>922</v>
      </c>
      <c r="G1250" s="9">
        <v>922.70412517780937</v>
      </c>
      <c r="H1250" s="9">
        <v>0.99923688953089507</v>
      </c>
      <c r="I1250" s="9">
        <v>1</v>
      </c>
      <c r="J1250" s="9">
        <v>1.1552999178307313</v>
      </c>
      <c r="K1250" s="9">
        <v>0.86491557223264537</v>
      </c>
      <c r="L1250" s="9">
        <v>0.8655761024182077</v>
      </c>
      <c r="M1250" s="9">
        <v>1</v>
      </c>
    </row>
    <row r="1251" spans="3:13" x14ac:dyDescent="0.25">
      <c r="C1251" s="10">
        <v>1218</v>
      </c>
      <c r="D1251" s="9">
        <v>1218</v>
      </c>
      <c r="E1251" s="9">
        <v>0.8662873399715505</v>
      </c>
      <c r="F1251" s="9">
        <v>923</v>
      </c>
      <c r="G1251" s="9">
        <v>923.46230440967281</v>
      </c>
      <c r="H1251" s="9">
        <v>0.99949937923024545</v>
      </c>
      <c r="I1251" s="9">
        <v>1</v>
      </c>
      <c r="J1251" s="9">
        <v>1.1543513957307061</v>
      </c>
      <c r="K1251" s="9">
        <v>0.86585365853658536</v>
      </c>
      <c r="L1251" s="9">
        <v>0.8662873399715505</v>
      </c>
      <c r="M1251" s="9">
        <v>1</v>
      </c>
    </row>
    <row r="1252" spans="3:13" x14ac:dyDescent="0.25">
      <c r="C1252" s="10">
        <v>1219</v>
      </c>
      <c r="D1252" s="9">
        <v>1219</v>
      </c>
      <c r="E1252" s="9">
        <v>0.86699857752489329</v>
      </c>
      <c r="F1252" s="9">
        <v>923</v>
      </c>
      <c r="G1252" s="9">
        <v>924.22048364153625</v>
      </c>
      <c r="H1252" s="9">
        <v>0.99867944536705422</v>
      </c>
      <c r="I1252" s="9">
        <v>1</v>
      </c>
      <c r="J1252" s="9">
        <v>1.1534044298605415</v>
      </c>
      <c r="K1252" s="9">
        <v>0.86585365853658536</v>
      </c>
      <c r="L1252" s="9">
        <v>0.86699857752489329</v>
      </c>
      <c r="M1252" s="9">
        <v>1</v>
      </c>
    </row>
    <row r="1253" spans="3:13" x14ac:dyDescent="0.25">
      <c r="C1253" s="10">
        <v>1220</v>
      </c>
      <c r="D1253" s="9">
        <v>1220</v>
      </c>
      <c r="E1253" s="9">
        <v>0.86770981507823608</v>
      </c>
      <c r="F1253" s="9">
        <v>923</v>
      </c>
      <c r="G1253" s="9">
        <v>924.97866287339968</v>
      </c>
      <c r="H1253" s="9">
        <v>0.99786085565773697</v>
      </c>
      <c r="I1253" s="9">
        <v>1</v>
      </c>
      <c r="J1253" s="9">
        <v>1.1524590163934427</v>
      </c>
      <c r="K1253" s="9">
        <v>0.86585365853658536</v>
      </c>
      <c r="L1253" s="9">
        <v>0.86770981507823608</v>
      </c>
      <c r="M1253" s="9">
        <v>1</v>
      </c>
    </row>
    <row r="1254" spans="3:13" x14ac:dyDescent="0.25">
      <c r="C1254" s="10">
        <v>1221</v>
      </c>
      <c r="D1254" s="9">
        <v>1221</v>
      </c>
      <c r="E1254" s="9">
        <v>0.86842105263157898</v>
      </c>
      <c r="F1254" s="9">
        <v>924</v>
      </c>
      <c r="G1254" s="9">
        <v>925.73684210526312</v>
      </c>
      <c r="H1254" s="9">
        <v>0.99812382739212002</v>
      </c>
      <c r="I1254" s="9">
        <v>1</v>
      </c>
      <c r="J1254" s="9">
        <v>1.1515151515151514</v>
      </c>
      <c r="K1254" s="9">
        <v>0.86679174484052535</v>
      </c>
      <c r="L1254" s="9">
        <v>0.86842105263157898</v>
      </c>
      <c r="M1254" s="9">
        <v>1</v>
      </c>
    </row>
    <row r="1255" spans="3:13" x14ac:dyDescent="0.25">
      <c r="C1255" s="10">
        <v>1222</v>
      </c>
      <c r="D1255" s="9">
        <v>1222</v>
      </c>
      <c r="E1255" s="9">
        <v>0.86913229018492177</v>
      </c>
      <c r="F1255" s="9">
        <v>925</v>
      </c>
      <c r="G1255" s="9">
        <v>926.49502133712656</v>
      </c>
      <c r="H1255" s="9">
        <v>0.99838636873086595</v>
      </c>
      <c r="I1255" s="9">
        <v>1</v>
      </c>
      <c r="J1255" s="9">
        <v>1.1505728314238952</v>
      </c>
      <c r="K1255" s="9">
        <v>0.86772983114446534</v>
      </c>
      <c r="L1255" s="9">
        <v>0.86913229018492177</v>
      </c>
      <c r="M1255" s="9">
        <v>1</v>
      </c>
    </row>
    <row r="1256" spans="3:13" x14ac:dyDescent="0.25">
      <c r="C1256" s="10">
        <v>1223</v>
      </c>
      <c r="D1256" s="9">
        <v>1223</v>
      </c>
      <c r="E1256" s="9">
        <v>0.86984352773826457</v>
      </c>
      <c r="F1256" s="9">
        <v>926</v>
      </c>
      <c r="G1256" s="9">
        <v>927.25320056899</v>
      </c>
      <c r="H1256" s="9">
        <v>0.99864848072972834</v>
      </c>
      <c r="I1256" s="9">
        <v>1</v>
      </c>
      <c r="J1256" s="9">
        <v>1.1496320523303352</v>
      </c>
      <c r="K1256" s="9">
        <v>0.86866791744840521</v>
      </c>
      <c r="L1256" s="9">
        <v>0.86984352773826457</v>
      </c>
      <c r="M1256" s="9">
        <v>1</v>
      </c>
    </row>
    <row r="1257" spans="3:13" x14ac:dyDescent="0.25">
      <c r="C1257" s="10">
        <v>1224</v>
      </c>
      <c r="D1257" s="9">
        <v>1224</v>
      </c>
      <c r="E1257" s="9">
        <v>0.87055476529160736</v>
      </c>
      <c r="F1257" s="9">
        <v>927</v>
      </c>
      <c r="G1257" s="9">
        <v>928.01137980085343</v>
      </c>
      <c r="H1257" s="9">
        <v>0.99891016444101099</v>
      </c>
      <c r="I1257" s="9">
        <v>1</v>
      </c>
      <c r="J1257" s="9">
        <v>1.1486928104575165</v>
      </c>
      <c r="K1257" s="9">
        <v>0.8696060037523452</v>
      </c>
      <c r="L1257" s="9">
        <v>0.87055476529160736</v>
      </c>
      <c r="M1257" s="9">
        <v>1</v>
      </c>
    </row>
    <row r="1258" spans="3:13" x14ac:dyDescent="0.25">
      <c r="C1258" s="10">
        <v>1225</v>
      </c>
      <c r="D1258" s="9">
        <v>1225</v>
      </c>
      <c r="E1258" s="9">
        <v>0.87126600284495026</v>
      </c>
      <c r="F1258" s="9">
        <v>927</v>
      </c>
      <c r="G1258" s="9">
        <v>928.76955903271687</v>
      </c>
      <c r="H1258" s="9">
        <v>0.9980947275720794</v>
      </c>
      <c r="I1258" s="9">
        <v>1</v>
      </c>
      <c r="J1258" s="9">
        <v>1.1477551020408163</v>
      </c>
      <c r="K1258" s="9">
        <v>0.8696060037523452</v>
      </c>
      <c r="L1258" s="9">
        <v>0.87126600284495026</v>
      </c>
      <c r="M1258" s="9">
        <v>1</v>
      </c>
    </row>
    <row r="1259" spans="3:13" x14ac:dyDescent="0.25">
      <c r="C1259" s="10">
        <v>1226</v>
      </c>
      <c r="D1259" s="9">
        <v>1226</v>
      </c>
      <c r="E1259" s="9">
        <v>0.87197724039829305</v>
      </c>
      <c r="F1259" s="9">
        <v>927</v>
      </c>
      <c r="G1259" s="9">
        <v>929.52773826458031</v>
      </c>
      <c r="H1259" s="9">
        <v>0.99728062094273839</v>
      </c>
      <c r="I1259" s="9">
        <v>1</v>
      </c>
      <c r="J1259" s="9">
        <v>1.1468189233278956</v>
      </c>
      <c r="K1259" s="9">
        <v>0.8696060037523452</v>
      </c>
      <c r="L1259" s="9">
        <v>0.87197724039829305</v>
      </c>
      <c r="M1259" s="9">
        <v>1</v>
      </c>
    </row>
    <row r="1260" spans="3:13" x14ac:dyDescent="0.25">
      <c r="C1260" s="10">
        <v>1227</v>
      </c>
      <c r="D1260" s="9">
        <v>1227</v>
      </c>
      <c r="E1260" s="9">
        <v>0.87268847795163584</v>
      </c>
      <c r="F1260" s="9">
        <v>928</v>
      </c>
      <c r="G1260" s="9">
        <v>930.28591749644386</v>
      </c>
      <c r="H1260" s="9">
        <v>0.99754277964069848</v>
      </c>
      <c r="I1260" s="9">
        <v>1</v>
      </c>
      <c r="J1260" s="9">
        <v>1.1458842705786472</v>
      </c>
      <c r="K1260" s="9">
        <v>0.87054409005628519</v>
      </c>
      <c r="L1260" s="9">
        <v>0.87268847795163584</v>
      </c>
      <c r="M1260" s="9">
        <v>1</v>
      </c>
    </row>
    <row r="1261" spans="3:13" x14ac:dyDescent="0.25">
      <c r="C1261" s="10">
        <v>1228</v>
      </c>
      <c r="D1261" s="9">
        <v>1228</v>
      </c>
      <c r="E1261" s="9">
        <v>0.87339971550497864</v>
      </c>
      <c r="F1261" s="9">
        <v>928</v>
      </c>
      <c r="G1261" s="9">
        <v>931.0440967283073</v>
      </c>
      <c r="H1261" s="9">
        <v>0.99673044838691938</v>
      </c>
      <c r="I1261" s="9">
        <v>1</v>
      </c>
      <c r="J1261" s="9">
        <v>1.1449511400651466</v>
      </c>
      <c r="K1261" s="9">
        <v>0.87054409005628519</v>
      </c>
      <c r="L1261" s="9">
        <v>0.87339971550497864</v>
      </c>
      <c r="M1261" s="9">
        <v>1</v>
      </c>
    </row>
    <row r="1262" spans="3:13" x14ac:dyDescent="0.25">
      <c r="C1262" s="10">
        <v>1229</v>
      </c>
      <c r="D1262" s="9">
        <v>1229</v>
      </c>
      <c r="E1262" s="9">
        <v>0.87411095305832143</v>
      </c>
      <c r="F1262" s="9">
        <v>929</v>
      </c>
      <c r="G1262" s="9">
        <v>931.80227596017073</v>
      </c>
      <c r="H1262" s="9">
        <v>0.99699262812243827</v>
      </c>
      <c r="I1262" s="9">
        <v>1</v>
      </c>
      <c r="J1262" s="9">
        <v>1.144019528071603</v>
      </c>
      <c r="K1262" s="9">
        <v>0.87148217636022518</v>
      </c>
      <c r="L1262" s="9">
        <v>0.87411095305832143</v>
      </c>
      <c r="M1262" s="9">
        <v>1</v>
      </c>
    </row>
    <row r="1263" spans="3:13" x14ac:dyDescent="0.25">
      <c r="C1263" s="10">
        <v>1230</v>
      </c>
      <c r="D1263" s="9">
        <v>1230</v>
      </c>
      <c r="E1263" s="9">
        <v>0.87482219061166433</v>
      </c>
      <c r="F1263" s="9">
        <v>930</v>
      </c>
      <c r="G1263" s="9">
        <v>932.56045519203417</v>
      </c>
      <c r="H1263" s="9">
        <v>0.9972543815494439</v>
      </c>
      <c r="I1263" s="9">
        <v>1</v>
      </c>
      <c r="J1263" s="9">
        <v>1.1430894308943089</v>
      </c>
      <c r="K1263" s="9">
        <v>0.87242026266416506</v>
      </c>
      <c r="L1263" s="9">
        <v>0.87482219061166433</v>
      </c>
      <c r="M1263" s="9">
        <v>1</v>
      </c>
    </row>
    <row r="1264" spans="3:13" x14ac:dyDescent="0.25">
      <c r="C1264" s="10">
        <v>1231</v>
      </c>
      <c r="D1264" s="9">
        <v>1231</v>
      </c>
      <c r="E1264" s="9">
        <v>0.87553342816500712</v>
      </c>
      <c r="F1264" s="9">
        <v>930</v>
      </c>
      <c r="G1264" s="9">
        <v>933.31863442389761</v>
      </c>
      <c r="H1264" s="9">
        <v>0.99644426426142652</v>
      </c>
      <c r="I1264" s="9">
        <v>1</v>
      </c>
      <c r="J1264" s="9">
        <v>1.1421608448415921</v>
      </c>
      <c r="K1264" s="9">
        <v>0.87242026266416506</v>
      </c>
      <c r="L1264" s="9">
        <v>0.87553342816500712</v>
      </c>
      <c r="M1264" s="9">
        <v>1</v>
      </c>
    </row>
    <row r="1265" spans="3:13" x14ac:dyDescent="0.25">
      <c r="C1265" s="10">
        <v>1232</v>
      </c>
      <c r="D1265" s="9">
        <v>1232</v>
      </c>
      <c r="E1265" s="9">
        <v>0.87624466571834991</v>
      </c>
      <c r="F1265" s="9">
        <v>931</v>
      </c>
      <c r="G1265" s="9">
        <v>934.07681365576104</v>
      </c>
      <c r="H1265" s="9">
        <v>0.99670603786457446</v>
      </c>
      <c r="I1265" s="9">
        <v>1</v>
      </c>
      <c r="J1265" s="9">
        <v>1.1412337662337662</v>
      </c>
      <c r="K1265" s="9">
        <v>0.87335834896810505</v>
      </c>
      <c r="L1265" s="9">
        <v>0.87624466571834991</v>
      </c>
      <c r="M1265" s="9">
        <v>1</v>
      </c>
    </row>
    <row r="1266" spans="3:13" x14ac:dyDescent="0.25">
      <c r="C1266" s="10">
        <v>1233</v>
      </c>
      <c r="D1266" s="9">
        <v>1233</v>
      </c>
      <c r="E1266" s="9">
        <v>0.8769559032716927</v>
      </c>
      <c r="F1266" s="9">
        <v>932</v>
      </c>
      <c r="G1266" s="9">
        <v>934.83499288762448</v>
      </c>
      <c r="H1266" s="9">
        <v>0.99696738685522734</v>
      </c>
      <c r="I1266" s="9">
        <v>1</v>
      </c>
      <c r="J1266" s="9">
        <v>1.1403081914030819</v>
      </c>
      <c r="K1266" s="9">
        <v>0.87429643527204504</v>
      </c>
      <c r="L1266" s="9">
        <v>0.8769559032716927</v>
      </c>
      <c r="M1266" s="9">
        <v>1</v>
      </c>
    </row>
    <row r="1267" spans="3:13" x14ac:dyDescent="0.25">
      <c r="C1267" s="10">
        <v>1234</v>
      </c>
      <c r="D1267" s="9">
        <v>1234</v>
      </c>
      <c r="E1267" s="9">
        <v>0.87766714082503561</v>
      </c>
      <c r="F1267" s="9">
        <v>933</v>
      </c>
      <c r="G1267" s="9">
        <v>935.59317211948792</v>
      </c>
      <c r="H1267" s="9">
        <v>0.99722831226566844</v>
      </c>
      <c r="I1267" s="9">
        <v>1</v>
      </c>
      <c r="J1267" s="9">
        <v>1.1393841166936791</v>
      </c>
      <c r="K1267" s="9">
        <v>0.87523452157598502</v>
      </c>
      <c r="L1267" s="9">
        <v>0.87766714082503561</v>
      </c>
      <c r="M1267" s="9">
        <v>1</v>
      </c>
    </row>
    <row r="1268" spans="3:13" x14ac:dyDescent="0.25">
      <c r="C1268" s="10">
        <v>1235</v>
      </c>
      <c r="D1268" s="9">
        <v>1235</v>
      </c>
      <c r="E1268" s="9">
        <v>0.8783783783783784</v>
      </c>
      <c r="F1268" s="9">
        <v>934</v>
      </c>
      <c r="G1268" s="9">
        <v>936.35135135135135</v>
      </c>
      <c r="H1268" s="9">
        <v>0.99748881512483756</v>
      </c>
      <c r="I1268" s="9">
        <v>1</v>
      </c>
      <c r="J1268" s="9">
        <v>1.1384615384615384</v>
      </c>
      <c r="K1268" s="9">
        <v>0.8761726078799249</v>
      </c>
      <c r="L1268" s="9">
        <v>0.8783783783783784</v>
      </c>
      <c r="M1268" s="9">
        <v>1</v>
      </c>
    </row>
    <row r="1269" spans="3:13" x14ac:dyDescent="0.25">
      <c r="C1269" s="10">
        <v>1236</v>
      </c>
      <c r="D1269" s="9">
        <v>1236</v>
      </c>
      <c r="E1269" s="9">
        <v>0.87908961593172119</v>
      </c>
      <c r="F1269" s="9">
        <v>935</v>
      </c>
      <c r="G1269" s="9">
        <v>937.10953058321479</v>
      </c>
      <c r="H1269" s="9">
        <v>0.99774889645834475</v>
      </c>
      <c r="I1269" s="9">
        <v>1</v>
      </c>
      <c r="J1269" s="9">
        <v>1.1375404530744337</v>
      </c>
      <c r="K1269" s="9">
        <v>0.87711069418386489</v>
      </c>
      <c r="L1269" s="9">
        <v>0.87908961593172119</v>
      </c>
      <c r="M1269" s="9">
        <v>1</v>
      </c>
    </row>
    <row r="1270" spans="3:13" x14ac:dyDescent="0.25">
      <c r="C1270" s="10">
        <v>1237</v>
      </c>
      <c r="D1270" s="9">
        <v>1237</v>
      </c>
      <c r="E1270" s="9">
        <v>0.87980085348506398</v>
      </c>
      <c r="F1270" s="9">
        <v>936</v>
      </c>
      <c r="G1270" s="9">
        <v>937.86770981507823</v>
      </c>
      <c r="H1270" s="9">
        <v>0.99800855728848314</v>
      </c>
      <c r="I1270" s="9">
        <v>1</v>
      </c>
      <c r="J1270" s="9">
        <v>1.1366208569118836</v>
      </c>
      <c r="K1270" s="9">
        <v>0.87804878048780488</v>
      </c>
      <c r="L1270" s="9">
        <v>0.87980085348506398</v>
      </c>
      <c r="M1270" s="9">
        <v>1</v>
      </c>
    </row>
    <row r="1271" spans="3:13" x14ac:dyDescent="0.25">
      <c r="C1271" s="10">
        <v>1238</v>
      </c>
      <c r="D1271" s="9">
        <v>1238</v>
      </c>
      <c r="E1271" s="9">
        <v>0.88051209103840677</v>
      </c>
      <c r="F1271" s="9">
        <v>937</v>
      </c>
      <c r="G1271" s="9">
        <v>938.62588904694167</v>
      </c>
      <c r="H1271" s="9">
        <v>0.99826779863424342</v>
      </c>
      <c r="I1271" s="9">
        <v>1</v>
      </c>
      <c r="J1271" s="9">
        <v>1.135702746365105</v>
      </c>
      <c r="K1271" s="9">
        <v>0.87898686679174487</v>
      </c>
      <c r="L1271" s="9">
        <v>0.88051209103840677</v>
      </c>
      <c r="M1271" s="9">
        <v>1</v>
      </c>
    </row>
    <row r="1272" spans="3:13" x14ac:dyDescent="0.25">
      <c r="C1272" s="10">
        <v>1239</v>
      </c>
      <c r="D1272" s="9">
        <v>1239</v>
      </c>
      <c r="E1272" s="9">
        <v>0.88122332859174968</v>
      </c>
      <c r="F1272" s="9">
        <v>938</v>
      </c>
      <c r="G1272" s="9">
        <v>939.3840682788051</v>
      </c>
      <c r="H1272" s="9">
        <v>0.99852662151132587</v>
      </c>
      <c r="I1272" s="9">
        <v>1</v>
      </c>
      <c r="J1272" s="9">
        <v>1.1347861178369651</v>
      </c>
      <c r="K1272" s="9">
        <v>0.87992495309568475</v>
      </c>
      <c r="L1272" s="9">
        <v>0.88122332859174968</v>
      </c>
      <c r="M1272" s="9">
        <v>1</v>
      </c>
    </row>
    <row r="1273" spans="3:13" x14ac:dyDescent="0.25">
      <c r="C1273" s="10">
        <v>1240</v>
      </c>
      <c r="D1273" s="9">
        <v>1240</v>
      </c>
      <c r="E1273" s="9">
        <v>0.88193456614509247</v>
      </c>
      <c r="F1273" s="9">
        <v>939</v>
      </c>
      <c r="G1273" s="9">
        <v>940.14224751066854</v>
      </c>
      <c r="H1273" s="9">
        <v>0.9987850269321551</v>
      </c>
      <c r="I1273" s="9">
        <v>1</v>
      </c>
      <c r="J1273" s="9">
        <v>1.1338709677419354</v>
      </c>
      <c r="K1273" s="9">
        <v>0.88086303939962474</v>
      </c>
      <c r="L1273" s="9">
        <v>0.88193456614509247</v>
      </c>
      <c r="M1273" s="9">
        <v>1</v>
      </c>
    </row>
    <row r="1274" spans="3:13" x14ac:dyDescent="0.25">
      <c r="C1274" s="10">
        <v>1241</v>
      </c>
      <c r="D1274" s="9">
        <v>1241</v>
      </c>
      <c r="E1274" s="9">
        <v>0.88264580369843526</v>
      </c>
      <c r="F1274" s="9">
        <v>939</v>
      </c>
      <c r="G1274" s="9">
        <v>940.90042674253198</v>
      </c>
      <c r="H1274" s="9">
        <v>0.99798020418684319</v>
      </c>
      <c r="I1274" s="9">
        <v>1</v>
      </c>
      <c r="J1274" s="9">
        <v>1.1329572925060436</v>
      </c>
      <c r="K1274" s="9">
        <v>0.88086303939962474</v>
      </c>
      <c r="L1274" s="9">
        <v>0.88264580369843526</v>
      </c>
      <c r="M1274" s="9">
        <v>1</v>
      </c>
    </row>
    <row r="1275" spans="3:13" x14ac:dyDescent="0.25">
      <c r="C1275" s="10">
        <v>1242</v>
      </c>
      <c r="D1275" s="9">
        <v>1242</v>
      </c>
      <c r="E1275" s="9">
        <v>0.88335704125177805</v>
      </c>
      <c r="F1275" s="9">
        <v>939</v>
      </c>
      <c r="G1275" s="9">
        <v>941.65860597439541</v>
      </c>
      <c r="H1275" s="9">
        <v>0.99717667745239325</v>
      </c>
      <c r="I1275" s="9">
        <v>1</v>
      </c>
      <c r="J1275" s="9">
        <v>1.1320450885668278</v>
      </c>
      <c r="K1275" s="9">
        <v>0.88086303939962474</v>
      </c>
      <c r="L1275" s="9">
        <v>0.88335704125177805</v>
      </c>
      <c r="M1275" s="9">
        <v>1</v>
      </c>
    </row>
    <row r="1276" spans="3:13" x14ac:dyDescent="0.25">
      <c r="C1276" s="10">
        <v>1243</v>
      </c>
      <c r="D1276" s="9">
        <v>1243</v>
      </c>
      <c r="E1276" s="9">
        <v>0.88406827880512096</v>
      </c>
      <c r="F1276" s="9">
        <v>940</v>
      </c>
      <c r="G1276" s="9">
        <v>942.41678520625885</v>
      </c>
      <c r="H1276" s="9">
        <v>0.9974355452447401</v>
      </c>
      <c r="I1276" s="9">
        <v>1</v>
      </c>
      <c r="J1276" s="9">
        <v>1.1311343523732904</v>
      </c>
      <c r="K1276" s="9">
        <v>0.88180112570356473</v>
      </c>
      <c r="L1276" s="9">
        <v>0.88406827880512096</v>
      </c>
      <c r="M1276" s="9">
        <v>1</v>
      </c>
    </row>
    <row r="1277" spans="3:13" x14ac:dyDescent="0.25">
      <c r="C1277" s="10">
        <v>1244</v>
      </c>
      <c r="D1277" s="9">
        <v>1244</v>
      </c>
      <c r="E1277" s="9">
        <v>0.88477951635846375</v>
      </c>
      <c r="F1277" s="9">
        <v>940</v>
      </c>
      <c r="G1277" s="9">
        <v>943.17496443812229</v>
      </c>
      <c r="H1277" s="9">
        <v>0.99663374818264627</v>
      </c>
      <c r="I1277" s="9">
        <v>1</v>
      </c>
      <c r="J1277" s="9">
        <v>1.130225080385852</v>
      </c>
      <c r="K1277" s="9">
        <v>0.88180112570356473</v>
      </c>
      <c r="L1277" s="9">
        <v>0.88477951635846375</v>
      </c>
      <c r="M1277" s="9">
        <v>1</v>
      </c>
    </row>
    <row r="1278" spans="3:13" x14ac:dyDescent="0.25">
      <c r="C1278" s="10">
        <v>1245</v>
      </c>
      <c r="D1278" s="9">
        <v>1245</v>
      </c>
      <c r="E1278" s="9">
        <v>0.88549075391180654</v>
      </c>
      <c r="F1278" s="9">
        <v>941</v>
      </c>
      <c r="G1278" s="9">
        <v>943.93314366998572</v>
      </c>
      <c r="H1278" s="9">
        <v>0.99689263621088486</v>
      </c>
      <c r="I1278" s="9">
        <v>1</v>
      </c>
      <c r="J1278" s="9">
        <v>1.1293172690763051</v>
      </c>
      <c r="K1278" s="9">
        <v>0.88273921200750471</v>
      </c>
      <c r="L1278" s="9">
        <v>0.88549075391180654</v>
      </c>
      <c r="M1278" s="9">
        <v>1</v>
      </c>
    </row>
    <row r="1279" spans="3:13" x14ac:dyDescent="0.25">
      <c r="C1279" s="10">
        <v>1246</v>
      </c>
      <c r="D1279" s="9">
        <v>1246</v>
      </c>
      <c r="E1279" s="9">
        <v>0.88620199146514933</v>
      </c>
      <c r="F1279" s="9">
        <v>942</v>
      </c>
      <c r="G1279" s="9">
        <v>944.69132290184916</v>
      </c>
      <c r="H1279" s="9">
        <v>0.99715110868851631</v>
      </c>
      <c r="I1279" s="9">
        <v>1</v>
      </c>
      <c r="J1279" s="9">
        <v>1.1284109149277688</v>
      </c>
      <c r="K1279" s="9">
        <v>0.8836772983114447</v>
      </c>
      <c r="L1279" s="9">
        <v>0.88620199146514933</v>
      </c>
      <c r="M1279" s="9">
        <v>1</v>
      </c>
    </row>
    <row r="1280" spans="3:13" x14ac:dyDescent="0.25">
      <c r="C1280" s="10">
        <v>1247</v>
      </c>
      <c r="D1280" s="9">
        <v>1247</v>
      </c>
      <c r="E1280" s="9">
        <v>0.88691322901849212</v>
      </c>
      <c r="F1280" s="9">
        <v>943</v>
      </c>
      <c r="G1280" s="9">
        <v>945.4495021337126</v>
      </c>
      <c r="H1280" s="9">
        <v>0.99740916661526124</v>
      </c>
      <c r="I1280" s="9">
        <v>1</v>
      </c>
      <c r="J1280" s="9">
        <v>1.1275060144346432</v>
      </c>
      <c r="K1280" s="9">
        <v>0.88461538461538458</v>
      </c>
      <c r="L1280" s="9">
        <v>0.88691322901849212</v>
      </c>
      <c r="M1280" s="9">
        <v>1</v>
      </c>
    </row>
    <row r="1281" spans="3:13" x14ac:dyDescent="0.25">
      <c r="C1281" s="10">
        <v>1248</v>
      </c>
      <c r="D1281" s="9">
        <v>1248</v>
      </c>
      <c r="E1281" s="9">
        <v>0.88762446657183502</v>
      </c>
      <c r="F1281" s="9">
        <v>944</v>
      </c>
      <c r="G1281" s="9">
        <v>946.20768136557604</v>
      </c>
      <c r="H1281" s="9">
        <v>0.99766681098763643</v>
      </c>
      <c r="I1281" s="9">
        <v>1</v>
      </c>
      <c r="J1281" s="9">
        <v>1.1266025641025641</v>
      </c>
      <c r="K1281" s="9">
        <v>0.88555347091932457</v>
      </c>
      <c r="L1281" s="9">
        <v>0.88762446657183502</v>
      </c>
      <c r="M1281" s="9">
        <v>1</v>
      </c>
    </row>
    <row r="1282" spans="3:13" x14ac:dyDescent="0.25">
      <c r="C1282" s="10">
        <v>1249</v>
      </c>
      <c r="D1282" s="9">
        <v>1249</v>
      </c>
      <c r="E1282" s="9">
        <v>0.88833570412517782</v>
      </c>
      <c r="F1282" s="9">
        <v>945</v>
      </c>
      <c r="G1282" s="9">
        <v>946.96586059743959</v>
      </c>
      <c r="H1282" s="9">
        <v>0.99792404279896718</v>
      </c>
      <c r="I1282" s="9">
        <v>1</v>
      </c>
      <c r="J1282" s="9">
        <v>1.1257005604483588</v>
      </c>
      <c r="K1282" s="9">
        <v>0.88649155722326456</v>
      </c>
      <c r="L1282" s="9">
        <v>0.88833570412517782</v>
      </c>
      <c r="M1282" s="9">
        <v>1</v>
      </c>
    </row>
    <row r="1283" spans="3:13" x14ac:dyDescent="0.25">
      <c r="C1283" s="10">
        <v>1250</v>
      </c>
      <c r="D1283" s="9">
        <v>1250</v>
      </c>
      <c r="E1283" s="9">
        <v>0.88904694167852061</v>
      </c>
      <c r="F1283" s="9">
        <v>945</v>
      </c>
      <c r="G1283" s="9">
        <v>947.72403982930302</v>
      </c>
      <c r="H1283" s="9">
        <v>0.99712570356472796</v>
      </c>
      <c r="I1283" s="9">
        <v>1</v>
      </c>
      <c r="J1283" s="9">
        <v>1.1248</v>
      </c>
      <c r="K1283" s="9">
        <v>0.88649155722326456</v>
      </c>
      <c r="L1283" s="9">
        <v>0.88904694167852061</v>
      </c>
      <c r="M1283" s="9">
        <v>1</v>
      </c>
    </row>
    <row r="1284" spans="3:13" x14ac:dyDescent="0.25">
      <c r="C1284" s="10">
        <v>1251</v>
      </c>
      <c r="D1284" s="9">
        <v>1251</v>
      </c>
      <c r="E1284" s="9">
        <v>0.8897581792318634</v>
      </c>
      <c r="F1284" s="9">
        <v>945</v>
      </c>
      <c r="G1284" s="9">
        <v>948.48221906116646</v>
      </c>
      <c r="H1284" s="9">
        <v>0.99632864065220628</v>
      </c>
      <c r="I1284" s="9">
        <v>1</v>
      </c>
      <c r="J1284" s="9">
        <v>1.1239008792965628</v>
      </c>
      <c r="K1284" s="9">
        <v>0.88649155722326456</v>
      </c>
      <c r="L1284" s="9">
        <v>0.8897581792318634</v>
      </c>
      <c r="M1284" s="9">
        <v>1</v>
      </c>
    </row>
    <row r="1285" spans="3:13" x14ac:dyDescent="0.25">
      <c r="C1285" s="10">
        <v>1252</v>
      </c>
      <c r="D1285" s="9">
        <v>1252</v>
      </c>
      <c r="E1285" s="9">
        <v>0.8904694167852063</v>
      </c>
      <c r="F1285" s="9">
        <v>945</v>
      </c>
      <c r="G1285" s="9">
        <v>949.2403982930299</v>
      </c>
      <c r="H1285" s="9">
        <v>0.99553285100312294</v>
      </c>
      <c r="I1285" s="9">
        <v>1</v>
      </c>
      <c r="J1285" s="9">
        <v>1.1230031948881789</v>
      </c>
      <c r="K1285" s="9">
        <v>0.88649155722326456</v>
      </c>
      <c r="L1285" s="9">
        <v>0.8904694167852063</v>
      </c>
      <c r="M1285" s="9">
        <v>1</v>
      </c>
    </row>
    <row r="1286" spans="3:13" x14ac:dyDescent="0.25">
      <c r="C1286" s="10">
        <v>1253</v>
      </c>
      <c r="D1286" s="9">
        <v>1253</v>
      </c>
      <c r="E1286" s="9">
        <v>0.89118065433854909</v>
      </c>
      <c r="F1286" s="9">
        <v>945</v>
      </c>
      <c r="G1286" s="9">
        <v>949.99857752489334</v>
      </c>
      <c r="H1286" s="9">
        <v>0.99473833156896241</v>
      </c>
      <c r="I1286" s="9">
        <v>1</v>
      </c>
      <c r="J1286" s="9">
        <v>1.1221069433359936</v>
      </c>
      <c r="K1286" s="9">
        <v>0.88649155722326456</v>
      </c>
      <c r="L1286" s="9">
        <v>0.89118065433854909</v>
      </c>
      <c r="M1286" s="9">
        <v>1</v>
      </c>
    </row>
    <row r="1287" spans="3:13" x14ac:dyDescent="0.25">
      <c r="C1287" s="10">
        <v>1254</v>
      </c>
      <c r="D1287" s="9">
        <v>1254</v>
      </c>
      <c r="E1287" s="9">
        <v>0.89189189189189189</v>
      </c>
      <c r="F1287" s="9">
        <v>946</v>
      </c>
      <c r="G1287" s="9">
        <v>950.75675675675677</v>
      </c>
      <c r="H1287" s="9">
        <v>0.99499687304565354</v>
      </c>
      <c r="I1287" s="9">
        <v>1</v>
      </c>
      <c r="J1287" s="9">
        <v>1.1212121212121213</v>
      </c>
      <c r="K1287" s="9">
        <v>0.88742964352720455</v>
      </c>
      <c r="L1287" s="9">
        <v>0.89189189189189189</v>
      </c>
      <c r="M1287" s="9">
        <v>1</v>
      </c>
    </row>
    <row r="1288" spans="3:13" x14ac:dyDescent="0.25">
      <c r="C1288" s="10">
        <v>1255</v>
      </c>
      <c r="D1288" s="9">
        <v>1255</v>
      </c>
      <c r="E1288" s="9">
        <v>0.89260312944523468</v>
      </c>
      <c r="F1288" s="9">
        <v>947</v>
      </c>
      <c r="G1288" s="9">
        <v>951.51493598862021</v>
      </c>
      <c r="H1288" s="9">
        <v>0.99525500250405508</v>
      </c>
      <c r="I1288" s="9">
        <v>1</v>
      </c>
      <c r="J1288" s="9">
        <v>1.1203187250996016</v>
      </c>
      <c r="K1288" s="9">
        <v>0.88836772983114443</v>
      </c>
      <c r="L1288" s="9">
        <v>0.89260312944523468</v>
      </c>
      <c r="M1288" s="9">
        <v>1</v>
      </c>
    </row>
    <row r="1289" spans="3:13" x14ac:dyDescent="0.25">
      <c r="C1289" s="10">
        <v>1256</v>
      </c>
      <c r="D1289" s="9">
        <v>1256</v>
      </c>
      <c r="E1289" s="9">
        <v>0.89331436699857758</v>
      </c>
      <c r="F1289" s="9">
        <v>948</v>
      </c>
      <c r="G1289" s="9">
        <v>952.27311522048365</v>
      </c>
      <c r="H1289" s="9">
        <v>0.99551272092828713</v>
      </c>
      <c r="I1289" s="9">
        <v>1</v>
      </c>
      <c r="J1289" s="9">
        <v>1.1194267515923566</v>
      </c>
      <c r="K1289" s="9">
        <v>0.88930581613508441</v>
      </c>
      <c r="L1289" s="9">
        <v>0.89331436699857758</v>
      </c>
      <c r="M1289" s="9">
        <v>1</v>
      </c>
    </row>
    <row r="1290" spans="3:13" x14ac:dyDescent="0.25">
      <c r="C1290" s="10">
        <v>1257</v>
      </c>
      <c r="D1290" s="9">
        <v>1257</v>
      </c>
      <c r="E1290" s="9">
        <v>0.89402560455192037</v>
      </c>
      <c r="F1290" s="9">
        <v>949</v>
      </c>
      <c r="G1290" s="9">
        <v>953.03129445234708</v>
      </c>
      <c r="H1290" s="9">
        <v>0.99577002929933833</v>
      </c>
      <c r="I1290" s="9">
        <v>1</v>
      </c>
      <c r="J1290" s="9">
        <v>1.1185361972951471</v>
      </c>
      <c r="K1290" s="9">
        <v>0.8902439024390244</v>
      </c>
      <c r="L1290" s="9">
        <v>0.89402560455192037</v>
      </c>
      <c r="M1290" s="9">
        <v>1</v>
      </c>
    </row>
    <row r="1291" spans="3:13" x14ac:dyDescent="0.25">
      <c r="C1291" s="10">
        <v>1258</v>
      </c>
      <c r="D1291" s="9">
        <v>1258</v>
      </c>
      <c r="E1291" s="9">
        <v>0.89473684210526316</v>
      </c>
      <c r="F1291" s="9">
        <v>950</v>
      </c>
      <c r="G1291" s="9">
        <v>953.78947368421052</v>
      </c>
      <c r="H1291" s="9">
        <v>0.9960269285950778</v>
      </c>
      <c r="I1291" s="9">
        <v>1</v>
      </c>
      <c r="J1291" s="9">
        <v>1.1176470588235294</v>
      </c>
      <c r="K1291" s="9">
        <v>0.89118198874296439</v>
      </c>
      <c r="L1291" s="9">
        <v>0.89473684210526316</v>
      </c>
      <c r="M1291" s="9">
        <v>1</v>
      </c>
    </row>
    <row r="1292" spans="3:13" x14ac:dyDescent="0.25">
      <c r="C1292" s="10">
        <v>1259</v>
      </c>
      <c r="D1292" s="9">
        <v>1259</v>
      </c>
      <c r="E1292" s="9">
        <v>0.89544807965860596</v>
      </c>
      <c r="F1292" s="9">
        <v>951</v>
      </c>
      <c r="G1292" s="9">
        <v>954.54765291607396</v>
      </c>
      <c r="H1292" s="9">
        <v>0.99628341979026802</v>
      </c>
      <c r="I1292" s="9">
        <v>1</v>
      </c>
      <c r="J1292" s="9">
        <v>1.1167593328038126</v>
      </c>
      <c r="K1292" s="9">
        <v>0.89212007504690427</v>
      </c>
      <c r="L1292" s="9">
        <v>0.89544807965860596</v>
      </c>
      <c r="M1292" s="9">
        <v>1</v>
      </c>
    </row>
    <row r="1293" spans="3:13" x14ac:dyDescent="0.25">
      <c r="C1293" s="10">
        <v>1260</v>
      </c>
      <c r="D1293" s="9">
        <v>1260</v>
      </c>
      <c r="E1293" s="9">
        <v>0.89615931721194875</v>
      </c>
      <c r="F1293" s="9">
        <v>952</v>
      </c>
      <c r="G1293" s="9">
        <v>955.30583214793739</v>
      </c>
      <c r="H1293" s="9">
        <v>0.99653950385657708</v>
      </c>
      <c r="I1293" s="9">
        <v>1</v>
      </c>
      <c r="J1293" s="9">
        <v>1.1158730158730159</v>
      </c>
      <c r="K1293" s="9">
        <v>0.89305816135084426</v>
      </c>
      <c r="L1293" s="9">
        <v>0.89615931721194875</v>
      </c>
      <c r="M1293" s="9">
        <v>1</v>
      </c>
    </row>
    <row r="1294" spans="3:13" x14ac:dyDescent="0.25">
      <c r="C1294" s="10">
        <v>1261</v>
      </c>
      <c r="D1294" s="9">
        <v>1261</v>
      </c>
      <c r="E1294" s="9">
        <v>0.89687055476529165</v>
      </c>
      <c r="F1294" s="9">
        <v>953</v>
      </c>
      <c r="G1294" s="9">
        <v>956.06401137980083</v>
      </c>
      <c r="H1294" s="9">
        <v>0.99679518176259052</v>
      </c>
      <c r="I1294" s="9">
        <v>1</v>
      </c>
      <c r="J1294" s="9">
        <v>1.1149881046788264</v>
      </c>
      <c r="K1294" s="9">
        <v>0.89399624765478425</v>
      </c>
      <c r="L1294" s="9">
        <v>0.89687055476529165</v>
      </c>
      <c r="M1294" s="9">
        <v>1</v>
      </c>
    </row>
    <row r="1295" spans="3:13" x14ac:dyDescent="0.25">
      <c r="C1295" s="10">
        <v>1262</v>
      </c>
      <c r="D1295" s="9">
        <v>1262</v>
      </c>
      <c r="E1295" s="9">
        <v>0.89758179231863444</v>
      </c>
      <c r="F1295" s="9">
        <v>954</v>
      </c>
      <c r="G1295" s="9">
        <v>956.82219061166427</v>
      </c>
      <c r="H1295" s="9">
        <v>0.99705045447382434</v>
      </c>
      <c r="I1295" s="9">
        <v>1</v>
      </c>
      <c r="J1295" s="9">
        <v>1.1141045958795563</v>
      </c>
      <c r="K1295" s="9">
        <v>0.89493433395872424</v>
      </c>
      <c r="L1295" s="9">
        <v>0.89758179231863444</v>
      </c>
      <c r="M1295" s="9">
        <v>1</v>
      </c>
    </row>
    <row r="1296" spans="3:13" x14ac:dyDescent="0.25">
      <c r="C1296" s="10">
        <v>1263</v>
      </c>
      <c r="D1296" s="9">
        <v>1263</v>
      </c>
      <c r="E1296" s="9">
        <v>0.89829302987197723</v>
      </c>
      <c r="F1296" s="9">
        <v>954</v>
      </c>
      <c r="G1296" s="9">
        <v>957.58036984352771</v>
      </c>
      <c r="H1296" s="9">
        <v>0.99626102418524642</v>
      </c>
      <c r="I1296" s="9">
        <v>1</v>
      </c>
      <c r="J1296" s="9">
        <v>1.1132224861441014</v>
      </c>
      <c r="K1296" s="9">
        <v>0.89493433395872424</v>
      </c>
      <c r="L1296" s="9">
        <v>0.89829302987197723</v>
      </c>
      <c r="M1296" s="9">
        <v>1</v>
      </c>
    </row>
    <row r="1297" spans="3:13" x14ac:dyDescent="0.25">
      <c r="C1297" s="10">
        <v>1264</v>
      </c>
      <c r="D1297" s="9">
        <v>1264</v>
      </c>
      <c r="E1297" s="9">
        <v>0.89900426742532002</v>
      </c>
      <c r="F1297" s="9">
        <v>955</v>
      </c>
      <c r="G1297" s="9">
        <v>958.33854907539114</v>
      </c>
      <c r="H1297" s="9">
        <v>0.99651631557698239</v>
      </c>
      <c r="I1297" s="9">
        <v>1</v>
      </c>
      <c r="J1297" s="9">
        <v>1.1123417721518987</v>
      </c>
      <c r="K1297" s="9">
        <v>0.89587242026266412</v>
      </c>
      <c r="L1297" s="9">
        <v>0.89900426742532002</v>
      </c>
      <c r="M1297" s="9">
        <v>1</v>
      </c>
    </row>
    <row r="1298" spans="3:13" x14ac:dyDescent="0.25">
      <c r="C1298" s="10">
        <v>1265</v>
      </c>
      <c r="D1298" s="9">
        <v>1265</v>
      </c>
      <c r="E1298" s="9">
        <v>0.89971550497866293</v>
      </c>
      <c r="F1298" s="9">
        <v>956</v>
      </c>
      <c r="G1298" s="9">
        <v>959.09672830725458</v>
      </c>
      <c r="H1298" s="9">
        <v>0.9967712033459647</v>
      </c>
      <c r="I1298" s="9">
        <v>1</v>
      </c>
      <c r="J1298" s="9">
        <v>1.1114624505928854</v>
      </c>
      <c r="K1298" s="9">
        <v>0.8968105065666041</v>
      </c>
      <c r="L1298" s="9">
        <v>0.89971550497866293</v>
      </c>
      <c r="M1298" s="9">
        <v>1</v>
      </c>
    </row>
    <row r="1299" spans="3:13" x14ac:dyDescent="0.25">
      <c r="C1299" s="10">
        <v>1266</v>
      </c>
      <c r="D1299" s="9">
        <v>1266</v>
      </c>
      <c r="E1299" s="9">
        <v>0.90042674253200572</v>
      </c>
      <c r="F1299" s="9">
        <v>957</v>
      </c>
      <c r="G1299" s="9">
        <v>959.85490753911802</v>
      </c>
      <c r="H1299" s="9">
        <v>0.99702568844864525</v>
      </c>
      <c r="I1299" s="9">
        <v>1</v>
      </c>
      <c r="J1299" s="9">
        <v>1.1105845181674565</v>
      </c>
      <c r="K1299" s="9">
        <v>0.89774859287054409</v>
      </c>
      <c r="L1299" s="9">
        <v>0.90042674253200572</v>
      </c>
      <c r="M1299" s="9">
        <v>1</v>
      </c>
    </row>
    <row r="1300" spans="3:13" x14ac:dyDescent="0.25">
      <c r="C1300" s="10">
        <v>1267</v>
      </c>
      <c r="D1300" s="9">
        <v>1267</v>
      </c>
      <c r="E1300" s="9">
        <v>0.90113798008534851</v>
      </c>
      <c r="F1300" s="9">
        <v>957</v>
      </c>
      <c r="G1300" s="9">
        <v>960.61308677098145</v>
      </c>
      <c r="H1300" s="9">
        <v>0.99623876998893846</v>
      </c>
      <c r="I1300" s="9">
        <v>1</v>
      </c>
      <c r="J1300" s="9">
        <v>1.1097079715864246</v>
      </c>
      <c r="K1300" s="9">
        <v>0.89774859287054409</v>
      </c>
      <c r="L1300" s="9">
        <v>0.90113798008534851</v>
      </c>
      <c r="M1300" s="9">
        <v>1</v>
      </c>
    </row>
    <row r="1301" spans="3:13" x14ac:dyDescent="0.25">
      <c r="C1301" s="10">
        <v>1268</v>
      </c>
      <c r="D1301" s="9">
        <v>1268</v>
      </c>
      <c r="E1301" s="9">
        <v>0.9018492176386913</v>
      </c>
      <c r="F1301" s="9">
        <v>958</v>
      </c>
      <c r="G1301" s="9">
        <v>961.37126600284489</v>
      </c>
      <c r="H1301" s="9">
        <v>0.99649327359568185</v>
      </c>
      <c r="I1301" s="9">
        <v>1</v>
      </c>
      <c r="J1301" s="9">
        <v>1.1088328075709779</v>
      </c>
      <c r="K1301" s="9">
        <v>0.89868667917448408</v>
      </c>
      <c r="L1301" s="9">
        <v>0.9018492176386913</v>
      </c>
      <c r="M1301" s="9">
        <v>1</v>
      </c>
    </row>
    <row r="1302" spans="3:13" x14ac:dyDescent="0.25">
      <c r="C1302" s="10">
        <v>1269</v>
      </c>
      <c r="D1302" s="9">
        <v>1269</v>
      </c>
      <c r="E1302" s="9">
        <v>0.90256045519203409</v>
      </c>
      <c r="F1302" s="9">
        <v>959</v>
      </c>
      <c r="G1302" s="9">
        <v>962.12944523470833</v>
      </c>
      <c r="H1302" s="9">
        <v>0.99674737609350994</v>
      </c>
      <c r="I1302" s="9">
        <v>1</v>
      </c>
      <c r="J1302" s="9">
        <v>1.1079590228526399</v>
      </c>
      <c r="K1302" s="9">
        <v>0.89962476547842396</v>
      </c>
      <c r="L1302" s="9">
        <v>0.90256045519203409</v>
      </c>
      <c r="M1302" s="9">
        <v>1</v>
      </c>
    </row>
    <row r="1303" spans="3:13" x14ac:dyDescent="0.25">
      <c r="C1303" s="10">
        <v>1270</v>
      </c>
      <c r="D1303" s="9">
        <v>1270</v>
      </c>
      <c r="E1303" s="9">
        <v>0.903271692745377</v>
      </c>
      <c r="F1303" s="9">
        <v>960</v>
      </c>
      <c r="G1303" s="9">
        <v>962.88762446657188</v>
      </c>
      <c r="H1303" s="9">
        <v>0.99700107842992414</v>
      </c>
      <c r="I1303" s="9">
        <v>1</v>
      </c>
      <c r="J1303" s="9">
        <v>1.1070866141732283</v>
      </c>
      <c r="K1303" s="9">
        <v>0.90056285178236395</v>
      </c>
      <c r="L1303" s="9">
        <v>0.903271692745377</v>
      </c>
      <c r="M1303" s="9">
        <v>1</v>
      </c>
    </row>
    <row r="1304" spans="3:13" x14ac:dyDescent="0.25">
      <c r="C1304" s="10">
        <v>1271</v>
      </c>
      <c r="D1304" s="9">
        <v>1271</v>
      </c>
      <c r="E1304" s="9">
        <v>0.90398293029871979</v>
      </c>
      <c r="F1304" s="9">
        <v>961</v>
      </c>
      <c r="G1304" s="9">
        <v>963.64580369843532</v>
      </c>
      <c r="H1304" s="9">
        <v>0.99725438154944401</v>
      </c>
      <c r="I1304" s="9">
        <v>1</v>
      </c>
      <c r="J1304" s="9">
        <v>1.1062155782848151</v>
      </c>
      <c r="K1304" s="9">
        <v>0.90150093808630394</v>
      </c>
      <c r="L1304" s="9">
        <v>0.90398293029871979</v>
      </c>
      <c r="M1304" s="9">
        <v>1</v>
      </c>
    </row>
    <row r="1305" spans="3:13" x14ac:dyDescent="0.25">
      <c r="C1305" s="10">
        <v>1272</v>
      </c>
      <c r="D1305" s="9">
        <v>1272</v>
      </c>
      <c r="E1305" s="9">
        <v>0.90469416785206258</v>
      </c>
      <c r="F1305" s="9">
        <v>962</v>
      </c>
      <c r="G1305" s="9">
        <v>964.40398293029875</v>
      </c>
      <c r="H1305" s="9">
        <v>0.99750728639361874</v>
      </c>
      <c r="I1305" s="9">
        <v>1</v>
      </c>
      <c r="J1305" s="9">
        <v>1.1053459119496856</v>
      </c>
      <c r="K1305" s="9">
        <v>0.90243902439024393</v>
      </c>
      <c r="L1305" s="9">
        <v>0.90469416785206258</v>
      </c>
      <c r="M1305" s="9">
        <v>1</v>
      </c>
    </row>
    <row r="1306" spans="3:13" x14ac:dyDescent="0.25">
      <c r="C1306" s="10">
        <v>1273</v>
      </c>
      <c r="D1306" s="9">
        <v>1273</v>
      </c>
      <c r="E1306" s="9">
        <v>0.90540540540540537</v>
      </c>
      <c r="F1306" s="9">
        <v>963</v>
      </c>
      <c r="G1306" s="9">
        <v>965.16216216216219</v>
      </c>
      <c r="H1306" s="9">
        <v>0.99775979390103897</v>
      </c>
      <c r="I1306" s="9">
        <v>1</v>
      </c>
      <c r="J1306" s="9">
        <v>1.1044776119402986</v>
      </c>
      <c r="K1306" s="9">
        <v>0.90337711069418392</v>
      </c>
      <c r="L1306" s="9">
        <v>0.90540540540540537</v>
      </c>
      <c r="M1306" s="9">
        <v>1</v>
      </c>
    </row>
    <row r="1307" spans="3:13" x14ac:dyDescent="0.25">
      <c r="C1307" s="10">
        <v>1274</v>
      </c>
      <c r="D1307" s="9">
        <v>1274</v>
      </c>
      <c r="E1307" s="9">
        <v>0.90611664295874828</v>
      </c>
      <c r="F1307" s="9">
        <v>964</v>
      </c>
      <c r="G1307" s="9">
        <v>965.92034139402563</v>
      </c>
      <c r="H1307" s="9">
        <v>0.99801190500734849</v>
      </c>
      <c r="I1307" s="9">
        <v>1</v>
      </c>
      <c r="J1307" s="9">
        <v>1.1036106750392465</v>
      </c>
      <c r="K1307" s="9">
        <v>0.90431519699812379</v>
      </c>
      <c r="L1307" s="9">
        <v>0.90611664295874828</v>
      </c>
      <c r="M1307" s="9">
        <v>1</v>
      </c>
    </row>
    <row r="1308" spans="3:13" x14ac:dyDescent="0.25">
      <c r="C1308" s="10">
        <v>1275</v>
      </c>
      <c r="D1308" s="9">
        <v>1275</v>
      </c>
      <c r="E1308" s="9">
        <v>0.90682788051209107</v>
      </c>
      <c r="F1308" s="9">
        <v>965</v>
      </c>
      <c r="G1308" s="9">
        <v>966.67852062588906</v>
      </c>
      <c r="H1308" s="9">
        <v>0.9982636206452562</v>
      </c>
      <c r="I1308" s="9">
        <v>1</v>
      </c>
      <c r="J1308" s="9">
        <v>1.1027450980392157</v>
      </c>
      <c r="K1308" s="9">
        <v>0.90525328330206378</v>
      </c>
      <c r="L1308" s="9">
        <v>0.90682788051209107</v>
      </c>
      <c r="M1308" s="9">
        <v>1</v>
      </c>
    </row>
    <row r="1309" spans="3:13" x14ac:dyDescent="0.25">
      <c r="C1309" s="10">
        <v>1276</v>
      </c>
      <c r="D1309" s="9">
        <v>1276</v>
      </c>
      <c r="E1309" s="9">
        <v>0.90753911806543386</v>
      </c>
      <c r="F1309" s="9">
        <v>965</v>
      </c>
      <c r="G1309" s="9">
        <v>967.4366998577525</v>
      </c>
      <c r="H1309" s="9">
        <v>0.99748128238456246</v>
      </c>
      <c r="I1309" s="9">
        <v>1</v>
      </c>
      <c r="J1309" s="9">
        <v>1.1018808777429467</v>
      </c>
      <c r="K1309" s="9">
        <v>0.90525328330206378</v>
      </c>
      <c r="L1309" s="9">
        <v>0.90753911806543386</v>
      </c>
      <c r="M1309" s="9">
        <v>1</v>
      </c>
    </row>
    <row r="1310" spans="3:13" x14ac:dyDescent="0.25">
      <c r="C1310" s="10">
        <v>1277</v>
      </c>
      <c r="D1310" s="9">
        <v>1277</v>
      </c>
      <c r="E1310" s="9">
        <v>0.90825035561877665</v>
      </c>
      <c r="F1310" s="9">
        <v>966</v>
      </c>
      <c r="G1310" s="9">
        <v>968.19487908961594</v>
      </c>
      <c r="H1310" s="9">
        <v>0.99773301931561575</v>
      </c>
      <c r="I1310" s="9">
        <v>1</v>
      </c>
      <c r="J1310" s="9">
        <v>1.1010180109631951</v>
      </c>
      <c r="K1310" s="9">
        <v>0.90619136960600377</v>
      </c>
      <c r="L1310" s="9">
        <v>0.90825035561877665</v>
      </c>
      <c r="M1310" s="9">
        <v>1</v>
      </c>
    </row>
    <row r="1311" spans="3:13" x14ac:dyDescent="0.25">
      <c r="C1311" s="10">
        <v>1278</v>
      </c>
      <c r="D1311" s="9">
        <v>1278</v>
      </c>
      <c r="E1311" s="9">
        <v>0.90896159317211944</v>
      </c>
      <c r="F1311" s="9">
        <v>966</v>
      </c>
      <c r="G1311" s="9">
        <v>968.95305832147938</v>
      </c>
      <c r="H1311" s="9">
        <v>0.99695232055245808</v>
      </c>
      <c r="I1311" s="9">
        <v>1</v>
      </c>
      <c r="J1311" s="9">
        <v>1.1001564945226918</v>
      </c>
      <c r="K1311" s="9">
        <v>0.90619136960600377</v>
      </c>
      <c r="L1311" s="9">
        <v>0.90896159317211944</v>
      </c>
      <c r="M1311" s="9">
        <v>1</v>
      </c>
    </row>
    <row r="1312" spans="3:13" x14ac:dyDescent="0.25">
      <c r="C1312" s="10">
        <v>1279</v>
      </c>
      <c r="D1312" s="9">
        <v>1279</v>
      </c>
      <c r="E1312" s="9">
        <v>0.90967283072546234</v>
      </c>
      <c r="F1312" s="9">
        <v>967</v>
      </c>
      <c r="G1312" s="9">
        <v>969.71123755334281</v>
      </c>
      <c r="H1312" s="9">
        <v>0.99720407741155659</v>
      </c>
      <c r="I1312" s="9">
        <v>1</v>
      </c>
      <c r="J1312" s="9">
        <v>1.0992963252541048</v>
      </c>
      <c r="K1312" s="9">
        <v>0.90712945590994376</v>
      </c>
      <c r="L1312" s="9">
        <v>0.90967283072546234</v>
      </c>
      <c r="M1312" s="9">
        <v>1</v>
      </c>
    </row>
    <row r="1313" spans="3:13" x14ac:dyDescent="0.25">
      <c r="C1313" s="10">
        <v>1280</v>
      </c>
      <c r="D1313" s="9">
        <v>1280</v>
      </c>
      <c r="E1313" s="9">
        <v>0.91038406827880514</v>
      </c>
      <c r="F1313" s="9">
        <v>968</v>
      </c>
      <c r="G1313" s="9">
        <v>970.46941678520625</v>
      </c>
      <c r="H1313" s="9">
        <v>0.99745544090056282</v>
      </c>
      <c r="I1313" s="9">
        <v>1</v>
      </c>
      <c r="J1313" s="9">
        <v>1.0984375</v>
      </c>
      <c r="K1313" s="9">
        <v>0.90806754221388364</v>
      </c>
      <c r="L1313" s="9">
        <v>0.91038406827880514</v>
      </c>
      <c r="M1313" s="9">
        <v>1</v>
      </c>
    </row>
    <row r="1314" spans="3:13" x14ac:dyDescent="0.25">
      <c r="C1314" s="10">
        <v>1281</v>
      </c>
      <c r="D1314" s="9">
        <v>1281</v>
      </c>
      <c r="E1314" s="9">
        <v>0.91109530583214793</v>
      </c>
      <c r="F1314" s="9">
        <v>969</v>
      </c>
      <c r="G1314" s="9">
        <v>971.22759601706969</v>
      </c>
      <c r="H1314" s="9">
        <v>0.99770641194071819</v>
      </c>
      <c r="I1314" s="9">
        <v>1</v>
      </c>
      <c r="J1314" s="9">
        <v>1.0975800156128026</v>
      </c>
      <c r="K1314" s="9">
        <v>0.90900562851782363</v>
      </c>
      <c r="L1314" s="9">
        <v>0.91109530583214793</v>
      </c>
      <c r="M1314" s="9">
        <v>1</v>
      </c>
    </row>
    <row r="1315" spans="3:13" x14ac:dyDescent="0.25">
      <c r="C1315" s="10">
        <v>1282</v>
      </c>
      <c r="D1315" s="9">
        <v>1282</v>
      </c>
      <c r="E1315" s="9">
        <v>0.91180654338549072</v>
      </c>
      <c r="F1315" s="9">
        <v>970</v>
      </c>
      <c r="G1315" s="9">
        <v>971.98577524893312</v>
      </c>
      <c r="H1315" s="9">
        <v>0.99795699145038974</v>
      </c>
      <c r="I1315" s="9">
        <v>1</v>
      </c>
      <c r="J1315" s="9">
        <v>1.0967238689547583</v>
      </c>
      <c r="K1315" s="9">
        <v>0.90994371482176362</v>
      </c>
      <c r="L1315" s="9">
        <v>0.91180654338549072</v>
      </c>
      <c r="M1315" s="9">
        <v>1</v>
      </c>
    </row>
    <row r="1316" spans="3:13" x14ac:dyDescent="0.25">
      <c r="C1316" s="10">
        <v>1283</v>
      </c>
      <c r="D1316" s="9">
        <v>1283</v>
      </c>
      <c r="E1316" s="9">
        <v>0.91251778093883362</v>
      </c>
      <c r="F1316" s="9">
        <v>971</v>
      </c>
      <c r="G1316" s="9">
        <v>972.74395448079656</v>
      </c>
      <c r="H1316" s="9">
        <v>0.99820718034508116</v>
      </c>
      <c r="I1316" s="9">
        <v>1</v>
      </c>
      <c r="J1316" s="9">
        <v>1.0958690568978955</v>
      </c>
      <c r="K1316" s="9">
        <v>0.91088180112570361</v>
      </c>
      <c r="L1316" s="9">
        <v>0.91251778093883362</v>
      </c>
      <c r="M1316" s="9">
        <v>1</v>
      </c>
    </row>
    <row r="1317" spans="3:13" x14ac:dyDescent="0.25">
      <c r="C1317" s="10">
        <v>1284</v>
      </c>
      <c r="D1317" s="9">
        <v>1284</v>
      </c>
      <c r="E1317" s="9">
        <v>0.91322901849217641</v>
      </c>
      <c r="F1317" s="9">
        <v>972</v>
      </c>
      <c r="G1317" s="9">
        <v>973.50213371266</v>
      </c>
      <c r="H1317" s="9">
        <v>0.9984569795374445</v>
      </c>
      <c r="I1317" s="9">
        <v>1</v>
      </c>
      <c r="J1317" s="9">
        <v>1.0950155763239875</v>
      </c>
      <c r="K1317" s="9">
        <v>0.91181988742964348</v>
      </c>
      <c r="L1317" s="9">
        <v>0.91322901849217641</v>
      </c>
      <c r="M1317" s="9">
        <v>1</v>
      </c>
    </row>
    <row r="1318" spans="3:13" x14ac:dyDescent="0.25">
      <c r="C1318" s="10">
        <v>1285</v>
      </c>
      <c r="D1318" s="9">
        <v>1285</v>
      </c>
      <c r="E1318" s="9">
        <v>0.91394025604551921</v>
      </c>
      <c r="F1318" s="9">
        <v>973</v>
      </c>
      <c r="G1318" s="9">
        <v>974.26031294452343</v>
      </c>
      <c r="H1318" s="9">
        <v>0.99870638993729055</v>
      </c>
      <c r="I1318" s="9">
        <v>1</v>
      </c>
      <c r="J1318" s="9">
        <v>1.0941634241245135</v>
      </c>
      <c r="K1318" s="9">
        <v>0.91275797373358347</v>
      </c>
      <c r="L1318" s="9">
        <v>0.91394025604551921</v>
      </c>
      <c r="M1318" s="9">
        <v>1</v>
      </c>
    </row>
    <row r="1319" spans="3:13" x14ac:dyDescent="0.25">
      <c r="C1319" s="10">
        <v>1286</v>
      </c>
      <c r="D1319" s="9">
        <v>1286</v>
      </c>
      <c r="E1319" s="9">
        <v>0.914651493598862</v>
      </c>
      <c r="F1319" s="9">
        <v>974</v>
      </c>
      <c r="G1319" s="9">
        <v>975.01849217638687</v>
      </c>
      <c r="H1319" s="9">
        <v>0.99895541245160036</v>
      </c>
      <c r="I1319" s="9">
        <v>1</v>
      </c>
      <c r="J1319" s="9">
        <v>1.0933125972006221</v>
      </c>
      <c r="K1319" s="9">
        <v>0.91369606003752346</v>
      </c>
      <c r="L1319" s="9">
        <v>0.914651493598862</v>
      </c>
      <c r="M1319" s="9">
        <v>1</v>
      </c>
    </row>
    <row r="1320" spans="3:13" x14ac:dyDescent="0.25">
      <c r="C1320" s="10">
        <v>1287</v>
      </c>
      <c r="D1320" s="9">
        <v>1287</v>
      </c>
      <c r="E1320" s="9">
        <v>0.91536273115220479</v>
      </c>
      <c r="F1320" s="9">
        <v>975</v>
      </c>
      <c r="G1320" s="9">
        <v>975.77667140825031</v>
      </c>
      <c r="H1320" s="9">
        <v>0.99920404798453588</v>
      </c>
      <c r="I1320" s="9">
        <v>1</v>
      </c>
      <c r="J1320" s="9">
        <v>1.0924630924630925</v>
      </c>
      <c r="K1320" s="9">
        <v>0.91463414634146345</v>
      </c>
      <c r="L1320" s="9">
        <v>0.91536273115220479</v>
      </c>
      <c r="M1320" s="9">
        <v>1</v>
      </c>
    </row>
    <row r="1321" spans="3:13" x14ac:dyDescent="0.25">
      <c r="C1321" s="10">
        <v>1288</v>
      </c>
      <c r="D1321" s="9">
        <v>1288</v>
      </c>
      <c r="E1321" s="9">
        <v>0.91607396870554769</v>
      </c>
      <c r="F1321" s="9">
        <v>976</v>
      </c>
      <c r="G1321" s="9">
        <v>976.53485064011375</v>
      </c>
      <c r="H1321" s="9">
        <v>0.99945229743745112</v>
      </c>
      <c r="I1321" s="9">
        <v>1</v>
      </c>
      <c r="J1321" s="9">
        <v>1.091614906832298</v>
      </c>
      <c r="K1321" s="9">
        <v>0.91557223264540333</v>
      </c>
      <c r="L1321" s="9">
        <v>0.91607396870554769</v>
      </c>
      <c r="M1321" s="9">
        <v>1</v>
      </c>
    </row>
    <row r="1322" spans="3:13" x14ac:dyDescent="0.25">
      <c r="C1322" s="10">
        <v>1289</v>
      </c>
      <c r="D1322" s="9">
        <v>1289</v>
      </c>
      <c r="E1322" s="9">
        <v>0.91678520625889048</v>
      </c>
      <c r="F1322" s="9">
        <v>977</v>
      </c>
      <c r="G1322" s="9">
        <v>977.29302987197718</v>
      </c>
      <c r="H1322" s="9">
        <v>0.99970016170890352</v>
      </c>
      <c r="I1322" s="9">
        <v>1</v>
      </c>
      <c r="J1322" s="9">
        <v>1.0907680372381692</v>
      </c>
      <c r="K1322" s="9">
        <v>0.91651031894934332</v>
      </c>
      <c r="L1322" s="9">
        <v>0.91678520625889048</v>
      </c>
      <c r="M1322" s="9">
        <v>1</v>
      </c>
    </row>
    <row r="1323" spans="3:13" x14ac:dyDescent="0.25">
      <c r="C1323" s="10">
        <v>1290</v>
      </c>
      <c r="D1323" s="9">
        <v>1290</v>
      </c>
      <c r="E1323" s="9">
        <v>0.91749644381223328</v>
      </c>
      <c r="F1323" s="9">
        <v>978</v>
      </c>
      <c r="G1323" s="9">
        <v>978.05120910384062</v>
      </c>
      <c r="H1323" s="9">
        <v>0.99994764169466388</v>
      </c>
      <c r="I1323" s="9">
        <v>1</v>
      </c>
      <c r="J1323" s="9">
        <v>1.0899224806201551</v>
      </c>
      <c r="K1323" s="9">
        <v>0.91744840525328331</v>
      </c>
      <c r="L1323" s="9">
        <v>0.91749644381223328</v>
      </c>
      <c r="M1323" s="9">
        <v>1</v>
      </c>
    </row>
    <row r="1324" spans="3:13" x14ac:dyDescent="0.25">
      <c r="C1324" s="10">
        <v>1291</v>
      </c>
      <c r="D1324" s="9">
        <v>1291</v>
      </c>
      <c r="E1324" s="9">
        <v>0.91820768136557607</v>
      </c>
      <c r="F1324" s="9">
        <v>979</v>
      </c>
      <c r="G1324" s="9">
        <v>978.80938833570417</v>
      </c>
      <c r="H1324" s="9">
        <v>1.0001947382877274</v>
      </c>
      <c r="I1324" s="9">
        <v>1</v>
      </c>
      <c r="J1324" s="9">
        <v>1.0890782339271883</v>
      </c>
      <c r="K1324" s="9">
        <v>0.91838649155722329</v>
      </c>
      <c r="L1324" s="9">
        <v>0.91820768136557607</v>
      </c>
      <c r="M1324" s="9">
        <v>1</v>
      </c>
    </row>
    <row r="1325" spans="3:13" x14ac:dyDescent="0.25">
      <c r="C1325" s="10">
        <v>1292</v>
      </c>
      <c r="D1325" s="9">
        <v>1292</v>
      </c>
      <c r="E1325" s="9">
        <v>0.91891891891891897</v>
      </c>
      <c r="F1325" s="9">
        <v>979</v>
      </c>
      <c r="G1325" s="9">
        <v>979.56756756756761</v>
      </c>
      <c r="H1325" s="9">
        <v>0.99942059375344883</v>
      </c>
      <c r="I1325" s="9">
        <v>1</v>
      </c>
      <c r="J1325" s="9">
        <v>1.088235294117647</v>
      </c>
      <c r="K1325" s="9">
        <v>0.91838649155722329</v>
      </c>
      <c r="L1325" s="9">
        <v>0.91891891891891897</v>
      </c>
      <c r="M1325" s="9">
        <v>1</v>
      </c>
    </row>
    <row r="1326" spans="3:13" x14ac:dyDescent="0.25">
      <c r="C1326" s="10">
        <v>1293</v>
      </c>
      <c r="D1326" s="9">
        <v>1293</v>
      </c>
      <c r="E1326" s="9">
        <v>0.91963015647226176</v>
      </c>
      <c r="F1326" s="9">
        <v>980</v>
      </c>
      <c r="G1326" s="9">
        <v>980.32574679943104</v>
      </c>
      <c r="H1326" s="9">
        <v>0.99966771575622226</v>
      </c>
      <c r="I1326" s="9">
        <v>1</v>
      </c>
      <c r="J1326" s="9">
        <v>1.0873936581593193</v>
      </c>
      <c r="K1326" s="9">
        <v>0.91932457786116317</v>
      </c>
      <c r="L1326" s="9">
        <v>0.91963015647226176</v>
      </c>
      <c r="M1326" s="9">
        <v>1</v>
      </c>
    </row>
    <row r="1327" spans="3:13" x14ac:dyDescent="0.25">
      <c r="C1327" s="10">
        <v>1294</v>
      </c>
      <c r="D1327" s="9">
        <v>1294</v>
      </c>
      <c r="E1327" s="9">
        <v>0.92034139402560455</v>
      </c>
      <c r="F1327" s="9">
        <v>981</v>
      </c>
      <c r="G1327" s="9">
        <v>981.08392603129448</v>
      </c>
      <c r="H1327" s="9">
        <v>0.99991445580845062</v>
      </c>
      <c r="I1327" s="9">
        <v>1</v>
      </c>
      <c r="J1327" s="9">
        <v>1.0865533230293662</v>
      </c>
      <c r="K1327" s="9">
        <v>0.92026266416510316</v>
      </c>
      <c r="L1327" s="9">
        <v>0.92034139402560455</v>
      </c>
      <c r="M1327" s="9">
        <v>1</v>
      </c>
    </row>
    <row r="1328" spans="3:13" x14ac:dyDescent="0.25">
      <c r="C1328" s="10">
        <v>1295</v>
      </c>
      <c r="D1328" s="9">
        <v>1295</v>
      </c>
      <c r="E1328" s="9">
        <v>0.92105263157894735</v>
      </c>
      <c r="F1328" s="9">
        <v>982</v>
      </c>
      <c r="G1328" s="9">
        <v>981.84210526315792</v>
      </c>
      <c r="H1328" s="9">
        <v>1.0001608147949612</v>
      </c>
      <c r="I1328" s="9">
        <v>1</v>
      </c>
      <c r="J1328" s="9">
        <v>1.0857142857142856</v>
      </c>
      <c r="K1328" s="9">
        <v>0.92120075046904315</v>
      </c>
      <c r="L1328" s="9">
        <v>0.92105263157894735</v>
      </c>
      <c r="M1328" s="9">
        <v>1</v>
      </c>
    </row>
    <row r="1329" spans="3:13" x14ac:dyDescent="0.25">
      <c r="C1329" s="10">
        <v>1296</v>
      </c>
      <c r="D1329" s="9">
        <v>1296</v>
      </c>
      <c r="E1329" s="9">
        <v>0.92176386913229014</v>
      </c>
      <c r="F1329" s="9">
        <v>983</v>
      </c>
      <c r="G1329" s="9">
        <v>982.60028449502136</v>
      </c>
      <c r="H1329" s="9">
        <v>1.0004067935978507</v>
      </c>
      <c r="I1329" s="9">
        <v>1</v>
      </c>
      <c r="J1329" s="9">
        <v>1.0848765432098766</v>
      </c>
      <c r="K1329" s="9">
        <v>0.92213883677298314</v>
      </c>
      <c r="L1329" s="9">
        <v>0.92176386913229014</v>
      </c>
      <c r="M1329" s="9">
        <v>1</v>
      </c>
    </row>
    <row r="1330" spans="3:13" x14ac:dyDescent="0.25">
      <c r="C1330" s="10">
        <v>1297</v>
      </c>
      <c r="D1330" s="9">
        <v>1297</v>
      </c>
      <c r="E1330" s="9">
        <v>0.92247510668563304</v>
      </c>
      <c r="F1330" s="9">
        <v>983</v>
      </c>
      <c r="G1330" s="9">
        <v>983.35846372688479</v>
      </c>
      <c r="H1330" s="9">
        <v>0.99963546993277885</v>
      </c>
      <c r="I1330" s="9">
        <v>1</v>
      </c>
      <c r="J1330" s="9">
        <v>1.0840400925212028</v>
      </c>
      <c r="K1330" s="9">
        <v>0.92213883677298314</v>
      </c>
      <c r="L1330" s="9">
        <v>0.92247510668563304</v>
      </c>
      <c r="M1330" s="9">
        <v>1</v>
      </c>
    </row>
    <row r="1331" spans="3:13" x14ac:dyDescent="0.25">
      <c r="C1331" s="10">
        <v>1298</v>
      </c>
      <c r="D1331" s="9">
        <v>1298</v>
      </c>
      <c r="E1331" s="9">
        <v>0.92318634423897583</v>
      </c>
      <c r="F1331" s="9">
        <v>984</v>
      </c>
      <c r="G1331" s="9">
        <v>984.11664295874823</v>
      </c>
      <c r="H1331" s="9">
        <v>0.99988147445774567</v>
      </c>
      <c r="I1331" s="9">
        <v>1</v>
      </c>
      <c r="J1331" s="9">
        <v>1.0832049306625577</v>
      </c>
      <c r="K1331" s="9">
        <v>0.92307692307692313</v>
      </c>
      <c r="L1331" s="9">
        <v>0.92318634423897583</v>
      </c>
      <c r="M1331" s="9">
        <v>1</v>
      </c>
    </row>
    <row r="1332" spans="3:13" x14ac:dyDescent="0.25">
      <c r="C1332" s="10">
        <v>1299</v>
      </c>
      <c r="D1332" s="9">
        <v>1299</v>
      </c>
      <c r="E1332" s="9">
        <v>0.92389758179231862</v>
      </c>
      <c r="F1332" s="9">
        <v>984</v>
      </c>
      <c r="G1332" s="9">
        <v>984.87482219061167</v>
      </c>
      <c r="H1332" s="9">
        <v>0.99911174276070358</v>
      </c>
      <c r="I1332" s="9">
        <v>1</v>
      </c>
      <c r="J1332" s="9">
        <v>1.0823710546574288</v>
      </c>
      <c r="K1332" s="9">
        <v>0.92307692307692313</v>
      </c>
      <c r="L1332" s="9">
        <v>0.92389758179231862</v>
      </c>
      <c r="M1332" s="9">
        <v>1</v>
      </c>
    </row>
    <row r="1333" spans="3:13" x14ac:dyDescent="0.25">
      <c r="C1333" s="10">
        <v>1300</v>
      </c>
      <c r="D1333" s="9">
        <v>1300</v>
      </c>
      <c r="E1333" s="9">
        <v>0.92460881934566141</v>
      </c>
      <c r="F1333" s="9">
        <v>985</v>
      </c>
      <c r="G1333" s="9">
        <v>985.6330014224751</v>
      </c>
      <c r="H1333" s="9">
        <v>0.99935777168422568</v>
      </c>
      <c r="I1333" s="9">
        <v>1</v>
      </c>
      <c r="J1333" s="9">
        <v>1.0815384615384616</v>
      </c>
      <c r="K1333" s="9">
        <v>0.92401500938086301</v>
      </c>
      <c r="L1333" s="9">
        <v>0.92460881934566141</v>
      </c>
      <c r="M1333" s="9">
        <v>1</v>
      </c>
    </row>
    <row r="1334" spans="3:13" x14ac:dyDescent="0.25">
      <c r="C1334" s="10">
        <v>1301</v>
      </c>
      <c r="D1334" s="9">
        <v>1301</v>
      </c>
      <c r="E1334" s="9">
        <v>0.92532005689900432</v>
      </c>
      <c r="F1334" s="9">
        <v>986</v>
      </c>
      <c r="G1334" s="9">
        <v>986.39118065433854</v>
      </c>
      <c r="H1334" s="9">
        <v>0.99960342239264643</v>
      </c>
      <c r="I1334" s="9">
        <v>1</v>
      </c>
      <c r="J1334" s="9">
        <v>1.0807071483474251</v>
      </c>
      <c r="K1334" s="9">
        <v>0.924953095684803</v>
      </c>
      <c r="L1334" s="9">
        <v>0.92532005689900432</v>
      </c>
      <c r="M1334" s="9">
        <v>1</v>
      </c>
    </row>
    <row r="1335" spans="3:13" x14ac:dyDescent="0.25">
      <c r="C1335" s="10">
        <v>1302</v>
      </c>
      <c r="D1335" s="9">
        <v>1302</v>
      </c>
      <c r="E1335" s="9">
        <v>0.92603129445234711</v>
      </c>
      <c r="F1335" s="9">
        <v>987</v>
      </c>
      <c r="G1335" s="9">
        <v>987.14935988620198</v>
      </c>
      <c r="H1335" s="9">
        <v>0.99984869575742907</v>
      </c>
      <c r="I1335" s="9">
        <v>1</v>
      </c>
      <c r="J1335" s="9">
        <v>1.0798771121351767</v>
      </c>
      <c r="K1335" s="9">
        <v>0.92589118198874298</v>
      </c>
      <c r="L1335" s="9">
        <v>0.92603129445234711</v>
      </c>
      <c r="M1335" s="9">
        <v>1</v>
      </c>
    </row>
    <row r="1336" spans="3:13" x14ac:dyDescent="0.25">
      <c r="C1336" s="10">
        <v>1303</v>
      </c>
      <c r="D1336" s="9">
        <v>1303</v>
      </c>
      <c r="E1336" s="9">
        <v>0.9267425320056899</v>
      </c>
      <c r="F1336" s="9">
        <v>988</v>
      </c>
      <c r="G1336" s="9">
        <v>987.90753911806542</v>
      </c>
      <c r="H1336" s="9">
        <v>1.0000935926473618</v>
      </c>
      <c r="I1336" s="9">
        <v>1</v>
      </c>
      <c r="J1336" s="9">
        <v>1.079048349961627</v>
      </c>
      <c r="K1336" s="9">
        <v>0.92682926829268297</v>
      </c>
      <c r="L1336" s="9">
        <v>0.9267425320056899</v>
      </c>
      <c r="M1336" s="9">
        <v>1</v>
      </c>
    </row>
    <row r="1337" spans="3:13" x14ac:dyDescent="0.25">
      <c r="C1337" s="10">
        <v>1304</v>
      </c>
      <c r="D1337" s="9">
        <v>1304</v>
      </c>
      <c r="E1337" s="9">
        <v>0.92745376955903269</v>
      </c>
      <c r="F1337" s="9">
        <v>989</v>
      </c>
      <c r="G1337" s="9">
        <v>988.66571834992885</v>
      </c>
      <c r="H1337" s="9">
        <v>1.0003381139285672</v>
      </c>
      <c r="I1337" s="9">
        <v>1</v>
      </c>
      <c r="J1337" s="9">
        <v>1.0782208588957056</v>
      </c>
      <c r="K1337" s="9">
        <v>0.92776735459662285</v>
      </c>
      <c r="L1337" s="9">
        <v>0.92745376955903269</v>
      </c>
      <c r="M1337" s="9">
        <v>1</v>
      </c>
    </row>
    <row r="1338" spans="3:13" x14ac:dyDescent="0.25">
      <c r="C1338" s="10">
        <v>1305</v>
      </c>
      <c r="D1338" s="9">
        <v>1305</v>
      </c>
      <c r="E1338" s="9">
        <v>0.92816500711237548</v>
      </c>
      <c r="F1338" s="9">
        <v>990</v>
      </c>
      <c r="G1338" s="9">
        <v>989.42389758179229</v>
      </c>
      <c r="H1338" s="9">
        <v>1.0005822604645145</v>
      </c>
      <c r="I1338" s="9">
        <v>1</v>
      </c>
      <c r="J1338" s="9">
        <v>1.0773946360153257</v>
      </c>
      <c r="K1338" s="9">
        <v>0.92870544090056284</v>
      </c>
      <c r="L1338" s="9">
        <v>0.92816500711237548</v>
      </c>
      <c r="M1338" s="9">
        <v>1</v>
      </c>
    </row>
    <row r="1339" spans="3:13" x14ac:dyDescent="0.25">
      <c r="C1339" s="10">
        <v>1306</v>
      </c>
      <c r="D1339" s="9">
        <v>1306</v>
      </c>
      <c r="E1339" s="9">
        <v>0.92887624466571839</v>
      </c>
      <c r="F1339" s="9">
        <v>990</v>
      </c>
      <c r="G1339" s="9">
        <v>990.18207681365573</v>
      </c>
      <c r="H1339" s="9">
        <v>0.99981611784547575</v>
      </c>
      <c r="I1339" s="9">
        <v>1</v>
      </c>
      <c r="J1339" s="9">
        <v>1.0765696784073506</v>
      </c>
      <c r="K1339" s="9">
        <v>0.92870544090056284</v>
      </c>
      <c r="L1339" s="9">
        <v>0.92887624466571839</v>
      </c>
      <c r="M1339" s="9">
        <v>1</v>
      </c>
    </row>
    <row r="1340" spans="3:13" x14ac:dyDescent="0.25">
      <c r="C1340" s="10">
        <v>1307</v>
      </c>
      <c r="D1340" s="9">
        <v>1307</v>
      </c>
      <c r="E1340" s="9">
        <v>0.92958748221906118</v>
      </c>
      <c r="F1340" s="9">
        <v>990</v>
      </c>
      <c r="G1340" s="9">
        <v>990.94025604551916</v>
      </c>
      <c r="H1340" s="9">
        <v>0.99905114759463765</v>
      </c>
      <c r="I1340" s="9">
        <v>1</v>
      </c>
      <c r="J1340" s="9">
        <v>1.0757459831675593</v>
      </c>
      <c r="K1340" s="9">
        <v>0.92870544090056284</v>
      </c>
      <c r="L1340" s="9">
        <v>0.92958748221906118</v>
      </c>
      <c r="M1340" s="9">
        <v>1</v>
      </c>
    </row>
    <row r="1341" spans="3:13" x14ac:dyDescent="0.25">
      <c r="C1341" s="10">
        <v>1308</v>
      </c>
      <c r="D1341" s="9">
        <v>1308</v>
      </c>
      <c r="E1341" s="9">
        <v>0.93029871977240397</v>
      </c>
      <c r="F1341" s="9">
        <v>991</v>
      </c>
      <c r="G1341" s="9">
        <v>991.6984352773826</v>
      </c>
      <c r="H1341" s="9">
        <v>0.99929571808068118</v>
      </c>
      <c r="I1341" s="9">
        <v>1</v>
      </c>
      <c r="J1341" s="9">
        <v>1.0749235474006116</v>
      </c>
      <c r="K1341" s="9">
        <v>0.92964352720450283</v>
      </c>
      <c r="L1341" s="9">
        <v>0.93029871977240397</v>
      </c>
      <c r="M1341" s="9">
        <v>1</v>
      </c>
    </row>
    <row r="1342" spans="3:13" x14ac:dyDescent="0.25">
      <c r="C1342" s="10">
        <v>1309</v>
      </c>
      <c r="D1342" s="9">
        <v>1309</v>
      </c>
      <c r="E1342" s="9">
        <v>0.93100995732574676</v>
      </c>
      <c r="F1342" s="9">
        <v>991</v>
      </c>
      <c r="G1342" s="9">
        <v>992.45661450924604</v>
      </c>
      <c r="H1342" s="9">
        <v>0.99853231417076471</v>
      </c>
      <c r="I1342" s="9">
        <v>1</v>
      </c>
      <c r="J1342" s="9">
        <v>1.0741023682200153</v>
      </c>
      <c r="K1342" s="9">
        <v>0.92964352720450283</v>
      </c>
      <c r="L1342" s="9">
        <v>0.93100995732574676</v>
      </c>
      <c r="M1342" s="9">
        <v>1</v>
      </c>
    </row>
    <row r="1343" spans="3:13" x14ac:dyDescent="0.25">
      <c r="C1343" s="10">
        <v>1310</v>
      </c>
      <c r="D1343" s="9">
        <v>1310</v>
      </c>
      <c r="E1343" s="9">
        <v>0.93172119487908966</v>
      </c>
      <c r="F1343" s="9">
        <v>991</v>
      </c>
      <c r="G1343" s="9">
        <v>993.21479374110947</v>
      </c>
      <c r="H1343" s="9">
        <v>0.9977700757630007</v>
      </c>
      <c r="I1343" s="9">
        <v>1</v>
      </c>
      <c r="J1343" s="9">
        <v>1.0732824427480916</v>
      </c>
      <c r="K1343" s="9">
        <v>0.92964352720450283</v>
      </c>
      <c r="L1343" s="9">
        <v>0.93172119487908966</v>
      </c>
      <c r="M1343" s="9">
        <v>1</v>
      </c>
    </row>
    <row r="1344" spans="3:13" x14ac:dyDescent="0.25">
      <c r="C1344" s="10">
        <v>1311</v>
      </c>
      <c r="D1344" s="9">
        <v>1311</v>
      </c>
      <c r="E1344" s="9">
        <v>0.93243243243243246</v>
      </c>
      <c r="F1344" s="9">
        <v>991</v>
      </c>
      <c r="G1344" s="9">
        <v>993.97297297297291</v>
      </c>
      <c r="H1344" s="9">
        <v>0.99700900019033634</v>
      </c>
      <c r="I1344" s="9">
        <v>1</v>
      </c>
      <c r="J1344" s="9">
        <v>1.0724637681159419</v>
      </c>
      <c r="K1344" s="9">
        <v>0.92964352720450283</v>
      </c>
      <c r="L1344" s="9">
        <v>0.93243243243243246</v>
      </c>
      <c r="M1344" s="9">
        <v>1</v>
      </c>
    </row>
    <row r="1345" spans="3:13" x14ac:dyDescent="0.25">
      <c r="C1345" s="10">
        <v>1312</v>
      </c>
      <c r="D1345" s="9">
        <v>1312</v>
      </c>
      <c r="E1345" s="9">
        <v>0.93314366998577525</v>
      </c>
      <c r="F1345" s="9">
        <v>992</v>
      </c>
      <c r="G1345" s="9">
        <v>994.73115220483646</v>
      </c>
      <c r="H1345" s="9">
        <v>0.99725438154944401</v>
      </c>
      <c r="I1345" s="9">
        <v>1</v>
      </c>
      <c r="J1345" s="9">
        <v>1.0716463414634145</v>
      </c>
      <c r="K1345" s="9">
        <v>0.93058161350844282</v>
      </c>
      <c r="L1345" s="9">
        <v>0.93314366998577525</v>
      </c>
      <c r="M1345" s="9">
        <v>1</v>
      </c>
    </row>
    <row r="1346" spans="3:13" x14ac:dyDescent="0.25">
      <c r="C1346" s="10">
        <v>1313</v>
      </c>
      <c r="D1346" s="9">
        <v>1313</v>
      </c>
      <c r="E1346" s="9">
        <v>0.93385490753911804</v>
      </c>
      <c r="F1346" s="9">
        <v>993</v>
      </c>
      <c r="G1346" s="9">
        <v>995.4893314366999</v>
      </c>
      <c r="H1346" s="9">
        <v>0.99749938913648906</v>
      </c>
      <c r="I1346" s="9">
        <v>1</v>
      </c>
      <c r="J1346" s="9">
        <v>1.0708301599390708</v>
      </c>
      <c r="K1346" s="9">
        <v>0.9315196998123827</v>
      </c>
      <c r="L1346" s="9">
        <v>0.93385490753911804</v>
      </c>
      <c r="M1346" s="9">
        <v>1</v>
      </c>
    </row>
    <row r="1347" spans="3:13" x14ac:dyDescent="0.25">
      <c r="C1347" s="10">
        <v>1314</v>
      </c>
      <c r="D1347" s="9">
        <v>1314</v>
      </c>
      <c r="E1347" s="9">
        <v>0.93456614509246083</v>
      </c>
      <c r="F1347" s="9">
        <v>994</v>
      </c>
      <c r="G1347" s="9">
        <v>996.24751066856334</v>
      </c>
      <c r="H1347" s="9">
        <v>0.9977440238048324</v>
      </c>
      <c r="I1347" s="9">
        <v>1</v>
      </c>
      <c r="J1347" s="9">
        <v>1.0700152207001523</v>
      </c>
      <c r="K1347" s="9">
        <v>0.93245778611632268</v>
      </c>
      <c r="L1347" s="9">
        <v>0.93456614509246083</v>
      </c>
      <c r="M1347" s="9">
        <v>1</v>
      </c>
    </row>
    <row r="1348" spans="3:13" x14ac:dyDescent="0.25">
      <c r="C1348" s="10">
        <v>1315</v>
      </c>
      <c r="D1348" s="9">
        <v>1315</v>
      </c>
      <c r="E1348" s="9">
        <v>0.93527738264580373</v>
      </c>
      <c r="F1348" s="9">
        <v>995</v>
      </c>
      <c r="G1348" s="9">
        <v>997.00568990042677</v>
      </c>
      <c r="H1348" s="9">
        <v>0.99798828640523896</v>
      </c>
      <c r="I1348" s="9">
        <v>1</v>
      </c>
      <c r="J1348" s="9">
        <v>1.0692015209125474</v>
      </c>
      <c r="K1348" s="9">
        <v>0.93339587242026267</v>
      </c>
      <c r="L1348" s="9">
        <v>0.93527738264580373</v>
      </c>
      <c r="M1348" s="9">
        <v>1</v>
      </c>
    </row>
    <row r="1349" spans="3:13" x14ac:dyDescent="0.25">
      <c r="C1349" s="10">
        <v>1316</v>
      </c>
      <c r="D1349" s="9">
        <v>1316</v>
      </c>
      <c r="E1349" s="9">
        <v>0.93598862019914653</v>
      </c>
      <c r="F1349" s="9">
        <v>995</v>
      </c>
      <c r="G1349" s="9">
        <v>997.76386913229021</v>
      </c>
      <c r="H1349" s="9">
        <v>0.99722993664353288</v>
      </c>
      <c r="I1349" s="9">
        <v>1</v>
      </c>
      <c r="J1349" s="9">
        <v>1.0683890577507598</v>
      </c>
      <c r="K1349" s="9">
        <v>0.93339587242026267</v>
      </c>
      <c r="L1349" s="9">
        <v>0.93598862019914653</v>
      </c>
      <c r="M1349" s="9">
        <v>1</v>
      </c>
    </row>
    <row r="1350" spans="3:13" x14ac:dyDescent="0.25">
      <c r="C1350" s="10">
        <v>1317</v>
      </c>
      <c r="D1350" s="9">
        <v>1317</v>
      </c>
      <c r="E1350" s="9">
        <v>0.93669985775248932</v>
      </c>
      <c r="F1350" s="9">
        <v>996</v>
      </c>
      <c r="G1350" s="9">
        <v>998.52204836415365</v>
      </c>
      <c r="H1350" s="9">
        <v>0.99747421865317309</v>
      </c>
      <c r="I1350" s="9">
        <v>1</v>
      </c>
      <c r="J1350" s="9">
        <v>1.0675778283978741</v>
      </c>
      <c r="K1350" s="9">
        <v>0.93433395872420266</v>
      </c>
      <c r="L1350" s="9">
        <v>0.93669985775248932</v>
      </c>
      <c r="M1350" s="9">
        <v>1</v>
      </c>
    </row>
    <row r="1351" spans="3:13" x14ac:dyDescent="0.25">
      <c r="C1351" s="10">
        <v>1318</v>
      </c>
      <c r="D1351" s="9">
        <v>1318</v>
      </c>
      <c r="E1351" s="9">
        <v>0.93741109530583211</v>
      </c>
      <c r="F1351" s="9">
        <v>997</v>
      </c>
      <c r="G1351" s="9">
        <v>999.28022759601708</v>
      </c>
      <c r="H1351" s="9">
        <v>0.99771812997691078</v>
      </c>
      <c r="I1351" s="9">
        <v>1</v>
      </c>
      <c r="J1351" s="9">
        <v>1.0667678300455237</v>
      </c>
      <c r="K1351" s="9">
        <v>0.93527204502814254</v>
      </c>
      <c r="L1351" s="9">
        <v>0.93741109530583211</v>
      </c>
      <c r="M1351" s="9">
        <v>1</v>
      </c>
    </row>
    <row r="1352" spans="3:13" x14ac:dyDescent="0.25">
      <c r="C1352" s="10">
        <v>1319</v>
      </c>
      <c r="D1352" s="9">
        <v>1319</v>
      </c>
      <c r="E1352" s="9">
        <v>0.93812233285917501</v>
      </c>
      <c r="F1352" s="9">
        <v>997</v>
      </c>
      <c r="G1352" s="9">
        <v>1000.0384068278805</v>
      </c>
      <c r="H1352" s="9">
        <v>0.99696170986320576</v>
      </c>
      <c r="I1352" s="9">
        <v>1</v>
      </c>
      <c r="J1352" s="9">
        <v>1.0659590598938589</v>
      </c>
      <c r="K1352" s="9">
        <v>0.93527204502814254</v>
      </c>
      <c r="L1352" s="9">
        <v>0.93812233285917501</v>
      </c>
      <c r="M1352" s="9">
        <v>1</v>
      </c>
    </row>
    <row r="1353" spans="3:13" x14ac:dyDescent="0.25">
      <c r="C1353" s="10">
        <v>1320</v>
      </c>
      <c r="D1353" s="9">
        <v>1320</v>
      </c>
      <c r="E1353" s="9">
        <v>0.9388335704125178</v>
      </c>
      <c r="F1353" s="9">
        <v>998</v>
      </c>
      <c r="G1353" s="9">
        <v>1000.796586059744</v>
      </c>
      <c r="H1353" s="9">
        <v>0.9972056398885667</v>
      </c>
      <c r="I1353" s="9">
        <v>1</v>
      </c>
      <c r="J1353" s="9">
        <v>1.0651515151515152</v>
      </c>
      <c r="K1353" s="9">
        <v>0.93621013133208253</v>
      </c>
      <c r="L1353" s="9">
        <v>0.9388335704125178</v>
      </c>
      <c r="M1353" s="9">
        <v>1</v>
      </c>
    </row>
    <row r="1354" spans="3:13" x14ac:dyDescent="0.25">
      <c r="C1354" s="10">
        <v>1321</v>
      </c>
      <c r="D1354" s="9">
        <v>1321</v>
      </c>
      <c r="E1354" s="9">
        <v>0.9395448079658606</v>
      </c>
      <c r="F1354" s="9">
        <v>999</v>
      </c>
      <c r="G1354" s="9">
        <v>1001.5547652916074</v>
      </c>
      <c r="H1354" s="9">
        <v>0.99744920060276132</v>
      </c>
      <c r="I1354" s="9">
        <v>1</v>
      </c>
      <c r="J1354" s="9">
        <v>1.0643451930355792</v>
      </c>
      <c r="K1354" s="9">
        <v>0.93714821763602252</v>
      </c>
      <c r="L1354" s="9">
        <v>0.9395448079658606</v>
      </c>
      <c r="M1354" s="9">
        <v>1</v>
      </c>
    </row>
    <row r="1355" spans="3:13" x14ac:dyDescent="0.25">
      <c r="C1355" s="10">
        <v>1322</v>
      </c>
      <c r="D1355" s="9">
        <v>1322</v>
      </c>
      <c r="E1355" s="9">
        <v>0.94025604551920339</v>
      </c>
      <c r="F1355" s="9">
        <v>999</v>
      </c>
      <c r="G1355" s="9">
        <v>1002.3129445234708</v>
      </c>
      <c r="H1355" s="9">
        <v>0.99669470045101949</v>
      </c>
      <c r="I1355" s="9">
        <v>1</v>
      </c>
      <c r="J1355" s="9">
        <v>1.0635400907715582</v>
      </c>
      <c r="K1355" s="9">
        <v>0.93714821763602252</v>
      </c>
      <c r="L1355" s="9">
        <v>0.94025604551920339</v>
      </c>
      <c r="M1355" s="9">
        <v>1</v>
      </c>
    </row>
    <row r="1356" spans="3:13" x14ac:dyDescent="0.25">
      <c r="C1356" s="10">
        <v>1323</v>
      </c>
      <c r="D1356" s="9">
        <v>1323</v>
      </c>
      <c r="E1356" s="9">
        <v>0.94096728307254618</v>
      </c>
      <c r="F1356" s="9">
        <v>1000</v>
      </c>
      <c r="G1356" s="9">
        <v>1003.0711237553343</v>
      </c>
      <c r="H1356" s="9">
        <v>0.9969382791682444</v>
      </c>
      <c r="I1356" s="9">
        <v>1</v>
      </c>
      <c r="J1356" s="9">
        <v>1.0627362055933485</v>
      </c>
      <c r="K1356" s="9">
        <v>0.93808630393996251</v>
      </c>
      <c r="L1356" s="9">
        <v>0.94096728307254618</v>
      </c>
      <c r="M1356" s="9">
        <v>1</v>
      </c>
    </row>
    <row r="1357" spans="3:13" x14ac:dyDescent="0.25">
      <c r="C1357" s="10">
        <v>1324</v>
      </c>
      <c r="D1357" s="9">
        <v>1324</v>
      </c>
      <c r="E1357" s="9">
        <v>0.94167852062588908</v>
      </c>
      <c r="F1357" s="9">
        <v>1001</v>
      </c>
      <c r="G1357" s="9">
        <v>1003.8293029871977</v>
      </c>
      <c r="H1357" s="9">
        <v>0.99718148994178757</v>
      </c>
      <c r="I1357" s="9">
        <v>1</v>
      </c>
      <c r="J1357" s="9">
        <v>1.0619335347432024</v>
      </c>
      <c r="K1357" s="9">
        <v>0.93902439024390238</v>
      </c>
      <c r="L1357" s="9">
        <v>0.94167852062588908</v>
      </c>
      <c r="M1357" s="9">
        <v>1</v>
      </c>
    </row>
    <row r="1358" spans="3:13" x14ac:dyDescent="0.25">
      <c r="C1358" s="10">
        <v>1325</v>
      </c>
      <c r="D1358" s="9">
        <v>1325</v>
      </c>
      <c r="E1358" s="9">
        <v>0.94238975817923187</v>
      </c>
      <c r="F1358" s="9">
        <v>1002</v>
      </c>
      <c r="G1358" s="9">
        <v>1004.5874822190611</v>
      </c>
      <c r="H1358" s="9">
        <v>0.99742433360472937</v>
      </c>
      <c r="I1358" s="9">
        <v>1</v>
      </c>
      <c r="J1358" s="9">
        <v>1.0611320754716982</v>
      </c>
      <c r="K1358" s="9">
        <v>0.93996247654784237</v>
      </c>
      <c r="L1358" s="9">
        <v>0.94238975817923187</v>
      </c>
      <c r="M1358" s="9">
        <v>1</v>
      </c>
    </row>
    <row r="1359" spans="3:13" x14ac:dyDescent="0.25">
      <c r="C1359" s="10">
        <v>1326</v>
      </c>
      <c r="D1359" s="9">
        <v>1326</v>
      </c>
      <c r="E1359" s="9">
        <v>0.94310099573257467</v>
      </c>
      <c r="F1359" s="9">
        <v>1003</v>
      </c>
      <c r="G1359" s="9">
        <v>1005.3456614509246</v>
      </c>
      <c r="H1359" s="9">
        <v>0.99766681098763654</v>
      </c>
      <c r="I1359" s="9">
        <v>1</v>
      </c>
      <c r="J1359" s="9">
        <v>1.0603318250377074</v>
      </c>
      <c r="K1359" s="9">
        <v>0.94090056285178236</v>
      </c>
      <c r="L1359" s="9">
        <v>0.94310099573257467</v>
      </c>
      <c r="M1359" s="9">
        <v>1</v>
      </c>
    </row>
    <row r="1360" spans="3:13" x14ac:dyDescent="0.25">
      <c r="C1360" s="10">
        <v>1327</v>
      </c>
      <c r="D1360" s="9">
        <v>1327</v>
      </c>
      <c r="E1360" s="9">
        <v>0.94381223328591746</v>
      </c>
      <c r="F1360" s="9">
        <v>1004</v>
      </c>
      <c r="G1360" s="9">
        <v>1006.103840682788</v>
      </c>
      <c r="H1360" s="9">
        <v>0.99790892291857247</v>
      </c>
      <c r="I1360" s="9">
        <v>1</v>
      </c>
      <c r="J1360" s="9">
        <v>1.0595327807083648</v>
      </c>
      <c r="K1360" s="9">
        <v>0.94183864915572235</v>
      </c>
      <c r="L1360" s="9">
        <v>0.94381223328591746</v>
      </c>
      <c r="M1360" s="9">
        <v>1</v>
      </c>
    </row>
    <row r="1361" spans="3:13" x14ac:dyDescent="0.25">
      <c r="C1361" s="10">
        <v>1328</v>
      </c>
      <c r="D1361" s="9">
        <v>1328</v>
      </c>
      <c r="E1361" s="9">
        <v>0.94452347083926036</v>
      </c>
      <c r="F1361" s="9">
        <v>1005</v>
      </c>
      <c r="G1361" s="9">
        <v>1006.8620199146515</v>
      </c>
      <c r="H1361" s="9">
        <v>0.99815067022310633</v>
      </c>
      <c r="I1361" s="9">
        <v>1</v>
      </c>
      <c r="J1361" s="9">
        <v>1.058734939759036</v>
      </c>
      <c r="K1361" s="9">
        <v>0.94277673545966234</v>
      </c>
      <c r="L1361" s="9">
        <v>0.94452347083926036</v>
      </c>
      <c r="M1361" s="9">
        <v>1</v>
      </c>
    </row>
    <row r="1362" spans="3:13" x14ac:dyDescent="0.25">
      <c r="C1362" s="10">
        <v>1329</v>
      </c>
      <c r="D1362" s="9">
        <v>1329</v>
      </c>
      <c r="E1362" s="9">
        <v>0.94523470839260315</v>
      </c>
      <c r="F1362" s="9">
        <v>1006</v>
      </c>
      <c r="G1362" s="9">
        <v>1007.6201991465149</v>
      </c>
      <c r="H1362" s="9">
        <v>0.9983920537243226</v>
      </c>
      <c r="I1362" s="9">
        <v>1</v>
      </c>
      <c r="J1362" s="9">
        <v>1.0579382994732882</v>
      </c>
      <c r="K1362" s="9">
        <v>0.94371482176360222</v>
      </c>
      <c r="L1362" s="9">
        <v>0.94523470839260315</v>
      </c>
      <c r="M1362" s="9">
        <v>1</v>
      </c>
    </row>
    <row r="1363" spans="3:13" x14ac:dyDescent="0.25">
      <c r="C1363" s="10">
        <v>1330</v>
      </c>
      <c r="D1363" s="9">
        <v>1330</v>
      </c>
      <c r="E1363" s="9">
        <v>0.94594594594594594</v>
      </c>
      <c r="F1363" s="9">
        <v>1006</v>
      </c>
      <c r="G1363" s="9">
        <v>1008.3783783783783</v>
      </c>
      <c r="H1363" s="9">
        <v>0.99764138300723659</v>
      </c>
      <c r="I1363" s="9">
        <v>1</v>
      </c>
      <c r="J1363" s="9">
        <v>1.0571428571428572</v>
      </c>
      <c r="K1363" s="9">
        <v>0.94371482176360222</v>
      </c>
      <c r="L1363" s="9">
        <v>0.94594594594594594</v>
      </c>
      <c r="M1363" s="9">
        <v>1</v>
      </c>
    </row>
    <row r="1364" spans="3:13" x14ac:dyDescent="0.25">
      <c r="C1364" s="10">
        <v>1331</v>
      </c>
      <c r="D1364" s="9">
        <v>1331</v>
      </c>
      <c r="E1364" s="9">
        <v>0.94665718349928873</v>
      </c>
      <c r="F1364" s="9">
        <v>1007</v>
      </c>
      <c r="G1364" s="9">
        <v>1009.1365576102418</v>
      </c>
      <c r="H1364" s="9">
        <v>0.99788278643348183</v>
      </c>
      <c r="I1364" s="9">
        <v>1</v>
      </c>
      <c r="J1364" s="9">
        <v>1.0563486100676183</v>
      </c>
      <c r="K1364" s="9">
        <v>0.94465290806754221</v>
      </c>
      <c r="L1364" s="9">
        <v>0.94665718349928873</v>
      </c>
      <c r="M1364" s="9">
        <v>1</v>
      </c>
    </row>
    <row r="1365" spans="3:13" x14ac:dyDescent="0.25">
      <c r="C1365" s="10">
        <v>1332</v>
      </c>
      <c r="D1365" s="9">
        <v>1332</v>
      </c>
      <c r="E1365" s="9">
        <v>0.94736842105263153</v>
      </c>
      <c r="F1365" s="9">
        <v>1008</v>
      </c>
      <c r="G1365" s="9">
        <v>1009.8947368421052</v>
      </c>
      <c r="H1365" s="9">
        <v>0.99812382739212013</v>
      </c>
      <c r="I1365" s="9">
        <v>1</v>
      </c>
      <c r="J1365" s="9">
        <v>1.0555555555555556</v>
      </c>
      <c r="K1365" s="9">
        <v>0.9455909943714822</v>
      </c>
      <c r="L1365" s="9">
        <v>0.94736842105263153</v>
      </c>
      <c r="M1365" s="9">
        <v>1</v>
      </c>
    </row>
    <row r="1366" spans="3:13" x14ac:dyDescent="0.25">
      <c r="C1366" s="10">
        <v>1333</v>
      </c>
      <c r="D1366" s="9">
        <v>1333</v>
      </c>
      <c r="E1366" s="9">
        <v>0.94807965860597443</v>
      </c>
      <c r="F1366" s="9">
        <v>1008</v>
      </c>
      <c r="G1366" s="9">
        <v>1010.6529160739686</v>
      </c>
      <c r="H1366" s="9">
        <v>0.99737504732655957</v>
      </c>
      <c r="I1366" s="9">
        <v>1</v>
      </c>
      <c r="J1366" s="9">
        <v>1.0547636909227307</v>
      </c>
      <c r="K1366" s="9">
        <v>0.9455909943714822</v>
      </c>
      <c r="L1366" s="9">
        <v>0.94807965860597443</v>
      </c>
      <c r="M1366" s="9">
        <v>1</v>
      </c>
    </row>
    <row r="1367" spans="3:13" x14ac:dyDescent="0.25">
      <c r="C1367" s="10">
        <v>1334</v>
      </c>
      <c r="D1367" s="9">
        <v>1334</v>
      </c>
      <c r="E1367" s="9">
        <v>0.94879089615931722</v>
      </c>
      <c r="F1367" s="9">
        <v>1008</v>
      </c>
      <c r="G1367" s="9">
        <v>1011.4110953058322</v>
      </c>
      <c r="H1367" s="9">
        <v>0.99662738986979305</v>
      </c>
      <c r="I1367" s="9">
        <v>1</v>
      </c>
      <c r="J1367" s="9">
        <v>1.0539730134932535</v>
      </c>
      <c r="K1367" s="9">
        <v>0.9455909943714822</v>
      </c>
      <c r="L1367" s="9">
        <v>0.94879089615931722</v>
      </c>
      <c r="M1367" s="9">
        <v>1</v>
      </c>
    </row>
    <row r="1368" spans="3:13" x14ac:dyDescent="0.25">
      <c r="C1368" s="10">
        <v>1335</v>
      </c>
      <c r="D1368" s="9">
        <v>1335</v>
      </c>
      <c r="E1368" s="9">
        <v>0.94950213371266001</v>
      </c>
      <c r="F1368" s="9">
        <v>1009</v>
      </c>
      <c r="G1368" s="9">
        <v>1012.1692745376956</v>
      </c>
      <c r="H1368" s="9">
        <v>0.99686882953531353</v>
      </c>
      <c r="I1368" s="9">
        <v>1</v>
      </c>
      <c r="J1368" s="9">
        <v>1.053183520599251</v>
      </c>
      <c r="K1368" s="9">
        <v>0.94652908067542219</v>
      </c>
      <c r="L1368" s="9">
        <v>0.94950213371266001</v>
      </c>
      <c r="M1368" s="9">
        <v>1</v>
      </c>
    </row>
    <row r="1369" spans="3:13" x14ac:dyDescent="0.25">
      <c r="C1369" s="10">
        <v>1336</v>
      </c>
      <c r="D1369" s="9">
        <v>1336</v>
      </c>
      <c r="E1369" s="9">
        <v>0.9502133712660028</v>
      </c>
      <c r="F1369" s="9">
        <v>1010</v>
      </c>
      <c r="G1369" s="9">
        <v>1012.9274537695591</v>
      </c>
      <c r="H1369" s="9">
        <v>0.99710990776420894</v>
      </c>
      <c r="I1369" s="9">
        <v>1</v>
      </c>
      <c r="J1369" s="9">
        <v>1.0523952095808384</v>
      </c>
      <c r="K1369" s="9">
        <v>0.94746716697936206</v>
      </c>
      <c r="L1369" s="9">
        <v>0.9502133712660028</v>
      </c>
      <c r="M1369" s="9">
        <v>1</v>
      </c>
    </row>
    <row r="1370" spans="3:13" x14ac:dyDescent="0.25">
      <c r="C1370" s="10">
        <v>1337</v>
      </c>
      <c r="D1370" s="9">
        <v>1337</v>
      </c>
      <c r="E1370" s="9">
        <v>0.95092460881934571</v>
      </c>
      <c r="F1370" s="9">
        <v>1011</v>
      </c>
      <c r="G1370" s="9">
        <v>1013.6856330014225</v>
      </c>
      <c r="H1370" s="9">
        <v>0.99735062536748142</v>
      </c>
      <c r="I1370" s="9">
        <v>1</v>
      </c>
      <c r="J1370" s="9">
        <v>1.0516080777860881</v>
      </c>
      <c r="K1370" s="9">
        <v>0.94840525328330205</v>
      </c>
      <c r="L1370" s="9">
        <v>0.95092460881934571</v>
      </c>
      <c r="M1370" s="9">
        <v>1</v>
      </c>
    </row>
    <row r="1371" spans="3:13" x14ac:dyDescent="0.25">
      <c r="C1371" s="10">
        <v>1338</v>
      </c>
      <c r="D1371" s="9">
        <v>1338</v>
      </c>
      <c r="E1371" s="9">
        <v>0.9516358463726885</v>
      </c>
      <c r="F1371" s="9">
        <v>1011</v>
      </c>
      <c r="G1371" s="9">
        <v>1014.4438122332859</v>
      </c>
      <c r="H1371" s="9">
        <v>0.99660522131264773</v>
      </c>
      <c r="I1371" s="9">
        <v>1</v>
      </c>
      <c r="J1371" s="9">
        <v>1.0508221225710015</v>
      </c>
      <c r="K1371" s="9">
        <v>0.94840525328330205</v>
      </c>
      <c r="L1371" s="9">
        <v>0.9516358463726885</v>
      </c>
      <c r="M1371" s="9">
        <v>1</v>
      </c>
    </row>
    <row r="1372" spans="3:13" x14ac:dyDescent="0.25">
      <c r="C1372" s="10">
        <v>1339</v>
      </c>
      <c r="D1372" s="9">
        <v>1339</v>
      </c>
      <c r="E1372" s="9">
        <v>0.95234708392603129</v>
      </c>
      <c r="F1372" s="9">
        <v>1011</v>
      </c>
      <c r="G1372" s="9">
        <v>1015.2019914651494</v>
      </c>
      <c r="H1372" s="9">
        <v>0.99586093063205583</v>
      </c>
      <c r="I1372" s="9">
        <v>1</v>
      </c>
      <c r="J1372" s="9">
        <v>1.0500373412994772</v>
      </c>
      <c r="K1372" s="9">
        <v>0.94840525328330205</v>
      </c>
      <c r="L1372" s="9">
        <v>0.95234708392603129</v>
      </c>
      <c r="M1372" s="9">
        <v>1</v>
      </c>
    </row>
    <row r="1373" spans="3:13" x14ac:dyDescent="0.25">
      <c r="C1373" s="10">
        <v>1340</v>
      </c>
      <c r="D1373" s="9">
        <v>1340</v>
      </c>
      <c r="E1373" s="9">
        <v>0.95305832147937408</v>
      </c>
      <c r="F1373" s="9">
        <v>1011</v>
      </c>
      <c r="G1373" s="9">
        <v>1015.9601706970128</v>
      </c>
      <c r="H1373" s="9">
        <v>0.99511775083307663</v>
      </c>
      <c r="I1373" s="9">
        <v>1</v>
      </c>
      <c r="J1373" s="9">
        <v>1.0492537313432837</v>
      </c>
      <c r="K1373" s="9">
        <v>0.94840525328330205</v>
      </c>
      <c r="L1373" s="9">
        <v>0.95305832147937408</v>
      </c>
      <c r="M1373" s="9">
        <v>1</v>
      </c>
    </row>
    <row r="1374" spans="3:13" x14ac:dyDescent="0.25">
      <c r="C1374" s="10">
        <v>1341</v>
      </c>
      <c r="D1374" s="9">
        <v>1341</v>
      </c>
      <c r="E1374" s="9">
        <v>0.95376955903271687</v>
      </c>
      <c r="F1374" s="9">
        <v>1012</v>
      </c>
      <c r="G1374" s="9">
        <v>1016.7183499288763</v>
      </c>
      <c r="H1374" s="9">
        <v>0.99535923598781684</v>
      </c>
      <c r="I1374" s="9">
        <v>1</v>
      </c>
      <c r="J1374" s="9">
        <v>1.0484712900820283</v>
      </c>
      <c r="K1374" s="9">
        <v>0.94934333958724204</v>
      </c>
      <c r="L1374" s="9">
        <v>0.95376955903271687</v>
      </c>
      <c r="M1374" s="9">
        <v>1</v>
      </c>
    </row>
    <row r="1375" spans="3:13" x14ac:dyDescent="0.25">
      <c r="C1375" s="10">
        <v>1342</v>
      </c>
      <c r="D1375" s="9">
        <v>1342</v>
      </c>
      <c r="E1375" s="9">
        <v>0.95448079658605978</v>
      </c>
      <c r="F1375" s="9">
        <v>1013</v>
      </c>
      <c r="G1375" s="9">
        <v>1017.4765291607397</v>
      </c>
      <c r="H1375" s="9">
        <v>0.99560036125409979</v>
      </c>
      <c r="I1375" s="9">
        <v>1</v>
      </c>
      <c r="J1375" s="9">
        <v>1.0476900149031296</v>
      </c>
      <c r="K1375" s="9">
        <v>0.95028142589118203</v>
      </c>
      <c r="L1375" s="9">
        <v>0.95448079658605978</v>
      </c>
      <c r="M1375" s="9">
        <v>1</v>
      </c>
    </row>
    <row r="1376" spans="3:13" x14ac:dyDescent="0.25">
      <c r="C1376" s="10">
        <v>1343</v>
      </c>
      <c r="D1376" s="9">
        <v>1343</v>
      </c>
      <c r="E1376" s="9">
        <v>0.95519203413940257</v>
      </c>
      <c r="F1376" s="9">
        <v>1014</v>
      </c>
      <c r="G1376" s="9">
        <v>1018.2347083926031</v>
      </c>
      <c r="H1376" s="9">
        <v>0.99584112743584619</v>
      </c>
      <c r="I1376" s="9">
        <v>1</v>
      </c>
      <c r="J1376" s="9">
        <v>1.046909903201787</v>
      </c>
      <c r="K1376" s="9">
        <v>0.95121951219512191</v>
      </c>
      <c r="L1376" s="9">
        <v>0.95519203413940257</v>
      </c>
      <c r="M1376" s="9">
        <v>1</v>
      </c>
    </row>
    <row r="1377" spans="3:13" x14ac:dyDescent="0.25">
      <c r="C1377" s="10">
        <v>1344</v>
      </c>
      <c r="D1377" s="9">
        <v>1344</v>
      </c>
      <c r="E1377" s="9">
        <v>0.95590327169274536</v>
      </c>
      <c r="F1377" s="9">
        <v>1015</v>
      </c>
      <c r="G1377" s="9">
        <v>1018.9928876244666</v>
      </c>
      <c r="H1377" s="9">
        <v>0.9960815353345841</v>
      </c>
      <c r="I1377" s="9">
        <v>1</v>
      </c>
      <c r="J1377" s="9">
        <v>1.0461309523809523</v>
      </c>
      <c r="K1377" s="9">
        <v>0.9521575984990619</v>
      </c>
      <c r="L1377" s="9">
        <v>0.95590327169274536</v>
      </c>
      <c r="M1377" s="9">
        <v>1</v>
      </c>
    </row>
    <row r="1378" spans="3:13" x14ac:dyDescent="0.25">
      <c r="C1378" s="10">
        <v>1345</v>
      </c>
      <c r="D1378" s="9">
        <v>1345</v>
      </c>
      <c r="E1378" s="9">
        <v>0.95661450924608815</v>
      </c>
      <c r="F1378" s="9">
        <v>1016</v>
      </c>
      <c r="G1378" s="9">
        <v>1019.75106685633</v>
      </c>
      <c r="H1378" s="9">
        <v>0.99632158574945773</v>
      </c>
      <c r="I1378" s="9">
        <v>1</v>
      </c>
      <c r="J1378" s="9">
        <v>1.0453531598513011</v>
      </c>
      <c r="K1378" s="9">
        <v>0.95309568480300189</v>
      </c>
      <c r="L1378" s="9">
        <v>0.95661450924608815</v>
      </c>
      <c r="M1378" s="9">
        <v>1</v>
      </c>
    </row>
    <row r="1379" spans="3:13" x14ac:dyDescent="0.25">
      <c r="C1379" s="10">
        <v>1346</v>
      </c>
      <c r="D1379" s="9">
        <v>1346</v>
      </c>
      <c r="E1379" s="9">
        <v>0.95732574679943105</v>
      </c>
      <c r="F1379" s="9">
        <v>1017</v>
      </c>
      <c r="G1379" s="9">
        <v>1020.5092460881934</v>
      </c>
      <c r="H1379" s="9">
        <v>0.99656127947723638</v>
      </c>
      <c r="I1379" s="9">
        <v>1</v>
      </c>
      <c r="J1379" s="9">
        <v>1.0445765230312034</v>
      </c>
      <c r="K1379" s="9">
        <v>0.95403377110694187</v>
      </c>
      <c r="L1379" s="9">
        <v>0.95732574679943105</v>
      </c>
      <c r="M1379" s="9">
        <v>1</v>
      </c>
    </row>
    <row r="1380" spans="3:13" x14ac:dyDescent="0.25">
      <c r="C1380" s="10">
        <v>1347</v>
      </c>
      <c r="D1380" s="9">
        <v>1347</v>
      </c>
      <c r="E1380" s="9">
        <v>0.95803698435277385</v>
      </c>
      <c r="F1380" s="9">
        <v>1018</v>
      </c>
      <c r="G1380" s="9">
        <v>1021.2674253200569</v>
      </c>
      <c r="H1380" s="9">
        <v>0.9968006173123235</v>
      </c>
      <c r="I1380" s="9">
        <v>1</v>
      </c>
      <c r="J1380" s="9">
        <v>1.0438010393466963</v>
      </c>
      <c r="K1380" s="9">
        <v>0.95497185741088175</v>
      </c>
      <c r="L1380" s="9">
        <v>0.95803698435277385</v>
      </c>
      <c r="M1380" s="9">
        <v>1</v>
      </c>
    </row>
    <row r="1381" spans="3:13" x14ac:dyDescent="0.25">
      <c r="C1381" s="10">
        <v>1348</v>
      </c>
      <c r="D1381" s="9">
        <v>1348</v>
      </c>
      <c r="E1381" s="9">
        <v>0.95874822190611664</v>
      </c>
      <c r="F1381" s="9">
        <v>1019</v>
      </c>
      <c r="G1381" s="9">
        <v>1022.0256045519203</v>
      </c>
      <c r="H1381" s="9">
        <v>0.99703960004676506</v>
      </c>
      <c r="I1381" s="9">
        <v>1</v>
      </c>
      <c r="J1381" s="9">
        <v>1.043026706231454</v>
      </c>
      <c r="K1381" s="9">
        <v>0.95590994371482174</v>
      </c>
      <c r="L1381" s="9">
        <v>0.95874822190611664</v>
      </c>
      <c r="M1381" s="9">
        <v>1</v>
      </c>
    </row>
    <row r="1382" spans="3:13" x14ac:dyDescent="0.25">
      <c r="C1382" s="10">
        <v>1349</v>
      </c>
      <c r="D1382" s="9">
        <v>1349</v>
      </c>
      <c r="E1382" s="9">
        <v>0.95945945945945943</v>
      </c>
      <c r="F1382" s="9">
        <v>1019</v>
      </c>
      <c r="G1382" s="9">
        <v>1022.7837837837837</v>
      </c>
      <c r="H1382" s="9">
        <v>0.99630050471685649</v>
      </c>
      <c r="I1382" s="9">
        <v>1</v>
      </c>
      <c r="J1382" s="9">
        <v>1.0422535211267605</v>
      </c>
      <c r="K1382" s="9">
        <v>0.95590994371482174</v>
      </c>
      <c r="L1382" s="9">
        <v>0.95945945945945943</v>
      </c>
      <c r="M1382" s="9">
        <v>1</v>
      </c>
    </row>
    <row r="1383" spans="3:13" x14ac:dyDescent="0.25">
      <c r="C1383" s="10">
        <v>1350</v>
      </c>
      <c r="D1383" s="9">
        <v>1350</v>
      </c>
      <c r="E1383" s="9">
        <v>0.96017069701280222</v>
      </c>
      <c r="F1383" s="9">
        <v>1020</v>
      </c>
      <c r="G1383" s="9">
        <v>1023.5419630156472</v>
      </c>
      <c r="H1383" s="9">
        <v>0.99653950385657708</v>
      </c>
      <c r="I1383" s="9">
        <v>1</v>
      </c>
      <c r="J1383" s="9">
        <v>1.0414814814814815</v>
      </c>
      <c r="K1383" s="9">
        <v>0.95684803001876173</v>
      </c>
      <c r="L1383" s="9">
        <v>0.96017069701280222</v>
      </c>
      <c r="M1383" s="9">
        <v>1</v>
      </c>
    </row>
    <row r="1384" spans="3:13" x14ac:dyDescent="0.25">
      <c r="C1384" s="10">
        <v>1351</v>
      </c>
      <c r="D1384" s="9">
        <v>1351</v>
      </c>
      <c r="E1384" s="9">
        <v>0.96088193456614512</v>
      </c>
      <c r="F1384" s="9">
        <v>1021</v>
      </c>
      <c r="G1384" s="9">
        <v>1024.3001422475106</v>
      </c>
      <c r="H1384" s="9">
        <v>0.99677814918557994</v>
      </c>
      <c r="I1384" s="9">
        <v>1</v>
      </c>
      <c r="J1384" s="9">
        <v>1.0407105847520355</v>
      </c>
      <c r="K1384" s="9">
        <v>0.95778611632270172</v>
      </c>
      <c r="L1384" s="9">
        <v>0.96088193456614512</v>
      </c>
      <c r="M1384" s="9">
        <v>1</v>
      </c>
    </row>
    <row r="1385" spans="3:13" x14ac:dyDescent="0.25">
      <c r="C1385" s="10">
        <v>1352</v>
      </c>
      <c r="D1385" s="9">
        <v>1352</v>
      </c>
      <c r="E1385" s="9">
        <v>0.96159317211948792</v>
      </c>
      <c r="F1385" s="9">
        <v>1022</v>
      </c>
      <c r="G1385" s="9">
        <v>1025.0583214793742</v>
      </c>
      <c r="H1385" s="9">
        <v>0.9970164414889483</v>
      </c>
      <c r="I1385" s="9">
        <v>1</v>
      </c>
      <c r="J1385" s="9">
        <v>1.0399408284023668</v>
      </c>
      <c r="K1385" s="9">
        <v>0.9587242026266416</v>
      </c>
      <c r="L1385" s="9">
        <v>0.96159317211948792</v>
      </c>
      <c r="M1385" s="9">
        <v>1</v>
      </c>
    </row>
    <row r="1386" spans="3:13" x14ac:dyDescent="0.25">
      <c r="C1386" s="10">
        <v>1353</v>
      </c>
      <c r="D1386" s="9">
        <v>1353</v>
      </c>
      <c r="E1386" s="9">
        <v>0.96230440967283071</v>
      </c>
      <c r="F1386" s="9">
        <v>1023</v>
      </c>
      <c r="G1386" s="9">
        <v>1025.8165007112375</v>
      </c>
      <c r="H1386" s="9">
        <v>0.99725438154944401</v>
      </c>
      <c r="I1386" s="9">
        <v>1</v>
      </c>
      <c r="J1386" s="9">
        <v>1.0391722099039173</v>
      </c>
      <c r="K1386" s="9">
        <v>0.95966228893058159</v>
      </c>
      <c r="L1386" s="9">
        <v>0.96230440967283071</v>
      </c>
      <c r="M1386" s="9">
        <v>1</v>
      </c>
    </row>
    <row r="1387" spans="3:13" x14ac:dyDescent="0.25">
      <c r="C1387" s="10">
        <v>1354</v>
      </c>
      <c r="D1387" s="9">
        <v>1354</v>
      </c>
      <c r="E1387" s="9">
        <v>0.9630156472261735</v>
      </c>
      <c r="F1387" s="9">
        <v>1023</v>
      </c>
      <c r="G1387" s="9">
        <v>1026.574679943101</v>
      </c>
      <c r="H1387" s="9">
        <v>0.99651785689541927</v>
      </c>
      <c r="I1387" s="9">
        <v>1</v>
      </c>
      <c r="J1387" s="9">
        <v>1.0384047267355982</v>
      </c>
      <c r="K1387" s="9">
        <v>0.95966228893058159</v>
      </c>
      <c r="L1387" s="9">
        <v>0.9630156472261735</v>
      </c>
      <c r="M1387" s="9">
        <v>1</v>
      </c>
    </row>
    <row r="1388" spans="3:13" x14ac:dyDescent="0.25">
      <c r="C1388" s="10">
        <v>1355</v>
      </c>
      <c r="D1388" s="9">
        <v>1355</v>
      </c>
      <c r="E1388" s="9">
        <v>0.9637268847795164</v>
      </c>
      <c r="F1388" s="9">
        <v>1024</v>
      </c>
      <c r="G1388" s="9">
        <v>1027.3328591749644</v>
      </c>
      <c r="H1388" s="9">
        <v>0.99675581371198319</v>
      </c>
      <c r="I1388" s="9">
        <v>1</v>
      </c>
      <c r="J1388" s="9">
        <v>1.0376383763837638</v>
      </c>
      <c r="K1388" s="9">
        <v>0.96060037523452158</v>
      </c>
      <c r="L1388" s="9">
        <v>0.9637268847795164</v>
      </c>
      <c r="M1388" s="9">
        <v>1</v>
      </c>
    </row>
    <row r="1389" spans="3:13" x14ac:dyDescent="0.25">
      <c r="C1389" s="10">
        <v>1356</v>
      </c>
      <c r="D1389" s="9">
        <v>1356</v>
      </c>
      <c r="E1389" s="9">
        <v>0.96443812233285919</v>
      </c>
      <c r="F1389" s="9">
        <v>1025</v>
      </c>
      <c r="G1389" s="9">
        <v>1028.0910384068279</v>
      </c>
      <c r="H1389" s="9">
        <v>0.99699341955979126</v>
      </c>
      <c r="I1389" s="9">
        <v>1</v>
      </c>
      <c r="J1389" s="9">
        <v>1.0368731563421829</v>
      </c>
      <c r="K1389" s="9">
        <v>0.96153846153846156</v>
      </c>
      <c r="L1389" s="9">
        <v>0.96443812233285919</v>
      </c>
      <c r="M1389" s="9">
        <v>1</v>
      </c>
    </row>
    <row r="1390" spans="3:13" x14ac:dyDescent="0.25">
      <c r="C1390" s="10">
        <v>1357</v>
      </c>
      <c r="D1390" s="9">
        <v>1357</v>
      </c>
      <c r="E1390" s="9">
        <v>0.96514935988620199</v>
      </c>
      <c r="F1390" s="9">
        <v>1026</v>
      </c>
      <c r="G1390" s="9">
        <v>1028.8492176386912</v>
      </c>
      <c r="H1390" s="9">
        <v>0.99723067521475062</v>
      </c>
      <c r="I1390" s="9">
        <v>1</v>
      </c>
      <c r="J1390" s="9">
        <v>1.0361090641120119</v>
      </c>
      <c r="K1390" s="9">
        <v>0.96247654784240155</v>
      </c>
      <c r="L1390" s="9">
        <v>0.96514935988620199</v>
      </c>
      <c r="M1390" s="9">
        <v>1</v>
      </c>
    </row>
    <row r="1391" spans="3:13" x14ac:dyDescent="0.25">
      <c r="C1391" s="10">
        <v>1358</v>
      </c>
      <c r="D1391" s="9">
        <v>1358</v>
      </c>
      <c r="E1391" s="9">
        <v>0.96586059743954478</v>
      </c>
      <c r="F1391" s="9">
        <v>1027</v>
      </c>
      <c r="G1391" s="9">
        <v>1029.6073968705548</v>
      </c>
      <c r="H1391" s="9">
        <v>0.99746758145048309</v>
      </c>
      <c r="I1391" s="9">
        <v>1</v>
      </c>
      <c r="J1391" s="9">
        <v>1.0353460972017674</v>
      </c>
      <c r="K1391" s="9">
        <v>0.96341463414634143</v>
      </c>
      <c r="L1391" s="9">
        <v>0.96586059743954478</v>
      </c>
      <c r="M1391" s="9">
        <v>1</v>
      </c>
    </row>
    <row r="1392" spans="3:13" x14ac:dyDescent="0.25">
      <c r="C1392" s="10">
        <v>1359</v>
      </c>
      <c r="D1392" s="9">
        <v>1359</v>
      </c>
      <c r="E1392" s="9">
        <v>0.96657183499288768</v>
      </c>
      <c r="F1392" s="9">
        <v>1028</v>
      </c>
      <c r="G1392" s="9">
        <v>1030.3655761024181</v>
      </c>
      <c r="H1392" s="9">
        <v>0.99770413903833377</v>
      </c>
      <c r="I1392" s="9">
        <v>1</v>
      </c>
      <c r="J1392" s="9">
        <v>1.0345842531272995</v>
      </c>
      <c r="K1392" s="9">
        <v>0.96435272045028142</v>
      </c>
      <c r="L1392" s="9">
        <v>0.96657183499288768</v>
      </c>
      <c r="M1392" s="9">
        <v>1</v>
      </c>
    </row>
    <row r="1393" spans="3:13" x14ac:dyDescent="0.25">
      <c r="C1393" s="10">
        <v>1360</v>
      </c>
      <c r="D1393" s="9">
        <v>1360</v>
      </c>
      <c r="E1393" s="9">
        <v>0.96728307254623047</v>
      </c>
      <c r="F1393" s="9">
        <v>1029</v>
      </c>
      <c r="G1393" s="9">
        <v>1031.1237553342817</v>
      </c>
      <c r="H1393" s="9">
        <v>0.99794034874737891</v>
      </c>
      <c r="I1393" s="9">
        <v>1</v>
      </c>
      <c r="J1393" s="9">
        <v>1.0338235294117646</v>
      </c>
      <c r="K1393" s="9">
        <v>0.96529080675422141</v>
      </c>
      <c r="L1393" s="9">
        <v>0.96728307254623047</v>
      </c>
      <c r="M1393" s="9">
        <v>1</v>
      </c>
    </row>
    <row r="1394" spans="3:13" x14ac:dyDescent="0.25">
      <c r="C1394" s="10">
        <v>1361</v>
      </c>
      <c r="D1394" s="9">
        <v>1361</v>
      </c>
      <c r="E1394" s="9">
        <v>0.96799431009957326</v>
      </c>
      <c r="F1394" s="9">
        <v>1030</v>
      </c>
      <c r="G1394" s="9">
        <v>1031.881934566145</v>
      </c>
      <c r="H1394" s="9">
        <v>0.99817621134443413</v>
      </c>
      <c r="I1394" s="9">
        <v>1</v>
      </c>
      <c r="J1394" s="9">
        <v>1.0330639235855987</v>
      </c>
      <c r="K1394" s="9">
        <v>0.9662288930581614</v>
      </c>
      <c r="L1394" s="9">
        <v>0.96799431009957326</v>
      </c>
      <c r="M1394" s="9">
        <v>1</v>
      </c>
    </row>
    <row r="1395" spans="3:13" x14ac:dyDescent="0.25">
      <c r="C1395" s="10">
        <v>1362</v>
      </c>
      <c r="D1395" s="9">
        <v>1362</v>
      </c>
      <c r="E1395" s="9">
        <v>0.96870554765291605</v>
      </c>
      <c r="F1395" s="9">
        <v>1031</v>
      </c>
      <c r="G1395" s="9">
        <v>1032.6401137980085</v>
      </c>
      <c r="H1395" s="9">
        <v>0.99841172759406349</v>
      </c>
      <c r="I1395" s="9">
        <v>1</v>
      </c>
      <c r="J1395" s="9">
        <v>1.0323054331864905</v>
      </c>
      <c r="K1395" s="9">
        <v>0.96716697936210128</v>
      </c>
      <c r="L1395" s="9">
        <v>0.96870554765291605</v>
      </c>
      <c r="M1395" s="9">
        <v>1</v>
      </c>
    </row>
    <row r="1396" spans="3:13" x14ac:dyDescent="0.25">
      <c r="C1396" s="10">
        <v>1363</v>
      </c>
      <c r="D1396" s="9">
        <v>1363</v>
      </c>
      <c r="E1396" s="9">
        <v>0.96941678520625885</v>
      </c>
      <c r="F1396" s="9">
        <v>1031</v>
      </c>
      <c r="G1396" s="9">
        <v>1033.3982930298719</v>
      </c>
      <c r="H1396" s="9">
        <v>0.99767921715562324</v>
      </c>
      <c r="I1396" s="9">
        <v>1</v>
      </c>
      <c r="J1396" s="9">
        <v>1.0315480557593544</v>
      </c>
      <c r="K1396" s="9">
        <v>0.96716697936210128</v>
      </c>
      <c r="L1396" s="9">
        <v>0.96941678520625885</v>
      </c>
      <c r="M1396" s="9">
        <v>1</v>
      </c>
    </row>
    <row r="1397" spans="3:13" x14ac:dyDescent="0.25">
      <c r="C1397" s="10">
        <v>1364</v>
      </c>
      <c r="D1397" s="9">
        <v>1364</v>
      </c>
      <c r="E1397" s="9">
        <v>0.97012802275960175</v>
      </c>
      <c r="F1397" s="9">
        <v>1032</v>
      </c>
      <c r="G1397" s="9">
        <v>1034.1564722617354</v>
      </c>
      <c r="H1397" s="9">
        <v>0.99791475243874928</v>
      </c>
      <c r="I1397" s="9">
        <v>1</v>
      </c>
      <c r="J1397" s="9">
        <v>1.030791788856305</v>
      </c>
      <c r="K1397" s="9">
        <v>0.96810506566604126</v>
      </c>
      <c r="L1397" s="9">
        <v>0.97012802275960175</v>
      </c>
      <c r="M1397" s="9">
        <v>1</v>
      </c>
    </row>
    <row r="1398" spans="3:13" x14ac:dyDescent="0.25">
      <c r="C1398" s="10">
        <v>1365</v>
      </c>
      <c r="D1398" s="9">
        <v>1365</v>
      </c>
      <c r="E1398" s="9">
        <v>0.97083926031294454</v>
      </c>
      <c r="F1398" s="9">
        <v>1033</v>
      </c>
      <c r="G1398" s="9">
        <v>1034.9146514935987</v>
      </c>
      <c r="H1398" s="9">
        <v>0.99814994261523338</v>
      </c>
      <c r="I1398" s="9">
        <v>1</v>
      </c>
      <c r="J1398" s="9">
        <v>1.0300366300366299</v>
      </c>
      <c r="K1398" s="9">
        <v>0.96904315196998125</v>
      </c>
      <c r="L1398" s="9">
        <v>0.97083926031294454</v>
      </c>
      <c r="M1398" s="9">
        <v>1</v>
      </c>
    </row>
    <row r="1399" spans="3:13" x14ac:dyDescent="0.25">
      <c r="C1399" s="10">
        <v>1366</v>
      </c>
      <c r="D1399" s="9">
        <v>1366</v>
      </c>
      <c r="E1399" s="9">
        <v>0.97155049786628733</v>
      </c>
      <c r="F1399" s="9">
        <v>1034</v>
      </c>
      <c r="G1399" s="9">
        <v>1035.6728307254623</v>
      </c>
      <c r="H1399" s="9">
        <v>0.9983847884429965</v>
      </c>
      <c r="I1399" s="9">
        <v>1</v>
      </c>
      <c r="J1399" s="9">
        <v>1.0292825768667644</v>
      </c>
      <c r="K1399" s="9">
        <v>0.96998123827392124</v>
      </c>
      <c r="L1399" s="9">
        <v>0.97155049786628733</v>
      </c>
      <c r="M1399" s="9">
        <v>1</v>
      </c>
    </row>
    <row r="1400" spans="3:13" x14ac:dyDescent="0.25">
      <c r="C1400" s="10">
        <v>1367</v>
      </c>
      <c r="D1400" s="9">
        <v>1367</v>
      </c>
      <c r="E1400" s="9">
        <v>0.97226173541963012</v>
      </c>
      <c r="F1400" s="9">
        <v>1034</v>
      </c>
      <c r="G1400" s="9">
        <v>1036.4310099573258</v>
      </c>
      <c r="H1400" s="9">
        <v>0.99765444112153134</v>
      </c>
      <c r="I1400" s="9">
        <v>1</v>
      </c>
      <c r="J1400" s="9">
        <v>1.0285296269202633</v>
      </c>
      <c r="K1400" s="9">
        <v>0.96998123827392124</v>
      </c>
      <c r="L1400" s="9">
        <v>0.97226173541963012</v>
      </c>
      <c r="M1400" s="9">
        <v>1</v>
      </c>
    </row>
    <row r="1401" spans="3:13" x14ac:dyDescent="0.25">
      <c r="C1401" s="10">
        <v>1368</v>
      </c>
      <c r="D1401" s="9">
        <v>1368</v>
      </c>
      <c r="E1401" s="9">
        <v>0.97297297297297303</v>
      </c>
      <c r="F1401" s="9">
        <v>1035</v>
      </c>
      <c r="G1401" s="9">
        <v>1037.1891891891892</v>
      </c>
      <c r="H1401" s="9">
        <v>0.997889305816135</v>
      </c>
      <c r="I1401" s="9">
        <v>1</v>
      </c>
      <c r="J1401" s="9">
        <v>1.0277777777777777</v>
      </c>
      <c r="K1401" s="9">
        <v>0.97091932457786112</v>
      </c>
      <c r="L1401" s="9">
        <v>0.97297297297297303</v>
      </c>
      <c r="M1401" s="9">
        <v>1</v>
      </c>
    </row>
    <row r="1402" spans="3:13" x14ac:dyDescent="0.25">
      <c r="C1402" s="10">
        <v>1369</v>
      </c>
      <c r="D1402" s="9">
        <v>1369</v>
      </c>
      <c r="E1402" s="9">
        <v>0.97368421052631582</v>
      </c>
      <c r="F1402" s="9">
        <v>1036</v>
      </c>
      <c r="G1402" s="9">
        <v>1037.9473684210527</v>
      </c>
      <c r="H1402" s="9">
        <v>0.99812382739212002</v>
      </c>
      <c r="I1402" s="9">
        <v>1</v>
      </c>
      <c r="J1402" s="9">
        <v>1.027027027027027</v>
      </c>
      <c r="K1402" s="9">
        <v>0.97185741088180111</v>
      </c>
      <c r="L1402" s="9">
        <v>0.97368421052631582</v>
      </c>
      <c r="M1402" s="9">
        <v>1</v>
      </c>
    </row>
    <row r="1403" spans="3:13" x14ac:dyDescent="0.25">
      <c r="C1403" s="10">
        <v>1370</v>
      </c>
      <c r="D1403" s="9">
        <v>1370</v>
      </c>
      <c r="E1403" s="9">
        <v>0.97439544807965861</v>
      </c>
      <c r="F1403" s="9">
        <v>1037</v>
      </c>
      <c r="G1403" s="9">
        <v>1038.705547652916</v>
      </c>
      <c r="H1403" s="9">
        <v>0.99835800660084084</v>
      </c>
      <c r="I1403" s="9">
        <v>1</v>
      </c>
      <c r="J1403" s="9">
        <v>1.0262773722627738</v>
      </c>
      <c r="K1403" s="9">
        <v>0.9727954971857411</v>
      </c>
      <c r="L1403" s="9">
        <v>0.97439544807965861</v>
      </c>
      <c r="M1403" s="9">
        <v>1</v>
      </c>
    </row>
    <row r="1404" spans="3:13" x14ac:dyDescent="0.25">
      <c r="C1404" s="10">
        <v>1371</v>
      </c>
      <c r="D1404" s="9">
        <v>1371</v>
      </c>
      <c r="E1404" s="9">
        <v>0.9751066856330014</v>
      </c>
      <c r="F1404" s="9">
        <v>1038</v>
      </c>
      <c r="G1404" s="9">
        <v>1039.4637268847796</v>
      </c>
      <c r="H1404" s="9">
        <v>0.99859184419145997</v>
      </c>
      <c r="I1404" s="9">
        <v>1</v>
      </c>
      <c r="J1404" s="9">
        <v>1.0255288110867979</v>
      </c>
      <c r="K1404" s="9">
        <v>0.97373358348968109</v>
      </c>
      <c r="L1404" s="9">
        <v>0.9751066856330014</v>
      </c>
      <c r="M1404" s="9">
        <v>1</v>
      </c>
    </row>
    <row r="1405" spans="3:13" x14ac:dyDescent="0.25">
      <c r="C1405" s="10">
        <v>1372</v>
      </c>
      <c r="D1405" s="9">
        <v>1372</v>
      </c>
      <c r="E1405" s="9">
        <v>0.97581792318634419</v>
      </c>
      <c r="F1405" s="9">
        <v>1038</v>
      </c>
      <c r="G1405" s="9">
        <v>1040.2219061166429</v>
      </c>
      <c r="H1405" s="9">
        <v>0.99786400757032923</v>
      </c>
      <c r="I1405" s="9">
        <v>1</v>
      </c>
      <c r="J1405" s="9">
        <v>1.0247813411078717</v>
      </c>
      <c r="K1405" s="9">
        <v>0.97373358348968109</v>
      </c>
      <c r="L1405" s="9">
        <v>0.97581792318634419</v>
      </c>
      <c r="M1405" s="9">
        <v>1</v>
      </c>
    </row>
    <row r="1406" spans="3:13" x14ac:dyDescent="0.25">
      <c r="C1406" s="10">
        <v>1373</v>
      </c>
      <c r="D1406" s="9">
        <v>1373</v>
      </c>
      <c r="E1406" s="9">
        <v>0.9765291607396871</v>
      </c>
      <c r="F1406" s="9">
        <v>1039</v>
      </c>
      <c r="G1406" s="9">
        <v>1040.9800853485065</v>
      </c>
      <c r="H1406" s="9">
        <v>0.99809786433345304</v>
      </c>
      <c r="I1406" s="9">
        <v>1</v>
      </c>
      <c r="J1406" s="9">
        <v>1.0240349599417333</v>
      </c>
      <c r="K1406" s="9">
        <v>0.97467166979362097</v>
      </c>
      <c r="L1406" s="9">
        <v>0.9765291607396871</v>
      </c>
      <c r="M1406" s="9">
        <v>1</v>
      </c>
    </row>
    <row r="1407" spans="3:13" x14ac:dyDescent="0.25">
      <c r="C1407" s="10">
        <v>1374</v>
      </c>
      <c r="D1407" s="9">
        <v>1374</v>
      </c>
      <c r="E1407" s="9">
        <v>0.97724039829302989</v>
      </c>
      <c r="F1407" s="9">
        <v>1040</v>
      </c>
      <c r="G1407" s="9">
        <v>1041.7382645803698</v>
      </c>
      <c r="H1407" s="9">
        <v>0.99833138069371952</v>
      </c>
      <c r="I1407" s="9">
        <v>1</v>
      </c>
      <c r="J1407" s="9">
        <v>1.0232896652110626</v>
      </c>
      <c r="K1407" s="9">
        <v>0.97560975609756095</v>
      </c>
      <c r="L1407" s="9">
        <v>0.97724039829302989</v>
      </c>
      <c r="M1407" s="9">
        <v>1</v>
      </c>
    </row>
    <row r="1408" spans="3:13" x14ac:dyDescent="0.25">
      <c r="C1408" s="10">
        <v>1375</v>
      </c>
      <c r="D1408" s="9">
        <v>1375</v>
      </c>
      <c r="E1408" s="9">
        <v>0.97795163584637268</v>
      </c>
      <c r="F1408" s="9">
        <v>1041</v>
      </c>
      <c r="G1408" s="9">
        <v>1042.4964438122333</v>
      </c>
      <c r="H1408" s="9">
        <v>0.99856455739382566</v>
      </c>
      <c r="I1408" s="9">
        <v>1</v>
      </c>
      <c r="J1408" s="9">
        <v>1.0225454545454546</v>
      </c>
      <c r="K1408" s="9">
        <v>0.97654784240150094</v>
      </c>
      <c r="L1408" s="9">
        <v>0.97795163584637268</v>
      </c>
      <c r="M1408" s="9">
        <v>1</v>
      </c>
    </row>
    <row r="1409" spans="3:13" x14ac:dyDescent="0.25">
      <c r="C1409" s="10">
        <v>1376</v>
      </c>
      <c r="D1409" s="9">
        <v>1376</v>
      </c>
      <c r="E1409" s="9">
        <v>0.97866287339971547</v>
      </c>
      <c r="F1409" s="9">
        <v>1041</v>
      </c>
      <c r="G1409" s="9">
        <v>1043.2546230440967</v>
      </c>
      <c r="H1409" s="9">
        <v>0.99783885640734771</v>
      </c>
      <c r="I1409" s="9">
        <v>1</v>
      </c>
      <c r="J1409" s="9">
        <v>1.0218023255813953</v>
      </c>
      <c r="K1409" s="9">
        <v>0.97654784240150094</v>
      </c>
      <c r="L1409" s="9">
        <v>0.97866287339971547</v>
      </c>
      <c r="M1409" s="9">
        <v>1</v>
      </c>
    </row>
    <row r="1410" spans="3:13" x14ac:dyDescent="0.25">
      <c r="C1410" s="10">
        <v>1377</v>
      </c>
      <c r="D1410" s="9">
        <v>1377</v>
      </c>
      <c r="E1410" s="9">
        <v>0.97937411095305837</v>
      </c>
      <c r="F1410" s="9">
        <v>1042</v>
      </c>
      <c r="G1410" s="9">
        <v>1044.0128022759602</v>
      </c>
      <c r="H1410" s="9">
        <v>0.99807205211318073</v>
      </c>
      <c r="I1410" s="9">
        <v>1</v>
      </c>
      <c r="J1410" s="9">
        <v>1.0210602759622367</v>
      </c>
      <c r="K1410" s="9">
        <v>0.97748592870544093</v>
      </c>
      <c r="L1410" s="9">
        <v>0.97937411095305837</v>
      </c>
      <c r="M1410" s="9">
        <v>1</v>
      </c>
    </row>
    <row r="1411" spans="3:13" x14ac:dyDescent="0.25">
      <c r="C1411" s="10">
        <v>1378</v>
      </c>
      <c r="D1411" s="9">
        <v>1378</v>
      </c>
      <c r="E1411" s="9">
        <v>0.98008534850640117</v>
      </c>
      <c r="F1411" s="9">
        <v>1043</v>
      </c>
      <c r="G1411" s="9">
        <v>1044.7709815078235</v>
      </c>
      <c r="H1411" s="9">
        <v>0.99830490936370786</v>
      </c>
      <c r="I1411" s="9">
        <v>1</v>
      </c>
      <c r="J1411" s="9">
        <v>1.0203193033381712</v>
      </c>
      <c r="K1411" s="9">
        <v>0.97842401500938081</v>
      </c>
      <c r="L1411" s="9">
        <v>0.98008534850640117</v>
      </c>
      <c r="M1411" s="9">
        <v>1</v>
      </c>
    </row>
    <row r="1412" spans="3:13" x14ac:dyDescent="0.25">
      <c r="C1412" s="10">
        <v>1379</v>
      </c>
      <c r="D1412" s="9">
        <v>1379</v>
      </c>
      <c r="E1412" s="9">
        <v>0.98079658605974396</v>
      </c>
      <c r="F1412" s="9">
        <v>1044</v>
      </c>
      <c r="G1412" s="9">
        <v>1045.5291607396871</v>
      </c>
      <c r="H1412" s="9">
        <v>0.998537428895235</v>
      </c>
      <c r="I1412" s="9">
        <v>1</v>
      </c>
      <c r="J1412" s="9">
        <v>1.0195794053662075</v>
      </c>
      <c r="K1412" s="9">
        <v>0.9793621013133208</v>
      </c>
      <c r="L1412" s="9">
        <v>0.98079658605974396</v>
      </c>
      <c r="M1412" s="9">
        <v>1</v>
      </c>
    </row>
    <row r="1413" spans="3:13" x14ac:dyDescent="0.25">
      <c r="C1413" s="10">
        <v>1380</v>
      </c>
      <c r="D1413" s="9">
        <v>1380</v>
      </c>
      <c r="E1413" s="9">
        <v>0.98150782361308675</v>
      </c>
      <c r="F1413" s="9">
        <v>1045</v>
      </c>
      <c r="G1413" s="9">
        <v>1046.2873399715504</v>
      </c>
      <c r="H1413" s="9">
        <v>0.99876961144193388</v>
      </c>
      <c r="I1413" s="9">
        <v>1</v>
      </c>
      <c r="J1413" s="9">
        <v>1.018840579710145</v>
      </c>
      <c r="K1413" s="9">
        <v>0.98030018761726079</v>
      </c>
      <c r="L1413" s="9">
        <v>0.98150782361308675</v>
      </c>
      <c r="M1413" s="9">
        <v>1</v>
      </c>
    </row>
    <row r="1414" spans="3:13" x14ac:dyDescent="0.25">
      <c r="C1414" s="10">
        <v>1381</v>
      </c>
      <c r="D1414" s="9">
        <v>1381</v>
      </c>
      <c r="E1414" s="9">
        <v>0.98221906116642954</v>
      </c>
      <c r="F1414" s="9">
        <v>1045</v>
      </c>
      <c r="G1414" s="9">
        <v>1047.045519203414</v>
      </c>
      <c r="H1414" s="9">
        <v>0.99804638942061463</v>
      </c>
      <c r="I1414" s="9">
        <v>1</v>
      </c>
      <c r="J1414" s="9">
        <v>1.0181028240405503</v>
      </c>
      <c r="K1414" s="9">
        <v>0.98030018761726079</v>
      </c>
      <c r="L1414" s="9">
        <v>0.98221906116642954</v>
      </c>
      <c r="M1414" s="9">
        <v>1</v>
      </c>
    </row>
    <row r="1415" spans="3:13" x14ac:dyDescent="0.25">
      <c r="C1415" s="10">
        <v>1382</v>
      </c>
      <c r="D1415" s="9">
        <v>1382</v>
      </c>
      <c r="E1415" s="9">
        <v>0.98293029871977244</v>
      </c>
      <c r="F1415" s="9">
        <v>1046</v>
      </c>
      <c r="G1415" s="9">
        <v>1047.8036984352773</v>
      </c>
      <c r="H1415" s="9">
        <v>0.99827859126860219</v>
      </c>
      <c r="I1415" s="9">
        <v>1</v>
      </c>
      <c r="J1415" s="9">
        <v>1.0173661360347321</v>
      </c>
      <c r="K1415" s="9">
        <v>0.98123827392120078</v>
      </c>
      <c r="L1415" s="9">
        <v>0.98293029871977244</v>
      </c>
      <c r="M1415" s="9">
        <v>1</v>
      </c>
    </row>
    <row r="1416" spans="3:13" x14ac:dyDescent="0.25">
      <c r="C1416" s="10">
        <v>1383</v>
      </c>
      <c r="D1416" s="9">
        <v>1383</v>
      </c>
      <c r="E1416" s="9">
        <v>0.98364153627311524</v>
      </c>
      <c r="F1416" s="9">
        <v>1046</v>
      </c>
      <c r="G1416" s="9">
        <v>1048.5618776671408</v>
      </c>
      <c r="H1416" s="9">
        <v>0.99755677016139421</v>
      </c>
      <c r="I1416" s="9">
        <v>1</v>
      </c>
      <c r="J1416" s="9">
        <v>1.0166305133767173</v>
      </c>
      <c r="K1416" s="9">
        <v>0.98123827392120078</v>
      </c>
      <c r="L1416" s="9">
        <v>0.98364153627311524</v>
      </c>
      <c r="M1416" s="9">
        <v>1</v>
      </c>
    </row>
    <row r="1417" spans="3:13" x14ac:dyDescent="0.25">
      <c r="C1417" s="10">
        <v>1384</v>
      </c>
      <c r="D1417" s="9">
        <v>1384</v>
      </c>
      <c r="E1417" s="9">
        <v>0.98435277382645803</v>
      </c>
      <c r="F1417" s="9">
        <v>1047</v>
      </c>
      <c r="G1417" s="9">
        <v>1049.3200568990042</v>
      </c>
      <c r="H1417" s="9">
        <v>0.99778899022871959</v>
      </c>
      <c r="I1417" s="9">
        <v>1</v>
      </c>
      <c r="J1417" s="9">
        <v>1.0158959537572254</v>
      </c>
      <c r="K1417" s="9">
        <v>0.98217636022514077</v>
      </c>
      <c r="L1417" s="9">
        <v>0.98435277382645803</v>
      </c>
      <c r="M1417" s="9">
        <v>1</v>
      </c>
    </row>
    <row r="1418" spans="3:13" x14ac:dyDescent="0.25">
      <c r="C1418" s="10">
        <v>1385</v>
      </c>
      <c r="D1418" s="9">
        <v>1385</v>
      </c>
      <c r="E1418" s="9">
        <v>0.98506401137980082</v>
      </c>
      <c r="F1418" s="9">
        <v>1048</v>
      </c>
      <c r="G1418" s="9">
        <v>1050.0782361308677</v>
      </c>
      <c r="H1418" s="9">
        <v>0.99802087496020753</v>
      </c>
      <c r="I1418" s="9">
        <v>1</v>
      </c>
      <c r="J1418" s="9">
        <v>1.0151624548736462</v>
      </c>
      <c r="K1418" s="9">
        <v>0.98311444652908064</v>
      </c>
      <c r="L1418" s="9">
        <v>0.98506401137980082</v>
      </c>
      <c r="M1418" s="9">
        <v>1</v>
      </c>
    </row>
    <row r="1419" spans="3:13" x14ac:dyDescent="0.25">
      <c r="C1419" s="10">
        <v>1386</v>
      </c>
      <c r="D1419" s="9">
        <v>1386</v>
      </c>
      <c r="E1419" s="9">
        <v>0.98577524893314372</v>
      </c>
      <c r="F1419" s="9">
        <v>1049</v>
      </c>
      <c r="G1419" s="9">
        <v>1050.836415362731</v>
      </c>
      <c r="H1419" s="9">
        <v>0.99825242508169332</v>
      </c>
      <c r="I1419" s="9">
        <v>1</v>
      </c>
      <c r="J1419" s="9">
        <v>1.0144300144300145</v>
      </c>
      <c r="K1419" s="9">
        <v>0.98405253283302063</v>
      </c>
      <c r="L1419" s="9">
        <v>0.98577524893314372</v>
      </c>
      <c r="M1419" s="9">
        <v>1</v>
      </c>
    </row>
    <row r="1420" spans="3:13" x14ac:dyDescent="0.25">
      <c r="C1420" s="10">
        <v>1387</v>
      </c>
      <c r="D1420" s="9">
        <v>1387</v>
      </c>
      <c r="E1420" s="9">
        <v>0.98648648648648651</v>
      </c>
      <c r="F1420" s="9">
        <v>1050</v>
      </c>
      <c r="G1420" s="9">
        <v>1051.5945945945946</v>
      </c>
      <c r="H1420" s="9">
        <v>0.99848364131691891</v>
      </c>
      <c r="I1420" s="9">
        <v>1</v>
      </c>
      <c r="J1420" s="9">
        <v>1.0136986301369864</v>
      </c>
      <c r="K1420" s="9">
        <v>0.98499061913696062</v>
      </c>
      <c r="L1420" s="9">
        <v>0.98648648648648651</v>
      </c>
      <c r="M1420" s="9">
        <v>1</v>
      </c>
    </row>
    <row r="1421" spans="3:13" x14ac:dyDescent="0.25">
      <c r="C1421" s="10">
        <v>1388</v>
      </c>
      <c r="D1421" s="9">
        <v>1388</v>
      </c>
      <c r="E1421" s="9">
        <v>0.98719772403982931</v>
      </c>
      <c r="F1421" s="9">
        <v>1051</v>
      </c>
      <c r="G1421" s="9">
        <v>1052.3527738264581</v>
      </c>
      <c r="H1421" s="9">
        <v>0.99871452438754049</v>
      </c>
      <c r="I1421" s="9">
        <v>1</v>
      </c>
      <c r="J1421" s="9">
        <v>1.0129682997118155</v>
      </c>
      <c r="K1421" s="9">
        <v>0.98592870544090061</v>
      </c>
      <c r="L1421" s="9">
        <v>0.98719772403982931</v>
      </c>
      <c r="M1421" s="9">
        <v>1</v>
      </c>
    </row>
    <row r="1422" spans="3:13" x14ac:dyDescent="0.25">
      <c r="C1422" s="10">
        <v>1389</v>
      </c>
      <c r="D1422" s="9">
        <v>1389</v>
      </c>
      <c r="E1422" s="9">
        <v>0.9879089615931721</v>
      </c>
      <c r="F1422" s="9">
        <v>1052</v>
      </c>
      <c r="G1422" s="9">
        <v>1053.1109530583215</v>
      </c>
      <c r="H1422" s="9">
        <v>0.9989450750131359</v>
      </c>
      <c r="I1422" s="9">
        <v>1</v>
      </c>
      <c r="J1422" s="9">
        <v>1.0122390208783298</v>
      </c>
      <c r="K1422" s="9">
        <v>0.98686679174484049</v>
      </c>
      <c r="L1422" s="9">
        <v>0.9879089615931721</v>
      </c>
      <c r="M1422" s="9">
        <v>1</v>
      </c>
    </row>
    <row r="1423" spans="3:13" x14ac:dyDescent="0.25">
      <c r="C1423" s="10">
        <v>1390</v>
      </c>
      <c r="D1423" s="9">
        <v>1390</v>
      </c>
      <c r="E1423" s="9">
        <v>0.98862019914651489</v>
      </c>
      <c r="F1423" s="9">
        <v>1053</v>
      </c>
      <c r="G1423" s="9">
        <v>1053.869132290185</v>
      </c>
      <c r="H1423" s="9">
        <v>0.99917529391121251</v>
      </c>
      <c r="I1423" s="9">
        <v>1</v>
      </c>
      <c r="J1423" s="9">
        <v>1.0115107913669066</v>
      </c>
      <c r="K1423" s="9">
        <v>0.98780487804878048</v>
      </c>
      <c r="L1423" s="9">
        <v>0.98862019914651489</v>
      </c>
      <c r="M1423" s="9">
        <v>1</v>
      </c>
    </row>
    <row r="1424" spans="3:13" x14ac:dyDescent="0.25">
      <c r="C1424" s="10">
        <v>1391</v>
      </c>
      <c r="D1424" s="9">
        <v>1391</v>
      </c>
      <c r="E1424" s="9">
        <v>0.98933143669985779</v>
      </c>
      <c r="F1424" s="9">
        <v>1054</v>
      </c>
      <c r="G1424" s="9">
        <v>1054.6273115220483</v>
      </c>
      <c r="H1424" s="9">
        <v>0.99940518179721416</v>
      </c>
      <c r="I1424" s="9">
        <v>1</v>
      </c>
      <c r="J1424" s="9">
        <v>1.01078360891445</v>
      </c>
      <c r="K1424" s="9">
        <v>0.98874296435272047</v>
      </c>
      <c r="L1424" s="9">
        <v>0.98933143669985779</v>
      </c>
      <c r="M1424" s="9">
        <v>1</v>
      </c>
    </row>
    <row r="1425" spans="3:13" x14ac:dyDescent="0.25">
      <c r="C1425" s="10">
        <v>1392</v>
      </c>
      <c r="D1425" s="9">
        <v>1392</v>
      </c>
      <c r="E1425" s="9">
        <v>0.99004267425320058</v>
      </c>
      <c r="F1425" s="9">
        <v>1055</v>
      </c>
      <c r="G1425" s="9">
        <v>1055.3854907539119</v>
      </c>
      <c r="H1425" s="9">
        <v>0.99963473938452918</v>
      </c>
      <c r="I1425" s="9">
        <v>1</v>
      </c>
      <c r="J1425" s="9">
        <v>1.0100574712643677</v>
      </c>
      <c r="K1425" s="9">
        <v>0.98968105065666045</v>
      </c>
      <c r="L1425" s="9">
        <v>0.99004267425320058</v>
      </c>
      <c r="M1425" s="9">
        <v>1</v>
      </c>
    </row>
    <row r="1426" spans="3:13" x14ac:dyDescent="0.25">
      <c r="C1426" s="10">
        <v>1393</v>
      </c>
      <c r="D1426" s="9">
        <v>1393</v>
      </c>
      <c r="E1426" s="9">
        <v>0.99075391180654337</v>
      </c>
      <c r="F1426" s="9">
        <v>1055</v>
      </c>
      <c r="G1426" s="9">
        <v>1056.1436699857752</v>
      </c>
      <c r="H1426" s="9">
        <v>0.99891712650629194</v>
      </c>
      <c r="I1426" s="9">
        <v>1</v>
      </c>
      <c r="J1426" s="9">
        <v>1.0093323761665471</v>
      </c>
      <c r="K1426" s="9">
        <v>0.98968105065666045</v>
      </c>
      <c r="L1426" s="9">
        <v>0.99075391180654337</v>
      </c>
      <c r="M1426" s="9">
        <v>1</v>
      </c>
    </row>
    <row r="1427" spans="3:13" x14ac:dyDescent="0.25">
      <c r="C1427" s="10">
        <v>1394</v>
      </c>
      <c r="D1427" s="9">
        <v>1394</v>
      </c>
      <c r="E1427" s="9">
        <v>0.99146514935988617</v>
      </c>
      <c r="F1427" s="9">
        <v>1055</v>
      </c>
      <c r="G1427" s="9">
        <v>1056.9018492176388</v>
      </c>
      <c r="H1427" s="9">
        <v>0.99820054320176799</v>
      </c>
      <c r="I1427" s="9">
        <v>1</v>
      </c>
      <c r="J1427" s="9">
        <v>1.0086083213773314</v>
      </c>
      <c r="K1427" s="9">
        <v>0.98968105065666045</v>
      </c>
      <c r="L1427" s="9">
        <v>0.99146514935988617</v>
      </c>
      <c r="M1427" s="9">
        <v>1</v>
      </c>
    </row>
    <row r="1428" spans="3:13" x14ac:dyDescent="0.25">
      <c r="C1428" s="10">
        <v>1395</v>
      </c>
      <c r="D1428" s="9">
        <v>1395</v>
      </c>
      <c r="E1428" s="9">
        <v>0.99217638691322907</v>
      </c>
      <c r="F1428" s="9">
        <v>1056</v>
      </c>
      <c r="G1428" s="9">
        <v>1057.6600284495021</v>
      </c>
      <c r="H1428" s="9">
        <v>0.99843047065706381</v>
      </c>
      <c r="I1428" s="9">
        <v>1</v>
      </c>
      <c r="J1428" s="9">
        <v>1.0078853046594982</v>
      </c>
      <c r="K1428" s="9">
        <v>0.99061913696060033</v>
      </c>
      <c r="L1428" s="9">
        <v>0.99217638691322907</v>
      </c>
      <c r="M1428" s="9">
        <v>1</v>
      </c>
    </row>
    <row r="1429" spans="3:13" x14ac:dyDescent="0.25">
      <c r="C1429" s="10">
        <v>1396</v>
      </c>
      <c r="D1429" s="9">
        <v>1396</v>
      </c>
      <c r="E1429" s="9">
        <v>0.99288762446657186</v>
      </c>
      <c r="F1429" s="9">
        <v>1057</v>
      </c>
      <c r="G1429" s="9">
        <v>1058.4182076813656</v>
      </c>
      <c r="H1429" s="9">
        <v>0.99866006870339807</v>
      </c>
      <c r="I1429" s="9">
        <v>1</v>
      </c>
      <c r="J1429" s="9">
        <v>1.0071633237822348</v>
      </c>
      <c r="K1429" s="9">
        <v>0.99155722326454032</v>
      </c>
      <c r="L1429" s="9">
        <v>0.99288762446657186</v>
      </c>
      <c r="M1429" s="9">
        <v>1</v>
      </c>
    </row>
    <row r="1430" spans="3:13" x14ac:dyDescent="0.25">
      <c r="C1430" s="10">
        <v>1397</v>
      </c>
      <c r="D1430" s="9">
        <v>1397</v>
      </c>
      <c r="E1430" s="9">
        <v>0.99359886201991465</v>
      </c>
      <c r="F1430" s="9">
        <v>1057</v>
      </c>
      <c r="G1430" s="9">
        <v>1059.176386913229</v>
      </c>
      <c r="H1430" s="9">
        <v>0.99794520823904342</v>
      </c>
      <c r="I1430" s="9">
        <v>1</v>
      </c>
      <c r="J1430" s="9">
        <v>1.0064423765211168</v>
      </c>
      <c r="K1430" s="9">
        <v>0.99155722326454032</v>
      </c>
      <c r="L1430" s="9">
        <v>0.99359886201991465</v>
      </c>
      <c r="M1430" s="9">
        <v>1</v>
      </c>
    </row>
    <row r="1431" spans="3:13" x14ac:dyDescent="0.25">
      <c r="C1431" s="10">
        <v>1398</v>
      </c>
      <c r="D1431" s="9">
        <v>1398</v>
      </c>
      <c r="E1431" s="9">
        <v>0.99431009957325744</v>
      </c>
      <c r="F1431" s="9">
        <v>1058</v>
      </c>
      <c r="G1431" s="9">
        <v>1059.9345661450925</v>
      </c>
      <c r="H1431" s="9">
        <v>0.99817482493081788</v>
      </c>
      <c r="I1431" s="9">
        <v>1</v>
      </c>
      <c r="J1431" s="9">
        <v>1.005722460658083</v>
      </c>
      <c r="K1431" s="9">
        <v>0.99249530956848031</v>
      </c>
      <c r="L1431" s="9">
        <v>0.99431009957325744</v>
      </c>
      <c r="M1431" s="9">
        <v>1</v>
      </c>
    </row>
    <row r="1432" spans="3:13" x14ac:dyDescent="0.25">
      <c r="C1432" s="10">
        <v>1399</v>
      </c>
      <c r="D1432" s="9">
        <v>1399</v>
      </c>
      <c r="E1432" s="9">
        <v>0.99502133712660024</v>
      </c>
      <c r="F1432" s="9">
        <v>1059</v>
      </c>
      <c r="G1432" s="9">
        <v>1060.6927453769558</v>
      </c>
      <c r="H1432" s="9">
        <v>0.99840411336427659</v>
      </c>
      <c r="I1432" s="9">
        <v>1</v>
      </c>
      <c r="J1432" s="9">
        <v>1.0050035739814154</v>
      </c>
      <c r="K1432" s="9">
        <v>0.9934333958724203</v>
      </c>
      <c r="L1432" s="9">
        <v>0.99502133712660024</v>
      </c>
      <c r="M1432" s="9">
        <v>1</v>
      </c>
    </row>
    <row r="1433" spans="3:13" x14ac:dyDescent="0.25">
      <c r="C1433" s="10">
        <v>1400</v>
      </c>
      <c r="D1433" s="9">
        <v>1400</v>
      </c>
      <c r="E1433" s="9">
        <v>0.99573257467994314</v>
      </c>
      <c r="F1433" s="9">
        <v>1060</v>
      </c>
      <c r="G1433" s="9">
        <v>1061.4509246088194</v>
      </c>
      <c r="H1433" s="9">
        <v>0.99863307424283021</v>
      </c>
      <c r="I1433" s="9">
        <v>1</v>
      </c>
      <c r="J1433" s="9">
        <v>1.0042857142857142</v>
      </c>
      <c r="K1433" s="9">
        <v>0.99437148217636018</v>
      </c>
      <c r="L1433" s="9">
        <v>0.99573257467994314</v>
      </c>
      <c r="M1433" s="9">
        <v>1</v>
      </c>
    </row>
    <row r="1434" spans="3:13" x14ac:dyDescent="0.25">
      <c r="C1434" s="10">
        <v>1401</v>
      </c>
      <c r="D1434" s="9">
        <v>1401</v>
      </c>
      <c r="E1434" s="9">
        <v>0.99644381223328593</v>
      </c>
      <c r="F1434" s="9">
        <v>1061</v>
      </c>
      <c r="G1434" s="9">
        <v>1062.2091038406827</v>
      </c>
      <c r="H1434" s="9">
        <v>0.99886170826788157</v>
      </c>
      <c r="I1434" s="9">
        <v>1</v>
      </c>
      <c r="J1434" s="9">
        <v>1.0035688793718771</v>
      </c>
      <c r="K1434" s="9">
        <v>0.99530956848030017</v>
      </c>
      <c r="L1434" s="9">
        <v>0.99644381223328593</v>
      </c>
      <c r="M1434" s="9">
        <v>1</v>
      </c>
    </row>
    <row r="1435" spans="3:13" x14ac:dyDescent="0.25">
      <c r="C1435" s="10">
        <v>1402</v>
      </c>
      <c r="D1435" s="9">
        <v>1402</v>
      </c>
      <c r="E1435" s="9">
        <v>0.99715504978662872</v>
      </c>
      <c r="F1435" s="9">
        <v>1062</v>
      </c>
      <c r="G1435" s="9">
        <v>1062.9672830725463</v>
      </c>
      <c r="H1435" s="9">
        <v>0.99909001613883142</v>
      </c>
      <c r="I1435" s="9">
        <v>1</v>
      </c>
      <c r="J1435" s="9">
        <v>1.0028530670470757</v>
      </c>
      <c r="K1435" s="9">
        <v>0.99624765478424016</v>
      </c>
      <c r="L1435" s="9">
        <v>0.99715504978662872</v>
      </c>
      <c r="M1435" s="9">
        <v>1</v>
      </c>
    </row>
    <row r="1436" spans="3:13" x14ac:dyDescent="0.25">
      <c r="C1436" s="10">
        <v>1403</v>
      </c>
      <c r="D1436" s="9">
        <v>1403</v>
      </c>
      <c r="E1436" s="9">
        <v>0.99786628733997151</v>
      </c>
      <c r="F1436" s="9">
        <v>1063</v>
      </c>
      <c r="G1436" s="9">
        <v>1063.7254623044096</v>
      </c>
      <c r="H1436" s="9">
        <v>0.99931799855308723</v>
      </c>
      <c r="I1436" s="9">
        <v>1</v>
      </c>
      <c r="J1436" s="9">
        <v>1.0021382751247327</v>
      </c>
      <c r="K1436" s="9">
        <v>0.99718574108818014</v>
      </c>
      <c r="L1436" s="9">
        <v>0.99786628733997151</v>
      </c>
      <c r="M1436" s="9">
        <v>1</v>
      </c>
    </row>
    <row r="1437" spans="3:13" x14ac:dyDescent="0.25">
      <c r="C1437" s="10">
        <v>1404</v>
      </c>
      <c r="D1437" s="9">
        <v>1404</v>
      </c>
      <c r="E1437" s="9">
        <v>0.99857752489331442</v>
      </c>
      <c r="F1437" s="9">
        <v>1064</v>
      </c>
      <c r="G1437" s="9">
        <v>1064.4836415362731</v>
      </c>
      <c r="H1437" s="9">
        <v>0.99954565620606883</v>
      </c>
      <c r="I1437" s="9">
        <v>1</v>
      </c>
      <c r="J1437" s="9">
        <v>1.0014245014245013</v>
      </c>
      <c r="K1437" s="9">
        <v>0.99812382739212002</v>
      </c>
      <c r="L1437" s="9">
        <v>0.99857752489331442</v>
      </c>
      <c r="M1437" s="9">
        <v>1</v>
      </c>
    </row>
    <row r="1438" spans="3:13" x14ac:dyDescent="0.25">
      <c r="C1438" s="10">
        <v>1405</v>
      </c>
      <c r="D1438" s="9">
        <v>1405</v>
      </c>
      <c r="E1438" s="9">
        <v>0.99928876244665721</v>
      </c>
      <c r="F1438" s="9">
        <v>1065</v>
      </c>
      <c r="G1438" s="9">
        <v>1065.2418207681364</v>
      </c>
      <c r="H1438" s="9">
        <v>0.99977298979121731</v>
      </c>
      <c r="I1438" s="9">
        <v>1</v>
      </c>
      <c r="J1438" s="9">
        <v>1.0007117437722419</v>
      </c>
      <c r="K1438" s="9">
        <v>0.99906191369606001</v>
      </c>
      <c r="L1438" s="9">
        <v>0.99928876244665721</v>
      </c>
      <c r="M1438" s="9">
        <v>1</v>
      </c>
    </row>
    <row r="1439" spans="3:13" x14ac:dyDescent="0.25">
      <c r="C1439" s="10">
        <v>1406</v>
      </c>
      <c r="D1439" s="9">
        <v>1406</v>
      </c>
      <c r="E1439" s="9">
        <v>1</v>
      </c>
      <c r="F1439" s="9">
        <v>1066</v>
      </c>
      <c r="G1439" s="9">
        <v>1066</v>
      </c>
      <c r="H1439" s="9">
        <v>1</v>
      </c>
      <c r="I1439" s="9">
        <v>1</v>
      </c>
      <c r="J1439" s="9">
        <v>1</v>
      </c>
      <c r="K1439" s="9">
        <v>1</v>
      </c>
      <c r="L1439" s="9">
        <v>1</v>
      </c>
      <c r="M1439" s="9">
        <v>1</v>
      </c>
    </row>
    <row r="1441" spans="2:7" ht="18.75" x14ac:dyDescent="0.3">
      <c r="B1441" s="8" t="s">
        <v>18366</v>
      </c>
    </row>
    <row r="1443" spans="2:7" x14ac:dyDescent="0.25">
      <c r="C1443" s="10" t="s">
        <v>9200</v>
      </c>
      <c r="D1443" s="5" t="s">
        <v>12785</v>
      </c>
      <c r="E1443" s="5" t="s">
        <v>12813</v>
      </c>
      <c r="F1443" s="5" t="s">
        <v>12814</v>
      </c>
      <c r="G1443" s="5" t="s">
        <v>12815</v>
      </c>
    </row>
    <row r="1444" spans="2:7" x14ac:dyDescent="0.25">
      <c r="C1444" s="10">
        <v>0</v>
      </c>
      <c r="D1444" s="9">
        <v>0</v>
      </c>
      <c r="E1444" s="9">
        <v>0</v>
      </c>
      <c r="F1444" s="9">
        <v>0</v>
      </c>
      <c r="G1444" s="9">
        <v>1</v>
      </c>
    </row>
    <row r="1445" spans="2:7" x14ac:dyDescent="0.25">
      <c r="C1445" s="10">
        <v>1</v>
      </c>
      <c r="D1445" s="9">
        <v>1</v>
      </c>
      <c r="E1445" s="9">
        <v>1</v>
      </c>
      <c r="F1445" s="9">
        <v>1</v>
      </c>
      <c r="G1445" s="9">
        <v>1</v>
      </c>
    </row>
  </sheetData>
  <mergeCells count="8">
    <mergeCell ref="B3:M3"/>
    <mergeCell ref="P3:S3"/>
    <mergeCell ref="B4:C4"/>
    <mergeCell ref="D4:E4"/>
    <mergeCell ref="F4:G4"/>
    <mergeCell ref="H4:I4"/>
    <mergeCell ref="J4:K4"/>
    <mergeCell ref="L4:M4"/>
  </mergeCells>
  <hyperlinks>
    <hyperlink ref="B4" location="'CBoosting_Output'!$B$10:$B$10" display="Inputs" xr:uid="{26ED35D0-3787-435B-B5D3-775DC597D859}"/>
    <hyperlink ref="D4" location="'CBoosting_Stored'!$B$10:$B$10" display="PMML Model" xr:uid="{95938EC2-70CB-41CF-B3A2-5DD2B01FF7CF}"/>
    <hyperlink ref="F4" location="'CBoosting_TrainingScore'!$B$10:$B$10" display="Training: Classification Summary" xr:uid="{C7447E75-641A-45FA-B527-A37DD5CB206F}"/>
    <hyperlink ref="H4" location="'CBoosting_ValidationLiftChart'!$B$10:$B$10" display="Validation: Charts" xr:uid="{112CE667-205E-4BC9-83FF-1E3E389F4C68}"/>
    <hyperlink ref="J4" location="'CBoosting_ValidationScore'!$B$10:$B$10" display="Validation: Classification Summary" xr:uid="{7BD28FAF-CD2E-4DF9-9D3D-B2BF857366A1}"/>
    <hyperlink ref="L4" location="'CBoosting_ValidationScore'!$B$34:$B$34" display="Validation: Classification Details" xr:uid="{EA9F63E2-18A6-4843-9CE7-CDA21CA547F8}"/>
  </hyperlinks>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D157-6D95-4360-92B0-CA00AFEC55BA}">
  <dimension ref="B1:S6725"/>
  <sheetViews>
    <sheetView showGridLines="0" workbookViewId="0"/>
  </sheetViews>
  <sheetFormatPr defaultRowHeight="15" x14ac:dyDescent="0.25"/>
  <cols>
    <col min="16" max="16" width="15.5703125" bestFit="1" customWidth="1"/>
  </cols>
  <sheetData>
    <row r="1" spans="2:19" ht="18.75" x14ac:dyDescent="0.3">
      <c r="B1" s="7" t="s">
        <v>12999</v>
      </c>
      <c r="N1" t="s">
        <v>13000</v>
      </c>
    </row>
    <row r="3" spans="2:19" ht="15.75" x14ac:dyDescent="0.25">
      <c r="B3" s="15" t="s">
        <v>9178</v>
      </c>
      <c r="C3" s="16"/>
      <c r="D3" s="16"/>
      <c r="E3" s="16"/>
      <c r="F3" s="16"/>
      <c r="G3" s="16"/>
      <c r="H3" s="16"/>
      <c r="I3" s="16"/>
      <c r="J3" s="16"/>
      <c r="K3" s="16"/>
      <c r="L3" s="16"/>
      <c r="M3" s="17"/>
      <c r="P3" s="15" t="s">
        <v>9179</v>
      </c>
      <c r="Q3" s="16"/>
      <c r="R3" s="16"/>
      <c r="S3" s="17"/>
    </row>
    <row r="4" spans="2:19" x14ac:dyDescent="0.25">
      <c r="B4" s="27" t="s">
        <v>9184</v>
      </c>
      <c r="C4" s="23"/>
      <c r="D4" s="27" t="s">
        <v>12721</v>
      </c>
      <c r="E4" s="23"/>
      <c r="F4" s="27" t="s">
        <v>12775</v>
      </c>
      <c r="G4" s="23"/>
      <c r="H4" s="27" t="s">
        <v>12776</v>
      </c>
      <c r="I4" s="23"/>
      <c r="J4" s="27" t="s">
        <v>12777</v>
      </c>
      <c r="K4" s="23"/>
      <c r="L4" s="27" t="s">
        <v>12778</v>
      </c>
      <c r="M4" s="23"/>
      <c r="P4" s="12" t="s">
        <v>9180</v>
      </c>
      <c r="Q4" s="12" t="s">
        <v>9181</v>
      </c>
      <c r="R4" s="12" t="s">
        <v>9182</v>
      </c>
      <c r="S4" s="12" t="s">
        <v>9183</v>
      </c>
    </row>
    <row r="5" spans="2:19" x14ac:dyDescent="0.25">
      <c r="P5" s="11">
        <v>51</v>
      </c>
      <c r="Q5" s="11">
        <v>1043</v>
      </c>
      <c r="R5" s="11">
        <v>605</v>
      </c>
      <c r="S5" s="11">
        <v>1699</v>
      </c>
    </row>
    <row r="10" spans="2:19" ht="18.75" x14ac:dyDescent="0.3">
      <c r="B10" s="8" t="s">
        <v>12721</v>
      </c>
    </row>
    <row r="12" spans="2:19" x14ac:dyDescent="0.25">
      <c r="B12" t="s">
        <v>12722</v>
      </c>
    </row>
    <row r="13" spans="2:19" x14ac:dyDescent="0.25">
      <c r="B13" t="s">
        <v>12723</v>
      </c>
    </row>
    <row r="14" spans="2:19" x14ac:dyDescent="0.25">
      <c r="B14" t="s">
        <v>12925</v>
      </c>
    </row>
    <row r="15" spans="2:19" x14ac:dyDescent="0.25">
      <c r="B15" t="s">
        <v>12725</v>
      </c>
    </row>
    <row r="16" spans="2:19" x14ac:dyDescent="0.25">
      <c r="B16" t="s">
        <v>13001</v>
      </c>
    </row>
    <row r="17" spans="2:2" x14ac:dyDescent="0.25">
      <c r="B17" t="s">
        <v>12726</v>
      </c>
    </row>
    <row r="18" spans="2:2" x14ac:dyDescent="0.25">
      <c r="B18" t="s">
        <v>12727</v>
      </c>
    </row>
    <row r="19" spans="2:2" x14ac:dyDescent="0.25">
      <c r="B19" t="s">
        <v>12728</v>
      </c>
    </row>
    <row r="20" spans="2:2" x14ac:dyDescent="0.25">
      <c r="B20" t="s">
        <v>12729</v>
      </c>
    </row>
    <row r="21" spans="2:2" x14ac:dyDescent="0.25">
      <c r="B21" t="s">
        <v>12730</v>
      </c>
    </row>
    <row r="22" spans="2:2" x14ac:dyDescent="0.25">
      <c r="B22" t="s">
        <v>12731</v>
      </c>
    </row>
    <row r="23" spans="2:2" x14ac:dyDescent="0.25">
      <c r="B23" t="s">
        <v>12895</v>
      </c>
    </row>
    <row r="24" spans="2:2" x14ac:dyDescent="0.25">
      <c r="B24" t="s">
        <v>12732</v>
      </c>
    </row>
    <row r="25" spans="2:2" x14ac:dyDescent="0.25">
      <c r="B25" t="s">
        <v>12733</v>
      </c>
    </row>
    <row r="26" spans="2:2" x14ac:dyDescent="0.25">
      <c r="B26" t="s">
        <v>12734</v>
      </c>
    </row>
    <row r="27" spans="2:2" x14ac:dyDescent="0.25">
      <c r="B27" t="s">
        <v>12735</v>
      </c>
    </row>
    <row r="28" spans="2:2" x14ac:dyDescent="0.25">
      <c r="B28" t="s">
        <v>12736</v>
      </c>
    </row>
    <row r="29" spans="2:2" x14ac:dyDescent="0.25">
      <c r="B29" t="s">
        <v>12737</v>
      </c>
    </row>
    <row r="30" spans="2:2" x14ac:dyDescent="0.25">
      <c r="B30" t="s">
        <v>12738</v>
      </c>
    </row>
    <row r="31" spans="2:2" x14ac:dyDescent="0.25">
      <c r="B31" t="s">
        <v>13002</v>
      </c>
    </row>
    <row r="32" spans="2:2" x14ac:dyDescent="0.25">
      <c r="B32" t="s">
        <v>12755</v>
      </c>
    </row>
    <row r="33" spans="2:2" x14ac:dyDescent="0.25">
      <c r="B33" t="s">
        <v>12758</v>
      </c>
    </row>
    <row r="34" spans="2:2" x14ac:dyDescent="0.25">
      <c r="B34" t="s">
        <v>12759</v>
      </c>
    </row>
    <row r="35" spans="2:2" x14ac:dyDescent="0.25">
      <c r="B35" t="s">
        <v>12926</v>
      </c>
    </row>
    <row r="36" spans="2:2" x14ac:dyDescent="0.25">
      <c r="B36" t="s">
        <v>12927</v>
      </c>
    </row>
    <row r="37" spans="2:2" x14ac:dyDescent="0.25">
      <c r="B37" t="s">
        <v>12756</v>
      </c>
    </row>
    <row r="38" spans="2:2" x14ac:dyDescent="0.25">
      <c r="B38" t="s">
        <v>12757</v>
      </c>
    </row>
    <row r="39" spans="2:2" x14ac:dyDescent="0.25">
      <c r="B39" t="s">
        <v>12760</v>
      </c>
    </row>
    <row r="40" spans="2:2" x14ac:dyDescent="0.25">
      <c r="B40" t="s">
        <v>12761</v>
      </c>
    </row>
    <row r="41" spans="2:2" x14ac:dyDescent="0.25">
      <c r="B41" t="s">
        <v>12928</v>
      </c>
    </row>
    <row r="42" spans="2:2" x14ac:dyDescent="0.25">
      <c r="B42" t="s">
        <v>12929</v>
      </c>
    </row>
    <row r="43" spans="2:2" x14ac:dyDescent="0.25">
      <c r="B43" t="s">
        <v>12756</v>
      </c>
    </row>
    <row r="44" spans="2:2" x14ac:dyDescent="0.25">
      <c r="B44" t="s">
        <v>12757</v>
      </c>
    </row>
    <row r="45" spans="2:2" x14ac:dyDescent="0.25">
      <c r="B45" t="s">
        <v>12762</v>
      </c>
    </row>
    <row r="46" spans="2:2" x14ac:dyDescent="0.25">
      <c r="B46" t="s">
        <v>12763</v>
      </c>
    </row>
    <row r="47" spans="2:2" x14ac:dyDescent="0.25">
      <c r="B47" t="s">
        <v>12930</v>
      </c>
    </row>
    <row r="48" spans="2:2" x14ac:dyDescent="0.25">
      <c r="B48" t="s">
        <v>12931</v>
      </c>
    </row>
    <row r="49" spans="2:2" x14ac:dyDescent="0.25">
      <c r="B49" t="s">
        <v>12756</v>
      </c>
    </row>
    <row r="50" spans="2:2" x14ac:dyDescent="0.25">
      <c r="B50" t="s">
        <v>12757</v>
      </c>
    </row>
    <row r="51" spans="2:2" x14ac:dyDescent="0.25">
      <c r="B51" t="s">
        <v>12932</v>
      </c>
    </row>
    <row r="52" spans="2:2" x14ac:dyDescent="0.25">
      <c r="B52" t="s">
        <v>12933</v>
      </c>
    </row>
    <row r="53" spans="2:2" x14ac:dyDescent="0.25">
      <c r="B53" t="s">
        <v>12930</v>
      </c>
    </row>
    <row r="54" spans="2:2" x14ac:dyDescent="0.25">
      <c r="B54" t="s">
        <v>12934</v>
      </c>
    </row>
    <row r="55" spans="2:2" x14ac:dyDescent="0.25">
      <c r="B55" t="s">
        <v>12756</v>
      </c>
    </row>
    <row r="56" spans="2:2" x14ac:dyDescent="0.25">
      <c r="B56" t="s">
        <v>12757</v>
      </c>
    </row>
    <row r="57" spans="2:2" x14ac:dyDescent="0.25">
      <c r="B57" t="s">
        <v>12764</v>
      </c>
    </row>
    <row r="58" spans="2:2" x14ac:dyDescent="0.25">
      <c r="B58" t="s">
        <v>12765</v>
      </c>
    </row>
    <row r="59" spans="2:2" x14ac:dyDescent="0.25">
      <c r="B59" t="s">
        <v>12935</v>
      </c>
    </row>
    <row r="60" spans="2:2" x14ac:dyDescent="0.25">
      <c r="B60" t="s">
        <v>12936</v>
      </c>
    </row>
    <row r="61" spans="2:2" x14ac:dyDescent="0.25">
      <c r="B61" t="s">
        <v>12756</v>
      </c>
    </row>
    <row r="62" spans="2:2" x14ac:dyDescent="0.25">
      <c r="B62" t="s">
        <v>12757</v>
      </c>
    </row>
    <row r="63" spans="2:2" x14ac:dyDescent="0.25">
      <c r="B63" t="s">
        <v>12766</v>
      </c>
    </row>
    <row r="64" spans="2:2" x14ac:dyDescent="0.25">
      <c r="B64" t="s">
        <v>12767</v>
      </c>
    </row>
    <row r="65" spans="2:2" x14ac:dyDescent="0.25">
      <c r="B65" t="s">
        <v>12937</v>
      </c>
    </row>
    <row r="66" spans="2:2" x14ac:dyDescent="0.25">
      <c r="B66" t="s">
        <v>12938</v>
      </c>
    </row>
    <row r="67" spans="2:2" x14ac:dyDescent="0.25">
      <c r="B67" t="s">
        <v>12756</v>
      </c>
    </row>
    <row r="68" spans="2:2" x14ac:dyDescent="0.25">
      <c r="B68" t="s">
        <v>12757</v>
      </c>
    </row>
    <row r="69" spans="2:2" x14ac:dyDescent="0.25">
      <c r="B69" t="s">
        <v>12768</v>
      </c>
    </row>
    <row r="70" spans="2:2" x14ac:dyDescent="0.25">
      <c r="B70" t="s">
        <v>12740</v>
      </c>
    </row>
    <row r="71" spans="2:2" x14ac:dyDescent="0.25">
      <c r="B71" t="s">
        <v>12741</v>
      </c>
    </row>
    <row r="72" spans="2:2" x14ac:dyDescent="0.25">
      <c r="B72" t="s">
        <v>12896</v>
      </c>
    </row>
    <row r="73" spans="2:2" x14ac:dyDescent="0.25">
      <c r="B73" t="s">
        <v>12745</v>
      </c>
    </row>
    <row r="74" spans="2:2" x14ac:dyDescent="0.25">
      <c r="B74" t="s">
        <v>12744</v>
      </c>
    </row>
    <row r="75" spans="2:2" x14ac:dyDescent="0.25">
      <c r="B75" t="s">
        <v>12743</v>
      </c>
    </row>
    <row r="76" spans="2:2" x14ac:dyDescent="0.25">
      <c r="B76" t="s">
        <v>12742</v>
      </c>
    </row>
    <row r="77" spans="2:2" x14ac:dyDescent="0.25">
      <c r="B77" t="s">
        <v>12746</v>
      </c>
    </row>
    <row r="78" spans="2:2" x14ac:dyDescent="0.25">
      <c r="B78" t="s">
        <v>12747</v>
      </c>
    </row>
    <row r="79" spans="2:2" x14ac:dyDescent="0.25">
      <c r="B79" t="s">
        <v>12748</v>
      </c>
    </row>
    <row r="80" spans="2:2" x14ac:dyDescent="0.25">
      <c r="B80" t="s">
        <v>13003</v>
      </c>
    </row>
    <row r="81" spans="2:2" x14ac:dyDescent="0.25">
      <c r="B81" t="s">
        <v>12750</v>
      </c>
    </row>
    <row r="82" spans="2:2" x14ac:dyDescent="0.25">
      <c r="B82" t="s">
        <v>13004</v>
      </c>
    </row>
    <row r="83" spans="2:2" x14ac:dyDescent="0.25">
      <c r="B83" t="s">
        <v>13005</v>
      </c>
    </row>
    <row r="84" spans="2:2" x14ac:dyDescent="0.25">
      <c r="B84" t="s">
        <v>12939</v>
      </c>
    </row>
    <row r="85" spans="2:2" x14ac:dyDescent="0.25">
      <c r="B85" t="s">
        <v>13006</v>
      </c>
    </row>
    <row r="86" spans="2:2" x14ac:dyDescent="0.25">
      <c r="B86" t="s">
        <v>12740</v>
      </c>
    </row>
    <row r="87" spans="2:2" x14ac:dyDescent="0.25">
      <c r="B87" t="s">
        <v>12741</v>
      </c>
    </row>
    <row r="88" spans="2:2" x14ac:dyDescent="0.25">
      <c r="B88" t="s">
        <v>12742</v>
      </c>
    </row>
    <row r="89" spans="2:2" x14ac:dyDescent="0.25">
      <c r="B89" t="s">
        <v>12743</v>
      </c>
    </row>
    <row r="90" spans="2:2" x14ac:dyDescent="0.25">
      <c r="B90" t="s">
        <v>12744</v>
      </c>
    </row>
    <row r="91" spans="2:2" x14ac:dyDescent="0.25">
      <c r="B91" t="s">
        <v>12896</v>
      </c>
    </row>
    <row r="92" spans="2:2" x14ac:dyDescent="0.25">
      <c r="B92" t="s">
        <v>12745</v>
      </c>
    </row>
    <row r="93" spans="2:2" x14ac:dyDescent="0.25">
      <c r="B93" t="s">
        <v>12746</v>
      </c>
    </row>
    <row r="94" spans="2:2" x14ac:dyDescent="0.25">
      <c r="B94" t="s">
        <v>12747</v>
      </c>
    </row>
    <row r="95" spans="2:2" x14ac:dyDescent="0.25">
      <c r="B95" t="s">
        <v>12748</v>
      </c>
    </row>
    <row r="96" spans="2:2" x14ac:dyDescent="0.25">
      <c r="B96" t="s">
        <v>12749</v>
      </c>
    </row>
    <row r="97" spans="2:2" x14ac:dyDescent="0.25">
      <c r="B97" t="s">
        <v>12750</v>
      </c>
    </row>
    <row r="98" spans="2:2" x14ac:dyDescent="0.25">
      <c r="B98" t="s">
        <v>12751</v>
      </c>
    </row>
    <row r="99" spans="2:2" x14ac:dyDescent="0.25">
      <c r="B99" t="s">
        <v>13007</v>
      </c>
    </row>
    <row r="100" spans="2:2" x14ac:dyDescent="0.25">
      <c r="B100" t="s">
        <v>13008</v>
      </c>
    </row>
    <row r="101" spans="2:2" x14ac:dyDescent="0.25">
      <c r="B101" t="s">
        <v>13009</v>
      </c>
    </row>
    <row r="102" spans="2:2" x14ac:dyDescent="0.25">
      <c r="B102" t="s">
        <v>12753</v>
      </c>
    </row>
    <row r="103" spans="2:2" x14ac:dyDescent="0.25">
      <c r="B103" t="s">
        <v>12754</v>
      </c>
    </row>
    <row r="104" spans="2:2" x14ac:dyDescent="0.25">
      <c r="B104" t="s">
        <v>12899</v>
      </c>
    </row>
    <row r="105" spans="2:2" x14ac:dyDescent="0.25">
      <c r="B105" t="s">
        <v>12940</v>
      </c>
    </row>
    <row r="106" spans="2:2" x14ac:dyDescent="0.25">
      <c r="B106" t="s">
        <v>12941</v>
      </c>
    </row>
    <row r="107" spans="2:2" x14ac:dyDescent="0.25">
      <c r="B107" t="s">
        <v>12942</v>
      </c>
    </row>
    <row r="108" spans="2:2" x14ac:dyDescent="0.25">
      <c r="B108" t="s">
        <v>12943</v>
      </c>
    </row>
    <row r="109" spans="2:2" x14ac:dyDescent="0.25">
      <c r="B109" t="s">
        <v>12757</v>
      </c>
    </row>
    <row r="110" spans="2:2" x14ac:dyDescent="0.25">
      <c r="B110" t="s">
        <v>12944</v>
      </c>
    </row>
    <row r="111" spans="2:2" x14ac:dyDescent="0.25">
      <c r="B111" t="s">
        <v>12945</v>
      </c>
    </row>
    <row r="112" spans="2:2" x14ac:dyDescent="0.25">
      <c r="B112" t="s">
        <v>12942</v>
      </c>
    </row>
    <row r="113" spans="2:2" x14ac:dyDescent="0.25">
      <c r="B113" t="s">
        <v>12946</v>
      </c>
    </row>
    <row r="114" spans="2:2" x14ac:dyDescent="0.25">
      <c r="B114" t="s">
        <v>12757</v>
      </c>
    </row>
    <row r="115" spans="2:2" x14ac:dyDescent="0.25">
      <c r="B115" t="s">
        <v>12944</v>
      </c>
    </row>
    <row r="116" spans="2:2" x14ac:dyDescent="0.25">
      <c r="B116" t="s">
        <v>12947</v>
      </c>
    </row>
    <row r="117" spans="2:2" x14ac:dyDescent="0.25">
      <c r="B117" t="s">
        <v>12942</v>
      </c>
    </row>
    <row r="118" spans="2:2" x14ac:dyDescent="0.25">
      <c r="B118" t="s">
        <v>12948</v>
      </c>
    </row>
    <row r="119" spans="2:2" x14ac:dyDescent="0.25">
      <c r="B119" t="s">
        <v>12757</v>
      </c>
    </row>
    <row r="120" spans="2:2" x14ac:dyDescent="0.25">
      <c r="B120" t="s">
        <v>12944</v>
      </c>
    </row>
    <row r="121" spans="2:2" x14ac:dyDescent="0.25">
      <c r="B121" t="s">
        <v>12949</v>
      </c>
    </row>
    <row r="122" spans="2:2" x14ac:dyDescent="0.25">
      <c r="B122" t="s">
        <v>12942</v>
      </c>
    </row>
    <row r="123" spans="2:2" x14ac:dyDescent="0.25">
      <c r="B123" t="s">
        <v>12950</v>
      </c>
    </row>
    <row r="124" spans="2:2" x14ac:dyDescent="0.25">
      <c r="B124" t="s">
        <v>12757</v>
      </c>
    </row>
    <row r="125" spans="2:2" x14ac:dyDescent="0.25">
      <c r="B125" t="s">
        <v>12944</v>
      </c>
    </row>
    <row r="126" spans="2:2" x14ac:dyDescent="0.25">
      <c r="B126" t="s">
        <v>12951</v>
      </c>
    </row>
    <row r="127" spans="2:2" x14ac:dyDescent="0.25">
      <c r="B127" t="s">
        <v>12942</v>
      </c>
    </row>
    <row r="128" spans="2:2" x14ac:dyDescent="0.25">
      <c r="B128" t="s">
        <v>12952</v>
      </c>
    </row>
    <row r="129" spans="2:2" x14ac:dyDescent="0.25">
      <c r="B129" t="s">
        <v>12757</v>
      </c>
    </row>
    <row r="130" spans="2:2" x14ac:dyDescent="0.25">
      <c r="B130" t="s">
        <v>12944</v>
      </c>
    </row>
    <row r="131" spans="2:2" x14ac:dyDescent="0.25">
      <c r="B131" t="s">
        <v>12953</v>
      </c>
    </row>
    <row r="132" spans="2:2" x14ac:dyDescent="0.25">
      <c r="B132" t="s">
        <v>12942</v>
      </c>
    </row>
    <row r="133" spans="2:2" x14ac:dyDescent="0.25">
      <c r="B133" t="s">
        <v>12954</v>
      </c>
    </row>
    <row r="134" spans="2:2" x14ac:dyDescent="0.25">
      <c r="B134" t="s">
        <v>12757</v>
      </c>
    </row>
    <row r="135" spans="2:2" x14ac:dyDescent="0.25">
      <c r="B135" t="s">
        <v>12944</v>
      </c>
    </row>
    <row r="136" spans="2:2" x14ac:dyDescent="0.25">
      <c r="B136" t="s">
        <v>12955</v>
      </c>
    </row>
    <row r="137" spans="2:2" x14ac:dyDescent="0.25">
      <c r="B137" t="s">
        <v>13010</v>
      </c>
    </row>
    <row r="138" spans="2:2" x14ac:dyDescent="0.25">
      <c r="B138" t="s">
        <v>13011</v>
      </c>
    </row>
    <row r="139" spans="2:2" x14ac:dyDescent="0.25">
      <c r="B139" t="s">
        <v>13012</v>
      </c>
    </row>
    <row r="140" spans="2:2" x14ac:dyDescent="0.25">
      <c r="B140" t="s">
        <v>13013</v>
      </c>
    </row>
    <row r="141" spans="2:2" x14ac:dyDescent="0.25">
      <c r="B141" t="s">
        <v>13014</v>
      </c>
    </row>
    <row r="142" spans="2:2" x14ac:dyDescent="0.25">
      <c r="B142" t="s">
        <v>13015</v>
      </c>
    </row>
    <row r="143" spans="2:2" x14ac:dyDescent="0.25">
      <c r="B143" t="s">
        <v>13016</v>
      </c>
    </row>
    <row r="144" spans="2:2" x14ac:dyDescent="0.25">
      <c r="B144" t="s">
        <v>13017</v>
      </c>
    </row>
    <row r="145" spans="2:2" x14ac:dyDescent="0.25">
      <c r="B145" t="s">
        <v>12956</v>
      </c>
    </row>
    <row r="146" spans="2:2" x14ac:dyDescent="0.25">
      <c r="B146" t="s">
        <v>13018</v>
      </c>
    </row>
    <row r="147" spans="2:2" x14ac:dyDescent="0.25">
      <c r="B147" t="s">
        <v>13019</v>
      </c>
    </row>
    <row r="148" spans="2:2" x14ac:dyDescent="0.25">
      <c r="B148" t="s">
        <v>13020</v>
      </c>
    </row>
    <row r="149" spans="2:2" x14ac:dyDescent="0.25">
      <c r="B149" t="s">
        <v>13021</v>
      </c>
    </row>
    <row r="150" spans="2:2" x14ac:dyDescent="0.25">
      <c r="B150" t="s">
        <v>13022</v>
      </c>
    </row>
    <row r="151" spans="2:2" x14ac:dyDescent="0.25">
      <c r="B151" t="s">
        <v>13023</v>
      </c>
    </row>
    <row r="152" spans="2:2" x14ac:dyDescent="0.25">
      <c r="B152" t="s">
        <v>13024</v>
      </c>
    </row>
    <row r="153" spans="2:2" x14ac:dyDescent="0.25">
      <c r="B153" t="s">
        <v>12956</v>
      </c>
    </row>
    <row r="154" spans="2:2" x14ac:dyDescent="0.25">
      <c r="B154" t="s">
        <v>13025</v>
      </c>
    </row>
    <row r="155" spans="2:2" x14ac:dyDescent="0.25">
      <c r="B155" t="s">
        <v>13026</v>
      </c>
    </row>
    <row r="156" spans="2:2" x14ac:dyDescent="0.25">
      <c r="B156" t="s">
        <v>13027</v>
      </c>
    </row>
    <row r="157" spans="2:2" x14ac:dyDescent="0.25">
      <c r="B157" t="s">
        <v>13028</v>
      </c>
    </row>
    <row r="158" spans="2:2" x14ac:dyDescent="0.25">
      <c r="B158" t="s">
        <v>13029</v>
      </c>
    </row>
    <row r="159" spans="2:2" x14ac:dyDescent="0.25">
      <c r="B159" t="s">
        <v>13030</v>
      </c>
    </row>
    <row r="160" spans="2:2" x14ac:dyDescent="0.25">
      <c r="B160" t="s">
        <v>13031</v>
      </c>
    </row>
    <row r="161" spans="2:2" x14ac:dyDescent="0.25">
      <c r="B161" t="s">
        <v>12956</v>
      </c>
    </row>
    <row r="162" spans="2:2" x14ac:dyDescent="0.25">
      <c r="B162" t="s">
        <v>13032</v>
      </c>
    </row>
    <row r="163" spans="2:2" x14ac:dyDescent="0.25">
      <c r="B163" t="s">
        <v>13033</v>
      </c>
    </row>
    <row r="164" spans="2:2" x14ac:dyDescent="0.25">
      <c r="B164" t="s">
        <v>13034</v>
      </c>
    </row>
    <row r="165" spans="2:2" x14ac:dyDescent="0.25">
      <c r="B165" t="s">
        <v>13035</v>
      </c>
    </row>
    <row r="166" spans="2:2" x14ac:dyDescent="0.25">
      <c r="B166" t="s">
        <v>13036</v>
      </c>
    </row>
    <row r="167" spans="2:2" x14ac:dyDescent="0.25">
      <c r="B167" t="s">
        <v>13037</v>
      </c>
    </row>
    <row r="168" spans="2:2" x14ac:dyDescent="0.25">
      <c r="B168" t="s">
        <v>13038</v>
      </c>
    </row>
    <row r="169" spans="2:2" x14ac:dyDescent="0.25">
      <c r="B169" t="s">
        <v>12956</v>
      </c>
    </row>
    <row r="170" spans="2:2" x14ac:dyDescent="0.25">
      <c r="B170" t="s">
        <v>13039</v>
      </c>
    </row>
    <row r="171" spans="2:2" x14ac:dyDescent="0.25">
      <c r="B171" t="s">
        <v>13040</v>
      </c>
    </row>
    <row r="172" spans="2:2" x14ac:dyDescent="0.25">
      <c r="B172" t="s">
        <v>13041</v>
      </c>
    </row>
    <row r="173" spans="2:2" x14ac:dyDescent="0.25">
      <c r="B173" t="s">
        <v>13042</v>
      </c>
    </row>
    <row r="174" spans="2:2" x14ac:dyDescent="0.25">
      <c r="B174" t="s">
        <v>13043</v>
      </c>
    </row>
    <row r="175" spans="2:2" x14ac:dyDescent="0.25">
      <c r="B175" t="s">
        <v>13044</v>
      </c>
    </row>
    <row r="176" spans="2:2" x14ac:dyDescent="0.25">
      <c r="B176" t="s">
        <v>13045</v>
      </c>
    </row>
    <row r="177" spans="2:2" x14ac:dyDescent="0.25">
      <c r="B177" t="s">
        <v>12956</v>
      </c>
    </row>
    <row r="178" spans="2:2" x14ac:dyDescent="0.25">
      <c r="B178" t="s">
        <v>13046</v>
      </c>
    </row>
    <row r="179" spans="2:2" x14ac:dyDescent="0.25">
      <c r="B179" t="s">
        <v>13047</v>
      </c>
    </row>
    <row r="180" spans="2:2" x14ac:dyDescent="0.25">
      <c r="B180" t="s">
        <v>13048</v>
      </c>
    </row>
    <row r="181" spans="2:2" x14ac:dyDescent="0.25">
      <c r="B181" t="s">
        <v>13049</v>
      </c>
    </row>
    <row r="182" spans="2:2" x14ac:dyDescent="0.25">
      <c r="B182" t="s">
        <v>13050</v>
      </c>
    </row>
    <row r="183" spans="2:2" x14ac:dyDescent="0.25">
      <c r="B183" t="s">
        <v>13051</v>
      </c>
    </row>
    <row r="184" spans="2:2" x14ac:dyDescent="0.25">
      <c r="B184" t="s">
        <v>13052</v>
      </c>
    </row>
    <row r="185" spans="2:2" x14ac:dyDescent="0.25">
      <c r="B185" t="s">
        <v>12956</v>
      </c>
    </row>
    <row r="186" spans="2:2" x14ac:dyDescent="0.25">
      <c r="B186" t="s">
        <v>13053</v>
      </c>
    </row>
    <row r="187" spans="2:2" x14ac:dyDescent="0.25">
      <c r="B187" t="s">
        <v>13054</v>
      </c>
    </row>
    <row r="188" spans="2:2" x14ac:dyDescent="0.25">
      <c r="B188" t="s">
        <v>13055</v>
      </c>
    </row>
    <row r="189" spans="2:2" x14ac:dyDescent="0.25">
      <c r="B189" t="s">
        <v>13056</v>
      </c>
    </row>
    <row r="190" spans="2:2" x14ac:dyDescent="0.25">
      <c r="B190" t="s">
        <v>13057</v>
      </c>
    </row>
    <row r="191" spans="2:2" x14ac:dyDescent="0.25">
      <c r="B191" t="s">
        <v>13058</v>
      </c>
    </row>
    <row r="192" spans="2:2" x14ac:dyDescent="0.25">
      <c r="B192" t="s">
        <v>13059</v>
      </c>
    </row>
    <row r="193" spans="2:2" x14ac:dyDescent="0.25">
      <c r="B193" t="s">
        <v>12956</v>
      </c>
    </row>
    <row r="194" spans="2:2" x14ac:dyDescent="0.25">
      <c r="B194" t="s">
        <v>13060</v>
      </c>
    </row>
    <row r="195" spans="2:2" x14ac:dyDescent="0.25">
      <c r="B195" t="s">
        <v>13061</v>
      </c>
    </row>
    <row r="196" spans="2:2" x14ac:dyDescent="0.25">
      <c r="B196" t="s">
        <v>13062</v>
      </c>
    </row>
    <row r="197" spans="2:2" x14ac:dyDescent="0.25">
      <c r="B197" t="s">
        <v>13063</v>
      </c>
    </row>
    <row r="198" spans="2:2" x14ac:dyDescent="0.25">
      <c r="B198" t="s">
        <v>13064</v>
      </c>
    </row>
    <row r="199" spans="2:2" x14ac:dyDescent="0.25">
      <c r="B199" t="s">
        <v>13065</v>
      </c>
    </row>
    <row r="200" spans="2:2" x14ac:dyDescent="0.25">
      <c r="B200" t="s">
        <v>13066</v>
      </c>
    </row>
    <row r="201" spans="2:2" x14ac:dyDescent="0.25">
      <c r="B201" t="s">
        <v>12956</v>
      </c>
    </row>
    <row r="202" spans="2:2" x14ac:dyDescent="0.25">
      <c r="B202" t="s">
        <v>13067</v>
      </c>
    </row>
    <row r="203" spans="2:2" x14ac:dyDescent="0.25">
      <c r="B203" t="s">
        <v>13068</v>
      </c>
    </row>
    <row r="204" spans="2:2" x14ac:dyDescent="0.25">
      <c r="B204" t="s">
        <v>13069</v>
      </c>
    </row>
    <row r="205" spans="2:2" x14ac:dyDescent="0.25">
      <c r="B205" t="s">
        <v>13070</v>
      </c>
    </row>
    <row r="206" spans="2:2" x14ac:dyDescent="0.25">
      <c r="B206" t="s">
        <v>13071</v>
      </c>
    </row>
    <row r="207" spans="2:2" x14ac:dyDescent="0.25">
      <c r="B207" t="s">
        <v>13072</v>
      </c>
    </row>
    <row r="208" spans="2:2" x14ac:dyDescent="0.25">
      <c r="B208" t="s">
        <v>13073</v>
      </c>
    </row>
    <row r="209" spans="2:2" x14ac:dyDescent="0.25">
      <c r="B209" t="s">
        <v>12956</v>
      </c>
    </row>
    <row r="210" spans="2:2" x14ac:dyDescent="0.25">
      <c r="B210" t="s">
        <v>13074</v>
      </c>
    </row>
    <row r="211" spans="2:2" x14ac:dyDescent="0.25">
      <c r="B211" t="s">
        <v>13075</v>
      </c>
    </row>
    <row r="212" spans="2:2" x14ac:dyDescent="0.25">
      <c r="B212" t="s">
        <v>13076</v>
      </c>
    </row>
    <row r="213" spans="2:2" x14ac:dyDescent="0.25">
      <c r="B213" t="s">
        <v>13077</v>
      </c>
    </row>
    <row r="214" spans="2:2" x14ac:dyDescent="0.25">
      <c r="B214" t="s">
        <v>13078</v>
      </c>
    </row>
    <row r="215" spans="2:2" x14ac:dyDescent="0.25">
      <c r="B215" t="s">
        <v>13079</v>
      </c>
    </row>
    <row r="216" spans="2:2" x14ac:dyDescent="0.25">
      <c r="B216" t="s">
        <v>13080</v>
      </c>
    </row>
    <row r="217" spans="2:2" x14ac:dyDescent="0.25">
      <c r="B217" t="s">
        <v>12956</v>
      </c>
    </row>
    <row r="218" spans="2:2" x14ac:dyDescent="0.25">
      <c r="B218" t="s">
        <v>12957</v>
      </c>
    </row>
    <row r="219" spans="2:2" x14ac:dyDescent="0.25">
      <c r="B219" t="s">
        <v>13010</v>
      </c>
    </row>
    <row r="220" spans="2:2" x14ac:dyDescent="0.25">
      <c r="B220" t="s">
        <v>13081</v>
      </c>
    </row>
    <row r="221" spans="2:2" x14ac:dyDescent="0.25">
      <c r="B221" t="s">
        <v>13082</v>
      </c>
    </row>
    <row r="222" spans="2:2" x14ac:dyDescent="0.25">
      <c r="B222" t="s">
        <v>13083</v>
      </c>
    </row>
    <row r="223" spans="2:2" x14ac:dyDescent="0.25">
      <c r="B223" t="s">
        <v>13084</v>
      </c>
    </row>
    <row r="224" spans="2:2" x14ac:dyDescent="0.25">
      <c r="B224" t="s">
        <v>13085</v>
      </c>
    </row>
    <row r="225" spans="2:2" x14ac:dyDescent="0.25">
      <c r="B225" t="s">
        <v>13086</v>
      </c>
    </row>
    <row r="226" spans="2:2" x14ac:dyDescent="0.25">
      <c r="B226" t="s">
        <v>13087</v>
      </c>
    </row>
    <row r="227" spans="2:2" x14ac:dyDescent="0.25">
      <c r="B227" t="s">
        <v>13088</v>
      </c>
    </row>
    <row r="228" spans="2:2" x14ac:dyDescent="0.25">
      <c r="B228" t="s">
        <v>13089</v>
      </c>
    </row>
    <row r="229" spans="2:2" x14ac:dyDescent="0.25">
      <c r="B229" t="s">
        <v>13090</v>
      </c>
    </row>
    <row r="230" spans="2:2" x14ac:dyDescent="0.25">
      <c r="B230" t="s">
        <v>13091</v>
      </c>
    </row>
    <row r="231" spans="2:2" x14ac:dyDescent="0.25">
      <c r="B231" t="s">
        <v>12956</v>
      </c>
    </row>
    <row r="232" spans="2:2" x14ac:dyDescent="0.25">
      <c r="B232" t="s">
        <v>13092</v>
      </c>
    </row>
    <row r="233" spans="2:2" x14ac:dyDescent="0.25">
      <c r="B233" t="s">
        <v>13093</v>
      </c>
    </row>
    <row r="234" spans="2:2" x14ac:dyDescent="0.25">
      <c r="B234" t="s">
        <v>13094</v>
      </c>
    </row>
    <row r="235" spans="2:2" x14ac:dyDescent="0.25">
      <c r="B235" t="s">
        <v>13095</v>
      </c>
    </row>
    <row r="236" spans="2:2" x14ac:dyDescent="0.25">
      <c r="B236" t="s">
        <v>13096</v>
      </c>
    </row>
    <row r="237" spans="2:2" x14ac:dyDescent="0.25">
      <c r="B237" t="s">
        <v>13097</v>
      </c>
    </row>
    <row r="238" spans="2:2" x14ac:dyDescent="0.25">
      <c r="B238" t="s">
        <v>13098</v>
      </c>
    </row>
    <row r="239" spans="2:2" x14ac:dyDescent="0.25">
      <c r="B239" t="s">
        <v>13099</v>
      </c>
    </row>
    <row r="240" spans="2:2" x14ac:dyDescent="0.25">
      <c r="B240" t="s">
        <v>13100</v>
      </c>
    </row>
    <row r="241" spans="2:2" x14ac:dyDescent="0.25">
      <c r="B241" t="s">
        <v>13101</v>
      </c>
    </row>
    <row r="242" spans="2:2" x14ac:dyDescent="0.25">
      <c r="B242" t="s">
        <v>13102</v>
      </c>
    </row>
    <row r="243" spans="2:2" x14ac:dyDescent="0.25">
      <c r="B243" t="s">
        <v>12956</v>
      </c>
    </row>
    <row r="244" spans="2:2" x14ac:dyDescent="0.25">
      <c r="B244" t="s">
        <v>13103</v>
      </c>
    </row>
    <row r="245" spans="2:2" x14ac:dyDescent="0.25">
      <c r="B245" t="s">
        <v>13104</v>
      </c>
    </row>
    <row r="246" spans="2:2" x14ac:dyDescent="0.25">
      <c r="B246" t="s">
        <v>13105</v>
      </c>
    </row>
    <row r="247" spans="2:2" x14ac:dyDescent="0.25">
      <c r="B247" t="s">
        <v>13106</v>
      </c>
    </row>
    <row r="248" spans="2:2" x14ac:dyDescent="0.25">
      <c r="B248" t="s">
        <v>13107</v>
      </c>
    </row>
    <row r="249" spans="2:2" x14ac:dyDescent="0.25">
      <c r="B249" t="s">
        <v>13108</v>
      </c>
    </row>
    <row r="250" spans="2:2" x14ac:dyDescent="0.25">
      <c r="B250" t="s">
        <v>13109</v>
      </c>
    </row>
    <row r="251" spans="2:2" x14ac:dyDescent="0.25">
      <c r="B251" t="s">
        <v>13110</v>
      </c>
    </row>
    <row r="252" spans="2:2" x14ac:dyDescent="0.25">
      <c r="B252" t="s">
        <v>13111</v>
      </c>
    </row>
    <row r="253" spans="2:2" x14ac:dyDescent="0.25">
      <c r="B253" t="s">
        <v>13112</v>
      </c>
    </row>
    <row r="254" spans="2:2" x14ac:dyDescent="0.25">
      <c r="B254" t="s">
        <v>13113</v>
      </c>
    </row>
    <row r="255" spans="2:2" x14ac:dyDescent="0.25">
      <c r="B255" t="s">
        <v>12956</v>
      </c>
    </row>
    <row r="256" spans="2:2" x14ac:dyDescent="0.25">
      <c r="B256" t="s">
        <v>13114</v>
      </c>
    </row>
    <row r="257" spans="2:2" x14ac:dyDescent="0.25">
      <c r="B257" t="s">
        <v>13115</v>
      </c>
    </row>
    <row r="258" spans="2:2" x14ac:dyDescent="0.25">
      <c r="B258" t="s">
        <v>13116</v>
      </c>
    </row>
    <row r="259" spans="2:2" x14ac:dyDescent="0.25">
      <c r="B259" t="s">
        <v>13117</v>
      </c>
    </row>
    <row r="260" spans="2:2" x14ac:dyDescent="0.25">
      <c r="B260" t="s">
        <v>13118</v>
      </c>
    </row>
    <row r="261" spans="2:2" x14ac:dyDescent="0.25">
      <c r="B261" t="s">
        <v>13119</v>
      </c>
    </row>
    <row r="262" spans="2:2" x14ac:dyDescent="0.25">
      <c r="B262" t="s">
        <v>13120</v>
      </c>
    </row>
    <row r="263" spans="2:2" x14ac:dyDescent="0.25">
      <c r="B263" t="s">
        <v>13121</v>
      </c>
    </row>
    <row r="264" spans="2:2" x14ac:dyDescent="0.25">
      <c r="B264" t="s">
        <v>13122</v>
      </c>
    </row>
    <row r="265" spans="2:2" x14ac:dyDescent="0.25">
      <c r="B265" t="s">
        <v>13123</v>
      </c>
    </row>
    <row r="266" spans="2:2" x14ac:dyDescent="0.25">
      <c r="B266" t="s">
        <v>13124</v>
      </c>
    </row>
    <row r="267" spans="2:2" x14ac:dyDescent="0.25">
      <c r="B267" t="s">
        <v>12956</v>
      </c>
    </row>
    <row r="268" spans="2:2" x14ac:dyDescent="0.25">
      <c r="B268" t="s">
        <v>13125</v>
      </c>
    </row>
    <row r="269" spans="2:2" x14ac:dyDescent="0.25">
      <c r="B269" t="s">
        <v>13126</v>
      </c>
    </row>
    <row r="270" spans="2:2" x14ac:dyDescent="0.25">
      <c r="B270" t="s">
        <v>13127</v>
      </c>
    </row>
    <row r="271" spans="2:2" x14ac:dyDescent="0.25">
      <c r="B271" t="s">
        <v>13128</v>
      </c>
    </row>
    <row r="272" spans="2:2" x14ac:dyDescent="0.25">
      <c r="B272" t="s">
        <v>13129</v>
      </c>
    </row>
    <row r="273" spans="2:2" x14ac:dyDescent="0.25">
      <c r="B273" t="s">
        <v>13130</v>
      </c>
    </row>
    <row r="274" spans="2:2" x14ac:dyDescent="0.25">
      <c r="B274" t="s">
        <v>13131</v>
      </c>
    </row>
    <row r="275" spans="2:2" x14ac:dyDescent="0.25">
      <c r="B275" t="s">
        <v>13132</v>
      </c>
    </row>
    <row r="276" spans="2:2" x14ac:dyDescent="0.25">
      <c r="B276" t="s">
        <v>13133</v>
      </c>
    </row>
    <row r="277" spans="2:2" x14ac:dyDescent="0.25">
      <c r="B277" t="s">
        <v>13134</v>
      </c>
    </row>
    <row r="278" spans="2:2" x14ac:dyDescent="0.25">
      <c r="B278" t="s">
        <v>13135</v>
      </c>
    </row>
    <row r="279" spans="2:2" x14ac:dyDescent="0.25">
      <c r="B279" t="s">
        <v>12956</v>
      </c>
    </row>
    <row r="280" spans="2:2" x14ac:dyDescent="0.25">
      <c r="B280" t="s">
        <v>13136</v>
      </c>
    </row>
    <row r="281" spans="2:2" x14ac:dyDescent="0.25">
      <c r="B281" t="s">
        <v>13137</v>
      </c>
    </row>
    <row r="282" spans="2:2" x14ac:dyDescent="0.25">
      <c r="B282" t="s">
        <v>13138</v>
      </c>
    </row>
    <row r="283" spans="2:2" x14ac:dyDescent="0.25">
      <c r="B283" t="s">
        <v>13139</v>
      </c>
    </row>
    <row r="284" spans="2:2" x14ac:dyDescent="0.25">
      <c r="B284" t="s">
        <v>13140</v>
      </c>
    </row>
    <row r="285" spans="2:2" x14ac:dyDescent="0.25">
      <c r="B285" t="s">
        <v>13141</v>
      </c>
    </row>
    <row r="286" spans="2:2" x14ac:dyDescent="0.25">
      <c r="B286" t="s">
        <v>13142</v>
      </c>
    </row>
    <row r="287" spans="2:2" x14ac:dyDescent="0.25">
      <c r="B287" t="s">
        <v>13143</v>
      </c>
    </row>
    <row r="288" spans="2:2" x14ac:dyDescent="0.25">
      <c r="B288" t="s">
        <v>13144</v>
      </c>
    </row>
    <row r="289" spans="2:2" x14ac:dyDescent="0.25">
      <c r="B289" t="s">
        <v>13145</v>
      </c>
    </row>
    <row r="290" spans="2:2" x14ac:dyDescent="0.25">
      <c r="B290" t="s">
        <v>13146</v>
      </c>
    </row>
    <row r="291" spans="2:2" x14ac:dyDescent="0.25">
      <c r="B291" t="s">
        <v>12956</v>
      </c>
    </row>
    <row r="292" spans="2:2" x14ac:dyDescent="0.25">
      <c r="B292" t="s">
        <v>13147</v>
      </c>
    </row>
    <row r="293" spans="2:2" x14ac:dyDescent="0.25">
      <c r="B293" t="s">
        <v>13148</v>
      </c>
    </row>
    <row r="294" spans="2:2" x14ac:dyDescent="0.25">
      <c r="B294" t="s">
        <v>13149</v>
      </c>
    </row>
    <row r="295" spans="2:2" x14ac:dyDescent="0.25">
      <c r="B295" t="s">
        <v>13150</v>
      </c>
    </row>
    <row r="296" spans="2:2" x14ac:dyDescent="0.25">
      <c r="B296" t="s">
        <v>13151</v>
      </c>
    </row>
    <row r="297" spans="2:2" x14ac:dyDescent="0.25">
      <c r="B297" t="s">
        <v>13152</v>
      </c>
    </row>
    <row r="298" spans="2:2" x14ac:dyDescent="0.25">
      <c r="B298" t="s">
        <v>13153</v>
      </c>
    </row>
    <row r="299" spans="2:2" x14ac:dyDescent="0.25">
      <c r="B299" t="s">
        <v>13154</v>
      </c>
    </row>
    <row r="300" spans="2:2" x14ac:dyDescent="0.25">
      <c r="B300" t="s">
        <v>13155</v>
      </c>
    </row>
    <row r="301" spans="2:2" x14ac:dyDescent="0.25">
      <c r="B301" t="s">
        <v>13156</v>
      </c>
    </row>
    <row r="302" spans="2:2" x14ac:dyDescent="0.25">
      <c r="B302" t="s">
        <v>13157</v>
      </c>
    </row>
    <row r="303" spans="2:2" x14ac:dyDescent="0.25">
      <c r="B303" t="s">
        <v>12956</v>
      </c>
    </row>
    <row r="304" spans="2:2" x14ac:dyDescent="0.25">
      <c r="B304" t="s">
        <v>13158</v>
      </c>
    </row>
    <row r="305" spans="2:2" x14ac:dyDescent="0.25">
      <c r="B305" t="s">
        <v>13159</v>
      </c>
    </row>
    <row r="306" spans="2:2" x14ac:dyDescent="0.25">
      <c r="B306" t="s">
        <v>13160</v>
      </c>
    </row>
    <row r="307" spans="2:2" x14ac:dyDescent="0.25">
      <c r="B307" t="s">
        <v>13161</v>
      </c>
    </row>
    <row r="308" spans="2:2" x14ac:dyDescent="0.25">
      <c r="B308" t="s">
        <v>13162</v>
      </c>
    </row>
    <row r="309" spans="2:2" x14ac:dyDescent="0.25">
      <c r="B309" t="s">
        <v>13163</v>
      </c>
    </row>
    <row r="310" spans="2:2" x14ac:dyDescent="0.25">
      <c r="B310" t="s">
        <v>13164</v>
      </c>
    </row>
    <row r="311" spans="2:2" x14ac:dyDescent="0.25">
      <c r="B311" t="s">
        <v>13165</v>
      </c>
    </row>
    <row r="312" spans="2:2" x14ac:dyDescent="0.25">
      <c r="B312" t="s">
        <v>13166</v>
      </c>
    </row>
    <row r="313" spans="2:2" x14ac:dyDescent="0.25">
      <c r="B313" t="s">
        <v>13167</v>
      </c>
    </row>
    <row r="314" spans="2:2" x14ac:dyDescent="0.25">
      <c r="B314" t="s">
        <v>13168</v>
      </c>
    </row>
    <row r="315" spans="2:2" x14ac:dyDescent="0.25">
      <c r="B315" t="s">
        <v>12956</v>
      </c>
    </row>
    <row r="316" spans="2:2" x14ac:dyDescent="0.25">
      <c r="B316" t="s">
        <v>13169</v>
      </c>
    </row>
    <row r="317" spans="2:2" x14ac:dyDescent="0.25">
      <c r="B317" t="s">
        <v>13170</v>
      </c>
    </row>
    <row r="318" spans="2:2" x14ac:dyDescent="0.25">
      <c r="B318" t="s">
        <v>13171</v>
      </c>
    </row>
    <row r="319" spans="2:2" x14ac:dyDescent="0.25">
      <c r="B319" t="s">
        <v>13172</v>
      </c>
    </row>
    <row r="320" spans="2:2" x14ac:dyDescent="0.25">
      <c r="B320" t="s">
        <v>13173</v>
      </c>
    </row>
    <row r="321" spans="2:2" x14ac:dyDescent="0.25">
      <c r="B321" t="s">
        <v>13174</v>
      </c>
    </row>
    <row r="322" spans="2:2" x14ac:dyDescent="0.25">
      <c r="B322" t="s">
        <v>13175</v>
      </c>
    </row>
    <row r="323" spans="2:2" x14ac:dyDescent="0.25">
      <c r="B323" t="s">
        <v>13176</v>
      </c>
    </row>
    <row r="324" spans="2:2" x14ac:dyDescent="0.25">
      <c r="B324" t="s">
        <v>13177</v>
      </c>
    </row>
    <row r="325" spans="2:2" x14ac:dyDescent="0.25">
      <c r="B325" t="s">
        <v>13178</v>
      </c>
    </row>
    <row r="326" spans="2:2" x14ac:dyDescent="0.25">
      <c r="B326" t="s">
        <v>13179</v>
      </c>
    </row>
    <row r="327" spans="2:2" x14ac:dyDescent="0.25">
      <c r="B327" t="s">
        <v>12956</v>
      </c>
    </row>
    <row r="328" spans="2:2" x14ac:dyDescent="0.25">
      <c r="B328" t="s">
        <v>13180</v>
      </c>
    </row>
    <row r="329" spans="2:2" x14ac:dyDescent="0.25">
      <c r="B329" t="s">
        <v>13181</v>
      </c>
    </row>
    <row r="330" spans="2:2" x14ac:dyDescent="0.25">
      <c r="B330" t="s">
        <v>13182</v>
      </c>
    </row>
    <row r="331" spans="2:2" x14ac:dyDescent="0.25">
      <c r="B331" t="s">
        <v>13183</v>
      </c>
    </row>
    <row r="332" spans="2:2" x14ac:dyDescent="0.25">
      <c r="B332" t="s">
        <v>13184</v>
      </c>
    </row>
    <row r="333" spans="2:2" x14ac:dyDescent="0.25">
      <c r="B333" t="s">
        <v>13185</v>
      </c>
    </row>
    <row r="334" spans="2:2" x14ac:dyDescent="0.25">
      <c r="B334" t="s">
        <v>13186</v>
      </c>
    </row>
    <row r="335" spans="2:2" x14ac:dyDescent="0.25">
      <c r="B335" t="s">
        <v>13187</v>
      </c>
    </row>
    <row r="336" spans="2:2" x14ac:dyDescent="0.25">
      <c r="B336" t="s">
        <v>13188</v>
      </c>
    </row>
    <row r="337" spans="2:2" x14ac:dyDescent="0.25">
      <c r="B337" t="s">
        <v>13189</v>
      </c>
    </row>
    <row r="338" spans="2:2" x14ac:dyDescent="0.25">
      <c r="B338" t="s">
        <v>13190</v>
      </c>
    </row>
    <row r="339" spans="2:2" x14ac:dyDescent="0.25">
      <c r="B339" t="s">
        <v>12956</v>
      </c>
    </row>
    <row r="340" spans="2:2" x14ac:dyDescent="0.25">
      <c r="B340" t="s">
        <v>12957</v>
      </c>
    </row>
    <row r="341" spans="2:2" x14ac:dyDescent="0.25">
      <c r="B341" t="s">
        <v>13010</v>
      </c>
    </row>
    <row r="342" spans="2:2" x14ac:dyDescent="0.25">
      <c r="B342" t="s">
        <v>13191</v>
      </c>
    </row>
    <row r="343" spans="2:2" x14ac:dyDescent="0.25">
      <c r="B343" t="s">
        <v>13192</v>
      </c>
    </row>
    <row r="344" spans="2:2" x14ac:dyDescent="0.25">
      <c r="B344" t="s">
        <v>13193</v>
      </c>
    </row>
    <row r="345" spans="2:2" x14ac:dyDescent="0.25">
      <c r="B345" t="s">
        <v>13194</v>
      </c>
    </row>
    <row r="346" spans="2:2" x14ac:dyDescent="0.25">
      <c r="B346" t="s">
        <v>13195</v>
      </c>
    </row>
    <row r="347" spans="2:2" x14ac:dyDescent="0.25">
      <c r="B347" t="s">
        <v>13196</v>
      </c>
    </row>
    <row r="348" spans="2:2" x14ac:dyDescent="0.25">
      <c r="B348" t="s">
        <v>13197</v>
      </c>
    </row>
    <row r="349" spans="2:2" x14ac:dyDescent="0.25">
      <c r="B349" t="s">
        <v>13198</v>
      </c>
    </row>
    <row r="350" spans="2:2" x14ac:dyDescent="0.25">
      <c r="B350" t="s">
        <v>13199</v>
      </c>
    </row>
    <row r="351" spans="2:2" x14ac:dyDescent="0.25">
      <c r="B351" t="s">
        <v>13200</v>
      </c>
    </row>
    <row r="352" spans="2:2" x14ac:dyDescent="0.25">
      <c r="B352" t="s">
        <v>13201</v>
      </c>
    </row>
    <row r="353" spans="2:2" x14ac:dyDescent="0.25">
      <c r="B353" t="s">
        <v>12956</v>
      </c>
    </row>
    <row r="354" spans="2:2" x14ac:dyDescent="0.25">
      <c r="B354" t="s">
        <v>13202</v>
      </c>
    </row>
    <row r="355" spans="2:2" x14ac:dyDescent="0.25">
      <c r="B355" t="s">
        <v>13203</v>
      </c>
    </row>
    <row r="356" spans="2:2" x14ac:dyDescent="0.25">
      <c r="B356" t="s">
        <v>13204</v>
      </c>
    </row>
    <row r="357" spans="2:2" x14ac:dyDescent="0.25">
      <c r="B357" t="s">
        <v>13205</v>
      </c>
    </row>
    <row r="358" spans="2:2" x14ac:dyDescent="0.25">
      <c r="B358" t="s">
        <v>13206</v>
      </c>
    </row>
    <row r="359" spans="2:2" x14ac:dyDescent="0.25">
      <c r="B359" t="s">
        <v>13207</v>
      </c>
    </row>
    <row r="360" spans="2:2" x14ac:dyDescent="0.25">
      <c r="B360" t="s">
        <v>13208</v>
      </c>
    </row>
    <row r="361" spans="2:2" x14ac:dyDescent="0.25">
      <c r="B361" t="s">
        <v>13209</v>
      </c>
    </row>
    <row r="362" spans="2:2" x14ac:dyDescent="0.25">
      <c r="B362" t="s">
        <v>13210</v>
      </c>
    </row>
    <row r="363" spans="2:2" x14ac:dyDescent="0.25">
      <c r="B363" t="s">
        <v>13211</v>
      </c>
    </row>
    <row r="364" spans="2:2" x14ac:dyDescent="0.25">
      <c r="B364" t="s">
        <v>13212</v>
      </c>
    </row>
    <row r="365" spans="2:2" x14ac:dyDescent="0.25">
      <c r="B365" t="s">
        <v>12956</v>
      </c>
    </row>
    <row r="366" spans="2:2" x14ac:dyDescent="0.25">
      <c r="B366" t="s">
        <v>13213</v>
      </c>
    </row>
    <row r="367" spans="2:2" x14ac:dyDescent="0.25">
      <c r="B367" t="s">
        <v>13214</v>
      </c>
    </row>
    <row r="368" spans="2:2" x14ac:dyDescent="0.25">
      <c r="B368" t="s">
        <v>13215</v>
      </c>
    </row>
    <row r="369" spans="2:2" x14ac:dyDescent="0.25">
      <c r="B369" t="s">
        <v>13216</v>
      </c>
    </row>
    <row r="370" spans="2:2" x14ac:dyDescent="0.25">
      <c r="B370" t="s">
        <v>13217</v>
      </c>
    </row>
    <row r="371" spans="2:2" x14ac:dyDescent="0.25">
      <c r="B371" t="s">
        <v>13218</v>
      </c>
    </row>
    <row r="372" spans="2:2" x14ac:dyDescent="0.25">
      <c r="B372" t="s">
        <v>13219</v>
      </c>
    </row>
    <row r="373" spans="2:2" x14ac:dyDescent="0.25">
      <c r="B373" t="s">
        <v>13220</v>
      </c>
    </row>
    <row r="374" spans="2:2" x14ac:dyDescent="0.25">
      <c r="B374" t="s">
        <v>13221</v>
      </c>
    </row>
    <row r="375" spans="2:2" x14ac:dyDescent="0.25">
      <c r="B375" t="s">
        <v>13222</v>
      </c>
    </row>
    <row r="376" spans="2:2" x14ac:dyDescent="0.25">
      <c r="B376" t="s">
        <v>13223</v>
      </c>
    </row>
    <row r="377" spans="2:2" x14ac:dyDescent="0.25">
      <c r="B377" t="s">
        <v>12956</v>
      </c>
    </row>
    <row r="378" spans="2:2" x14ac:dyDescent="0.25">
      <c r="B378" t="s">
        <v>13224</v>
      </c>
    </row>
    <row r="379" spans="2:2" x14ac:dyDescent="0.25">
      <c r="B379" t="s">
        <v>13225</v>
      </c>
    </row>
    <row r="380" spans="2:2" x14ac:dyDescent="0.25">
      <c r="B380" t="s">
        <v>13226</v>
      </c>
    </row>
    <row r="381" spans="2:2" x14ac:dyDescent="0.25">
      <c r="B381" t="s">
        <v>13227</v>
      </c>
    </row>
    <row r="382" spans="2:2" x14ac:dyDescent="0.25">
      <c r="B382" t="s">
        <v>13228</v>
      </c>
    </row>
    <row r="383" spans="2:2" x14ac:dyDescent="0.25">
      <c r="B383" t="s">
        <v>13229</v>
      </c>
    </row>
    <row r="384" spans="2:2" x14ac:dyDescent="0.25">
      <c r="B384" t="s">
        <v>13230</v>
      </c>
    </row>
    <row r="385" spans="2:2" x14ac:dyDescent="0.25">
      <c r="B385" t="s">
        <v>13231</v>
      </c>
    </row>
    <row r="386" spans="2:2" x14ac:dyDescent="0.25">
      <c r="B386" t="s">
        <v>13232</v>
      </c>
    </row>
    <row r="387" spans="2:2" x14ac:dyDescent="0.25">
      <c r="B387" t="s">
        <v>13233</v>
      </c>
    </row>
    <row r="388" spans="2:2" x14ac:dyDescent="0.25">
      <c r="B388" t="s">
        <v>13234</v>
      </c>
    </row>
    <row r="389" spans="2:2" x14ac:dyDescent="0.25">
      <c r="B389" t="s">
        <v>12956</v>
      </c>
    </row>
    <row r="390" spans="2:2" x14ac:dyDescent="0.25">
      <c r="B390" t="s">
        <v>13235</v>
      </c>
    </row>
    <row r="391" spans="2:2" x14ac:dyDescent="0.25">
      <c r="B391" t="s">
        <v>13236</v>
      </c>
    </row>
    <row r="392" spans="2:2" x14ac:dyDescent="0.25">
      <c r="B392" t="s">
        <v>13237</v>
      </c>
    </row>
    <row r="393" spans="2:2" x14ac:dyDescent="0.25">
      <c r="B393" t="s">
        <v>13238</v>
      </c>
    </row>
    <row r="394" spans="2:2" x14ac:dyDescent="0.25">
      <c r="B394" t="s">
        <v>13239</v>
      </c>
    </row>
    <row r="395" spans="2:2" x14ac:dyDescent="0.25">
      <c r="B395" t="s">
        <v>13240</v>
      </c>
    </row>
    <row r="396" spans="2:2" x14ac:dyDescent="0.25">
      <c r="B396" t="s">
        <v>13241</v>
      </c>
    </row>
    <row r="397" spans="2:2" x14ac:dyDescent="0.25">
      <c r="B397" t="s">
        <v>13242</v>
      </c>
    </row>
    <row r="398" spans="2:2" x14ac:dyDescent="0.25">
      <c r="B398" t="s">
        <v>13243</v>
      </c>
    </row>
    <row r="399" spans="2:2" x14ac:dyDescent="0.25">
      <c r="B399" t="s">
        <v>13244</v>
      </c>
    </row>
    <row r="400" spans="2:2" x14ac:dyDescent="0.25">
      <c r="B400" t="s">
        <v>13245</v>
      </c>
    </row>
    <row r="401" spans="2:2" x14ac:dyDescent="0.25">
      <c r="B401" t="s">
        <v>12956</v>
      </c>
    </row>
    <row r="402" spans="2:2" x14ac:dyDescent="0.25">
      <c r="B402" t="s">
        <v>13246</v>
      </c>
    </row>
    <row r="403" spans="2:2" x14ac:dyDescent="0.25">
      <c r="B403" t="s">
        <v>13247</v>
      </c>
    </row>
    <row r="404" spans="2:2" x14ac:dyDescent="0.25">
      <c r="B404" t="s">
        <v>13248</v>
      </c>
    </row>
    <row r="405" spans="2:2" x14ac:dyDescent="0.25">
      <c r="B405" t="s">
        <v>13249</v>
      </c>
    </row>
    <row r="406" spans="2:2" x14ac:dyDescent="0.25">
      <c r="B406" t="s">
        <v>13250</v>
      </c>
    </row>
    <row r="407" spans="2:2" x14ac:dyDescent="0.25">
      <c r="B407" t="s">
        <v>13251</v>
      </c>
    </row>
    <row r="408" spans="2:2" x14ac:dyDescent="0.25">
      <c r="B408" t="s">
        <v>13252</v>
      </c>
    </row>
    <row r="409" spans="2:2" x14ac:dyDescent="0.25">
      <c r="B409" t="s">
        <v>13253</v>
      </c>
    </row>
    <row r="410" spans="2:2" x14ac:dyDescent="0.25">
      <c r="B410" t="s">
        <v>13254</v>
      </c>
    </row>
    <row r="411" spans="2:2" x14ac:dyDescent="0.25">
      <c r="B411" t="s">
        <v>13255</v>
      </c>
    </row>
    <row r="412" spans="2:2" x14ac:dyDescent="0.25">
      <c r="B412" t="s">
        <v>13256</v>
      </c>
    </row>
    <row r="413" spans="2:2" x14ac:dyDescent="0.25">
      <c r="B413" t="s">
        <v>12956</v>
      </c>
    </row>
    <row r="414" spans="2:2" x14ac:dyDescent="0.25">
      <c r="B414" t="s">
        <v>13257</v>
      </c>
    </row>
    <row r="415" spans="2:2" x14ac:dyDescent="0.25">
      <c r="B415" t="s">
        <v>13258</v>
      </c>
    </row>
    <row r="416" spans="2:2" x14ac:dyDescent="0.25">
      <c r="B416" t="s">
        <v>13259</v>
      </c>
    </row>
    <row r="417" spans="2:2" x14ac:dyDescent="0.25">
      <c r="B417" t="s">
        <v>13260</v>
      </c>
    </row>
    <row r="418" spans="2:2" x14ac:dyDescent="0.25">
      <c r="B418" t="s">
        <v>13261</v>
      </c>
    </row>
    <row r="419" spans="2:2" x14ac:dyDescent="0.25">
      <c r="B419" t="s">
        <v>13262</v>
      </c>
    </row>
    <row r="420" spans="2:2" x14ac:dyDescent="0.25">
      <c r="B420" t="s">
        <v>13263</v>
      </c>
    </row>
    <row r="421" spans="2:2" x14ac:dyDescent="0.25">
      <c r="B421" t="s">
        <v>13264</v>
      </c>
    </row>
    <row r="422" spans="2:2" x14ac:dyDescent="0.25">
      <c r="B422" t="s">
        <v>13265</v>
      </c>
    </row>
    <row r="423" spans="2:2" x14ac:dyDescent="0.25">
      <c r="B423" t="s">
        <v>13266</v>
      </c>
    </row>
    <row r="424" spans="2:2" x14ac:dyDescent="0.25">
      <c r="B424" t="s">
        <v>13267</v>
      </c>
    </row>
    <row r="425" spans="2:2" x14ac:dyDescent="0.25">
      <c r="B425" t="s">
        <v>12956</v>
      </c>
    </row>
    <row r="426" spans="2:2" x14ac:dyDescent="0.25">
      <c r="B426" t="s">
        <v>13268</v>
      </c>
    </row>
    <row r="427" spans="2:2" x14ac:dyDescent="0.25">
      <c r="B427" t="s">
        <v>13269</v>
      </c>
    </row>
    <row r="428" spans="2:2" x14ac:dyDescent="0.25">
      <c r="B428" t="s">
        <v>13270</v>
      </c>
    </row>
    <row r="429" spans="2:2" x14ac:dyDescent="0.25">
      <c r="B429" t="s">
        <v>13271</v>
      </c>
    </row>
    <row r="430" spans="2:2" x14ac:dyDescent="0.25">
      <c r="B430" t="s">
        <v>13272</v>
      </c>
    </row>
    <row r="431" spans="2:2" x14ac:dyDescent="0.25">
      <c r="B431" t="s">
        <v>13273</v>
      </c>
    </row>
    <row r="432" spans="2:2" x14ac:dyDescent="0.25">
      <c r="B432" t="s">
        <v>13274</v>
      </c>
    </row>
    <row r="433" spans="2:2" x14ac:dyDescent="0.25">
      <c r="B433" t="s">
        <v>13275</v>
      </c>
    </row>
    <row r="434" spans="2:2" x14ac:dyDescent="0.25">
      <c r="B434" t="s">
        <v>13276</v>
      </c>
    </row>
    <row r="435" spans="2:2" x14ac:dyDescent="0.25">
      <c r="B435" t="s">
        <v>13277</v>
      </c>
    </row>
    <row r="436" spans="2:2" x14ac:dyDescent="0.25">
      <c r="B436" t="s">
        <v>13278</v>
      </c>
    </row>
    <row r="437" spans="2:2" x14ac:dyDescent="0.25">
      <c r="B437" t="s">
        <v>12956</v>
      </c>
    </row>
    <row r="438" spans="2:2" x14ac:dyDescent="0.25">
      <c r="B438" t="s">
        <v>13279</v>
      </c>
    </row>
    <row r="439" spans="2:2" x14ac:dyDescent="0.25">
      <c r="B439" t="s">
        <v>13280</v>
      </c>
    </row>
    <row r="440" spans="2:2" x14ac:dyDescent="0.25">
      <c r="B440" t="s">
        <v>13281</v>
      </c>
    </row>
    <row r="441" spans="2:2" x14ac:dyDescent="0.25">
      <c r="B441" t="s">
        <v>13282</v>
      </c>
    </row>
    <row r="442" spans="2:2" x14ac:dyDescent="0.25">
      <c r="B442" t="s">
        <v>13283</v>
      </c>
    </row>
    <row r="443" spans="2:2" x14ac:dyDescent="0.25">
      <c r="B443" t="s">
        <v>13284</v>
      </c>
    </row>
    <row r="444" spans="2:2" x14ac:dyDescent="0.25">
      <c r="B444" t="s">
        <v>13285</v>
      </c>
    </row>
    <row r="445" spans="2:2" x14ac:dyDescent="0.25">
      <c r="B445" t="s">
        <v>13286</v>
      </c>
    </row>
    <row r="446" spans="2:2" x14ac:dyDescent="0.25">
      <c r="B446" t="s">
        <v>13287</v>
      </c>
    </row>
    <row r="447" spans="2:2" x14ac:dyDescent="0.25">
      <c r="B447" t="s">
        <v>13288</v>
      </c>
    </row>
    <row r="448" spans="2:2" x14ac:dyDescent="0.25">
      <c r="B448" t="s">
        <v>13289</v>
      </c>
    </row>
    <row r="449" spans="2:2" x14ac:dyDescent="0.25">
      <c r="B449" t="s">
        <v>12956</v>
      </c>
    </row>
    <row r="450" spans="2:2" x14ac:dyDescent="0.25">
      <c r="B450" t="s">
        <v>13290</v>
      </c>
    </row>
    <row r="451" spans="2:2" x14ac:dyDescent="0.25">
      <c r="B451" t="s">
        <v>13291</v>
      </c>
    </row>
    <row r="452" spans="2:2" x14ac:dyDescent="0.25">
      <c r="B452" t="s">
        <v>13292</v>
      </c>
    </row>
    <row r="453" spans="2:2" x14ac:dyDescent="0.25">
      <c r="B453" t="s">
        <v>13293</v>
      </c>
    </row>
    <row r="454" spans="2:2" x14ac:dyDescent="0.25">
      <c r="B454" t="s">
        <v>13294</v>
      </c>
    </row>
    <row r="455" spans="2:2" x14ac:dyDescent="0.25">
      <c r="B455" t="s">
        <v>13295</v>
      </c>
    </row>
    <row r="456" spans="2:2" x14ac:dyDescent="0.25">
      <c r="B456" t="s">
        <v>13296</v>
      </c>
    </row>
    <row r="457" spans="2:2" x14ac:dyDescent="0.25">
      <c r="B457" t="s">
        <v>13297</v>
      </c>
    </row>
    <row r="458" spans="2:2" x14ac:dyDescent="0.25">
      <c r="B458" t="s">
        <v>13298</v>
      </c>
    </row>
    <row r="459" spans="2:2" x14ac:dyDescent="0.25">
      <c r="B459" t="s">
        <v>13299</v>
      </c>
    </row>
    <row r="460" spans="2:2" x14ac:dyDescent="0.25">
      <c r="B460" t="s">
        <v>13300</v>
      </c>
    </row>
    <row r="461" spans="2:2" x14ac:dyDescent="0.25">
      <c r="B461" t="s">
        <v>12956</v>
      </c>
    </row>
    <row r="462" spans="2:2" x14ac:dyDescent="0.25">
      <c r="B462" t="s">
        <v>12957</v>
      </c>
    </row>
    <row r="463" spans="2:2" x14ac:dyDescent="0.25">
      <c r="B463" t="s">
        <v>13010</v>
      </c>
    </row>
    <row r="464" spans="2:2" x14ac:dyDescent="0.25">
      <c r="B464" t="s">
        <v>13301</v>
      </c>
    </row>
    <row r="465" spans="2:2" x14ac:dyDescent="0.25">
      <c r="B465" t="s">
        <v>13302</v>
      </c>
    </row>
    <row r="466" spans="2:2" x14ac:dyDescent="0.25">
      <c r="B466" t="s">
        <v>13303</v>
      </c>
    </row>
    <row r="467" spans="2:2" x14ac:dyDescent="0.25">
      <c r="B467" t="s">
        <v>13304</v>
      </c>
    </row>
    <row r="468" spans="2:2" x14ac:dyDescent="0.25">
      <c r="B468" t="s">
        <v>13305</v>
      </c>
    </row>
    <row r="469" spans="2:2" x14ac:dyDescent="0.25">
      <c r="B469" t="s">
        <v>13306</v>
      </c>
    </row>
    <row r="470" spans="2:2" x14ac:dyDescent="0.25">
      <c r="B470" t="s">
        <v>13307</v>
      </c>
    </row>
    <row r="471" spans="2:2" x14ac:dyDescent="0.25">
      <c r="B471" t="s">
        <v>13308</v>
      </c>
    </row>
    <row r="472" spans="2:2" x14ac:dyDescent="0.25">
      <c r="B472" t="s">
        <v>13309</v>
      </c>
    </row>
    <row r="473" spans="2:2" x14ac:dyDescent="0.25">
      <c r="B473" t="s">
        <v>13310</v>
      </c>
    </row>
    <row r="474" spans="2:2" x14ac:dyDescent="0.25">
      <c r="B474" t="s">
        <v>13311</v>
      </c>
    </row>
    <row r="475" spans="2:2" x14ac:dyDescent="0.25">
      <c r="B475" t="s">
        <v>12956</v>
      </c>
    </row>
    <row r="476" spans="2:2" x14ac:dyDescent="0.25">
      <c r="B476" t="s">
        <v>13312</v>
      </c>
    </row>
    <row r="477" spans="2:2" x14ac:dyDescent="0.25">
      <c r="B477" t="s">
        <v>13313</v>
      </c>
    </row>
    <row r="478" spans="2:2" x14ac:dyDescent="0.25">
      <c r="B478" t="s">
        <v>13314</v>
      </c>
    </row>
    <row r="479" spans="2:2" x14ac:dyDescent="0.25">
      <c r="B479" t="s">
        <v>13315</v>
      </c>
    </row>
    <row r="480" spans="2:2" x14ac:dyDescent="0.25">
      <c r="B480" t="s">
        <v>13316</v>
      </c>
    </row>
    <row r="481" spans="2:2" x14ac:dyDescent="0.25">
      <c r="B481" t="s">
        <v>13317</v>
      </c>
    </row>
    <row r="482" spans="2:2" x14ac:dyDescent="0.25">
      <c r="B482" t="s">
        <v>13318</v>
      </c>
    </row>
    <row r="483" spans="2:2" x14ac:dyDescent="0.25">
      <c r="B483" t="s">
        <v>13319</v>
      </c>
    </row>
    <row r="484" spans="2:2" x14ac:dyDescent="0.25">
      <c r="B484" t="s">
        <v>13320</v>
      </c>
    </row>
    <row r="485" spans="2:2" x14ac:dyDescent="0.25">
      <c r="B485" t="s">
        <v>13321</v>
      </c>
    </row>
    <row r="486" spans="2:2" x14ac:dyDescent="0.25">
      <c r="B486" t="s">
        <v>13322</v>
      </c>
    </row>
    <row r="487" spans="2:2" x14ac:dyDescent="0.25">
      <c r="B487" t="s">
        <v>12956</v>
      </c>
    </row>
    <row r="488" spans="2:2" x14ac:dyDescent="0.25">
      <c r="B488" t="s">
        <v>13323</v>
      </c>
    </row>
    <row r="489" spans="2:2" x14ac:dyDescent="0.25">
      <c r="B489" t="s">
        <v>13324</v>
      </c>
    </row>
    <row r="490" spans="2:2" x14ac:dyDescent="0.25">
      <c r="B490" t="s">
        <v>13325</v>
      </c>
    </row>
    <row r="491" spans="2:2" x14ac:dyDescent="0.25">
      <c r="B491" t="s">
        <v>13326</v>
      </c>
    </row>
    <row r="492" spans="2:2" x14ac:dyDescent="0.25">
      <c r="B492" t="s">
        <v>13327</v>
      </c>
    </row>
    <row r="493" spans="2:2" x14ac:dyDescent="0.25">
      <c r="B493" t="s">
        <v>13328</v>
      </c>
    </row>
    <row r="494" spans="2:2" x14ac:dyDescent="0.25">
      <c r="B494" t="s">
        <v>13329</v>
      </c>
    </row>
    <row r="495" spans="2:2" x14ac:dyDescent="0.25">
      <c r="B495" t="s">
        <v>13330</v>
      </c>
    </row>
    <row r="496" spans="2:2" x14ac:dyDescent="0.25">
      <c r="B496" t="s">
        <v>13331</v>
      </c>
    </row>
    <row r="497" spans="2:2" x14ac:dyDescent="0.25">
      <c r="B497" t="s">
        <v>13332</v>
      </c>
    </row>
    <row r="498" spans="2:2" x14ac:dyDescent="0.25">
      <c r="B498" t="s">
        <v>13333</v>
      </c>
    </row>
    <row r="499" spans="2:2" x14ac:dyDescent="0.25">
      <c r="B499" t="s">
        <v>12956</v>
      </c>
    </row>
    <row r="500" spans="2:2" x14ac:dyDescent="0.25">
      <c r="B500" t="s">
        <v>13334</v>
      </c>
    </row>
    <row r="501" spans="2:2" x14ac:dyDescent="0.25">
      <c r="B501" t="s">
        <v>13335</v>
      </c>
    </row>
    <row r="502" spans="2:2" x14ac:dyDescent="0.25">
      <c r="B502" t="s">
        <v>13336</v>
      </c>
    </row>
    <row r="503" spans="2:2" x14ac:dyDescent="0.25">
      <c r="B503" t="s">
        <v>13337</v>
      </c>
    </row>
    <row r="504" spans="2:2" x14ac:dyDescent="0.25">
      <c r="B504" t="s">
        <v>13338</v>
      </c>
    </row>
    <row r="505" spans="2:2" x14ac:dyDescent="0.25">
      <c r="B505" t="s">
        <v>13339</v>
      </c>
    </row>
    <row r="506" spans="2:2" x14ac:dyDescent="0.25">
      <c r="B506" t="s">
        <v>13340</v>
      </c>
    </row>
    <row r="507" spans="2:2" x14ac:dyDescent="0.25">
      <c r="B507" t="s">
        <v>13341</v>
      </c>
    </row>
    <row r="508" spans="2:2" x14ac:dyDescent="0.25">
      <c r="B508" t="s">
        <v>13342</v>
      </c>
    </row>
    <row r="509" spans="2:2" x14ac:dyDescent="0.25">
      <c r="B509" t="s">
        <v>13343</v>
      </c>
    </row>
    <row r="510" spans="2:2" x14ac:dyDescent="0.25">
      <c r="B510" t="s">
        <v>13344</v>
      </c>
    </row>
    <row r="511" spans="2:2" x14ac:dyDescent="0.25">
      <c r="B511" t="s">
        <v>12956</v>
      </c>
    </row>
    <row r="512" spans="2:2" x14ac:dyDescent="0.25">
      <c r="B512" t="s">
        <v>13345</v>
      </c>
    </row>
    <row r="513" spans="2:2" x14ac:dyDescent="0.25">
      <c r="B513" t="s">
        <v>13346</v>
      </c>
    </row>
    <row r="514" spans="2:2" x14ac:dyDescent="0.25">
      <c r="B514" t="s">
        <v>13347</v>
      </c>
    </row>
    <row r="515" spans="2:2" x14ac:dyDescent="0.25">
      <c r="B515" t="s">
        <v>13348</v>
      </c>
    </row>
    <row r="516" spans="2:2" x14ac:dyDescent="0.25">
      <c r="B516" t="s">
        <v>13349</v>
      </c>
    </row>
    <row r="517" spans="2:2" x14ac:dyDescent="0.25">
      <c r="B517" t="s">
        <v>13350</v>
      </c>
    </row>
    <row r="518" spans="2:2" x14ac:dyDescent="0.25">
      <c r="B518" t="s">
        <v>13351</v>
      </c>
    </row>
    <row r="519" spans="2:2" x14ac:dyDescent="0.25">
      <c r="B519" t="s">
        <v>13352</v>
      </c>
    </row>
    <row r="520" spans="2:2" x14ac:dyDescent="0.25">
      <c r="B520" t="s">
        <v>13353</v>
      </c>
    </row>
    <row r="521" spans="2:2" x14ac:dyDescent="0.25">
      <c r="B521" t="s">
        <v>13354</v>
      </c>
    </row>
    <row r="522" spans="2:2" x14ac:dyDescent="0.25">
      <c r="B522" t="s">
        <v>13355</v>
      </c>
    </row>
    <row r="523" spans="2:2" x14ac:dyDescent="0.25">
      <c r="B523" t="s">
        <v>12956</v>
      </c>
    </row>
    <row r="524" spans="2:2" x14ac:dyDescent="0.25">
      <c r="B524" t="s">
        <v>13356</v>
      </c>
    </row>
    <row r="525" spans="2:2" x14ac:dyDescent="0.25">
      <c r="B525" t="s">
        <v>13357</v>
      </c>
    </row>
    <row r="526" spans="2:2" x14ac:dyDescent="0.25">
      <c r="B526" t="s">
        <v>13358</v>
      </c>
    </row>
    <row r="527" spans="2:2" x14ac:dyDescent="0.25">
      <c r="B527" t="s">
        <v>13359</v>
      </c>
    </row>
    <row r="528" spans="2:2" x14ac:dyDescent="0.25">
      <c r="B528" t="s">
        <v>13360</v>
      </c>
    </row>
    <row r="529" spans="2:2" x14ac:dyDescent="0.25">
      <c r="B529" t="s">
        <v>13361</v>
      </c>
    </row>
    <row r="530" spans="2:2" x14ac:dyDescent="0.25">
      <c r="B530" t="s">
        <v>13362</v>
      </c>
    </row>
    <row r="531" spans="2:2" x14ac:dyDescent="0.25">
      <c r="B531" t="s">
        <v>13363</v>
      </c>
    </row>
    <row r="532" spans="2:2" x14ac:dyDescent="0.25">
      <c r="B532" t="s">
        <v>13364</v>
      </c>
    </row>
    <row r="533" spans="2:2" x14ac:dyDescent="0.25">
      <c r="B533" t="s">
        <v>13365</v>
      </c>
    </row>
    <row r="534" spans="2:2" x14ac:dyDescent="0.25">
      <c r="B534" t="s">
        <v>13366</v>
      </c>
    </row>
    <row r="535" spans="2:2" x14ac:dyDescent="0.25">
      <c r="B535" t="s">
        <v>12956</v>
      </c>
    </row>
    <row r="536" spans="2:2" x14ac:dyDescent="0.25">
      <c r="B536" t="s">
        <v>13367</v>
      </c>
    </row>
    <row r="537" spans="2:2" x14ac:dyDescent="0.25">
      <c r="B537" t="s">
        <v>13368</v>
      </c>
    </row>
    <row r="538" spans="2:2" x14ac:dyDescent="0.25">
      <c r="B538" t="s">
        <v>13369</v>
      </c>
    </row>
    <row r="539" spans="2:2" x14ac:dyDescent="0.25">
      <c r="B539" t="s">
        <v>13370</v>
      </c>
    </row>
    <row r="540" spans="2:2" x14ac:dyDescent="0.25">
      <c r="B540" t="s">
        <v>13371</v>
      </c>
    </row>
    <row r="541" spans="2:2" x14ac:dyDescent="0.25">
      <c r="B541" t="s">
        <v>13372</v>
      </c>
    </row>
    <row r="542" spans="2:2" x14ac:dyDescent="0.25">
      <c r="B542" t="s">
        <v>13373</v>
      </c>
    </row>
    <row r="543" spans="2:2" x14ac:dyDescent="0.25">
      <c r="B543" t="s">
        <v>13374</v>
      </c>
    </row>
    <row r="544" spans="2:2" x14ac:dyDescent="0.25">
      <c r="B544" t="s">
        <v>13375</v>
      </c>
    </row>
    <row r="545" spans="2:2" x14ac:dyDescent="0.25">
      <c r="B545" t="s">
        <v>13376</v>
      </c>
    </row>
    <row r="546" spans="2:2" x14ac:dyDescent="0.25">
      <c r="B546" t="s">
        <v>13377</v>
      </c>
    </row>
    <row r="547" spans="2:2" x14ac:dyDescent="0.25">
      <c r="B547" t="s">
        <v>12956</v>
      </c>
    </row>
    <row r="548" spans="2:2" x14ac:dyDescent="0.25">
      <c r="B548" t="s">
        <v>13378</v>
      </c>
    </row>
    <row r="549" spans="2:2" x14ac:dyDescent="0.25">
      <c r="B549" t="s">
        <v>13379</v>
      </c>
    </row>
    <row r="550" spans="2:2" x14ac:dyDescent="0.25">
      <c r="B550" t="s">
        <v>13380</v>
      </c>
    </row>
    <row r="551" spans="2:2" x14ac:dyDescent="0.25">
      <c r="B551" t="s">
        <v>13381</v>
      </c>
    </row>
    <row r="552" spans="2:2" x14ac:dyDescent="0.25">
      <c r="B552" t="s">
        <v>13382</v>
      </c>
    </row>
    <row r="553" spans="2:2" x14ac:dyDescent="0.25">
      <c r="B553" t="s">
        <v>13383</v>
      </c>
    </row>
    <row r="554" spans="2:2" x14ac:dyDescent="0.25">
      <c r="B554" t="s">
        <v>13384</v>
      </c>
    </row>
    <row r="555" spans="2:2" x14ac:dyDescent="0.25">
      <c r="B555" t="s">
        <v>13385</v>
      </c>
    </row>
    <row r="556" spans="2:2" x14ac:dyDescent="0.25">
      <c r="B556" t="s">
        <v>13386</v>
      </c>
    </row>
    <row r="557" spans="2:2" x14ac:dyDescent="0.25">
      <c r="B557" t="s">
        <v>13387</v>
      </c>
    </row>
    <row r="558" spans="2:2" x14ac:dyDescent="0.25">
      <c r="B558" t="s">
        <v>13388</v>
      </c>
    </row>
    <row r="559" spans="2:2" x14ac:dyDescent="0.25">
      <c r="B559" t="s">
        <v>12956</v>
      </c>
    </row>
    <row r="560" spans="2:2" x14ac:dyDescent="0.25">
      <c r="B560" t="s">
        <v>13389</v>
      </c>
    </row>
    <row r="561" spans="2:2" x14ac:dyDescent="0.25">
      <c r="B561" t="s">
        <v>13390</v>
      </c>
    </row>
    <row r="562" spans="2:2" x14ac:dyDescent="0.25">
      <c r="B562" t="s">
        <v>13391</v>
      </c>
    </row>
    <row r="563" spans="2:2" x14ac:dyDescent="0.25">
      <c r="B563" t="s">
        <v>13392</v>
      </c>
    </row>
    <row r="564" spans="2:2" x14ac:dyDescent="0.25">
      <c r="B564" t="s">
        <v>13393</v>
      </c>
    </row>
    <row r="565" spans="2:2" x14ac:dyDescent="0.25">
      <c r="B565" t="s">
        <v>13394</v>
      </c>
    </row>
    <row r="566" spans="2:2" x14ac:dyDescent="0.25">
      <c r="B566" t="s">
        <v>13395</v>
      </c>
    </row>
    <row r="567" spans="2:2" x14ac:dyDescent="0.25">
      <c r="B567" t="s">
        <v>13396</v>
      </c>
    </row>
    <row r="568" spans="2:2" x14ac:dyDescent="0.25">
      <c r="B568" t="s">
        <v>13397</v>
      </c>
    </row>
    <row r="569" spans="2:2" x14ac:dyDescent="0.25">
      <c r="B569" t="s">
        <v>13398</v>
      </c>
    </row>
    <row r="570" spans="2:2" x14ac:dyDescent="0.25">
      <c r="B570" t="s">
        <v>13399</v>
      </c>
    </row>
    <row r="571" spans="2:2" x14ac:dyDescent="0.25">
      <c r="B571" t="s">
        <v>12956</v>
      </c>
    </row>
    <row r="572" spans="2:2" x14ac:dyDescent="0.25">
      <c r="B572" t="s">
        <v>13400</v>
      </c>
    </row>
    <row r="573" spans="2:2" x14ac:dyDescent="0.25">
      <c r="B573" t="s">
        <v>13401</v>
      </c>
    </row>
    <row r="574" spans="2:2" x14ac:dyDescent="0.25">
      <c r="B574" t="s">
        <v>13402</v>
      </c>
    </row>
    <row r="575" spans="2:2" x14ac:dyDescent="0.25">
      <c r="B575" t="s">
        <v>13403</v>
      </c>
    </row>
    <row r="576" spans="2:2" x14ac:dyDescent="0.25">
      <c r="B576" t="s">
        <v>13404</v>
      </c>
    </row>
    <row r="577" spans="2:2" x14ac:dyDescent="0.25">
      <c r="B577" t="s">
        <v>13405</v>
      </c>
    </row>
    <row r="578" spans="2:2" x14ac:dyDescent="0.25">
      <c r="B578" t="s">
        <v>13406</v>
      </c>
    </row>
    <row r="579" spans="2:2" x14ac:dyDescent="0.25">
      <c r="B579" t="s">
        <v>13407</v>
      </c>
    </row>
    <row r="580" spans="2:2" x14ac:dyDescent="0.25">
      <c r="B580" t="s">
        <v>13408</v>
      </c>
    </row>
    <row r="581" spans="2:2" x14ac:dyDescent="0.25">
      <c r="B581" t="s">
        <v>13409</v>
      </c>
    </row>
    <row r="582" spans="2:2" x14ac:dyDescent="0.25">
      <c r="B582" t="s">
        <v>13410</v>
      </c>
    </row>
    <row r="583" spans="2:2" x14ac:dyDescent="0.25">
      <c r="B583" t="s">
        <v>12956</v>
      </c>
    </row>
    <row r="584" spans="2:2" x14ac:dyDescent="0.25">
      <c r="B584" t="s">
        <v>12957</v>
      </c>
    </row>
    <row r="585" spans="2:2" x14ac:dyDescent="0.25">
      <c r="B585" t="s">
        <v>13010</v>
      </c>
    </row>
    <row r="586" spans="2:2" x14ac:dyDescent="0.25">
      <c r="B586" t="s">
        <v>13411</v>
      </c>
    </row>
    <row r="587" spans="2:2" x14ac:dyDescent="0.25">
      <c r="B587" t="s">
        <v>13412</v>
      </c>
    </row>
    <row r="588" spans="2:2" x14ac:dyDescent="0.25">
      <c r="B588" t="s">
        <v>13413</v>
      </c>
    </row>
    <row r="589" spans="2:2" x14ac:dyDescent="0.25">
      <c r="B589" t="s">
        <v>13414</v>
      </c>
    </row>
    <row r="590" spans="2:2" x14ac:dyDescent="0.25">
      <c r="B590" t="s">
        <v>13415</v>
      </c>
    </row>
    <row r="591" spans="2:2" x14ac:dyDescent="0.25">
      <c r="B591" t="s">
        <v>13416</v>
      </c>
    </row>
    <row r="592" spans="2:2" x14ac:dyDescent="0.25">
      <c r="B592" t="s">
        <v>13417</v>
      </c>
    </row>
    <row r="593" spans="2:2" x14ac:dyDescent="0.25">
      <c r="B593" t="s">
        <v>13418</v>
      </c>
    </row>
    <row r="594" spans="2:2" x14ac:dyDescent="0.25">
      <c r="B594" t="s">
        <v>13419</v>
      </c>
    </row>
    <row r="595" spans="2:2" x14ac:dyDescent="0.25">
      <c r="B595" t="s">
        <v>13420</v>
      </c>
    </row>
    <row r="596" spans="2:2" x14ac:dyDescent="0.25">
      <c r="B596" t="s">
        <v>13421</v>
      </c>
    </row>
    <row r="597" spans="2:2" x14ac:dyDescent="0.25">
      <c r="B597" t="s">
        <v>12956</v>
      </c>
    </row>
    <row r="598" spans="2:2" x14ac:dyDescent="0.25">
      <c r="B598" t="s">
        <v>13422</v>
      </c>
    </row>
    <row r="599" spans="2:2" x14ac:dyDescent="0.25">
      <c r="B599" t="s">
        <v>13423</v>
      </c>
    </row>
    <row r="600" spans="2:2" x14ac:dyDescent="0.25">
      <c r="B600" t="s">
        <v>13424</v>
      </c>
    </row>
    <row r="601" spans="2:2" x14ac:dyDescent="0.25">
      <c r="B601" t="s">
        <v>13425</v>
      </c>
    </row>
    <row r="602" spans="2:2" x14ac:dyDescent="0.25">
      <c r="B602" t="s">
        <v>13426</v>
      </c>
    </row>
    <row r="603" spans="2:2" x14ac:dyDescent="0.25">
      <c r="B603" t="s">
        <v>13427</v>
      </c>
    </row>
    <row r="604" spans="2:2" x14ac:dyDescent="0.25">
      <c r="B604" t="s">
        <v>13428</v>
      </c>
    </row>
    <row r="605" spans="2:2" x14ac:dyDescent="0.25">
      <c r="B605" t="s">
        <v>13429</v>
      </c>
    </row>
    <row r="606" spans="2:2" x14ac:dyDescent="0.25">
      <c r="B606" t="s">
        <v>13430</v>
      </c>
    </row>
    <row r="607" spans="2:2" x14ac:dyDescent="0.25">
      <c r="B607" t="s">
        <v>13431</v>
      </c>
    </row>
    <row r="608" spans="2:2" x14ac:dyDescent="0.25">
      <c r="B608" t="s">
        <v>13432</v>
      </c>
    </row>
    <row r="609" spans="2:2" x14ac:dyDescent="0.25">
      <c r="B609" t="s">
        <v>12956</v>
      </c>
    </row>
    <row r="610" spans="2:2" x14ac:dyDescent="0.25">
      <c r="B610" t="s">
        <v>13433</v>
      </c>
    </row>
    <row r="611" spans="2:2" x14ac:dyDescent="0.25">
      <c r="B611" t="s">
        <v>13434</v>
      </c>
    </row>
    <row r="612" spans="2:2" x14ac:dyDescent="0.25">
      <c r="B612" t="s">
        <v>13435</v>
      </c>
    </row>
    <row r="613" spans="2:2" x14ac:dyDescent="0.25">
      <c r="B613" t="s">
        <v>13436</v>
      </c>
    </row>
    <row r="614" spans="2:2" x14ac:dyDescent="0.25">
      <c r="B614" t="s">
        <v>13437</v>
      </c>
    </row>
    <row r="615" spans="2:2" x14ac:dyDescent="0.25">
      <c r="B615" t="s">
        <v>13438</v>
      </c>
    </row>
    <row r="616" spans="2:2" x14ac:dyDescent="0.25">
      <c r="B616" t="s">
        <v>13439</v>
      </c>
    </row>
    <row r="617" spans="2:2" x14ac:dyDescent="0.25">
      <c r="B617" t="s">
        <v>13440</v>
      </c>
    </row>
    <row r="618" spans="2:2" x14ac:dyDescent="0.25">
      <c r="B618" t="s">
        <v>13441</v>
      </c>
    </row>
    <row r="619" spans="2:2" x14ac:dyDescent="0.25">
      <c r="B619" t="s">
        <v>13442</v>
      </c>
    </row>
    <row r="620" spans="2:2" x14ac:dyDescent="0.25">
      <c r="B620" t="s">
        <v>13443</v>
      </c>
    </row>
    <row r="621" spans="2:2" x14ac:dyDescent="0.25">
      <c r="B621" t="s">
        <v>12956</v>
      </c>
    </row>
    <row r="622" spans="2:2" x14ac:dyDescent="0.25">
      <c r="B622" t="s">
        <v>13444</v>
      </c>
    </row>
    <row r="623" spans="2:2" x14ac:dyDescent="0.25">
      <c r="B623" t="s">
        <v>13445</v>
      </c>
    </row>
    <row r="624" spans="2:2" x14ac:dyDescent="0.25">
      <c r="B624" t="s">
        <v>13446</v>
      </c>
    </row>
    <row r="625" spans="2:2" x14ac:dyDescent="0.25">
      <c r="B625" t="s">
        <v>13447</v>
      </c>
    </row>
    <row r="626" spans="2:2" x14ac:dyDescent="0.25">
      <c r="B626" t="s">
        <v>13448</v>
      </c>
    </row>
    <row r="627" spans="2:2" x14ac:dyDescent="0.25">
      <c r="B627" t="s">
        <v>13449</v>
      </c>
    </row>
    <row r="628" spans="2:2" x14ac:dyDescent="0.25">
      <c r="B628" t="s">
        <v>13450</v>
      </c>
    </row>
    <row r="629" spans="2:2" x14ac:dyDescent="0.25">
      <c r="B629" t="s">
        <v>13451</v>
      </c>
    </row>
    <row r="630" spans="2:2" x14ac:dyDescent="0.25">
      <c r="B630" t="s">
        <v>13452</v>
      </c>
    </row>
    <row r="631" spans="2:2" x14ac:dyDescent="0.25">
      <c r="B631" t="s">
        <v>13453</v>
      </c>
    </row>
    <row r="632" spans="2:2" x14ac:dyDescent="0.25">
      <c r="B632" t="s">
        <v>13454</v>
      </c>
    </row>
    <row r="633" spans="2:2" x14ac:dyDescent="0.25">
      <c r="B633" t="s">
        <v>12956</v>
      </c>
    </row>
    <row r="634" spans="2:2" x14ac:dyDescent="0.25">
      <c r="B634" t="s">
        <v>13455</v>
      </c>
    </row>
    <row r="635" spans="2:2" x14ac:dyDescent="0.25">
      <c r="B635" t="s">
        <v>13456</v>
      </c>
    </row>
    <row r="636" spans="2:2" x14ac:dyDescent="0.25">
      <c r="B636" t="s">
        <v>13457</v>
      </c>
    </row>
    <row r="637" spans="2:2" x14ac:dyDescent="0.25">
      <c r="B637" t="s">
        <v>13458</v>
      </c>
    </row>
    <row r="638" spans="2:2" x14ac:dyDescent="0.25">
      <c r="B638" t="s">
        <v>13459</v>
      </c>
    </row>
    <row r="639" spans="2:2" x14ac:dyDescent="0.25">
      <c r="B639" t="s">
        <v>13460</v>
      </c>
    </row>
    <row r="640" spans="2:2" x14ac:dyDescent="0.25">
      <c r="B640" t="s">
        <v>13461</v>
      </c>
    </row>
    <row r="641" spans="2:2" x14ac:dyDescent="0.25">
      <c r="B641" t="s">
        <v>13462</v>
      </c>
    </row>
    <row r="642" spans="2:2" x14ac:dyDescent="0.25">
      <c r="B642" t="s">
        <v>13463</v>
      </c>
    </row>
    <row r="643" spans="2:2" x14ac:dyDescent="0.25">
      <c r="B643" t="s">
        <v>13464</v>
      </c>
    </row>
    <row r="644" spans="2:2" x14ac:dyDescent="0.25">
      <c r="B644" t="s">
        <v>13465</v>
      </c>
    </row>
    <row r="645" spans="2:2" x14ac:dyDescent="0.25">
      <c r="B645" t="s">
        <v>12956</v>
      </c>
    </row>
    <row r="646" spans="2:2" x14ac:dyDescent="0.25">
      <c r="B646" t="s">
        <v>13466</v>
      </c>
    </row>
    <row r="647" spans="2:2" x14ac:dyDescent="0.25">
      <c r="B647" t="s">
        <v>13467</v>
      </c>
    </row>
    <row r="648" spans="2:2" x14ac:dyDescent="0.25">
      <c r="B648" t="s">
        <v>13468</v>
      </c>
    </row>
    <row r="649" spans="2:2" x14ac:dyDescent="0.25">
      <c r="B649" t="s">
        <v>13469</v>
      </c>
    </row>
    <row r="650" spans="2:2" x14ac:dyDescent="0.25">
      <c r="B650" t="s">
        <v>13470</v>
      </c>
    </row>
    <row r="651" spans="2:2" x14ac:dyDescent="0.25">
      <c r="B651" t="s">
        <v>13471</v>
      </c>
    </row>
    <row r="652" spans="2:2" x14ac:dyDescent="0.25">
      <c r="B652" t="s">
        <v>13472</v>
      </c>
    </row>
    <row r="653" spans="2:2" x14ac:dyDescent="0.25">
      <c r="B653" t="s">
        <v>13473</v>
      </c>
    </row>
    <row r="654" spans="2:2" x14ac:dyDescent="0.25">
      <c r="B654" t="s">
        <v>13474</v>
      </c>
    </row>
    <row r="655" spans="2:2" x14ac:dyDescent="0.25">
      <c r="B655" t="s">
        <v>13475</v>
      </c>
    </row>
    <row r="656" spans="2:2" x14ac:dyDescent="0.25">
      <c r="B656" t="s">
        <v>13476</v>
      </c>
    </row>
    <row r="657" spans="2:2" x14ac:dyDescent="0.25">
      <c r="B657" t="s">
        <v>12956</v>
      </c>
    </row>
    <row r="658" spans="2:2" x14ac:dyDescent="0.25">
      <c r="B658" t="s">
        <v>13477</v>
      </c>
    </row>
    <row r="659" spans="2:2" x14ac:dyDescent="0.25">
      <c r="B659" t="s">
        <v>13478</v>
      </c>
    </row>
    <row r="660" spans="2:2" x14ac:dyDescent="0.25">
      <c r="B660" t="s">
        <v>13479</v>
      </c>
    </row>
    <row r="661" spans="2:2" x14ac:dyDescent="0.25">
      <c r="B661" t="s">
        <v>13480</v>
      </c>
    </row>
    <row r="662" spans="2:2" x14ac:dyDescent="0.25">
      <c r="B662" t="s">
        <v>13481</v>
      </c>
    </row>
    <row r="663" spans="2:2" x14ac:dyDescent="0.25">
      <c r="B663" t="s">
        <v>13482</v>
      </c>
    </row>
    <row r="664" spans="2:2" x14ac:dyDescent="0.25">
      <c r="B664" t="s">
        <v>13483</v>
      </c>
    </row>
    <row r="665" spans="2:2" x14ac:dyDescent="0.25">
      <c r="B665" t="s">
        <v>13484</v>
      </c>
    </row>
    <row r="666" spans="2:2" x14ac:dyDescent="0.25">
      <c r="B666" t="s">
        <v>13485</v>
      </c>
    </row>
    <row r="667" spans="2:2" x14ac:dyDescent="0.25">
      <c r="B667" t="s">
        <v>13486</v>
      </c>
    </row>
    <row r="668" spans="2:2" x14ac:dyDescent="0.25">
      <c r="B668" t="s">
        <v>13487</v>
      </c>
    </row>
    <row r="669" spans="2:2" x14ac:dyDescent="0.25">
      <c r="B669" t="s">
        <v>12956</v>
      </c>
    </row>
    <row r="670" spans="2:2" x14ac:dyDescent="0.25">
      <c r="B670" t="s">
        <v>13488</v>
      </c>
    </row>
    <row r="671" spans="2:2" x14ac:dyDescent="0.25">
      <c r="B671" t="s">
        <v>13489</v>
      </c>
    </row>
    <row r="672" spans="2:2" x14ac:dyDescent="0.25">
      <c r="B672" t="s">
        <v>13490</v>
      </c>
    </row>
    <row r="673" spans="2:2" x14ac:dyDescent="0.25">
      <c r="B673" t="s">
        <v>13491</v>
      </c>
    </row>
    <row r="674" spans="2:2" x14ac:dyDescent="0.25">
      <c r="B674" t="s">
        <v>13492</v>
      </c>
    </row>
    <row r="675" spans="2:2" x14ac:dyDescent="0.25">
      <c r="B675" t="s">
        <v>13493</v>
      </c>
    </row>
    <row r="676" spans="2:2" x14ac:dyDescent="0.25">
      <c r="B676" t="s">
        <v>13494</v>
      </c>
    </row>
    <row r="677" spans="2:2" x14ac:dyDescent="0.25">
      <c r="B677" t="s">
        <v>13495</v>
      </c>
    </row>
    <row r="678" spans="2:2" x14ac:dyDescent="0.25">
      <c r="B678" t="s">
        <v>13496</v>
      </c>
    </row>
    <row r="679" spans="2:2" x14ac:dyDescent="0.25">
      <c r="B679" t="s">
        <v>13497</v>
      </c>
    </row>
    <row r="680" spans="2:2" x14ac:dyDescent="0.25">
      <c r="B680" t="s">
        <v>13498</v>
      </c>
    </row>
    <row r="681" spans="2:2" x14ac:dyDescent="0.25">
      <c r="B681" t="s">
        <v>12956</v>
      </c>
    </row>
    <row r="682" spans="2:2" x14ac:dyDescent="0.25">
      <c r="B682" t="s">
        <v>13499</v>
      </c>
    </row>
    <row r="683" spans="2:2" x14ac:dyDescent="0.25">
      <c r="B683" t="s">
        <v>13500</v>
      </c>
    </row>
    <row r="684" spans="2:2" x14ac:dyDescent="0.25">
      <c r="B684" t="s">
        <v>13501</v>
      </c>
    </row>
    <row r="685" spans="2:2" x14ac:dyDescent="0.25">
      <c r="B685" t="s">
        <v>13502</v>
      </c>
    </row>
    <row r="686" spans="2:2" x14ac:dyDescent="0.25">
      <c r="B686" t="s">
        <v>13503</v>
      </c>
    </row>
    <row r="687" spans="2:2" x14ac:dyDescent="0.25">
      <c r="B687" t="s">
        <v>13504</v>
      </c>
    </row>
    <row r="688" spans="2:2" x14ac:dyDescent="0.25">
      <c r="B688" t="s">
        <v>13505</v>
      </c>
    </row>
    <row r="689" spans="2:2" x14ac:dyDescent="0.25">
      <c r="B689" t="s">
        <v>13506</v>
      </c>
    </row>
    <row r="690" spans="2:2" x14ac:dyDescent="0.25">
      <c r="B690" t="s">
        <v>13507</v>
      </c>
    </row>
    <row r="691" spans="2:2" x14ac:dyDescent="0.25">
      <c r="B691" t="s">
        <v>13508</v>
      </c>
    </row>
    <row r="692" spans="2:2" x14ac:dyDescent="0.25">
      <c r="B692" t="s">
        <v>13509</v>
      </c>
    </row>
    <row r="693" spans="2:2" x14ac:dyDescent="0.25">
      <c r="B693" t="s">
        <v>12956</v>
      </c>
    </row>
    <row r="694" spans="2:2" x14ac:dyDescent="0.25">
      <c r="B694" t="s">
        <v>13510</v>
      </c>
    </row>
    <row r="695" spans="2:2" x14ac:dyDescent="0.25">
      <c r="B695" t="s">
        <v>13511</v>
      </c>
    </row>
    <row r="696" spans="2:2" x14ac:dyDescent="0.25">
      <c r="B696" t="s">
        <v>13512</v>
      </c>
    </row>
    <row r="697" spans="2:2" x14ac:dyDescent="0.25">
      <c r="B697" t="s">
        <v>13513</v>
      </c>
    </row>
    <row r="698" spans="2:2" x14ac:dyDescent="0.25">
      <c r="B698" t="s">
        <v>13514</v>
      </c>
    </row>
    <row r="699" spans="2:2" x14ac:dyDescent="0.25">
      <c r="B699" t="s">
        <v>13515</v>
      </c>
    </row>
    <row r="700" spans="2:2" x14ac:dyDescent="0.25">
      <c r="B700" t="s">
        <v>13516</v>
      </c>
    </row>
    <row r="701" spans="2:2" x14ac:dyDescent="0.25">
      <c r="B701" t="s">
        <v>13517</v>
      </c>
    </row>
    <row r="702" spans="2:2" x14ac:dyDescent="0.25">
      <c r="B702" t="s">
        <v>13518</v>
      </c>
    </row>
    <row r="703" spans="2:2" x14ac:dyDescent="0.25">
      <c r="B703" t="s">
        <v>13519</v>
      </c>
    </row>
    <row r="704" spans="2:2" x14ac:dyDescent="0.25">
      <c r="B704" t="s">
        <v>13520</v>
      </c>
    </row>
    <row r="705" spans="2:2" x14ac:dyDescent="0.25">
      <c r="B705" t="s">
        <v>12956</v>
      </c>
    </row>
    <row r="706" spans="2:2" x14ac:dyDescent="0.25">
      <c r="B706" t="s">
        <v>12957</v>
      </c>
    </row>
    <row r="707" spans="2:2" x14ac:dyDescent="0.25">
      <c r="B707" t="s">
        <v>13521</v>
      </c>
    </row>
    <row r="708" spans="2:2" x14ac:dyDescent="0.25">
      <c r="B708" t="s">
        <v>13522</v>
      </c>
    </row>
    <row r="709" spans="2:2" x14ac:dyDescent="0.25">
      <c r="B709" t="s">
        <v>13523</v>
      </c>
    </row>
    <row r="710" spans="2:2" x14ac:dyDescent="0.25">
      <c r="B710" t="s">
        <v>13524</v>
      </c>
    </row>
    <row r="711" spans="2:2" x14ac:dyDescent="0.25">
      <c r="B711" t="s">
        <v>13525</v>
      </c>
    </row>
    <row r="712" spans="2:2" x14ac:dyDescent="0.25">
      <c r="B712" t="s">
        <v>13526</v>
      </c>
    </row>
    <row r="713" spans="2:2" x14ac:dyDescent="0.25">
      <c r="B713" t="s">
        <v>13527</v>
      </c>
    </row>
    <row r="714" spans="2:2" x14ac:dyDescent="0.25">
      <c r="B714" t="s">
        <v>13528</v>
      </c>
    </row>
    <row r="715" spans="2:2" x14ac:dyDescent="0.25">
      <c r="B715" t="s">
        <v>13529</v>
      </c>
    </row>
    <row r="716" spans="2:2" x14ac:dyDescent="0.25">
      <c r="B716" t="s">
        <v>13530</v>
      </c>
    </row>
    <row r="717" spans="2:2" x14ac:dyDescent="0.25">
      <c r="B717" t="s">
        <v>13531</v>
      </c>
    </row>
    <row r="718" spans="2:2" x14ac:dyDescent="0.25">
      <c r="B718" t="s">
        <v>13532</v>
      </c>
    </row>
    <row r="719" spans="2:2" x14ac:dyDescent="0.25">
      <c r="B719" t="s">
        <v>12956</v>
      </c>
    </row>
    <row r="720" spans="2:2" x14ac:dyDescent="0.25">
      <c r="B720" t="s">
        <v>13533</v>
      </c>
    </row>
    <row r="721" spans="2:2" x14ac:dyDescent="0.25">
      <c r="B721" t="s">
        <v>13534</v>
      </c>
    </row>
    <row r="722" spans="2:2" x14ac:dyDescent="0.25">
      <c r="B722" t="s">
        <v>13535</v>
      </c>
    </row>
    <row r="723" spans="2:2" x14ac:dyDescent="0.25">
      <c r="B723" t="s">
        <v>13536</v>
      </c>
    </row>
    <row r="724" spans="2:2" x14ac:dyDescent="0.25">
      <c r="B724" t="s">
        <v>13537</v>
      </c>
    </row>
    <row r="725" spans="2:2" x14ac:dyDescent="0.25">
      <c r="B725" t="s">
        <v>13538</v>
      </c>
    </row>
    <row r="726" spans="2:2" x14ac:dyDescent="0.25">
      <c r="B726" t="s">
        <v>13539</v>
      </c>
    </row>
    <row r="727" spans="2:2" x14ac:dyDescent="0.25">
      <c r="B727" t="s">
        <v>13540</v>
      </c>
    </row>
    <row r="728" spans="2:2" x14ac:dyDescent="0.25">
      <c r="B728" t="s">
        <v>13541</v>
      </c>
    </row>
    <row r="729" spans="2:2" x14ac:dyDescent="0.25">
      <c r="B729" t="s">
        <v>13542</v>
      </c>
    </row>
    <row r="730" spans="2:2" x14ac:dyDescent="0.25">
      <c r="B730" t="s">
        <v>13543</v>
      </c>
    </row>
    <row r="731" spans="2:2" x14ac:dyDescent="0.25">
      <c r="B731" t="s">
        <v>12956</v>
      </c>
    </row>
    <row r="732" spans="2:2" x14ac:dyDescent="0.25">
      <c r="B732" t="s">
        <v>12957</v>
      </c>
    </row>
    <row r="733" spans="2:2" x14ac:dyDescent="0.25">
      <c r="B733" t="s">
        <v>13544</v>
      </c>
    </row>
    <row r="734" spans="2:2" x14ac:dyDescent="0.25">
      <c r="B734" t="s">
        <v>12958</v>
      </c>
    </row>
    <row r="735" spans="2:2" x14ac:dyDescent="0.25">
      <c r="B735" t="s">
        <v>13545</v>
      </c>
    </row>
    <row r="736" spans="2:2" x14ac:dyDescent="0.25">
      <c r="B736" t="s">
        <v>13546</v>
      </c>
    </row>
    <row r="737" spans="2:2" x14ac:dyDescent="0.25">
      <c r="B737" t="s">
        <v>12757</v>
      </c>
    </row>
    <row r="738" spans="2:2" x14ac:dyDescent="0.25">
      <c r="B738" t="s">
        <v>12959</v>
      </c>
    </row>
    <row r="739" spans="2:2" x14ac:dyDescent="0.25">
      <c r="B739" t="s">
        <v>13547</v>
      </c>
    </row>
    <row r="740" spans="2:2" x14ac:dyDescent="0.25">
      <c r="B740" t="s">
        <v>13545</v>
      </c>
    </row>
    <row r="741" spans="2:2" x14ac:dyDescent="0.25">
      <c r="B741" t="s">
        <v>13548</v>
      </c>
    </row>
    <row r="742" spans="2:2" x14ac:dyDescent="0.25">
      <c r="B742" t="s">
        <v>12757</v>
      </c>
    </row>
    <row r="743" spans="2:2" x14ac:dyDescent="0.25">
      <c r="B743" t="s">
        <v>12959</v>
      </c>
    </row>
    <row r="744" spans="2:2" x14ac:dyDescent="0.25">
      <c r="B744" t="s">
        <v>12960</v>
      </c>
    </row>
    <row r="745" spans="2:2" x14ac:dyDescent="0.25">
      <c r="B745" t="s">
        <v>12961</v>
      </c>
    </row>
    <row r="746" spans="2:2" x14ac:dyDescent="0.25">
      <c r="B746" t="s">
        <v>12962</v>
      </c>
    </row>
    <row r="747" spans="2:2" x14ac:dyDescent="0.25">
      <c r="B747" t="s">
        <v>13549</v>
      </c>
    </row>
    <row r="748" spans="2:2" x14ac:dyDescent="0.25">
      <c r="B748" t="s">
        <v>12939</v>
      </c>
    </row>
    <row r="749" spans="2:2" x14ac:dyDescent="0.25">
      <c r="B749" t="s">
        <v>13006</v>
      </c>
    </row>
    <row r="750" spans="2:2" x14ac:dyDescent="0.25">
      <c r="B750" t="s">
        <v>12740</v>
      </c>
    </row>
    <row r="751" spans="2:2" x14ac:dyDescent="0.25">
      <c r="B751" t="s">
        <v>12741</v>
      </c>
    </row>
    <row r="752" spans="2:2" x14ac:dyDescent="0.25">
      <c r="B752" t="s">
        <v>12742</v>
      </c>
    </row>
    <row r="753" spans="2:2" x14ac:dyDescent="0.25">
      <c r="B753" t="s">
        <v>12743</v>
      </c>
    </row>
    <row r="754" spans="2:2" x14ac:dyDescent="0.25">
      <c r="B754" t="s">
        <v>12744</v>
      </c>
    </row>
    <row r="755" spans="2:2" x14ac:dyDescent="0.25">
      <c r="B755" t="s">
        <v>12896</v>
      </c>
    </row>
    <row r="756" spans="2:2" x14ac:dyDescent="0.25">
      <c r="B756" t="s">
        <v>12745</v>
      </c>
    </row>
    <row r="757" spans="2:2" x14ac:dyDescent="0.25">
      <c r="B757" t="s">
        <v>12746</v>
      </c>
    </row>
    <row r="758" spans="2:2" x14ac:dyDescent="0.25">
      <c r="B758" t="s">
        <v>12747</v>
      </c>
    </row>
    <row r="759" spans="2:2" x14ac:dyDescent="0.25">
      <c r="B759" t="s">
        <v>12748</v>
      </c>
    </row>
    <row r="760" spans="2:2" x14ac:dyDescent="0.25">
      <c r="B760" t="s">
        <v>12749</v>
      </c>
    </row>
    <row r="761" spans="2:2" x14ac:dyDescent="0.25">
      <c r="B761" t="s">
        <v>12750</v>
      </c>
    </row>
    <row r="762" spans="2:2" x14ac:dyDescent="0.25">
      <c r="B762" t="s">
        <v>12751</v>
      </c>
    </row>
    <row r="763" spans="2:2" x14ac:dyDescent="0.25">
      <c r="B763" t="s">
        <v>13007</v>
      </c>
    </row>
    <row r="764" spans="2:2" x14ac:dyDescent="0.25">
      <c r="B764" t="s">
        <v>13550</v>
      </c>
    </row>
    <row r="765" spans="2:2" x14ac:dyDescent="0.25">
      <c r="B765" t="s">
        <v>13551</v>
      </c>
    </row>
    <row r="766" spans="2:2" x14ac:dyDescent="0.25">
      <c r="B766" t="s">
        <v>12753</v>
      </c>
    </row>
    <row r="767" spans="2:2" x14ac:dyDescent="0.25">
      <c r="B767" t="s">
        <v>12754</v>
      </c>
    </row>
    <row r="768" spans="2:2" x14ac:dyDescent="0.25">
      <c r="B768" t="s">
        <v>12899</v>
      </c>
    </row>
    <row r="769" spans="2:2" x14ac:dyDescent="0.25">
      <c r="B769" t="s">
        <v>12940</v>
      </c>
    </row>
    <row r="770" spans="2:2" x14ac:dyDescent="0.25">
      <c r="B770" t="s">
        <v>12941</v>
      </c>
    </row>
    <row r="771" spans="2:2" x14ac:dyDescent="0.25">
      <c r="B771" t="s">
        <v>12942</v>
      </c>
    </row>
    <row r="772" spans="2:2" x14ac:dyDescent="0.25">
      <c r="B772" t="s">
        <v>12943</v>
      </c>
    </row>
    <row r="773" spans="2:2" x14ac:dyDescent="0.25">
      <c r="B773" t="s">
        <v>12757</v>
      </c>
    </row>
    <row r="774" spans="2:2" x14ac:dyDescent="0.25">
      <c r="B774" t="s">
        <v>12944</v>
      </c>
    </row>
    <row r="775" spans="2:2" x14ac:dyDescent="0.25">
      <c r="B775" t="s">
        <v>12945</v>
      </c>
    </row>
    <row r="776" spans="2:2" x14ac:dyDescent="0.25">
      <c r="B776" t="s">
        <v>12942</v>
      </c>
    </row>
    <row r="777" spans="2:2" x14ac:dyDescent="0.25">
      <c r="B777" t="s">
        <v>12946</v>
      </c>
    </row>
    <row r="778" spans="2:2" x14ac:dyDescent="0.25">
      <c r="B778" t="s">
        <v>12757</v>
      </c>
    </row>
    <row r="779" spans="2:2" x14ac:dyDescent="0.25">
      <c r="B779" t="s">
        <v>12944</v>
      </c>
    </row>
    <row r="780" spans="2:2" x14ac:dyDescent="0.25">
      <c r="B780" t="s">
        <v>12947</v>
      </c>
    </row>
    <row r="781" spans="2:2" x14ac:dyDescent="0.25">
      <c r="B781" t="s">
        <v>12942</v>
      </c>
    </row>
    <row r="782" spans="2:2" x14ac:dyDescent="0.25">
      <c r="B782" t="s">
        <v>12948</v>
      </c>
    </row>
    <row r="783" spans="2:2" x14ac:dyDescent="0.25">
      <c r="B783" t="s">
        <v>12757</v>
      </c>
    </row>
    <row r="784" spans="2:2" x14ac:dyDescent="0.25">
      <c r="B784" t="s">
        <v>12944</v>
      </c>
    </row>
    <row r="785" spans="2:2" x14ac:dyDescent="0.25">
      <c r="B785" t="s">
        <v>12949</v>
      </c>
    </row>
    <row r="786" spans="2:2" x14ac:dyDescent="0.25">
      <c r="B786" t="s">
        <v>12942</v>
      </c>
    </row>
    <row r="787" spans="2:2" x14ac:dyDescent="0.25">
      <c r="B787" t="s">
        <v>12950</v>
      </c>
    </row>
    <row r="788" spans="2:2" x14ac:dyDescent="0.25">
      <c r="B788" t="s">
        <v>12757</v>
      </c>
    </row>
    <row r="789" spans="2:2" x14ac:dyDescent="0.25">
      <c r="B789" t="s">
        <v>12944</v>
      </c>
    </row>
    <row r="790" spans="2:2" x14ac:dyDescent="0.25">
      <c r="B790" t="s">
        <v>12951</v>
      </c>
    </row>
    <row r="791" spans="2:2" x14ac:dyDescent="0.25">
      <c r="B791" t="s">
        <v>12942</v>
      </c>
    </row>
    <row r="792" spans="2:2" x14ac:dyDescent="0.25">
      <c r="B792" t="s">
        <v>12952</v>
      </c>
    </row>
    <row r="793" spans="2:2" x14ac:dyDescent="0.25">
      <c r="B793" t="s">
        <v>12757</v>
      </c>
    </row>
    <row r="794" spans="2:2" x14ac:dyDescent="0.25">
      <c r="B794" t="s">
        <v>12944</v>
      </c>
    </row>
    <row r="795" spans="2:2" x14ac:dyDescent="0.25">
      <c r="B795" t="s">
        <v>12953</v>
      </c>
    </row>
    <row r="796" spans="2:2" x14ac:dyDescent="0.25">
      <c r="B796" t="s">
        <v>12942</v>
      </c>
    </row>
    <row r="797" spans="2:2" x14ac:dyDescent="0.25">
      <c r="B797" t="s">
        <v>12954</v>
      </c>
    </row>
    <row r="798" spans="2:2" x14ac:dyDescent="0.25">
      <c r="B798" t="s">
        <v>12757</v>
      </c>
    </row>
    <row r="799" spans="2:2" x14ac:dyDescent="0.25">
      <c r="B799" t="s">
        <v>12944</v>
      </c>
    </row>
    <row r="800" spans="2:2" x14ac:dyDescent="0.25">
      <c r="B800" t="s">
        <v>12955</v>
      </c>
    </row>
    <row r="801" spans="2:2" x14ac:dyDescent="0.25">
      <c r="B801" t="s">
        <v>13010</v>
      </c>
    </row>
    <row r="802" spans="2:2" x14ac:dyDescent="0.25">
      <c r="B802" t="s">
        <v>13552</v>
      </c>
    </row>
    <row r="803" spans="2:2" x14ac:dyDescent="0.25">
      <c r="B803" t="s">
        <v>13553</v>
      </c>
    </row>
    <row r="804" spans="2:2" x14ac:dyDescent="0.25">
      <c r="B804" t="s">
        <v>13554</v>
      </c>
    </row>
    <row r="805" spans="2:2" x14ac:dyDescent="0.25">
      <c r="B805" t="s">
        <v>13555</v>
      </c>
    </row>
    <row r="806" spans="2:2" x14ac:dyDescent="0.25">
      <c r="B806" t="s">
        <v>13556</v>
      </c>
    </row>
    <row r="807" spans="2:2" x14ac:dyDescent="0.25">
      <c r="B807" t="s">
        <v>13557</v>
      </c>
    </row>
    <row r="808" spans="2:2" x14ac:dyDescent="0.25">
      <c r="B808" t="s">
        <v>13558</v>
      </c>
    </row>
    <row r="809" spans="2:2" x14ac:dyDescent="0.25">
      <c r="B809" t="s">
        <v>12956</v>
      </c>
    </row>
    <row r="810" spans="2:2" x14ac:dyDescent="0.25">
      <c r="B810" t="s">
        <v>13559</v>
      </c>
    </row>
    <row r="811" spans="2:2" x14ac:dyDescent="0.25">
      <c r="B811" t="s">
        <v>13560</v>
      </c>
    </row>
    <row r="812" spans="2:2" x14ac:dyDescent="0.25">
      <c r="B812" t="s">
        <v>13561</v>
      </c>
    </row>
    <row r="813" spans="2:2" x14ac:dyDescent="0.25">
      <c r="B813" t="s">
        <v>13562</v>
      </c>
    </row>
    <row r="814" spans="2:2" x14ac:dyDescent="0.25">
      <c r="B814" t="s">
        <v>13563</v>
      </c>
    </row>
    <row r="815" spans="2:2" x14ac:dyDescent="0.25">
      <c r="B815" t="s">
        <v>13564</v>
      </c>
    </row>
    <row r="816" spans="2:2" x14ac:dyDescent="0.25">
      <c r="B816" t="s">
        <v>13565</v>
      </c>
    </row>
    <row r="817" spans="2:2" x14ac:dyDescent="0.25">
      <c r="B817" t="s">
        <v>12956</v>
      </c>
    </row>
    <row r="818" spans="2:2" x14ac:dyDescent="0.25">
      <c r="B818" t="s">
        <v>13566</v>
      </c>
    </row>
    <row r="819" spans="2:2" x14ac:dyDescent="0.25">
      <c r="B819" t="s">
        <v>13567</v>
      </c>
    </row>
    <row r="820" spans="2:2" x14ac:dyDescent="0.25">
      <c r="B820" t="s">
        <v>13568</v>
      </c>
    </row>
    <row r="821" spans="2:2" x14ac:dyDescent="0.25">
      <c r="B821" t="s">
        <v>13569</v>
      </c>
    </row>
    <row r="822" spans="2:2" x14ac:dyDescent="0.25">
      <c r="B822" t="s">
        <v>13570</v>
      </c>
    </row>
    <row r="823" spans="2:2" x14ac:dyDescent="0.25">
      <c r="B823" t="s">
        <v>13571</v>
      </c>
    </row>
    <row r="824" spans="2:2" x14ac:dyDescent="0.25">
      <c r="B824" t="s">
        <v>13572</v>
      </c>
    </row>
    <row r="825" spans="2:2" x14ac:dyDescent="0.25">
      <c r="B825" t="s">
        <v>12956</v>
      </c>
    </row>
    <row r="826" spans="2:2" x14ac:dyDescent="0.25">
      <c r="B826" t="s">
        <v>13573</v>
      </c>
    </row>
    <row r="827" spans="2:2" x14ac:dyDescent="0.25">
      <c r="B827" t="s">
        <v>13574</v>
      </c>
    </row>
    <row r="828" spans="2:2" x14ac:dyDescent="0.25">
      <c r="B828" t="s">
        <v>13575</v>
      </c>
    </row>
    <row r="829" spans="2:2" x14ac:dyDescent="0.25">
      <c r="B829" t="s">
        <v>13576</v>
      </c>
    </row>
    <row r="830" spans="2:2" x14ac:dyDescent="0.25">
      <c r="B830" t="s">
        <v>13577</v>
      </c>
    </row>
    <row r="831" spans="2:2" x14ac:dyDescent="0.25">
      <c r="B831" t="s">
        <v>13578</v>
      </c>
    </row>
    <row r="832" spans="2:2" x14ac:dyDescent="0.25">
      <c r="B832" t="s">
        <v>13579</v>
      </c>
    </row>
    <row r="833" spans="2:2" x14ac:dyDescent="0.25">
      <c r="B833" t="s">
        <v>12956</v>
      </c>
    </row>
    <row r="834" spans="2:2" x14ac:dyDescent="0.25">
      <c r="B834" t="s">
        <v>13580</v>
      </c>
    </row>
    <row r="835" spans="2:2" x14ac:dyDescent="0.25">
      <c r="B835" t="s">
        <v>13581</v>
      </c>
    </row>
    <row r="836" spans="2:2" x14ac:dyDescent="0.25">
      <c r="B836" t="s">
        <v>13582</v>
      </c>
    </row>
    <row r="837" spans="2:2" x14ac:dyDescent="0.25">
      <c r="B837" t="s">
        <v>13583</v>
      </c>
    </row>
    <row r="838" spans="2:2" x14ac:dyDescent="0.25">
      <c r="B838" t="s">
        <v>13584</v>
      </c>
    </row>
    <row r="839" spans="2:2" x14ac:dyDescent="0.25">
      <c r="B839" t="s">
        <v>13585</v>
      </c>
    </row>
    <row r="840" spans="2:2" x14ac:dyDescent="0.25">
      <c r="B840" t="s">
        <v>13586</v>
      </c>
    </row>
    <row r="841" spans="2:2" x14ac:dyDescent="0.25">
      <c r="B841" t="s">
        <v>12956</v>
      </c>
    </row>
    <row r="842" spans="2:2" x14ac:dyDescent="0.25">
      <c r="B842" t="s">
        <v>13587</v>
      </c>
    </row>
    <row r="843" spans="2:2" x14ac:dyDescent="0.25">
      <c r="B843" t="s">
        <v>13588</v>
      </c>
    </row>
    <row r="844" spans="2:2" x14ac:dyDescent="0.25">
      <c r="B844" t="s">
        <v>13589</v>
      </c>
    </row>
    <row r="845" spans="2:2" x14ac:dyDescent="0.25">
      <c r="B845" t="s">
        <v>13590</v>
      </c>
    </row>
    <row r="846" spans="2:2" x14ac:dyDescent="0.25">
      <c r="B846" t="s">
        <v>13591</v>
      </c>
    </row>
    <row r="847" spans="2:2" x14ac:dyDescent="0.25">
      <c r="B847" t="s">
        <v>13592</v>
      </c>
    </row>
    <row r="848" spans="2:2" x14ac:dyDescent="0.25">
      <c r="B848" t="s">
        <v>13593</v>
      </c>
    </row>
    <row r="849" spans="2:2" x14ac:dyDescent="0.25">
      <c r="B849" t="s">
        <v>12956</v>
      </c>
    </row>
    <row r="850" spans="2:2" x14ac:dyDescent="0.25">
      <c r="B850" t="s">
        <v>13594</v>
      </c>
    </row>
    <row r="851" spans="2:2" x14ac:dyDescent="0.25">
      <c r="B851" t="s">
        <v>13595</v>
      </c>
    </row>
    <row r="852" spans="2:2" x14ac:dyDescent="0.25">
      <c r="B852" t="s">
        <v>13596</v>
      </c>
    </row>
    <row r="853" spans="2:2" x14ac:dyDescent="0.25">
      <c r="B853" t="s">
        <v>13597</v>
      </c>
    </row>
    <row r="854" spans="2:2" x14ac:dyDescent="0.25">
      <c r="B854" t="s">
        <v>13598</v>
      </c>
    </row>
    <row r="855" spans="2:2" x14ac:dyDescent="0.25">
      <c r="B855" t="s">
        <v>13599</v>
      </c>
    </row>
    <row r="856" spans="2:2" x14ac:dyDescent="0.25">
      <c r="B856" t="s">
        <v>13600</v>
      </c>
    </row>
    <row r="857" spans="2:2" x14ac:dyDescent="0.25">
      <c r="B857" t="s">
        <v>12956</v>
      </c>
    </row>
    <row r="858" spans="2:2" x14ac:dyDescent="0.25">
      <c r="B858" t="s">
        <v>13601</v>
      </c>
    </row>
    <row r="859" spans="2:2" x14ac:dyDescent="0.25">
      <c r="B859" t="s">
        <v>13602</v>
      </c>
    </row>
    <row r="860" spans="2:2" x14ac:dyDescent="0.25">
      <c r="B860" t="s">
        <v>13603</v>
      </c>
    </row>
    <row r="861" spans="2:2" x14ac:dyDescent="0.25">
      <c r="B861" t="s">
        <v>13604</v>
      </c>
    </row>
    <row r="862" spans="2:2" x14ac:dyDescent="0.25">
      <c r="B862" t="s">
        <v>13605</v>
      </c>
    </row>
    <row r="863" spans="2:2" x14ac:dyDescent="0.25">
      <c r="B863" t="s">
        <v>13606</v>
      </c>
    </row>
    <row r="864" spans="2:2" x14ac:dyDescent="0.25">
      <c r="B864" t="s">
        <v>13607</v>
      </c>
    </row>
    <row r="865" spans="2:2" x14ac:dyDescent="0.25">
      <c r="B865" t="s">
        <v>12956</v>
      </c>
    </row>
    <row r="866" spans="2:2" x14ac:dyDescent="0.25">
      <c r="B866" t="s">
        <v>13608</v>
      </c>
    </row>
    <row r="867" spans="2:2" x14ac:dyDescent="0.25">
      <c r="B867" t="s">
        <v>13609</v>
      </c>
    </row>
    <row r="868" spans="2:2" x14ac:dyDescent="0.25">
      <c r="B868" t="s">
        <v>13610</v>
      </c>
    </row>
    <row r="869" spans="2:2" x14ac:dyDescent="0.25">
      <c r="B869" t="s">
        <v>13611</v>
      </c>
    </row>
    <row r="870" spans="2:2" x14ac:dyDescent="0.25">
      <c r="B870" t="s">
        <v>13612</v>
      </c>
    </row>
    <row r="871" spans="2:2" x14ac:dyDescent="0.25">
      <c r="B871" t="s">
        <v>13613</v>
      </c>
    </row>
    <row r="872" spans="2:2" x14ac:dyDescent="0.25">
      <c r="B872" t="s">
        <v>13614</v>
      </c>
    </row>
    <row r="873" spans="2:2" x14ac:dyDescent="0.25">
      <c r="B873" t="s">
        <v>12956</v>
      </c>
    </row>
    <row r="874" spans="2:2" x14ac:dyDescent="0.25">
      <c r="B874" t="s">
        <v>13615</v>
      </c>
    </row>
    <row r="875" spans="2:2" x14ac:dyDescent="0.25">
      <c r="B875" t="s">
        <v>13616</v>
      </c>
    </row>
    <row r="876" spans="2:2" x14ac:dyDescent="0.25">
      <c r="B876" t="s">
        <v>13617</v>
      </c>
    </row>
    <row r="877" spans="2:2" x14ac:dyDescent="0.25">
      <c r="B877" t="s">
        <v>13618</v>
      </c>
    </row>
    <row r="878" spans="2:2" x14ac:dyDescent="0.25">
      <c r="B878" t="s">
        <v>13619</v>
      </c>
    </row>
    <row r="879" spans="2:2" x14ac:dyDescent="0.25">
      <c r="B879" t="s">
        <v>13620</v>
      </c>
    </row>
    <row r="880" spans="2:2" x14ac:dyDescent="0.25">
      <c r="B880" t="s">
        <v>13621</v>
      </c>
    </row>
    <row r="881" spans="2:2" x14ac:dyDescent="0.25">
      <c r="B881" t="s">
        <v>12956</v>
      </c>
    </row>
    <row r="882" spans="2:2" x14ac:dyDescent="0.25">
      <c r="B882" t="s">
        <v>12957</v>
      </c>
    </row>
    <row r="883" spans="2:2" x14ac:dyDescent="0.25">
      <c r="B883" t="s">
        <v>13010</v>
      </c>
    </row>
    <row r="884" spans="2:2" x14ac:dyDescent="0.25">
      <c r="B884" t="s">
        <v>13622</v>
      </c>
    </row>
    <row r="885" spans="2:2" x14ac:dyDescent="0.25">
      <c r="B885" t="s">
        <v>13623</v>
      </c>
    </row>
    <row r="886" spans="2:2" x14ac:dyDescent="0.25">
      <c r="B886" t="s">
        <v>13624</v>
      </c>
    </row>
    <row r="887" spans="2:2" x14ac:dyDescent="0.25">
      <c r="B887" t="s">
        <v>13625</v>
      </c>
    </row>
    <row r="888" spans="2:2" x14ac:dyDescent="0.25">
      <c r="B888" t="s">
        <v>13626</v>
      </c>
    </row>
    <row r="889" spans="2:2" x14ac:dyDescent="0.25">
      <c r="B889" t="s">
        <v>13627</v>
      </c>
    </row>
    <row r="890" spans="2:2" x14ac:dyDescent="0.25">
      <c r="B890" t="s">
        <v>13628</v>
      </c>
    </row>
    <row r="891" spans="2:2" x14ac:dyDescent="0.25">
      <c r="B891" t="s">
        <v>13629</v>
      </c>
    </row>
    <row r="892" spans="2:2" x14ac:dyDescent="0.25">
      <c r="B892" t="s">
        <v>13630</v>
      </c>
    </row>
    <row r="893" spans="2:2" x14ac:dyDescent="0.25">
      <c r="B893" t="s">
        <v>13631</v>
      </c>
    </row>
    <row r="894" spans="2:2" x14ac:dyDescent="0.25">
      <c r="B894" t="s">
        <v>13632</v>
      </c>
    </row>
    <row r="895" spans="2:2" x14ac:dyDescent="0.25">
      <c r="B895" t="s">
        <v>12956</v>
      </c>
    </row>
    <row r="896" spans="2:2" x14ac:dyDescent="0.25">
      <c r="B896" t="s">
        <v>13633</v>
      </c>
    </row>
    <row r="897" spans="2:2" x14ac:dyDescent="0.25">
      <c r="B897" t="s">
        <v>13634</v>
      </c>
    </row>
    <row r="898" spans="2:2" x14ac:dyDescent="0.25">
      <c r="B898" t="s">
        <v>13635</v>
      </c>
    </row>
    <row r="899" spans="2:2" x14ac:dyDescent="0.25">
      <c r="B899" t="s">
        <v>13636</v>
      </c>
    </row>
    <row r="900" spans="2:2" x14ac:dyDescent="0.25">
      <c r="B900" t="s">
        <v>13637</v>
      </c>
    </row>
    <row r="901" spans="2:2" x14ac:dyDescent="0.25">
      <c r="B901" t="s">
        <v>13638</v>
      </c>
    </row>
    <row r="902" spans="2:2" x14ac:dyDescent="0.25">
      <c r="B902" t="s">
        <v>13639</v>
      </c>
    </row>
    <row r="903" spans="2:2" x14ac:dyDescent="0.25">
      <c r="B903" t="s">
        <v>13640</v>
      </c>
    </row>
    <row r="904" spans="2:2" x14ac:dyDescent="0.25">
      <c r="B904" t="s">
        <v>13641</v>
      </c>
    </row>
    <row r="905" spans="2:2" x14ac:dyDescent="0.25">
      <c r="B905" t="s">
        <v>13642</v>
      </c>
    </row>
    <row r="906" spans="2:2" x14ac:dyDescent="0.25">
      <c r="B906" t="s">
        <v>13643</v>
      </c>
    </row>
    <row r="907" spans="2:2" x14ac:dyDescent="0.25">
      <c r="B907" t="s">
        <v>12956</v>
      </c>
    </row>
    <row r="908" spans="2:2" x14ac:dyDescent="0.25">
      <c r="B908" t="s">
        <v>13644</v>
      </c>
    </row>
    <row r="909" spans="2:2" x14ac:dyDescent="0.25">
      <c r="B909" t="s">
        <v>13645</v>
      </c>
    </row>
    <row r="910" spans="2:2" x14ac:dyDescent="0.25">
      <c r="B910" t="s">
        <v>13646</v>
      </c>
    </row>
    <row r="911" spans="2:2" x14ac:dyDescent="0.25">
      <c r="B911" t="s">
        <v>13647</v>
      </c>
    </row>
    <row r="912" spans="2:2" x14ac:dyDescent="0.25">
      <c r="B912" t="s">
        <v>13648</v>
      </c>
    </row>
    <row r="913" spans="2:2" x14ac:dyDescent="0.25">
      <c r="B913" t="s">
        <v>13649</v>
      </c>
    </row>
    <row r="914" spans="2:2" x14ac:dyDescent="0.25">
      <c r="B914" t="s">
        <v>13650</v>
      </c>
    </row>
    <row r="915" spans="2:2" x14ac:dyDescent="0.25">
      <c r="B915" t="s">
        <v>13651</v>
      </c>
    </row>
    <row r="916" spans="2:2" x14ac:dyDescent="0.25">
      <c r="B916" t="s">
        <v>13652</v>
      </c>
    </row>
    <row r="917" spans="2:2" x14ac:dyDescent="0.25">
      <c r="B917" t="s">
        <v>13653</v>
      </c>
    </row>
    <row r="918" spans="2:2" x14ac:dyDescent="0.25">
      <c r="B918" t="s">
        <v>13654</v>
      </c>
    </row>
    <row r="919" spans="2:2" x14ac:dyDescent="0.25">
      <c r="B919" t="s">
        <v>12956</v>
      </c>
    </row>
    <row r="920" spans="2:2" x14ac:dyDescent="0.25">
      <c r="B920" t="s">
        <v>13655</v>
      </c>
    </row>
    <row r="921" spans="2:2" x14ac:dyDescent="0.25">
      <c r="B921" t="s">
        <v>13656</v>
      </c>
    </row>
    <row r="922" spans="2:2" x14ac:dyDescent="0.25">
      <c r="B922" t="s">
        <v>13657</v>
      </c>
    </row>
    <row r="923" spans="2:2" x14ac:dyDescent="0.25">
      <c r="B923" t="s">
        <v>13658</v>
      </c>
    </row>
    <row r="924" spans="2:2" x14ac:dyDescent="0.25">
      <c r="B924" t="s">
        <v>13659</v>
      </c>
    </row>
    <row r="925" spans="2:2" x14ac:dyDescent="0.25">
      <c r="B925" t="s">
        <v>13660</v>
      </c>
    </row>
    <row r="926" spans="2:2" x14ac:dyDescent="0.25">
      <c r="B926" t="s">
        <v>13661</v>
      </c>
    </row>
    <row r="927" spans="2:2" x14ac:dyDescent="0.25">
      <c r="B927" t="s">
        <v>13662</v>
      </c>
    </row>
    <row r="928" spans="2:2" x14ac:dyDescent="0.25">
      <c r="B928" t="s">
        <v>13663</v>
      </c>
    </row>
    <row r="929" spans="2:2" x14ac:dyDescent="0.25">
      <c r="B929" t="s">
        <v>13664</v>
      </c>
    </row>
    <row r="930" spans="2:2" x14ac:dyDescent="0.25">
      <c r="B930" t="s">
        <v>13665</v>
      </c>
    </row>
    <row r="931" spans="2:2" x14ac:dyDescent="0.25">
      <c r="B931" t="s">
        <v>12956</v>
      </c>
    </row>
    <row r="932" spans="2:2" x14ac:dyDescent="0.25">
      <c r="B932" t="s">
        <v>13666</v>
      </c>
    </row>
    <row r="933" spans="2:2" x14ac:dyDescent="0.25">
      <c r="B933" t="s">
        <v>13667</v>
      </c>
    </row>
    <row r="934" spans="2:2" x14ac:dyDescent="0.25">
      <c r="B934" t="s">
        <v>13668</v>
      </c>
    </row>
    <row r="935" spans="2:2" x14ac:dyDescent="0.25">
      <c r="B935" t="s">
        <v>13669</v>
      </c>
    </row>
    <row r="936" spans="2:2" x14ac:dyDescent="0.25">
      <c r="B936" t="s">
        <v>13670</v>
      </c>
    </row>
    <row r="937" spans="2:2" x14ac:dyDescent="0.25">
      <c r="B937" t="s">
        <v>13671</v>
      </c>
    </row>
    <row r="938" spans="2:2" x14ac:dyDescent="0.25">
      <c r="B938" t="s">
        <v>13672</v>
      </c>
    </row>
    <row r="939" spans="2:2" x14ac:dyDescent="0.25">
      <c r="B939" t="s">
        <v>13673</v>
      </c>
    </row>
    <row r="940" spans="2:2" x14ac:dyDescent="0.25">
      <c r="B940" t="s">
        <v>13674</v>
      </c>
    </row>
    <row r="941" spans="2:2" x14ac:dyDescent="0.25">
      <c r="B941" t="s">
        <v>13675</v>
      </c>
    </row>
    <row r="942" spans="2:2" x14ac:dyDescent="0.25">
      <c r="B942" t="s">
        <v>13676</v>
      </c>
    </row>
    <row r="943" spans="2:2" x14ac:dyDescent="0.25">
      <c r="B943" t="s">
        <v>12956</v>
      </c>
    </row>
    <row r="944" spans="2:2" x14ac:dyDescent="0.25">
      <c r="B944" t="s">
        <v>13677</v>
      </c>
    </row>
    <row r="945" spans="2:2" x14ac:dyDescent="0.25">
      <c r="B945" t="s">
        <v>13678</v>
      </c>
    </row>
    <row r="946" spans="2:2" x14ac:dyDescent="0.25">
      <c r="B946" t="s">
        <v>13679</v>
      </c>
    </row>
    <row r="947" spans="2:2" x14ac:dyDescent="0.25">
      <c r="B947" t="s">
        <v>13680</v>
      </c>
    </row>
    <row r="948" spans="2:2" x14ac:dyDescent="0.25">
      <c r="B948" t="s">
        <v>13681</v>
      </c>
    </row>
    <row r="949" spans="2:2" x14ac:dyDescent="0.25">
      <c r="B949" t="s">
        <v>13682</v>
      </c>
    </row>
    <row r="950" spans="2:2" x14ac:dyDescent="0.25">
      <c r="B950" t="s">
        <v>13683</v>
      </c>
    </row>
    <row r="951" spans="2:2" x14ac:dyDescent="0.25">
      <c r="B951" t="s">
        <v>13684</v>
      </c>
    </row>
    <row r="952" spans="2:2" x14ac:dyDescent="0.25">
      <c r="B952" t="s">
        <v>13685</v>
      </c>
    </row>
    <row r="953" spans="2:2" x14ac:dyDescent="0.25">
      <c r="B953" t="s">
        <v>13686</v>
      </c>
    </row>
    <row r="954" spans="2:2" x14ac:dyDescent="0.25">
      <c r="B954" t="s">
        <v>13687</v>
      </c>
    </row>
    <row r="955" spans="2:2" x14ac:dyDescent="0.25">
      <c r="B955" t="s">
        <v>12956</v>
      </c>
    </row>
    <row r="956" spans="2:2" x14ac:dyDescent="0.25">
      <c r="B956" t="s">
        <v>13688</v>
      </c>
    </row>
    <row r="957" spans="2:2" x14ac:dyDescent="0.25">
      <c r="B957" t="s">
        <v>13689</v>
      </c>
    </row>
    <row r="958" spans="2:2" x14ac:dyDescent="0.25">
      <c r="B958" t="s">
        <v>13690</v>
      </c>
    </row>
    <row r="959" spans="2:2" x14ac:dyDescent="0.25">
      <c r="B959" t="s">
        <v>13691</v>
      </c>
    </row>
    <row r="960" spans="2:2" x14ac:dyDescent="0.25">
      <c r="B960" t="s">
        <v>13692</v>
      </c>
    </row>
    <row r="961" spans="2:2" x14ac:dyDescent="0.25">
      <c r="B961" t="s">
        <v>13693</v>
      </c>
    </row>
    <row r="962" spans="2:2" x14ac:dyDescent="0.25">
      <c r="B962" t="s">
        <v>13694</v>
      </c>
    </row>
    <row r="963" spans="2:2" x14ac:dyDescent="0.25">
      <c r="B963" t="s">
        <v>13695</v>
      </c>
    </row>
    <row r="964" spans="2:2" x14ac:dyDescent="0.25">
      <c r="B964" t="s">
        <v>13696</v>
      </c>
    </row>
    <row r="965" spans="2:2" x14ac:dyDescent="0.25">
      <c r="B965" t="s">
        <v>13697</v>
      </c>
    </row>
    <row r="966" spans="2:2" x14ac:dyDescent="0.25">
      <c r="B966" t="s">
        <v>13698</v>
      </c>
    </row>
    <row r="967" spans="2:2" x14ac:dyDescent="0.25">
      <c r="B967" t="s">
        <v>12956</v>
      </c>
    </row>
    <row r="968" spans="2:2" x14ac:dyDescent="0.25">
      <c r="B968" t="s">
        <v>13699</v>
      </c>
    </row>
    <row r="969" spans="2:2" x14ac:dyDescent="0.25">
      <c r="B969" t="s">
        <v>13700</v>
      </c>
    </row>
    <row r="970" spans="2:2" x14ac:dyDescent="0.25">
      <c r="B970" t="s">
        <v>13701</v>
      </c>
    </row>
    <row r="971" spans="2:2" x14ac:dyDescent="0.25">
      <c r="B971" t="s">
        <v>13702</v>
      </c>
    </row>
    <row r="972" spans="2:2" x14ac:dyDescent="0.25">
      <c r="B972" t="s">
        <v>13703</v>
      </c>
    </row>
    <row r="973" spans="2:2" x14ac:dyDescent="0.25">
      <c r="B973" t="s">
        <v>13704</v>
      </c>
    </row>
    <row r="974" spans="2:2" x14ac:dyDescent="0.25">
      <c r="B974" t="s">
        <v>13705</v>
      </c>
    </row>
    <row r="975" spans="2:2" x14ac:dyDescent="0.25">
      <c r="B975" t="s">
        <v>13706</v>
      </c>
    </row>
    <row r="976" spans="2:2" x14ac:dyDescent="0.25">
      <c r="B976" t="s">
        <v>13707</v>
      </c>
    </row>
    <row r="977" spans="2:2" x14ac:dyDescent="0.25">
      <c r="B977" t="s">
        <v>13708</v>
      </c>
    </row>
    <row r="978" spans="2:2" x14ac:dyDescent="0.25">
      <c r="B978" t="s">
        <v>13709</v>
      </c>
    </row>
    <row r="979" spans="2:2" x14ac:dyDescent="0.25">
      <c r="B979" t="s">
        <v>12956</v>
      </c>
    </row>
    <row r="980" spans="2:2" x14ac:dyDescent="0.25">
      <c r="B980" t="s">
        <v>13710</v>
      </c>
    </row>
    <row r="981" spans="2:2" x14ac:dyDescent="0.25">
      <c r="B981" t="s">
        <v>13711</v>
      </c>
    </row>
    <row r="982" spans="2:2" x14ac:dyDescent="0.25">
      <c r="B982" t="s">
        <v>13712</v>
      </c>
    </row>
    <row r="983" spans="2:2" x14ac:dyDescent="0.25">
      <c r="B983" t="s">
        <v>13713</v>
      </c>
    </row>
    <row r="984" spans="2:2" x14ac:dyDescent="0.25">
      <c r="B984" t="s">
        <v>13714</v>
      </c>
    </row>
    <row r="985" spans="2:2" x14ac:dyDescent="0.25">
      <c r="B985" t="s">
        <v>13715</v>
      </c>
    </row>
    <row r="986" spans="2:2" x14ac:dyDescent="0.25">
      <c r="B986" t="s">
        <v>13716</v>
      </c>
    </row>
    <row r="987" spans="2:2" x14ac:dyDescent="0.25">
      <c r="B987" t="s">
        <v>13717</v>
      </c>
    </row>
    <row r="988" spans="2:2" x14ac:dyDescent="0.25">
      <c r="B988" t="s">
        <v>13718</v>
      </c>
    </row>
    <row r="989" spans="2:2" x14ac:dyDescent="0.25">
      <c r="B989" t="s">
        <v>13719</v>
      </c>
    </row>
    <row r="990" spans="2:2" x14ac:dyDescent="0.25">
      <c r="B990" t="s">
        <v>13720</v>
      </c>
    </row>
    <row r="991" spans="2:2" x14ac:dyDescent="0.25">
      <c r="B991" t="s">
        <v>12956</v>
      </c>
    </row>
    <row r="992" spans="2:2" x14ac:dyDescent="0.25">
      <c r="B992" t="s">
        <v>13721</v>
      </c>
    </row>
    <row r="993" spans="2:2" x14ac:dyDescent="0.25">
      <c r="B993" t="s">
        <v>13722</v>
      </c>
    </row>
    <row r="994" spans="2:2" x14ac:dyDescent="0.25">
      <c r="B994" t="s">
        <v>13723</v>
      </c>
    </row>
    <row r="995" spans="2:2" x14ac:dyDescent="0.25">
      <c r="B995" t="s">
        <v>13724</v>
      </c>
    </row>
    <row r="996" spans="2:2" x14ac:dyDescent="0.25">
      <c r="B996" t="s">
        <v>13725</v>
      </c>
    </row>
    <row r="997" spans="2:2" x14ac:dyDescent="0.25">
      <c r="B997" t="s">
        <v>13726</v>
      </c>
    </row>
    <row r="998" spans="2:2" x14ac:dyDescent="0.25">
      <c r="B998" t="s">
        <v>13727</v>
      </c>
    </row>
    <row r="999" spans="2:2" x14ac:dyDescent="0.25">
      <c r="B999" t="s">
        <v>13728</v>
      </c>
    </row>
    <row r="1000" spans="2:2" x14ac:dyDescent="0.25">
      <c r="B1000" t="s">
        <v>13729</v>
      </c>
    </row>
    <row r="1001" spans="2:2" x14ac:dyDescent="0.25">
      <c r="B1001" t="s">
        <v>13730</v>
      </c>
    </row>
    <row r="1002" spans="2:2" x14ac:dyDescent="0.25">
      <c r="B1002" t="s">
        <v>13731</v>
      </c>
    </row>
    <row r="1003" spans="2:2" x14ac:dyDescent="0.25">
      <c r="B1003" t="s">
        <v>12956</v>
      </c>
    </row>
    <row r="1004" spans="2:2" x14ac:dyDescent="0.25">
      <c r="B1004" t="s">
        <v>12957</v>
      </c>
    </row>
    <row r="1005" spans="2:2" x14ac:dyDescent="0.25">
      <c r="B1005" t="s">
        <v>13010</v>
      </c>
    </row>
    <row r="1006" spans="2:2" x14ac:dyDescent="0.25">
      <c r="B1006" t="s">
        <v>13732</v>
      </c>
    </row>
    <row r="1007" spans="2:2" x14ac:dyDescent="0.25">
      <c r="B1007" t="s">
        <v>13733</v>
      </c>
    </row>
    <row r="1008" spans="2:2" x14ac:dyDescent="0.25">
      <c r="B1008" t="s">
        <v>13734</v>
      </c>
    </row>
    <row r="1009" spans="2:2" x14ac:dyDescent="0.25">
      <c r="B1009" t="s">
        <v>13735</v>
      </c>
    </row>
    <row r="1010" spans="2:2" x14ac:dyDescent="0.25">
      <c r="B1010" t="s">
        <v>13736</v>
      </c>
    </row>
    <row r="1011" spans="2:2" x14ac:dyDescent="0.25">
      <c r="B1011" t="s">
        <v>13737</v>
      </c>
    </row>
    <row r="1012" spans="2:2" x14ac:dyDescent="0.25">
      <c r="B1012" t="s">
        <v>13738</v>
      </c>
    </row>
    <row r="1013" spans="2:2" x14ac:dyDescent="0.25">
      <c r="B1013" t="s">
        <v>13739</v>
      </c>
    </row>
    <row r="1014" spans="2:2" x14ac:dyDescent="0.25">
      <c r="B1014" t="s">
        <v>13740</v>
      </c>
    </row>
    <row r="1015" spans="2:2" x14ac:dyDescent="0.25">
      <c r="B1015" t="s">
        <v>13741</v>
      </c>
    </row>
    <row r="1016" spans="2:2" x14ac:dyDescent="0.25">
      <c r="B1016" t="s">
        <v>13742</v>
      </c>
    </row>
    <row r="1017" spans="2:2" x14ac:dyDescent="0.25">
      <c r="B1017" t="s">
        <v>12956</v>
      </c>
    </row>
    <row r="1018" spans="2:2" x14ac:dyDescent="0.25">
      <c r="B1018" t="s">
        <v>13743</v>
      </c>
    </row>
    <row r="1019" spans="2:2" x14ac:dyDescent="0.25">
      <c r="B1019" t="s">
        <v>13744</v>
      </c>
    </row>
    <row r="1020" spans="2:2" x14ac:dyDescent="0.25">
      <c r="B1020" t="s">
        <v>13745</v>
      </c>
    </row>
    <row r="1021" spans="2:2" x14ac:dyDescent="0.25">
      <c r="B1021" t="s">
        <v>13746</v>
      </c>
    </row>
    <row r="1022" spans="2:2" x14ac:dyDescent="0.25">
      <c r="B1022" t="s">
        <v>13747</v>
      </c>
    </row>
    <row r="1023" spans="2:2" x14ac:dyDescent="0.25">
      <c r="B1023" t="s">
        <v>13748</v>
      </c>
    </row>
    <row r="1024" spans="2:2" x14ac:dyDescent="0.25">
      <c r="B1024" t="s">
        <v>13749</v>
      </c>
    </row>
    <row r="1025" spans="2:2" x14ac:dyDescent="0.25">
      <c r="B1025" t="s">
        <v>13750</v>
      </c>
    </row>
    <row r="1026" spans="2:2" x14ac:dyDescent="0.25">
      <c r="B1026" t="s">
        <v>13751</v>
      </c>
    </row>
    <row r="1027" spans="2:2" x14ac:dyDescent="0.25">
      <c r="B1027" t="s">
        <v>13752</v>
      </c>
    </row>
    <row r="1028" spans="2:2" x14ac:dyDescent="0.25">
      <c r="B1028" t="s">
        <v>13753</v>
      </c>
    </row>
    <row r="1029" spans="2:2" x14ac:dyDescent="0.25">
      <c r="B1029" t="s">
        <v>12956</v>
      </c>
    </row>
    <row r="1030" spans="2:2" x14ac:dyDescent="0.25">
      <c r="B1030" t="s">
        <v>13754</v>
      </c>
    </row>
    <row r="1031" spans="2:2" x14ac:dyDescent="0.25">
      <c r="B1031" t="s">
        <v>13755</v>
      </c>
    </row>
    <row r="1032" spans="2:2" x14ac:dyDescent="0.25">
      <c r="B1032" t="s">
        <v>13756</v>
      </c>
    </row>
    <row r="1033" spans="2:2" x14ac:dyDescent="0.25">
      <c r="B1033" t="s">
        <v>13757</v>
      </c>
    </row>
    <row r="1034" spans="2:2" x14ac:dyDescent="0.25">
      <c r="B1034" t="s">
        <v>13758</v>
      </c>
    </row>
    <row r="1035" spans="2:2" x14ac:dyDescent="0.25">
      <c r="B1035" t="s">
        <v>13759</v>
      </c>
    </row>
    <row r="1036" spans="2:2" x14ac:dyDescent="0.25">
      <c r="B1036" t="s">
        <v>13760</v>
      </c>
    </row>
    <row r="1037" spans="2:2" x14ac:dyDescent="0.25">
      <c r="B1037" t="s">
        <v>13761</v>
      </c>
    </row>
    <row r="1038" spans="2:2" x14ac:dyDescent="0.25">
      <c r="B1038" t="s">
        <v>13762</v>
      </c>
    </row>
    <row r="1039" spans="2:2" x14ac:dyDescent="0.25">
      <c r="B1039" t="s">
        <v>13763</v>
      </c>
    </row>
    <row r="1040" spans="2:2" x14ac:dyDescent="0.25">
      <c r="B1040" t="s">
        <v>13764</v>
      </c>
    </row>
    <row r="1041" spans="2:2" x14ac:dyDescent="0.25">
      <c r="B1041" t="s">
        <v>12956</v>
      </c>
    </row>
    <row r="1042" spans="2:2" x14ac:dyDescent="0.25">
      <c r="B1042" t="s">
        <v>13765</v>
      </c>
    </row>
    <row r="1043" spans="2:2" x14ac:dyDescent="0.25">
      <c r="B1043" t="s">
        <v>13766</v>
      </c>
    </row>
    <row r="1044" spans="2:2" x14ac:dyDescent="0.25">
      <c r="B1044" t="s">
        <v>13767</v>
      </c>
    </row>
    <row r="1045" spans="2:2" x14ac:dyDescent="0.25">
      <c r="B1045" t="s">
        <v>13768</v>
      </c>
    </row>
    <row r="1046" spans="2:2" x14ac:dyDescent="0.25">
      <c r="B1046" t="s">
        <v>13769</v>
      </c>
    </row>
    <row r="1047" spans="2:2" x14ac:dyDescent="0.25">
      <c r="B1047" t="s">
        <v>13770</v>
      </c>
    </row>
    <row r="1048" spans="2:2" x14ac:dyDescent="0.25">
      <c r="B1048" t="s">
        <v>13771</v>
      </c>
    </row>
    <row r="1049" spans="2:2" x14ac:dyDescent="0.25">
      <c r="B1049" t="s">
        <v>13772</v>
      </c>
    </row>
    <row r="1050" spans="2:2" x14ac:dyDescent="0.25">
      <c r="B1050" t="s">
        <v>13773</v>
      </c>
    </row>
    <row r="1051" spans="2:2" x14ac:dyDescent="0.25">
      <c r="B1051" t="s">
        <v>13774</v>
      </c>
    </row>
    <row r="1052" spans="2:2" x14ac:dyDescent="0.25">
      <c r="B1052" t="s">
        <v>13775</v>
      </c>
    </row>
    <row r="1053" spans="2:2" x14ac:dyDescent="0.25">
      <c r="B1053" t="s">
        <v>12956</v>
      </c>
    </row>
    <row r="1054" spans="2:2" x14ac:dyDescent="0.25">
      <c r="B1054" t="s">
        <v>13776</v>
      </c>
    </row>
    <row r="1055" spans="2:2" x14ac:dyDescent="0.25">
      <c r="B1055" t="s">
        <v>13777</v>
      </c>
    </row>
    <row r="1056" spans="2:2" x14ac:dyDescent="0.25">
      <c r="B1056" t="s">
        <v>13778</v>
      </c>
    </row>
    <row r="1057" spans="2:2" x14ac:dyDescent="0.25">
      <c r="B1057" t="s">
        <v>13779</v>
      </c>
    </row>
    <row r="1058" spans="2:2" x14ac:dyDescent="0.25">
      <c r="B1058" t="s">
        <v>13780</v>
      </c>
    </row>
    <row r="1059" spans="2:2" x14ac:dyDescent="0.25">
      <c r="B1059" t="s">
        <v>13781</v>
      </c>
    </row>
    <row r="1060" spans="2:2" x14ac:dyDescent="0.25">
      <c r="B1060" t="s">
        <v>13782</v>
      </c>
    </row>
    <row r="1061" spans="2:2" x14ac:dyDescent="0.25">
      <c r="B1061" t="s">
        <v>13783</v>
      </c>
    </row>
    <row r="1062" spans="2:2" x14ac:dyDescent="0.25">
      <c r="B1062" t="s">
        <v>13784</v>
      </c>
    </row>
    <row r="1063" spans="2:2" x14ac:dyDescent="0.25">
      <c r="B1063" t="s">
        <v>13785</v>
      </c>
    </row>
    <row r="1064" spans="2:2" x14ac:dyDescent="0.25">
      <c r="B1064" t="s">
        <v>13786</v>
      </c>
    </row>
    <row r="1065" spans="2:2" x14ac:dyDescent="0.25">
      <c r="B1065" t="s">
        <v>12956</v>
      </c>
    </row>
    <row r="1066" spans="2:2" x14ac:dyDescent="0.25">
      <c r="B1066" t="s">
        <v>13787</v>
      </c>
    </row>
    <row r="1067" spans="2:2" x14ac:dyDescent="0.25">
      <c r="B1067" t="s">
        <v>13788</v>
      </c>
    </row>
    <row r="1068" spans="2:2" x14ac:dyDescent="0.25">
      <c r="B1068" t="s">
        <v>13789</v>
      </c>
    </row>
    <row r="1069" spans="2:2" x14ac:dyDescent="0.25">
      <c r="B1069" t="s">
        <v>13790</v>
      </c>
    </row>
    <row r="1070" spans="2:2" x14ac:dyDescent="0.25">
      <c r="B1070" t="s">
        <v>13791</v>
      </c>
    </row>
    <row r="1071" spans="2:2" x14ac:dyDescent="0.25">
      <c r="B1071" t="s">
        <v>13792</v>
      </c>
    </row>
    <row r="1072" spans="2:2" x14ac:dyDescent="0.25">
      <c r="B1072" t="s">
        <v>13793</v>
      </c>
    </row>
    <row r="1073" spans="2:2" x14ac:dyDescent="0.25">
      <c r="B1073" t="s">
        <v>13794</v>
      </c>
    </row>
    <row r="1074" spans="2:2" x14ac:dyDescent="0.25">
      <c r="B1074" t="s">
        <v>13795</v>
      </c>
    </row>
    <row r="1075" spans="2:2" x14ac:dyDescent="0.25">
      <c r="B1075" t="s">
        <v>13796</v>
      </c>
    </row>
    <row r="1076" spans="2:2" x14ac:dyDescent="0.25">
      <c r="B1076" t="s">
        <v>13797</v>
      </c>
    </row>
    <row r="1077" spans="2:2" x14ac:dyDescent="0.25">
      <c r="B1077" t="s">
        <v>12956</v>
      </c>
    </row>
    <row r="1078" spans="2:2" x14ac:dyDescent="0.25">
      <c r="B1078" t="s">
        <v>13798</v>
      </c>
    </row>
    <row r="1079" spans="2:2" x14ac:dyDescent="0.25">
      <c r="B1079" t="s">
        <v>13799</v>
      </c>
    </row>
    <row r="1080" spans="2:2" x14ac:dyDescent="0.25">
      <c r="B1080" t="s">
        <v>13800</v>
      </c>
    </row>
    <row r="1081" spans="2:2" x14ac:dyDescent="0.25">
      <c r="B1081" t="s">
        <v>13801</v>
      </c>
    </row>
    <row r="1082" spans="2:2" x14ac:dyDescent="0.25">
      <c r="B1082" t="s">
        <v>13802</v>
      </c>
    </row>
    <row r="1083" spans="2:2" x14ac:dyDescent="0.25">
      <c r="B1083" t="s">
        <v>13803</v>
      </c>
    </row>
    <row r="1084" spans="2:2" x14ac:dyDescent="0.25">
      <c r="B1084" t="s">
        <v>13804</v>
      </c>
    </row>
    <row r="1085" spans="2:2" x14ac:dyDescent="0.25">
      <c r="B1085" t="s">
        <v>13805</v>
      </c>
    </row>
    <row r="1086" spans="2:2" x14ac:dyDescent="0.25">
      <c r="B1086" t="s">
        <v>13806</v>
      </c>
    </row>
    <row r="1087" spans="2:2" x14ac:dyDescent="0.25">
      <c r="B1087" t="s">
        <v>13807</v>
      </c>
    </row>
    <row r="1088" spans="2:2" x14ac:dyDescent="0.25">
      <c r="B1088" t="s">
        <v>13808</v>
      </c>
    </row>
    <row r="1089" spans="2:2" x14ac:dyDescent="0.25">
      <c r="B1089" t="s">
        <v>12956</v>
      </c>
    </row>
    <row r="1090" spans="2:2" x14ac:dyDescent="0.25">
      <c r="B1090" t="s">
        <v>13809</v>
      </c>
    </row>
    <row r="1091" spans="2:2" x14ac:dyDescent="0.25">
      <c r="B1091" t="s">
        <v>13810</v>
      </c>
    </row>
    <row r="1092" spans="2:2" x14ac:dyDescent="0.25">
      <c r="B1092" t="s">
        <v>13811</v>
      </c>
    </row>
    <row r="1093" spans="2:2" x14ac:dyDescent="0.25">
      <c r="B1093" t="s">
        <v>13812</v>
      </c>
    </row>
    <row r="1094" spans="2:2" x14ac:dyDescent="0.25">
      <c r="B1094" t="s">
        <v>13813</v>
      </c>
    </row>
    <row r="1095" spans="2:2" x14ac:dyDescent="0.25">
      <c r="B1095" t="s">
        <v>13814</v>
      </c>
    </row>
    <row r="1096" spans="2:2" x14ac:dyDescent="0.25">
      <c r="B1096" t="s">
        <v>13815</v>
      </c>
    </row>
    <row r="1097" spans="2:2" x14ac:dyDescent="0.25">
      <c r="B1097" t="s">
        <v>13816</v>
      </c>
    </row>
    <row r="1098" spans="2:2" x14ac:dyDescent="0.25">
      <c r="B1098" t="s">
        <v>13817</v>
      </c>
    </row>
    <row r="1099" spans="2:2" x14ac:dyDescent="0.25">
      <c r="B1099" t="s">
        <v>13818</v>
      </c>
    </row>
    <row r="1100" spans="2:2" x14ac:dyDescent="0.25">
      <c r="B1100" t="s">
        <v>13819</v>
      </c>
    </row>
    <row r="1101" spans="2:2" x14ac:dyDescent="0.25">
      <c r="B1101" t="s">
        <v>12956</v>
      </c>
    </row>
    <row r="1102" spans="2:2" x14ac:dyDescent="0.25">
      <c r="B1102" t="s">
        <v>13820</v>
      </c>
    </row>
    <row r="1103" spans="2:2" x14ac:dyDescent="0.25">
      <c r="B1103" t="s">
        <v>13821</v>
      </c>
    </row>
    <row r="1104" spans="2:2" x14ac:dyDescent="0.25">
      <c r="B1104" t="s">
        <v>13822</v>
      </c>
    </row>
    <row r="1105" spans="2:2" x14ac:dyDescent="0.25">
      <c r="B1105" t="s">
        <v>13823</v>
      </c>
    </row>
    <row r="1106" spans="2:2" x14ac:dyDescent="0.25">
      <c r="B1106" t="s">
        <v>13824</v>
      </c>
    </row>
    <row r="1107" spans="2:2" x14ac:dyDescent="0.25">
      <c r="B1107" t="s">
        <v>13825</v>
      </c>
    </row>
    <row r="1108" spans="2:2" x14ac:dyDescent="0.25">
      <c r="B1108" t="s">
        <v>13826</v>
      </c>
    </row>
    <row r="1109" spans="2:2" x14ac:dyDescent="0.25">
      <c r="B1109" t="s">
        <v>13827</v>
      </c>
    </row>
    <row r="1110" spans="2:2" x14ac:dyDescent="0.25">
      <c r="B1110" t="s">
        <v>13828</v>
      </c>
    </row>
    <row r="1111" spans="2:2" x14ac:dyDescent="0.25">
      <c r="B1111" t="s">
        <v>13829</v>
      </c>
    </row>
    <row r="1112" spans="2:2" x14ac:dyDescent="0.25">
      <c r="B1112" t="s">
        <v>13830</v>
      </c>
    </row>
    <row r="1113" spans="2:2" x14ac:dyDescent="0.25">
      <c r="B1113" t="s">
        <v>12956</v>
      </c>
    </row>
    <row r="1114" spans="2:2" x14ac:dyDescent="0.25">
      <c r="B1114" t="s">
        <v>13831</v>
      </c>
    </row>
    <row r="1115" spans="2:2" x14ac:dyDescent="0.25">
      <c r="B1115" t="s">
        <v>13832</v>
      </c>
    </row>
    <row r="1116" spans="2:2" x14ac:dyDescent="0.25">
      <c r="B1116" t="s">
        <v>13833</v>
      </c>
    </row>
    <row r="1117" spans="2:2" x14ac:dyDescent="0.25">
      <c r="B1117" t="s">
        <v>13834</v>
      </c>
    </row>
    <row r="1118" spans="2:2" x14ac:dyDescent="0.25">
      <c r="B1118" t="s">
        <v>13835</v>
      </c>
    </row>
    <row r="1119" spans="2:2" x14ac:dyDescent="0.25">
      <c r="B1119" t="s">
        <v>13836</v>
      </c>
    </row>
    <row r="1120" spans="2:2" x14ac:dyDescent="0.25">
      <c r="B1120" t="s">
        <v>13837</v>
      </c>
    </row>
    <row r="1121" spans="2:2" x14ac:dyDescent="0.25">
      <c r="B1121" t="s">
        <v>13838</v>
      </c>
    </row>
    <row r="1122" spans="2:2" x14ac:dyDescent="0.25">
      <c r="B1122" t="s">
        <v>13839</v>
      </c>
    </row>
    <row r="1123" spans="2:2" x14ac:dyDescent="0.25">
      <c r="B1123" t="s">
        <v>13840</v>
      </c>
    </row>
    <row r="1124" spans="2:2" x14ac:dyDescent="0.25">
      <c r="B1124" t="s">
        <v>13841</v>
      </c>
    </row>
    <row r="1125" spans="2:2" x14ac:dyDescent="0.25">
      <c r="B1125" t="s">
        <v>12956</v>
      </c>
    </row>
    <row r="1126" spans="2:2" x14ac:dyDescent="0.25">
      <c r="B1126" t="s">
        <v>12957</v>
      </c>
    </row>
    <row r="1127" spans="2:2" x14ac:dyDescent="0.25">
      <c r="B1127" t="s">
        <v>13010</v>
      </c>
    </row>
    <row r="1128" spans="2:2" x14ac:dyDescent="0.25">
      <c r="B1128" t="s">
        <v>13842</v>
      </c>
    </row>
    <row r="1129" spans="2:2" x14ac:dyDescent="0.25">
      <c r="B1129" t="s">
        <v>13843</v>
      </c>
    </row>
    <row r="1130" spans="2:2" x14ac:dyDescent="0.25">
      <c r="B1130" t="s">
        <v>13844</v>
      </c>
    </row>
    <row r="1131" spans="2:2" x14ac:dyDescent="0.25">
      <c r="B1131" t="s">
        <v>13845</v>
      </c>
    </row>
    <row r="1132" spans="2:2" x14ac:dyDescent="0.25">
      <c r="B1132" t="s">
        <v>13846</v>
      </c>
    </row>
    <row r="1133" spans="2:2" x14ac:dyDescent="0.25">
      <c r="B1133" t="s">
        <v>13847</v>
      </c>
    </row>
    <row r="1134" spans="2:2" x14ac:dyDescent="0.25">
      <c r="B1134" t="s">
        <v>13848</v>
      </c>
    </row>
    <row r="1135" spans="2:2" x14ac:dyDescent="0.25">
      <c r="B1135" t="s">
        <v>13849</v>
      </c>
    </row>
    <row r="1136" spans="2:2" x14ac:dyDescent="0.25">
      <c r="B1136" t="s">
        <v>13850</v>
      </c>
    </row>
    <row r="1137" spans="2:2" x14ac:dyDescent="0.25">
      <c r="B1137" t="s">
        <v>13851</v>
      </c>
    </row>
    <row r="1138" spans="2:2" x14ac:dyDescent="0.25">
      <c r="B1138" t="s">
        <v>13852</v>
      </c>
    </row>
    <row r="1139" spans="2:2" x14ac:dyDescent="0.25">
      <c r="B1139" t="s">
        <v>12956</v>
      </c>
    </row>
    <row r="1140" spans="2:2" x14ac:dyDescent="0.25">
      <c r="B1140" t="s">
        <v>13853</v>
      </c>
    </row>
    <row r="1141" spans="2:2" x14ac:dyDescent="0.25">
      <c r="B1141" t="s">
        <v>13854</v>
      </c>
    </row>
    <row r="1142" spans="2:2" x14ac:dyDescent="0.25">
      <c r="B1142" t="s">
        <v>13855</v>
      </c>
    </row>
    <row r="1143" spans="2:2" x14ac:dyDescent="0.25">
      <c r="B1143" t="s">
        <v>13856</v>
      </c>
    </row>
    <row r="1144" spans="2:2" x14ac:dyDescent="0.25">
      <c r="B1144" t="s">
        <v>13857</v>
      </c>
    </row>
    <row r="1145" spans="2:2" x14ac:dyDescent="0.25">
      <c r="B1145" t="s">
        <v>13858</v>
      </c>
    </row>
    <row r="1146" spans="2:2" x14ac:dyDescent="0.25">
      <c r="B1146" t="s">
        <v>13859</v>
      </c>
    </row>
    <row r="1147" spans="2:2" x14ac:dyDescent="0.25">
      <c r="B1147" t="s">
        <v>13860</v>
      </c>
    </row>
    <row r="1148" spans="2:2" x14ac:dyDescent="0.25">
      <c r="B1148" t="s">
        <v>13861</v>
      </c>
    </row>
    <row r="1149" spans="2:2" x14ac:dyDescent="0.25">
      <c r="B1149" t="s">
        <v>13862</v>
      </c>
    </row>
    <row r="1150" spans="2:2" x14ac:dyDescent="0.25">
      <c r="B1150" t="s">
        <v>13863</v>
      </c>
    </row>
    <row r="1151" spans="2:2" x14ac:dyDescent="0.25">
      <c r="B1151" t="s">
        <v>12956</v>
      </c>
    </row>
    <row r="1152" spans="2:2" x14ac:dyDescent="0.25">
      <c r="B1152" t="s">
        <v>13864</v>
      </c>
    </row>
    <row r="1153" spans="2:2" x14ac:dyDescent="0.25">
      <c r="B1153" t="s">
        <v>13865</v>
      </c>
    </row>
    <row r="1154" spans="2:2" x14ac:dyDescent="0.25">
      <c r="B1154" t="s">
        <v>13866</v>
      </c>
    </row>
    <row r="1155" spans="2:2" x14ac:dyDescent="0.25">
      <c r="B1155" t="s">
        <v>13867</v>
      </c>
    </row>
    <row r="1156" spans="2:2" x14ac:dyDescent="0.25">
      <c r="B1156" t="s">
        <v>13868</v>
      </c>
    </row>
    <row r="1157" spans="2:2" x14ac:dyDescent="0.25">
      <c r="B1157" t="s">
        <v>13869</v>
      </c>
    </row>
    <row r="1158" spans="2:2" x14ac:dyDescent="0.25">
      <c r="B1158" t="s">
        <v>13870</v>
      </c>
    </row>
    <row r="1159" spans="2:2" x14ac:dyDescent="0.25">
      <c r="B1159" t="s">
        <v>13871</v>
      </c>
    </row>
    <row r="1160" spans="2:2" x14ac:dyDescent="0.25">
      <c r="B1160" t="s">
        <v>13872</v>
      </c>
    </row>
    <row r="1161" spans="2:2" x14ac:dyDescent="0.25">
      <c r="B1161" t="s">
        <v>13873</v>
      </c>
    </row>
    <row r="1162" spans="2:2" x14ac:dyDescent="0.25">
      <c r="B1162" t="s">
        <v>13874</v>
      </c>
    </row>
    <row r="1163" spans="2:2" x14ac:dyDescent="0.25">
      <c r="B1163" t="s">
        <v>12956</v>
      </c>
    </row>
    <row r="1164" spans="2:2" x14ac:dyDescent="0.25">
      <c r="B1164" t="s">
        <v>13875</v>
      </c>
    </row>
    <row r="1165" spans="2:2" x14ac:dyDescent="0.25">
      <c r="B1165" t="s">
        <v>13876</v>
      </c>
    </row>
    <row r="1166" spans="2:2" x14ac:dyDescent="0.25">
      <c r="B1166" t="s">
        <v>13877</v>
      </c>
    </row>
    <row r="1167" spans="2:2" x14ac:dyDescent="0.25">
      <c r="B1167" t="s">
        <v>13878</v>
      </c>
    </row>
    <row r="1168" spans="2:2" x14ac:dyDescent="0.25">
      <c r="B1168" t="s">
        <v>13879</v>
      </c>
    </row>
    <row r="1169" spans="2:2" x14ac:dyDescent="0.25">
      <c r="B1169" t="s">
        <v>13880</v>
      </c>
    </row>
    <row r="1170" spans="2:2" x14ac:dyDescent="0.25">
      <c r="B1170" t="s">
        <v>13881</v>
      </c>
    </row>
    <row r="1171" spans="2:2" x14ac:dyDescent="0.25">
      <c r="B1171" t="s">
        <v>13882</v>
      </c>
    </row>
    <row r="1172" spans="2:2" x14ac:dyDescent="0.25">
      <c r="B1172" t="s">
        <v>13883</v>
      </c>
    </row>
    <row r="1173" spans="2:2" x14ac:dyDescent="0.25">
      <c r="B1173" t="s">
        <v>13884</v>
      </c>
    </row>
    <row r="1174" spans="2:2" x14ac:dyDescent="0.25">
      <c r="B1174" t="s">
        <v>13885</v>
      </c>
    </row>
    <row r="1175" spans="2:2" x14ac:dyDescent="0.25">
      <c r="B1175" t="s">
        <v>12956</v>
      </c>
    </row>
    <row r="1176" spans="2:2" x14ac:dyDescent="0.25">
      <c r="B1176" t="s">
        <v>13886</v>
      </c>
    </row>
    <row r="1177" spans="2:2" x14ac:dyDescent="0.25">
      <c r="B1177" t="s">
        <v>13887</v>
      </c>
    </row>
    <row r="1178" spans="2:2" x14ac:dyDescent="0.25">
      <c r="B1178" t="s">
        <v>13888</v>
      </c>
    </row>
    <row r="1179" spans="2:2" x14ac:dyDescent="0.25">
      <c r="B1179" t="s">
        <v>13889</v>
      </c>
    </row>
    <row r="1180" spans="2:2" x14ac:dyDescent="0.25">
      <c r="B1180" t="s">
        <v>13890</v>
      </c>
    </row>
    <row r="1181" spans="2:2" x14ac:dyDescent="0.25">
      <c r="B1181" t="s">
        <v>13891</v>
      </c>
    </row>
    <row r="1182" spans="2:2" x14ac:dyDescent="0.25">
      <c r="B1182" t="s">
        <v>13892</v>
      </c>
    </row>
    <row r="1183" spans="2:2" x14ac:dyDescent="0.25">
      <c r="B1183" t="s">
        <v>13893</v>
      </c>
    </row>
    <row r="1184" spans="2:2" x14ac:dyDescent="0.25">
      <c r="B1184" t="s">
        <v>13894</v>
      </c>
    </row>
    <row r="1185" spans="2:2" x14ac:dyDescent="0.25">
      <c r="B1185" t="s">
        <v>13895</v>
      </c>
    </row>
    <row r="1186" spans="2:2" x14ac:dyDescent="0.25">
      <c r="B1186" t="s">
        <v>13896</v>
      </c>
    </row>
    <row r="1187" spans="2:2" x14ac:dyDescent="0.25">
      <c r="B1187" t="s">
        <v>12956</v>
      </c>
    </row>
    <row r="1188" spans="2:2" x14ac:dyDescent="0.25">
      <c r="B1188" t="s">
        <v>13897</v>
      </c>
    </row>
    <row r="1189" spans="2:2" x14ac:dyDescent="0.25">
      <c r="B1189" t="s">
        <v>13898</v>
      </c>
    </row>
    <row r="1190" spans="2:2" x14ac:dyDescent="0.25">
      <c r="B1190" t="s">
        <v>13899</v>
      </c>
    </row>
    <row r="1191" spans="2:2" x14ac:dyDescent="0.25">
      <c r="B1191" t="s">
        <v>13900</v>
      </c>
    </row>
    <row r="1192" spans="2:2" x14ac:dyDescent="0.25">
      <c r="B1192" t="s">
        <v>13901</v>
      </c>
    </row>
    <row r="1193" spans="2:2" x14ac:dyDescent="0.25">
      <c r="B1193" t="s">
        <v>13902</v>
      </c>
    </row>
    <row r="1194" spans="2:2" x14ac:dyDescent="0.25">
      <c r="B1194" t="s">
        <v>13903</v>
      </c>
    </row>
    <row r="1195" spans="2:2" x14ac:dyDescent="0.25">
      <c r="B1195" t="s">
        <v>13904</v>
      </c>
    </row>
    <row r="1196" spans="2:2" x14ac:dyDescent="0.25">
      <c r="B1196" t="s">
        <v>13905</v>
      </c>
    </row>
    <row r="1197" spans="2:2" x14ac:dyDescent="0.25">
      <c r="B1197" t="s">
        <v>13906</v>
      </c>
    </row>
    <row r="1198" spans="2:2" x14ac:dyDescent="0.25">
      <c r="B1198" t="s">
        <v>13907</v>
      </c>
    </row>
    <row r="1199" spans="2:2" x14ac:dyDescent="0.25">
      <c r="B1199" t="s">
        <v>12956</v>
      </c>
    </row>
    <row r="1200" spans="2:2" x14ac:dyDescent="0.25">
      <c r="B1200" t="s">
        <v>13908</v>
      </c>
    </row>
    <row r="1201" spans="2:2" x14ac:dyDescent="0.25">
      <c r="B1201" t="s">
        <v>13909</v>
      </c>
    </row>
    <row r="1202" spans="2:2" x14ac:dyDescent="0.25">
      <c r="B1202" t="s">
        <v>13910</v>
      </c>
    </row>
    <row r="1203" spans="2:2" x14ac:dyDescent="0.25">
      <c r="B1203" t="s">
        <v>13911</v>
      </c>
    </row>
    <row r="1204" spans="2:2" x14ac:dyDescent="0.25">
      <c r="B1204" t="s">
        <v>13912</v>
      </c>
    </row>
    <row r="1205" spans="2:2" x14ac:dyDescent="0.25">
      <c r="B1205" t="s">
        <v>13913</v>
      </c>
    </row>
    <row r="1206" spans="2:2" x14ac:dyDescent="0.25">
      <c r="B1206" t="s">
        <v>13914</v>
      </c>
    </row>
    <row r="1207" spans="2:2" x14ac:dyDescent="0.25">
      <c r="B1207" t="s">
        <v>13915</v>
      </c>
    </row>
    <row r="1208" spans="2:2" x14ac:dyDescent="0.25">
      <c r="B1208" t="s">
        <v>13916</v>
      </c>
    </row>
    <row r="1209" spans="2:2" x14ac:dyDescent="0.25">
      <c r="B1209" t="s">
        <v>13917</v>
      </c>
    </row>
    <row r="1210" spans="2:2" x14ac:dyDescent="0.25">
      <c r="B1210" t="s">
        <v>13918</v>
      </c>
    </row>
    <row r="1211" spans="2:2" x14ac:dyDescent="0.25">
      <c r="B1211" t="s">
        <v>12956</v>
      </c>
    </row>
    <row r="1212" spans="2:2" x14ac:dyDescent="0.25">
      <c r="B1212" t="s">
        <v>13919</v>
      </c>
    </row>
    <row r="1213" spans="2:2" x14ac:dyDescent="0.25">
      <c r="B1213" t="s">
        <v>13920</v>
      </c>
    </row>
    <row r="1214" spans="2:2" x14ac:dyDescent="0.25">
      <c r="B1214" t="s">
        <v>13921</v>
      </c>
    </row>
    <row r="1215" spans="2:2" x14ac:dyDescent="0.25">
      <c r="B1215" t="s">
        <v>13922</v>
      </c>
    </row>
    <row r="1216" spans="2:2" x14ac:dyDescent="0.25">
      <c r="B1216" t="s">
        <v>13923</v>
      </c>
    </row>
    <row r="1217" spans="2:2" x14ac:dyDescent="0.25">
      <c r="B1217" t="s">
        <v>13924</v>
      </c>
    </row>
    <row r="1218" spans="2:2" x14ac:dyDescent="0.25">
      <c r="B1218" t="s">
        <v>13925</v>
      </c>
    </row>
    <row r="1219" spans="2:2" x14ac:dyDescent="0.25">
      <c r="B1219" t="s">
        <v>13926</v>
      </c>
    </row>
    <row r="1220" spans="2:2" x14ac:dyDescent="0.25">
      <c r="B1220" t="s">
        <v>13927</v>
      </c>
    </row>
    <row r="1221" spans="2:2" x14ac:dyDescent="0.25">
      <c r="B1221" t="s">
        <v>13928</v>
      </c>
    </row>
    <row r="1222" spans="2:2" x14ac:dyDescent="0.25">
      <c r="B1222" t="s">
        <v>13929</v>
      </c>
    </row>
    <row r="1223" spans="2:2" x14ac:dyDescent="0.25">
      <c r="B1223" t="s">
        <v>12956</v>
      </c>
    </row>
    <row r="1224" spans="2:2" x14ac:dyDescent="0.25">
      <c r="B1224" t="s">
        <v>13930</v>
      </c>
    </row>
    <row r="1225" spans="2:2" x14ac:dyDescent="0.25">
      <c r="B1225" t="s">
        <v>13931</v>
      </c>
    </row>
    <row r="1226" spans="2:2" x14ac:dyDescent="0.25">
      <c r="B1226" t="s">
        <v>13932</v>
      </c>
    </row>
    <row r="1227" spans="2:2" x14ac:dyDescent="0.25">
      <c r="B1227" t="s">
        <v>13933</v>
      </c>
    </row>
    <row r="1228" spans="2:2" x14ac:dyDescent="0.25">
      <c r="B1228" t="s">
        <v>13934</v>
      </c>
    </row>
    <row r="1229" spans="2:2" x14ac:dyDescent="0.25">
      <c r="B1229" t="s">
        <v>13935</v>
      </c>
    </row>
    <row r="1230" spans="2:2" x14ac:dyDescent="0.25">
      <c r="B1230" t="s">
        <v>13936</v>
      </c>
    </row>
    <row r="1231" spans="2:2" x14ac:dyDescent="0.25">
      <c r="B1231" t="s">
        <v>13937</v>
      </c>
    </row>
    <row r="1232" spans="2:2" x14ac:dyDescent="0.25">
      <c r="B1232" t="s">
        <v>13938</v>
      </c>
    </row>
    <row r="1233" spans="2:2" x14ac:dyDescent="0.25">
      <c r="B1233" t="s">
        <v>13939</v>
      </c>
    </row>
    <row r="1234" spans="2:2" x14ac:dyDescent="0.25">
      <c r="B1234" t="s">
        <v>13940</v>
      </c>
    </row>
    <row r="1235" spans="2:2" x14ac:dyDescent="0.25">
      <c r="B1235" t="s">
        <v>12956</v>
      </c>
    </row>
    <row r="1236" spans="2:2" x14ac:dyDescent="0.25">
      <c r="B1236" t="s">
        <v>13941</v>
      </c>
    </row>
    <row r="1237" spans="2:2" x14ac:dyDescent="0.25">
      <c r="B1237" t="s">
        <v>13942</v>
      </c>
    </row>
    <row r="1238" spans="2:2" x14ac:dyDescent="0.25">
      <c r="B1238" t="s">
        <v>13943</v>
      </c>
    </row>
    <row r="1239" spans="2:2" x14ac:dyDescent="0.25">
      <c r="B1239" t="s">
        <v>13944</v>
      </c>
    </row>
    <row r="1240" spans="2:2" x14ac:dyDescent="0.25">
      <c r="B1240" t="s">
        <v>13945</v>
      </c>
    </row>
    <row r="1241" spans="2:2" x14ac:dyDescent="0.25">
      <c r="B1241" t="s">
        <v>13946</v>
      </c>
    </row>
    <row r="1242" spans="2:2" x14ac:dyDescent="0.25">
      <c r="B1242" t="s">
        <v>13947</v>
      </c>
    </row>
    <row r="1243" spans="2:2" x14ac:dyDescent="0.25">
      <c r="B1243" t="s">
        <v>13948</v>
      </c>
    </row>
    <row r="1244" spans="2:2" x14ac:dyDescent="0.25">
      <c r="B1244" t="s">
        <v>13949</v>
      </c>
    </row>
    <row r="1245" spans="2:2" x14ac:dyDescent="0.25">
      <c r="B1245" t="s">
        <v>13950</v>
      </c>
    </row>
    <row r="1246" spans="2:2" x14ac:dyDescent="0.25">
      <c r="B1246" t="s">
        <v>13951</v>
      </c>
    </row>
    <row r="1247" spans="2:2" x14ac:dyDescent="0.25">
      <c r="B1247" t="s">
        <v>12956</v>
      </c>
    </row>
    <row r="1248" spans="2:2" x14ac:dyDescent="0.25">
      <c r="B1248" t="s">
        <v>12957</v>
      </c>
    </row>
    <row r="1249" spans="2:2" x14ac:dyDescent="0.25">
      <c r="B1249" t="s">
        <v>13010</v>
      </c>
    </row>
    <row r="1250" spans="2:2" x14ac:dyDescent="0.25">
      <c r="B1250" t="s">
        <v>13952</v>
      </c>
    </row>
    <row r="1251" spans="2:2" x14ac:dyDescent="0.25">
      <c r="B1251" t="s">
        <v>13953</v>
      </c>
    </row>
    <row r="1252" spans="2:2" x14ac:dyDescent="0.25">
      <c r="B1252" t="s">
        <v>13954</v>
      </c>
    </row>
    <row r="1253" spans="2:2" x14ac:dyDescent="0.25">
      <c r="B1253" t="s">
        <v>13955</v>
      </c>
    </row>
    <row r="1254" spans="2:2" x14ac:dyDescent="0.25">
      <c r="B1254" t="s">
        <v>13956</v>
      </c>
    </row>
    <row r="1255" spans="2:2" x14ac:dyDescent="0.25">
      <c r="B1255" t="s">
        <v>13957</v>
      </c>
    </row>
    <row r="1256" spans="2:2" x14ac:dyDescent="0.25">
      <c r="B1256" t="s">
        <v>13958</v>
      </c>
    </row>
    <row r="1257" spans="2:2" x14ac:dyDescent="0.25">
      <c r="B1257" t="s">
        <v>13959</v>
      </c>
    </row>
    <row r="1258" spans="2:2" x14ac:dyDescent="0.25">
      <c r="B1258" t="s">
        <v>13960</v>
      </c>
    </row>
    <row r="1259" spans="2:2" x14ac:dyDescent="0.25">
      <c r="B1259" t="s">
        <v>13961</v>
      </c>
    </row>
    <row r="1260" spans="2:2" x14ac:dyDescent="0.25">
      <c r="B1260" t="s">
        <v>13962</v>
      </c>
    </row>
    <row r="1261" spans="2:2" x14ac:dyDescent="0.25">
      <c r="B1261" t="s">
        <v>12956</v>
      </c>
    </row>
    <row r="1262" spans="2:2" x14ac:dyDescent="0.25">
      <c r="B1262" t="s">
        <v>13963</v>
      </c>
    </row>
    <row r="1263" spans="2:2" x14ac:dyDescent="0.25">
      <c r="B1263" t="s">
        <v>13964</v>
      </c>
    </row>
    <row r="1264" spans="2:2" x14ac:dyDescent="0.25">
      <c r="B1264" t="s">
        <v>13965</v>
      </c>
    </row>
    <row r="1265" spans="2:2" x14ac:dyDescent="0.25">
      <c r="B1265" t="s">
        <v>13966</v>
      </c>
    </row>
    <row r="1266" spans="2:2" x14ac:dyDescent="0.25">
      <c r="B1266" t="s">
        <v>13967</v>
      </c>
    </row>
    <row r="1267" spans="2:2" x14ac:dyDescent="0.25">
      <c r="B1267" t="s">
        <v>13968</v>
      </c>
    </row>
    <row r="1268" spans="2:2" x14ac:dyDescent="0.25">
      <c r="B1268" t="s">
        <v>13969</v>
      </c>
    </row>
    <row r="1269" spans="2:2" x14ac:dyDescent="0.25">
      <c r="B1269" t="s">
        <v>13970</v>
      </c>
    </row>
    <row r="1270" spans="2:2" x14ac:dyDescent="0.25">
      <c r="B1270" t="s">
        <v>13971</v>
      </c>
    </row>
    <row r="1271" spans="2:2" x14ac:dyDescent="0.25">
      <c r="B1271" t="s">
        <v>13972</v>
      </c>
    </row>
    <row r="1272" spans="2:2" x14ac:dyDescent="0.25">
      <c r="B1272" t="s">
        <v>13973</v>
      </c>
    </row>
    <row r="1273" spans="2:2" x14ac:dyDescent="0.25">
      <c r="B1273" t="s">
        <v>12956</v>
      </c>
    </row>
    <row r="1274" spans="2:2" x14ac:dyDescent="0.25">
      <c r="B1274" t="s">
        <v>13974</v>
      </c>
    </row>
    <row r="1275" spans="2:2" x14ac:dyDescent="0.25">
      <c r="B1275" t="s">
        <v>13975</v>
      </c>
    </row>
    <row r="1276" spans="2:2" x14ac:dyDescent="0.25">
      <c r="B1276" t="s">
        <v>13976</v>
      </c>
    </row>
    <row r="1277" spans="2:2" x14ac:dyDescent="0.25">
      <c r="B1277" t="s">
        <v>13977</v>
      </c>
    </row>
    <row r="1278" spans="2:2" x14ac:dyDescent="0.25">
      <c r="B1278" t="s">
        <v>13978</v>
      </c>
    </row>
    <row r="1279" spans="2:2" x14ac:dyDescent="0.25">
      <c r="B1279" t="s">
        <v>13979</v>
      </c>
    </row>
    <row r="1280" spans="2:2" x14ac:dyDescent="0.25">
      <c r="B1280" t="s">
        <v>13980</v>
      </c>
    </row>
    <row r="1281" spans="2:2" x14ac:dyDescent="0.25">
      <c r="B1281" t="s">
        <v>13981</v>
      </c>
    </row>
    <row r="1282" spans="2:2" x14ac:dyDescent="0.25">
      <c r="B1282" t="s">
        <v>13982</v>
      </c>
    </row>
    <row r="1283" spans="2:2" x14ac:dyDescent="0.25">
      <c r="B1283" t="s">
        <v>13983</v>
      </c>
    </row>
    <row r="1284" spans="2:2" x14ac:dyDescent="0.25">
      <c r="B1284" t="s">
        <v>13984</v>
      </c>
    </row>
    <row r="1285" spans="2:2" x14ac:dyDescent="0.25">
      <c r="B1285" t="s">
        <v>12956</v>
      </c>
    </row>
    <row r="1286" spans="2:2" x14ac:dyDescent="0.25">
      <c r="B1286" t="s">
        <v>13985</v>
      </c>
    </row>
    <row r="1287" spans="2:2" x14ac:dyDescent="0.25">
      <c r="B1287" t="s">
        <v>13986</v>
      </c>
    </row>
    <row r="1288" spans="2:2" x14ac:dyDescent="0.25">
      <c r="B1288" t="s">
        <v>13987</v>
      </c>
    </row>
    <row r="1289" spans="2:2" x14ac:dyDescent="0.25">
      <c r="B1289" t="s">
        <v>13988</v>
      </c>
    </row>
    <row r="1290" spans="2:2" x14ac:dyDescent="0.25">
      <c r="B1290" t="s">
        <v>13989</v>
      </c>
    </row>
    <row r="1291" spans="2:2" x14ac:dyDescent="0.25">
      <c r="B1291" t="s">
        <v>13990</v>
      </c>
    </row>
    <row r="1292" spans="2:2" x14ac:dyDescent="0.25">
      <c r="B1292" t="s">
        <v>13991</v>
      </c>
    </row>
    <row r="1293" spans="2:2" x14ac:dyDescent="0.25">
      <c r="B1293" t="s">
        <v>13992</v>
      </c>
    </row>
    <row r="1294" spans="2:2" x14ac:dyDescent="0.25">
      <c r="B1294" t="s">
        <v>13993</v>
      </c>
    </row>
    <row r="1295" spans="2:2" x14ac:dyDescent="0.25">
      <c r="B1295" t="s">
        <v>13994</v>
      </c>
    </row>
    <row r="1296" spans="2:2" x14ac:dyDescent="0.25">
      <c r="B1296" t="s">
        <v>13995</v>
      </c>
    </row>
    <row r="1297" spans="2:2" x14ac:dyDescent="0.25">
      <c r="B1297" t="s">
        <v>12956</v>
      </c>
    </row>
    <row r="1298" spans="2:2" x14ac:dyDescent="0.25">
      <c r="B1298" t="s">
        <v>13996</v>
      </c>
    </row>
    <row r="1299" spans="2:2" x14ac:dyDescent="0.25">
      <c r="B1299" t="s">
        <v>13997</v>
      </c>
    </row>
    <row r="1300" spans="2:2" x14ac:dyDescent="0.25">
      <c r="B1300" t="s">
        <v>13998</v>
      </c>
    </row>
    <row r="1301" spans="2:2" x14ac:dyDescent="0.25">
      <c r="B1301" t="s">
        <v>13999</v>
      </c>
    </row>
    <row r="1302" spans="2:2" x14ac:dyDescent="0.25">
      <c r="B1302" t="s">
        <v>14000</v>
      </c>
    </row>
    <row r="1303" spans="2:2" x14ac:dyDescent="0.25">
      <c r="B1303" t="s">
        <v>14001</v>
      </c>
    </row>
    <row r="1304" spans="2:2" x14ac:dyDescent="0.25">
      <c r="B1304" t="s">
        <v>14002</v>
      </c>
    </row>
    <row r="1305" spans="2:2" x14ac:dyDescent="0.25">
      <c r="B1305" t="s">
        <v>14003</v>
      </c>
    </row>
    <row r="1306" spans="2:2" x14ac:dyDescent="0.25">
      <c r="B1306" t="s">
        <v>14004</v>
      </c>
    </row>
    <row r="1307" spans="2:2" x14ac:dyDescent="0.25">
      <c r="B1307" t="s">
        <v>14005</v>
      </c>
    </row>
    <row r="1308" spans="2:2" x14ac:dyDescent="0.25">
      <c r="B1308" t="s">
        <v>14006</v>
      </c>
    </row>
    <row r="1309" spans="2:2" x14ac:dyDescent="0.25">
      <c r="B1309" t="s">
        <v>12956</v>
      </c>
    </row>
    <row r="1310" spans="2:2" x14ac:dyDescent="0.25">
      <c r="B1310" t="s">
        <v>14007</v>
      </c>
    </row>
    <row r="1311" spans="2:2" x14ac:dyDescent="0.25">
      <c r="B1311" t="s">
        <v>14008</v>
      </c>
    </row>
    <row r="1312" spans="2:2" x14ac:dyDescent="0.25">
      <c r="B1312" t="s">
        <v>14009</v>
      </c>
    </row>
    <row r="1313" spans="2:2" x14ac:dyDescent="0.25">
      <c r="B1313" t="s">
        <v>14010</v>
      </c>
    </row>
    <row r="1314" spans="2:2" x14ac:dyDescent="0.25">
      <c r="B1314" t="s">
        <v>14011</v>
      </c>
    </row>
    <row r="1315" spans="2:2" x14ac:dyDescent="0.25">
      <c r="B1315" t="s">
        <v>14012</v>
      </c>
    </row>
    <row r="1316" spans="2:2" x14ac:dyDescent="0.25">
      <c r="B1316" t="s">
        <v>14013</v>
      </c>
    </row>
    <row r="1317" spans="2:2" x14ac:dyDescent="0.25">
      <c r="B1317" t="s">
        <v>14014</v>
      </c>
    </row>
    <row r="1318" spans="2:2" x14ac:dyDescent="0.25">
      <c r="B1318" t="s">
        <v>14015</v>
      </c>
    </row>
    <row r="1319" spans="2:2" x14ac:dyDescent="0.25">
      <c r="B1319" t="s">
        <v>14016</v>
      </c>
    </row>
    <row r="1320" spans="2:2" x14ac:dyDescent="0.25">
      <c r="B1320" t="s">
        <v>14017</v>
      </c>
    </row>
    <row r="1321" spans="2:2" x14ac:dyDescent="0.25">
      <c r="B1321" t="s">
        <v>12956</v>
      </c>
    </row>
    <row r="1322" spans="2:2" x14ac:dyDescent="0.25">
      <c r="B1322" t="s">
        <v>14018</v>
      </c>
    </row>
    <row r="1323" spans="2:2" x14ac:dyDescent="0.25">
      <c r="B1323" t="s">
        <v>14019</v>
      </c>
    </row>
    <row r="1324" spans="2:2" x14ac:dyDescent="0.25">
      <c r="B1324" t="s">
        <v>14020</v>
      </c>
    </row>
    <row r="1325" spans="2:2" x14ac:dyDescent="0.25">
      <c r="B1325" t="s">
        <v>14021</v>
      </c>
    </row>
    <row r="1326" spans="2:2" x14ac:dyDescent="0.25">
      <c r="B1326" t="s">
        <v>14022</v>
      </c>
    </row>
    <row r="1327" spans="2:2" x14ac:dyDescent="0.25">
      <c r="B1327" t="s">
        <v>14023</v>
      </c>
    </row>
    <row r="1328" spans="2:2" x14ac:dyDescent="0.25">
      <c r="B1328" t="s">
        <v>14024</v>
      </c>
    </row>
    <row r="1329" spans="2:2" x14ac:dyDescent="0.25">
      <c r="B1329" t="s">
        <v>14025</v>
      </c>
    </row>
    <row r="1330" spans="2:2" x14ac:dyDescent="0.25">
      <c r="B1330" t="s">
        <v>14026</v>
      </c>
    </row>
    <row r="1331" spans="2:2" x14ac:dyDescent="0.25">
      <c r="B1331" t="s">
        <v>14027</v>
      </c>
    </row>
    <row r="1332" spans="2:2" x14ac:dyDescent="0.25">
      <c r="B1332" t="s">
        <v>14028</v>
      </c>
    </row>
    <row r="1333" spans="2:2" x14ac:dyDescent="0.25">
      <c r="B1333" t="s">
        <v>12956</v>
      </c>
    </row>
    <row r="1334" spans="2:2" x14ac:dyDescent="0.25">
      <c r="B1334" t="s">
        <v>14029</v>
      </c>
    </row>
    <row r="1335" spans="2:2" x14ac:dyDescent="0.25">
      <c r="B1335" t="s">
        <v>14030</v>
      </c>
    </row>
    <row r="1336" spans="2:2" x14ac:dyDescent="0.25">
      <c r="B1336" t="s">
        <v>14031</v>
      </c>
    </row>
    <row r="1337" spans="2:2" x14ac:dyDescent="0.25">
      <c r="B1337" t="s">
        <v>14032</v>
      </c>
    </row>
    <row r="1338" spans="2:2" x14ac:dyDescent="0.25">
      <c r="B1338" t="s">
        <v>14033</v>
      </c>
    </row>
    <row r="1339" spans="2:2" x14ac:dyDescent="0.25">
      <c r="B1339" t="s">
        <v>14034</v>
      </c>
    </row>
    <row r="1340" spans="2:2" x14ac:dyDescent="0.25">
      <c r="B1340" t="s">
        <v>14035</v>
      </c>
    </row>
    <row r="1341" spans="2:2" x14ac:dyDescent="0.25">
      <c r="B1341" t="s">
        <v>14036</v>
      </c>
    </row>
    <row r="1342" spans="2:2" x14ac:dyDescent="0.25">
      <c r="B1342" t="s">
        <v>14037</v>
      </c>
    </row>
    <row r="1343" spans="2:2" x14ac:dyDescent="0.25">
      <c r="B1343" t="s">
        <v>14038</v>
      </c>
    </row>
    <row r="1344" spans="2:2" x14ac:dyDescent="0.25">
      <c r="B1344" t="s">
        <v>14039</v>
      </c>
    </row>
    <row r="1345" spans="2:2" x14ac:dyDescent="0.25">
      <c r="B1345" t="s">
        <v>12956</v>
      </c>
    </row>
    <row r="1346" spans="2:2" x14ac:dyDescent="0.25">
      <c r="B1346" t="s">
        <v>14040</v>
      </c>
    </row>
    <row r="1347" spans="2:2" x14ac:dyDescent="0.25">
      <c r="B1347" t="s">
        <v>14041</v>
      </c>
    </row>
    <row r="1348" spans="2:2" x14ac:dyDescent="0.25">
      <c r="B1348" t="s">
        <v>14042</v>
      </c>
    </row>
    <row r="1349" spans="2:2" x14ac:dyDescent="0.25">
      <c r="B1349" t="s">
        <v>14043</v>
      </c>
    </row>
    <row r="1350" spans="2:2" x14ac:dyDescent="0.25">
      <c r="B1350" t="s">
        <v>14044</v>
      </c>
    </row>
    <row r="1351" spans="2:2" x14ac:dyDescent="0.25">
      <c r="B1351" t="s">
        <v>14045</v>
      </c>
    </row>
    <row r="1352" spans="2:2" x14ac:dyDescent="0.25">
      <c r="B1352" t="s">
        <v>14046</v>
      </c>
    </row>
    <row r="1353" spans="2:2" x14ac:dyDescent="0.25">
      <c r="B1353" t="s">
        <v>14047</v>
      </c>
    </row>
    <row r="1354" spans="2:2" x14ac:dyDescent="0.25">
      <c r="B1354" t="s">
        <v>14048</v>
      </c>
    </row>
    <row r="1355" spans="2:2" x14ac:dyDescent="0.25">
      <c r="B1355" t="s">
        <v>14049</v>
      </c>
    </row>
    <row r="1356" spans="2:2" x14ac:dyDescent="0.25">
      <c r="B1356" t="s">
        <v>14050</v>
      </c>
    </row>
    <row r="1357" spans="2:2" x14ac:dyDescent="0.25">
      <c r="B1357" t="s">
        <v>12956</v>
      </c>
    </row>
    <row r="1358" spans="2:2" x14ac:dyDescent="0.25">
      <c r="B1358" t="s">
        <v>14051</v>
      </c>
    </row>
    <row r="1359" spans="2:2" x14ac:dyDescent="0.25">
      <c r="B1359" t="s">
        <v>14052</v>
      </c>
    </row>
    <row r="1360" spans="2:2" x14ac:dyDescent="0.25">
      <c r="B1360" t="s">
        <v>14053</v>
      </c>
    </row>
    <row r="1361" spans="2:2" x14ac:dyDescent="0.25">
      <c r="B1361" t="s">
        <v>14054</v>
      </c>
    </row>
    <row r="1362" spans="2:2" x14ac:dyDescent="0.25">
      <c r="B1362" t="s">
        <v>14055</v>
      </c>
    </row>
    <row r="1363" spans="2:2" x14ac:dyDescent="0.25">
      <c r="B1363" t="s">
        <v>14056</v>
      </c>
    </row>
    <row r="1364" spans="2:2" x14ac:dyDescent="0.25">
      <c r="B1364" t="s">
        <v>14057</v>
      </c>
    </row>
    <row r="1365" spans="2:2" x14ac:dyDescent="0.25">
      <c r="B1365" t="s">
        <v>14058</v>
      </c>
    </row>
    <row r="1366" spans="2:2" x14ac:dyDescent="0.25">
      <c r="B1366" t="s">
        <v>14059</v>
      </c>
    </row>
    <row r="1367" spans="2:2" x14ac:dyDescent="0.25">
      <c r="B1367" t="s">
        <v>14060</v>
      </c>
    </row>
    <row r="1368" spans="2:2" x14ac:dyDescent="0.25">
      <c r="B1368" t="s">
        <v>14061</v>
      </c>
    </row>
    <row r="1369" spans="2:2" x14ac:dyDescent="0.25">
      <c r="B1369" t="s">
        <v>12956</v>
      </c>
    </row>
    <row r="1370" spans="2:2" x14ac:dyDescent="0.25">
      <c r="B1370" t="s">
        <v>12957</v>
      </c>
    </row>
    <row r="1371" spans="2:2" x14ac:dyDescent="0.25">
      <c r="B1371" t="s">
        <v>13521</v>
      </c>
    </row>
    <row r="1372" spans="2:2" x14ac:dyDescent="0.25">
      <c r="B1372" t="s">
        <v>14062</v>
      </c>
    </row>
    <row r="1373" spans="2:2" x14ac:dyDescent="0.25">
      <c r="B1373" t="s">
        <v>14063</v>
      </c>
    </row>
    <row r="1374" spans="2:2" x14ac:dyDescent="0.25">
      <c r="B1374" t="s">
        <v>14064</v>
      </c>
    </row>
    <row r="1375" spans="2:2" x14ac:dyDescent="0.25">
      <c r="B1375" t="s">
        <v>14065</v>
      </c>
    </row>
    <row r="1376" spans="2:2" x14ac:dyDescent="0.25">
      <c r="B1376" t="s">
        <v>14066</v>
      </c>
    </row>
    <row r="1377" spans="2:2" x14ac:dyDescent="0.25">
      <c r="B1377" t="s">
        <v>14067</v>
      </c>
    </row>
    <row r="1378" spans="2:2" x14ac:dyDescent="0.25">
      <c r="B1378" t="s">
        <v>14068</v>
      </c>
    </row>
    <row r="1379" spans="2:2" x14ac:dyDescent="0.25">
      <c r="B1379" t="s">
        <v>14069</v>
      </c>
    </row>
    <row r="1380" spans="2:2" x14ac:dyDescent="0.25">
      <c r="B1380" t="s">
        <v>14070</v>
      </c>
    </row>
    <row r="1381" spans="2:2" x14ac:dyDescent="0.25">
      <c r="B1381" t="s">
        <v>14071</v>
      </c>
    </row>
    <row r="1382" spans="2:2" x14ac:dyDescent="0.25">
      <c r="B1382" t="s">
        <v>14072</v>
      </c>
    </row>
    <row r="1383" spans="2:2" x14ac:dyDescent="0.25">
      <c r="B1383" t="s">
        <v>12956</v>
      </c>
    </row>
    <row r="1384" spans="2:2" x14ac:dyDescent="0.25">
      <c r="B1384" t="s">
        <v>14073</v>
      </c>
    </row>
    <row r="1385" spans="2:2" x14ac:dyDescent="0.25">
      <c r="B1385" t="s">
        <v>14074</v>
      </c>
    </row>
    <row r="1386" spans="2:2" x14ac:dyDescent="0.25">
      <c r="B1386" t="s">
        <v>14075</v>
      </c>
    </row>
    <row r="1387" spans="2:2" x14ac:dyDescent="0.25">
      <c r="B1387" t="s">
        <v>14076</v>
      </c>
    </row>
    <row r="1388" spans="2:2" x14ac:dyDescent="0.25">
      <c r="B1388" t="s">
        <v>14077</v>
      </c>
    </row>
    <row r="1389" spans="2:2" x14ac:dyDescent="0.25">
      <c r="B1389" t="s">
        <v>14078</v>
      </c>
    </row>
    <row r="1390" spans="2:2" x14ac:dyDescent="0.25">
      <c r="B1390" t="s">
        <v>14079</v>
      </c>
    </row>
    <row r="1391" spans="2:2" x14ac:dyDescent="0.25">
      <c r="B1391" t="s">
        <v>14080</v>
      </c>
    </row>
    <row r="1392" spans="2:2" x14ac:dyDescent="0.25">
      <c r="B1392" t="s">
        <v>14081</v>
      </c>
    </row>
    <row r="1393" spans="2:2" x14ac:dyDescent="0.25">
      <c r="B1393" t="s">
        <v>14082</v>
      </c>
    </row>
    <row r="1394" spans="2:2" x14ac:dyDescent="0.25">
      <c r="B1394" t="s">
        <v>14083</v>
      </c>
    </row>
    <row r="1395" spans="2:2" x14ac:dyDescent="0.25">
      <c r="B1395" t="s">
        <v>12956</v>
      </c>
    </row>
    <row r="1396" spans="2:2" x14ac:dyDescent="0.25">
      <c r="B1396" t="s">
        <v>12957</v>
      </c>
    </row>
    <row r="1397" spans="2:2" x14ac:dyDescent="0.25">
      <c r="B1397" t="s">
        <v>13544</v>
      </c>
    </row>
    <row r="1398" spans="2:2" x14ac:dyDescent="0.25">
      <c r="B1398" t="s">
        <v>12958</v>
      </c>
    </row>
    <row r="1399" spans="2:2" x14ac:dyDescent="0.25">
      <c r="B1399" t="s">
        <v>13545</v>
      </c>
    </row>
    <row r="1400" spans="2:2" x14ac:dyDescent="0.25">
      <c r="B1400" t="s">
        <v>13546</v>
      </c>
    </row>
    <row r="1401" spans="2:2" x14ac:dyDescent="0.25">
      <c r="B1401" t="s">
        <v>12757</v>
      </c>
    </row>
    <row r="1402" spans="2:2" x14ac:dyDescent="0.25">
      <c r="B1402" t="s">
        <v>12959</v>
      </c>
    </row>
    <row r="1403" spans="2:2" x14ac:dyDescent="0.25">
      <c r="B1403" t="s">
        <v>13547</v>
      </c>
    </row>
    <row r="1404" spans="2:2" x14ac:dyDescent="0.25">
      <c r="B1404" t="s">
        <v>13545</v>
      </c>
    </row>
    <row r="1405" spans="2:2" x14ac:dyDescent="0.25">
      <c r="B1405" t="s">
        <v>13548</v>
      </c>
    </row>
    <row r="1406" spans="2:2" x14ac:dyDescent="0.25">
      <c r="B1406" t="s">
        <v>12757</v>
      </c>
    </row>
    <row r="1407" spans="2:2" x14ac:dyDescent="0.25">
      <c r="B1407" t="s">
        <v>12959</v>
      </c>
    </row>
    <row r="1408" spans="2:2" x14ac:dyDescent="0.25">
      <c r="B1408" t="s">
        <v>12960</v>
      </c>
    </row>
    <row r="1409" spans="2:2" x14ac:dyDescent="0.25">
      <c r="B1409" t="s">
        <v>12961</v>
      </c>
    </row>
    <row r="1410" spans="2:2" x14ac:dyDescent="0.25">
      <c r="B1410" t="s">
        <v>12962</v>
      </c>
    </row>
    <row r="1411" spans="2:2" x14ac:dyDescent="0.25">
      <c r="B1411" t="s">
        <v>14084</v>
      </c>
    </row>
    <row r="1412" spans="2:2" x14ac:dyDescent="0.25">
      <c r="B1412" t="s">
        <v>12939</v>
      </c>
    </row>
    <row r="1413" spans="2:2" x14ac:dyDescent="0.25">
      <c r="B1413" t="s">
        <v>13006</v>
      </c>
    </row>
    <row r="1414" spans="2:2" x14ac:dyDescent="0.25">
      <c r="B1414" t="s">
        <v>12740</v>
      </c>
    </row>
    <row r="1415" spans="2:2" x14ac:dyDescent="0.25">
      <c r="B1415" t="s">
        <v>12741</v>
      </c>
    </row>
    <row r="1416" spans="2:2" x14ac:dyDescent="0.25">
      <c r="B1416" t="s">
        <v>12742</v>
      </c>
    </row>
    <row r="1417" spans="2:2" x14ac:dyDescent="0.25">
      <c r="B1417" t="s">
        <v>12743</v>
      </c>
    </row>
    <row r="1418" spans="2:2" x14ac:dyDescent="0.25">
      <c r="B1418" t="s">
        <v>12744</v>
      </c>
    </row>
    <row r="1419" spans="2:2" x14ac:dyDescent="0.25">
      <c r="B1419" t="s">
        <v>12896</v>
      </c>
    </row>
    <row r="1420" spans="2:2" x14ac:dyDescent="0.25">
      <c r="B1420" t="s">
        <v>12745</v>
      </c>
    </row>
    <row r="1421" spans="2:2" x14ac:dyDescent="0.25">
      <c r="B1421" t="s">
        <v>12746</v>
      </c>
    </row>
    <row r="1422" spans="2:2" x14ac:dyDescent="0.25">
      <c r="B1422" t="s">
        <v>12747</v>
      </c>
    </row>
    <row r="1423" spans="2:2" x14ac:dyDescent="0.25">
      <c r="B1423" t="s">
        <v>12748</v>
      </c>
    </row>
    <row r="1424" spans="2:2" x14ac:dyDescent="0.25">
      <c r="B1424" t="s">
        <v>12749</v>
      </c>
    </row>
    <row r="1425" spans="2:2" x14ac:dyDescent="0.25">
      <c r="B1425" t="s">
        <v>12750</v>
      </c>
    </row>
    <row r="1426" spans="2:2" x14ac:dyDescent="0.25">
      <c r="B1426" t="s">
        <v>12751</v>
      </c>
    </row>
    <row r="1427" spans="2:2" x14ac:dyDescent="0.25">
      <c r="B1427" t="s">
        <v>13007</v>
      </c>
    </row>
    <row r="1428" spans="2:2" x14ac:dyDescent="0.25">
      <c r="B1428" t="s">
        <v>14085</v>
      </c>
    </row>
    <row r="1429" spans="2:2" x14ac:dyDescent="0.25">
      <c r="B1429" t="s">
        <v>14086</v>
      </c>
    </row>
    <row r="1430" spans="2:2" x14ac:dyDescent="0.25">
      <c r="B1430" t="s">
        <v>12753</v>
      </c>
    </row>
    <row r="1431" spans="2:2" x14ac:dyDescent="0.25">
      <c r="B1431" t="s">
        <v>12754</v>
      </c>
    </row>
    <row r="1432" spans="2:2" x14ac:dyDescent="0.25">
      <c r="B1432" t="s">
        <v>12899</v>
      </c>
    </row>
    <row r="1433" spans="2:2" x14ac:dyDescent="0.25">
      <c r="B1433" t="s">
        <v>12940</v>
      </c>
    </row>
    <row r="1434" spans="2:2" x14ac:dyDescent="0.25">
      <c r="B1434" t="s">
        <v>12941</v>
      </c>
    </row>
    <row r="1435" spans="2:2" x14ac:dyDescent="0.25">
      <c r="B1435" t="s">
        <v>12942</v>
      </c>
    </row>
    <row r="1436" spans="2:2" x14ac:dyDescent="0.25">
      <c r="B1436" t="s">
        <v>12943</v>
      </c>
    </row>
    <row r="1437" spans="2:2" x14ac:dyDescent="0.25">
      <c r="B1437" t="s">
        <v>12757</v>
      </c>
    </row>
    <row r="1438" spans="2:2" x14ac:dyDescent="0.25">
      <c r="B1438" t="s">
        <v>12944</v>
      </c>
    </row>
    <row r="1439" spans="2:2" x14ac:dyDescent="0.25">
      <c r="B1439" t="s">
        <v>12945</v>
      </c>
    </row>
    <row r="1440" spans="2:2" x14ac:dyDescent="0.25">
      <c r="B1440" t="s">
        <v>12942</v>
      </c>
    </row>
    <row r="1441" spans="2:2" x14ac:dyDescent="0.25">
      <c r="B1441" t="s">
        <v>12946</v>
      </c>
    </row>
    <row r="1442" spans="2:2" x14ac:dyDescent="0.25">
      <c r="B1442" t="s">
        <v>12757</v>
      </c>
    </row>
    <row r="1443" spans="2:2" x14ac:dyDescent="0.25">
      <c r="B1443" t="s">
        <v>12944</v>
      </c>
    </row>
    <row r="1444" spans="2:2" x14ac:dyDescent="0.25">
      <c r="B1444" t="s">
        <v>12947</v>
      </c>
    </row>
    <row r="1445" spans="2:2" x14ac:dyDescent="0.25">
      <c r="B1445" t="s">
        <v>12942</v>
      </c>
    </row>
    <row r="1446" spans="2:2" x14ac:dyDescent="0.25">
      <c r="B1446" t="s">
        <v>12948</v>
      </c>
    </row>
    <row r="1447" spans="2:2" x14ac:dyDescent="0.25">
      <c r="B1447" t="s">
        <v>12757</v>
      </c>
    </row>
    <row r="1448" spans="2:2" x14ac:dyDescent="0.25">
      <c r="B1448" t="s">
        <v>12944</v>
      </c>
    </row>
    <row r="1449" spans="2:2" x14ac:dyDescent="0.25">
      <c r="B1449" t="s">
        <v>12949</v>
      </c>
    </row>
    <row r="1450" spans="2:2" x14ac:dyDescent="0.25">
      <c r="B1450" t="s">
        <v>12942</v>
      </c>
    </row>
    <row r="1451" spans="2:2" x14ac:dyDescent="0.25">
      <c r="B1451" t="s">
        <v>12950</v>
      </c>
    </row>
    <row r="1452" spans="2:2" x14ac:dyDescent="0.25">
      <c r="B1452" t="s">
        <v>12757</v>
      </c>
    </row>
    <row r="1453" spans="2:2" x14ac:dyDescent="0.25">
      <c r="B1453" t="s">
        <v>12944</v>
      </c>
    </row>
    <row r="1454" spans="2:2" x14ac:dyDescent="0.25">
      <c r="B1454" t="s">
        <v>12951</v>
      </c>
    </row>
    <row r="1455" spans="2:2" x14ac:dyDescent="0.25">
      <c r="B1455" t="s">
        <v>12942</v>
      </c>
    </row>
    <row r="1456" spans="2:2" x14ac:dyDescent="0.25">
      <c r="B1456" t="s">
        <v>12952</v>
      </c>
    </row>
    <row r="1457" spans="2:2" x14ac:dyDescent="0.25">
      <c r="B1457" t="s">
        <v>12757</v>
      </c>
    </row>
    <row r="1458" spans="2:2" x14ac:dyDescent="0.25">
      <c r="B1458" t="s">
        <v>12944</v>
      </c>
    </row>
    <row r="1459" spans="2:2" x14ac:dyDescent="0.25">
      <c r="B1459" t="s">
        <v>12953</v>
      </c>
    </row>
    <row r="1460" spans="2:2" x14ac:dyDescent="0.25">
      <c r="B1460" t="s">
        <v>12942</v>
      </c>
    </row>
    <row r="1461" spans="2:2" x14ac:dyDescent="0.25">
      <c r="B1461" t="s">
        <v>12954</v>
      </c>
    </row>
    <row r="1462" spans="2:2" x14ac:dyDescent="0.25">
      <c r="B1462" t="s">
        <v>12757</v>
      </c>
    </row>
    <row r="1463" spans="2:2" x14ac:dyDescent="0.25">
      <c r="B1463" t="s">
        <v>12944</v>
      </c>
    </row>
    <row r="1464" spans="2:2" x14ac:dyDescent="0.25">
      <c r="B1464" t="s">
        <v>12955</v>
      </c>
    </row>
    <row r="1465" spans="2:2" x14ac:dyDescent="0.25">
      <c r="B1465" t="s">
        <v>13010</v>
      </c>
    </row>
    <row r="1466" spans="2:2" x14ac:dyDescent="0.25">
      <c r="B1466" t="s">
        <v>14087</v>
      </c>
    </row>
    <row r="1467" spans="2:2" x14ac:dyDescent="0.25">
      <c r="B1467" t="s">
        <v>14088</v>
      </c>
    </row>
    <row r="1468" spans="2:2" x14ac:dyDescent="0.25">
      <c r="B1468" t="s">
        <v>14089</v>
      </c>
    </row>
    <row r="1469" spans="2:2" x14ac:dyDescent="0.25">
      <c r="B1469" t="s">
        <v>14090</v>
      </c>
    </row>
    <row r="1470" spans="2:2" x14ac:dyDescent="0.25">
      <c r="B1470" t="s">
        <v>14091</v>
      </c>
    </row>
    <row r="1471" spans="2:2" x14ac:dyDescent="0.25">
      <c r="B1471" t="s">
        <v>14092</v>
      </c>
    </row>
    <row r="1472" spans="2:2" x14ac:dyDescent="0.25">
      <c r="B1472" t="s">
        <v>14093</v>
      </c>
    </row>
    <row r="1473" spans="2:2" x14ac:dyDescent="0.25">
      <c r="B1473" t="s">
        <v>12956</v>
      </c>
    </row>
    <row r="1474" spans="2:2" x14ac:dyDescent="0.25">
      <c r="B1474" t="s">
        <v>14094</v>
      </c>
    </row>
    <row r="1475" spans="2:2" x14ac:dyDescent="0.25">
      <c r="B1475" t="s">
        <v>14095</v>
      </c>
    </row>
    <row r="1476" spans="2:2" x14ac:dyDescent="0.25">
      <c r="B1476" t="s">
        <v>14096</v>
      </c>
    </row>
    <row r="1477" spans="2:2" x14ac:dyDescent="0.25">
      <c r="B1477" t="s">
        <v>14097</v>
      </c>
    </row>
    <row r="1478" spans="2:2" x14ac:dyDescent="0.25">
      <c r="B1478" t="s">
        <v>14098</v>
      </c>
    </row>
    <row r="1479" spans="2:2" x14ac:dyDescent="0.25">
      <c r="B1479" t="s">
        <v>14099</v>
      </c>
    </row>
    <row r="1480" spans="2:2" x14ac:dyDescent="0.25">
      <c r="B1480" t="s">
        <v>14100</v>
      </c>
    </row>
    <row r="1481" spans="2:2" x14ac:dyDescent="0.25">
      <c r="B1481" t="s">
        <v>12956</v>
      </c>
    </row>
    <row r="1482" spans="2:2" x14ac:dyDescent="0.25">
      <c r="B1482" t="s">
        <v>14101</v>
      </c>
    </row>
    <row r="1483" spans="2:2" x14ac:dyDescent="0.25">
      <c r="B1483" t="s">
        <v>14102</v>
      </c>
    </row>
    <row r="1484" spans="2:2" x14ac:dyDescent="0.25">
      <c r="B1484" t="s">
        <v>14103</v>
      </c>
    </row>
    <row r="1485" spans="2:2" x14ac:dyDescent="0.25">
      <c r="B1485" t="s">
        <v>14104</v>
      </c>
    </row>
    <row r="1486" spans="2:2" x14ac:dyDescent="0.25">
      <c r="B1486" t="s">
        <v>14105</v>
      </c>
    </row>
    <row r="1487" spans="2:2" x14ac:dyDescent="0.25">
      <c r="B1487" t="s">
        <v>14106</v>
      </c>
    </row>
    <row r="1488" spans="2:2" x14ac:dyDescent="0.25">
      <c r="B1488" t="s">
        <v>14107</v>
      </c>
    </row>
    <row r="1489" spans="2:2" x14ac:dyDescent="0.25">
      <c r="B1489" t="s">
        <v>12956</v>
      </c>
    </row>
    <row r="1490" spans="2:2" x14ac:dyDescent="0.25">
      <c r="B1490" t="s">
        <v>14108</v>
      </c>
    </row>
    <row r="1491" spans="2:2" x14ac:dyDescent="0.25">
      <c r="B1491" t="s">
        <v>14109</v>
      </c>
    </row>
    <row r="1492" spans="2:2" x14ac:dyDescent="0.25">
      <c r="B1492" t="s">
        <v>14110</v>
      </c>
    </row>
    <row r="1493" spans="2:2" x14ac:dyDescent="0.25">
      <c r="B1493" t="s">
        <v>14111</v>
      </c>
    </row>
    <row r="1494" spans="2:2" x14ac:dyDescent="0.25">
      <c r="B1494" t="s">
        <v>14112</v>
      </c>
    </row>
    <row r="1495" spans="2:2" x14ac:dyDescent="0.25">
      <c r="B1495" t="s">
        <v>14113</v>
      </c>
    </row>
    <row r="1496" spans="2:2" x14ac:dyDescent="0.25">
      <c r="B1496" t="s">
        <v>14114</v>
      </c>
    </row>
    <row r="1497" spans="2:2" x14ac:dyDescent="0.25">
      <c r="B1497" t="s">
        <v>12956</v>
      </c>
    </row>
    <row r="1498" spans="2:2" x14ac:dyDescent="0.25">
      <c r="B1498" t="s">
        <v>14115</v>
      </c>
    </row>
    <row r="1499" spans="2:2" x14ac:dyDescent="0.25">
      <c r="B1499" t="s">
        <v>14116</v>
      </c>
    </row>
    <row r="1500" spans="2:2" x14ac:dyDescent="0.25">
      <c r="B1500" t="s">
        <v>14117</v>
      </c>
    </row>
    <row r="1501" spans="2:2" x14ac:dyDescent="0.25">
      <c r="B1501" t="s">
        <v>14118</v>
      </c>
    </row>
    <row r="1502" spans="2:2" x14ac:dyDescent="0.25">
      <c r="B1502" t="s">
        <v>14119</v>
      </c>
    </row>
    <row r="1503" spans="2:2" x14ac:dyDescent="0.25">
      <c r="B1503" t="s">
        <v>14120</v>
      </c>
    </row>
    <row r="1504" spans="2:2" x14ac:dyDescent="0.25">
      <c r="B1504" t="s">
        <v>14121</v>
      </c>
    </row>
    <row r="1505" spans="2:2" x14ac:dyDescent="0.25">
      <c r="B1505" t="s">
        <v>12956</v>
      </c>
    </row>
    <row r="1506" spans="2:2" x14ac:dyDescent="0.25">
      <c r="B1506" t="s">
        <v>14122</v>
      </c>
    </row>
    <row r="1507" spans="2:2" x14ac:dyDescent="0.25">
      <c r="B1507" t="s">
        <v>14123</v>
      </c>
    </row>
    <row r="1508" spans="2:2" x14ac:dyDescent="0.25">
      <c r="B1508" t="s">
        <v>14124</v>
      </c>
    </row>
    <row r="1509" spans="2:2" x14ac:dyDescent="0.25">
      <c r="B1509" t="s">
        <v>14125</v>
      </c>
    </row>
    <row r="1510" spans="2:2" x14ac:dyDescent="0.25">
      <c r="B1510" t="s">
        <v>14126</v>
      </c>
    </row>
    <row r="1511" spans="2:2" x14ac:dyDescent="0.25">
      <c r="B1511" t="s">
        <v>14127</v>
      </c>
    </row>
    <row r="1512" spans="2:2" x14ac:dyDescent="0.25">
      <c r="B1512" t="s">
        <v>14128</v>
      </c>
    </row>
    <row r="1513" spans="2:2" x14ac:dyDescent="0.25">
      <c r="B1513" t="s">
        <v>12956</v>
      </c>
    </row>
    <row r="1514" spans="2:2" x14ac:dyDescent="0.25">
      <c r="B1514" t="s">
        <v>14129</v>
      </c>
    </row>
    <row r="1515" spans="2:2" x14ac:dyDescent="0.25">
      <c r="B1515" t="s">
        <v>14130</v>
      </c>
    </row>
    <row r="1516" spans="2:2" x14ac:dyDescent="0.25">
      <c r="B1516" t="s">
        <v>14131</v>
      </c>
    </row>
    <row r="1517" spans="2:2" x14ac:dyDescent="0.25">
      <c r="B1517" t="s">
        <v>14132</v>
      </c>
    </row>
    <row r="1518" spans="2:2" x14ac:dyDescent="0.25">
      <c r="B1518" t="s">
        <v>14133</v>
      </c>
    </row>
    <row r="1519" spans="2:2" x14ac:dyDescent="0.25">
      <c r="B1519" t="s">
        <v>14134</v>
      </c>
    </row>
    <row r="1520" spans="2:2" x14ac:dyDescent="0.25">
      <c r="B1520" t="s">
        <v>14135</v>
      </c>
    </row>
    <row r="1521" spans="2:2" x14ac:dyDescent="0.25">
      <c r="B1521" t="s">
        <v>12956</v>
      </c>
    </row>
    <row r="1522" spans="2:2" x14ac:dyDescent="0.25">
      <c r="B1522" t="s">
        <v>14136</v>
      </c>
    </row>
    <row r="1523" spans="2:2" x14ac:dyDescent="0.25">
      <c r="B1523" t="s">
        <v>14137</v>
      </c>
    </row>
    <row r="1524" spans="2:2" x14ac:dyDescent="0.25">
      <c r="B1524" t="s">
        <v>14138</v>
      </c>
    </row>
    <row r="1525" spans="2:2" x14ac:dyDescent="0.25">
      <c r="B1525" t="s">
        <v>14139</v>
      </c>
    </row>
    <row r="1526" spans="2:2" x14ac:dyDescent="0.25">
      <c r="B1526" t="s">
        <v>14140</v>
      </c>
    </row>
    <row r="1527" spans="2:2" x14ac:dyDescent="0.25">
      <c r="B1527" t="s">
        <v>14141</v>
      </c>
    </row>
    <row r="1528" spans="2:2" x14ac:dyDescent="0.25">
      <c r="B1528" t="s">
        <v>14142</v>
      </c>
    </row>
    <row r="1529" spans="2:2" x14ac:dyDescent="0.25">
      <c r="B1529" t="s">
        <v>12956</v>
      </c>
    </row>
    <row r="1530" spans="2:2" x14ac:dyDescent="0.25">
      <c r="B1530" t="s">
        <v>14143</v>
      </c>
    </row>
    <row r="1531" spans="2:2" x14ac:dyDescent="0.25">
      <c r="B1531" t="s">
        <v>14144</v>
      </c>
    </row>
    <row r="1532" spans="2:2" x14ac:dyDescent="0.25">
      <c r="B1532" t="s">
        <v>14145</v>
      </c>
    </row>
    <row r="1533" spans="2:2" x14ac:dyDescent="0.25">
      <c r="B1533" t="s">
        <v>14146</v>
      </c>
    </row>
    <row r="1534" spans="2:2" x14ac:dyDescent="0.25">
      <c r="B1534" t="s">
        <v>14147</v>
      </c>
    </row>
    <row r="1535" spans="2:2" x14ac:dyDescent="0.25">
      <c r="B1535" t="s">
        <v>14148</v>
      </c>
    </row>
    <row r="1536" spans="2:2" x14ac:dyDescent="0.25">
      <c r="B1536" t="s">
        <v>14149</v>
      </c>
    </row>
    <row r="1537" spans="2:2" x14ac:dyDescent="0.25">
      <c r="B1537" t="s">
        <v>12956</v>
      </c>
    </row>
    <row r="1538" spans="2:2" x14ac:dyDescent="0.25">
      <c r="B1538" t="s">
        <v>14150</v>
      </c>
    </row>
    <row r="1539" spans="2:2" x14ac:dyDescent="0.25">
      <c r="B1539" t="s">
        <v>14151</v>
      </c>
    </row>
    <row r="1540" spans="2:2" x14ac:dyDescent="0.25">
      <c r="B1540" t="s">
        <v>14152</v>
      </c>
    </row>
    <row r="1541" spans="2:2" x14ac:dyDescent="0.25">
      <c r="B1541" t="s">
        <v>14153</v>
      </c>
    </row>
    <row r="1542" spans="2:2" x14ac:dyDescent="0.25">
      <c r="B1542" t="s">
        <v>14154</v>
      </c>
    </row>
    <row r="1543" spans="2:2" x14ac:dyDescent="0.25">
      <c r="B1543" t="s">
        <v>14155</v>
      </c>
    </row>
    <row r="1544" spans="2:2" x14ac:dyDescent="0.25">
      <c r="B1544" t="s">
        <v>14156</v>
      </c>
    </row>
    <row r="1545" spans="2:2" x14ac:dyDescent="0.25">
      <c r="B1545" t="s">
        <v>12956</v>
      </c>
    </row>
    <row r="1546" spans="2:2" x14ac:dyDescent="0.25">
      <c r="B1546" t="s">
        <v>12957</v>
      </c>
    </row>
    <row r="1547" spans="2:2" x14ac:dyDescent="0.25">
      <c r="B1547" t="s">
        <v>13010</v>
      </c>
    </row>
    <row r="1548" spans="2:2" x14ac:dyDescent="0.25">
      <c r="B1548" t="s">
        <v>14157</v>
      </c>
    </row>
    <row r="1549" spans="2:2" x14ac:dyDescent="0.25">
      <c r="B1549" t="s">
        <v>14158</v>
      </c>
    </row>
    <row r="1550" spans="2:2" x14ac:dyDescent="0.25">
      <c r="B1550" t="s">
        <v>14159</v>
      </c>
    </row>
    <row r="1551" spans="2:2" x14ac:dyDescent="0.25">
      <c r="B1551" t="s">
        <v>14160</v>
      </c>
    </row>
    <row r="1552" spans="2:2" x14ac:dyDescent="0.25">
      <c r="B1552" t="s">
        <v>14161</v>
      </c>
    </row>
    <row r="1553" spans="2:2" x14ac:dyDescent="0.25">
      <c r="B1553" t="s">
        <v>14162</v>
      </c>
    </row>
    <row r="1554" spans="2:2" x14ac:dyDescent="0.25">
      <c r="B1554" t="s">
        <v>14163</v>
      </c>
    </row>
    <row r="1555" spans="2:2" x14ac:dyDescent="0.25">
      <c r="B1555" t="s">
        <v>14164</v>
      </c>
    </row>
    <row r="1556" spans="2:2" x14ac:dyDescent="0.25">
      <c r="B1556" t="s">
        <v>14165</v>
      </c>
    </row>
    <row r="1557" spans="2:2" x14ac:dyDescent="0.25">
      <c r="B1557" t="s">
        <v>14166</v>
      </c>
    </row>
    <row r="1558" spans="2:2" x14ac:dyDescent="0.25">
      <c r="B1558" t="s">
        <v>14167</v>
      </c>
    </row>
    <row r="1559" spans="2:2" x14ac:dyDescent="0.25">
      <c r="B1559" t="s">
        <v>12956</v>
      </c>
    </row>
    <row r="1560" spans="2:2" x14ac:dyDescent="0.25">
      <c r="B1560" t="s">
        <v>14168</v>
      </c>
    </row>
    <row r="1561" spans="2:2" x14ac:dyDescent="0.25">
      <c r="B1561" t="s">
        <v>14169</v>
      </c>
    </row>
    <row r="1562" spans="2:2" x14ac:dyDescent="0.25">
      <c r="B1562" t="s">
        <v>14170</v>
      </c>
    </row>
    <row r="1563" spans="2:2" x14ac:dyDescent="0.25">
      <c r="B1563" t="s">
        <v>14171</v>
      </c>
    </row>
    <row r="1564" spans="2:2" x14ac:dyDescent="0.25">
      <c r="B1564" t="s">
        <v>14172</v>
      </c>
    </row>
    <row r="1565" spans="2:2" x14ac:dyDescent="0.25">
      <c r="B1565" t="s">
        <v>14173</v>
      </c>
    </row>
    <row r="1566" spans="2:2" x14ac:dyDescent="0.25">
      <c r="B1566" t="s">
        <v>14174</v>
      </c>
    </row>
    <row r="1567" spans="2:2" x14ac:dyDescent="0.25">
      <c r="B1567" t="s">
        <v>14175</v>
      </c>
    </row>
    <row r="1568" spans="2:2" x14ac:dyDescent="0.25">
      <c r="B1568" t="s">
        <v>14176</v>
      </c>
    </row>
    <row r="1569" spans="2:2" x14ac:dyDescent="0.25">
      <c r="B1569" t="s">
        <v>14177</v>
      </c>
    </row>
    <row r="1570" spans="2:2" x14ac:dyDescent="0.25">
      <c r="B1570" t="s">
        <v>14178</v>
      </c>
    </row>
    <row r="1571" spans="2:2" x14ac:dyDescent="0.25">
      <c r="B1571" t="s">
        <v>12956</v>
      </c>
    </row>
    <row r="1572" spans="2:2" x14ac:dyDescent="0.25">
      <c r="B1572" t="s">
        <v>14179</v>
      </c>
    </row>
    <row r="1573" spans="2:2" x14ac:dyDescent="0.25">
      <c r="B1573" t="s">
        <v>14180</v>
      </c>
    </row>
    <row r="1574" spans="2:2" x14ac:dyDescent="0.25">
      <c r="B1574" t="s">
        <v>14181</v>
      </c>
    </row>
    <row r="1575" spans="2:2" x14ac:dyDescent="0.25">
      <c r="B1575" t="s">
        <v>14182</v>
      </c>
    </row>
    <row r="1576" spans="2:2" x14ac:dyDescent="0.25">
      <c r="B1576" t="s">
        <v>14183</v>
      </c>
    </row>
    <row r="1577" spans="2:2" x14ac:dyDescent="0.25">
      <c r="B1577" t="s">
        <v>14184</v>
      </c>
    </row>
    <row r="1578" spans="2:2" x14ac:dyDescent="0.25">
      <c r="B1578" t="s">
        <v>14185</v>
      </c>
    </row>
    <row r="1579" spans="2:2" x14ac:dyDescent="0.25">
      <c r="B1579" t="s">
        <v>14186</v>
      </c>
    </row>
    <row r="1580" spans="2:2" x14ac:dyDescent="0.25">
      <c r="B1580" t="s">
        <v>14187</v>
      </c>
    </row>
    <row r="1581" spans="2:2" x14ac:dyDescent="0.25">
      <c r="B1581" t="s">
        <v>14188</v>
      </c>
    </row>
    <row r="1582" spans="2:2" x14ac:dyDescent="0.25">
      <c r="B1582" t="s">
        <v>14189</v>
      </c>
    </row>
    <row r="1583" spans="2:2" x14ac:dyDescent="0.25">
      <c r="B1583" t="s">
        <v>12956</v>
      </c>
    </row>
    <row r="1584" spans="2:2" x14ac:dyDescent="0.25">
      <c r="B1584" t="s">
        <v>14190</v>
      </c>
    </row>
    <row r="1585" spans="2:2" x14ac:dyDescent="0.25">
      <c r="B1585" t="s">
        <v>14191</v>
      </c>
    </row>
    <row r="1586" spans="2:2" x14ac:dyDescent="0.25">
      <c r="B1586" t="s">
        <v>14192</v>
      </c>
    </row>
    <row r="1587" spans="2:2" x14ac:dyDescent="0.25">
      <c r="B1587" t="s">
        <v>14193</v>
      </c>
    </row>
    <row r="1588" spans="2:2" x14ac:dyDescent="0.25">
      <c r="B1588" t="s">
        <v>14194</v>
      </c>
    </row>
    <row r="1589" spans="2:2" x14ac:dyDescent="0.25">
      <c r="B1589" t="s">
        <v>14195</v>
      </c>
    </row>
    <row r="1590" spans="2:2" x14ac:dyDescent="0.25">
      <c r="B1590" t="s">
        <v>14196</v>
      </c>
    </row>
    <row r="1591" spans="2:2" x14ac:dyDescent="0.25">
      <c r="B1591" t="s">
        <v>14197</v>
      </c>
    </row>
    <row r="1592" spans="2:2" x14ac:dyDescent="0.25">
      <c r="B1592" t="s">
        <v>14198</v>
      </c>
    </row>
    <row r="1593" spans="2:2" x14ac:dyDescent="0.25">
      <c r="B1593" t="s">
        <v>14199</v>
      </c>
    </row>
    <row r="1594" spans="2:2" x14ac:dyDescent="0.25">
      <c r="B1594" t="s">
        <v>14200</v>
      </c>
    </row>
    <row r="1595" spans="2:2" x14ac:dyDescent="0.25">
      <c r="B1595" t="s">
        <v>12956</v>
      </c>
    </row>
    <row r="1596" spans="2:2" x14ac:dyDescent="0.25">
      <c r="B1596" t="s">
        <v>14201</v>
      </c>
    </row>
    <row r="1597" spans="2:2" x14ac:dyDescent="0.25">
      <c r="B1597" t="s">
        <v>14202</v>
      </c>
    </row>
    <row r="1598" spans="2:2" x14ac:dyDescent="0.25">
      <c r="B1598" t="s">
        <v>14203</v>
      </c>
    </row>
    <row r="1599" spans="2:2" x14ac:dyDescent="0.25">
      <c r="B1599" t="s">
        <v>14204</v>
      </c>
    </row>
    <row r="1600" spans="2:2" x14ac:dyDescent="0.25">
      <c r="B1600" t="s">
        <v>14205</v>
      </c>
    </row>
    <row r="1601" spans="2:2" x14ac:dyDescent="0.25">
      <c r="B1601" t="s">
        <v>14206</v>
      </c>
    </row>
    <row r="1602" spans="2:2" x14ac:dyDescent="0.25">
      <c r="B1602" t="s">
        <v>14207</v>
      </c>
    </row>
    <row r="1603" spans="2:2" x14ac:dyDescent="0.25">
      <c r="B1603" t="s">
        <v>14208</v>
      </c>
    </row>
    <row r="1604" spans="2:2" x14ac:dyDescent="0.25">
      <c r="B1604" t="s">
        <v>14209</v>
      </c>
    </row>
    <row r="1605" spans="2:2" x14ac:dyDescent="0.25">
      <c r="B1605" t="s">
        <v>14210</v>
      </c>
    </row>
    <row r="1606" spans="2:2" x14ac:dyDescent="0.25">
      <c r="B1606" t="s">
        <v>14211</v>
      </c>
    </row>
    <row r="1607" spans="2:2" x14ac:dyDescent="0.25">
      <c r="B1607" t="s">
        <v>12956</v>
      </c>
    </row>
    <row r="1608" spans="2:2" x14ac:dyDescent="0.25">
      <c r="B1608" t="s">
        <v>14212</v>
      </c>
    </row>
    <row r="1609" spans="2:2" x14ac:dyDescent="0.25">
      <c r="B1609" t="s">
        <v>14213</v>
      </c>
    </row>
    <row r="1610" spans="2:2" x14ac:dyDescent="0.25">
      <c r="B1610" t="s">
        <v>14214</v>
      </c>
    </row>
    <row r="1611" spans="2:2" x14ac:dyDescent="0.25">
      <c r="B1611" t="s">
        <v>14215</v>
      </c>
    </row>
    <row r="1612" spans="2:2" x14ac:dyDescent="0.25">
      <c r="B1612" t="s">
        <v>14216</v>
      </c>
    </row>
    <row r="1613" spans="2:2" x14ac:dyDescent="0.25">
      <c r="B1613" t="s">
        <v>14217</v>
      </c>
    </row>
    <row r="1614" spans="2:2" x14ac:dyDescent="0.25">
      <c r="B1614" t="s">
        <v>14218</v>
      </c>
    </row>
    <row r="1615" spans="2:2" x14ac:dyDescent="0.25">
      <c r="B1615" t="s">
        <v>14219</v>
      </c>
    </row>
    <row r="1616" spans="2:2" x14ac:dyDescent="0.25">
      <c r="B1616" t="s">
        <v>14220</v>
      </c>
    </row>
    <row r="1617" spans="2:2" x14ac:dyDescent="0.25">
      <c r="B1617" t="s">
        <v>14221</v>
      </c>
    </row>
    <row r="1618" spans="2:2" x14ac:dyDescent="0.25">
      <c r="B1618" t="s">
        <v>14222</v>
      </c>
    </row>
    <row r="1619" spans="2:2" x14ac:dyDescent="0.25">
      <c r="B1619" t="s">
        <v>12956</v>
      </c>
    </row>
    <row r="1620" spans="2:2" x14ac:dyDescent="0.25">
      <c r="B1620" t="s">
        <v>14223</v>
      </c>
    </row>
    <row r="1621" spans="2:2" x14ac:dyDescent="0.25">
      <c r="B1621" t="s">
        <v>14224</v>
      </c>
    </row>
    <row r="1622" spans="2:2" x14ac:dyDescent="0.25">
      <c r="B1622" t="s">
        <v>14225</v>
      </c>
    </row>
    <row r="1623" spans="2:2" x14ac:dyDescent="0.25">
      <c r="B1623" t="s">
        <v>14226</v>
      </c>
    </row>
    <row r="1624" spans="2:2" x14ac:dyDescent="0.25">
      <c r="B1624" t="s">
        <v>14227</v>
      </c>
    </row>
    <row r="1625" spans="2:2" x14ac:dyDescent="0.25">
      <c r="B1625" t="s">
        <v>14228</v>
      </c>
    </row>
    <row r="1626" spans="2:2" x14ac:dyDescent="0.25">
      <c r="B1626" t="s">
        <v>14229</v>
      </c>
    </row>
    <row r="1627" spans="2:2" x14ac:dyDescent="0.25">
      <c r="B1627" t="s">
        <v>14230</v>
      </c>
    </row>
    <row r="1628" spans="2:2" x14ac:dyDescent="0.25">
      <c r="B1628" t="s">
        <v>14231</v>
      </c>
    </row>
    <row r="1629" spans="2:2" x14ac:dyDescent="0.25">
      <c r="B1629" t="s">
        <v>14232</v>
      </c>
    </row>
    <row r="1630" spans="2:2" x14ac:dyDescent="0.25">
      <c r="B1630" t="s">
        <v>14233</v>
      </c>
    </row>
    <row r="1631" spans="2:2" x14ac:dyDescent="0.25">
      <c r="B1631" t="s">
        <v>12956</v>
      </c>
    </row>
    <row r="1632" spans="2:2" x14ac:dyDescent="0.25">
      <c r="B1632" t="s">
        <v>14234</v>
      </c>
    </row>
    <row r="1633" spans="2:2" x14ac:dyDescent="0.25">
      <c r="B1633" t="s">
        <v>14235</v>
      </c>
    </row>
    <row r="1634" spans="2:2" x14ac:dyDescent="0.25">
      <c r="B1634" t="s">
        <v>14236</v>
      </c>
    </row>
    <row r="1635" spans="2:2" x14ac:dyDescent="0.25">
      <c r="B1635" t="s">
        <v>14237</v>
      </c>
    </row>
    <row r="1636" spans="2:2" x14ac:dyDescent="0.25">
      <c r="B1636" t="s">
        <v>14238</v>
      </c>
    </row>
    <row r="1637" spans="2:2" x14ac:dyDescent="0.25">
      <c r="B1637" t="s">
        <v>14239</v>
      </c>
    </row>
    <row r="1638" spans="2:2" x14ac:dyDescent="0.25">
      <c r="B1638" t="s">
        <v>14240</v>
      </c>
    </row>
    <row r="1639" spans="2:2" x14ac:dyDescent="0.25">
      <c r="B1639" t="s">
        <v>14241</v>
      </c>
    </row>
    <row r="1640" spans="2:2" x14ac:dyDescent="0.25">
      <c r="B1640" t="s">
        <v>14242</v>
      </c>
    </row>
    <row r="1641" spans="2:2" x14ac:dyDescent="0.25">
      <c r="B1641" t="s">
        <v>14243</v>
      </c>
    </row>
    <row r="1642" spans="2:2" x14ac:dyDescent="0.25">
      <c r="B1642" t="s">
        <v>14244</v>
      </c>
    </row>
    <row r="1643" spans="2:2" x14ac:dyDescent="0.25">
      <c r="B1643" t="s">
        <v>12956</v>
      </c>
    </row>
    <row r="1644" spans="2:2" x14ac:dyDescent="0.25">
      <c r="B1644" t="s">
        <v>14245</v>
      </c>
    </row>
    <row r="1645" spans="2:2" x14ac:dyDescent="0.25">
      <c r="B1645" t="s">
        <v>14246</v>
      </c>
    </row>
    <row r="1646" spans="2:2" x14ac:dyDescent="0.25">
      <c r="B1646" t="s">
        <v>14247</v>
      </c>
    </row>
    <row r="1647" spans="2:2" x14ac:dyDescent="0.25">
      <c r="B1647" t="s">
        <v>14248</v>
      </c>
    </row>
    <row r="1648" spans="2:2" x14ac:dyDescent="0.25">
      <c r="B1648" t="s">
        <v>14249</v>
      </c>
    </row>
    <row r="1649" spans="2:2" x14ac:dyDescent="0.25">
      <c r="B1649" t="s">
        <v>14250</v>
      </c>
    </row>
    <row r="1650" spans="2:2" x14ac:dyDescent="0.25">
      <c r="B1650" t="s">
        <v>14251</v>
      </c>
    </row>
    <row r="1651" spans="2:2" x14ac:dyDescent="0.25">
      <c r="B1651" t="s">
        <v>14252</v>
      </c>
    </row>
    <row r="1652" spans="2:2" x14ac:dyDescent="0.25">
      <c r="B1652" t="s">
        <v>14253</v>
      </c>
    </row>
    <row r="1653" spans="2:2" x14ac:dyDescent="0.25">
      <c r="B1653" t="s">
        <v>14254</v>
      </c>
    </row>
    <row r="1654" spans="2:2" x14ac:dyDescent="0.25">
      <c r="B1654" t="s">
        <v>14255</v>
      </c>
    </row>
    <row r="1655" spans="2:2" x14ac:dyDescent="0.25">
      <c r="B1655" t="s">
        <v>12956</v>
      </c>
    </row>
    <row r="1656" spans="2:2" x14ac:dyDescent="0.25">
      <c r="B1656" t="s">
        <v>14256</v>
      </c>
    </row>
    <row r="1657" spans="2:2" x14ac:dyDescent="0.25">
      <c r="B1657" t="s">
        <v>14257</v>
      </c>
    </row>
    <row r="1658" spans="2:2" x14ac:dyDescent="0.25">
      <c r="B1658" t="s">
        <v>14258</v>
      </c>
    </row>
    <row r="1659" spans="2:2" x14ac:dyDescent="0.25">
      <c r="B1659" t="s">
        <v>14259</v>
      </c>
    </row>
    <row r="1660" spans="2:2" x14ac:dyDescent="0.25">
      <c r="B1660" t="s">
        <v>14260</v>
      </c>
    </row>
    <row r="1661" spans="2:2" x14ac:dyDescent="0.25">
      <c r="B1661" t="s">
        <v>14261</v>
      </c>
    </row>
    <row r="1662" spans="2:2" x14ac:dyDescent="0.25">
      <c r="B1662" t="s">
        <v>14262</v>
      </c>
    </row>
    <row r="1663" spans="2:2" x14ac:dyDescent="0.25">
      <c r="B1663" t="s">
        <v>14263</v>
      </c>
    </row>
    <row r="1664" spans="2:2" x14ac:dyDescent="0.25">
      <c r="B1664" t="s">
        <v>14264</v>
      </c>
    </row>
    <row r="1665" spans="2:2" x14ac:dyDescent="0.25">
      <c r="B1665" t="s">
        <v>14265</v>
      </c>
    </row>
    <row r="1666" spans="2:2" x14ac:dyDescent="0.25">
      <c r="B1666" t="s">
        <v>14266</v>
      </c>
    </row>
    <row r="1667" spans="2:2" x14ac:dyDescent="0.25">
      <c r="B1667" t="s">
        <v>12956</v>
      </c>
    </row>
    <row r="1668" spans="2:2" x14ac:dyDescent="0.25">
      <c r="B1668" t="s">
        <v>12957</v>
      </c>
    </row>
    <row r="1669" spans="2:2" x14ac:dyDescent="0.25">
      <c r="B1669" t="s">
        <v>13010</v>
      </c>
    </row>
    <row r="1670" spans="2:2" x14ac:dyDescent="0.25">
      <c r="B1670" t="s">
        <v>14267</v>
      </c>
    </row>
    <row r="1671" spans="2:2" x14ac:dyDescent="0.25">
      <c r="B1671" t="s">
        <v>14268</v>
      </c>
    </row>
    <row r="1672" spans="2:2" x14ac:dyDescent="0.25">
      <c r="B1672" t="s">
        <v>14269</v>
      </c>
    </row>
    <row r="1673" spans="2:2" x14ac:dyDescent="0.25">
      <c r="B1673" t="s">
        <v>14270</v>
      </c>
    </row>
    <row r="1674" spans="2:2" x14ac:dyDescent="0.25">
      <c r="B1674" t="s">
        <v>14271</v>
      </c>
    </row>
    <row r="1675" spans="2:2" x14ac:dyDescent="0.25">
      <c r="B1675" t="s">
        <v>14272</v>
      </c>
    </row>
    <row r="1676" spans="2:2" x14ac:dyDescent="0.25">
      <c r="B1676" t="s">
        <v>14273</v>
      </c>
    </row>
    <row r="1677" spans="2:2" x14ac:dyDescent="0.25">
      <c r="B1677" t="s">
        <v>14274</v>
      </c>
    </row>
    <row r="1678" spans="2:2" x14ac:dyDescent="0.25">
      <c r="B1678" t="s">
        <v>14275</v>
      </c>
    </row>
    <row r="1679" spans="2:2" x14ac:dyDescent="0.25">
      <c r="B1679" t="s">
        <v>14276</v>
      </c>
    </row>
    <row r="1680" spans="2:2" x14ac:dyDescent="0.25">
      <c r="B1680" t="s">
        <v>14277</v>
      </c>
    </row>
    <row r="1681" spans="2:2" x14ac:dyDescent="0.25">
      <c r="B1681" t="s">
        <v>12956</v>
      </c>
    </row>
    <row r="1682" spans="2:2" x14ac:dyDescent="0.25">
      <c r="B1682" t="s">
        <v>14278</v>
      </c>
    </row>
    <row r="1683" spans="2:2" x14ac:dyDescent="0.25">
      <c r="B1683" t="s">
        <v>14279</v>
      </c>
    </row>
    <row r="1684" spans="2:2" x14ac:dyDescent="0.25">
      <c r="B1684" t="s">
        <v>14280</v>
      </c>
    </row>
    <row r="1685" spans="2:2" x14ac:dyDescent="0.25">
      <c r="B1685" t="s">
        <v>14281</v>
      </c>
    </row>
    <row r="1686" spans="2:2" x14ac:dyDescent="0.25">
      <c r="B1686" t="s">
        <v>14282</v>
      </c>
    </row>
    <row r="1687" spans="2:2" x14ac:dyDescent="0.25">
      <c r="B1687" t="s">
        <v>14283</v>
      </c>
    </row>
    <row r="1688" spans="2:2" x14ac:dyDescent="0.25">
      <c r="B1688" t="s">
        <v>14284</v>
      </c>
    </row>
    <row r="1689" spans="2:2" x14ac:dyDescent="0.25">
      <c r="B1689" t="s">
        <v>14285</v>
      </c>
    </row>
    <row r="1690" spans="2:2" x14ac:dyDescent="0.25">
      <c r="B1690" t="s">
        <v>14286</v>
      </c>
    </row>
    <row r="1691" spans="2:2" x14ac:dyDescent="0.25">
      <c r="B1691" t="s">
        <v>14287</v>
      </c>
    </row>
    <row r="1692" spans="2:2" x14ac:dyDescent="0.25">
      <c r="B1692" t="s">
        <v>14288</v>
      </c>
    </row>
    <row r="1693" spans="2:2" x14ac:dyDescent="0.25">
      <c r="B1693" t="s">
        <v>12956</v>
      </c>
    </row>
    <row r="1694" spans="2:2" x14ac:dyDescent="0.25">
      <c r="B1694" t="s">
        <v>14289</v>
      </c>
    </row>
    <row r="1695" spans="2:2" x14ac:dyDescent="0.25">
      <c r="B1695" t="s">
        <v>14290</v>
      </c>
    </row>
    <row r="1696" spans="2:2" x14ac:dyDescent="0.25">
      <c r="B1696" t="s">
        <v>14291</v>
      </c>
    </row>
    <row r="1697" spans="2:2" x14ac:dyDescent="0.25">
      <c r="B1697" t="s">
        <v>14292</v>
      </c>
    </row>
    <row r="1698" spans="2:2" x14ac:dyDescent="0.25">
      <c r="B1698" t="s">
        <v>14293</v>
      </c>
    </row>
    <row r="1699" spans="2:2" x14ac:dyDescent="0.25">
      <c r="B1699" t="s">
        <v>14294</v>
      </c>
    </row>
    <row r="1700" spans="2:2" x14ac:dyDescent="0.25">
      <c r="B1700" t="s">
        <v>14295</v>
      </c>
    </row>
    <row r="1701" spans="2:2" x14ac:dyDescent="0.25">
      <c r="B1701" t="s">
        <v>14296</v>
      </c>
    </row>
    <row r="1702" spans="2:2" x14ac:dyDescent="0.25">
      <c r="B1702" t="s">
        <v>14297</v>
      </c>
    </row>
    <row r="1703" spans="2:2" x14ac:dyDescent="0.25">
      <c r="B1703" t="s">
        <v>14298</v>
      </c>
    </row>
    <row r="1704" spans="2:2" x14ac:dyDescent="0.25">
      <c r="B1704" t="s">
        <v>14299</v>
      </c>
    </row>
    <row r="1705" spans="2:2" x14ac:dyDescent="0.25">
      <c r="B1705" t="s">
        <v>12956</v>
      </c>
    </row>
    <row r="1706" spans="2:2" x14ac:dyDescent="0.25">
      <c r="B1706" t="s">
        <v>14300</v>
      </c>
    </row>
    <row r="1707" spans="2:2" x14ac:dyDescent="0.25">
      <c r="B1707" t="s">
        <v>14301</v>
      </c>
    </row>
    <row r="1708" spans="2:2" x14ac:dyDescent="0.25">
      <c r="B1708" t="s">
        <v>14302</v>
      </c>
    </row>
    <row r="1709" spans="2:2" x14ac:dyDescent="0.25">
      <c r="B1709" t="s">
        <v>14303</v>
      </c>
    </row>
    <row r="1710" spans="2:2" x14ac:dyDescent="0.25">
      <c r="B1710" t="s">
        <v>14304</v>
      </c>
    </row>
    <row r="1711" spans="2:2" x14ac:dyDescent="0.25">
      <c r="B1711" t="s">
        <v>14305</v>
      </c>
    </row>
    <row r="1712" spans="2:2" x14ac:dyDescent="0.25">
      <c r="B1712" t="s">
        <v>14306</v>
      </c>
    </row>
    <row r="1713" spans="2:2" x14ac:dyDescent="0.25">
      <c r="B1713" t="s">
        <v>14307</v>
      </c>
    </row>
    <row r="1714" spans="2:2" x14ac:dyDescent="0.25">
      <c r="B1714" t="s">
        <v>14308</v>
      </c>
    </row>
    <row r="1715" spans="2:2" x14ac:dyDescent="0.25">
      <c r="B1715" t="s">
        <v>14309</v>
      </c>
    </row>
    <row r="1716" spans="2:2" x14ac:dyDescent="0.25">
      <c r="B1716" t="s">
        <v>14310</v>
      </c>
    </row>
    <row r="1717" spans="2:2" x14ac:dyDescent="0.25">
      <c r="B1717" t="s">
        <v>12956</v>
      </c>
    </row>
    <row r="1718" spans="2:2" x14ac:dyDescent="0.25">
      <c r="B1718" t="s">
        <v>14311</v>
      </c>
    </row>
    <row r="1719" spans="2:2" x14ac:dyDescent="0.25">
      <c r="B1719" t="s">
        <v>14312</v>
      </c>
    </row>
    <row r="1720" spans="2:2" x14ac:dyDescent="0.25">
      <c r="B1720" t="s">
        <v>14313</v>
      </c>
    </row>
    <row r="1721" spans="2:2" x14ac:dyDescent="0.25">
      <c r="B1721" t="s">
        <v>14314</v>
      </c>
    </row>
    <row r="1722" spans="2:2" x14ac:dyDescent="0.25">
      <c r="B1722" t="s">
        <v>14315</v>
      </c>
    </row>
    <row r="1723" spans="2:2" x14ac:dyDescent="0.25">
      <c r="B1723" t="s">
        <v>14316</v>
      </c>
    </row>
    <row r="1724" spans="2:2" x14ac:dyDescent="0.25">
      <c r="B1724" t="s">
        <v>14317</v>
      </c>
    </row>
    <row r="1725" spans="2:2" x14ac:dyDescent="0.25">
      <c r="B1725" t="s">
        <v>14318</v>
      </c>
    </row>
    <row r="1726" spans="2:2" x14ac:dyDescent="0.25">
      <c r="B1726" t="s">
        <v>14319</v>
      </c>
    </row>
    <row r="1727" spans="2:2" x14ac:dyDescent="0.25">
      <c r="B1727" t="s">
        <v>14320</v>
      </c>
    </row>
    <row r="1728" spans="2:2" x14ac:dyDescent="0.25">
      <c r="B1728" t="s">
        <v>14321</v>
      </c>
    </row>
    <row r="1729" spans="2:2" x14ac:dyDescent="0.25">
      <c r="B1729" t="s">
        <v>12956</v>
      </c>
    </row>
    <row r="1730" spans="2:2" x14ac:dyDescent="0.25">
      <c r="B1730" t="s">
        <v>14322</v>
      </c>
    </row>
    <row r="1731" spans="2:2" x14ac:dyDescent="0.25">
      <c r="B1731" t="s">
        <v>14323</v>
      </c>
    </row>
    <row r="1732" spans="2:2" x14ac:dyDescent="0.25">
      <c r="B1732" t="s">
        <v>14324</v>
      </c>
    </row>
    <row r="1733" spans="2:2" x14ac:dyDescent="0.25">
      <c r="B1733" t="s">
        <v>14325</v>
      </c>
    </row>
    <row r="1734" spans="2:2" x14ac:dyDescent="0.25">
      <c r="B1734" t="s">
        <v>14326</v>
      </c>
    </row>
    <row r="1735" spans="2:2" x14ac:dyDescent="0.25">
      <c r="B1735" t="s">
        <v>14327</v>
      </c>
    </row>
    <row r="1736" spans="2:2" x14ac:dyDescent="0.25">
      <c r="B1736" t="s">
        <v>14328</v>
      </c>
    </row>
    <row r="1737" spans="2:2" x14ac:dyDescent="0.25">
      <c r="B1737" t="s">
        <v>14329</v>
      </c>
    </row>
    <row r="1738" spans="2:2" x14ac:dyDescent="0.25">
      <c r="B1738" t="s">
        <v>14330</v>
      </c>
    </row>
    <row r="1739" spans="2:2" x14ac:dyDescent="0.25">
      <c r="B1739" t="s">
        <v>14331</v>
      </c>
    </row>
    <row r="1740" spans="2:2" x14ac:dyDescent="0.25">
      <c r="B1740" t="s">
        <v>14332</v>
      </c>
    </row>
    <row r="1741" spans="2:2" x14ac:dyDescent="0.25">
      <c r="B1741" t="s">
        <v>12956</v>
      </c>
    </row>
    <row r="1742" spans="2:2" x14ac:dyDescent="0.25">
      <c r="B1742" t="s">
        <v>14333</v>
      </c>
    </row>
    <row r="1743" spans="2:2" x14ac:dyDescent="0.25">
      <c r="B1743" t="s">
        <v>14334</v>
      </c>
    </row>
    <row r="1744" spans="2:2" x14ac:dyDescent="0.25">
      <c r="B1744" t="s">
        <v>14335</v>
      </c>
    </row>
    <row r="1745" spans="2:2" x14ac:dyDescent="0.25">
      <c r="B1745" t="s">
        <v>14336</v>
      </c>
    </row>
    <row r="1746" spans="2:2" x14ac:dyDescent="0.25">
      <c r="B1746" t="s">
        <v>14337</v>
      </c>
    </row>
    <row r="1747" spans="2:2" x14ac:dyDescent="0.25">
      <c r="B1747" t="s">
        <v>14338</v>
      </c>
    </row>
    <row r="1748" spans="2:2" x14ac:dyDescent="0.25">
      <c r="B1748" t="s">
        <v>14339</v>
      </c>
    </row>
    <row r="1749" spans="2:2" x14ac:dyDescent="0.25">
      <c r="B1749" t="s">
        <v>14340</v>
      </c>
    </row>
    <row r="1750" spans="2:2" x14ac:dyDescent="0.25">
      <c r="B1750" t="s">
        <v>14341</v>
      </c>
    </row>
    <row r="1751" spans="2:2" x14ac:dyDescent="0.25">
      <c r="B1751" t="s">
        <v>14342</v>
      </c>
    </row>
    <row r="1752" spans="2:2" x14ac:dyDescent="0.25">
      <c r="B1752" t="s">
        <v>14343</v>
      </c>
    </row>
    <row r="1753" spans="2:2" x14ac:dyDescent="0.25">
      <c r="B1753" t="s">
        <v>12956</v>
      </c>
    </row>
    <row r="1754" spans="2:2" x14ac:dyDescent="0.25">
      <c r="B1754" t="s">
        <v>14344</v>
      </c>
    </row>
    <row r="1755" spans="2:2" x14ac:dyDescent="0.25">
      <c r="B1755" t="s">
        <v>14345</v>
      </c>
    </row>
    <row r="1756" spans="2:2" x14ac:dyDescent="0.25">
      <c r="B1756" t="s">
        <v>14346</v>
      </c>
    </row>
    <row r="1757" spans="2:2" x14ac:dyDescent="0.25">
      <c r="B1757" t="s">
        <v>14347</v>
      </c>
    </row>
    <row r="1758" spans="2:2" x14ac:dyDescent="0.25">
      <c r="B1758" t="s">
        <v>14348</v>
      </c>
    </row>
    <row r="1759" spans="2:2" x14ac:dyDescent="0.25">
      <c r="B1759" t="s">
        <v>14349</v>
      </c>
    </row>
    <row r="1760" spans="2:2" x14ac:dyDescent="0.25">
      <c r="B1760" t="s">
        <v>14350</v>
      </c>
    </row>
    <row r="1761" spans="2:2" x14ac:dyDescent="0.25">
      <c r="B1761" t="s">
        <v>14351</v>
      </c>
    </row>
    <row r="1762" spans="2:2" x14ac:dyDescent="0.25">
      <c r="B1762" t="s">
        <v>14352</v>
      </c>
    </row>
    <row r="1763" spans="2:2" x14ac:dyDescent="0.25">
      <c r="B1763" t="s">
        <v>14353</v>
      </c>
    </row>
    <row r="1764" spans="2:2" x14ac:dyDescent="0.25">
      <c r="B1764" t="s">
        <v>14354</v>
      </c>
    </row>
    <row r="1765" spans="2:2" x14ac:dyDescent="0.25">
      <c r="B1765" t="s">
        <v>12956</v>
      </c>
    </row>
    <row r="1766" spans="2:2" x14ac:dyDescent="0.25">
      <c r="B1766" t="s">
        <v>14355</v>
      </c>
    </row>
    <row r="1767" spans="2:2" x14ac:dyDescent="0.25">
      <c r="B1767" t="s">
        <v>14356</v>
      </c>
    </row>
    <row r="1768" spans="2:2" x14ac:dyDescent="0.25">
      <c r="B1768" t="s">
        <v>14357</v>
      </c>
    </row>
    <row r="1769" spans="2:2" x14ac:dyDescent="0.25">
      <c r="B1769" t="s">
        <v>14358</v>
      </c>
    </row>
    <row r="1770" spans="2:2" x14ac:dyDescent="0.25">
      <c r="B1770" t="s">
        <v>14359</v>
      </c>
    </row>
    <row r="1771" spans="2:2" x14ac:dyDescent="0.25">
      <c r="B1771" t="s">
        <v>14360</v>
      </c>
    </row>
    <row r="1772" spans="2:2" x14ac:dyDescent="0.25">
      <c r="B1772" t="s">
        <v>14361</v>
      </c>
    </row>
    <row r="1773" spans="2:2" x14ac:dyDescent="0.25">
      <c r="B1773" t="s">
        <v>14362</v>
      </c>
    </row>
    <row r="1774" spans="2:2" x14ac:dyDescent="0.25">
      <c r="B1774" t="s">
        <v>14363</v>
      </c>
    </row>
    <row r="1775" spans="2:2" x14ac:dyDescent="0.25">
      <c r="B1775" t="s">
        <v>14364</v>
      </c>
    </row>
    <row r="1776" spans="2:2" x14ac:dyDescent="0.25">
      <c r="B1776" t="s">
        <v>14365</v>
      </c>
    </row>
    <row r="1777" spans="2:2" x14ac:dyDescent="0.25">
      <c r="B1777" t="s">
        <v>12956</v>
      </c>
    </row>
    <row r="1778" spans="2:2" x14ac:dyDescent="0.25">
      <c r="B1778" t="s">
        <v>14366</v>
      </c>
    </row>
    <row r="1779" spans="2:2" x14ac:dyDescent="0.25">
      <c r="B1779" t="s">
        <v>14367</v>
      </c>
    </row>
    <row r="1780" spans="2:2" x14ac:dyDescent="0.25">
      <c r="B1780" t="s">
        <v>14368</v>
      </c>
    </row>
    <row r="1781" spans="2:2" x14ac:dyDescent="0.25">
      <c r="B1781" t="s">
        <v>14369</v>
      </c>
    </row>
    <row r="1782" spans="2:2" x14ac:dyDescent="0.25">
      <c r="B1782" t="s">
        <v>14370</v>
      </c>
    </row>
    <row r="1783" spans="2:2" x14ac:dyDescent="0.25">
      <c r="B1783" t="s">
        <v>14371</v>
      </c>
    </row>
    <row r="1784" spans="2:2" x14ac:dyDescent="0.25">
      <c r="B1784" t="s">
        <v>14372</v>
      </c>
    </row>
    <row r="1785" spans="2:2" x14ac:dyDescent="0.25">
      <c r="B1785" t="s">
        <v>14373</v>
      </c>
    </row>
    <row r="1786" spans="2:2" x14ac:dyDescent="0.25">
      <c r="B1786" t="s">
        <v>14374</v>
      </c>
    </row>
    <row r="1787" spans="2:2" x14ac:dyDescent="0.25">
      <c r="B1787" t="s">
        <v>14375</v>
      </c>
    </row>
    <row r="1788" spans="2:2" x14ac:dyDescent="0.25">
      <c r="B1788" t="s">
        <v>14376</v>
      </c>
    </row>
    <row r="1789" spans="2:2" x14ac:dyDescent="0.25">
      <c r="B1789" t="s">
        <v>12956</v>
      </c>
    </row>
    <row r="1790" spans="2:2" x14ac:dyDescent="0.25">
      <c r="B1790" t="s">
        <v>12957</v>
      </c>
    </row>
    <row r="1791" spans="2:2" x14ac:dyDescent="0.25">
      <c r="B1791" t="s">
        <v>13010</v>
      </c>
    </row>
    <row r="1792" spans="2:2" x14ac:dyDescent="0.25">
      <c r="B1792" t="s">
        <v>14377</v>
      </c>
    </row>
    <row r="1793" spans="2:2" x14ac:dyDescent="0.25">
      <c r="B1793" t="s">
        <v>14378</v>
      </c>
    </row>
    <row r="1794" spans="2:2" x14ac:dyDescent="0.25">
      <c r="B1794" t="s">
        <v>14379</v>
      </c>
    </row>
    <row r="1795" spans="2:2" x14ac:dyDescent="0.25">
      <c r="B1795" t="s">
        <v>14380</v>
      </c>
    </row>
    <row r="1796" spans="2:2" x14ac:dyDescent="0.25">
      <c r="B1796" t="s">
        <v>14381</v>
      </c>
    </row>
    <row r="1797" spans="2:2" x14ac:dyDescent="0.25">
      <c r="B1797" t="s">
        <v>14382</v>
      </c>
    </row>
    <row r="1798" spans="2:2" x14ac:dyDescent="0.25">
      <c r="B1798" t="s">
        <v>14383</v>
      </c>
    </row>
    <row r="1799" spans="2:2" x14ac:dyDescent="0.25">
      <c r="B1799" t="s">
        <v>14384</v>
      </c>
    </row>
    <row r="1800" spans="2:2" x14ac:dyDescent="0.25">
      <c r="B1800" t="s">
        <v>14385</v>
      </c>
    </row>
    <row r="1801" spans="2:2" x14ac:dyDescent="0.25">
      <c r="B1801" t="s">
        <v>14386</v>
      </c>
    </row>
    <row r="1802" spans="2:2" x14ac:dyDescent="0.25">
      <c r="B1802" t="s">
        <v>14387</v>
      </c>
    </row>
    <row r="1803" spans="2:2" x14ac:dyDescent="0.25">
      <c r="B1803" t="s">
        <v>12956</v>
      </c>
    </row>
    <row r="1804" spans="2:2" x14ac:dyDescent="0.25">
      <c r="B1804" t="s">
        <v>14388</v>
      </c>
    </row>
    <row r="1805" spans="2:2" x14ac:dyDescent="0.25">
      <c r="B1805" t="s">
        <v>14389</v>
      </c>
    </row>
    <row r="1806" spans="2:2" x14ac:dyDescent="0.25">
      <c r="B1806" t="s">
        <v>14390</v>
      </c>
    </row>
    <row r="1807" spans="2:2" x14ac:dyDescent="0.25">
      <c r="B1807" t="s">
        <v>14391</v>
      </c>
    </row>
    <row r="1808" spans="2:2" x14ac:dyDescent="0.25">
      <c r="B1808" t="s">
        <v>14392</v>
      </c>
    </row>
    <row r="1809" spans="2:2" x14ac:dyDescent="0.25">
      <c r="B1809" t="s">
        <v>14393</v>
      </c>
    </row>
    <row r="1810" spans="2:2" x14ac:dyDescent="0.25">
      <c r="B1810" t="s">
        <v>14394</v>
      </c>
    </row>
    <row r="1811" spans="2:2" x14ac:dyDescent="0.25">
      <c r="B1811" t="s">
        <v>14395</v>
      </c>
    </row>
    <row r="1812" spans="2:2" x14ac:dyDescent="0.25">
      <c r="B1812" t="s">
        <v>14396</v>
      </c>
    </row>
    <row r="1813" spans="2:2" x14ac:dyDescent="0.25">
      <c r="B1813" t="s">
        <v>14397</v>
      </c>
    </row>
    <row r="1814" spans="2:2" x14ac:dyDescent="0.25">
      <c r="B1814" t="s">
        <v>14398</v>
      </c>
    </row>
    <row r="1815" spans="2:2" x14ac:dyDescent="0.25">
      <c r="B1815" t="s">
        <v>12956</v>
      </c>
    </row>
    <row r="1816" spans="2:2" x14ac:dyDescent="0.25">
      <c r="B1816" t="s">
        <v>14399</v>
      </c>
    </row>
    <row r="1817" spans="2:2" x14ac:dyDescent="0.25">
      <c r="B1817" t="s">
        <v>14400</v>
      </c>
    </row>
    <row r="1818" spans="2:2" x14ac:dyDescent="0.25">
      <c r="B1818" t="s">
        <v>14401</v>
      </c>
    </row>
    <row r="1819" spans="2:2" x14ac:dyDescent="0.25">
      <c r="B1819" t="s">
        <v>14402</v>
      </c>
    </row>
    <row r="1820" spans="2:2" x14ac:dyDescent="0.25">
      <c r="B1820" t="s">
        <v>14403</v>
      </c>
    </row>
    <row r="1821" spans="2:2" x14ac:dyDescent="0.25">
      <c r="B1821" t="s">
        <v>14404</v>
      </c>
    </row>
    <row r="1822" spans="2:2" x14ac:dyDescent="0.25">
      <c r="B1822" t="s">
        <v>14405</v>
      </c>
    </row>
    <row r="1823" spans="2:2" x14ac:dyDescent="0.25">
      <c r="B1823" t="s">
        <v>14406</v>
      </c>
    </row>
    <row r="1824" spans="2:2" x14ac:dyDescent="0.25">
      <c r="B1824" t="s">
        <v>14407</v>
      </c>
    </row>
    <row r="1825" spans="2:2" x14ac:dyDescent="0.25">
      <c r="B1825" t="s">
        <v>14408</v>
      </c>
    </row>
    <row r="1826" spans="2:2" x14ac:dyDescent="0.25">
      <c r="B1826" t="s">
        <v>14409</v>
      </c>
    </row>
    <row r="1827" spans="2:2" x14ac:dyDescent="0.25">
      <c r="B1827" t="s">
        <v>12956</v>
      </c>
    </row>
    <row r="1828" spans="2:2" x14ac:dyDescent="0.25">
      <c r="B1828" t="s">
        <v>14410</v>
      </c>
    </row>
    <row r="1829" spans="2:2" x14ac:dyDescent="0.25">
      <c r="B1829" t="s">
        <v>14411</v>
      </c>
    </row>
    <row r="1830" spans="2:2" x14ac:dyDescent="0.25">
      <c r="B1830" t="s">
        <v>14412</v>
      </c>
    </row>
    <row r="1831" spans="2:2" x14ac:dyDescent="0.25">
      <c r="B1831" t="s">
        <v>14413</v>
      </c>
    </row>
    <row r="1832" spans="2:2" x14ac:dyDescent="0.25">
      <c r="B1832" t="s">
        <v>14414</v>
      </c>
    </row>
    <row r="1833" spans="2:2" x14ac:dyDescent="0.25">
      <c r="B1833" t="s">
        <v>14415</v>
      </c>
    </row>
    <row r="1834" spans="2:2" x14ac:dyDescent="0.25">
      <c r="B1834" t="s">
        <v>14416</v>
      </c>
    </row>
    <row r="1835" spans="2:2" x14ac:dyDescent="0.25">
      <c r="B1835" t="s">
        <v>14417</v>
      </c>
    </row>
    <row r="1836" spans="2:2" x14ac:dyDescent="0.25">
      <c r="B1836" t="s">
        <v>14418</v>
      </c>
    </row>
    <row r="1837" spans="2:2" x14ac:dyDescent="0.25">
      <c r="B1837" t="s">
        <v>14419</v>
      </c>
    </row>
    <row r="1838" spans="2:2" x14ac:dyDescent="0.25">
      <c r="B1838" t="s">
        <v>14420</v>
      </c>
    </row>
    <row r="1839" spans="2:2" x14ac:dyDescent="0.25">
      <c r="B1839" t="s">
        <v>12956</v>
      </c>
    </row>
    <row r="1840" spans="2:2" x14ac:dyDescent="0.25">
      <c r="B1840" t="s">
        <v>14421</v>
      </c>
    </row>
    <row r="1841" spans="2:2" x14ac:dyDescent="0.25">
      <c r="B1841" t="s">
        <v>14422</v>
      </c>
    </row>
    <row r="1842" spans="2:2" x14ac:dyDescent="0.25">
      <c r="B1842" t="s">
        <v>14423</v>
      </c>
    </row>
    <row r="1843" spans="2:2" x14ac:dyDescent="0.25">
      <c r="B1843" t="s">
        <v>14424</v>
      </c>
    </row>
    <row r="1844" spans="2:2" x14ac:dyDescent="0.25">
      <c r="B1844" t="s">
        <v>14425</v>
      </c>
    </row>
    <row r="1845" spans="2:2" x14ac:dyDescent="0.25">
      <c r="B1845" t="s">
        <v>14426</v>
      </c>
    </row>
    <row r="1846" spans="2:2" x14ac:dyDescent="0.25">
      <c r="B1846" t="s">
        <v>14427</v>
      </c>
    </row>
    <row r="1847" spans="2:2" x14ac:dyDescent="0.25">
      <c r="B1847" t="s">
        <v>14428</v>
      </c>
    </row>
    <row r="1848" spans="2:2" x14ac:dyDescent="0.25">
      <c r="B1848" t="s">
        <v>14429</v>
      </c>
    </row>
    <row r="1849" spans="2:2" x14ac:dyDescent="0.25">
      <c r="B1849" t="s">
        <v>14430</v>
      </c>
    </row>
    <row r="1850" spans="2:2" x14ac:dyDescent="0.25">
      <c r="B1850" t="s">
        <v>14431</v>
      </c>
    </row>
    <row r="1851" spans="2:2" x14ac:dyDescent="0.25">
      <c r="B1851" t="s">
        <v>12956</v>
      </c>
    </row>
    <row r="1852" spans="2:2" x14ac:dyDescent="0.25">
      <c r="B1852" t="s">
        <v>14432</v>
      </c>
    </row>
    <row r="1853" spans="2:2" x14ac:dyDescent="0.25">
      <c r="B1853" t="s">
        <v>14433</v>
      </c>
    </row>
    <row r="1854" spans="2:2" x14ac:dyDescent="0.25">
      <c r="B1854" t="s">
        <v>14434</v>
      </c>
    </row>
    <row r="1855" spans="2:2" x14ac:dyDescent="0.25">
      <c r="B1855" t="s">
        <v>14435</v>
      </c>
    </row>
    <row r="1856" spans="2:2" x14ac:dyDescent="0.25">
      <c r="B1856" t="s">
        <v>14436</v>
      </c>
    </row>
    <row r="1857" spans="2:2" x14ac:dyDescent="0.25">
      <c r="B1857" t="s">
        <v>14437</v>
      </c>
    </row>
    <row r="1858" spans="2:2" x14ac:dyDescent="0.25">
      <c r="B1858" t="s">
        <v>14438</v>
      </c>
    </row>
    <row r="1859" spans="2:2" x14ac:dyDescent="0.25">
      <c r="B1859" t="s">
        <v>14439</v>
      </c>
    </row>
    <row r="1860" spans="2:2" x14ac:dyDescent="0.25">
      <c r="B1860" t="s">
        <v>14440</v>
      </c>
    </row>
    <row r="1861" spans="2:2" x14ac:dyDescent="0.25">
      <c r="B1861" t="s">
        <v>14441</v>
      </c>
    </row>
    <row r="1862" spans="2:2" x14ac:dyDescent="0.25">
      <c r="B1862" t="s">
        <v>14442</v>
      </c>
    </row>
    <row r="1863" spans="2:2" x14ac:dyDescent="0.25">
      <c r="B1863" t="s">
        <v>12956</v>
      </c>
    </row>
    <row r="1864" spans="2:2" x14ac:dyDescent="0.25">
      <c r="B1864" t="s">
        <v>14443</v>
      </c>
    </row>
    <row r="1865" spans="2:2" x14ac:dyDescent="0.25">
      <c r="B1865" t="s">
        <v>14444</v>
      </c>
    </row>
    <row r="1866" spans="2:2" x14ac:dyDescent="0.25">
      <c r="B1866" t="s">
        <v>14445</v>
      </c>
    </row>
    <row r="1867" spans="2:2" x14ac:dyDescent="0.25">
      <c r="B1867" t="s">
        <v>14446</v>
      </c>
    </row>
    <row r="1868" spans="2:2" x14ac:dyDescent="0.25">
      <c r="B1868" t="s">
        <v>14447</v>
      </c>
    </row>
    <row r="1869" spans="2:2" x14ac:dyDescent="0.25">
      <c r="B1869" t="s">
        <v>14448</v>
      </c>
    </row>
    <row r="1870" spans="2:2" x14ac:dyDescent="0.25">
      <c r="B1870" t="s">
        <v>14449</v>
      </c>
    </row>
    <row r="1871" spans="2:2" x14ac:dyDescent="0.25">
      <c r="B1871" t="s">
        <v>14450</v>
      </c>
    </row>
    <row r="1872" spans="2:2" x14ac:dyDescent="0.25">
      <c r="B1872" t="s">
        <v>14451</v>
      </c>
    </row>
    <row r="1873" spans="2:2" x14ac:dyDescent="0.25">
      <c r="B1873" t="s">
        <v>14452</v>
      </c>
    </row>
    <row r="1874" spans="2:2" x14ac:dyDescent="0.25">
      <c r="B1874" t="s">
        <v>14453</v>
      </c>
    </row>
    <row r="1875" spans="2:2" x14ac:dyDescent="0.25">
      <c r="B1875" t="s">
        <v>12956</v>
      </c>
    </row>
    <row r="1876" spans="2:2" x14ac:dyDescent="0.25">
      <c r="B1876" t="s">
        <v>14454</v>
      </c>
    </row>
    <row r="1877" spans="2:2" x14ac:dyDescent="0.25">
      <c r="B1877" t="s">
        <v>14455</v>
      </c>
    </row>
    <row r="1878" spans="2:2" x14ac:dyDescent="0.25">
      <c r="B1878" t="s">
        <v>14456</v>
      </c>
    </row>
    <row r="1879" spans="2:2" x14ac:dyDescent="0.25">
      <c r="B1879" t="s">
        <v>14457</v>
      </c>
    </row>
    <row r="1880" spans="2:2" x14ac:dyDescent="0.25">
      <c r="B1880" t="s">
        <v>14458</v>
      </c>
    </row>
    <row r="1881" spans="2:2" x14ac:dyDescent="0.25">
      <c r="B1881" t="s">
        <v>14459</v>
      </c>
    </row>
    <row r="1882" spans="2:2" x14ac:dyDescent="0.25">
      <c r="B1882" t="s">
        <v>14460</v>
      </c>
    </row>
    <row r="1883" spans="2:2" x14ac:dyDescent="0.25">
      <c r="B1883" t="s">
        <v>14461</v>
      </c>
    </row>
    <row r="1884" spans="2:2" x14ac:dyDescent="0.25">
      <c r="B1884" t="s">
        <v>14462</v>
      </c>
    </row>
    <row r="1885" spans="2:2" x14ac:dyDescent="0.25">
      <c r="B1885" t="s">
        <v>14463</v>
      </c>
    </row>
    <row r="1886" spans="2:2" x14ac:dyDescent="0.25">
      <c r="B1886" t="s">
        <v>14464</v>
      </c>
    </row>
    <row r="1887" spans="2:2" x14ac:dyDescent="0.25">
      <c r="B1887" t="s">
        <v>12956</v>
      </c>
    </row>
    <row r="1888" spans="2:2" x14ac:dyDescent="0.25">
      <c r="B1888" t="s">
        <v>14465</v>
      </c>
    </row>
    <row r="1889" spans="2:2" x14ac:dyDescent="0.25">
      <c r="B1889" t="s">
        <v>14466</v>
      </c>
    </row>
    <row r="1890" spans="2:2" x14ac:dyDescent="0.25">
      <c r="B1890" t="s">
        <v>14467</v>
      </c>
    </row>
    <row r="1891" spans="2:2" x14ac:dyDescent="0.25">
      <c r="B1891" t="s">
        <v>14468</v>
      </c>
    </row>
    <row r="1892" spans="2:2" x14ac:dyDescent="0.25">
      <c r="B1892" t="s">
        <v>14469</v>
      </c>
    </row>
    <row r="1893" spans="2:2" x14ac:dyDescent="0.25">
      <c r="B1893" t="s">
        <v>14470</v>
      </c>
    </row>
    <row r="1894" spans="2:2" x14ac:dyDescent="0.25">
      <c r="B1894" t="s">
        <v>14471</v>
      </c>
    </row>
    <row r="1895" spans="2:2" x14ac:dyDescent="0.25">
      <c r="B1895" t="s">
        <v>14472</v>
      </c>
    </row>
    <row r="1896" spans="2:2" x14ac:dyDescent="0.25">
      <c r="B1896" t="s">
        <v>14473</v>
      </c>
    </row>
    <row r="1897" spans="2:2" x14ac:dyDescent="0.25">
      <c r="B1897" t="s">
        <v>14474</v>
      </c>
    </row>
    <row r="1898" spans="2:2" x14ac:dyDescent="0.25">
      <c r="B1898" t="s">
        <v>14475</v>
      </c>
    </row>
    <row r="1899" spans="2:2" x14ac:dyDescent="0.25">
      <c r="B1899" t="s">
        <v>12956</v>
      </c>
    </row>
    <row r="1900" spans="2:2" x14ac:dyDescent="0.25">
      <c r="B1900" t="s">
        <v>14476</v>
      </c>
    </row>
    <row r="1901" spans="2:2" x14ac:dyDescent="0.25">
      <c r="B1901" t="s">
        <v>14477</v>
      </c>
    </row>
    <row r="1902" spans="2:2" x14ac:dyDescent="0.25">
      <c r="B1902" t="s">
        <v>14478</v>
      </c>
    </row>
    <row r="1903" spans="2:2" x14ac:dyDescent="0.25">
      <c r="B1903" t="s">
        <v>14479</v>
      </c>
    </row>
    <row r="1904" spans="2:2" x14ac:dyDescent="0.25">
      <c r="B1904" t="s">
        <v>14480</v>
      </c>
    </row>
    <row r="1905" spans="2:2" x14ac:dyDescent="0.25">
      <c r="B1905" t="s">
        <v>14481</v>
      </c>
    </row>
    <row r="1906" spans="2:2" x14ac:dyDescent="0.25">
      <c r="B1906" t="s">
        <v>14482</v>
      </c>
    </row>
    <row r="1907" spans="2:2" x14ac:dyDescent="0.25">
      <c r="B1907" t="s">
        <v>14483</v>
      </c>
    </row>
    <row r="1908" spans="2:2" x14ac:dyDescent="0.25">
      <c r="B1908" t="s">
        <v>14484</v>
      </c>
    </row>
    <row r="1909" spans="2:2" x14ac:dyDescent="0.25">
      <c r="B1909" t="s">
        <v>14485</v>
      </c>
    </row>
    <row r="1910" spans="2:2" x14ac:dyDescent="0.25">
      <c r="B1910" t="s">
        <v>14486</v>
      </c>
    </row>
    <row r="1911" spans="2:2" x14ac:dyDescent="0.25">
      <c r="B1911" t="s">
        <v>12956</v>
      </c>
    </row>
    <row r="1912" spans="2:2" x14ac:dyDescent="0.25">
      <c r="B1912" t="s">
        <v>12957</v>
      </c>
    </row>
    <row r="1913" spans="2:2" x14ac:dyDescent="0.25">
      <c r="B1913" t="s">
        <v>13010</v>
      </c>
    </row>
    <row r="1914" spans="2:2" x14ac:dyDescent="0.25">
      <c r="B1914" t="s">
        <v>14487</v>
      </c>
    </row>
    <row r="1915" spans="2:2" x14ac:dyDescent="0.25">
      <c r="B1915" t="s">
        <v>14488</v>
      </c>
    </row>
    <row r="1916" spans="2:2" x14ac:dyDescent="0.25">
      <c r="B1916" t="s">
        <v>14489</v>
      </c>
    </row>
    <row r="1917" spans="2:2" x14ac:dyDescent="0.25">
      <c r="B1917" t="s">
        <v>14490</v>
      </c>
    </row>
    <row r="1918" spans="2:2" x14ac:dyDescent="0.25">
      <c r="B1918" t="s">
        <v>14491</v>
      </c>
    </row>
    <row r="1919" spans="2:2" x14ac:dyDescent="0.25">
      <c r="B1919" t="s">
        <v>14492</v>
      </c>
    </row>
    <row r="1920" spans="2:2" x14ac:dyDescent="0.25">
      <c r="B1920" t="s">
        <v>14493</v>
      </c>
    </row>
    <row r="1921" spans="2:2" x14ac:dyDescent="0.25">
      <c r="B1921" t="s">
        <v>14494</v>
      </c>
    </row>
    <row r="1922" spans="2:2" x14ac:dyDescent="0.25">
      <c r="B1922" t="s">
        <v>14495</v>
      </c>
    </row>
    <row r="1923" spans="2:2" x14ac:dyDescent="0.25">
      <c r="B1923" t="s">
        <v>14496</v>
      </c>
    </row>
    <row r="1924" spans="2:2" x14ac:dyDescent="0.25">
      <c r="B1924" t="s">
        <v>14497</v>
      </c>
    </row>
    <row r="1925" spans="2:2" x14ac:dyDescent="0.25">
      <c r="B1925" t="s">
        <v>12956</v>
      </c>
    </row>
    <row r="1926" spans="2:2" x14ac:dyDescent="0.25">
      <c r="B1926" t="s">
        <v>14498</v>
      </c>
    </row>
    <row r="1927" spans="2:2" x14ac:dyDescent="0.25">
      <c r="B1927" t="s">
        <v>14499</v>
      </c>
    </row>
    <row r="1928" spans="2:2" x14ac:dyDescent="0.25">
      <c r="B1928" t="s">
        <v>14500</v>
      </c>
    </row>
    <row r="1929" spans="2:2" x14ac:dyDescent="0.25">
      <c r="B1929" t="s">
        <v>14501</v>
      </c>
    </row>
    <row r="1930" spans="2:2" x14ac:dyDescent="0.25">
      <c r="B1930" t="s">
        <v>14502</v>
      </c>
    </row>
    <row r="1931" spans="2:2" x14ac:dyDescent="0.25">
      <c r="B1931" t="s">
        <v>14503</v>
      </c>
    </row>
    <row r="1932" spans="2:2" x14ac:dyDescent="0.25">
      <c r="B1932" t="s">
        <v>14504</v>
      </c>
    </row>
    <row r="1933" spans="2:2" x14ac:dyDescent="0.25">
      <c r="B1933" t="s">
        <v>14505</v>
      </c>
    </row>
    <row r="1934" spans="2:2" x14ac:dyDescent="0.25">
      <c r="B1934" t="s">
        <v>14506</v>
      </c>
    </row>
    <row r="1935" spans="2:2" x14ac:dyDescent="0.25">
      <c r="B1935" t="s">
        <v>14507</v>
      </c>
    </row>
    <row r="1936" spans="2:2" x14ac:dyDescent="0.25">
      <c r="B1936" t="s">
        <v>14508</v>
      </c>
    </row>
    <row r="1937" spans="2:2" x14ac:dyDescent="0.25">
      <c r="B1937" t="s">
        <v>12956</v>
      </c>
    </row>
    <row r="1938" spans="2:2" x14ac:dyDescent="0.25">
      <c r="B1938" t="s">
        <v>14509</v>
      </c>
    </row>
    <row r="1939" spans="2:2" x14ac:dyDescent="0.25">
      <c r="B1939" t="s">
        <v>14510</v>
      </c>
    </row>
    <row r="1940" spans="2:2" x14ac:dyDescent="0.25">
      <c r="B1940" t="s">
        <v>14511</v>
      </c>
    </row>
    <row r="1941" spans="2:2" x14ac:dyDescent="0.25">
      <c r="B1941" t="s">
        <v>14512</v>
      </c>
    </row>
    <row r="1942" spans="2:2" x14ac:dyDescent="0.25">
      <c r="B1942" t="s">
        <v>14513</v>
      </c>
    </row>
    <row r="1943" spans="2:2" x14ac:dyDescent="0.25">
      <c r="B1943" t="s">
        <v>14514</v>
      </c>
    </row>
    <row r="1944" spans="2:2" x14ac:dyDescent="0.25">
      <c r="B1944" t="s">
        <v>14515</v>
      </c>
    </row>
    <row r="1945" spans="2:2" x14ac:dyDescent="0.25">
      <c r="B1945" t="s">
        <v>14516</v>
      </c>
    </row>
    <row r="1946" spans="2:2" x14ac:dyDescent="0.25">
      <c r="B1946" t="s">
        <v>14517</v>
      </c>
    </row>
    <row r="1947" spans="2:2" x14ac:dyDescent="0.25">
      <c r="B1947" t="s">
        <v>14518</v>
      </c>
    </row>
    <row r="1948" spans="2:2" x14ac:dyDescent="0.25">
      <c r="B1948" t="s">
        <v>14519</v>
      </c>
    </row>
    <row r="1949" spans="2:2" x14ac:dyDescent="0.25">
      <c r="B1949" t="s">
        <v>12956</v>
      </c>
    </row>
    <row r="1950" spans="2:2" x14ac:dyDescent="0.25">
      <c r="B1950" t="s">
        <v>14520</v>
      </c>
    </row>
    <row r="1951" spans="2:2" x14ac:dyDescent="0.25">
      <c r="B1951" t="s">
        <v>14521</v>
      </c>
    </row>
    <row r="1952" spans="2:2" x14ac:dyDescent="0.25">
      <c r="B1952" t="s">
        <v>14522</v>
      </c>
    </row>
    <row r="1953" spans="2:2" x14ac:dyDescent="0.25">
      <c r="B1953" t="s">
        <v>14523</v>
      </c>
    </row>
    <row r="1954" spans="2:2" x14ac:dyDescent="0.25">
      <c r="B1954" t="s">
        <v>14524</v>
      </c>
    </row>
    <row r="1955" spans="2:2" x14ac:dyDescent="0.25">
      <c r="B1955" t="s">
        <v>14525</v>
      </c>
    </row>
    <row r="1956" spans="2:2" x14ac:dyDescent="0.25">
      <c r="B1956" t="s">
        <v>14526</v>
      </c>
    </row>
    <row r="1957" spans="2:2" x14ac:dyDescent="0.25">
      <c r="B1957" t="s">
        <v>14527</v>
      </c>
    </row>
    <row r="1958" spans="2:2" x14ac:dyDescent="0.25">
      <c r="B1958" t="s">
        <v>14528</v>
      </c>
    </row>
    <row r="1959" spans="2:2" x14ac:dyDescent="0.25">
      <c r="B1959" t="s">
        <v>14529</v>
      </c>
    </row>
    <row r="1960" spans="2:2" x14ac:dyDescent="0.25">
      <c r="B1960" t="s">
        <v>14530</v>
      </c>
    </row>
    <row r="1961" spans="2:2" x14ac:dyDescent="0.25">
      <c r="B1961" t="s">
        <v>12956</v>
      </c>
    </row>
    <row r="1962" spans="2:2" x14ac:dyDescent="0.25">
      <c r="B1962" t="s">
        <v>14531</v>
      </c>
    </row>
    <row r="1963" spans="2:2" x14ac:dyDescent="0.25">
      <c r="B1963" t="s">
        <v>14532</v>
      </c>
    </row>
    <row r="1964" spans="2:2" x14ac:dyDescent="0.25">
      <c r="B1964" t="s">
        <v>14533</v>
      </c>
    </row>
    <row r="1965" spans="2:2" x14ac:dyDescent="0.25">
      <c r="B1965" t="s">
        <v>14534</v>
      </c>
    </row>
    <row r="1966" spans="2:2" x14ac:dyDescent="0.25">
      <c r="B1966" t="s">
        <v>14535</v>
      </c>
    </row>
    <row r="1967" spans="2:2" x14ac:dyDescent="0.25">
      <c r="B1967" t="s">
        <v>14536</v>
      </c>
    </row>
    <row r="1968" spans="2:2" x14ac:dyDescent="0.25">
      <c r="B1968" t="s">
        <v>14537</v>
      </c>
    </row>
    <row r="1969" spans="2:2" x14ac:dyDescent="0.25">
      <c r="B1969" t="s">
        <v>14538</v>
      </c>
    </row>
    <row r="1970" spans="2:2" x14ac:dyDescent="0.25">
      <c r="B1970" t="s">
        <v>14539</v>
      </c>
    </row>
    <row r="1971" spans="2:2" x14ac:dyDescent="0.25">
      <c r="B1971" t="s">
        <v>14540</v>
      </c>
    </row>
    <row r="1972" spans="2:2" x14ac:dyDescent="0.25">
      <c r="B1972" t="s">
        <v>14541</v>
      </c>
    </row>
    <row r="1973" spans="2:2" x14ac:dyDescent="0.25">
      <c r="B1973" t="s">
        <v>12956</v>
      </c>
    </row>
    <row r="1974" spans="2:2" x14ac:dyDescent="0.25">
      <c r="B1974" t="s">
        <v>14542</v>
      </c>
    </row>
    <row r="1975" spans="2:2" x14ac:dyDescent="0.25">
      <c r="B1975" t="s">
        <v>14543</v>
      </c>
    </row>
    <row r="1976" spans="2:2" x14ac:dyDescent="0.25">
      <c r="B1976" t="s">
        <v>14544</v>
      </c>
    </row>
    <row r="1977" spans="2:2" x14ac:dyDescent="0.25">
      <c r="B1977" t="s">
        <v>14545</v>
      </c>
    </row>
    <row r="1978" spans="2:2" x14ac:dyDescent="0.25">
      <c r="B1978" t="s">
        <v>14546</v>
      </c>
    </row>
    <row r="1979" spans="2:2" x14ac:dyDescent="0.25">
      <c r="B1979" t="s">
        <v>14547</v>
      </c>
    </row>
    <row r="1980" spans="2:2" x14ac:dyDescent="0.25">
      <c r="B1980" t="s">
        <v>14548</v>
      </c>
    </row>
    <row r="1981" spans="2:2" x14ac:dyDescent="0.25">
      <c r="B1981" t="s">
        <v>14549</v>
      </c>
    </row>
    <row r="1982" spans="2:2" x14ac:dyDescent="0.25">
      <c r="B1982" t="s">
        <v>14550</v>
      </c>
    </row>
    <row r="1983" spans="2:2" x14ac:dyDescent="0.25">
      <c r="B1983" t="s">
        <v>14551</v>
      </c>
    </row>
    <row r="1984" spans="2:2" x14ac:dyDescent="0.25">
      <c r="B1984" t="s">
        <v>14552</v>
      </c>
    </row>
    <row r="1985" spans="2:2" x14ac:dyDescent="0.25">
      <c r="B1985" t="s">
        <v>12956</v>
      </c>
    </row>
    <row r="1986" spans="2:2" x14ac:dyDescent="0.25">
      <c r="B1986" t="s">
        <v>14553</v>
      </c>
    </row>
    <row r="1987" spans="2:2" x14ac:dyDescent="0.25">
      <c r="B1987" t="s">
        <v>14554</v>
      </c>
    </row>
    <row r="1988" spans="2:2" x14ac:dyDescent="0.25">
      <c r="B1988" t="s">
        <v>14555</v>
      </c>
    </row>
    <row r="1989" spans="2:2" x14ac:dyDescent="0.25">
      <c r="B1989" t="s">
        <v>14556</v>
      </c>
    </row>
    <row r="1990" spans="2:2" x14ac:dyDescent="0.25">
      <c r="B1990" t="s">
        <v>14557</v>
      </c>
    </row>
    <row r="1991" spans="2:2" x14ac:dyDescent="0.25">
      <c r="B1991" t="s">
        <v>14558</v>
      </c>
    </row>
    <row r="1992" spans="2:2" x14ac:dyDescent="0.25">
      <c r="B1992" t="s">
        <v>14559</v>
      </c>
    </row>
    <row r="1993" spans="2:2" x14ac:dyDescent="0.25">
      <c r="B1993" t="s">
        <v>14560</v>
      </c>
    </row>
    <row r="1994" spans="2:2" x14ac:dyDescent="0.25">
      <c r="B1994" t="s">
        <v>14561</v>
      </c>
    </row>
    <row r="1995" spans="2:2" x14ac:dyDescent="0.25">
      <c r="B1995" t="s">
        <v>14562</v>
      </c>
    </row>
    <row r="1996" spans="2:2" x14ac:dyDescent="0.25">
      <c r="B1996" t="s">
        <v>14563</v>
      </c>
    </row>
    <row r="1997" spans="2:2" x14ac:dyDescent="0.25">
      <c r="B1997" t="s">
        <v>12956</v>
      </c>
    </row>
    <row r="1998" spans="2:2" x14ac:dyDescent="0.25">
      <c r="B1998" t="s">
        <v>14564</v>
      </c>
    </row>
    <row r="1999" spans="2:2" x14ac:dyDescent="0.25">
      <c r="B1999" t="s">
        <v>14565</v>
      </c>
    </row>
    <row r="2000" spans="2:2" x14ac:dyDescent="0.25">
      <c r="B2000" t="s">
        <v>14566</v>
      </c>
    </row>
    <row r="2001" spans="2:2" x14ac:dyDescent="0.25">
      <c r="B2001" t="s">
        <v>14567</v>
      </c>
    </row>
    <row r="2002" spans="2:2" x14ac:dyDescent="0.25">
      <c r="B2002" t="s">
        <v>14568</v>
      </c>
    </row>
    <row r="2003" spans="2:2" x14ac:dyDescent="0.25">
      <c r="B2003" t="s">
        <v>14569</v>
      </c>
    </row>
    <row r="2004" spans="2:2" x14ac:dyDescent="0.25">
      <c r="B2004" t="s">
        <v>14570</v>
      </c>
    </row>
    <row r="2005" spans="2:2" x14ac:dyDescent="0.25">
      <c r="B2005" t="s">
        <v>14571</v>
      </c>
    </row>
    <row r="2006" spans="2:2" x14ac:dyDescent="0.25">
      <c r="B2006" t="s">
        <v>14572</v>
      </c>
    </row>
    <row r="2007" spans="2:2" x14ac:dyDescent="0.25">
      <c r="B2007" t="s">
        <v>14573</v>
      </c>
    </row>
    <row r="2008" spans="2:2" x14ac:dyDescent="0.25">
      <c r="B2008" t="s">
        <v>14574</v>
      </c>
    </row>
    <row r="2009" spans="2:2" x14ac:dyDescent="0.25">
      <c r="B2009" t="s">
        <v>12956</v>
      </c>
    </row>
    <row r="2010" spans="2:2" x14ac:dyDescent="0.25">
      <c r="B2010" t="s">
        <v>14575</v>
      </c>
    </row>
    <row r="2011" spans="2:2" x14ac:dyDescent="0.25">
      <c r="B2011" t="s">
        <v>14576</v>
      </c>
    </row>
    <row r="2012" spans="2:2" x14ac:dyDescent="0.25">
      <c r="B2012" t="s">
        <v>14577</v>
      </c>
    </row>
    <row r="2013" spans="2:2" x14ac:dyDescent="0.25">
      <c r="B2013" t="s">
        <v>14578</v>
      </c>
    </row>
    <row r="2014" spans="2:2" x14ac:dyDescent="0.25">
      <c r="B2014" t="s">
        <v>14579</v>
      </c>
    </row>
    <row r="2015" spans="2:2" x14ac:dyDescent="0.25">
      <c r="B2015" t="s">
        <v>14580</v>
      </c>
    </row>
    <row r="2016" spans="2:2" x14ac:dyDescent="0.25">
      <c r="B2016" t="s">
        <v>14581</v>
      </c>
    </row>
    <row r="2017" spans="2:2" x14ac:dyDescent="0.25">
      <c r="B2017" t="s">
        <v>14582</v>
      </c>
    </row>
    <row r="2018" spans="2:2" x14ac:dyDescent="0.25">
      <c r="B2018" t="s">
        <v>14583</v>
      </c>
    </row>
    <row r="2019" spans="2:2" x14ac:dyDescent="0.25">
      <c r="B2019" t="s">
        <v>14584</v>
      </c>
    </row>
    <row r="2020" spans="2:2" x14ac:dyDescent="0.25">
      <c r="B2020" t="s">
        <v>14585</v>
      </c>
    </row>
    <row r="2021" spans="2:2" x14ac:dyDescent="0.25">
      <c r="B2021" t="s">
        <v>12956</v>
      </c>
    </row>
    <row r="2022" spans="2:2" x14ac:dyDescent="0.25">
      <c r="B2022" t="s">
        <v>14586</v>
      </c>
    </row>
    <row r="2023" spans="2:2" x14ac:dyDescent="0.25">
      <c r="B2023" t="s">
        <v>14587</v>
      </c>
    </row>
    <row r="2024" spans="2:2" x14ac:dyDescent="0.25">
      <c r="B2024" t="s">
        <v>14588</v>
      </c>
    </row>
    <row r="2025" spans="2:2" x14ac:dyDescent="0.25">
      <c r="B2025" t="s">
        <v>14589</v>
      </c>
    </row>
    <row r="2026" spans="2:2" x14ac:dyDescent="0.25">
      <c r="B2026" t="s">
        <v>14590</v>
      </c>
    </row>
    <row r="2027" spans="2:2" x14ac:dyDescent="0.25">
      <c r="B2027" t="s">
        <v>14591</v>
      </c>
    </row>
    <row r="2028" spans="2:2" x14ac:dyDescent="0.25">
      <c r="B2028" t="s">
        <v>14592</v>
      </c>
    </row>
    <row r="2029" spans="2:2" x14ac:dyDescent="0.25">
      <c r="B2029" t="s">
        <v>14593</v>
      </c>
    </row>
    <row r="2030" spans="2:2" x14ac:dyDescent="0.25">
      <c r="B2030" t="s">
        <v>14594</v>
      </c>
    </row>
    <row r="2031" spans="2:2" x14ac:dyDescent="0.25">
      <c r="B2031" t="s">
        <v>14595</v>
      </c>
    </row>
    <row r="2032" spans="2:2" x14ac:dyDescent="0.25">
      <c r="B2032" t="s">
        <v>14596</v>
      </c>
    </row>
    <row r="2033" spans="2:2" x14ac:dyDescent="0.25">
      <c r="B2033" t="s">
        <v>12956</v>
      </c>
    </row>
    <row r="2034" spans="2:2" x14ac:dyDescent="0.25">
      <c r="B2034" t="s">
        <v>12957</v>
      </c>
    </row>
    <row r="2035" spans="2:2" x14ac:dyDescent="0.25">
      <c r="B2035" t="s">
        <v>13521</v>
      </c>
    </row>
    <row r="2036" spans="2:2" x14ac:dyDescent="0.25">
      <c r="B2036" t="s">
        <v>14597</v>
      </c>
    </row>
    <row r="2037" spans="2:2" x14ac:dyDescent="0.25">
      <c r="B2037" t="s">
        <v>14598</v>
      </c>
    </row>
    <row r="2038" spans="2:2" x14ac:dyDescent="0.25">
      <c r="B2038" t="s">
        <v>14599</v>
      </c>
    </row>
    <row r="2039" spans="2:2" x14ac:dyDescent="0.25">
      <c r="B2039" t="s">
        <v>14600</v>
      </c>
    </row>
    <row r="2040" spans="2:2" x14ac:dyDescent="0.25">
      <c r="B2040" t="s">
        <v>14601</v>
      </c>
    </row>
    <row r="2041" spans="2:2" x14ac:dyDescent="0.25">
      <c r="B2041" t="s">
        <v>14602</v>
      </c>
    </row>
    <row r="2042" spans="2:2" x14ac:dyDescent="0.25">
      <c r="B2042" t="s">
        <v>14603</v>
      </c>
    </row>
    <row r="2043" spans="2:2" x14ac:dyDescent="0.25">
      <c r="B2043" t="s">
        <v>14604</v>
      </c>
    </row>
    <row r="2044" spans="2:2" x14ac:dyDescent="0.25">
      <c r="B2044" t="s">
        <v>14605</v>
      </c>
    </row>
    <row r="2045" spans="2:2" x14ac:dyDescent="0.25">
      <c r="B2045" t="s">
        <v>14606</v>
      </c>
    </row>
    <row r="2046" spans="2:2" x14ac:dyDescent="0.25">
      <c r="B2046" t="s">
        <v>14607</v>
      </c>
    </row>
    <row r="2047" spans="2:2" x14ac:dyDescent="0.25">
      <c r="B2047" t="s">
        <v>12956</v>
      </c>
    </row>
    <row r="2048" spans="2:2" x14ac:dyDescent="0.25">
      <c r="B2048" t="s">
        <v>14608</v>
      </c>
    </row>
    <row r="2049" spans="2:2" x14ac:dyDescent="0.25">
      <c r="B2049" t="s">
        <v>14609</v>
      </c>
    </row>
    <row r="2050" spans="2:2" x14ac:dyDescent="0.25">
      <c r="B2050" t="s">
        <v>14610</v>
      </c>
    </row>
    <row r="2051" spans="2:2" x14ac:dyDescent="0.25">
      <c r="B2051" t="s">
        <v>14611</v>
      </c>
    </row>
    <row r="2052" spans="2:2" x14ac:dyDescent="0.25">
      <c r="B2052" t="s">
        <v>14612</v>
      </c>
    </row>
    <row r="2053" spans="2:2" x14ac:dyDescent="0.25">
      <c r="B2053" t="s">
        <v>14613</v>
      </c>
    </row>
    <row r="2054" spans="2:2" x14ac:dyDescent="0.25">
      <c r="B2054" t="s">
        <v>14614</v>
      </c>
    </row>
    <row r="2055" spans="2:2" x14ac:dyDescent="0.25">
      <c r="B2055" t="s">
        <v>14615</v>
      </c>
    </row>
    <row r="2056" spans="2:2" x14ac:dyDescent="0.25">
      <c r="B2056" t="s">
        <v>14616</v>
      </c>
    </row>
    <row r="2057" spans="2:2" x14ac:dyDescent="0.25">
      <c r="B2057" t="s">
        <v>14617</v>
      </c>
    </row>
    <row r="2058" spans="2:2" x14ac:dyDescent="0.25">
      <c r="B2058" t="s">
        <v>14618</v>
      </c>
    </row>
    <row r="2059" spans="2:2" x14ac:dyDescent="0.25">
      <c r="B2059" t="s">
        <v>12956</v>
      </c>
    </row>
    <row r="2060" spans="2:2" x14ac:dyDescent="0.25">
      <c r="B2060" t="s">
        <v>12957</v>
      </c>
    </row>
    <row r="2061" spans="2:2" x14ac:dyDescent="0.25">
      <c r="B2061" t="s">
        <v>13544</v>
      </c>
    </row>
    <row r="2062" spans="2:2" x14ac:dyDescent="0.25">
      <c r="B2062" t="s">
        <v>12958</v>
      </c>
    </row>
    <row r="2063" spans="2:2" x14ac:dyDescent="0.25">
      <c r="B2063" t="s">
        <v>13545</v>
      </c>
    </row>
    <row r="2064" spans="2:2" x14ac:dyDescent="0.25">
      <c r="B2064" t="s">
        <v>13546</v>
      </c>
    </row>
    <row r="2065" spans="2:2" x14ac:dyDescent="0.25">
      <c r="B2065" t="s">
        <v>12757</v>
      </c>
    </row>
    <row r="2066" spans="2:2" x14ac:dyDescent="0.25">
      <c r="B2066" t="s">
        <v>12959</v>
      </c>
    </row>
    <row r="2067" spans="2:2" x14ac:dyDescent="0.25">
      <c r="B2067" t="s">
        <v>13547</v>
      </c>
    </row>
    <row r="2068" spans="2:2" x14ac:dyDescent="0.25">
      <c r="B2068" t="s">
        <v>13545</v>
      </c>
    </row>
    <row r="2069" spans="2:2" x14ac:dyDescent="0.25">
      <c r="B2069" t="s">
        <v>13548</v>
      </c>
    </row>
    <row r="2070" spans="2:2" x14ac:dyDescent="0.25">
      <c r="B2070" t="s">
        <v>12757</v>
      </c>
    </row>
    <row r="2071" spans="2:2" x14ac:dyDescent="0.25">
      <c r="B2071" t="s">
        <v>12959</v>
      </c>
    </row>
    <row r="2072" spans="2:2" x14ac:dyDescent="0.25">
      <c r="B2072" t="s">
        <v>12960</v>
      </c>
    </row>
    <row r="2073" spans="2:2" x14ac:dyDescent="0.25">
      <c r="B2073" t="s">
        <v>12961</v>
      </c>
    </row>
    <row r="2074" spans="2:2" x14ac:dyDescent="0.25">
      <c r="B2074" t="s">
        <v>12962</v>
      </c>
    </row>
    <row r="2075" spans="2:2" x14ac:dyDescent="0.25">
      <c r="B2075" t="s">
        <v>14619</v>
      </c>
    </row>
    <row r="2076" spans="2:2" x14ac:dyDescent="0.25">
      <c r="B2076" t="s">
        <v>12939</v>
      </c>
    </row>
    <row r="2077" spans="2:2" x14ac:dyDescent="0.25">
      <c r="B2077" t="s">
        <v>13006</v>
      </c>
    </row>
    <row r="2078" spans="2:2" x14ac:dyDescent="0.25">
      <c r="B2078" t="s">
        <v>12740</v>
      </c>
    </row>
    <row r="2079" spans="2:2" x14ac:dyDescent="0.25">
      <c r="B2079" t="s">
        <v>12741</v>
      </c>
    </row>
    <row r="2080" spans="2:2" x14ac:dyDescent="0.25">
      <c r="B2080" t="s">
        <v>12742</v>
      </c>
    </row>
    <row r="2081" spans="2:2" x14ac:dyDescent="0.25">
      <c r="B2081" t="s">
        <v>12743</v>
      </c>
    </row>
    <row r="2082" spans="2:2" x14ac:dyDescent="0.25">
      <c r="B2082" t="s">
        <v>12744</v>
      </c>
    </row>
    <row r="2083" spans="2:2" x14ac:dyDescent="0.25">
      <c r="B2083" t="s">
        <v>12896</v>
      </c>
    </row>
    <row r="2084" spans="2:2" x14ac:dyDescent="0.25">
      <c r="B2084" t="s">
        <v>12745</v>
      </c>
    </row>
    <row r="2085" spans="2:2" x14ac:dyDescent="0.25">
      <c r="B2085" t="s">
        <v>12746</v>
      </c>
    </row>
    <row r="2086" spans="2:2" x14ac:dyDescent="0.25">
      <c r="B2086" t="s">
        <v>12747</v>
      </c>
    </row>
    <row r="2087" spans="2:2" x14ac:dyDescent="0.25">
      <c r="B2087" t="s">
        <v>12748</v>
      </c>
    </row>
    <row r="2088" spans="2:2" x14ac:dyDescent="0.25">
      <c r="B2088" t="s">
        <v>12749</v>
      </c>
    </row>
    <row r="2089" spans="2:2" x14ac:dyDescent="0.25">
      <c r="B2089" t="s">
        <v>12750</v>
      </c>
    </row>
    <row r="2090" spans="2:2" x14ac:dyDescent="0.25">
      <c r="B2090" t="s">
        <v>12751</v>
      </c>
    </row>
    <row r="2091" spans="2:2" x14ac:dyDescent="0.25">
      <c r="B2091" t="s">
        <v>13007</v>
      </c>
    </row>
    <row r="2092" spans="2:2" x14ac:dyDescent="0.25">
      <c r="B2092" t="s">
        <v>14620</v>
      </c>
    </row>
    <row r="2093" spans="2:2" x14ac:dyDescent="0.25">
      <c r="B2093" t="s">
        <v>14621</v>
      </c>
    </row>
    <row r="2094" spans="2:2" x14ac:dyDescent="0.25">
      <c r="B2094" t="s">
        <v>12753</v>
      </c>
    </row>
    <row r="2095" spans="2:2" x14ac:dyDescent="0.25">
      <c r="B2095" t="s">
        <v>12754</v>
      </c>
    </row>
    <row r="2096" spans="2:2" x14ac:dyDescent="0.25">
      <c r="B2096" t="s">
        <v>12899</v>
      </c>
    </row>
    <row r="2097" spans="2:2" x14ac:dyDescent="0.25">
      <c r="B2097" t="s">
        <v>12940</v>
      </c>
    </row>
    <row r="2098" spans="2:2" x14ac:dyDescent="0.25">
      <c r="B2098" t="s">
        <v>12941</v>
      </c>
    </row>
    <row r="2099" spans="2:2" x14ac:dyDescent="0.25">
      <c r="B2099" t="s">
        <v>12942</v>
      </c>
    </row>
    <row r="2100" spans="2:2" x14ac:dyDescent="0.25">
      <c r="B2100" t="s">
        <v>12943</v>
      </c>
    </row>
    <row r="2101" spans="2:2" x14ac:dyDescent="0.25">
      <c r="B2101" t="s">
        <v>12757</v>
      </c>
    </row>
    <row r="2102" spans="2:2" x14ac:dyDescent="0.25">
      <c r="B2102" t="s">
        <v>12944</v>
      </c>
    </row>
    <row r="2103" spans="2:2" x14ac:dyDescent="0.25">
      <c r="B2103" t="s">
        <v>12945</v>
      </c>
    </row>
    <row r="2104" spans="2:2" x14ac:dyDescent="0.25">
      <c r="B2104" t="s">
        <v>12942</v>
      </c>
    </row>
    <row r="2105" spans="2:2" x14ac:dyDescent="0.25">
      <c r="B2105" t="s">
        <v>12946</v>
      </c>
    </row>
    <row r="2106" spans="2:2" x14ac:dyDescent="0.25">
      <c r="B2106" t="s">
        <v>12757</v>
      </c>
    </row>
    <row r="2107" spans="2:2" x14ac:dyDescent="0.25">
      <c r="B2107" t="s">
        <v>12944</v>
      </c>
    </row>
    <row r="2108" spans="2:2" x14ac:dyDescent="0.25">
      <c r="B2108" t="s">
        <v>12947</v>
      </c>
    </row>
    <row r="2109" spans="2:2" x14ac:dyDescent="0.25">
      <c r="B2109" t="s">
        <v>12942</v>
      </c>
    </row>
    <row r="2110" spans="2:2" x14ac:dyDescent="0.25">
      <c r="B2110" t="s">
        <v>12948</v>
      </c>
    </row>
    <row r="2111" spans="2:2" x14ac:dyDescent="0.25">
      <c r="B2111" t="s">
        <v>12757</v>
      </c>
    </row>
    <row r="2112" spans="2:2" x14ac:dyDescent="0.25">
      <c r="B2112" t="s">
        <v>12944</v>
      </c>
    </row>
    <row r="2113" spans="2:2" x14ac:dyDescent="0.25">
      <c r="B2113" t="s">
        <v>12949</v>
      </c>
    </row>
    <row r="2114" spans="2:2" x14ac:dyDescent="0.25">
      <c r="B2114" t="s">
        <v>12942</v>
      </c>
    </row>
    <row r="2115" spans="2:2" x14ac:dyDescent="0.25">
      <c r="B2115" t="s">
        <v>12950</v>
      </c>
    </row>
    <row r="2116" spans="2:2" x14ac:dyDescent="0.25">
      <c r="B2116" t="s">
        <v>12757</v>
      </c>
    </row>
    <row r="2117" spans="2:2" x14ac:dyDescent="0.25">
      <c r="B2117" t="s">
        <v>12944</v>
      </c>
    </row>
    <row r="2118" spans="2:2" x14ac:dyDescent="0.25">
      <c r="B2118" t="s">
        <v>12951</v>
      </c>
    </row>
    <row r="2119" spans="2:2" x14ac:dyDescent="0.25">
      <c r="B2119" t="s">
        <v>12942</v>
      </c>
    </row>
    <row r="2120" spans="2:2" x14ac:dyDescent="0.25">
      <c r="B2120" t="s">
        <v>12952</v>
      </c>
    </row>
    <row r="2121" spans="2:2" x14ac:dyDescent="0.25">
      <c r="B2121" t="s">
        <v>12757</v>
      </c>
    </row>
    <row r="2122" spans="2:2" x14ac:dyDescent="0.25">
      <c r="B2122" t="s">
        <v>12944</v>
      </c>
    </row>
    <row r="2123" spans="2:2" x14ac:dyDescent="0.25">
      <c r="B2123" t="s">
        <v>12953</v>
      </c>
    </row>
    <row r="2124" spans="2:2" x14ac:dyDescent="0.25">
      <c r="B2124" t="s">
        <v>12942</v>
      </c>
    </row>
    <row r="2125" spans="2:2" x14ac:dyDescent="0.25">
      <c r="B2125" t="s">
        <v>12954</v>
      </c>
    </row>
    <row r="2126" spans="2:2" x14ac:dyDescent="0.25">
      <c r="B2126" t="s">
        <v>12757</v>
      </c>
    </row>
    <row r="2127" spans="2:2" x14ac:dyDescent="0.25">
      <c r="B2127" t="s">
        <v>12944</v>
      </c>
    </row>
    <row r="2128" spans="2:2" x14ac:dyDescent="0.25">
      <c r="B2128" t="s">
        <v>12955</v>
      </c>
    </row>
    <row r="2129" spans="2:2" x14ac:dyDescent="0.25">
      <c r="B2129" t="s">
        <v>13010</v>
      </c>
    </row>
    <row r="2130" spans="2:2" x14ac:dyDescent="0.25">
      <c r="B2130" t="s">
        <v>14622</v>
      </c>
    </row>
    <row r="2131" spans="2:2" x14ac:dyDescent="0.25">
      <c r="B2131" t="s">
        <v>14623</v>
      </c>
    </row>
    <row r="2132" spans="2:2" x14ac:dyDescent="0.25">
      <c r="B2132" t="s">
        <v>14624</v>
      </c>
    </row>
    <row r="2133" spans="2:2" x14ac:dyDescent="0.25">
      <c r="B2133" t="s">
        <v>14625</v>
      </c>
    </row>
    <row r="2134" spans="2:2" x14ac:dyDescent="0.25">
      <c r="B2134" t="s">
        <v>14626</v>
      </c>
    </row>
    <row r="2135" spans="2:2" x14ac:dyDescent="0.25">
      <c r="B2135" t="s">
        <v>14627</v>
      </c>
    </row>
    <row r="2136" spans="2:2" x14ac:dyDescent="0.25">
      <c r="B2136" t="s">
        <v>14628</v>
      </c>
    </row>
    <row r="2137" spans="2:2" x14ac:dyDescent="0.25">
      <c r="B2137" t="s">
        <v>12956</v>
      </c>
    </row>
    <row r="2138" spans="2:2" x14ac:dyDescent="0.25">
      <c r="B2138" t="s">
        <v>14629</v>
      </c>
    </row>
    <row r="2139" spans="2:2" x14ac:dyDescent="0.25">
      <c r="B2139" t="s">
        <v>14630</v>
      </c>
    </row>
    <row r="2140" spans="2:2" x14ac:dyDescent="0.25">
      <c r="B2140" t="s">
        <v>14631</v>
      </c>
    </row>
    <row r="2141" spans="2:2" x14ac:dyDescent="0.25">
      <c r="B2141" t="s">
        <v>14632</v>
      </c>
    </row>
    <row r="2142" spans="2:2" x14ac:dyDescent="0.25">
      <c r="B2142" t="s">
        <v>14633</v>
      </c>
    </row>
    <row r="2143" spans="2:2" x14ac:dyDescent="0.25">
      <c r="B2143" t="s">
        <v>14634</v>
      </c>
    </row>
    <row r="2144" spans="2:2" x14ac:dyDescent="0.25">
      <c r="B2144" t="s">
        <v>14635</v>
      </c>
    </row>
    <row r="2145" spans="2:2" x14ac:dyDescent="0.25">
      <c r="B2145" t="s">
        <v>12956</v>
      </c>
    </row>
    <row r="2146" spans="2:2" x14ac:dyDescent="0.25">
      <c r="B2146" t="s">
        <v>14636</v>
      </c>
    </row>
    <row r="2147" spans="2:2" x14ac:dyDescent="0.25">
      <c r="B2147" t="s">
        <v>14637</v>
      </c>
    </row>
    <row r="2148" spans="2:2" x14ac:dyDescent="0.25">
      <c r="B2148" t="s">
        <v>14638</v>
      </c>
    </row>
    <row r="2149" spans="2:2" x14ac:dyDescent="0.25">
      <c r="B2149" t="s">
        <v>14639</v>
      </c>
    </row>
    <row r="2150" spans="2:2" x14ac:dyDescent="0.25">
      <c r="B2150" t="s">
        <v>14640</v>
      </c>
    </row>
    <row r="2151" spans="2:2" x14ac:dyDescent="0.25">
      <c r="B2151" t="s">
        <v>14641</v>
      </c>
    </row>
    <row r="2152" spans="2:2" x14ac:dyDescent="0.25">
      <c r="B2152" t="s">
        <v>14642</v>
      </c>
    </row>
    <row r="2153" spans="2:2" x14ac:dyDescent="0.25">
      <c r="B2153" t="s">
        <v>12956</v>
      </c>
    </row>
    <row r="2154" spans="2:2" x14ac:dyDescent="0.25">
      <c r="B2154" t="s">
        <v>14643</v>
      </c>
    </row>
    <row r="2155" spans="2:2" x14ac:dyDescent="0.25">
      <c r="B2155" t="s">
        <v>14644</v>
      </c>
    </row>
    <row r="2156" spans="2:2" x14ac:dyDescent="0.25">
      <c r="B2156" t="s">
        <v>14645</v>
      </c>
    </row>
    <row r="2157" spans="2:2" x14ac:dyDescent="0.25">
      <c r="B2157" t="s">
        <v>14646</v>
      </c>
    </row>
    <row r="2158" spans="2:2" x14ac:dyDescent="0.25">
      <c r="B2158" t="s">
        <v>14647</v>
      </c>
    </row>
    <row r="2159" spans="2:2" x14ac:dyDescent="0.25">
      <c r="B2159" t="s">
        <v>14648</v>
      </c>
    </row>
    <row r="2160" spans="2:2" x14ac:dyDescent="0.25">
      <c r="B2160" t="s">
        <v>14649</v>
      </c>
    </row>
    <row r="2161" spans="2:2" x14ac:dyDescent="0.25">
      <c r="B2161" t="s">
        <v>12956</v>
      </c>
    </row>
    <row r="2162" spans="2:2" x14ac:dyDescent="0.25">
      <c r="B2162" t="s">
        <v>14650</v>
      </c>
    </row>
    <row r="2163" spans="2:2" x14ac:dyDescent="0.25">
      <c r="B2163" t="s">
        <v>14651</v>
      </c>
    </row>
    <row r="2164" spans="2:2" x14ac:dyDescent="0.25">
      <c r="B2164" t="s">
        <v>14652</v>
      </c>
    </row>
    <row r="2165" spans="2:2" x14ac:dyDescent="0.25">
      <c r="B2165" t="s">
        <v>14653</v>
      </c>
    </row>
    <row r="2166" spans="2:2" x14ac:dyDescent="0.25">
      <c r="B2166" t="s">
        <v>14654</v>
      </c>
    </row>
    <row r="2167" spans="2:2" x14ac:dyDescent="0.25">
      <c r="B2167" t="s">
        <v>14655</v>
      </c>
    </row>
    <row r="2168" spans="2:2" x14ac:dyDescent="0.25">
      <c r="B2168" t="s">
        <v>14656</v>
      </c>
    </row>
    <row r="2169" spans="2:2" x14ac:dyDescent="0.25">
      <c r="B2169" t="s">
        <v>12956</v>
      </c>
    </row>
    <row r="2170" spans="2:2" x14ac:dyDescent="0.25">
      <c r="B2170" t="s">
        <v>14657</v>
      </c>
    </row>
    <row r="2171" spans="2:2" x14ac:dyDescent="0.25">
      <c r="B2171" t="s">
        <v>14658</v>
      </c>
    </row>
    <row r="2172" spans="2:2" x14ac:dyDescent="0.25">
      <c r="B2172" t="s">
        <v>14659</v>
      </c>
    </row>
    <row r="2173" spans="2:2" x14ac:dyDescent="0.25">
      <c r="B2173" t="s">
        <v>14660</v>
      </c>
    </row>
    <row r="2174" spans="2:2" x14ac:dyDescent="0.25">
      <c r="B2174" t="s">
        <v>14661</v>
      </c>
    </row>
    <row r="2175" spans="2:2" x14ac:dyDescent="0.25">
      <c r="B2175" t="s">
        <v>14662</v>
      </c>
    </row>
    <row r="2176" spans="2:2" x14ac:dyDescent="0.25">
      <c r="B2176" t="s">
        <v>14663</v>
      </c>
    </row>
    <row r="2177" spans="2:2" x14ac:dyDescent="0.25">
      <c r="B2177" t="s">
        <v>12956</v>
      </c>
    </row>
    <row r="2178" spans="2:2" x14ac:dyDescent="0.25">
      <c r="B2178" t="s">
        <v>14664</v>
      </c>
    </row>
    <row r="2179" spans="2:2" x14ac:dyDescent="0.25">
      <c r="B2179" t="s">
        <v>14665</v>
      </c>
    </row>
    <row r="2180" spans="2:2" x14ac:dyDescent="0.25">
      <c r="B2180" t="s">
        <v>14666</v>
      </c>
    </row>
    <row r="2181" spans="2:2" x14ac:dyDescent="0.25">
      <c r="B2181" t="s">
        <v>14667</v>
      </c>
    </row>
    <row r="2182" spans="2:2" x14ac:dyDescent="0.25">
      <c r="B2182" t="s">
        <v>14668</v>
      </c>
    </row>
    <row r="2183" spans="2:2" x14ac:dyDescent="0.25">
      <c r="B2183" t="s">
        <v>14669</v>
      </c>
    </row>
    <row r="2184" spans="2:2" x14ac:dyDescent="0.25">
      <c r="B2184" t="s">
        <v>14670</v>
      </c>
    </row>
    <row r="2185" spans="2:2" x14ac:dyDescent="0.25">
      <c r="B2185" t="s">
        <v>12956</v>
      </c>
    </row>
    <row r="2186" spans="2:2" x14ac:dyDescent="0.25">
      <c r="B2186" t="s">
        <v>14671</v>
      </c>
    </row>
    <row r="2187" spans="2:2" x14ac:dyDescent="0.25">
      <c r="B2187" t="s">
        <v>14672</v>
      </c>
    </row>
    <row r="2188" spans="2:2" x14ac:dyDescent="0.25">
      <c r="B2188" t="s">
        <v>14673</v>
      </c>
    </row>
    <row r="2189" spans="2:2" x14ac:dyDescent="0.25">
      <c r="B2189" t="s">
        <v>14674</v>
      </c>
    </row>
    <row r="2190" spans="2:2" x14ac:dyDescent="0.25">
      <c r="B2190" t="s">
        <v>14675</v>
      </c>
    </row>
    <row r="2191" spans="2:2" x14ac:dyDescent="0.25">
      <c r="B2191" t="s">
        <v>14676</v>
      </c>
    </row>
    <row r="2192" spans="2:2" x14ac:dyDescent="0.25">
      <c r="B2192" t="s">
        <v>14677</v>
      </c>
    </row>
    <row r="2193" spans="2:2" x14ac:dyDescent="0.25">
      <c r="B2193" t="s">
        <v>12956</v>
      </c>
    </row>
    <row r="2194" spans="2:2" x14ac:dyDescent="0.25">
      <c r="B2194" t="s">
        <v>14678</v>
      </c>
    </row>
    <row r="2195" spans="2:2" x14ac:dyDescent="0.25">
      <c r="B2195" t="s">
        <v>14679</v>
      </c>
    </row>
    <row r="2196" spans="2:2" x14ac:dyDescent="0.25">
      <c r="B2196" t="s">
        <v>14680</v>
      </c>
    </row>
    <row r="2197" spans="2:2" x14ac:dyDescent="0.25">
      <c r="B2197" t="s">
        <v>14681</v>
      </c>
    </row>
    <row r="2198" spans="2:2" x14ac:dyDescent="0.25">
      <c r="B2198" t="s">
        <v>14682</v>
      </c>
    </row>
    <row r="2199" spans="2:2" x14ac:dyDescent="0.25">
      <c r="B2199" t="s">
        <v>14683</v>
      </c>
    </row>
    <row r="2200" spans="2:2" x14ac:dyDescent="0.25">
      <c r="B2200" t="s">
        <v>14684</v>
      </c>
    </row>
    <row r="2201" spans="2:2" x14ac:dyDescent="0.25">
      <c r="B2201" t="s">
        <v>12956</v>
      </c>
    </row>
    <row r="2202" spans="2:2" x14ac:dyDescent="0.25">
      <c r="B2202" t="s">
        <v>14685</v>
      </c>
    </row>
    <row r="2203" spans="2:2" x14ac:dyDescent="0.25">
      <c r="B2203" t="s">
        <v>14686</v>
      </c>
    </row>
    <row r="2204" spans="2:2" x14ac:dyDescent="0.25">
      <c r="B2204" t="s">
        <v>14687</v>
      </c>
    </row>
    <row r="2205" spans="2:2" x14ac:dyDescent="0.25">
      <c r="B2205" t="s">
        <v>14688</v>
      </c>
    </row>
    <row r="2206" spans="2:2" x14ac:dyDescent="0.25">
      <c r="B2206" t="s">
        <v>14689</v>
      </c>
    </row>
    <row r="2207" spans="2:2" x14ac:dyDescent="0.25">
      <c r="B2207" t="s">
        <v>14690</v>
      </c>
    </row>
    <row r="2208" spans="2:2" x14ac:dyDescent="0.25">
      <c r="B2208" t="s">
        <v>14691</v>
      </c>
    </row>
    <row r="2209" spans="2:2" x14ac:dyDescent="0.25">
      <c r="B2209" t="s">
        <v>12956</v>
      </c>
    </row>
    <row r="2210" spans="2:2" x14ac:dyDescent="0.25">
      <c r="B2210" t="s">
        <v>12957</v>
      </c>
    </row>
    <row r="2211" spans="2:2" x14ac:dyDescent="0.25">
      <c r="B2211" t="s">
        <v>13010</v>
      </c>
    </row>
    <row r="2212" spans="2:2" x14ac:dyDescent="0.25">
      <c r="B2212" t="s">
        <v>14692</v>
      </c>
    </row>
    <row r="2213" spans="2:2" x14ac:dyDescent="0.25">
      <c r="B2213" t="s">
        <v>14693</v>
      </c>
    </row>
    <row r="2214" spans="2:2" x14ac:dyDescent="0.25">
      <c r="B2214" t="s">
        <v>14694</v>
      </c>
    </row>
    <row r="2215" spans="2:2" x14ac:dyDescent="0.25">
      <c r="B2215" t="s">
        <v>14695</v>
      </c>
    </row>
    <row r="2216" spans="2:2" x14ac:dyDescent="0.25">
      <c r="B2216" t="s">
        <v>14696</v>
      </c>
    </row>
    <row r="2217" spans="2:2" x14ac:dyDescent="0.25">
      <c r="B2217" t="s">
        <v>14697</v>
      </c>
    </row>
    <row r="2218" spans="2:2" x14ac:dyDescent="0.25">
      <c r="B2218" t="s">
        <v>14698</v>
      </c>
    </row>
    <row r="2219" spans="2:2" x14ac:dyDescent="0.25">
      <c r="B2219" t="s">
        <v>14699</v>
      </c>
    </row>
    <row r="2220" spans="2:2" x14ac:dyDescent="0.25">
      <c r="B2220" t="s">
        <v>14700</v>
      </c>
    </row>
    <row r="2221" spans="2:2" x14ac:dyDescent="0.25">
      <c r="B2221" t="s">
        <v>14701</v>
      </c>
    </row>
    <row r="2222" spans="2:2" x14ac:dyDescent="0.25">
      <c r="B2222" t="s">
        <v>14702</v>
      </c>
    </row>
    <row r="2223" spans="2:2" x14ac:dyDescent="0.25">
      <c r="B2223" t="s">
        <v>12956</v>
      </c>
    </row>
    <row r="2224" spans="2:2" x14ac:dyDescent="0.25">
      <c r="B2224" t="s">
        <v>14703</v>
      </c>
    </row>
    <row r="2225" spans="2:2" x14ac:dyDescent="0.25">
      <c r="B2225" t="s">
        <v>14704</v>
      </c>
    </row>
    <row r="2226" spans="2:2" x14ac:dyDescent="0.25">
      <c r="B2226" t="s">
        <v>14705</v>
      </c>
    </row>
    <row r="2227" spans="2:2" x14ac:dyDescent="0.25">
      <c r="B2227" t="s">
        <v>14706</v>
      </c>
    </row>
    <row r="2228" spans="2:2" x14ac:dyDescent="0.25">
      <c r="B2228" t="s">
        <v>14707</v>
      </c>
    </row>
    <row r="2229" spans="2:2" x14ac:dyDescent="0.25">
      <c r="B2229" t="s">
        <v>14708</v>
      </c>
    </row>
    <row r="2230" spans="2:2" x14ac:dyDescent="0.25">
      <c r="B2230" t="s">
        <v>14709</v>
      </c>
    </row>
    <row r="2231" spans="2:2" x14ac:dyDescent="0.25">
      <c r="B2231" t="s">
        <v>14710</v>
      </c>
    </row>
    <row r="2232" spans="2:2" x14ac:dyDescent="0.25">
      <c r="B2232" t="s">
        <v>14711</v>
      </c>
    </row>
    <row r="2233" spans="2:2" x14ac:dyDescent="0.25">
      <c r="B2233" t="s">
        <v>14712</v>
      </c>
    </row>
    <row r="2234" spans="2:2" x14ac:dyDescent="0.25">
      <c r="B2234" t="s">
        <v>14713</v>
      </c>
    </row>
    <row r="2235" spans="2:2" x14ac:dyDescent="0.25">
      <c r="B2235" t="s">
        <v>12956</v>
      </c>
    </row>
    <row r="2236" spans="2:2" x14ac:dyDescent="0.25">
      <c r="B2236" t="s">
        <v>14714</v>
      </c>
    </row>
    <row r="2237" spans="2:2" x14ac:dyDescent="0.25">
      <c r="B2237" t="s">
        <v>14715</v>
      </c>
    </row>
    <row r="2238" spans="2:2" x14ac:dyDescent="0.25">
      <c r="B2238" t="s">
        <v>14716</v>
      </c>
    </row>
    <row r="2239" spans="2:2" x14ac:dyDescent="0.25">
      <c r="B2239" t="s">
        <v>14717</v>
      </c>
    </row>
    <row r="2240" spans="2:2" x14ac:dyDescent="0.25">
      <c r="B2240" t="s">
        <v>14718</v>
      </c>
    </row>
    <row r="2241" spans="2:2" x14ac:dyDescent="0.25">
      <c r="B2241" t="s">
        <v>14719</v>
      </c>
    </row>
    <row r="2242" spans="2:2" x14ac:dyDescent="0.25">
      <c r="B2242" t="s">
        <v>14720</v>
      </c>
    </row>
    <row r="2243" spans="2:2" x14ac:dyDescent="0.25">
      <c r="B2243" t="s">
        <v>14721</v>
      </c>
    </row>
    <row r="2244" spans="2:2" x14ac:dyDescent="0.25">
      <c r="B2244" t="s">
        <v>14722</v>
      </c>
    </row>
    <row r="2245" spans="2:2" x14ac:dyDescent="0.25">
      <c r="B2245" t="s">
        <v>14723</v>
      </c>
    </row>
    <row r="2246" spans="2:2" x14ac:dyDescent="0.25">
      <c r="B2246" t="s">
        <v>14724</v>
      </c>
    </row>
    <row r="2247" spans="2:2" x14ac:dyDescent="0.25">
      <c r="B2247" t="s">
        <v>12956</v>
      </c>
    </row>
    <row r="2248" spans="2:2" x14ac:dyDescent="0.25">
      <c r="B2248" t="s">
        <v>14725</v>
      </c>
    </row>
    <row r="2249" spans="2:2" x14ac:dyDescent="0.25">
      <c r="B2249" t="s">
        <v>14726</v>
      </c>
    </row>
    <row r="2250" spans="2:2" x14ac:dyDescent="0.25">
      <c r="B2250" t="s">
        <v>14727</v>
      </c>
    </row>
    <row r="2251" spans="2:2" x14ac:dyDescent="0.25">
      <c r="B2251" t="s">
        <v>14728</v>
      </c>
    </row>
    <row r="2252" spans="2:2" x14ac:dyDescent="0.25">
      <c r="B2252" t="s">
        <v>14729</v>
      </c>
    </row>
    <row r="2253" spans="2:2" x14ac:dyDescent="0.25">
      <c r="B2253" t="s">
        <v>14730</v>
      </c>
    </row>
    <row r="2254" spans="2:2" x14ac:dyDescent="0.25">
      <c r="B2254" t="s">
        <v>14731</v>
      </c>
    </row>
    <row r="2255" spans="2:2" x14ac:dyDescent="0.25">
      <c r="B2255" t="s">
        <v>14732</v>
      </c>
    </row>
    <row r="2256" spans="2:2" x14ac:dyDescent="0.25">
      <c r="B2256" t="s">
        <v>14733</v>
      </c>
    </row>
    <row r="2257" spans="2:2" x14ac:dyDescent="0.25">
      <c r="B2257" t="s">
        <v>14734</v>
      </c>
    </row>
    <row r="2258" spans="2:2" x14ac:dyDescent="0.25">
      <c r="B2258" t="s">
        <v>14735</v>
      </c>
    </row>
    <row r="2259" spans="2:2" x14ac:dyDescent="0.25">
      <c r="B2259" t="s">
        <v>12956</v>
      </c>
    </row>
    <row r="2260" spans="2:2" x14ac:dyDescent="0.25">
      <c r="B2260" t="s">
        <v>14736</v>
      </c>
    </row>
    <row r="2261" spans="2:2" x14ac:dyDescent="0.25">
      <c r="B2261" t="s">
        <v>14737</v>
      </c>
    </row>
    <row r="2262" spans="2:2" x14ac:dyDescent="0.25">
      <c r="B2262" t="s">
        <v>14738</v>
      </c>
    </row>
    <row r="2263" spans="2:2" x14ac:dyDescent="0.25">
      <c r="B2263" t="s">
        <v>14739</v>
      </c>
    </row>
    <row r="2264" spans="2:2" x14ac:dyDescent="0.25">
      <c r="B2264" t="s">
        <v>14740</v>
      </c>
    </row>
    <row r="2265" spans="2:2" x14ac:dyDescent="0.25">
      <c r="B2265" t="s">
        <v>14741</v>
      </c>
    </row>
    <row r="2266" spans="2:2" x14ac:dyDescent="0.25">
      <c r="B2266" t="s">
        <v>14742</v>
      </c>
    </row>
    <row r="2267" spans="2:2" x14ac:dyDescent="0.25">
      <c r="B2267" t="s">
        <v>14743</v>
      </c>
    </row>
    <row r="2268" spans="2:2" x14ac:dyDescent="0.25">
      <c r="B2268" t="s">
        <v>14744</v>
      </c>
    </row>
    <row r="2269" spans="2:2" x14ac:dyDescent="0.25">
      <c r="B2269" t="s">
        <v>14745</v>
      </c>
    </row>
    <row r="2270" spans="2:2" x14ac:dyDescent="0.25">
      <c r="B2270" t="s">
        <v>14746</v>
      </c>
    </row>
    <row r="2271" spans="2:2" x14ac:dyDescent="0.25">
      <c r="B2271" t="s">
        <v>12956</v>
      </c>
    </row>
    <row r="2272" spans="2:2" x14ac:dyDescent="0.25">
      <c r="B2272" t="s">
        <v>14747</v>
      </c>
    </row>
    <row r="2273" spans="2:2" x14ac:dyDescent="0.25">
      <c r="B2273" t="s">
        <v>14748</v>
      </c>
    </row>
    <row r="2274" spans="2:2" x14ac:dyDescent="0.25">
      <c r="B2274" t="s">
        <v>14749</v>
      </c>
    </row>
    <row r="2275" spans="2:2" x14ac:dyDescent="0.25">
      <c r="B2275" t="s">
        <v>14750</v>
      </c>
    </row>
    <row r="2276" spans="2:2" x14ac:dyDescent="0.25">
      <c r="B2276" t="s">
        <v>14751</v>
      </c>
    </row>
    <row r="2277" spans="2:2" x14ac:dyDescent="0.25">
      <c r="B2277" t="s">
        <v>14752</v>
      </c>
    </row>
    <row r="2278" spans="2:2" x14ac:dyDescent="0.25">
      <c r="B2278" t="s">
        <v>14753</v>
      </c>
    </row>
    <row r="2279" spans="2:2" x14ac:dyDescent="0.25">
      <c r="B2279" t="s">
        <v>14754</v>
      </c>
    </row>
    <row r="2280" spans="2:2" x14ac:dyDescent="0.25">
      <c r="B2280" t="s">
        <v>14755</v>
      </c>
    </row>
    <row r="2281" spans="2:2" x14ac:dyDescent="0.25">
      <c r="B2281" t="s">
        <v>14756</v>
      </c>
    </row>
    <row r="2282" spans="2:2" x14ac:dyDescent="0.25">
      <c r="B2282" t="s">
        <v>14757</v>
      </c>
    </row>
    <row r="2283" spans="2:2" x14ac:dyDescent="0.25">
      <c r="B2283" t="s">
        <v>12956</v>
      </c>
    </row>
    <row r="2284" spans="2:2" x14ac:dyDescent="0.25">
      <c r="B2284" t="s">
        <v>14758</v>
      </c>
    </row>
    <row r="2285" spans="2:2" x14ac:dyDescent="0.25">
      <c r="B2285" t="s">
        <v>14759</v>
      </c>
    </row>
    <row r="2286" spans="2:2" x14ac:dyDescent="0.25">
      <c r="B2286" t="s">
        <v>14760</v>
      </c>
    </row>
    <row r="2287" spans="2:2" x14ac:dyDescent="0.25">
      <c r="B2287" t="s">
        <v>14761</v>
      </c>
    </row>
    <row r="2288" spans="2:2" x14ac:dyDescent="0.25">
      <c r="B2288" t="s">
        <v>14762</v>
      </c>
    </row>
    <row r="2289" spans="2:2" x14ac:dyDescent="0.25">
      <c r="B2289" t="s">
        <v>14763</v>
      </c>
    </row>
    <row r="2290" spans="2:2" x14ac:dyDescent="0.25">
      <c r="B2290" t="s">
        <v>14764</v>
      </c>
    </row>
    <row r="2291" spans="2:2" x14ac:dyDescent="0.25">
      <c r="B2291" t="s">
        <v>14765</v>
      </c>
    </row>
    <row r="2292" spans="2:2" x14ac:dyDescent="0.25">
      <c r="B2292" t="s">
        <v>14766</v>
      </c>
    </row>
    <row r="2293" spans="2:2" x14ac:dyDescent="0.25">
      <c r="B2293" t="s">
        <v>14767</v>
      </c>
    </row>
    <row r="2294" spans="2:2" x14ac:dyDescent="0.25">
      <c r="B2294" t="s">
        <v>14768</v>
      </c>
    </row>
    <row r="2295" spans="2:2" x14ac:dyDescent="0.25">
      <c r="B2295" t="s">
        <v>12956</v>
      </c>
    </row>
    <row r="2296" spans="2:2" x14ac:dyDescent="0.25">
      <c r="B2296" t="s">
        <v>14769</v>
      </c>
    </row>
    <row r="2297" spans="2:2" x14ac:dyDescent="0.25">
      <c r="B2297" t="s">
        <v>14770</v>
      </c>
    </row>
    <row r="2298" spans="2:2" x14ac:dyDescent="0.25">
      <c r="B2298" t="s">
        <v>14771</v>
      </c>
    </row>
    <row r="2299" spans="2:2" x14ac:dyDescent="0.25">
      <c r="B2299" t="s">
        <v>14772</v>
      </c>
    </row>
    <row r="2300" spans="2:2" x14ac:dyDescent="0.25">
      <c r="B2300" t="s">
        <v>14773</v>
      </c>
    </row>
    <row r="2301" spans="2:2" x14ac:dyDescent="0.25">
      <c r="B2301" t="s">
        <v>14774</v>
      </c>
    </row>
    <row r="2302" spans="2:2" x14ac:dyDescent="0.25">
      <c r="B2302" t="s">
        <v>14775</v>
      </c>
    </row>
    <row r="2303" spans="2:2" x14ac:dyDescent="0.25">
      <c r="B2303" t="s">
        <v>14776</v>
      </c>
    </row>
    <row r="2304" spans="2:2" x14ac:dyDescent="0.25">
      <c r="B2304" t="s">
        <v>14777</v>
      </c>
    </row>
    <row r="2305" spans="2:2" x14ac:dyDescent="0.25">
      <c r="B2305" t="s">
        <v>14778</v>
      </c>
    </row>
    <row r="2306" spans="2:2" x14ac:dyDescent="0.25">
      <c r="B2306" t="s">
        <v>14779</v>
      </c>
    </row>
    <row r="2307" spans="2:2" x14ac:dyDescent="0.25">
      <c r="B2307" t="s">
        <v>12956</v>
      </c>
    </row>
    <row r="2308" spans="2:2" x14ac:dyDescent="0.25">
      <c r="B2308" t="s">
        <v>14780</v>
      </c>
    </row>
    <row r="2309" spans="2:2" x14ac:dyDescent="0.25">
      <c r="B2309" t="s">
        <v>14781</v>
      </c>
    </row>
    <row r="2310" spans="2:2" x14ac:dyDescent="0.25">
      <c r="B2310" t="s">
        <v>14782</v>
      </c>
    </row>
    <row r="2311" spans="2:2" x14ac:dyDescent="0.25">
      <c r="B2311" t="s">
        <v>14783</v>
      </c>
    </row>
    <row r="2312" spans="2:2" x14ac:dyDescent="0.25">
      <c r="B2312" t="s">
        <v>14784</v>
      </c>
    </row>
    <row r="2313" spans="2:2" x14ac:dyDescent="0.25">
      <c r="B2313" t="s">
        <v>14785</v>
      </c>
    </row>
    <row r="2314" spans="2:2" x14ac:dyDescent="0.25">
      <c r="B2314" t="s">
        <v>14786</v>
      </c>
    </row>
    <row r="2315" spans="2:2" x14ac:dyDescent="0.25">
      <c r="B2315" t="s">
        <v>14787</v>
      </c>
    </row>
    <row r="2316" spans="2:2" x14ac:dyDescent="0.25">
      <c r="B2316" t="s">
        <v>14788</v>
      </c>
    </row>
    <row r="2317" spans="2:2" x14ac:dyDescent="0.25">
      <c r="B2317" t="s">
        <v>14789</v>
      </c>
    </row>
    <row r="2318" spans="2:2" x14ac:dyDescent="0.25">
      <c r="B2318" t="s">
        <v>14790</v>
      </c>
    </row>
    <row r="2319" spans="2:2" x14ac:dyDescent="0.25">
      <c r="B2319" t="s">
        <v>12956</v>
      </c>
    </row>
    <row r="2320" spans="2:2" x14ac:dyDescent="0.25">
      <c r="B2320" t="s">
        <v>14791</v>
      </c>
    </row>
    <row r="2321" spans="2:2" x14ac:dyDescent="0.25">
      <c r="B2321" t="s">
        <v>14792</v>
      </c>
    </row>
    <row r="2322" spans="2:2" x14ac:dyDescent="0.25">
      <c r="B2322" t="s">
        <v>14793</v>
      </c>
    </row>
    <row r="2323" spans="2:2" x14ac:dyDescent="0.25">
      <c r="B2323" t="s">
        <v>14794</v>
      </c>
    </row>
    <row r="2324" spans="2:2" x14ac:dyDescent="0.25">
      <c r="B2324" t="s">
        <v>14795</v>
      </c>
    </row>
    <row r="2325" spans="2:2" x14ac:dyDescent="0.25">
      <c r="B2325" t="s">
        <v>14796</v>
      </c>
    </row>
    <row r="2326" spans="2:2" x14ac:dyDescent="0.25">
      <c r="B2326" t="s">
        <v>14797</v>
      </c>
    </row>
    <row r="2327" spans="2:2" x14ac:dyDescent="0.25">
      <c r="B2327" t="s">
        <v>14798</v>
      </c>
    </row>
    <row r="2328" spans="2:2" x14ac:dyDescent="0.25">
      <c r="B2328" t="s">
        <v>14799</v>
      </c>
    </row>
    <row r="2329" spans="2:2" x14ac:dyDescent="0.25">
      <c r="B2329" t="s">
        <v>14800</v>
      </c>
    </row>
    <row r="2330" spans="2:2" x14ac:dyDescent="0.25">
      <c r="B2330" t="s">
        <v>14801</v>
      </c>
    </row>
    <row r="2331" spans="2:2" x14ac:dyDescent="0.25">
      <c r="B2331" t="s">
        <v>12956</v>
      </c>
    </row>
    <row r="2332" spans="2:2" x14ac:dyDescent="0.25">
      <c r="B2332" t="s">
        <v>12957</v>
      </c>
    </row>
    <row r="2333" spans="2:2" x14ac:dyDescent="0.25">
      <c r="B2333" t="s">
        <v>13010</v>
      </c>
    </row>
    <row r="2334" spans="2:2" x14ac:dyDescent="0.25">
      <c r="B2334" t="s">
        <v>14802</v>
      </c>
    </row>
    <row r="2335" spans="2:2" x14ac:dyDescent="0.25">
      <c r="B2335" t="s">
        <v>14803</v>
      </c>
    </row>
    <row r="2336" spans="2:2" x14ac:dyDescent="0.25">
      <c r="B2336" t="s">
        <v>14804</v>
      </c>
    </row>
    <row r="2337" spans="2:2" x14ac:dyDescent="0.25">
      <c r="B2337" t="s">
        <v>14805</v>
      </c>
    </row>
    <row r="2338" spans="2:2" x14ac:dyDescent="0.25">
      <c r="B2338" t="s">
        <v>14806</v>
      </c>
    </row>
    <row r="2339" spans="2:2" x14ac:dyDescent="0.25">
      <c r="B2339" t="s">
        <v>14807</v>
      </c>
    </row>
    <row r="2340" spans="2:2" x14ac:dyDescent="0.25">
      <c r="B2340" t="s">
        <v>14808</v>
      </c>
    </row>
    <row r="2341" spans="2:2" x14ac:dyDescent="0.25">
      <c r="B2341" t="s">
        <v>14809</v>
      </c>
    </row>
    <row r="2342" spans="2:2" x14ac:dyDescent="0.25">
      <c r="B2342" t="s">
        <v>14810</v>
      </c>
    </row>
    <row r="2343" spans="2:2" x14ac:dyDescent="0.25">
      <c r="B2343" t="s">
        <v>14811</v>
      </c>
    </row>
    <row r="2344" spans="2:2" x14ac:dyDescent="0.25">
      <c r="B2344" t="s">
        <v>14812</v>
      </c>
    </row>
    <row r="2345" spans="2:2" x14ac:dyDescent="0.25">
      <c r="B2345" t="s">
        <v>12956</v>
      </c>
    </row>
    <row r="2346" spans="2:2" x14ac:dyDescent="0.25">
      <c r="B2346" t="s">
        <v>14813</v>
      </c>
    </row>
    <row r="2347" spans="2:2" x14ac:dyDescent="0.25">
      <c r="B2347" t="s">
        <v>14814</v>
      </c>
    </row>
    <row r="2348" spans="2:2" x14ac:dyDescent="0.25">
      <c r="B2348" t="s">
        <v>14815</v>
      </c>
    </row>
    <row r="2349" spans="2:2" x14ac:dyDescent="0.25">
      <c r="B2349" t="s">
        <v>14816</v>
      </c>
    </row>
    <row r="2350" spans="2:2" x14ac:dyDescent="0.25">
      <c r="B2350" t="s">
        <v>14817</v>
      </c>
    </row>
    <row r="2351" spans="2:2" x14ac:dyDescent="0.25">
      <c r="B2351" t="s">
        <v>14818</v>
      </c>
    </row>
    <row r="2352" spans="2:2" x14ac:dyDescent="0.25">
      <c r="B2352" t="s">
        <v>14819</v>
      </c>
    </row>
    <row r="2353" spans="2:2" x14ac:dyDescent="0.25">
      <c r="B2353" t="s">
        <v>14820</v>
      </c>
    </row>
    <row r="2354" spans="2:2" x14ac:dyDescent="0.25">
      <c r="B2354" t="s">
        <v>14821</v>
      </c>
    </row>
    <row r="2355" spans="2:2" x14ac:dyDescent="0.25">
      <c r="B2355" t="s">
        <v>14822</v>
      </c>
    </row>
    <row r="2356" spans="2:2" x14ac:dyDescent="0.25">
      <c r="B2356" t="s">
        <v>14823</v>
      </c>
    </row>
    <row r="2357" spans="2:2" x14ac:dyDescent="0.25">
      <c r="B2357" t="s">
        <v>12956</v>
      </c>
    </row>
    <row r="2358" spans="2:2" x14ac:dyDescent="0.25">
      <c r="B2358" t="s">
        <v>14824</v>
      </c>
    </row>
    <row r="2359" spans="2:2" x14ac:dyDescent="0.25">
      <c r="B2359" t="s">
        <v>14825</v>
      </c>
    </row>
    <row r="2360" spans="2:2" x14ac:dyDescent="0.25">
      <c r="B2360" t="s">
        <v>14826</v>
      </c>
    </row>
    <row r="2361" spans="2:2" x14ac:dyDescent="0.25">
      <c r="B2361" t="s">
        <v>14827</v>
      </c>
    </row>
    <row r="2362" spans="2:2" x14ac:dyDescent="0.25">
      <c r="B2362" t="s">
        <v>14828</v>
      </c>
    </row>
    <row r="2363" spans="2:2" x14ac:dyDescent="0.25">
      <c r="B2363" t="s">
        <v>14829</v>
      </c>
    </row>
    <row r="2364" spans="2:2" x14ac:dyDescent="0.25">
      <c r="B2364" t="s">
        <v>14830</v>
      </c>
    </row>
    <row r="2365" spans="2:2" x14ac:dyDescent="0.25">
      <c r="B2365" t="s">
        <v>14831</v>
      </c>
    </row>
    <row r="2366" spans="2:2" x14ac:dyDescent="0.25">
      <c r="B2366" t="s">
        <v>14832</v>
      </c>
    </row>
    <row r="2367" spans="2:2" x14ac:dyDescent="0.25">
      <c r="B2367" t="s">
        <v>14833</v>
      </c>
    </row>
    <row r="2368" spans="2:2" x14ac:dyDescent="0.25">
      <c r="B2368" t="s">
        <v>14834</v>
      </c>
    </row>
    <row r="2369" spans="2:2" x14ac:dyDescent="0.25">
      <c r="B2369" t="s">
        <v>12956</v>
      </c>
    </row>
    <row r="2370" spans="2:2" x14ac:dyDescent="0.25">
      <c r="B2370" t="s">
        <v>14835</v>
      </c>
    </row>
    <row r="2371" spans="2:2" x14ac:dyDescent="0.25">
      <c r="B2371" t="s">
        <v>14836</v>
      </c>
    </row>
    <row r="2372" spans="2:2" x14ac:dyDescent="0.25">
      <c r="B2372" t="s">
        <v>14837</v>
      </c>
    </row>
    <row r="2373" spans="2:2" x14ac:dyDescent="0.25">
      <c r="B2373" t="s">
        <v>14838</v>
      </c>
    </row>
    <row r="2374" spans="2:2" x14ac:dyDescent="0.25">
      <c r="B2374" t="s">
        <v>14839</v>
      </c>
    </row>
    <row r="2375" spans="2:2" x14ac:dyDescent="0.25">
      <c r="B2375" t="s">
        <v>14840</v>
      </c>
    </row>
    <row r="2376" spans="2:2" x14ac:dyDescent="0.25">
      <c r="B2376" t="s">
        <v>14841</v>
      </c>
    </row>
    <row r="2377" spans="2:2" x14ac:dyDescent="0.25">
      <c r="B2377" t="s">
        <v>14842</v>
      </c>
    </row>
    <row r="2378" spans="2:2" x14ac:dyDescent="0.25">
      <c r="B2378" t="s">
        <v>14843</v>
      </c>
    </row>
    <row r="2379" spans="2:2" x14ac:dyDescent="0.25">
      <c r="B2379" t="s">
        <v>14844</v>
      </c>
    </row>
    <row r="2380" spans="2:2" x14ac:dyDescent="0.25">
      <c r="B2380" t="s">
        <v>14845</v>
      </c>
    </row>
    <row r="2381" spans="2:2" x14ac:dyDescent="0.25">
      <c r="B2381" t="s">
        <v>12956</v>
      </c>
    </row>
    <row r="2382" spans="2:2" x14ac:dyDescent="0.25">
      <c r="B2382" t="s">
        <v>14846</v>
      </c>
    </row>
    <row r="2383" spans="2:2" x14ac:dyDescent="0.25">
      <c r="B2383" t="s">
        <v>14847</v>
      </c>
    </row>
    <row r="2384" spans="2:2" x14ac:dyDescent="0.25">
      <c r="B2384" t="s">
        <v>14848</v>
      </c>
    </row>
    <row r="2385" spans="2:2" x14ac:dyDescent="0.25">
      <c r="B2385" t="s">
        <v>14849</v>
      </c>
    </row>
    <row r="2386" spans="2:2" x14ac:dyDescent="0.25">
      <c r="B2386" t="s">
        <v>14850</v>
      </c>
    </row>
    <row r="2387" spans="2:2" x14ac:dyDescent="0.25">
      <c r="B2387" t="s">
        <v>14851</v>
      </c>
    </row>
    <row r="2388" spans="2:2" x14ac:dyDescent="0.25">
      <c r="B2388" t="s">
        <v>14852</v>
      </c>
    </row>
    <row r="2389" spans="2:2" x14ac:dyDescent="0.25">
      <c r="B2389" t="s">
        <v>14853</v>
      </c>
    </row>
    <row r="2390" spans="2:2" x14ac:dyDescent="0.25">
      <c r="B2390" t="s">
        <v>14854</v>
      </c>
    </row>
    <row r="2391" spans="2:2" x14ac:dyDescent="0.25">
      <c r="B2391" t="s">
        <v>14855</v>
      </c>
    </row>
    <row r="2392" spans="2:2" x14ac:dyDescent="0.25">
      <c r="B2392" t="s">
        <v>14856</v>
      </c>
    </row>
    <row r="2393" spans="2:2" x14ac:dyDescent="0.25">
      <c r="B2393" t="s">
        <v>12956</v>
      </c>
    </row>
    <row r="2394" spans="2:2" x14ac:dyDescent="0.25">
      <c r="B2394" t="s">
        <v>14857</v>
      </c>
    </row>
    <row r="2395" spans="2:2" x14ac:dyDescent="0.25">
      <c r="B2395" t="s">
        <v>14858</v>
      </c>
    </row>
    <row r="2396" spans="2:2" x14ac:dyDescent="0.25">
      <c r="B2396" t="s">
        <v>14859</v>
      </c>
    </row>
    <row r="2397" spans="2:2" x14ac:dyDescent="0.25">
      <c r="B2397" t="s">
        <v>14860</v>
      </c>
    </row>
    <row r="2398" spans="2:2" x14ac:dyDescent="0.25">
      <c r="B2398" t="s">
        <v>14861</v>
      </c>
    </row>
    <row r="2399" spans="2:2" x14ac:dyDescent="0.25">
      <c r="B2399" t="s">
        <v>14862</v>
      </c>
    </row>
    <row r="2400" spans="2:2" x14ac:dyDescent="0.25">
      <c r="B2400" t="s">
        <v>14863</v>
      </c>
    </row>
    <row r="2401" spans="2:2" x14ac:dyDescent="0.25">
      <c r="B2401" t="s">
        <v>14864</v>
      </c>
    </row>
    <row r="2402" spans="2:2" x14ac:dyDescent="0.25">
      <c r="B2402" t="s">
        <v>14865</v>
      </c>
    </row>
    <row r="2403" spans="2:2" x14ac:dyDescent="0.25">
      <c r="B2403" t="s">
        <v>14866</v>
      </c>
    </row>
    <row r="2404" spans="2:2" x14ac:dyDescent="0.25">
      <c r="B2404" t="s">
        <v>14867</v>
      </c>
    </row>
    <row r="2405" spans="2:2" x14ac:dyDescent="0.25">
      <c r="B2405" t="s">
        <v>12956</v>
      </c>
    </row>
    <row r="2406" spans="2:2" x14ac:dyDescent="0.25">
      <c r="B2406" t="s">
        <v>14868</v>
      </c>
    </row>
    <row r="2407" spans="2:2" x14ac:dyDescent="0.25">
      <c r="B2407" t="s">
        <v>14869</v>
      </c>
    </row>
    <row r="2408" spans="2:2" x14ac:dyDescent="0.25">
      <c r="B2408" t="s">
        <v>14870</v>
      </c>
    </row>
    <row r="2409" spans="2:2" x14ac:dyDescent="0.25">
      <c r="B2409" t="s">
        <v>14871</v>
      </c>
    </row>
    <row r="2410" spans="2:2" x14ac:dyDescent="0.25">
      <c r="B2410" t="s">
        <v>14872</v>
      </c>
    </row>
    <row r="2411" spans="2:2" x14ac:dyDescent="0.25">
      <c r="B2411" t="s">
        <v>14873</v>
      </c>
    </row>
    <row r="2412" spans="2:2" x14ac:dyDescent="0.25">
      <c r="B2412" t="s">
        <v>14874</v>
      </c>
    </row>
    <row r="2413" spans="2:2" x14ac:dyDescent="0.25">
      <c r="B2413" t="s">
        <v>14875</v>
      </c>
    </row>
    <row r="2414" spans="2:2" x14ac:dyDescent="0.25">
      <c r="B2414" t="s">
        <v>14876</v>
      </c>
    </row>
    <row r="2415" spans="2:2" x14ac:dyDescent="0.25">
      <c r="B2415" t="s">
        <v>14877</v>
      </c>
    </row>
    <row r="2416" spans="2:2" x14ac:dyDescent="0.25">
      <c r="B2416" t="s">
        <v>14878</v>
      </c>
    </row>
    <row r="2417" spans="2:2" x14ac:dyDescent="0.25">
      <c r="B2417" t="s">
        <v>12956</v>
      </c>
    </row>
    <row r="2418" spans="2:2" x14ac:dyDescent="0.25">
      <c r="B2418" t="s">
        <v>14879</v>
      </c>
    </row>
    <row r="2419" spans="2:2" x14ac:dyDescent="0.25">
      <c r="B2419" t="s">
        <v>14880</v>
      </c>
    </row>
    <row r="2420" spans="2:2" x14ac:dyDescent="0.25">
      <c r="B2420" t="s">
        <v>14881</v>
      </c>
    </row>
    <row r="2421" spans="2:2" x14ac:dyDescent="0.25">
      <c r="B2421" t="s">
        <v>14882</v>
      </c>
    </row>
    <row r="2422" spans="2:2" x14ac:dyDescent="0.25">
      <c r="B2422" t="s">
        <v>14883</v>
      </c>
    </row>
    <row r="2423" spans="2:2" x14ac:dyDescent="0.25">
      <c r="B2423" t="s">
        <v>14884</v>
      </c>
    </row>
    <row r="2424" spans="2:2" x14ac:dyDescent="0.25">
      <c r="B2424" t="s">
        <v>14885</v>
      </c>
    </row>
    <row r="2425" spans="2:2" x14ac:dyDescent="0.25">
      <c r="B2425" t="s">
        <v>14886</v>
      </c>
    </row>
    <row r="2426" spans="2:2" x14ac:dyDescent="0.25">
      <c r="B2426" t="s">
        <v>14887</v>
      </c>
    </row>
    <row r="2427" spans="2:2" x14ac:dyDescent="0.25">
      <c r="B2427" t="s">
        <v>14888</v>
      </c>
    </row>
    <row r="2428" spans="2:2" x14ac:dyDescent="0.25">
      <c r="B2428" t="s">
        <v>14889</v>
      </c>
    </row>
    <row r="2429" spans="2:2" x14ac:dyDescent="0.25">
      <c r="B2429" t="s">
        <v>12956</v>
      </c>
    </row>
    <row r="2430" spans="2:2" x14ac:dyDescent="0.25">
      <c r="B2430" t="s">
        <v>14890</v>
      </c>
    </row>
    <row r="2431" spans="2:2" x14ac:dyDescent="0.25">
      <c r="B2431" t="s">
        <v>14891</v>
      </c>
    </row>
    <row r="2432" spans="2:2" x14ac:dyDescent="0.25">
      <c r="B2432" t="s">
        <v>14892</v>
      </c>
    </row>
    <row r="2433" spans="2:2" x14ac:dyDescent="0.25">
      <c r="B2433" t="s">
        <v>14893</v>
      </c>
    </row>
    <row r="2434" spans="2:2" x14ac:dyDescent="0.25">
      <c r="B2434" t="s">
        <v>14894</v>
      </c>
    </row>
    <row r="2435" spans="2:2" x14ac:dyDescent="0.25">
      <c r="B2435" t="s">
        <v>14895</v>
      </c>
    </row>
    <row r="2436" spans="2:2" x14ac:dyDescent="0.25">
      <c r="B2436" t="s">
        <v>14896</v>
      </c>
    </row>
    <row r="2437" spans="2:2" x14ac:dyDescent="0.25">
      <c r="B2437" t="s">
        <v>14897</v>
      </c>
    </row>
    <row r="2438" spans="2:2" x14ac:dyDescent="0.25">
      <c r="B2438" t="s">
        <v>14898</v>
      </c>
    </row>
    <row r="2439" spans="2:2" x14ac:dyDescent="0.25">
      <c r="B2439" t="s">
        <v>14899</v>
      </c>
    </row>
    <row r="2440" spans="2:2" x14ac:dyDescent="0.25">
      <c r="B2440" t="s">
        <v>14900</v>
      </c>
    </row>
    <row r="2441" spans="2:2" x14ac:dyDescent="0.25">
      <c r="B2441" t="s">
        <v>12956</v>
      </c>
    </row>
    <row r="2442" spans="2:2" x14ac:dyDescent="0.25">
      <c r="B2442" t="s">
        <v>14901</v>
      </c>
    </row>
    <row r="2443" spans="2:2" x14ac:dyDescent="0.25">
      <c r="B2443" t="s">
        <v>14902</v>
      </c>
    </row>
    <row r="2444" spans="2:2" x14ac:dyDescent="0.25">
      <c r="B2444" t="s">
        <v>14903</v>
      </c>
    </row>
    <row r="2445" spans="2:2" x14ac:dyDescent="0.25">
      <c r="B2445" t="s">
        <v>14904</v>
      </c>
    </row>
    <row r="2446" spans="2:2" x14ac:dyDescent="0.25">
      <c r="B2446" t="s">
        <v>14905</v>
      </c>
    </row>
    <row r="2447" spans="2:2" x14ac:dyDescent="0.25">
      <c r="B2447" t="s">
        <v>14906</v>
      </c>
    </row>
    <row r="2448" spans="2:2" x14ac:dyDescent="0.25">
      <c r="B2448" t="s">
        <v>14907</v>
      </c>
    </row>
    <row r="2449" spans="2:2" x14ac:dyDescent="0.25">
      <c r="B2449" t="s">
        <v>14908</v>
      </c>
    </row>
    <row r="2450" spans="2:2" x14ac:dyDescent="0.25">
      <c r="B2450" t="s">
        <v>14909</v>
      </c>
    </row>
    <row r="2451" spans="2:2" x14ac:dyDescent="0.25">
      <c r="B2451" t="s">
        <v>14910</v>
      </c>
    </row>
    <row r="2452" spans="2:2" x14ac:dyDescent="0.25">
      <c r="B2452" t="s">
        <v>14911</v>
      </c>
    </row>
    <row r="2453" spans="2:2" x14ac:dyDescent="0.25">
      <c r="B2453" t="s">
        <v>12956</v>
      </c>
    </row>
    <row r="2454" spans="2:2" x14ac:dyDescent="0.25">
      <c r="B2454" t="s">
        <v>12957</v>
      </c>
    </row>
    <row r="2455" spans="2:2" x14ac:dyDescent="0.25">
      <c r="B2455" t="s">
        <v>13010</v>
      </c>
    </row>
    <row r="2456" spans="2:2" x14ac:dyDescent="0.25">
      <c r="B2456" t="s">
        <v>14912</v>
      </c>
    </row>
    <row r="2457" spans="2:2" x14ac:dyDescent="0.25">
      <c r="B2457" t="s">
        <v>14913</v>
      </c>
    </row>
    <row r="2458" spans="2:2" x14ac:dyDescent="0.25">
      <c r="B2458" t="s">
        <v>14914</v>
      </c>
    </row>
    <row r="2459" spans="2:2" x14ac:dyDescent="0.25">
      <c r="B2459" t="s">
        <v>14915</v>
      </c>
    </row>
    <row r="2460" spans="2:2" x14ac:dyDescent="0.25">
      <c r="B2460" t="s">
        <v>14916</v>
      </c>
    </row>
    <row r="2461" spans="2:2" x14ac:dyDescent="0.25">
      <c r="B2461" t="s">
        <v>14917</v>
      </c>
    </row>
    <row r="2462" spans="2:2" x14ac:dyDescent="0.25">
      <c r="B2462" t="s">
        <v>14918</v>
      </c>
    </row>
    <row r="2463" spans="2:2" x14ac:dyDescent="0.25">
      <c r="B2463" t="s">
        <v>14919</v>
      </c>
    </row>
    <row r="2464" spans="2:2" x14ac:dyDescent="0.25">
      <c r="B2464" t="s">
        <v>14920</v>
      </c>
    </row>
    <row r="2465" spans="2:2" x14ac:dyDescent="0.25">
      <c r="B2465" t="s">
        <v>14921</v>
      </c>
    </row>
    <row r="2466" spans="2:2" x14ac:dyDescent="0.25">
      <c r="B2466" t="s">
        <v>14922</v>
      </c>
    </row>
    <row r="2467" spans="2:2" x14ac:dyDescent="0.25">
      <c r="B2467" t="s">
        <v>12956</v>
      </c>
    </row>
    <row r="2468" spans="2:2" x14ac:dyDescent="0.25">
      <c r="B2468" t="s">
        <v>14923</v>
      </c>
    </row>
    <row r="2469" spans="2:2" x14ac:dyDescent="0.25">
      <c r="B2469" t="s">
        <v>14924</v>
      </c>
    </row>
    <row r="2470" spans="2:2" x14ac:dyDescent="0.25">
      <c r="B2470" t="s">
        <v>14925</v>
      </c>
    </row>
    <row r="2471" spans="2:2" x14ac:dyDescent="0.25">
      <c r="B2471" t="s">
        <v>14926</v>
      </c>
    </row>
    <row r="2472" spans="2:2" x14ac:dyDescent="0.25">
      <c r="B2472" t="s">
        <v>14927</v>
      </c>
    </row>
    <row r="2473" spans="2:2" x14ac:dyDescent="0.25">
      <c r="B2473" t="s">
        <v>14928</v>
      </c>
    </row>
    <row r="2474" spans="2:2" x14ac:dyDescent="0.25">
      <c r="B2474" t="s">
        <v>14929</v>
      </c>
    </row>
    <row r="2475" spans="2:2" x14ac:dyDescent="0.25">
      <c r="B2475" t="s">
        <v>14930</v>
      </c>
    </row>
    <row r="2476" spans="2:2" x14ac:dyDescent="0.25">
      <c r="B2476" t="s">
        <v>14931</v>
      </c>
    </row>
    <row r="2477" spans="2:2" x14ac:dyDescent="0.25">
      <c r="B2477" t="s">
        <v>14932</v>
      </c>
    </row>
    <row r="2478" spans="2:2" x14ac:dyDescent="0.25">
      <c r="B2478" t="s">
        <v>14933</v>
      </c>
    </row>
    <row r="2479" spans="2:2" x14ac:dyDescent="0.25">
      <c r="B2479" t="s">
        <v>12956</v>
      </c>
    </row>
    <row r="2480" spans="2:2" x14ac:dyDescent="0.25">
      <c r="B2480" t="s">
        <v>14934</v>
      </c>
    </row>
    <row r="2481" spans="2:2" x14ac:dyDescent="0.25">
      <c r="B2481" t="s">
        <v>14935</v>
      </c>
    </row>
    <row r="2482" spans="2:2" x14ac:dyDescent="0.25">
      <c r="B2482" t="s">
        <v>14936</v>
      </c>
    </row>
    <row r="2483" spans="2:2" x14ac:dyDescent="0.25">
      <c r="B2483" t="s">
        <v>14937</v>
      </c>
    </row>
    <row r="2484" spans="2:2" x14ac:dyDescent="0.25">
      <c r="B2484" t="s">
        <v>14938</v>
      </c>
    </row>
    <row r="2485" spans="2:2" x14ac:dyDescent="0.25">
      <c r="B2485" t="s">
        <v>14939</v>
      </c>
    </row>
    <row r="2486" spans="2:2" x14ac:dyDescent="0.25">
      <c r="B2486" t="s">
        <v>14940</v>
      </c>
    </row>
    <row r="2487" spans="2:2" x14ac:dyDescent="0.25">
      <c r="B2487" t="s">
        <v>14941</v>
      </c>
    </row>
    <row r="2488" spans="2:2" x14ac:dyDescent="0.25">
      <c r="B2488" t="s">
        <v>14942</v>
      </c>
    </row>
    <row r="2489" spans="2:2" x14ac:dyDescent="0.25">
      <c r="B2489" t="s">
        <v>14943</v>
      </c>
    </row>
    <row r="2490" spans="2:2" x14ac:dyDescent="0.25">
      <c r="B2490" t="s">
        <v>14944</v>
      </c>
    </row>
    <row r="2491" spans="2:2" x14ac:dyDescent="0.25">
      <c r="B2491" t="s">
        <v>12956</v>
      </c>
    </row>
    <row r="2492" spans="2:2" x14ac:dyDescent="0.25">
      <c r="B2492" t="s">
        <v>14945</v>
      </c>
    </row>
    <row r="2493" spans="2:2" x14ac:dyDescent="0.25">
      <c r="B2493" t="s">
        <v>14946</v>
      </c>
    </row>
    <row r="2494" spans="2:2" x14ac:dyDescent="0.25">
      <c r="B2494" t="s">
        <v>14947</v>
      </c>
    </row>
    <row r="2495" spans="2:2" x14ac:dyDescent="0.25">
      <c r="B2495" t="s">
        <v>14948</v>
      </c>
    </row>
    <row r="2496" spans="2:2" x14ac:dyDescent="0.25">
      <c r="B2496" t="s">
        <v>14949</v>
      </c>
    </row>
    <row r="2497" spans="2:2" x14ac:dyDescent="0.25">
      <c r="B2497" t="s">
        <v>14950</v>
      </c>
    </row>
    <row r="2498" spans="2:2" x14ac:dyDescent="0.25">
      <c r="B2498" t="s">
        <v>14951</v>
      </c>
    </row>
    <row r="2499" spans="2:2" x14ac:dyDescent="0.25">
      <c r="B2499" t="s">
        <v>14952</v>
      </c>
    </row>
    <row r="2500" spans="2:2" x14ac:dyDescent="0.25">
      <c r="B2500" t="s">
        <v>14953</v>
      </c>
    </row>
    <row r="2501" spans="2:2" x14ac:dyDescent="0.25">
      <c r="B2501" t="s">
        <v>14954</v>
      </c>
    </row>
    <row r="2502" spans="2:2" x14ac:dyDescent="0.25">
      <c r="B2502" t="s">
        <v>14955</v>
      </c>
    </row>
    <row r="2503" spans="2:2" x14ac:dyDescent="0.25">
      <c r="B2503" t="s">
        <v>12956</v>
      </c>
    </row>
    <row r="2504" spans="2:2" x14ac:dyDescent="0.25">
      <c r="B2504" t="s">
        <v>14956</v>
      </c>
    </row>
    <row r="2505" spans="2:2" x14ac:dyDescent="0.25">
      <c r="B2505" t="s">
        <v>14957</v>
      </c>
    </row>
    <row r="2506" spans="2:2" x14ac:dyDescent="0.25">
      <c r="B2506" t="s">
        <v>14958</v>
      </c>
    </row>
    <row r="2507" spans="2:2" x14ac:dyDescent="0.25">
      <c r="B2507" t="s">
        <v>14959</v>
      </c>
    </row>
    <row r="2508" spans="2:2" x14ac:dyDescent="0.25">
      <c r="B2508" t="s">
        <v>14960</v>
      </c>
    </row>
    <row r="2509" spans="2:2" x14ac:dyDescent="0.25">
      <c r="B2509" t="s">
        <v>14961</v>
      </c>
    </row>
    <row r="2510" spans="2:2" x14ac:dyDescent="0.25">
      <c r="B2510" t="s">
        <v>14962</v>
      </c>
    </row>
    <row r="2511" spans="2:2" x14ac:dyDescent="0.25">
      <c r="B2511" t="s">
        <v>14963</v>
      </c>
    </row>
    <row r="2512" spans="2:2" x14ac:dyDescent="0.25">
      <c r="B2512" t="s">
        <v>14964</v>
      </c>
    </row>
    <row r="2513" spans="2:2" x14ac:dyDescent="0.25">
      <c r="B2513" t="s">
        <v>14965</v>
      </c>
    </row>
    <row r="2514" spans="2:2" x14ac:dyDescent="0.25">
      <c r="B2514" t="s">
        <v>14966</v>
      </c>
    </row>
    <row r="2515" spans="2:2" x14ac:dyDescent="0.25">
      <c r="B2515" t="s">
        <v>12956</v>
      </c>
    </row>
    <row r="2516" spans="2:2" x14ac:dyDescent="0.25">
      <c r="B2516" t="s">
        <v>14967</v>
      </c>
    </row>
    <row r="2517" spans="2:2" x14ac:dyDescent="0.25">
      <c r="B2517" t="s">
        <v>14968</v>
      </c>
    </row>
    <row r="2518" spans="2:2" x14ac:dyDescent="0.25">
      <c r="B2518" t="s">
        <v>14969</v>
      </c>
    </row>
    <row r="2519" spans="2:2" x14ac:dyDescent="0.25">
      <c r="B2519" t="s">
        <v>14970</v>
      </c>
    </row>
    <row r="2520" spans="2:2" x14ac:dyDescent="0.25">
      <c r="B2520" t="s">
        <v>14971</v>
      </c>
    </row>
    <row r="2521" spans="2:2" x14ac:dyDescent="0.25">
      <c r="B2521" t="s">
        <v>14972</v>
      </c>
    </row>
    <row r="2522" spans="2:2" x14ac:dyDescent="0.25">
      <c r="B2522" t="s">
        <v>14973</v>
      </c>
    </row>
    <row r="2523" spans="2:2" x14ac:dyDescent="0.25">
      <c r="B2523" t="s">
        <v>14974</v>
      </c>
    </row>
    <row r="2524" spans="2:2" x14ac:dyDescent="0.25">
      <c r="B2524" t="s">
        <v>14975</v>
      </c>
    </row>
    <row r="2525" spans="2:2" x14ac:dyDescent="0.25">
      <c r="B2525" t="s">
        <v>14976</v>
      </c>
    </row>
    <row r="2526" spans="2:2" x14ac:dyDescent="0.25">
      <c r="B2526" t="s">
        <v>14977</v>
      </c>
    </row>
    <row r="2527" spans="2:2" x14ac:dyDescent="0.25">
      <c r="B2527" t="s">
        <v>12956</v>
      </c>
    </row>
    <row r="2528" spans="2:2" x14ac:dyDescent="0.25">
      <c r="B2528" t="s">
        <v>14978</v>
      </c>
    </row>
    <row r="2529" spans="2:2" x14ac:dyDescent="0.25">
      <c r="B2529" t="s">
        <v>14979</v>
      </c>
    </row>
    <row r="2530" spans="2:2" x14ac:dyDescent="0.25">
      <c r="B2530" t="s">
        <v>14980</v>
      </c>
    </row>
    <row r="2531" spans="2:2" x14ac:dyDescent="0.25">
      <c r="B2531" t="s">
        <v>14981</v>
      </c>
    </row>
    <row r="2532" spans="2:2" x14ac:dyDescent="0.25">
      <c r="B2532" t="s">
        <v>14982</v>
      </c>
    </row>
    <row r="2533" spans="2:2" x14ac:dyDescent="0.25">
      <c r="B2533" t="s">
        <v>14983</v>
      </c>
    </row>
    <row r="2534" spans="2:2" x14ac:dyDescent="0.25">
      <c r="B2534" t="s">
        <v>14984</v>
      </c>
    </row>
    <row r="2535" spans="2:2" x14ac:dyDescent="0.25">
      <c r="B2535" t="s">
        <v>14985</v>
      </c>
    </row>
    <row r="2536" spans="2:2" x14ac:dyDescent="0.25">
      <c r="B2536" t="s">
        <v>14986</v>
      </c>
    </row>
    <row r="2537" spans="2:2" x14ac:dyDescent="0.25">
      <c r="B2537" t="s">
        <v>14987</v>
      </c>
    </row>
    <row r="2538" spans="2:2" x14ac:dyDescent="0.25">
      <c r="B2538" t="s">
        <v>14988</v>
      </c>
    </row>
    <row r="2539" spans="2:2" x14ac:dyDescent="0.25">
      <c r="B2539" t="s">
        <v>12956</v>
      </c>
    </row>
    <row r="2540" spans="2:2" x14ac:dyDescent="0.25">
      <c r="B2540" t="s">
        <v>14989</v>
      </c>
    </row>
    <row r="2541" spans="2:2" x14ac:dyDescent="0.25">
      <c r="B2541" t="s">
        <v>14990</v>
      </c>
    </row>
    <row r="2542" spans="2:2" x14ac:dyDescent="0.25">
      <c r="B2542" t="s">
        <v>14991</v>
      </c>
    </row>
    <row r="2543" spans="2:2" x14ac:dyDescent="0.25">
      <c r="B2543" t="s">
        <v>14992</v>
      </c>
    </row>
    <row r="2544" spans="2:2" x14ac:dyDescent="0.25">
      <c r="B2544" t="s">
        <v>14993</v>
      </c>
    </row>
    <row r="2545" spans="2:2" x14ac:dyDescent="0.25">
      <c r="B2545" t="s">
        <v>14994</v>
      </c>
    </row>
    <row r="2546" spans="2:2" x14ac:dyDescent="0.25">
      <c r="B2546" t="s">
        <v>14995</v>
      </c>
    </row>
    <row r="2547" spans="2:2" x14ac:dyDescent="0.25">
      <c r="B2547" t="s">
        <v>14996</v>
      </c>
    </row>
    <row r="2548" spans="2:2" x14ac:dyDescent="0.25">
      <c r="B2548" t="s">
        <v>14997</v>
      </c>
    </row>
    <row r="2549" spans="2:2" x14ac:dyDescent="0.25">
      <c r="B2549" t="s">
        <v>14998</v>
      </c>
    </row>
    <row r="2550" spans="2:2" x14ac:dyDescent="0.25">
      <c r="B2550" t="s">
        <v>14999</v>
      </c>
    </row>
    <row r="2551" spans="2:2" x14ac:dyDescent="0.25">
      <c r="B2551" t="s">
        <v>12956</v>
      </c>
    </row>
    <row r="2552" spans="2:2" x14ac:dyDescent="0.25">
      <c r="B2552" t="s">
        <v>15000</v>
      </c>
    </row>
    <row r="2553" spans="2:2" x14ac:dyDescent="0.25">
      <c r="B2553" t="s">
        <v>15001</v>
      </c>
    </row>
    <row r="2554" spans="2:2" x14ac:dyDescent="0.25">
      <c r="B2554" t="s">
        <v>15002</v>
      </c>
    </row>
    <row r="2555" spans="2:2" x14ac:dyDescent="0.25">
      <c r="B2555" t="s">
        <v>15003</v>
      </c>
    </row>
    <row r="2556" spans="2:2" x14ac:dyDescent="0.25">
      <c r="B2556" t="s">
        <v>15004</v>
      </c>
    </row>
    <row r="2557" spans="2:2" x14ac:dyDescent="0.25">
      <c r="B2557" t="s">
        <v>15005</v>
      </c>
    </row>
    <row r="2558" spans="2:2" x14ac:dyDescent="0.25">
      <c r="B2558" t="s">
        <v>15006</v>
      </c>
    </row>
    <row r="2559" spans="2:2" x14ac:dyDescent="0.25">
      <c r="B2559" t="s">
        <v>15007</v>
      </c>
    </row>
    <row r="2560" spans="2:2" x14ac:dyDescent="0.25">
      <c r="B2560" t="s">
        <v>15008</v>
      </c>
    </row>
    <row r="2561" spans="2:2" x14ac:dyDescent="0.25">
      <c r="B2561" t="s">
        <v>15009</v>
      </c>
    </row>
    <row r="2562" spans="2:2" x14ac:dyDescent="0.25">
      <c r="B2562" t="s">
        <v>15010</v>
      </c>
    </row>
    <row r="2563" spans="2:2" x14ac:dyDescent="0.25">
      <c r="B2563" t="s">
        <v>12956</v>
      </c>
    </row>
    <row r="2564" spans="2:2" x14ac:dyDescent="0.25">
      <c r="B2564" t="s">
        <v>15011</v>
      </c>
    </row>
    <row r="2565" spans="2:2" x14ac:dyDescent="0.25">
      <c r="B2565" t="s">
        <v>15012</v>
      </c>
    </row>
    <row r="2566" spans="2:2" x14ac:dyDescent="0.25">
      <c r="B2566" t="s">
        <v>15013</v>
      </c>
    </row>
    <row r="2567" spans="2:2" x14ac:dyDescent="0.25">
      <c r="B2567" t="s">
        <v>15014</v>
      </c>
    </row>
    <row r="2568" spans="2:2" x14ac:dyDescent="0.25">
      <c r="B2568" t="s">
        <v>15015</v>
      </c>
    </row>
    <row r="2569" spans="2:2" x14ac:dyDescent="0.25">
      <c r="B2569" t="s">
        <v>15016</v>
      </c>
    </row>
    <row r="2570" spans="2:2" x14ac:dyDescent="0.25">
      <c r="B2570" t="s">
        <v>15017</v>
      </c>
    </row>
    <row r="2571" spans="2:2" x14ac:dyDescent="0.25">
      <c r="B2571" t="s">
        <v>15018</v>
      </c>
    </row>
    <row r="2572" spans="2:2" x14ac:dyDescent="0.25">
      <c r="B2572" t="s">
        <v>15019</v>
      </c>
    </row>
    <row r="2573" spans="2:2" x14ac:dyDescent="0.25">
      <c r="B2573" t="s">
        <v>15020</v>
      </c>
    </row>
    <row r="2574" spans="2:2" x14ac:dyDescent="0.25">
      <c r="B2574" t="s">
        <v>15021</v>
      </c>
    </row>
    <row r="2575" spans="2:2" x14ac:dyDescent="0.25">
      <c r="B2575" t="s">
        <v>12956</v>
      </c>
    </row>
    <row r="2576" spans="2:2" x14ac:dyDescent="0.25">
      <c r="B2576" t="s">
        <v>12957</v>
      </c>
    </row>
    <row r="2577" spans="2:2" x14ac:dyDescent="0.25">
      <c r="B2577" t="s">
        <v>13010</v>
      </c>
    </row>
    <row r="2578" spans="2:2" x14ac:dyDescent="0.25">
      <c r="B2578" t="s">
        <v>15022</v>
      </c>
    </row>
    <row r="2579" spans="2:2" x14ac:dyDescent="0.25">
      <c r="B2579" t="s">
        <v>15023</v>
      </c>
    </row>
    <row r="2580" spans="2:2" x14ac:dyDescent="0.25">
      <c r="B2580" t="s">
        <v>15024</v>
      </c>
    </row>
    <row r="2581" spans="2:2" x14ac:dyDescent="0.25">
      <c r="B2581" t="s">
        <v>15025</v>
      </c>
    </row>
    <row r="2582" spans="2:2" x14ac:dyDescent="0.25">
      <c r="B2582" t="s">
        <v>15026</v>
      </c>
    </row>
    <row r="2583" spans="2:2" x14ac:dyDescent="0.25">
      <c r="B2583" t="s">
        <v>15027</v>
      </c>
    </row>
    <row r="2584" spans="2:2" x14ac:dyDescent="0.25">
      <c r="B2584" t="s">
        <v>15028</v>
      </c>
    </row>
    <row r="2585" spans="2:2" x14ac:dyDescent="0.25">
      <c r="B2585" t="s">
        <v>15029</v>
      </c>
    </row>
    <row r="2586" spans="2:2" x14ac:dyDescent="0.25">
      <c r="B2586" t="s">
        <v>15030</v>
      </c>
    </row>
    <row r="2587" spans="2:2" x14ac:dyDescent="0.25">
      <c r="B2587" t="s">
        <v>15031</v>
      </c>
    </row>
    <row r="2588" spans="2:2" x14ac:dyDescent="0.25">
      <c r="B2588" t="s">
        <v>15032</v>
      </c>
    </row>
    <row r="2589" spans="2:2" x14ac:dyDescent="0.25">
      <c r="B2589" t="s">
        <v>12956</v>
      </c>
    </row>
    <row r="2590" spans="2:2" x14ac:dyDescent="0.25">
      <c r="B2590" t="s">
        <v>15033</v>
      </c>
    </row>
    <row r="2591" spans="2:2" x14ac:dyDescent="0.25">
      <c r="B2591" t="s">
        <v>15034</v>
      </c>
    </row>
    <row r="2592" spans="2:2" x14ac:dyDescent="0.25">
      <c r="B2592" t="s">
        <v>15035</v>
      </c>
    </row>
    <row r="2593" spans="2:2" x14ac:dyDescent="0.25">
      <c r="B2593" t="s">
        <v>15036</v>
      </c>
    </row>
    <row r="2594" spans="2:2" x14ac:dyDescent="0.25">
      <c r="B2594" t="s">
        <v>15037</v>
      </c>
    </row>
    <row r="2595" spans="2:2" x14ac:dyDescent="0.25">
      <c r="B2595" t="s">
        <v>15038</v>
      </c>
    </row>
    <row r="2596" spans="2:2" x14ac:dyDescent="0.25">
      <c r="B2596" t="s">
        <v>15039</v>
      </c>
    </row>
    <row r="2597" spans="2:2" x14ac:dyDescent="0.25">
      <c r="B2597" t="s">
        <v>15040</v>
      </c>
    </row>
    <row r="2598" spans="2:2" x14ac:dyDescent="0.25">
      <c r="B2598" t="s">
        <v>15041</v>
      </c>
    </row>
    <row r="2599" spans="2:2" x14ac:dyDescent="0.25">
      <c r="B2599" t="s">
        <v>15042</v>
      </c>
    </row>
    <row r="2600" spans="2:2" x14ac:dyDescent="0.25">
      <c r="B2600" t="s">
        <v>15043</v>
      </c>
    </row>
    <row r="2601" spans="2:2" x14ac:dyDescent="0.25">
      <c r="B2601" t="s">
        <v>12956</v>
      </c>
    </row>
    <row r="2602" spans="2:2" x14ac:dyDescent="0.25">
      <c r="B2602" t="s">
        <v>15044</v>
      </c>
    </row>
    <row r="2603" spans="2:2" x14ac:dyDescent="0.25">
      <c r="B2603" t="s">
        <v>15045</v>
      </c>
    </row>
    <row r="2604" spans="2:2" x14ac:dyDescent="0.25">
      <c r="B2604" t="s">
        <v>15046</v>
      </c>
    </row>
    <row r="2605" spans="2:2" x14ac:dyDescent="0.25">
      <c r="B2605" t="s">
        <v>15047</v>
      </c>
    </row>
    <row r="2606" spans="2:2" x14ac:dyDescent="0.25">
      <c r="B2606" t="s">
        <v>15048</v>
      </c>
    </row>
    <row r="2607" spans="2:2" x14ac:dyDescent="0.25">
      <c r="B2607" t="s">
        <v>15049</v>
      </c>
    </row>
    <row r="2608" spans="2:2" x14ac:dyDescent="0.25">
      <c r="B2608" t="s">
        <v>15050</v>
      </c>
    </row>
    <row r="2609" spans="2:2" x14ac:dyDescent="0.25">
      <c r="B2609" t="s">
        <v>15051</v>
      </c>
    </row>
    <row r="2610" spans="2:2" x14ac:dyDescent="0.25">
      <c r="B2610" t="s">
        <v>15052</v>
      </c>
    </row>
    <row r="2611" spans="2:2" x14ac:dyDescent="0.25">
      <c r="B2611" t="s">
        <v>15053</v>
      </c>
    </row>
    <row r="2612" spans="2:2" x14ac:dyDescent="0.25">
      <c r="B2612" t="s">
        <v>15054</v>
      </c>
    </row>
    <row r="2613" spans="2:2" x14ac:dyDescent="0.25">
      <c r="B2613" t="s">
        <v>12956</v>
      </c>
    </row>
    <row r="2614" spans="2:2" x14ac:dyDescent="0.25">
      <c r="B2614" t="s">
        <v>15055</v>
      </c>
    </row>
    <row r="2615" spans="2:2" x14ac:dyDescent="0.25">
      <c r="B2615" t="s">
        <v>15056</v>
      </c>
    </row>
    <row r="2616" spans="2:2" x14ac:dyDescent="0.25">
      <c r="B2616" t="s">
        <v>15057</v>
      </c>
    </row>
    <row r="2617" spans="2:2" x14ac:dyDescent="0.25">
      <c r="B2617" t="s">
        <v>15058</v>
      </c>
    </row>
    <row r="2618" spans="2:2" x14ac:dyDescent="0.25">
      <c r="B2618" t="s">
        <v>15059</v>
      </c>
    </row>
    <row r="2619" spans="2:2" x14ac:dyDescent="0.25">
      <c r="B2619" t="s">
        <v>15060</v>
      </c>
    </row>
    <row r="2620" spans="2:2" x14ac:dyDescent="0.25">
      <c r="B2620" t="s">
        <v>15061</v>
      </c>
    </row>
    <row r="2621" spans="2:2" x14ac:dyDescent="0.25">
      <c r="B2621" t="s">
        <v>15062</v>
      </c>
    </row>
    <row r="2622" spans="2:2" x14ac:dyDescent="0.25">
      <c r="B2622" t="s">
        <v>15063</v>
      </c>
    </row>
    <row r="2623" spans="2:2" x14ac:dyDescent="0.25">
      <c r="B2623" t="s">
        <v>15064</v>
      </c>
    </row>
    <row r="2624" spans="2:2" x14ac:dyDescent="0.25">
      <c r="B2624" t="s">
        <v>15065</v>
      </c>
    </row>
    <row r="2625" spans="2:2" x14ac:dyDescent="0.25">
      <c r="B2625" t="s">
        <v>12956</v>
      </c>
    </row>
    <row r="2626" spans="2:2" x14ac:dyDescent="0.25">
      <c r="B2626" t="s">
        <v>15066</v>
      </c>
    </row>
    <row r="2627" spans="2:2" x14ac:dyDescent="0.25">
      <c r="B2627" t="s">
        <v>15067</v>
      </c>
    </row>
    <row r="2628" spans="2:2" x14ac:dyDescent="0.25">
      <c r="B2628" t="s">
        <v>15068</v>
      </c>
    </row>
    <row r="2629" spans="2:2" x14ac:dyDescent="0.25">
      <c r="B2629" t="s">
        <v>15069</v>
      </c>
    </row>
    <row r="2630" spans="2:2" x14ac:dyDescent="0.25">
      <c r="B2630" t="s">
        <v>15070</v>
      </c>
    </row>
    <row r="2631" spans="2:2" x14ac:dyDescent="0.25">
      <c r="B2631" t="s">
        <v>15071</v>
      </c>
    </row>
    <row r="2632" spans="2:2" x14ac:dyDescent="0.25">
      <c r="B2632" t="s">
        <v>15072</v>
      </c>
    </row>
    <row r="2633" spans="2:2" x14ac:dyDescent="0.25">
      <c r="B2633" t="s">
        <v>15073</v>
      </c>
    </row>
    <row r="2634" spans="2:2" x14ac:dyDescent="0.25">
      <c r="B2634" t="s">
        <v>15074</v>
      </c>
    </row>
    <row r="2635" spans="2:2" x14ac:dyDescent="0.25">
      <c r="B2635" t="s">
        <v>15075</v>
      </c>
    </row>
    <row r="2636" spans="2:2" x14ac:dyDescent="0.25">
      <c r="B2636" t="s">
        <v>15076</v>
      </c>
    </row>
    <row r="2637" spans="2:2" x14ac:dyDescent="0.25">
      <c r="B2637" t="s">
        <v>12956</v>
      </c>
    </row>
    <row r="2638" spans="2:2" x14ac:dyDescent="0.25">
      <c r="B2638" t="s">
        <v>15077</v>
      </c>
    </row>
    <row r="2639" spans="2:2" x14ac:dyDescent="0.25">
      <c r="B2639" t="s">
        <v>15078</v>
      </c>
    </row>
    <row r="2640" spans="2:2" x14ac:dyDescent="0.25">
      <c r="B2640" t="s">
        <v>15079</v>
      </c>
    </row>
    <row r="2641" spans="2:2" x14ac:dyDescent="0.25">
      <c r="B2641" t="s">
        <v>15080</v>
      </c>
    </row>
    <row r="2642" spans="2:2" x14ac:dyDescent="0.25">
      <c r="B2642" t="s">
        <v>15081</v>
      </c>
    </row>
    <row r="2643" spans="2:2" x14ac:dyDescent="0.25">
      <c r="B2643" t="s">
        <v>15082</v>
      </c>
    </row>
    <row r="2644" spans="2:2" x14ac:dyDescent="0.25">
      <c r="B2644" t="s">
        <v>15083</v>
      </c>
    </row>
    <row r="2645" spans="2:2" x14ac:dyDescent="0.25">
      <c r="B2645" t="s">
        <v>15084</v>
      </c>
    </row>
    <row r="2646" spans="2:2" x14ac:dyDescent="0.25">
      <c r="B2646" t="s">
        <v>15085</v>
      </c>
    </row>
    <row r="2647" spans="2:2" x14ac:dyDescent="0.25">
      <c r="B2647" t="s">
        <v>15086</v>
      </c>
    </row>
    <row r="2648" spans="2:2" x14ac:dyDescent="0.25">
      <c r="B2648" t="s">
        <v>15087</v>
      </c>
    </row>
    <row r="2649" spans="2:2" x14ac:dyDescent="0.25">
      <c r="B2649" t="s">
        <v>12956</v>
      </c>
    </row>
    <row r="2650" spans="2:2" x14ac:dyDescent="0.25">
      <c r="B2650" t="s">
        <v>15088</v>
      </c>
    </row>
    <row r="2651" spans="2:2" x14ac:dyDescent="0.25">
      <c r="B2651" t="s">
        <v>15089</v>
      </c>
    </row>
    <row r="2652" spans="2:2" x14ac:dyDescent="0.25">
      <c r="B2652" t="s">
        <v>15090</v>
      </c>
    </row>
    <row r="2653" spans="2:2" x14ac:dyDescent="0.25">
      <c r="B2653" t="s">
        <v>15091</v>
      </c>
    </row>
    <row r="2654" spans="2:2" x14ac:dyDescent="0.25">
      <c r="B2654" t="s">
        <v>15092</v>
      </c>
    </row>
    <row r="2655" spans="2:2" x14ac:dyDescent="0.25">
      <c r="B2655" t="s">
        <v>15093</v>
      </c>
    </row>
    <row r="2656" spans="2:2" x14ac:dyDescent="0.25">
      <c r="B2656" t="s">
        <v>15094</v>
      </c>
    </row>
    <row r="2657" spans="2:2" x14ac:dyDescent="0.25">
      <c r="B2657" t="s">
        <v>15095</v>
      </c>
    </row>
    <row r="2658" spans="2:2" x14ac:dyDescent="0.25">
      <c r="B2658" t="s">
        <v>15096</v>
      </c>
    </row>
    <row r="2659" spans="2:2" x14ac:dyDescent="0.25">
      <c r="B2659" t="s">
        <v>15097</v>
      </c>
    </row>
    <row r="2660" spans="2:2" x14ac:dyDescent="0.25">
      <c r="B2660" t="s">
        <v>15098</v>
      </c>
    </row>
    <row r="2661" spans="2:2" x14ac:dyDescent="0.25">
      <c r="B2661" t="s">
        <v>12956</v>
      </c>
    </row>
    <row r="2662" spans="2:2" x14ac:dyDescent="0.25">
      <c r="B2662" t="s">
        <v>15099</v>
      </c>
    </row>
    <row r="2663" spans="2:2" x14ac:dyDescent="0.25">
      <c r="B2663" t="s">
        <v>15100</v>
      </c>
    </row>
    <row r="2664" spans="2:2" x14ac:dyDescent="0.25">
      <c r="B2664" t="s">
        <v>15101</v>
      </c>
    </row>
    <row r="2665" spans="2:2" x14ac:dyDescent="0.25">
      <c r="B2665" t="s">
        <v>15102</v>
      </c>
    </row>
    <row r="2666" spans="2:2" x14ac:dyDescent="0.25">
      <c r="B2666" t="s">
        <v>15103</v>
      </c>
    </row>
    <row r="2667" spans="2:2" x14ac:dyDescent="0.25">
      <c r="B2667" t="s">
        <v>15104</v>
      </c>
    </row>
    <row r="2668" spans="2:2" x14ac:dyDescent="0.25">
      <c r="B2668" t="s">
        <v>15105</v>
      </c>
    </row>
    <row r="2669" spans="2:2" x14ac:dyDescent="0.25">
      <c r="B2669" t="s">
        <v>15106</v>
      </c>
    </row>
    <row r="2670" spans="2:2" x14ac:dyDescent="0.25">
      <c r="B2670" t="s">
        <v>15107</v>
      </c>
    </row>
    <row r="2671" spans="2:2" x14ac:dyDescent="0.25">
      <c r="B2671" t="s">
        <v>15108</v>
      </c>
    </row>
    <row r="2672" spans="2:2" x14ac:dyDescent="0.25">
      <c r="B2672" t="s">
        <v>15109</v>
      </c>
    </row>
    <row r="2673" spans="2:2" x14ac:dyDescent="0.25">
      <c r="B2673" t="s">
        <v>12956</v>
      </c>
    </row>
    <row r="2674" spans="2:2" x14ac:dyDescent="0.25">
      <c r="B2674" t="s">
        <v>15110</v>
      </c>
    </row>
    <row r="2675" spans="2:2" x14ac:dyDescent="0.25">
      <c r="B2675" t="s">
        <v>15111</v>
      </c>
    </row>
    <row r="2676" spans="2:2" x14ac:dyDescent="0.25">
      <c r="B2676" t="s">
        <v>15112</v>
      </c>
    </row>
    <row r="2677" spans="2:2" x14ac:dyDescent="0.25">
      <c r="B2677" t="s">
        <v>15113</v>
      </c>
    </row>
    <row r="2678" spans="2:2" x14ac:dyDescent="0.25">
      <c r="B2678" t="s">
        <v>15114</v>
      </c>
    </row>
    <row r="2679" spans="2:2" x14ac:dyDescent="0.25">
      <c r="B2679" t="s">
        <v>15115</v>
      </c>
    </row>
    <row r="2680" spans="2:2" x14ac:dyDescent="0.25">
      <c r="B2680" t="s">
        <v>15116</v>
      </c>
    </row>
    <row r="2681" spans="2:2" x14ac:dyDescent="0.25">
      <c r="B2681" t="s">
        <v>15117</v>
      </c>
    </row>
    <row r="2682" spans="2:2" x14ac:dyDescent="0.25">
      <c r="B2682" t="s">
        <v>15118</v>
      </c>
    </row>
    <row r="2683" spans="2:2" x14ac:dyDescent="0.25">
      <c r="B2683" t="s">
        <v>15119</v>
      </c>
    </row>
    <row r="2684" spans="2:2" x14ac:dyDescent="0.25">
      <c r="B2684" t="s">
        <v>15120</v>
      </c>
    </row>
    <row r="2685" spans="2:2" x14ac:dyDescent="0.25">
      <c r="B2685" t="s">
        <v>12956</v>
      </c>
    </row>
    <row r="2686" spans="2:2" x14ac:dyDescent="0.25">
      <c r="B2686" t="s">
        <v>15121</v>
      </c>
    </row>
    <row r="2687" spans="2:2" x14ac:dyDescent="0.25">
      <c r="B2687" t="s">
        <v>15122</v>
      </c>
    </row>
    <row r="2688" spans="2:2" x14ac:dyDescent="0.25">
      <c r="B2688" t="s">
        <v>15123</v>
      </c>
    </row>
    <row r="2689" spans="2:2" x14ac:dyDescent="0.25">
      <c r="B2689" t="s">
        <v>15124</v>
      </c>
    </row>
    <row r="2690" spans="2:2" x14ac:dyDescent="0.25">
      <c r="B2690" t="s">
        <v>15125</v>
      </c>
    </row>
    <row r="2691" spans="2:2" x14ac:dyDescent="0.25">
      <c r="B2691" t="s">
        <v>15126</v>
      </c>
    </row>
    <row r="2692" spans="2:2" x14ac:dyDescent="0.25">
      <c r="B2692" t="s">
        <v>15127</v>
      </c>
    </row>
    <row r="2693" spans="2:2" x14ac:dyDescent="0.25">
      <c r="B2693" t="s">
        <v>15128</v>
      </c>
    </row>
    <row r="2694" spans="2:2" x14ac:dyDescent="0.25">
      <c r="B2694" t="s">
        <v>15129</v>
      </c>
    </row>
    <row r="2695" spans="2:2" x14ac:dyDescent="0.25">
      <c r="B2695" t="s">
        <v>15130</v>
      </c>
    </row>
    <row r="2696" spans="2:2" x14ac:dyDescent="0.25">
      <c r="B2696" t="s">
        <v>15131</v>
      </c>
    </row>
    <row r="2697" spans="2:2" x14ac:dyDescent="0.25">
      <c r="B2697" t="s">
        <v>12956</v>
      </c>
    </row>
    <row r="2698" spans="2:2" x14ac:dyDescent="0.25">
      <c r="B2698" t="s">
        <v>12957</v>
      </c>
    </row>
    <row r="2699" spans="2:2" x14ac:dyDescent="0.25">
      <c r="B2699" t="s">
        <v>13521</v>
      </c>
    </row>
    <row r="2700" spans="2:2" x14ac:dyDescent="0.25">
      <c r="B2700" t="s">
        <v>15132</v>
      </c>
    </row>
    <row r="2701" spans="2:2" x14ac:dyDescent="0.25">
      <c r="B2701" t="s">
        <v>15133</v>
      </c>
    </row>
    <row r="2702" spans="2:2" x14ac:dyDescent="0.25">
      <c r="B2702" t="s">
        <v>15134</v>
      </c>
    </row>
    <row r="2703" spans="2:2" x14ac:dyDescent="0.25">
      <c r="B2703" t="s">
        <v>15135</v>
      </c>
    </row>
    <row r="2704" spans="2:2" x14ac:dyDescent="0.25">
      <c r="B2704" t="s">
        <v>15136</v>
      </c>
    </row>
    <row r="2705" spans="2:2" x14ac:dyDescent="0.25">
      <c r="B2705" t="s">
        <v>15137</v>
      </c>
    </row>
    <row r="2706" spans="2:2" x14ac:dyDescent="0.25">
      <c r="B2706" t="s">
        <v>15138</v>
      </c>
    </row>
    <row r="2707" spans="2:2" x14ac:dyDescent="0.25">
      <c r="B2707" t="s">
        <v>15139</v>
      </c>
    </row>
    <row r="2708" spans="2:2" x14ac:dyDescent="0.25">
      <c r="B2708" t="s">
        <v>15140</v>
      </c>
    </row>
    <row r="2709" spans="2:2" x14ac:dyDescent="0.25">
      <c r="B2709" t="s">
        <v>15141</v>
      </c>
    </row>
    <row r="2710" spans="2:2" x14ac:dyDescent="0.25">
      <c r="B2710" t="s">
        <v>15142</v>
      </c>
    </row>
    <row r="2711" spans="2:2" x14ac:dyDescent="0.25">
      <c r="B2711" t="s">
        <v>12956</v>
      </c>
    </row>
    <row r="2712" spans="2:2" x14ac:dyDescent="0.25">
      <c r="B2712" t="s">
        <v>15143</v>
      </c>
    </row>
    <row r="2713" spans="2:2" x14ac:dyDescent="0.25">
      <c r="B2713" t="s">
        <v>15144</v>
      </c>
    </row>
    <row r="2714" spans="2:2" x14ac:dyDescent="0.25">
      <c r="B2714" t="s">
        <v>15145</v>
      </c>
    </row>
    <row r="2715" spans="2:2" x14ac:dyDescent="0.25">
      <c r="B2715" t="s">
        <v>15146</v>
      </c>
    </row>
    <row r="2716" spans="2:2" x14ac:dyDescent="0.25">
      <c r="B2716" t="s">
        <v>15147</v>
      </c>
    </row>
    <row r="2717" spans="2:2" x14ac:dyDescent="0.25">
      <c r="B2717" t="s">
        <v>15148</v>
      </c>
    </row>
    <row r="2718" spans="2:2" x14ac:dyDescent="0.25">
      <c r="B2718" t="s">
        <v>15149</v>
      </c>
    </row>
    <row r="2719" spans="2:2" x14ac:dyDescent="0.25">
      <c r="B2719" t="s">
        <v>15150</v>
      </c>
    </row>
    <row r="2720" spans="2:2" x14ac:dyDescent="0.25">
      <c r="B2720" t="s">
        <v>15151</v>
      </c>
    </row>
    <row r="2721" spans="2:2" x14ac:dyDescent="0.25">
      <c r="B2721" t="s">
        <v>15152</v>
      </c>
    </row>
    <row r="2722" spans="2:2" x14ac:dyDescent="0.25">
      <c r="B2722" t="s">
        <v>15153</v>
      </c>
    </row>
    <row r="2723" spans="2:2" x14ac:dyDescent="0.25">
      <c r="B2723" t="s">
        <v>12956</v>
      </c>
    </row>
    <row r="2724" spans="2:2" x14ac:dyDescent="0.25">
      <c r="B2724" t="s">
        <v>12957</v>
      </c>
    </row>
    <row r="2725" spans="2:2" x14ac:dyDescent="0.25">
      <c r="B2725" t="s">
        <v>13544</v>
      </c>
    </row>
    <row r="2726" spans="2:2" x14ac:dyDescent="0.25">
      <c r="B2726" t="s">
        <v>12958</v>
      </c>
    </row>
    <row r="2727" spans="2:2" x14ac:dyDescent="0.25">
      <c r="B2727" t="s">
        <v>13545</v>
      </c>
    </row>
    <row r="2728" spans="2:2" x14ac:dyDescent="0.25">
      <c r="B2728" t="s">
        <v>13546</v>
      </c>
    </row>
    <row r="2729" spans="2:2" x14ac:dyDescent="0.25">
      <c r="B2729" t="s">
        <v>12757</v>
      </c>
    </row>
    <row r="2730" spans="2:2" x14ac:dyDescent="0.25">
      <c r="B2730" t="s">
        <v>12959</v>
      </c>
    </row>
    <row r="2731" spans="2:2" x14ac:dyDescent="0.25">
      <c r="B2731" t="s">
        <v>13547</v>
      </c>
    </row>
    <row r="2732" spans="2:2" x14ac:dyDescent="0.25">
      <c r="B2732" t="s">
        <v>13545</v>
      </c>
    </row>
    <row r="2733" spans="2:2" x14ac:dyDescent="0.25">
      <c r="B2733" t="s">
        <v>13548</v>
      </c>
    </row>
    <row r="2734" spans="2:2" x14ac:dyDescent="0.25">
      <c r="B2734" t="s">
        <v>12757</v>
      </c>
    </row>
    <row r="2735" spans="2:2" x14ac:dyDescent="0.25">
      <c r="B2735" t="s">
        <v>12959</v>
      </c>
    </row>
    <row r="2736" spans="2:2" x14ac:dyDescent="0.25">
      <c r="B2736" t="s">
        <v>12960</v>
      </c>
    </row>
    <row r="2737" spans="2:2" x14ac:dyDescent="0.25">
      <c r="B2737" t="s">
        <v>12961</v>
      </c>
    </row>
    <row r="2738" spans="2:2" x14ac:dyDescent="0.25">
      <c r="B2738" t="s">
        <v>12962</v>
      </c>
    </row>
    <row r="2739" spans="2:2" x14ac:dyDescent="0.25">
      <c r="B2739" t="s">
        <v>15154</v>
      </c>
    </row>
    <row r="2740" spans="2:2" x14ac:dyDescent="0.25">
      <c r="B2740" t="s">
        <v>12939</v>
      </c>
    </row>
    <row r="2741" spans="2:2" x14ac:dyDescent="0.25">
      <c r="B2741" t="s">
        <v>13006</v>
      </c>
    </row>
    <row r="2742" spans="2:2" x14ac:dyDescent="0.25">
      <c r="B2742" t="s">
        <v>12740</v>
      </c>
    </row>
    <row r="2743" spans="2:2" x14ac:dyDescent="0.25">
      <c r="B2743" t="s">
        <v>12741</v>
      </c>
    </row>
    <row r="2744" spans="2:2" x14ac:dyDescent="0.25">
      <c r="B2744" t="s">
        <v>12742</v>
      </c>
    </row>
    <row r="2745" spans="2:2" x14ac:dyDescent="0.25">
      <c r="B2745" t="s">
        <v>12743</v>
      </c>
    </row>
    <row r="2746" spans="2:2" x14ac:dyDescent="0.25">
      <c r="B2746" t="s">
        <v>12744</v>
      </c>
    </row>
    <row r="2747" spans="2:2" x14ac:dyDescent="0.25">
      <c r="B2747" t="s">
        <v>12896</v>
      </c>
    </row>
    <row r="2748" spans="2:2" x14ac:dyDescent="0.25">
      <c r="B2748" t="s">
        <v>12745</v>
      </c>
    </row>
    <row r="2749" spans="2:2" x14ac:dyDescent="0.25">
      <c r="B2749" t="s">
        <v>12746</v>
      </c>
    </row>
    <row r="2750" spans="2:2" x14ac:dyDescent="0.25">
      <c r="B2750" t="s">
        <v>12747</v>
      </c>
    </row>
    <row r="2751" spans="2:2" x14ac:dyDescent="0.25">
      <c r="B2751" t="s">
        <v>12748</v>
      </c>
    </row>
    <row r="2752" spans="2:2" x14ac:dyDescent="0.25">
      <c r="B2752" t="s">
        <v>12749</v>
      </c>
    </row>
    <row r="2753" spans="2:2" x14ac:dyDescent="0.25">
      <c r="B2753" t="s">
        <v>12750</v>
      </c>
    </row>
    <row r="2754" spans="2:2" x14ac:dyDescent="0.25">
      <c r="B2754" t="s">
        <v>12751</v>
      </c>
    </row>
    <row r="2755" spans="2:2" x14ac:dyDescent="0.25">
      <c r="B2755" t="s">
        <v>13007</v>
      </c>
    </row>
    <row r="2756" spans="2:2" x14ac:dyDescent="0.25">
      <c r="B2756" t="s">
        <v>15155</v>
      </c>
    </row>
    <row r="2757" spans="2:2" x14ac:dyDescent="0.25">
      <c r="B2757" t="s">
        <v>15156</v>
      </c>
    </row>
    <row r="2758" spans="2:2" x14ac:dyDescent="0.25">
      <c r="B2758" t="s">
        <v>12753</v>
      </c>
    </row>
    <row r="2759" spans="2:2" x14ac:dyDescent="0.25">
      <c r="B2759" t="s">
        <v>12754</v>
      </c>
    </row>
    <row r="2760" spans="2:2" x14ac:dyDescent="0.25">
      <c r="B2760" t="s">
        <v>12899</v>
      </c>
    </row>
    <row r="2761" spans="2:2" x14ac:dyDescent="0.25">
      <c r="B2761" t="s">
        <v>12940</v>
      </c>
    </row>
    <row r="2762" spans="2:2" x14ac:dyDescent="0.25">
      <c r="B2762" t="s">
        <v>12941</v>
      </c>
    </row>
    <row r="2763" spans="2:2" x14ac:dyDescent="0.25">
      <c r="B2763" t="s">
        <v>12942</v>
      </c>
    </row>
    <row r="2764" spans="2:2" x14ac:dyDescent="0.25">
      <c r="B2764" t="s">
        <v>12943</v>
      </c>
    </row>
    <row r="2765" spans="2:2" x14ac:dyDescent="0.25">
      <c r="B2765" t="s">
        <v>12757</v>
      </c>
    </row>
    <row r="2766" spans="2:2" x14ac:dyDescent="0.25">
      <c r="B2766" t="s">
        <v>12944</v>
      </c>
    </row>
    <row r="2767" spans="2:2" x14ac:dyDescent="0.25">
      <c r="B2767" t="s">
        <v>12945</v>
      </c>
    </row>
    <row r="2768" spans="2:2" x14ac:dyDescent="0.25">
      <c r="B2768" t="s">
        <v>12942</v>
      </c>
    </row>
    <row r="2769" spans="2:2" x14ac:dyDescent="0.25">
      <c r="B2769" t="s">
        <v>12946</v>
      </c>
    </row>
    <row r="2770" spans="2:2" x14ac:dyDescent="0.25">
      <c r="B2770" t="s">
        <v>12757</v>
      </c>
    </row>
    <row r="2771" spans="2:2" x14ac:dyDescent="0.25">
      <c r="B2771" t="s">
        <v>12944</v>
      </c>
    </row>
    <row r="2772" spans="2:2" x14ac:dyDescent="0.25">
      <c r="B2772" t="s">
        <v>12947</v>
      </c>
    </row>
    <row r="2773" spans="2:2" x14ac:dyDescent="0.25">
      <c r="B2773" t="s">
        <v>12942</v>
      </c>
    </row>
    <row r="2774" spans="2:2" x14ac:dyDescent="0.25">
      <c r="B2774" t="s">
        <v>12948</v>
      </c>
    </row>
    <row r="2775" spans="2:2" x14ac:dyDescent="0.25">
      <c r="B2775" t="s">
        <v>12757</v>
      </c>
    </row>
    <row r="2776" spans="2:2" x14ac:dyDescent="0.25">
      <c r="B2776" t="s">
        <v>12944</v>
      </c>
    </row>
    <row r="2777" spans="2:2" x14ac:dyDescent="0.25">
      <c r="B2777" t="s">
        <v>12949</v>
      </c>
    </row>
    <row r="2778" spans="2:2" x14ac:dyDescent="0.25">
      <c r="B2778" t="s">
        <v>12942</v>
      </c>
    </row>
    <row r="2779" spans="2:2" x14ac:dyDescent="0.25">
      <c r="B2779" t="s">
        <v>12950</v>
      </c>
    </row>
    <row r="2780" spans="2:2" x14ac:dyDescent="0.25">
      <c r="B2780" t="s">
        <v>12757</v>
      </c>
    </row>
    <row r="2781" spans="2:2" x14ac:dyDescent="0.25">
      <c r="B2781" t="s">
        <v>12944</v>
      </c>
    </row>
    <row r="2782" spans="2:2" x14ac:dyDescent="0.25">
      <c r="B2782" t="s">
        <v>12951</v>
      </c>
    </row>
    <row r="2783" spans="2:2" x14ac:dyDescent="0.25">
      <c r="B2783" t="s">
        <v>12942</v>
      </c>
    </row>
    <row r="2784" spans="2:2" x14ac:dyDescent="0.25">
      <c r="B2784" t="s">
        <v>12952</v>
      </c>
    </row>
    <row r="2785" spans="2:2" x14ac:dyDescent="0.25">
      <c r="B2785" t="s">
        <v>12757</v>
      </c>
    </row>
    <row r="2786" spans="2:2" x14ac:dyDescent="0.25">
      <c r="B2786" t="s">
        <v>12944</v>
      </c>
    </row>
    <row r="2787" spans="2:2" x14ac:dyDescent="0.25">
      <c r="B2787" t="s">
        <v>12953</v>
      </c>
    </row>
    <row r="2788" spans="2:2" x14ac:dyDescent="0.25">
      <c r="B2788" t="s">
        <v>12942</v>
      </c>
    </row>
    <row r="2789" spans="2:2" x14ac:dyDescent="0.25">
      <c r="B2789" t="s">
        <v>12954</v>
      </c>
    </row>
    <row r="2790" spans="2:2" x14ac:dyDescent="0.25">
      <c r="B2790" t="s">
        <v>12757</v>
      </c>
    </row>
    <row r="2791" spans="2:2" x14ac:dyDescent="0.25">
      <c r="B2791" t="s">
        <v>12944</v>
      </c>
    </row>
    <row r="2792" spans="2:2" x14ac:dyDescent="0.25">
      <c r="B2792" t="s">
        <v>12955</v>
      </c>
    </row>
    <row r="2793" spans="2:2" x14ac:dyDescent="0.25">
      <c r="B2793" t="s">
        <v>13010</v>
      </c>
    </row>
    <row r="2794" spans="2:2" x14ac:dyDescent="0.25">
      <c r="B2794" t="s">
        <v>15157</v>
      </c>
    </row>
    <row r="2795" spans="2:2" x14ac:dyDescent="0.25">
      <c r="B2795" t="s">
        <v>15158</v>
      </c>
    </row>
    <row r="2796" spans="2:2" x14ac:dyDescent="0.25">
      <c r="B2796" t="s">
        <v>15159</v>
      </c>
    </row>
    <row r="2797" spans="2:2" x14ac:dyDescent="0.25">
      <c r="B2797" t="s">
        <v>15160</v>
      </c>
    </row>
    <row r="2798" spans="2:2" x14ac:dyDescent="0.25">
      <c r="B2798" t="s">
        <v>15161</v>
      </c>
    </row>
    <row r="2799" spans="2:2" x14ac:dyDescent="0.25">
      <c r="B2799" t="s">
        <v>15162</v>
      </c>
    </row>
    <row r="2800" spans="2:2" x14ac:dyDescent="0.25">
      <c r="B2800" t="s">
        <v>15163</v>
      </c>
    </row>
    <row r="2801" spans="2:2" x14ac:dyDescent="0.25">
      <c r="B2801" t="s">
        <v>12956</v>
      </c>
    </row>
    <row r="2802" spans="2:2" x14ac:dyDescent="0.25">
      <c r="B2802" t="s">
        <v>15164</v>
      </c>
    </row>
    <row r="2803" spans="2:2" x14ac:dyDescent="0.25">
      <c r="B2803" t="s">
        <v>15165</v>
      </c>
    </row>
    <row r="2804" spans="2:2" x14ac:dyDescent="0.25">
      <c r="B2804" t="s">
        <v>15166</v>
      </c>
    </row>
    <row r="2805" spans="2:2" x14ac:dyDescent="0.25">
      <c r="B2805" t="s">
        <v>15167</v>
      </c>
    </row>
    <row r="2806" spans="2:2" x14ac:dyDescent="0.25">
      <c r="B2806" t="s">
        <v>15168</v>
      </c>
    </row>
    <row r="2807" spans="2:2" x14ac:dyDescent="0.25">
      <c r="B2807" t="s">
        <v>15169</v>
      </c>
    </row>
    <row r="2808" spans="2:2" x14ac:dyDescent="0.25">
      <c r="B2808" t="s">
        <v>15170</v>
      </c>
    </row>
    <row r="2809" spans="2:2" x14ac:dyDescent="0.25">
      <c r="B2809" t="s">
        <v>12956</v>
      </c>
    </row>
    <row r="2810" spans="2:2" x14ac:dyDescent="0.25">
      <c r="B2810" t="s">
        <v>15171</v>
      </c>
    </row>
    <row r="2811" spans="2:2" x14ac:dyDescent="0.25">
      <c r="B2811" t="s">
        <v>15172</v>
      </c>
    </row>
    <row r="2812" spans="2:2" x14ac:dyDescent="0.25">
      <c r="B2812" t="s">
        <v>15173</v>
      </c>
    </row>
    <row r="2813" spans="2:2" x14ac:dyDescent="0.25">
      <c r="B2813" t="s">
        <v>15174</v>
      </c>
    </row>
    <row r="2814" spans="2:2" x14ac:dyDescent="0.25">
      <c r="B2814" t="s">
        <v>15175</v>
      </c>
    </row>
    <row r="2815" spans="2:2" x14ac:dyDescent="0.25">
      <c r="B2815" t="s">
        <v>15176</v>
      </c>
    </row>
    <row r="2816" spans="2:2" x14ac:dyDescent="0.25">
      <c r="B2816" t="s">
        <v>15177</v>
      </c>
    </row>
    <row r="2817" spans="2:2" x14ac:dyDescent="0.25">
      <c r="B2817" t="s">
        <v>12956</v>
      </c>
    </row>
    <row r="2818" spans="2:2" x14ac:dyDescent="0.25">
      <c r="B2818" t="s">
        <v>15178</v>
      </c>
    </row>
    <row r="2819" spans="2:2" x14ac:dyDescent="0.25">
      <c r="B2819" t="s">
        <v>15179</v>
      </c>
    </row>
    <row r="2820" spans="2:2" x14ac:dyDescent="0.25">
      <c r="B2820" t="s">
        <v>15180</v>
      </c>
    </row>
    <row r="2821" spans="2:2" x14ac:dyDescent="0.25">
      <c r="B2821" t="s">
        <v>15181</v>
      </c>
    </row>
    <row r="2822" spans="2:2" x14ac:dyDescent="0.25">
      <c r="B2822" t="s">
        <v>15182</v>
      </c>
    </row>
    <row r="2823" spans="2:2" x14ac:dyDescent="0.25">
      <c r="B2823" t="s">
        <v>15183</v>
      </c>
    </row>
    <row r="2824" spans="2:2" x14ac:dyDescent="0.25">
      <c r="B2824" t="s">
        <v>15184</v>
      </c>
    </row>
    <row r="2825" spans="2:2" x14ac:dyDescent="0.25">
      <c r="B2825" t="s">
        <v>12956</v>
      </c>
    </row>
    <row r="2826" spans="2:2" x14ac:dyDescent="0.25">
      <c r="B2826" t="s">
        <v>15185</v>
      </c>
    </row>
    <row r="2827" spans="2:2" x14ac:dyDescent="0.25">
      <c r="B2827" t="s">
        <v>15186</v>
      </c>
    </row>
    <row r="2828" spans="2:2" x14ac:dyDescent="0.25">
      <c r="B2828" t="s">
        <v>15187</v>
      </c>
    </row>
    <row r="2829" spans="2:2" x14ac:dyDescent="0.25">
      <c r="B2829" t="s">
        <v>15188</v>
      </c>
    </row>
    <row r="2830" spans="2:2" x14ac:dyDescent="0.25">
      <c r="B2830" t="s">
        <v>15189</v>
      </c>
    </row>
    <row r="2831" spans="2:2" x14ac:dyDescent="0.25">
      <c r="B2831" t="s">
        <v>15190</v>
      </c>
    </row>
    <row r="2832" spans="2:2" x14ac:dyDescent="0.25">
      <c r="B2832" t="s">
        <v>15191</v>
      </c>
    </row>
    <row r="2833" spans="2:2" x14ac:dyDescent="0.25">
      <c r="B2833" t="s">
        <v>12956</v>
      </c>
    </row>
    <row r="2834" spans="2:2" x14ac:dyDescent="0.25">
      <c r="B2834" t="s">
        <v>15192</v>
      </c>
    </row>
    <row r="2835" spans="2:2" x14ac:dyDescent="0.25">
      <c r="B2835" t="s">
        <v>15193</v>
      </c>
    </row>
    <row r="2836" spans="2:2" x14ac:dyDescent="0.25">
      <c r="B2836" t="s">
        <v>15194</v>
      </c>
    </row>
    <row r="2837" spans="2:2" x14ac:dyDescent="0.25">
      <c r="B2837" t="s">
        <v>15195</v>
      </c>
    </row>
    <row r="2838" spans="2:2" x14ac:dyDescent="0.25">
      <c r="B2838" t="s">
        <v>15196</v>
      </c>
    </row>
    <row r="2839" spans="2:2" x14ac:dyDescent="0.25">
      <c r="B2839" t="s">
        <v>15197</v>
      </c>
    </row>
    <row r="2840" spans="2:2" x14ac:dyDescent="0.25">
      <c r="B2840" t="s">
        <v>15198</v>
      </c>
    </row>
    <row r="2841" spans="2:2" x14ac:dyDescent="0.25">
      <c r="B2841" t="s">
        <v>12956</v>
      </c>
    </row>
    <row r="2842" spans="2:2" x14ac:dyDescent="0.25">
      <c r="B2842" t="s">
        <v>15199</v>
      </c>
    </row>
    <row r="2843" spans="2:2" x14ac:dyDescent="0.25">
      <c r="B2843" t="s">
        <v>15200</v>
      </c>
    </row>
    <row r="2844" spans="2:2" x14ac:dyDescent="0.25">
      <c r="B2844" t="s">
        <v>15201</v>
      </c>
    </row>
    <row r="2845" spans="2:2" x14ac:dyDescent="0.25">
      <c r="B2845" t="s">
        <v>15202</v>
      </c>
    </row>
    <row r="2846" spans="2:2" x14ac:dyDescent="0.25">
      <c r="B2846" t="s">
        <v>15203</v>
      </c>
    </row>
    <row r="2847" spans="2:2" x14ac:dyDescent="0.25">
      <c r="B2847" t="s">
        <v>15204</v>
      </c>
    </row>
    <row r="2848" spans="2:2" x14ac:dyDescent="0.25">
      <c r="B2848" t="s">
        <v>15205</v>
      </c>
    </row>
    <row r="2849" spans="2:2" x14ac:dyDescent="0.25">
      <c r="B2849" t="s">
        <v>12956</v>
      </c>
    </row>
    <row r="2850" spans="2:2" x14ac:dyDescent="0.25">
      <c r="B2850" t="s">
        <v>15206</v>
      </c>
    </row>
    <row r="2851" spans="2:2" x14ac:dyDescent="0.25">
      <c r="B2851" t="s">
        <v>15207</v>
      </c>
    </row>
    <row r="2852" spans="2:2" x14ac:dyDescent="0.25">
      <c r="B2852" t="s">
        <v>15208</v>
      </c>
    </row>
    <row r="2853" spans="2:2" x14ac:dyDescent="0.25">
      <c r="B2853" t="s">
        <v>15209</v>
      </c>
    </row>
    <row r="2854" spans="2:2" x14ac:dyDescent="0.25">
      <c r="B2854" t="s">
        <v>15210</v>
      </c>
    </row>
    <row r="2855" spans="2:2" x14ac:dyDescent="0.25">
      <c r="B2855" t="s">
        <v>15211</v>
      </c>
    </row>
    <row r="2856" spans="2:2" x14ac:dyDescent="0.25">
      <c r="B2856" t="s">
        <v>15212</v>
      </c>
    </row>
    <row r="2857" spans="2:2" x14ac:dyDescent="0.25">
      <c r="B2857" t="s">
        <v>12956</v>
      </c>
    </row>
    <row r="2858" spans="2:2" x14ac:dyDescent="0.25">
      <c r="B2858" t="s">
        <v>15213</v>
      </c>
    </row>
    <row r="2859" spans="2:2" x14ac:dyDescent="0.25">
      <c r="B2859" t="s">
        <v>15214</v>
      </c>
    </row>
    <row r="2860" spans="2:2" x14ac:dyDescent="0.25">
      <c r="B2860" t="s">
        <v>15215</v>
      </c>
    </row>
    <row r="2861" spans="2:2" x14ac:dyDescent="0.25">
      <c r="B2861" t="s">
        <v>15216</v>
      </c>
    </row>
    <row r="2862" spans="2:2" x14ac:dyDescent="0.25">
      <c r="B2862" t="s">
        <v>15217</v>
      </c>
    </row>
    <row r="2863" spans="2:2" x14ac:dyDescent="0.25">
      <c r="B2863" t="s">
        <v>15218</v>
      </c>
    </row>
    <row r="2864" spans="2:2" x14ac:dyDescent="0.25">
      <c r="B2864" t="s">
        <v>15219</v>
      </c>
    </row>
    <row r="2865" spans="2:2" x14ac:dyDescent="0.25">
      <c r="B2865" t="s">
        <v>12956</v>
      </c>
    </row>
    <row r="2866" spans="2:2" x14ac:dyDescent="0.25">
      <c r="B2866" t="s">
        <v>15220</v>
      </c>
    </row>
    <row r="2867" spans="2:2" x14ac:dyDescent="0.25">
      <c r="B2867" t="s">
        <v>15221</v>
      </c>
    </row>
    <row r="2868" spans="2:2" x14ac:dyDescent="0.25">
      <c r="B2868" t="s">
        <v>15222</v>
      </c>
    </row>
    <row r="2869" spans="2:2" x14ac:dyDescent="0.25">
      <c r="B2869" t="s">
        <v>15223</v>
      </c>
    </row>
    <row r="2870" spans="2:2" x14ac:dyDescent="0.25">
      <c r="B2870" t="s">
        <v>15224</v>
      </c>
    </row>
    <row r="2871" spans="2:2" x14ac:dyDescent="0.25">
      <c r="B2871" t="s">
        <v>15225</v>
      </c>
    </row>
    <row r="2872" spans="2:2" x14ac:dyDescent="0.25">
      <c r="B2872" t="s">
        <v>15226</v>
      </c>
    </row>
    <row r="2873" spans="2:2" x14ac:dyDescent="0.25">
      <c r="B2873" t="s">
        <v>12956</v>
      </c>
    </row>
    <row r="2874" spans="2:2" x14ac:dyDescent="0.25">
      <c r="B2874" t="s">
        <v>12957</v>
      </c>
    </row>
    <row r="2875" spans="2:2" x14ac:dyDescent="0.25">
      <c r="B2875" t="s">
        <v>13010</v>
      </c>
    </row>
    <row r="2876" spans="2:2" x14ac:dyDescent="0.25">
      <c r="B2876" t="s">
        <v>15227</v>
      </c>
    </row>
    <row r="2877" spans="2:2" x14ac:dyDescent="0.25">
      <c r="B2877" t="s">
        <v>15228</v>
      </c>
    </row>
    <row r="2878" spans="2:2" x14ac:dyDescent="0.25">
      <c r="B2878" t="s">
        <v>15229</v>
      </c>
    </row>
    <row r="2879" spans="2:2" x14ac:dyDescent="0.25">
      <c r="B2879" t="s">
        <v>15230</v>
      </c>
    </row>
    <row r="2880" spans="2:2" x14ac:dyDescent="0.25">
      <c r="B2880" t="s">
        <v>15231</v>
      </c>
    </row>
    <row r="2881" spans="2:2" x14ac:dyDescent="0.25">
      <c r="B2881" t="s">
        <v>15232</v>
      </c>
    </row>
    <row r="2882" spans="2:2" x14ac:dyDescent="0.25">
      <c r="B2882" t="s">
        <v>15233</v>
      </c>
    </row>
    <row r="2883" spans="2:2" x14ac:dyDescent="0.25">
      <c r="B2883" t="s">
        <v>15234</v>
      </c>
    </row>
    <row r="2884" spans="2:2" x14ac:dyDescent="0.25">
      <c r="B2884" t="s">
        <v>15235</v>
      </c>
    </row>
    <row r="2885" spans="2:2" x14ac:dyDescent="0.25">
      <c r="B2885" t="s">
        <v>15236</v>
      </c>
    </row>
    <row r="2886" spans="2:2" x14ac:dyDescent="0.25">
      <c r="B2886" t="s">
        <v>15237</v>
      </c>
    </row>
    <row r="2887" spans="2:2" x14ac:dyDescent="0.25">
      <c r="B2887" t="s">
        <v>12956</v>
      </c>
    </row>
    <row r="2888" spans="2:2" x14ac:dyDescent="0.25">
      <c r="B2888" t="s">
        <v>15238</v>
      </c>
    </row>
    <row r="2889" spans="2:2" x14ac:dyDescent="0.25">
      <c r="B2889" t="s">
        <v>15239</v>
      </c>
    </row>
    <row r="2890" spans="2:2" x14ac:dyDescent="0.25">
      <c r="B2890" t="s">
        <v>15240</v>
      </c>
    </row>
    <row r="2891" spans="2:2" x14ac:dyDescent="0.25">
      <c r="B2891" t="s">
        <v>15241</v>
      </c>
    </row>
    <row r="2892" spans="2:2" x14ac:dyDescent="0.25">
      <c r="B2892" t="s">
        <v>15242</v>
      </c>
    </row>
    <row r="2893" spans="2:2" x14ac:dyDescent="0.25">
      <c r="B2893" t="s">
        <v>15243</v>
      </c>
    </row>
    <row r="2894" spans="2:2" x14ac:dyDescent="0.25">
      <c r="B2894" t="s">
        <v>15244</v>
      </c>
    </row>
    <row r="2895" spans="2:2" x14ac:dyDescent="0.25">
      <c r="B2895" t="s">
        <v>15245</v>
      </c>
    </row>
    <row r="2896" spans="2:2" x14ac:dyDescent="0.25">
      <c r="B2896" t="s">
        <v>15246</v>
      </c>
    </row>
    <row r="2897" spans="2:2" x14ac:dyDescent="0.25">
      <c r="B2897" t="s">
        <v>15247</v>
      </c>
    </row>
    <row r="2898" spans="2:2" x14ac:dyDescent="0.25">
      <c r="B2898" t="s">
        <v>15248</v>
      </c>
    </row>
    <row r="2899" spans="2:2" x14ac:dyDescent="0.25">
      <c r="B2899" t="s">
        <v>12956</v>
      </c>
    </row>
    <row r="2900" spans="2:2" x14ac:dyDescent="0.25">
      <c r="B2900" t="s">
        <v>15249</v>
      </c>
    </row>
    <row r="2901" spans="2:2" x14ac:dyDescent="0.25">
      <c r="B2901" t="s">
        <v>15250</v>
      </c>
    </row>
    <row r="2902" spans="2:2" x14ac:dyDescent="0.25">
      <c r="B2902" t="s">
        <v>15251</v>
      </c>
    </row>
    <row r="2903" spans="2:2" x14ac:dyDescent="0.25">
      <c r="B2903" t="s">
        <v>15252</v>
      </c>
    </row>
    <row r="2904" spans="2:2" x14ac:dyDescent="0.25">
      <c r="B2904" t="s">
        <v>15253</v>
      </c>
    </row>
    <row r="2905" spans="2:2" x14ac:dyDescent="0.25">
      <c r="B2905" t="s">
        <v>15254</v>
      </c>
    </row>
    <row r="2906" spans="2:2" x14ac:dyDescent="0.25">
      <c r="B2906" t="s">
        <v>15255</v>
      </c>
    </row>
    <row r="2907" spans="2:2" x14ac:dyDescent="0.25">
      <c r="B2907" t="s">
        <v>15256</v>
      </c>
    </row>
    <row r="2908" spans="2:2" x14ac:dyDescent="0.25">
      <c r="B2908" t="s">
        <v>15257</v>
      </c>
    </row>
    <row r="2909" spans="2:2" x14ac:dyDescent="0.25">
      <c r="B2909" t="s">
        <v>15258</v>
      </c>
    </row>
    <row r="2910" spans="2:2" x14ac:dyDescent="0.25">
      <c r="B2910" t="s">
        <v>15259</v>
      </c>
    </row>
    <row r="2911" spans="2:2" x14ac:dyDescent="0.25">
      <c r="B2911" t="s">
        <v>12956</v>
      </c>
    </row>
    <row r="2912" spans="2:2" x14ac:dyDescent="0.25">
      <c r="B2912" t="s">
        <v>15260</v>
      </c>
    </row>
    <row r="2913" spans="2:2" x14ac:dyDescent="0.25">
      <c r="B2913" t="s">
        <v>15261</v>
      </c>
    </row>
    <row r="2914" spans="2:2" x14ac:dyDescent="0.25">
      <c r="B2914" t="s">
        <v>15262</v>
      </c>
    </row>
    <row r="2915" spans="2:2" x14ac:dyDescent="0.25">
      <c r="B2915" t="s">
        <v>15263</v>
      </c>
    </row>
    <row r="2916" spans="2:2" x14ac:dyDescent="0.25">
      <c r="B2916" t="s">
        <v>15264</v>
      </c>
    </row>
    <row r="2917" spans="2:2" x14ac:dyDescent="0.25">
      <c r="B2917" t="s">
        <v>15265</v>
      </c>
    </row>
    <row r="2918" spans="2:2" x14ac:dyDescent="0.25">
      <c r="B2918" t="s">
        <v>15266</v>
      </c>
    </row>
    <row r="2919" spans="2:2" x14ac:dyDescent="0.25">
      <c r="B2919" t="s">
        <v>15267</v>
      </c>
    </row>
    <row r="2920" spans="2:2" x14ac:dyDescent="0.25">
      <c r="B2920" t="s">
        <v>15268</v>
      </c>
    </row>
    <row r="2921" spans="2:2" x14ac:dyDescent="0.25">
      <c r="B2921" t="s">
        <v>15269</v>
      </c>
    </row>
    <row r="2922" spans="2:2" x14ac:dyDescent="0.25">
      <c r="B2922" t="s">
        <v>15270</v>
      </c>
    </row>
    <row r="2923" spans="2:2" x14ac:dyDescent="0.25">
      <c r="B2923" t="s">
        <v>12956</v>
      </c>
    </row>
    <row r="2924" spans="2:2" x14ac:dyDescent="0.25">
      <c r="B2924" t="s">
        <v>15271</v>
      </c>
    </row>
    <row r="2925" spans="2:2" x14ac:dyDescent="0.25">
      <c r="B2925" t="s">
        <v>15272</v>
      </c>
    </row>
    <row r="2926" spans="2:2" x14ac:dyDescent="0.25">
      <c r="B2926" t="s">
        <v>15273</v>
      </c>
    </row>
    <row r="2927" spans="2:2" x14ac:dyDescent="0.25">
      <c r="B2927" t="s">
        <v>15274</v>
      </c>
    </row>
    <row r="2928" spans="2:2" x14ac:dyDescent="0.25">
      <c r="B2928" t="s">
        <v>15275</v>
      </c>
    </row>
    <row r="2929" spans="2:2" x14ac:dyDescent="0.25">
      <c r="B2929" t="s">
        <v>15276</v>
      </c>
    </row>
    <row r="2930" spans="2:2" x14ac:dyDescent="0.25">
      <c r="B2930" t="s">
        <v>15277</v>
      </c>
    </row>
    <row r="2931" spans="2:2" x14ac:dyDescent="0.25">
      <c r="B2931" t="s">
        <v>15278</v>
      </c>
    </row>
    <row r="2932" spans="2:2" x14ac:dyDescent="0.25">
      <c r="B2932" t="s">
        <v>15279</v>
      </c>
    </row>
    <row r="2933" spans="2:2" x14ac:dyDescent="0.25">
      <c r="B2933" t="s">
        <v>15280</v>
      </c>
    </row>
    <row r="2934" spans="2:2" x14ac:dyDescent="0.25">
      <c r="B2934" t="s">
        <v>15281</v>
      </c>
    </row>
    <row r="2935" spans="2:2" x14ac:dyDescent="0.25">
      <c r="B2935" t="s">
        <v>12956</v>
      </c>
    </row>
    <row r="2936" spans="2:2" x14ac:dyDescent="0.25">
      <c r="B2936" t="s">
        <v>15282</v>
      </c>
    </row>
    <row r="2937" spans="2:2" x14ac:dyDescent="0.25">
      <c r="B2937" t="s">
        <v>15283</v>
      </c>
    </row>
    <row r="2938" spans="2:2" x14ac:dyDescent="0.25">
      <c r="B2938" t="s">
        <v>15284</v>
      </c>
    </row>
    <row r="2939" spans="2:2" x14ac:dyDescent="0.25">
      <c r="B2939" t="s">
        <v>15285</v>
      </c>
    </row>
    <row r="2940" spans="2:2" x14ac:dyDescent="0.25">
      <c r="B2940" t="s">
        <v>15286</v>
      </c>
    </row>
    <row r="2941" spans="2:2" x14ac:dyDescent="0.25">
      <c r="B2941" t="s">
        <v>15287</v>
      </c>
    </row>
    <row r="2942" spans="2:2" x14ac:dyDescent="0.25">
      <c r="B2942" t="s">
        <v>15288</v>
      </c>
    </row>
    <row r="2943" spans="2:2" x14ac:dyDescent="0.25">
      <c r="B2943" t="s">
        <v>15289</v>
      </c>
    </row>
    <row r="2944" spans="2:2" x14ac:dyDescent="0.25">
      <c r="B2944" t="s">
        <v>15290</v>
      </c>
    </row>
    <row r="2945" spans="2:2" x14ac:dyDescent="0.25">
      <c r="B2945" t="s">
        <v>15291</v>
      </c>
    </row>
    <row r="2946" spans="2:2" x14ac:dyDescent="0.25">
      <c r="B2946" t="s">
        <v>15292</v>
      </c>
    </row>
    <row r="2947" spans="2:2" x14ac:dyDescent="0.25">
      <c r="B2947" t="s">
        <v>12956</v>
      </c>
    </row>
    <row r="2948" spans="2:2" x14ac:dyDescent="0.25">
      <c r="B2948" t="s">
        <v>15293</v>
      </c>
    </row>
    <row r="2949" spans="2:2" x14ac:dyDescent="0.25">
      <c r="B2949" t="s">
        <v>15294</v>
      </c>
    </row>
    <row r="2950" spans="2:2" x14ac:dyDescent="0.25">
      <c r="B2950" t="s">
        <v>15295</v>
      </c>
    </row>
    <row r="2951" spans="2:2" x14ac:dyDescent="0.25">
      <c r="B2951" t="s">
        <v>15296</v>
      </c>
    </row>
    <row r="2952" spans="2:2" x14ac:dyDescent="0.25">
      <c r="B2952" t="s">
        <v>15297</v>
      </c>
    </row>
    <row r="2953" spans="2:2" x14ac:dyDescent="0.25">
      <c r="B2953" t="s">
        <v>15298</v>
      </c>
    </row>
    <row r="2954" spans="2:2" x14ac:dyDescent="0.25">
      <c r="B2954" t="s">
        <v>15299</v>
      </c>
    </row>
    <row r="2955" spans="2:2" x14ac:dyDescent="0.25">
      <c r="B2955" t="s">
        <v>15300</v>
      </c>
    </row>
    <row r="2956" spans="2:2" x14ac:dyDescent="0.25">
      <c r="B2956" t="s">
        <v>15301</v>
      </c>
    </row>
    <row r="2957" spans="2:2" x14ac:dyDescent="0.25">
      <c r="B2957" t="s">
        <v>15302</v>
      </c>
    </row>
    <row r="2958" spans="2:2" x14ac:dyDescent="0.25">
      <c r="B2958" t="s">
        <v>15303</v>
      </c>
    </row>
    <row r="2959" spans="2:2" x14ac:dyDescent="0.25">
      <c r="B2959" t="s">
        <v>12956</v>
      </c>
    </row>
    <row r="2960" spans="2:2" x14ac:dyDescent="0.25">
      <c r="B2960" t="s">
        <v>15304</v>
      </c>
    </row>
    <row r="2961" spans="2:2" x14ac:dyDescent="0.25">
      <c r="B2961" t="s">
        <v>15305</v>
      </c>
    </row>
    <row r="2962" spans="2:2" x14ac:dyDescent="0.25">
      <c r="B2962" t="s">
        <v>15306</v>
      </c>
    </row>
    <row r="2963" spans="2:2" x14ac:dyDescent="0.25">
      <c r="B2963" t="s">
        <v>15307</v>
      </c>
    </row>
    <row r="2964" spans="2:2" x14ac:dyDescent="0.25">
      <c r="B2964" t="s">
        <v>15308</v>
      </c>
    </row>
    <row r="2965" spans="2:2" x14ac:dyDescent="0.25">
      <c r="B2965" t="s">
        <v>15309</v>
      </c>
    </row>
    <row r="2966" spans="2:2" x14ac:dyDescent="0.25">
      <c r="B2966" t="s">
        <v>15310</v>
      </c>
    </row>
    <row r="2967" spans="2:2" x14ac:dyDescent="0.25">
      <c r="B2967" t="s">
        <v>15311</v>
      </c>
    </row>
    <row r="2968" spans="2:2" x14ac:dyDescent="0.25">
      <c r="B2968" t="s">
        <v>15312</v>
      </c>
    </row>
    <row r="2969" spans="2:2" x14ac:dyDescent="0.25">
      <c r="B2969" t="s">
        <v>15313</v>
      </c>
    </row>
    <row r="2970" spans="2:2" x14ac:dyDescent="0.25">
      <c r="B2970" t="s">
        <v>15314</v>
      </c>
    </row>
    <row r="2971" spans="2:2" x14ac:dyDescent="0.25">
      <c r="B2971" t="s">
        <v>12956</v>
      </c>
    </row>
    <row r="2972" spans="2:2" x14ac:dyDescent="0.25">
      <c r="B2972" t="s">
        <v>15315</v>
      </c>
    </row>
    <row r="2973" spans="2:2" x14ac:dyDescent="0.25">
      <c r="B2973" t="s">
        <v>15316</v>
      </c>
    </row>
    <row r="2974" spans="2:2" x14ac:dyDescent="0.25">
      <c r="B2974" t="s">
        <v>15317</v>
      </c>
    </row>
    <row r="2975" spans="2:2" x14ac:dyDescent="0.25">
      <c r="B2975" t="s">
        <v>15318</v>
      </c>
    </row>
    <row r="2976" spans="2:2" x14ac:dyDescent="0.25">
      <c r="B2976" t="s">
        <v>15319</v>
      </c>
    </row>
    <row r="2977" spans="2:2" x14ac:dyDescent="0.25">
      <c r="B2977" t="s">
        <v>15320</v>
      </c>
    </row>
    <row r="2978" spans="2:2" x14ac:dyDescent="0.25">
      <c r="B2978" t="s">
        <v>15321</v>
      </c>
    </row>
    <row r="2979" spans="2:2" x14ac:dyDescent="0.25">
      <c r="B2979" t="s">
        <v>15322</v>
      </c>
    </row>
    <row r="2980" spans="2:2" x14ac:dyDescent="0.25">
      <c r="B2980" t="s">
        <v>15323</v>
      </c>
    </row>
    <row r="2981" spans="2:2" x14ac:dyDescent="0.25">
      <c r="B2981" t="s">
        <v>15324</v>
      </c>
    </row>
    <row r="2982" spans="2:2" x14ac:dyDescent="0.25">
      <c r="B2982" t="s">
        <v>15325</v>
      </c>
    </row>
    <row r="2983" spans="2:2" x14ac:dyDescent="0.25">
      <c r="B2983" t="s">
        <v>12956</v>
      </c>
    </row>
    <row r="2984" spans="2:2" x14ac:dyDescent="0.25">
      <c r="B2984" t="s">
        <v>15326</v>
      </c>
    </row>
    <row r="2985" spans="2:2" x14ac:dyDescent="0.25">
      <c r="B2985" t="s">
        <v>15327</v>
      </c>
    </row>
    <row r="2986" spans="2:2" x14ac:dyDescent="0.25">
      <c r="B2986" t="s">
        <v>15328</v>
      </c>
    </row>
    <row r="2987" spans="2:2" x14ac:dyDescent="0.25">
      <c r="B2987" t="s">
        <v>15329</v>
      </c>
    </row>
    <row r="2988" spans="2:2" x14ac:dyDescent="0.25">
      <c r="B2988" t="s">
        <v>15330</v>
      </c>
    </row>
    <row r="2989" spans="2:2" x14ac:dyDescent="0.25">
      <c r="B2989" t="s">
        <v>15331</v>
      </c>
    </row>
    <row r="2990" spans="2:2" x14ac:dyDescent="0.25">
      <c r="B2990" t="s">
        <v>15332</v>
      </c>
    </row>
    <row r="2991" spans="2:2" x14ac:dyDescent="0.25">
      <c r="B2991" t="s">
        <v>15333</v>
      </c>
    </row>
    <row r="2992" spans="2:2" x14ac:dyDescent="0.25">
      <c r="B2992" t="s">
        <v>15334</v>
      </c>
    </row>
    <row r="2993" spans="2:2" x14ac:dyDescent="0.25">
      <c r="B2993" t="s">
        <v>15335</v>
      </c>
    </row>
    <row r="2994" spans="2:2" x14ac:dyDescent="0.25">
      <c r="B2994" t="s">
        <v>15336</v>
      </c>
    </row>
    <row r="2995" spans="2:2" x14ac:dyDescent="0.25">
      <c r="B2995" t="s">
        <v>12956</v>
      </c>
    </row>
    <row r="2996" spans="2:2" x14ac:dyDescent="0.25">
      <c r="B2996" t="s">
        <v>12957</v>
      </c>
    </row>
    <row r="2997" spans="2:2" x14ac:dyDescent="0.25">
      <c r="B2997" t="s">
        <v>13010</v>
      </c>
    </row>
    <row r="2998" spans="2:2" x14ac:dyDescent="0.25">
      <c r="B2998" t="s">
        <v>15337</v>
      </c>
    </row>
    <row r="2999" spans="2:2" x14ac:dyDescent="0.25">
      <c r="B2999" t="s">
        <v>15338</v>
      </c>
    </row>
    <row r="3000" spans="2:2" x14ac:dyDescent="0.25">
      <c r="B3000" t="s">
        <v>15339</v>
      </c>
    </row>
    <row r="3001" spans="2:2" x14ac:dyDescent="0.25">
      <c r="B3001" t="s">
        <v>15340</v>
      </c>
    </row>
    <row r="3002" spans="2:2" x14ac:dyDescent="0.25">
      <c r="B3002" t="s">
        <v>15341</v>
      </c>
    </row>
    <row r="3003" spans="2:2" x14ac:dyDescent="0.25">
      <c r="B3003" t="s">
        <v>15342</v>
      </c>
    </row>
    <row r="3004" spans="2:2" x14ac:dyDescent="0.25">
      <c r="B3004" t="s">
        <v>15343</v>
      </c>
    </row>
    <row r="3005" spans="2:2" x14ac:dyDescent="0.25">
      <c r="B3005" t="s">
        <v>15344</v>
      </c>
    </row>
    <row r="3006" spans="2:2" x14ac:dyDescent="0.25">
      <c r="B3006" t="s">
        <v>15345</v>
      </c>
    </row>
    <row r="3007" spans="2:2" x14ac:dyDescent="0.25">
      <c r="B3007" t="s">
        <v>15346</v>
      </c>
    </row>
    <row r="3008" spans="2:2" x14ac:dyDescent="0.25">
      <c r="B3008" t="s">
        <v>15347</v>
      </c>
    </row>
    <row r="3009" spans="2:2" x14ac:dyDescent="0.25">
      <c r="B3009" t="s">
        <v>12956</v>
      </c>
    </row>
    <row r="3010" spans="2:2" x14ac:dyDescent="0.25">
      <c r="B3010" t="s">
        <v>15348</v>
      </c>
    </row>
    <row r="3011" spans="2:2" x14ac:dyDescent="0.25">
      <c r="B3011" t="s">
        <v>15349</v>
      </c>
    </row>
    <row r="3012" spans="2:2" x14ac:dyDescent="0.25">
      <c r="B3012" t="s">
        <v>15350</v>
      </c>
    </row>
    <row r="3013" spans="2:2" x14ac:dyDescent="0.25">
      <c r="B3013" t="s">
        <v>15351</v>
      </c>
    </row>
    <row r="3014" spans="2:2" x14ac:dyDescent="0.25">
      <c r="B3014" t="s">
        <v>15352</v>
      </c>
    </row>
    <row r="3015" spans="2:2" x14ac:dyDescent="0.25">
      <c r="B3015" t="s">
        <v>15353</v>
      </c>
    </row>
    <row r="3016" spans="2:2" x14ac:dyDescent="0.25">
      <c r="B3016" t="s">
        <v>15354</v>
      </c>
    </row>
    <row r="3017" spans="2:2" x14ac:dyDescent="0.25">
      <c r="B3017" t="s">
        <v>15355</v>
      </c>
    </row>
    <row r="3018" spans="2:2" x14ac:dyDescent="0.25">
      <c r="B3018" t="s">
        <v>15356</v>
      </c>
    </row>
    <row r="3019" spans="2:2" x14ac:dyDescent="0.25">
      <c r="B3019" t="s">
        <v>15357</v>
      </c>
    </row>
    <row r="3020" spans="2:2" x14ac:dyDescent="0.25">
      <c r="B3020" t="s">
        <v>15358</v>
      </c>
    </row>
    <row r="3021" spans="2:2" x14ac:dyDescent="0.25">
      <c r="B3021" t="s">
        <v>12956</v>
      </c>
    </row>
    <row r="3022" spans="2:2" x14ac:dyDescent="0.25">
      <c r="B3022" t="s">
        <v>15359</v>
      </c>
    </row>
    <row r="3023" spans="2:2" x14ac:dyDescent="0.25">
      <c r="B3023" t="s">
        <v>15360</v>
      </c>
    </row>
    <row r="3024" spans="2:2" x14ac:dyDescent="0.25">
      <c r="B3024" t="s">
        <v>15361</v>
      </c>
    </row>
    <row r="3025" spans="2:2" x14ac:dyDescent="0.25">
      <c r="B3025" t="s">
        <v>15362</v>
      </c>
    </row>
    <row r="3026" spans="2:2" x14ac:dyDescent="0.25">
      <c r="B3026" t="s">
        <v>15363</v>
      </c>
    </row>
    <row r="3027" spans="2:2" x14ac:dyDescent="0.25">
      <c r="B3027" t="s">
        <v>15364</v>
      </c>
    </row>
    <row r="3028" spans="2:2" x14ac:dyDescent="0.25">
      <c r="B3028" t="s">
        <v>15365</v>
      </c>
    </row>
    <row r="3029" spans="2:2" x14ac:dyDescent="0.25">
      <c r="B3029" t="s">
        <v>15366</v>
      </c>
    </row>
    <row r="3030" spans="2:2" x14ac:dyDescent="0.25">
      <c r="B3030" t="s">
        <v>15367</v>
      </c>
    </row>
    <row r="3031" spans="2:2" x14ac:dyDescent="0.25">
      <c r="B3031" t="s">
        <v>15368</v>
      </c>
    </row>
    <row r="3032" spans="2:2" x14ac:dyDescent="0.25">
      <c r="B3032" t="s">
        <v>15369</v>
      </c>
    </row>
    <row r="3033" spans="2:2" x14ac:dyDescent="0.25">
      <c r="B3033" t="s">
        <v>12956</v>
      </c>
    </row>
    <row r="3034" spans="2:2" x14ac:dyDescent="0.25">
      <c r="B3034" t="s">
        <v>15370</v>
      </c>
    </row>
    <row r="3035" spans="2:2" x14ac:dyDescent="0.25">
      <c r="B3035" t="s">
        <v>15371</v>
      </c>
    </row>
    <row r="3036" spans="2:2" x14ac:dyDescent="0.25">
      <c r="B3036" t="s">
        <v>15372</v>
      </c>
    </row>
    <row r="3037" spans="2:2" x14ac:dyDescent="0.25">
      <c r="B3037" t="s">
        <v>15373</v>
      </c>
    </row>
    <row r="3038" spans="2:2" x14ac:dyDescent="0.25">
      <c r="B3038" t="s">
        <v>15374</v>
      </c>
    </row>
    <row r="3039" spans="2:2" x14ac:dyDescent="0.25">
      <c r="B3039" t="s">
        <v>15375</v>
      </c>
    </row>
    <row r="3040" spans="2:2" x14ac:dyDescent="0.25">
      <c r="B3040" t="s">
        <v>15376</v>
      </c>
    </row>
    <row r="3041" spans="2:2" x14ac:dyDescent="0.25">
      <c r="B3041" t="s">
        <v>15377</v>
      </c>
    </row>
    <row r="3042" spans="2:2" x14ac:dyDescent="0.25">
      <c r="B3042" t="s">
        <v>15378</v>
      </c>
    </row>
    <row r="3043" spans="2:2" x14ac:dyDescent="0.25">
      <c r="B3043" t="s">
        <v>15379</v>
      </c>
    </row>
    <row r="3044" spans="2:2" x14ac:dyDescent="0.25">
      <c r="B3044" t="s">
        <v>15380</v>
      </c>
    </row>
    <row r="3045" spans="2:2" x14ac:dyDescent="0.25">
      <c r="B3045" t="s">
        <v>12956</v>
      </c>
    </row>
    <row r="3046" spans="2:2" x14ac:dyDescent="0.25">
      <c r="B3046" t="s">
        <v>15381</v>
      </c>
    </row>
    <row r="3047" spans="2:2" x14ac:dyDescent="0.25">
      <c r="B3047" t="s">
        <v>15382</v>
      </c>
    </row>
    <row r="3048" spans="2:2" x14ac:dyDescent="0.25">
      <c r="B3048" t="s">
        <v>15383</v>
      </c>
    </row>
    <row r="3049" spans="2:2" x14ac:dyDescent="0.25">
      <c r="B3049" t="s">
        <v>15384</v>
      </c>
    </row>
    <row r="3050" spans="2:2" x14ac:dyDescent="0.25">
      <c r="B3050" t="s">
        <v>15385</v>
      </c>
    </row>
    <row r="3051" spans="2:2" x14ac:dyDescent="0.25">
      <c r="B3051" t="s">
        <v>15386</v>
      </c>
    </row>
    <row r="3052" spans="2:2" x14ac:dyDescent="0.25">
      <c r="B3052" t="s">
        <v>15387</v>
      </c>
    </row>
    <row r="3053" spans="2:2" x14ac:dyDescent="0.25">
      <c r="B3053" t="s">
        <v>15388</v>
      </c>
    </row>
    <row r="3054" spans="2:2" x14ac:dyDescent="0.25">
      <c r="B3054" t="s">
        <v>15389</v>
      </c>
    </row>
    <row r="3055" spans="2:2" x14ac:dyDescent="0.25">
      <c r="B3055" t="s">
        <v>15390</v>
      </c>
    </row>
    <row r="3056" spans="2:2" x14ac:dyDescent="0.25">
      <c r="B3056" t="s">
        <v>15391</v>
      </c>
    </row>
    <row r="3057" spans="2:2" x14ac:dyDescent="0.25">
      <c r="B3057" t="s">
        <v>12956</v>
      </c>
    </row>
    <row r="3058" spans="2:2" x14ac:dyDescent="0.25">
      <c r="B3058" t="s">
        <v>15392</v>
      </c>
    </row>
    <row r="3059" spans="2:2" x14ac:dyDescent="0.25">
      <c r="B3059" t="s">
        <v>15393</v>
      </c>
    </row>
    <row r="3060" spans="2:2" x14ac:dyDescent="0.25">
      <c r="B3060" t="s">
        <v>15394</v>
      </c>
    </row>
    <row r="3061" spans="2:2" x14ac:dyDescent="0.25">
      <c r="B3061" t="s">
        <v>15395</v>
      </c>
    </row>
    <row r="3062" spans="2:2" x14ac:dyDescent="0.25">
      <c r="B3062" t="s">
        <v>15396</v>
      </c>
    </row>
    <row r="3063" spans="2:2" x14ac:dyDescent="0.25">
      <c r="B3063" t="s">
        <v>15397</v>
      </c>
    </row>
    <row r="3064" spans="2:2" x14ac:dyDescent="0.25">
      <c r="B3064" t="s">
        <v>15398</v>
      </c>
    </row>
    <row r="3065" spans="2:2" x14ac:dyDescent="0.25">
      <c r="B3065" t="s">
        <v>15399</v>
      </c>
    </row>
    <row r="3066" spans="2:2" x14ac:dyDescent="0.25">
      <c r="B3066" t="s">
        <v>15400</v>
      </c>
    </row>
    <row r="3067" spans="2:2" x14ac:dyDescent="0.25">
      <c r="B3067" t="s">
        <v>15401</v>
      </c>
    </row>
    <row r="3068" spans="2:2" x14ac:dyDescent="0.25">
      <c r="B3068" t="s">
        <v>15402</v>
      </c>
    </row>
    <row r="3069" spans="2:2" x14ac:dyDescent="0.25">
      <c r="B3069" t="s">
        <v>12956</v>
      </c>
    </row>
    <row r="3070" spans="2:2" x14ac:dyDescent="0.25">
      <c r="B3070" t="s">
        <v>15403</v>
      </c>
    </row>
    <row r="3071" spans="2:2" x14ac:dyDescent="0.25">
      <c r="B3071" t="s">
        <v>15404</v>
      </c>
    </row>
    <row r="3072" spans="2:2" x14ac:dyDescent="0.25">
      <c r="B3072" t="s">
        <v>15405</v>
      </c>
    </row>
    <row r="3073" spans="2:2" x14ac:dyDescent="0.25">
      <c r="B3073" t="s">
        <v>15406</v>
      </c>
    </row>
    <row r="3074" spans="2:2" x14ac:dyDescent="0.25">
      <c r="B3074" t="s">
        <v>15407</v>
      </c>
    </row>
    <row r="3075" spans="2:2" x14ac:dyDescent="0.25">
      <c r="B3075" t="s">
        <v>15408</v>
      </c>
    </row>
    <row r="3076" spans="2:2" x14ac:dyDescent="0.25">
      <c r="B3076" t="s">
        <v>15409</v>
      </c>
    </row>
    <row r="3077" spans="2:2" x14ac:dyDescent="0.25">
      <c r="B3077" t="s">
        <v>15410</v>
      </c>
    </row>
    <row r="3078" spans="2:2" x14ac:dyDescent="0.25">
      <c r="B3078" t="s">
        <v>15411</v>
      </c>
    </row>
    <row r="3079" spans="2:2" x14ac:dyDescent="0.25">
      <c r="B3079" t="s">
        <v>15412</v>
      </c>
    </row>
    <row r="3080" spans="2:2" x14ac:dyDescent="0.25">
      <c r="B3080" t="s">
        <v>15413</v>
      </c>
    </row>
    <row r="3081" spans="2:2" x14ac:dyDescent="0.25">
      <c r="B3081" t="s">
        <v>12956</v>
      </c>
    </row>
    <row r="3082" spans="2:2" x14ac:dyDescent="0.25">
      <c r="B3082" t="s">
        <v>15414</v>
      </c>
    </row>
    <row r="3083" spans="2:2" x14ac:dyDescent="0.25">
      <c r="B3083" t="s">
        <v>15415</v>
      </c>
    </row>
    <row r="3084" spans="2:2" x14ac:dyDescent="0.25">
      <c r="B3084" t="s">
        <v>15416</v>
      </c>
    </row>
    <row r="3085" spans="2:2" x14ac:dyDescent="0.25">
      <c r="B3085" t="s">
        <v>15417</v>
      </c>
    </row>
    <row r="3086" spans="2:2" x14ac:dyDescent="0.25">
      <c r="B3086" t="s">
        <v>15418</v>
      </c>
    </row>
    <row r="3087" spans="2:2" x14ac:dyDescent="0.25">
      <c r="B3087" t="s">
        <v>15419</v>
      </c>
    </row>
    <row r="3088" spans="2:2" x14ac:dyDescent="0.25">
      <c r="B3088" t="s">
        <v>15420</v>
      </c>
    </row>
    <row r="3089" spans="2:2" x14ac:dyDescent="0.25">
      <c r="B3089" t="s">
        <v>15421</v>
      </c>
    </row>
    <row r="3090" spans="2:2" x14ac:dyDescent="0.25">
      <c r="B3090" t="s">
        <v>15422</v>
      </c>
    </row>
    <row r="3091" spans="2:2" x14ac:dyDescent="0.25">
      <c r="B3091" t="s">
        <v>15423</v>
      </c>
    </row>
    <row r="3092" spans="2:2" x14ac:dyDescent="0.25">
      <c r="B3092" t="s">
        <v>15424</v>
      </c>
    </row>
    <row r="3093" spans="2:2" x14ac:dyDescent="0.25">
      <c r="B3093" t="s">
        <v>12956</v>
      </c>
    </row>
    <row r="3094" spans="2:2" x14ac:dyDescent="0.25">
      <c r="B3094" t="s">
        <v>15425</v>
      </c>
    </row>
    <row r="3095" spans="2:2" x14ac:dyDescent="0.25">
      <c r="B3095" t="s">
        <v>15426</v>
      </c>
    </row>
    <row r="3096" spans="2:2" x14ac:dyDescent="0.25">
      <c r="B3096" t="s">
        <v>15427</v>
      </c>
    </row>
    <row r="3097" spans="2:2" x14ac:dyDescent="0.25">
      <c r="B3097" t="s">
        <v>15428</v>
      </c>
    </row>
    <row r="3098" spans="2:2" x14ac:dyDescent="0.25">
      <c r="B3098" t="s">
        <v>15429</v>
      </c>
    </row>
    <row r="3099" spans="2:2" x14ac:dyDescent="0.25">
      <c r="B3099" t="s">
        <v>15430</v>
      </c>
    </row>
    <row r="3100" spans="2:2" x14ac:dyDescent="0.25">
      <c r="B3100" t="s">
        <v>15431</v>
      </c>
    </row>
    <row r="3101" spans="2:2" x14ac:dyDescent="0.25">
      <c r="B3101" t="s">
        <v>15432</v>
      </c>
    </row>
    <row r="3102" spans="2:2" x14ac:dyDescent="0.25">
      <c r="B3102" t="s">
        <v>15433</v>
      </c>
    </row>
    <row r="3103" spans="2:2" x14ac:dyDescent="0.25">
      <c r="B3103" t="s">
        <v>15434</v>
      </c>
    </row>
    <row r="3104" spans="2:2" x14ac:dyDescent="0.25">
      <c r="B3104" t="s">
        <v>15435</v>
      </c>
    </row>
    <row r="3105" spans="2:2" x14ac:dyDescent="0.25">
      <c r="B3105" t="s">
        <v>12956</v>
      </c>
    </row>
    <row r="3106" spans="2:2" x14ac:dyDescent="0.25">
      <c r="B3106" t="s">
        <v>15436</v>
      </c>
    </row>
    <row r="3107" spans="2:2" x14ac:dyDescent="0.25">
      <c r="B3107" t="s">
        <v>15437</v>
      </c>
    </row>
    <row r="3108" spans="2:2" x14ac:dyDescent="0.25">
      <c r="B3108" t="s">
        <v>15438</v>
      </c>
    </row>
    <row r="3109" spans="2:2" x14ac:dyDescent="0.25">
      <c r="B3109" t="s">
        <v>15439</v>
      </c>
    </row>
    <row r="3110" spans="2:2" x14ac:dyDescent="0.25">
      <c r="B3110" t="s">
        <v>15440</v>
      </c>
    </row>
    <row r="3111" spans="2:2" x14ac:dyDescent="0.25">
      <c r="B3111" t="s">
        <v>15441</v>
      </c>
    </row>
    <row r="3112" spans="2:2" x14ac:dyDescent="0.25">
      <c r="B3112" t="s">
        <v>15442</v>
      </c>
    </row>
    <row r="3113" spans="2:2" x14ac:dyDescent="0.25">
      <c r="B3113" t="s">
        <v>15443</v>
      </c>
    </row>
    <row r="3114" spans="2:2" x14ac:dyDescent="0.25">
      <c r="B3114" t="s">
        <v>15444</v>
      </c>
    </row>
    <row r="3115" spans="2:2" x14ac:dyDescent="0.25">
      <c r="B3115" t="s">
        <v>15445</v>
      </c>
    </row>
    <row r="3116" spans="2:2" x14ac:dyDescent="0.25">
      <c r="B3116" t="s">
        <v>15446</v>
      </c>
    </row>
    <row r="3117" spans="2:2" x14ac:dyDescent="0.25">
      <c r="B3117" t="s">
        <v>12956</v>
      </c>
    </row>
    <row r="3118" spans="2:2" x14ac:dyDescent="0.25">
      <c r="B3118" t="s">
        <v>12957</v>
      </c>
    </row>
    <row r="3119" spans="2:2" x14ac:dyDescent="0.25">
      <c r="B3119" t="s">
        <v>13010</v>
      </c>
    </row>
    <row r="3120" spans="2:2" x14ac:dyDescent="0.25">
      <c r="B3120" t="s">
        <v>15447</v>
      </c>
    </row>
    <row r="3121" spans="2:2" x14ac:dyDescent="0.25">
      <c r="B3121" t="s">
        <v>15448</v>
      </c>
    </row>
    <row r="3122" spans="2:2" x14ac:dyDescent="0.25">
      <c r="B3122" t="s">
        <v>15449</v>
      </c>
    </row>
    <row r="3123" spans="2:2" x14ac:dyDescent="0.25">
      <c r="B3123" t="s">
        <v>15450</v>
      </c>
    </row>
    <row r="3124" spans="2:2" x14ac:dyDescent="0.25">
      <c r="B3124" t="s">
        <v>15451</v>
      </c>
    </row>
    <row r="3125" spans="2:2" x14ac:dyDescent="0.25">
      <c r="B3125" t="s">
        <v>15452</v>
      </c>
    </row>
    <row r="3126" spans="2:2" x14ac:dyDescent="0.25">
      <c r="B3126" t="s">
        <v>15453</v>
      </c>
    </row>
    <row r="3127" spans="2:2" x14ac:dyDescent="0.25">
      <c r="B3127" t="s">
        <v>15454</v>
      </c>
    </row>
    <row r="3128" spans="2:2" x14ac:dyDescent="0.25">
      <c r="B3128" t="s">
        <v>15455</v>
      </c>
    </row>
    <row r="3129" spans="2:2" x14ac:dyDescent="0.25">
      <c r="B3129" t="s">
        <v>15456</v>
      </c>
    </row>
    <row r="3130" spans="2:2" x14ac:dyDescent="0.25">
      <c r="B3130" t="s">
        <v>15457</v>
      </c>
    </row>
    <row r="3131" spans="2:2" x14ac:dyDescent="0.25">
      <c r="B3131" t="s">
        <v>12956</v>
      </c>
    </row>
    <row r="3132" spans="2:2" x14ac:dyDescent="0.25">
      <c r="B3132" t="s">
        <v>15458</v>
      </c>
    </row>
    <row r="3133" spans="2:2" x14ac:dyDescent="0.25">
      <c r="B3133" t="s">
        <v>15459</v>
      </c>
    </row>
    <row r="3134" spans="2:2" x14ac:dyDescent="0.25">
      <c r="B3134" t="s">
        <v>15460</v>
      </c>
    </row>
    <row r="3135" spans="2:2" x14ac:dyDescent="0.25">
      <c r="B3135" t="s">
        <v>15461</v>
      </c>
    </row>
    <row r="3136" spans="2:2" x14ac:dyDescent="0.25">
      <c r="B3136" t="s">
        <v>15462</v>
      </c>
    </row>
    <row r="3137" spans="2:2" x14ac:dyDescent="0.25">
      <c r="B3137" t="s">
        <v>15463</v>
      </c>
    </row>
    <row r="3138" spans="2:2" x14ac:dyDescent="0.25">
      <c r="B3138" t="s">
        <v>15464</v>
      </c>
    </row>
    <row r="3139" spans="2:2" x14ac:dyDescent="0.25">
      <c r="B3139" t="s">
        <v>15465</v>
      </c>
    </row>
    <row r="3140" spans="2:2" x14ac:dyDescent="0.25">
      <c r="B3140" t="s">
        <v>15466</v>
      </c>
    </row>
    <row r="3141" spans="2:2" x14ac:dyDescent="0.25">
      <c r="B3141" t="s">
        <v>15467</v>
      </c>
    </row>
    <row r="3142" spans="2:2" x14ac:dyDescent="0.25">
      <c r="B3142" t="s">
        <v>15468</v>
      </c>
    </row>
    <row r="3143" spans="2:2" x14ac:dyDescent="0.25">
      <c r="B3143" t="s">
        <v>12956</v>
      </c>
    </row>
    <row r="3144" spans="2:2" x14ac:dyDescent="0.25">
      <c r="B3144" t="s">
        <v>15469</v>
      </c>
    </row>
    <row r="3145" spans="2:2" x14ac:dyDescent="0.25">
      <c r="B3145" t="s">
        <v>15470</v>
      </c>
    </row>
    <row r="3146" spans="2:2" x14ac:dyDescent="0.25">
      <c r="B3146" t="s">
        <v>15471</v>
      </c>
    </row>
    <row r="3147" spans="2:2" x14ac:dyDescent="0.25">
      <c r="B3147" t="s">
        <v>15472</v>
      </c>
    </row>
    <row r="3148" spans="2:2" x14ac:dyDescent="0.25">
      <c r="B3148" t="s">
        <v>15473</v>
      </c>
    </row>
    <row r="3149" spans="2:2" x14ac:dyDescent="0.25">
      <c r="B3149" t="s">
        <v>15474</v>
      </c>
    </row>
    <row r="3150" spans="2:2" x14ac:dyDescent="0.25">
      <c r="B3150" t="s">
        <v>15475</v>
      </c>
    </row>
    <row r="3151" spans="2:2" x14ac:dyDescent="0.25">
      <c r="B3151" t="s">
        <v>15476</v>
      </c>
    </row>
    <row r="3152" spans="2:2" x14ac:dyDescent="0.25">
      <c r="B3152" t="s">
        <v>15477</v>
      </c>
    </row>
    <row r="3153" spans="2:2" x14ac:dyDescent="0.25">
      <c r="B3153" t="s">
        <v>15478</v>
      </c>
    </row>
    <row r="3154" spans="2:2" x14ac:dyDescent="0.25">
      <c r="B3154" t="s">
        <v>15479</v>
      </c>
    </row>
    <row r="3155" spans="2:2" x14ac:dyDescent="0.25">
      <c r="B3155" t="s">
        <v>12956</v>
      </c>
    </row>
    <row r="3156" spans="2:2" x14ac:dyDescent="0.25">
      <c r="B3156" t="s">
        <v>15480</v>
      </c>
    </row>
    <row r="3157" spans="2:2" x14ac:dyDescent="0.25">
      <c r="B3157" t="s">
        <v>15481</v>
      </c>
    </row>
    <row r="3158" spans="2:2" x14ac:dyDescent="0.25">
      <c r="B3158" t="s">
        <v>15482</v>
      </c>
    </row>
    <row r="3159" spans="2:2" x14ac:dyDescent="0.25">
      <c r="B3159" t="s">
        <v>15483</v>
      </c>
    </row>
    <row r="3160" spans="2:2" x14ac:dyDescent="0.25">
      <c r="B3160" t="s">
        <v>15484</v>
      </c>
    </row>
    <row r="3161" spans="2:2" x14ac:dyDescent="0.25">
      <c r="B3161" t="s">
        <v>15485</v>
      </c>
    </row>
    <row r="3162" spans="2:2" x14ac:dyDescent="0.25">
      <c r="B3162" t="s">
        <v>15486</v>
      </c>
    </row>
    <row r="3163" spans="2:2" x14ac:dyDescent="0.25">
      <c r="B3163" t="s">
        <v>15487</v>
      </c>
    </row>
    <row r="3164" spans="2:2" x14ac:dyDescent="0.25">
      <c r="B3164" t="s">
        <v>15488</v>
      </c>
    </row>
    <row r="3165" spans="2:2" x14ac:dyDescent="0.25">
      <c r="B3165" t="s">
        <v>15489</v>
      </c>
    </row>
    <row r="3166" spans="2:2" x14ac:dyDescent="0.25">
      <c r="B3166" t="s">
        <v>15490</v>
      </c>
    </row>
    <row r="3167" spans="2:2" x14ac:dyDescent="0.25">
      <c r="B3167" t="s">
        <v>12956</v>
      </c>
    </row>
    <row r="3168" spans="2:2" x14ac:dyDescent="0.25">
      <c r="B3168" t="s">
        <v>15491</v>
      </c>
    </row>
    <row r="3169" spans="2:2" x14ac:dyDescent="0.25">
      <c r="B3169" t="s">
        <v>15492</v>
      </c>
    </row>
    <row r="3170" spans="2:2" x14ac:dyDescent="0.25">
      <c r="B3170" t="s">
        <v>15493</v>
      </c>
    </row>
    <row r="3171" spans="2:2" x14ac:dyDescent="0.25">
      <c r="B3171" t="s">
        <v>15494</v>
      </c>
    </row>
    <row r="3172" spans="2:2" x14ac:dyDescent="0.25">
      <c r="B3172" t="s">
        <v>15495</v>
      </c>
    </row>
    <row r="3173" spans="2:2" x14ac:dyDescent="0.25">
      <c r="B3173" t="s">
        <v>15496</v>
      </c>
    </row>
    <row r="3174" spans="2:2" x14ac:dyDescent="0.25">
      <c r="B3174" t="s">
        <v>15497</v>
      </c>
    </row>
    <row r="3175" spans="2:2" x14ac:dyDescent="0.25">
      <c r="B3175" t="s">
        <v>15498</v>
      </c>
    </row>
    <row r="3176" spans="2:2" x14ac:dyDescent="0.25">
      <c r="B3176" t="s">
        <v>15499</v>
      </c>
    </row>
    <row r="3177" spans="2:2" x14ac:dyDescent="0.25">
      <c r="B3177" t="s">
        <v>15500</v>
      </c>
    </row>
    <row r="3178" spans="2:2" x14ac:dyDescent="0.25">
      <c r="B3178" t="s">
        <v>15501</v>
      </c>
    </row>
    <row r="3179" spans="2:2" x14ac:dyDescent="0.25">
      <c r="B3179" t="s">
        <v>12956</v>
      </c>
    </row>
    <row r="3180" spans="2:2" x14ac:dyDescent="0.25">
      <c r="B3180" t="s">
        <v>15502</v>
      </c>
    </row>
    <row r="3181" spans="2:2" x14ac:dyDescent="0.25">
      <c r="B3181" t="s">
        <v>15503</v>
      </c>
    </row>
    <row r="3182" spans="2:2" x14ac:dyDescent="0.25">
      <c r="B3182" t="s">
        <v>15504</v>
      </c>
    </row>
    <row r="3183" spans="2:2" x14ac:dyDescent="0.25">
      <c r="B3183" t="s">
        <v>15505</v>
      </c>
    </row>
    <row r="3184" spans="2:2" x14ac:dyDescent="0.25">
      <c r="B3184" t="s">
        <v>15506</v>
      </c>
    </row>
    <row r="3185" spans="2:2" x14ac:dyDescent="0.25">
      <c r="B3185" t="s">
        <v>15507</v>
      </c>
    </row>
    <row r="3186" spans="2:2" x14ac:dyDescent="0.25">
      <c r="B3186" t="s">
        <v>15508</v>
      </c>
    </row>
    <row r="3187" spans="2:2" x14ac:dyDescent="0.25">
      <c r="B3187" t="s">
        <v>15509</v>
      </c>
    </row>
    <row r="3188" spans="2:2" x14ac:dyDescent="0.25">
      <c r="B3188" t="s">
        <v>15510</v>
      </c>
    </row>
    <row r="3189" spans="2:2" x14ac:dyDescent="0.25">
      <c r="B3189" t="s">
        <v>15511</v>
      </c>
    </row>
    <row r="3190" spans="2:2" x14ac:dyDescent="0.25">
      <c r="B3190" t="s">
        <v>15512</v>
      </c>
    </row>
    <row r="3191" spans="2:2" x14ac:dyDescent="0.25">
      <c r="B3191" t="s">
        <v>12956</v>
      </c>
    </row>
    <row r="3192" spans="2:2" x14ac:dyDescent="0.25">
      <c r="B3192" t="s">
        <v>15513</v>
      </c>
    </row>
    <row r="3193" spans="2:2" x14ac:dyDescent="0.25">
      <c r="B3193" t="s">
        <v>15514</v>
      </c>
    </row>
    <row r="3194" spans="2:2" x14ac:dyDescent="0.25">
      <c r="B3194" t="s">
        <v>15515</v>
      </c>
    </row>
    <row r="3195" spans="2:2" x14ac:dyDescent="0.25">
      <c r="B3195" t="s">
        <v>15516</v>
      </c>
    </row>
    <row r="3196" spans="2:2" x14ac:dyDescent="0.25">
      <c r="B3196" t="s">
        <v>15517</v>
      </c>
    </row>
    <row r="3197" spans="2:2" x14ac:dyDescent="0.25">
      <c r="B3197" t="s">
        <v>15518</v>
      </c>
    </row>
    <row r="3198" spans="2:2" x14ac:dyDescent="0.25">
      <c r="B3198" t="s">
        <v>15519</v>
      </c>
    </row>
    <row r="3199" spans="2:2" x14ac:dyDescent="0.25">
      <c r="B3199" t="s">
        <v>15520</v>
      </c>
    </row>
    <row r="3200" spans="2:2" x14ac:dyDescent="0.25">
      <c r="B3200" t="s">
        <v>15521</v>
      </c>
    </row>
    <row r="3201" spans="2:2" x14ac:dyDescent="0.25">
      <c r="B3201" t="s">
        <v>15522</v>
      </c>
    </row>
    <row r="3202" spans="2:2" x14ac:dyDescent="0.25">
      <c r="B3202" t="s">
        <v>15523</v>
      </c>
    </row>
    <row r="3203" spans="2:2" x14ac:dyDescent="0.25">
      <c r="B3203" t="s">
        <v>12956</v>
      </c>
    </row>
    <row r="3204" spans="2:2" x14ac:dyDescent="0.25">
      <c r="B3204" t="s">
        <v>15524</v>
      </c>
    </row>
    <row r="3205" spans="2:2" x14ac:dyDescent="0.25">
      <c r="B3205" t="s">
        <v>15525</v>
      </c>
    </row>
    <row r="3206" spans="2:2" x14ac:dyDescent="0.25">
      <c r="B3206" t="s">
        <v>15526</v>
      </c>
    </row>
    <row r="3207" spans="2:2" x14ac:dyDescent="0.25">
      <c r="B3207" t="s">
        <v>15527</v>
      </c>
    </row>
    <row r="3208" spans="2:2" x14ac:dyDescent="0.25">
      <c r="B3208" t="s">
        <v>15528</v>
      </c>
    </row>
    <row r="3209" spans="2:2" x14ac:dyDescent="0.25">
      <c r="B3209" t="s">
        <v>15529</v>
      </c>
    </row>
    <row r="3210" spans="2:2" x14ac:dyDescent="0.25">
      <c r="B3210" t="s">
        <v>15530</v>
      </c>
    </row>
    <row r="3211" spans="2:2" x14ac:dyDescent="0.25">
      <c r="B3211" t="s">
        <v>15531</v>
      </c>
    </row>
    <row r="3212" spans="2:2" x14ac:dyDescent="0.25">
      <c r="B3212" t="s">
        <v>15532</v>
      </c>
    </row>
    <row r="3213" spans="2:2" x14ac:dyDescent="0.25">
      <c r="B3213" t="s">
        <v>15533</v>
      </c>
    </row>
    <row r="3214" spans="2:2" x14ac:dyDescent="0.25">
      <c r="B3214" t="s">
        <v>15534</v>
      </c>
    </row>
    <row r="3215" spans="2:2" x14ac:dyDescent="0.25">
      <c r="B3215" t="s">
        <v>12956</v>
      </c>
    </row>
    <row r="3216" spans="2:2" x14ac:dyDescent="0.25">
      <c r="B3216" t="s">
        <v>15535</v>
      </c>
    </row>
    <row r="3217" spans="2:2" x14ac:dyDescent="0.25">
      <c r="B3217" t="s">
        <v>15536</v>
      </c>
    </row>
    <row r="3218" spans="2:2" x14ac:dyDescent="0.25">
      <c r="B3218" t="s">
        <v>15537</v>
      </c>
    </row>
    <row r="3219" spans="2:2" x14ac:dyDescent="0.25">
      <c r="B3219" t="s">
        <v>15538</v>
      </c>
    </row>
    <row r="3220" spans="2:2" x14ac:dyDescent="0.25">
      <c r="B3220" t="s">
        <v>15539</v>
      </c>
    </row>
    <row r="3221" spans="2:2" x14ac:dyDescent="0.25">
      <c r="B3221" t="s">
        <v>15540</v>
      </c>
    </row>
    <row r="3222" spans="2:2" x14ac:dyDescent="0.25">
      <c r="B3222" t="s">
        <v>15541</v>
      </c>
    </row>
    <row r="3223" spans="2:2" x14ac:dyDescent="0.25">
      <c r="B3223" t="s">
        <v>15542</v>
      </c>
    </row>
    <row r="3224" spans="2:2" x14ac:dyDescent="0.25">
      <c r="B3224" t="s">
        <v>15543</v>
      </c>
    </row>
    <row r="3225" spans="2:2" x14ac:dyDescent="0.25">
      <c r="B3225" t="s">
        <v>15544</v>
      </c>
    </row>
    <row r="3226" spans="2:2" x14ac:dyDescent="0.25">
      <c r="B3226" t="s">
        <v>15545</v>
      </c>
    </row>
    <row r="3227" spans="2:2" x14ac:dyDescent="0.25">
      <c r="B3227" t="s">
        <v>12956</v>
      </c>
    </row>
    <row r="3228" spans="2:2" x14ac:dyDescent="0.25">
      <c r="B3228" t="s">
        <v>15546</v>
      </c>
    </row>
    <row r="3229" spans="2:2" x14ac:dyDescent="0.25">
      <c r="B3229" t="s">
        <v>15547</v>
      </c>
    </row>
    <row r="3230" spans="2:2" x14ac:dyDescent="0.25">
      <c r="B3230" t="s">
        <v>15548</v>
      </c>
    </row>
    <row r="3231" spans="2:2" x14ac:dyDescent="0.25">
      <c r="B3231" t="s">
        <v>15549</v>
      </c>
    </row>
    <row r="3232" spans="2:2" x14ac:dyDescent="0.25">
      <c r="B3232" t="s">
        <v>15550</v>
      </c>
    </row>
    <row r="3233" spans="2:2" x14ac:dyDescent="0.25">
      <c r="B3233" t="s">
        <v>15551</v>
      </c>
    </row>
    <row r="3234" spans="2:2" x14ac:dyDescent="0.25">
      <c r="B3234" t="s">
        <v>15552</v>
      </c>
    </row>
    <row r="3235" spans="2:2" x14ac:dyDescent="0.25">
      <c r="B3235" t="s">
        <v>15553</v>
      </c>
    </row>
    <row r="3236" spans="2:2" x14ac:dyDescent="0.25">
      <c r="B3236" t="s">
        <v>15554</v>
      </c>
    </row>
    <row r="3237" spans="2:2" x14ac:dyDescent="0.25">
      <c r="B3237" t="s">
        <v>15555</v>
      </c>
    </row>
    <row r="3238" spans="2:2" x14ac:dyDescent="0.25">
      <c r="B3238" t="s">
        <v>15556</v>
      </c>
    </row>
    <row r="3239" spans="2:2" x14ac:dyDescent="0.25">
      <c r="B3239" t="s">
        <v>12956</v>
      </c>
    </row>
    <row r="3240" spans="2:2" x14ac:dyDescent="0.25">
      <c r="B3240" t="s">
        <v>12957</v>
      </c>
    </row>
    <row r="3241" spans="2:2" x14ac:dyDescent="0.25">
      <c r="B3241" t="s">
        <v>13010</v>
      </c>
    </row>
    <row r="3242" spans="2:2" x14ac:dyDescent="0.25">
      <c r="B3242" t="s">
        <v>15557</v>
      </c>
    </row>
    <row r="3243" spans="2:2" x14ac:dyDescent="0.25">
      <c r="B3243" t="s">
        <v>15558</v>
      </c>
    </row>
    <row r="3244" spans="2:2" x14ac:dyDescent="0.25">
      <c r="B3244" t="s">
        <v>15559</v>
      </c>
    </row>
    <row r="3245" spans="2:2" x14ac:dyDescent="0.25">
      <c r="B3245" t="s">
        <v>15560</v>
      </c>
    </row>
    <row r="3246" spans="2:2" x14ac:dyDescent="0.25">
      <c r="B3246" t="s">
        <v>15561</v>
      </c>
    </row>
    <row r="3247" spans="2:2" x14ac:dyDescent="0.25">
      <c r="B3247" t="s">
        <v>15562</v>
      </c>
    </row>
    <row r="3248" spans="2:2" x14ac:dyDescent="0.25">
      <c r="B3248" t="s">
        <v>15563</v>
      </c>
    </row>
    <row r="3249" spans="2:2" x14ac:dyDescent="0.25">
      <c r="B3249" t="s">
        <v>15564</v>
      </c>
    </row>
    <row r="3250" spans="2:2" x14ac:dyDescent="0.25">
      <c r="B3250" t="s">
        <v>15565</v>
      </c>
    </row>
    <row r="3251" spans="2:2" x14ac:dyDescent="0.25">
      <c r="B3251" t="s">
        <v>15566</v>
      </c>
    </row>
    <row r="3252" spans="2:2" x14ac:dyDescent="0.25">
      <c r="B3252" t="s">
        <v>15567</v>
      </c>
    </row>
    <row r="3253" spans="2:2" x14ac:dyDescent="0.25">
      <c r="B3253" t="s">
        <v>12956</v>
      </c>
    </row>
    <row r="3254" spans="2:2" x14ac:dyDescent="0.25">
      <c r="B3254" t="s">
        <v>15568</v>
      </c>
    </row>
    <row r="3255" spans="2:2" x14ac:dyDescent="0.25">
      <c r="B3255" t="s">
        <v>15569</v>
      </c>
    </row>
    <row r="3256" spans="2:2" x14ac:dyDescent="0.25">
      <c r="B3256" t="s">
        <v>15570</v>
      </c>
    </row>
    <row r="3257" spans="2:2" x14ac:dyDescent="0.25">
      <c r="B3257" t="s">
        <v>15571</v>
      </c>
    </row>
    <row r="3258" spans="2:2" x14ac:dyDescent="0.25">
      <c r="B3258" t="s">
        <v>15572</v>
      </c>
    </row>
    <row r="3259" spans="2:2" x14ac:dyDescent="0.25">
      <c r="B3259" t="s">
        <v>15573</v>
      </c>
    </row>
    <row r="3260" spans="2:2" x14ac:dyDescent="0.25">
      <c r="B3260" t="s">
        <v>15574</v>
      </c>
    </row>
    <row r="3261" spans="2:2" x14ac:dyDescent="0.25">
      <c r="B3261" t="s">
        <v>15575</v>
      </c>
    </row>
    <row r="3262" spans="2:2" x14ac:dyDescent="0.25">
      <c r="B3262" t="s">
        <v>15576</v>
      </c>
    </row>
    <row r="3263" spans="2:2" x14ac:dyDescent="0.25">
      <c r="B3263" t="s">
        <v>15577</v>
      </c>
    </row>
    <row r="3264" spans="2:2" x14ac:dyDescent="0.25">
      <c r="B3264" t="s">
        <v>15578</v>
      </c>
    </row>
    <row r="3265" spans="2:2" x14ac:dyDescent="0.25">
      <c r="B3265" t="s">
        <v>12956</v>
      </c>
    </row>
    <row r="3266" spans="2:2" x14ac:dyDescent="0.25">
      <c r="B3266" t="s">
        <v>15579</v>
      </c>
    </row>
    <row r="3267" spans="2:2" x14ac:dyDescent="0.25">
      <c r="B3267" t="s">
        <v>15580</v>
      </c>
    </row>
    <row r="3268" spans="2:2" x14ac:dyDescent="0.25">
      <c r="B3268" t="s">
        <v>15581</v>
      </c>
    </row>
    <row r="3269" spans="2:2" x14ac:dyDescent="0.25">
      <c r="B3269" t="s">
        <v>15582</v>
      </c>
    </row>
    <row r="3270" spans="2:2" x14ac:dyDescent="0.25">
      <c r="B3270" t="s">
        <v>15583</v>
      </c>
    </row>
    <row r="3271" spans="2:2" x14ac:dyDescent="0.25">
      <c r="B3271" t="s">
        <v>15584</v>
      </c>
    </row>
    <row r="3272" spans="2:2" x14ac:dyDescent="0.25">
      <c r="B3272" t="s">
        <v>15585</v>
      </c>
    </row>
    <row r="3273" spans="2:2" x14ac:dyDescent="0.25">
      <c r="B3273" t="s">
        <v>15586</v>
      </c>
    </row>
    <row r="3274" spans="2:2" x14ac:dyDescent="0.25">
      <c r="B3274" t="s">
        <v>15587</v>
      </c>
    </row>
    <row r="3275" spans="2:2" x14ac:dyDescent="0.25">
      <c r="B3275" t="s">
        <v>15588</v>
      </c>
    </row>
    <row r="3276" spans="2:2" x14ac:dyDescent="0.25">
      <c r="B3276" t="s">
        <v>15589</v>
      </c>
    </row>
    <row r="3277" spans="2:2" x14ac:dyDescent="0.25">
      <c r="B3277" t="s">
        <v>12956</v>
      </c>
    </row>
    <row r="3278" spans="2:2" x14ac:dyDescent="0.25">
      <c r="B3278" t="s">
        <v>15590</v>
      </c>
    </row>
    <row r="3279" spans="2:2" x14ac:dyDescent="0.25">
      <c r="B3279" t="s">
        <v>15591</v>
      </c>
    </row>
    <row r="3280" spans="2:2" x14ac:dyDescent="0.25">
      <c r="B3280" t="s">
        <v>15592</v>
      </c>
    </row>
    <row r="3281" spans="2:2" x14ac:dyDescent="0.25">
      <c r="B3281" t="s">
        <v>15593</v>
      </c>
    </row>
    <row r="3282" spans="2:2" x14ac:dyDescent="0.25">
      <c r="B3282" t="s">
        <v>15594</v>
      </c>
    </row>
    <row r="3283" spans="2:2" x14ac:dyDescent="0.25">
      <c r="B3283" t="s">
        <v>15595</v>
      </c>
    </row>
    <row r="3284" spans="2:2" x14ac:dyDescent="0.25">
      <c r="B3284" t="s">
        <v>15596</v>
      </c>
    </row>
    <row r="3285" spans="2:2" x14ac:dyDescent="0.25">
      <c r="B3285" t="s">
        <v>15597</v>
      </c>
    </row>
    <row r="3286" spans="2:2" x14ac:dyDescent="0.25">
      <c r="B3286" t="s">
        <v>15598</v>
      </c>
    </row>
    <row r="3287" spans="2:2" x14ac:dyDescent="0.25">
      <c r="B3287" t="s">
        <v>15599</v>
      </c>
    </row>
    <row r="3288" spans="2:2" x14ac:dyDescent="0.25">
      <c r="B3288" t="s">
        <v>15600</v>
      </c>
    </row>
    <row r="3289" spans="2:2" x14ac:dyDescent="0.25">
      <c r="B3289" t="s">
        <v>12956</v>
      </c>
    </row>
    <row r="3290" spans="2:2" x14ac:dyDescent="0.25">
      <c r="B3290" t="s">
        <v>15601</v>
      </c>
    </row>
    <row r="3291" spans="2:2" x14ac:dyDescent="0.25">
      <c r="B3291" t="s">
        <v>15602</v>
      </c>
    </row>
    <row r="3292" spans="2:2" x14ac:dyDescent="0.25">
      <c r="B3292" t="s">
        <v>15603</v>
      </c>
    </row>
    <row r="3293" spans="2:2" x14ac:dyDescent="0.25">
      <c r="B3293" t="s">
        <v>15604</v>
      </c>
    </row>
    <row r="3294" spans="2:2" x14ac:dyDescent="0.25">
      <c r="B3294" t="s">
        <v>15605</v>
      </c>
    </row>
    <row r="3295" spans="2:2" x14ac:dyDescent="0.25">
      <c r="B3295" t="s">
        <v>15606</v>
      </c>
    </row>
    <row r="3296" spans="2:2" x14ac:dyDescent="0.25">
      <c r="B3296" t="s">
        <v>15607</v>
      </c>
    </row>
    <row r="3297" spans="2:2" x14ac:dyDescent="0.25">
      <c r="B3297" t="s">
        <v>15608</v>
      </c>
    </row>
    <row r="3298" spans="2:2" x14ac:dyDescent="0.25">
      <c r="B3298" t="s">
        <v>15609</v>
      </c>
    </row>
    <row r="3299" spans="2:2" x14ac:dyDescent="0.25">
      <c r="B3299" t="s">
        <v>15610</v>
      </c>
    </row>
    <row r="3300" spans="2:2" x14ac:dyDescent="0.25">
      <c r="B3300" t="s">
        <v>15611</v>
      </c>
    </row>
    <row r="3301" spans="2:2" x14ac:dyDescent="0.25">
      <c r="B3301" t="s">
        <v>12956</v>
      </c>
    </row>
    <row r="3302" spans="2:2" x14ac:dyDescent="0.25">
      <c r="B3302" t="s">
        <v>15612</v>
      </c>
    </row>
    <row r="3303" spans="2:2" x14ac:dyDescent="0.25">
      <c r="B3303" t="s">
        <v>15613</v>
      </c>
    </row>
    <row r="3304" spans="2:2" x14ac:dyDescent="0.25">
      <c r="B3304" t="s">
        <v>15614</v>
      </c>
    </row>
    <row r="3305" spans="2:2" x14ac:dyDescent="0.25">
      <c r="B3305" t="s">
        <v>15615</v>
      </c>
    </row>
    <row r="3306" spans="2:2" x14ac:dyDescent="0.25">
      <c r="B3306" t="s">
        <v>15616</v>
      </c>
    </row>
    <row r="3307" spans="2:2" x14ac:dyDescent="0.25">
      <c r="B3307" t="s">
        <v>15617</v>
      </c>
    </row>
    <row r="3308" spans="2:2" x14ac:dyDescent="0.25">
      <c r="B3308" t="s">
        <v>15618</v>
      </c>
    </row>
    <row r="3309" spans="2:2" x14ac:dyDescent="0.25">
      <c r="B3309" t="s">
        <v>15619</v>
      </c>
    </row>
    <row r="3310" spans="2:2" x14ac:dyDescent="0.25">
      <c r="B3310" t="s">
        <v>15620</v>
      </c>
    </row>
    <row r="3311" spans="2:2" x14ac:dyDescent="0.25">
      <c r="B3311" t="s">
        <v>15621</v>
      </c>
    </row>
    <row r="3312" spans="2:2" x14ac:dyDescent="0.25">
      <c r="B3312" t="s">
        <v>15622</v>
      </c>
    </row>
    <row r="3313" spans="2:2" x14ac:dyDescent="0.25">
      <c r="B3313" t="s">
        <v>12956</v>
      </c>
    </row>
    <row r="3314" spans="2:2" x14ac:dyDescent="0.25">
      <c r="B3314" t="s">
        <v>15623</v>
      </c>
    </row>
    <row r="3315" spans="2:2" x14ac:dyDescent="0.25">
      <c r="B3315" t="s">
        <v>15624</v>
      </c>
    </row>
    <row r="3316" spans="2:2" x14ac:dyDescent="0.25">
      <c r="B3316" t="s">
        <v>15625</v>
      </c>
    </row>
    <row r="3317" spans="2:2" x14ac:dyDescent="0.25">
      <c r="B3317" t="s">
        <v>15626</v>
      </c>
    </row>
    <row r="3318" spans="2:2" x14ac:dyDescent="0.25">
      <c r="B3318" t="s">
        <v>15627</v>
      </c>
    </row>
    <row r="3319" spans="2:2" x14ac:dyDescent="0.25">
      <c r="B3319" t="s">
        <v>15628</v>
      </c>
    </row>
    <row r="3320" spans="2:2" x14ac:dyDescent="0.25">
      <c r="B3320" t="s">
        <v>15629</v>
      </c>
    </row>
    <row r="3321" spans="2:2" x14ac:dyDescent="0.25">
      <c r="B3321" t="s">
        <v>15630</v>
      </c>
    </row>
    <row r="3322" spans="2:2" x14ac:dyDescent="0.25">
      <c r="B3322" t="s">
        <v>15631</v>
      </c>
    </row>
    <row r="3323" spans="2:2" x14ac:dyDescent="0.25">
      <c r="B3323" t="s">
        <v>15632</v>
      </c>
    </row>
    <row r="3324" spans="2:2" x14ac:dyDescent="0.25">
      <c r="B3324" t="s">
        <v>15633</v>
      </c>
    </row>
    <row r="3325" spans="2:2" x14ac:dyDescent="0.25">
      <c r="B3325" t="s">
        <v>12956</v>
      </c>
    </row>
    <row r="3326" spans="2:2" x14ac:dyDescent="0.25">
      <c r="B3326" t="s">
        <v>15634</v>
      </c>
    </row>
    <row r="3327" spans="2:2" x14ac:dyDescent="0.25">
      <c r="B3327" t="s">
        <v>15635</v>
      </c>
    </row>
    <row r="3328" spans="2:2" x14ac:dyDescent="0.25">
      <c r="B3328" t="s">
        <v>15636</v>
      </c>
    </row>
    <row r="3329" spans="2:2" x14ac:dyDescent="0.25">
      <c r="B3329" t="s">
        <v>15637</v>
      </c>
    </row>
    <row r="3330" spans="2:2" x14ac:dyDescent="0.25">
      <c r="B3330" t="s">
        <v>15638</v>
      </c>
    </row>
    <row r="3331" spans="2:2" x14ac:dyDescent="0.25">
      <c r="B3331" t="s">
        <v>15639</v>
      </c>
    </row>
    <row r="3332" spans="2:2" x14ac:dyDescent="0.25">
      <c r="B3332" t="s">
        <v>15640</v>
      </c>
    </row>
    <row r="3333" spans="2:2" x14ac:dyDescent="0.25">
      <c r="B3333" t="s">
        <v>15641</v>
      </c>
    </row>
    <row r="3334" spans="2:2" x14ac:dyDescent="0.25">
      <c r="B3334" t="s">
        <v>15642</v>
      </c>
    </row>
    <row r="3335" spans="2:2" x14ac:dyDescent="0.25">
      <c r="B3335" t="s">
        <v>15643</v>
      </c>
    </row>
    <row r="3336" spans="2:2" x14ac:dyDescent="0.25">
      <c r="B3336" t="s">
        <v>15644</v>
      </c>
    </row>
    <row r="3337" spans="2:2" x14ac:dyDescent="0.25">
      <c r="B3337" t="s">
        <v>12956</v>
      </c>
    </row>
    <row r="3338" spans="2:2" x14ac:dyDescent="0.25">
      <c r="B3338" t="s">
        <v>15645</v>
      </c>
    </row>
    <row r="3339" spans="2:2" x14ac:dyDescent="0.25">
      <c r="B3339" t="s">
        <v>15646</v>
      </c>
    </row>
    <row r="3340" spans="2:2" x14ac:dyDescent="0.25">
      <c r="B3340" t="s">
        <v>15647</v>
      </c>
    </row>
    <row r="3341" spans="2:2" x14ac:dyDescent="0.25">
      <c r="B3341" t="s">
        <v>15648</v>
      </c>
    </row>
    <row r="3342" spans="2:2" x14ac:dyDescent="0.25">
      <c r="B3342" t="s">
        <v>15649</v>
      </c>
    </row>
    <row r="3343" spans="2:2" x14ac:dyDescent="0.25">
      <c r="B3343" t="s">
        <v>15650</v>
      </c>
    </row>
    <row r="3344" spans="2:2" x14ac:dyDescent="0.25">
      <c r="B3344" t="s">
        <v>15651</v>
      </c>
    </row>
    <row r="3345" spans="2:2" x14ac:dyDescent="0.25">
      <c r="B3345" t="s">
        <v>15652</v>
      </c>
    </row>
    <row r="3346" spans="2:2" x14ac:dyDescent="0.25">
      <c r="B3346" t="s">
        <v>15653</v>
      </c>
    </row>
    <row r="3347" spans="2:2" x14ac:dyDescent="0.25">
      <c r="B3347" t="s">
        <v>15654</v>
      </c>
    </row>
    <row r="3348" spans="2:2" x14ac:dyDescent="0.25">
      <c r="B3348" t="s">
        <v>15655</v>
      </c>
    </row>
    <row r="3349" spans="2:2" x14ac:dyDescent="0.25">
      <c r="B3349" t="s">
        <v>12956</v>
      </c>
    </row>
    <row r="3350" spans="2:2" x14ac:dyDescent="0.25">
      <c r="B3350" t="s">
        <v>15656</v>
      </c>
    </row>
    <row r="3351" spans="2:2" x14ac:dyDescent="0.25">
      <c r="B3351" t="s">
        <v>15657</v>
      </c>
    </row>
    <row r="3352" spans="2:2" x14ac:dyDescent="0.25">
      <c r="B3352" t="s">
        <v>15658</v>
      </c>
    </row>
    <row r="3353" spans="2:2" x14ac:dyDescent="0.25">
      <c r="B3353" t="s">
        <v>15659</v>
      </c>
    </row>
    <row r="3354" spans="2:2" x14ac:dyDescent="0.25">
      <c r="B3354" t="s">
        <v>15660</v>
      </c>
    </row>
    <row r="3355" spans="2:2" x14ac:dyDescent="0.25">
      <c r="B3355" t="s">
        <v>15661</v>
      </c>
    </row>
    <row r="3356" spans="2:2" x14ac:dyDescent="0.25">
      <c r="B3356" t="s">
        <v>15662</v>
      </c>
    </row>
    <row r="3357" spans="2:2" x14ac:dyDescent="0.25">
      <c r="B3357" t="s">
        <v>15663</v>
      </c>
    </row>
    <row r="3358" spans="2:2" x14ac:dyDescent="0.25">
      <c r="B3358" t="s">
        <v>15664</v>
      </c>
    </row>
    <row r="3359" spans="2:2" x14ac:dyDescent="0.25">
      <c r="B3359" t="s">
        <v>15665</v>
      </c>
    </row>
    <row r="3360" spans="2:2" x14ac:dyDescent="0.25">
      <c r="B3360" t="s">
        <v>15666</v>
      </c>
    </row>
    <row r="3361" spans="2:2" x14ac:dyDescent="0.25">
      <c r="B3361" t="s">
        <v>12956</v>
      </c>
    </row>
    <row r="3362" spans="2:2" x14ac:dyDescent="0.25">
      <c r="B3362" t="s">
        <v>12957</v>
      </c>
    </row>
    <row r="3363" spans="2:2" x14ac:dyDescent="0.25">
      <c r="B3363" t="s">
        <v>13521</v>
      </c>
    </row>
    <row r="3364" spans="2:2" x14ac:dyDescent="0.25">
      <c r="B3364" t="s">
        <v>15667</v>
      </c>
    </row>
    <row r="3365" spans="2:2" x14ac:dyDescent="0.25">
      <c r="B3365" t="s">
        <v>15668</v>
      </c>
    </row>
    <row r="3366" spans="2:2" x14ac:dyDescent="0.25">
      <c r="B3366" t="s">
        <v>15669</v>
      </c>
    </row>
    <row r="3367" spans="2:2" x14ac:dyDescent="0.25">
      <c r="B3367" t="s">
        <v>15670</v>
      </c>
    </row>
    <row r="3368" spans="2:2" x14ac:dyDescent="0.25">
      <c r="B3368" t="s">
        <v>15671</v>
      </c>
    </row>
    <row r="3369" spans="2:2" x14ac:dyDescent="0.25">
      <c r="B3369" t="s">
        <v>15672</v>
      </c>
    </row>
    <row r="3370" spans="2:2" x14ac:dyDescent="0.25">
      <c r="B3370" t="s">
        <v>15673</v>
      </c>
    </row>
    <row r="3371" spans="2:2" x14ac:dyDescent="0.25">
      <c r="B3371" t="s">
        <v>15674</v>
      </c>
    </row>
    <row r="3372" spans="2:2" x14ac:dyDescent="0.25">
      <c r="B3372" t="s">
        <v>15675</v>
      </c>
    </row>
    <row r="3373" spans="2:2" x14ac:dyDescent="0.25">
      <c r="B3373" t="s">
        <v>15676</v>
      </c>
    </row>
    <row r="3374" spans="2:2" x14ac:dyDescent="0.25">
      <c r="B3374" t="s">
        <v>15677</v>
      </c>
    </row>
    <row r="3375" spans="2:2" x14ac:dyDescent="0.25">
      <c r="B3375" t="s">
        <v>12956</v>
      </c>
    </row>
    <row r="3376" spans="2:2" x14ac:dyDescent="0.25">
      <c r="B3376" t="s">
        <v>15678</v>
      </c>
    </row>
    <row r="3377" spans="2:2" x14ac:dyDescent="0.25">
      <c r="B3377" t="s">
        <v>15679</v>
      </c>
    </row>
    <row r="3378" spans="2:2" x14ac:dyDescent="0.25">
      <c r="B3378" t="s">
        <v>15680</v>
      </c>
    </row>
    <row r="3379" spans="2:2" x14ac:dyDescent="0.25">
      <c r="B3379" t="s">
        <v>15681</v>
      </c>
    </row>
    <row r="3380" spans="2:2" x14ac:dyDescent="0.25">
      <c r="B3380" t="s">
        <v>15682</v>
      </c>
    </row>
    <row r="3381" spans="2:2" x14ac:dyDescent="0.25">
      <c r="B3381" t="s">
        <v>15683</v>
      </c>
    </row>
    <row r="3382" spans="2:2" x14ac:dyDescent="0.25">
      <c r="B3382" t="s">
        <v>15684</v>
      </c>
    </row>
    <row r="3383" spans="2:2" x14ac:dyDescent="0.25">
      <c r="B3383" t="s">
        <v>15685</v>
      </c>
    </row>
    <row r="3384" spans="2:2" x14ac:dyDescent="0.25">
      <c r="B3384" t="s">
        <v>15686</v>
      </c>
    </row>
    <row r="3385" spans="2:2" x14ac:dyDescent="0.25">
      <c r="B3385" t="s">
        <v>15687</v>
      </c>
    </row>
    <row r="3386" spans="2:2" x14ac:dyDescent="0.25">
      <c r="B3386" t="s">
        <v>15688</v>
      </c>
    </row>
    <row r="3387" spans="2:2" x14ac:dyDescent="0.25">
      <c r="B3387" t="s">
        <v>12956</v>
      </c>
    </row>
    <row r="3388" spans="2:2" x14ac:dyDescent="0.25">
      <c r="B3388" t="s">
        <v>12957</v>
      </c>
    </row>
    <row r="3389" spans="2:2" x14ac:dyDescent="0.25">
      <c r="B3389" t="s">
        <v>13544</v>
      </c>
    </row>
    <row r="3390" spans="2:2" x14ac:dyDescent="0.25">
      <c r="B3390" t="s">
        <v>12958</v>
      </c>
    </row>
    <row r="3391" spans="2:2" x14ac:dyDescent="0.25">
      <c r="B3391" t="s">
        <v>13545</v>
      </c>
    </row>
    <row r="3392" spans="2:2" x14ac:dyDescent="0.25">
      <c r="B3392" t="s">
        <v>13546</v>
      </c>
    </row>
    <row r="3393" spans="2:2" x14ac:dyDescent="0.25">
      <c r="B3393" t="s">
        <v>12757</v>
      </c>
    </row>
    <row r="3394" spans="2:2" x14ac:dyDescent="0.25">
      <c r="B3394" t="s">
        <v>12959</v>
      </c>
    </row>
    <row r="3395" spans="2:2" x14ac:dyDescent="0.25">
      <c r="B3395" t="s">
        <v>13547</v>
      </c>
    </row>
    <row r="3396" spans="2:2" x14ac:dyDescent="0.25">
      <c r="B3396" t="s">
        <v>13545</v>
      </c>
    </row>
    <row r="3397" spans="2:2" x14ac:dyDescent="0.25">
      <c r="B3397" t="s">
        <v>13548</v>
      </c>
    </row>
    <row r="3398" spans="2:2" x14ac:dyDescent="0.25">
      <c r="B3398" t="s">
        <v>12757</v>
      </c>
    </row>
    <row r="3399" spans="2:2" x14ac:dyDescent="0.25">
      <c r="B3399" t="s">
        <v>12959</v>
      </c>
    </row>
    <row r="3400" spans="2:2" x14ac:dyDescent="0.25">
      <c r="B3400" t="s">
        <v>12960</v>
      </c>
    </row>
    <row r="3401" spans="2:2" x14ac:dyDescent="0.25">
      <c r="B3401" t="s">
        <v>12961</v>
      </c>
    </row>
    <row r="3402" spans="2:2" x14ac:dyDescent="0.25">
      <c r="B3402" t="s">
        <v>12962</v>
      </c>
    </row>
    <row r="3403" spans="2:2" x14ac:dyDescent="0.25">
      <c r="B3403" t="s">
        <v>15689</v>
      </c>
    </row>
    <row r="3404" spans="2:2" x14ac:dyDescent="0.25">
      <c r="B3404" t="s">
        <v>12939</v>
      </c>
    </row>
    <row r="3405" spans="2:2" x14ac:dyDescent="0.25">
      <c r="B3405" t="s">
        <v>13006</v>
      </c>
    </row>
    <row r="3406" spans="2:2" x14ac:dyDescent="0.25">
      <c r="B3406" t="s">
        <v>12740</v>
      </c>
    </row>
    <row r="3407" spans="2:2" x14ac:dyDescent="0.25">
      <c r="B3407" t="s">
        <v>12741</v>
      </c>
    </row>
    <row r="3408" spans="2:2" x14ac:dyDescent="0.25">
      <c r="B3408" t="s">
        <v>12742</v>
      </c>
    </row>
    <row r="3409" spans="2:2" x14ac:dyDescent="0.25">
      <c r="B3409" t="s">
        <v>12743</v>
      </c>
    </row>
    <row r="3410" spans="2:2" x14ac:dyDescent="0.25">
      <c r="B3410" t="s">
        <v>12744</v>
      </c>
    </row>
    <row r="3411" spans="2:2" x14ac:dyDescent="0.25">
      <c r="B3411" t="s">
        <v>12896</v>
      </c>
    </row>
    <row r="3412" spans="2:2" x14ac:dyDescent="0.25">
      <c r="B3412" t="s">
        <v>12745</v>
      </c>
    </row>
    <row r="3413" spans="2:2" x14ac:dyDescent="0.25">
      <c r="B3413" t="s">
        <v>12746</v>
      </c>
    </row>
    <row r="3414" spans="2:2" x14ac:dyDescent="0.25">
      <c r="B3414" t="s">
        <v>12747</v>
      </c>
    </row>
    <row r="3415" spans="2:2" x14ac:dyDescent="0.25">
      <c r="B3415" t="s">
        <v>12748</v>
      </c>
    </row>
    <row r="3416" spans="2:2" x14ac:dyDescent="0.25">
      <c r="B3416" t="s">
        <v>12749</v>
      </c>
    </row>
    <row r="3417" spans="2:2" x14ac:dyDescent="0.25">
      <c r="B3417" t="s">
        <v>12750</v>
      </c>
    </row>
    <row r="3418" spans="2:2" x14ac:dyDescent="0.25">
      <c r="B3418" t="s">
        <v>12751</v>
      </c>
    </row>
    <row r="3419" spans="2:2" x14ac:dyDescent="0.25">
      <c r="B3419" t="s">
        <v>13007</v>
      </c>
    </row>
    <row r="3420" spans="2:2" x14ac:dyDescent="0.25">
      <c r="B3420" t="s">
        <v>15690</v>
      </c>
    </row>
    <row r="3421" spans="2:2" x14ac:dyDescent="0.25">
      <c r="B3421" t="s">
        <v>15691</v>
      </c>
    </row>
    <row r="3422" spans="2:2" x14ac:dyDescent="0.25">
      <c r="B3422" t="s">
        <v>12753</v>
      </c>
    </row>
    <row r="3423" spans="2:2" x14ac:dyDescent="0.25">
      <c r="B3423" t="s">
        <v>12754</v>
      </c>
    </row>
    <row r="3424" spans="2:2" x14ac:dyDescent="0.25">
      <c r="B3424" t="s">
        <v>12899</v>
      </c>
    </row>
    <row r="3425" spans="2:2" x14ac:dyDescent="0.25">
      <c r="B3425" t="s">
        <v>12940</v>
      </c>
    </row>
    <row r="3426" spans="2:2" x14ac:dyDescent="0.25">
      <c r="B3426" t="s">
        <v>12941</v>
      </c>
    </row>
    <row r="3427" spans="2:2" x14ac:dyDescent="0.25">
      <c r="B3427" t="s">
        <v>12942</v>
      </c>
    </row>
    <row r="3428" spans="2:2" x14ac:dyDescent="0.25">
      <c r="B3428" t="s">
        <v>12943</v>
      </c>
    </row>
    <row r="3429" spans="2:2" x14ac:dyDescent="0.25">
      <c r="B3429" t="s">
        <v>12757</v>
      </c>
    </row>
    <row r="3430" spans="2:2" x14ac:dyDescent="0.25">
      <c r="B3430" t="s">
        <v>12944</v>
      </c>
    </row>
    <row r="3431" spans="2:2" x14ac:dyDescent="0.25">
      <c r="B3431" t="s">
        <v>12945</v>
      </c>
    </row>
    <row r="3432" spans="2:2" x14ac:dyDescent="0.25">
      <c r="B3432" t="s">
        <v>12942</v>
      </c>
    </row>
    <row r="3433" spans="2:2" x14ac:dyDescent="0.25">
      <c r="B3433" t="s">
        <v>12946</v>
      </c>
    </row>
    <row r="3434" spans="2:2" x14ac:dyDescent="0.25">
      <c r="B3434" t="s">
        <v>12757</v>
      </c>
    </row>
    <row r="3435" spans="2:2" x14ac:dyDescent="0.25">
      <c r="B3435" t="s">
        <v>12944</v>
      </c>
    </row>
    <row r="3436" spans="2:2" x14ac:dyDescent="0.25">
      <c r="B3436" t="s">
        <v>12947</v>
      </c>
    </row>
    <row r="3437" spans="2:2" x14ac:dyDescent="0.25">
      <c r="B3437" t="s">
        <v>12942</v>
      </c>
    </row>
    <row r="3438" spans="2:2" x14ac:dyDescent="0.25">
      <c r="B3438" t="s">
        <v>12948</v>
      </c>
    </row>
    <row r="3439" spans="2:2" x14ac:dyDescent="0.25">
      <c r="B3439" t="s">
        <v>12757</v>
      </c>
    </row>
    <row r="3440" spans="2:2" x14ac:dyDescent="0.25">
      <c r="B3440" t="s">
        <v>12944</v>
      </c>
    </row>
    <row r="3441" spans="2:2" x14ac:dyDescent="0.25">
      <c r="B3441" t="s">
        <v>12949</v>
      </c>
    </row>
    <row r="3442" spans="2:2" x14ac:dyDescent="0.25">
      <c r="B3442" t="s">
        <v>12942</v>
      </c>
    </row>
    <row r="3443" spans="2:2" x14ac:dyDescent="0.25">
      <c r="B3443" t="s">
        <v>12950</v>
      </c>
    </row>
    <row r="3444" spans="2:2" x14ac:dyDescent="0.25">
      <c r="B3444" t="s">
        <v>12757</v>
      </c>
    </row>
    <row r="3445" spans="2:2" x14ac:dyDescent="0.25">
      <c r="B3445" t="s">
        <v>12944</v>
      </c>
    </row>
    <row r="3446" spans="2:2" x14ac:dyDescent="0.25">
      <c r="B3446" t="s">
        <v>12951</v>
      </c>
    </row>
    <row r="3447" spans="2:2" x14ac:dyDescent="0.25">
      <c r="B3447" t="s">
        <v>12942</v>
      </c>
    </row>
    <row r="3448" spans="2:2" x14ac:dyDescent="0.25">
      <c r="B3448" t="s">
        <v>12952</v>
      </c>
    </row>
    <row r="3449" spans="2:2" x14ac:dyDescent="0.25">
      <c r="B3449" t="s">
        <v>12757</v>
      </c>
    </row>
    <row r="3450" spans="2:2" x14ac:dyDescent="0.25">
      <c r="B3450" t="s">
        <v>12944</v>
      </c>
    </row>
    <row r="3451" spans="2:2" x14ac:dyDescent="0.25">
      <c r="B3451" t="s">
        <v>12953</v>
      </c>
    </row>
    <row r="3452" spans="2:2" x14ac:dyDescent="0.25">
      <c r="B3452" t="s">
        <v>12942</v>
      </c>
    </row>
    <row r="3453" spans="2:2" x14ac:dyDescent="0.25">
      <c r="B3453" t="s">
        <v>12954</v>
      </c>
    </row>
    <row r="3454" spans="2:2" x14ac:dyDescent="0.25">
      <c r="B3454" t="s">
        <v>12757</v>
      </c>
    </row>
    <row r="3455" spans="2:2" x14ac:dyDescent="0.25">
      <c r="B3455" t="s">
        <v>12944</v>
      </c>
    </row>
    <row r="3456" spans="2:2" x14ac:dyDescent="0.25">
      <c r="B3456" t="s">
        <v>12955</v>
      </c>
    </row>
    <row r="3457" spans="2:2" x14ac:dyDescent="0.25">
      <c r="B3457" t="s">
        <v>13010</v>
      </c>
    </row>
    <row r="3458" spans="2:2" x14ac:dyDescent="0.25">
      <c r="B3458" t="s">
        <v>15692</v>
      </c>
    </row>
    <row r="3459" spans="2:2" x14ac:dyDescent="0.25">
      <c r="B3459" t="s">
        <v>15693</v>
      </c>
    </row>
    <row r="3460" spans="2:2" x14ac:dyDescent="0.25">
      <c r="B3460" t="s">
        <v>15694</v>
      </c>
    </row>
    <row r="3461" spans="2:2" x14ac:dyDescent="0.25">
      <c r="B3461" t="s">
        <v>15695</v>
      </c>
    </row>
    <row r="3462" spans="2:2" x14ac:dyDescent="0.25">
      <c r="B3462" t="s">
        <v>15696</v>
      </c>
    </row>
    <row r="3463" spans="2:2" x14ac:dyDescent="0.25">
      <c r="B3463" t="s">
        <v>15697</v>
      </c>
    </row>
    <row r="3464" spans="2:2" x14ac:dyDescent="0.25">
      <c r="B3464" t="s">
        <v>15698</v>
      </c>
    </row>
    <row r="3465" spans="2:2" x14ac:dyDescent="0.25">
      <c r="B3465" t="s">
        <v>12956</v>
      </c>
    </row>
    <row r="3466" spans="2:2" x14ac:dyDescent="0.25">
      <c r="B3466" t="s">
        <v>15699</v>
      </c>
    </row>
    <row r="3467" spans="2:2" x14ac:dyDescent="0.25">
      <c r="B3467" t="s">
        <v>15700</v>
      </c>
    </row>
    <row r="3468" spans="2:2" x14ac:dyDescent="0.25">
      <c r="B3468" t="s">
        <v>15701</v>
      </c>
    </row>
    <row r="3469" spans="2:2" x14ac:dyDescent="0.25">
      <c r="B3469" t="s">
        <v>15702</v>
      </c>
    </row>
    <row r="3470" spans="2:2" x14ac:dyDescent="0.25">
      <c r="B3470" t="s">
        <v>15703</v>
      </c>
    </row>
    <row r="3471" spans="2:2" x14ac:dyDescent="0.25">
      <c r="B3471" t="s">
        <v>15704</v>
      </c>
    </row>
    <row r="3472" spans="2:2" x14ac:dyDescent="0.25">
      <c r="B3472" t="s">
        <v>15705</v>
      </c>
    </row>
    <row r="3473" spans="2:2" x14ac:dyDescent="0.25">
      <c r="B3473" t="s">
        <v>12956</v>
      </c>
    </row>
    <row r="3474" spans="2:2" x14ac:dyDescent="0.25">
      <c r="B3474" t="s">
        <v>15706</v>
      </c>
    </row>
    <row r="3475" spans="2:2" x14ac:dyDescent="0.25">
      <c r="B3475" t="s">
        <v>15707</v>
      </c>
    </row>
    <row r="3476" spans="2:2" x14ac:dyDescent="0.25">
      <c r="B3476" t="s">
        <v>15708</v>
      </c>
    </row>
    <row r="3477" spans="2:2" x14ac:dyDescent="0.25">
      <c r="B3477" t="s">
        <v>15709</v>
      </c>
    </row>
    <row r="3478" spans="2:2" x14ac:dyDescent="0.25">
      <c r="B3478" t="s">
        <v>15710</v>
      </c>
    </row>
    <row r="3479" spans="2:2" x14ac:dyDescent="0.25">
      <c r="B3479" t="s">
        <v>15711</v>
      </c>
    </row>
    <row r="3480" spans="2:2" x14ac:dyDescent="0.25">
      <c r="B3480" t="s">
        <v>15712</v>
      </c>
    </row>
    <row r="3481" spans="2:2" x14ac:dyDescent="0.25">
      <c r="B3481" t="s">
        <v>12956</v>
      </c>
    </row>
    <row r="3482" spans="2:2" x14ac:dyDescent="0.25">
      <c r="B3482" t="s">
        <v>15713</v>
      </c>
    </row>
    <row r="3483" spans="2:2" x14ac:dyDescent="0.25">
      <c r="B3483" t="s">
        <v>15714</v>
      </c>
    </row>
    <row r="3484" spans="2:2" x14ac:dyDescent="0.25">
      <c r="B3484" t="s">
        <v>15715</v>
      </c>
    </row>
    <row r="3485" spans="2:2" x14ac:dyDescent="0.25">
      <c r="B3485" t="s">
        <v>15716</v>
      </c>
    </row>
    <row r="3486" spans="2:2" x14ac:dyDescent="0.25">
      <c r="B3486" t="s">
        <v>15717</v>
      </c>
    </row>
    <row r="3487" spans="2:2" x14ac:dyDescent="0.25">
      <c r="B3487" t="s">
        <v>15718</v>
      </c>
    </row>
    <row r="3488" spans="2:2" x14ac:dyDescent="0.25">
      <c r="B3488" t="s">
        <v>15719</v>
      </c>
    </row>
    <row r="3489" spans="2:2" x14ac:dyDescent="0.25">
      <c r="B3489" t="s">
        <v>12956</v>
      </c>
    </row>
    <row r="3490" spans="2:2" x14ac:dyDescent="0.25">
      <c r="B3490" t="s">
        <v>15720</v>
      </c>
    </row>
    <row r="3491" spans="2:2" x14ac:dyDescent="0.25">
      <c r="B3491" t="s">
        <v>15721</v>
      </c>
    </row>
    <row r="3492" spans="2:2" x14ac:dyDescent="0.25">
      <c r="B3492" t="s">
        <v>15722</v>
      </c>
    </row>
    <row r="3493" spans="2:2" x14ac:dyDescent="0.25">
      <c r="B3493" t="s">
        <v>15723</v>
      </c>
    </row>
    <row r="3494" spans="2:2" x14ac:dyDescent="0.25">
      <c r="B3494" t="s">
        <v>15724</v>
      </c>
    </row>
    <row r="3495" spans="2:2" x14ac:dyDescent="0.25">
      <c r="B3495" t="s">
        <v>15725</v>
      </c>
    </row>
    <row r="3496" spans="2:2" x14ac:dyDescent="0.25">
      <c r="B3496" t="s">
        <v>15726</v>
      </c>
    </row>
    <row r="3497" spans="2:2" x14ac:dyDescent="0.25">
      <c r="B3497" t="s">
        <v>12956</v>
      </c>
    </row>
    <row r="3498" spans="2:2" x14ac:dyDescent="0.25">
      <c r="B3498" t="s">
        <v>15727</v>
      </c>
    </row>
    <row r="3499" spans="2:2" x14ac:dyDescent="0.25">
      <c r="B3499" t="s">
        <v>15728</v>
      </c>
    </row>
    <row r="3500" spans="2:2" x14ac:dyDescent="0.25">
      <c r="B3500" t="s">
        <v>15729</v>
      </c>
    </row>
    <row r="3501" spans="2:2" x14ac:dyDescent="0.25">
      <c r="B3501" t="s">
        <v>15730</v>
      </c>
    </row>
    <row r="3502" spans="2:2" x14ac:dyDescent="0.25">
      <c r="B3502" t="s">
        <v>15731</v>
      </c>
    </row>
    <row r="3503" spans="2:2" x14ac:dyDescent="0.25">
      <c r="B3503" t="s">
        <v>15732</v>
      </c>
    </row>
    <row r="3504" spans="2:2" x14ac:dyDescent="0.25">
      <c r="B3504" t="s">
        <v>15733</v>
      </c>
    </row>
    <row r="3505" spans="2:2" x14ac:dyDescent="0.25">
      <c r="B3505" t="s">
        <v>12956</v>
      </c>
    </row>
    <row r="3506" spans="2:2" x14ac:dyDescent="0.25">
      <c r="B3506" t="s">
        <v>15734</v>
      </c>
    </row>
    <row r="3507" spans="2:2" x14ac:dyDescent="0.25">
      <c r="B3507" t="s">
        <v>15735</v>
      </c>
    </row>
    <row r="3508" spans="2:2" x14ac:dyDescent="0.25">
      <c r="B3508" t="s">
        <v>15736</v>
      </c>
    </row>
    <row r="3509" spans="2:2" x14ac:dyDescent="0.25">
      <c r="B3509" t="s">
        <v>15737</v>
      </c>
    </row>
    <row r="3510" spans="2:2" x14ac:dyDescent="0.25">
      <c r="B3510" t="s">
        <v>15738</v>
      </c>
    </row>
    <row r="3511" spans="2:2" x14ac:dyDescent="0.25">
      <c r="B3511" t="s">
        <v>15739</v>
      </c>
    </row>
    <row r="3512" spans="2:2" x14ac:dyDescent="0.25">
      <c r="B3512" t="s">
        <v>15740</v>
      </c>
    </row>
    <row r="3513" spans="2:2" x14ac:dyDescent="0.25">
      <c r="B3513" t="s">
        <v>12956</v>
      </c>
    </row>
    <row r="3514" spans="2:2" x14ac:dyDescent="0.25">
      <c r="B3514" t="s">
        <v>15741</v>
      </c>
    </row>
    <row r="3515" spans="2:2" x14ac:dyDescent="0.25">
      <c r="B3515" t="s">
        <v>15742</v>
      </c>
    </row>
    <row r="3516" spans="2:2" x14ac:dyDescent="0.25">
      <c r="B3516" t="s">
        <v>15743</v>
      </c>
    </row>
    <row r="3517" spans="2:2" x14ac:dyDescent="0.25">
      <c r="B3517" t="s">
        <v>15744</v>
      </c>
    </row>
    <row r="3518" spans="2:2" x14ac:dyDescent="0.25">
      <c r="B3518" t="s">
        <v>15745</v>
      </c>
    </row>
    <row r="3519" spans="2:2" x14ac:dyDescent="0.25">
      <c r="B3519" t="s">
        <v>15746</v>
      </c>
    </row>
    <row r="3520" spans="2:2" x14ac:dyDescent="0.25">
      <c r="B3520" t="s">
        <v>15747</v>
      </c>
    </row>
    <row r="3521" spans="2:2" x14ac:dyDescent="0.25">
      <c r="B3521" t="s">
        <v>12956</v>
      </c>
    </row>
    <row r="3522" spans="2:2" x14ac:dyDescent="0.25">
      <c r="B3522" t="s">
        <v>15748</v>
      </c>
    </row>
    <row r="3523" spans="2:2" x14ac:dyDescent="0.25">
      <c r="B3523" t="s">
        <v>15749</v>
      </c>
    </row>
    <row r="3524" spans="2:2" x14ac:dyDescent="0.25">
      <c r="B3524" t="s">
        <v>15750</v>
      </c>
    </row>
    <row r="3525" spans="2:2" x14ac:dyDescent="0.25">
      <c r="B3525" t="s">
        <v>15751</v>
      </c>
    </row>
    <row r="3526" spans="2:2" x14ac:dyDescent="0.25">
      <c r="B3526" t="s">
        <v>15752</v>
      </c>
    </row>
    <row r="3527" spans="2:2" x14ac:dyDescent="0.25">
      <c r="B3527" t="s">
        <v>15753</v>
      </c>
    </row>
    <row r="3528" spans="2:2" x14ac:dyDescent="0.25">
      <c r="B3528" t="s">
        <v>15754</v>
      </c>
    </row>
    <row r="3529" spans="2:2" x14ac:dyDescent="0.25">
      <c r="B3529" t="s">
        <v>12956</v>
      </c>
    </row>
    <row r="3530" spans="2:2" x14ac:dyDescent="0.25">
      <c r="B3530" t="s">
        <v>15755</v>
      </c>
    </row>
    <row r="3531" spans="2:2" x14ac:dyDescent="0.25">
      <c r="B3531" t="s">
        <v>15756</v>
      </c>
    </row>
    <row r="3532" spans="2:2" x14ac:dyDescent="0.25">
      <c r="B3532" t="s">
        <v>15757</v>
      </c>
    </row>
    <row r="3533" spans="2:2" x14ac:dyDescent="0.25">
      <c r="B3533" t="s">
        <v>15758</v>
      </c>
    </row>
    <row r="3534" spans="2:2" x14ac:dyDescent="0.25">
      <c r="B3534" t="s">
        <v>15759</v>
      </c>
    </row>
    <row r="3535" spans="2:2" x14ac:dyDescent="0.25">
      <c r="B3535" t="s">
        <v>15760</v>
      </c>
    </row>
    <row r="3536" spans="2:2" x14ac:dyDescent="0.25">
      <c r="B3536" t="s">
        <v>15761</v>
      </c>
    </row>
    <row r="3537" spans="2:2" x14ac:dyDescent="0.25">
      <c r="B3537" t="s">
        <v>12956</v>
      </c>
    </row>
    <row r="3538" spans="2:2" x14ac:dyDescent="0.25">
      <c r="B3538" t="s">
        <v>12957</v>
      </c>
    </row>
    <row r="3539" spans="2:2" x14ac:dyDescent="0.25">
      <c r="B3539" t="s">
        <v>13010</v>
      </c>
    </row>
    <row r="3540" spans="2:2" x14ac:dyDescent="0.25">
      <c r="B3540" t="s">
        <v>15762</v>
      </c>
    </row>
    <row r="3541" spans="2:2" x14ac:dyDescent="0.25">
      <c r="B3541" t="s">
        <v>15763</v>
      </c>
    </row>
    <row r="3542" spans="2:2" x14ac:dyDescent="0.25">
      <c r="B3542" t="s">
        <v>15764</v>
      </c>
    </row>
    <row r="3543" spans="2:2" x14ac:dyDescent="0.25">
      <c r="B3543" t="s">
        <v>15765</v>
      </c>
    </row>
    <row r="3544" spans="2:2" x14ac:dyDescent="0.25">
      <c r="B3544" t="s">
        <v>15766</v>
      </c>
    </row>
    <row r="3545" spans="2:2" x14ac:dyDescent="0.25">
      <c r="B3545" t="s">
        <v>15767</v>
      </c>
    </row>
    <row r="3546" spans="2:2" x14ac:dyDescent="0.25">
      <c r="B3546" t="s">
        <v>15768</v>
      </c>
    </row>
    <row r="3547" spans="2:2" x14ac:dyDescent="0.25">
      <c r="B3547" t="s">
        <v>15769</v>
      </c>
    </row>
    <row r="3548" spans="2:2" x14ac:dyDescent="0.25">
      <c r="B3548" t="s">
        <v>15770</v>
      </c>
    </row>
    <row r="3549" spans="2:2" x14ac:dyDescent="0.25">
      <c r="B3549" t="s">
        <v>15771</v>
      </c>
    </row>
    <row r="3550" spans="2:2" x14ac:dyDescent="0.25">
      <c r="B3550" t="s">
        <v>15772</v>
      </c>
    </row>
    <row r="3551" spans="2:2" x14ac:dyDescent="0.25">
      <c r="B3551" t="s">
        <v>12956</v>
      </c>
    </row>
    <row r="3552" spans="2:2" x14ac:dyDescent="0.25">
      <c r="B3552" t="s">
        <v>15773</v>
      </c>
    </row>
    <row r="3553" spans="2:2" x14ac:dyDescent="0.25">
      <c r="B3553" t="s">
        <v>15774</v>
      </c>
    </row>
    <row r="3554" spans="2:2" x14ac:dyDescent="0.25">
      <c r="B3554" t="s">
        <v>15775</v>
      </c>
    </row>
    <row r="3555" spans="2:2" x14ac:dyDescent="0.25">
      <c r="B3555" t="s">
        <v>15776</v>
      </c>
    </row>
    <row r="3556" spans="2:2" x14ac:dyDescent="0.25">
      <c r="B3556" t="s">
        <v>15777</v>
      </c>
    </row>
    <row r="3557" spans="2:2" x14ac:dyDescent="0.25">
      <c r="B3557" t="s">
        <v>15778</v>
      </c>
    </row>
    <row r="3558" spans="2:2" x14ac:dyDescent="0.25">
      <c r="B3558" t="s">
        <v>15779</v>
      </c>
    </row>
    <row r="3559" spans="2:2" x14ac:dyDescent="0.25">
      <c r="B3559" t="s">
        <v>15780</v>
      </c>
    </row>
    <row r="3560" spans="2:2" x14ac:dyDescent="0.25">
      <c r="B3560" t="s">
        <v>15781</v>
      </c>
    </row>
    <row r="3561" spans="2:2" x14ac:dyDescent="0.25">
      <c r="B3561" t="s">
        <v>15782</v>
      </c>
    </row>
    <row r="3562" spans="2:2" x14ac:dyDescent="0.25">
      <c r="B3562" t="s">
        <v>15783</v>
      </c>
    </row>
    <row r="3563" spans="2:2" x14ac:dyDescent="0.25">
      <c r="B3563" t="s">
        <v>12956</v>
      </c>
    </row>
    <row r="3564" spans="2:2" x14ac:dyDescent="0.25">
      <c r="B3564" t="s">
        <v>15784</v>
      </c>
    </row>
    <row r="3565" spans="2:2" x14ac:dyDescent="0.25">
      <c r="B3565" t="s">
        <v>15785</v>
      </c>
    </row>
    <row r="3566" spans="2:2" x14ac:dyDescent="0.25">
      <c r="B3566" t="s">
        <v>15786</v>
      </c>
    </row>
    <row r="3567" spans="2:2" x14ac:dyDescent="0.25">
      <c r="B3567" t="s">
        <v>15787</v>
      </c>
    </row>
    <row r="3568" spans="2:2" x14ac:dyDescent="0.25">
      <c r="B3568" t="s">
        <v>15788</v>
      </c>
    </row>
    <row r="3569" spans="2:2" x14ac:dyDescent="0.25">
      <c r="B3569" t="s">
        <v>15789</v>
      </c>
    </row>
    <row r="3570" spans="2:2" x14ac:dyDescent="0.25">
      <c r="B3570" t="s">
        <v>15790</v>
      </c>
    </row>
    <row r="3571" spans="2:2" x14ac:dyDescent="0.25">
      <c r="B3571" t="s">
        <v>15791</v>
      </c>
    </row>
    <row r="3572" spans="2:2" x14ac:dyDescent="0.25">
      <c r="B3572" t="s">
        <v>15792</v>
      </c>
    </row>
    <row r="3573" spans="2:2" x14ac:dyDescent="0.25">
      <c r="B3573" t="s">
        <v>15793</v>
      </c>
    </row>
    <row r="3574" spans="2:2" x14ac:dyDescent="0.25">
      <c r="B3574" t="s">
        <v>15794</v>
      </c>
    </row>
    <row r="3575" spans="2:2" x14ac:dyDescent="0.25">
      <c r="B3575" t="s">
        <v>12956</v>
      </c>
    </row>
    <row r="3576" spans="2:2" x14ac:dyDescent="0.25">
      <c r="B3576" t="s">
        <v>15795</v>
      </c>
    </row>
    <row r="3577" spans="2:2" x14ac:dyDescent="0.25">
      <c r="B3577" t="s">
        <v>15796</v>
      </c>
    </row>
    <row r="3578" spans="2:2" x14ac:dyDescent="0.25">
      <c r="B3578" t="s">
        <v>15797</v>
      </c>
    </row>
    <row r="3579" spans="2:2" x14ac:dyDescent="0.25">
      <c r="B3579" t="s">
        <v>15798</v>
      </c>
    </row>
    <row r="3580" spans="2:2" x14ac:dyDescent="0.25">
      <c r="B3580" t="s">
        <v>15799</v>
      </c>
    </row>
    <row r="3581" spans="2:2" x14ac:dyDescent="0.25">
      <c r="B3581" t="s">
        <v>15800</v>
      </c>
    </row>
    <row r="3582" spans="2:2" x14ac:dyDescent="0.25">
      <c r="B3582" t="s">
        <v>15801</v>
      </c>
    </row>
    <row r="3583" spans="2:2" x14ac:dyDescent="0.25">
      <c r="B3583" t="s">
        <v>15802</v>
      </c>
    </row>
    <row r="3584" spans="2:2" x14ac:dyDescent="0.25">
      <c r="B3584" t="s">
        <v>15803</v>
      </c>
    </row>
    <row r="3585" spans="2:2" x14ac:dyDescent="0.25">
      <c r="B3585" t="s">
        <v>15804</v>
      </c>
    </row>
    <row r="3586" spans="2:2" x14ac:dyDescent="0.25">
      <c r="B3586" t="s">
        <v>15805</v>
      </c>
    </row>
    <row r="3587" spans="2:2" x14ac:dyDescent="0.25">
      <c r="B3587" t="s">
        <v>12956</v>
      </c>
    </row>
    <row r="3588" spans="2:2" x14ac:dyDescent="0.25">
      <c r="B3588" t="s">
        <v>15806</v>
      </c>
    </row>
    <row r="3589" spans="2:2" x14ac:dyDescent="0.25">
      <c r="B3589" t="s">
        <v>15807</v>
      </c>
    </row>
    <row r="3590" spans="2:2" x14ac:dyDescent="0.25">
      <c r="B3590" t="s">
        <v>15808</v>
      </c>
    </row>
    <row r="3591" spans="2:2" x14ac:dyDescent="0.25">
      <c r="B3591" t="s">
        <v>15809</v>
      </c>
    </row>
    <row r="3592" spans="2:2" x14ac:dyDescent="0.25">
      <c r="B3592" t="s">
        <v>15810</v>
      </c>
    </row>
    <row r="3593" spans="2:2" x14ac:dyDescent="0.25">
      <c r="B3593" t="s">
        <v>15811</v>
      </c>
    </row>
    <row r="3594" spans="2:2" x14ac:dyDescent="0.25">
      <c r="B3594" t="s">
        <v>15812</v>
      </c>
    </row>
    <row r="3595" spans="2:2" x14ac:dyDescent="0.25">
      <c r="B3595" t="s">
        <v>15813</v>
      </c>
    </row>
    <row r="3596" spans="2:2" x14ac:dyDescent="0.25">
      <c r="B3596" t="s">
        <v>15814</v>
      </c>
    </row>
    <row r="3597" spans="2:2" x14ac:dyDescent="0.25">
      <c r="B3597" t="s">
        <v>15815</v>
      </c>
    </row>
    <row r="3598" spans="2:2" x14ac:dyDescent="0.25">
      <c r="B3598" t="s">
        <v>15816</v>
      </c>
    </row>
    <row r="3599" spans="2:2" x14ac:dyDescent="0.25">
      <c r="B3599" t="s">
        <v>12956</v>
      </c>
    </row>
    <row r="3600" spans="2:2" x14ac:dyDescent="0.25">
      <c r="B3600" t="s">
        <v>15817</v>
      </c>
    </row>
    <row r="3601" spans="2:2" x14ac:dyDescent="0.25">
      <c r="B3601" t="s">
        <v>15818</v>
      </c>
    </row>
    <row r="3602" spans="2:2" x14ac:dyDescent="0.25">
      <c r="B3602" t="s">
        <v>15819</v>
      </c>
    </row>
    <row r="3603" spans="2:2" x14ac:dyDescent="0.25">
      <c r="B3603" t="s">
        <v>15820</v>
      </c>
    </row>
    <row r="3604" spans="2:2" x14ac:dyDescent="0.25">
      <c r="B3604" t="s">
        <v>15821</v>
      </c>
    </row>
    <row r="3605" spans="2:2" x14ac:dyDescent="0.25">
      <c r="B3605" t="s">
        <v>15822</v>
      </c>
    </row>
    <row r="3606" spans="2:2" x14ac:dyDescent="0.25">
      <c r="B3606" t="s">
        <v>15823</v>
      </c>
    </row>
    <row r="3607" spans="2:2" x14ac:dyDescent="0.25">
      <c r="B3607" t="s">
        <v>15824</v>
      </c>
    </row>
    <row r="3608" spans="2:2" x14ac:dyDescent="0.25">
      <c r="B3608" t="s">
        <v>15825</v>
      </c>
    </row>
    <row r="3609" spans="2:2" x14ac:dyDescent="0.25">
      <c r="B3609" t="s">
        <v>15826</v>
      </c>
    </row>
    <row r="3610" spans="2:2" x14ac:dyDescent="0.25">
      <c r="B3610" t="s">
        <v>15827</v>
      </c>
    </row>
    <row r="3611" spans="2:2" x14ac:dyDescent="0.25">
      <c r="B3611" t="s">
        <v>12956</v>
      </c>
    </row>
    <row r="3612" spans="2:2" x14ac:dyDescent="0.25">
      <c r="B3612" t="s">
        <v>15828</v>
      </c>
    </row>
    <row r="3613" spans="2:2" x14ac:dyDescent="0.25">
      <c r="B3613" t="s">
        <v>15829</v>
      </c>
    </row>
    <row r="3614" spans="2:2" x14ac:dyDescent="0.25">
      <c r="B3614" t="s">
        <v>15830</v>
      </c>
    </row>
    <row r="3615" spans="2:2" x14ac:dyDescent="0.25">
      <c r="B3615" t="s">
        <v>15831</v>
      </c>
    </row>
    <row r="3616" spans="2:2" x14ac:dyDescent="0.25">
      <c r="B3616" t="s">
        <v>15832</v>
      </c>
    </row>
    <row r="3617" spans="2:2" x14ac:dyDescent="0.25">
      <c r="B3617" t="s">
        <v>15833</v>
      </c>
    </row>
    <row r="3618" spans="2:2" x14ac:dyDescent="0.25">
      <c r="B3618" t="s">
        <v>15834</v>
      </c>
    </row>
    <row r="3619" spans="2:2" x14ac:dyDescent="0.25">
      <c r="B3619" t="s">
        <v>15835</v>
      </c>
    </row>
    <row r="3620" spans="2:2" x14ac:dyDescent="0.25">
      <c r="B3620" t="s">
        <v>15836</v>
      </c>
    </row>
    <row r="3621" spans="2:2" x14ac:dyDescent="0.25">
      <c r="B3621" t="s">
        <v>15837</v>
      </c>
    </row>
    <row r="3622" spans="2:2" x14ac:dyDescent="0.25">
      <c r="B3622" t="s">
        <v>15838</v>
      </c>
    </row>
    <row r="3623" spans="2:2" x14ac:dyDescent="0.25">
      <c r="B3623" t="s">
        <v>12956</v>
      </c>
    </row>
    <row r="3624" spans="2:2" x14ac:dyDescent="0.25">
      <c r="B3624" t="s">
        <v>15839</v>
      </c>
    </row>
    <row r="3625" spans="2:2" x14ac:dyDescent="0.25">
      <c r="B3625" t="s">
        <v>15840</v>
      </c>
    </row>
    <row r="3626" spans="2:2" x14ac:dyDescent="0.25">
      <c r="B3626" t="s">
        <v>15841</v>
      </c>
    </row>
    <row r="3627" spans="2:2" x14ac:dyDescent="0.25">
      <c r="B3627" t="s">
        <v>15842</v>
      </c>
    </row>
    <row r="3628" spans="2:2" x14ac:dyDescent="0.25">
      <c r="B3628" t="s">
        <v>15843</v>
      </c>
    </row>
    <row r="3629" spans="2:2" x14ac:dyDescent="0.25">
      <c r="B3629" t="s">
        <v>15844</v>
      </c>
    </row>
    <row r="3630" spans="2:2" x14ac:dyDescent="0.25">
      <c r="B3630" t="s">
        <v>15845</v>
      </c>
    </row>
    <row r="3631" spans="2:2" x14ac:dyDescent="0.25">
      <c r="B3631" t="s">
        <v>15846</v>
      </c>
    </row>
    <row r="3632" spans="2:2" x14ac:dyDescent="0.25">
      <c r="B3632" t="s">
        <v>15847</v>
      </c>
    </row>
    <row r="3633" spans="2:2" x14ac:dyDescent="0.25">
      <c r="B3633" t="s">
        <v>15848</v>
      </c>
    </row>
    <row r="3634" spans="2:2" x14ac:dyDescent="0.25">
      <c r="B3634" t="s">
        <v>15849</v>
      </c>
    </row>
    <row r="3635" spans="2:2" x14ac:dyDescent="0.25">
      <c r="B3635" t="s">
        <v>12956</v>
      </c>
    </row>
    <row r="3636" spans="2:2" x14ac:dyDescent="0.25">
      <c r="B3636" t="s">
        <v>15850</v>
      </c>
    </row>
    <row r="3637" spans="2:2" x14ac:dyDescent="0.25">
      <c r="B3637" t="s">
        <v>15851</v>
      </c>
    </row>
    <row r="3638" spans="2:2" x14ac:dyDescent="0.25">
      <c r="B3638" t="s">
        <v>15852</v>
      </c>
    </row>
    <row r="3639" spans="2:2" x14ac:dyDescent="0.25">
      <c r="B3639" t="s">
        <v>15853</v>
      </c>
    </row>
    <row r="3640" spans="2:2" x14ac:dyDescent="0.25">
      <c r="B3640" t="s">
        <v>15854</v>
      </c>
    </row>
    <row r="3641" spans="2:2" x14ac:dyDescent="0.25">
      <c r="B3641" t="s">
        <v>15855</v>
      </c>
    </row>
    <row r="3642" spans="2:2" x14ac:dyDescent="0.25">
      <c r="B3642" t="s">
        <v>15856</v>
      </c>
    </row>
    <row r="3643" spans="2:2" x14ac:dyDescent="0.25">
      <c r="B3643" t="s">
        <v>15857</v>
      </c>
    </row>
    <row r="3644" spans="2:2" x14ac:dyDescent="0.25">
      <c r="B3644" t="s">
        <v>15858</v>
      </c>
    </row>
    <row r="3645" spans="2:2" x14ac:dyDescent="0.25">
      <c r="B3645" t="s">
        <v>15859</v>
      </c>
    </row>
    <row r="3646" spans="2:2" x14ac:dyDescent="0.25">
      <c r="B3646" t="s">
        <v>15860</v>
      </c>
    </row>
    <row r="3647" spans="2:2" x14ac:dyDescent="0.25">
      <c r="B3647" t="s">
        <v>12956</v>
      </c>
    </row>
    <row r="3648" spans="2:2" x14ac:dyDescent="0.25">
      <c r="B3648" t="s">
        <v>15861</v>
      </c>
    </row>
    <row r="3649" spans="2:2" x14ac:dyDescent="0.25">
      <c r="B3649" t="s">
        <v>15862</v>
      </c>
    </row>
    <row r="3650" spans="2:2" x14ac:dyDescent="0.25">
      <c r="B3650" t="s">
        <v>15863</v>
      </c>
    </row>
    <row r="3651" spans="2:2" x14ac:dyDescent="0.25">
      <c r="B3651" t="s">
        <v>15864</v>
      </c>
    </row>
    <row r="3652" spans="2:2" x14ac:dyDescent="0.25">
      <c r="B3652" t="s">
        <v>15865</v>
      </c>
    </row>
    <row r="3653" spans="2:2" x14ac:dyDescent="0.25">
      <c r="B3653" t="s">
        <v>15866</v>
      </c>
    </row>
    <row r="3654" spans="2:2" x14ac:dyDescent="0.25">
      <c r="B3654" t="s">
        <v>15867</v>
      </c>
    </row>
    <row r="3655" spans="2:2" x14ac:dyDescent="0.25">
      <c r="B3655" t="s">
        <v>15868</v>
      </c>
    </row>
    <row r="3656" spans="2:2" x14ac:dyDescent="0.25">
      <c r="B3656" t="s">
        <v>15869</v>
      </c>
    </row>
    <row r="3657" spans="2:2" x14ac:dyDescent="0.25">
      <c r="B3657" t="s">
        <v>15870</v>
      </c>
    </row>
    <row r="3658" spans="2:2" x14ac:dyDescent="0.25">
      <c r="B3658" t="s">
        <v>15871</v>
      </c>
    </row>
    <row r="3659" spans="2:2" x14ac:dyDescent="0.25">
      <c r="B3659" t="s">
        <v>12956</v>
      </c>
    </row>
    <row r="3660" spans="2:2" x14ac:dyDescent="0.25">
      <c r="B3660" t="s">
        <v>12957</v>
      </c>
    </row>
    <row r="3661" spans="2:2" x14ac:dyDescent="0.25">
      <c r="B3661" t="s">
        <v>13010</v>
      </c>
    </row>
    <row r="3662" spans="2:2" x14ac:dyDescent="0.25">
      <c r="B3662" t="s">
        <v>15872</v>
      </c>
    </row>
    <row r="3663" spans="2:2" x14ac:dyDescent="0.25">
      <c r="B3663" t="s">
        <v>15873</v>
      </c>
    </row>
    <row r="3664" spans="2:2" x14ac:dyDescent="0.25">
      <c r="B3664" t="s">
        <v>15874</v>
      </c>
    </row>
    <row r="3665" spans="2:2" x14ac:dyDescent="0.25">
      <c r="B3665" t="s">
        <v>15875</v>
      </c>
    </row>
    <row r="3666" spans="2:2" x14ac:dyDescent="0.25">
      <c r="B3666" t="s">
        <v>15876</v>
      </c>
    </row>
    <row r="3667" spans="2:2" x14ac:dyDescent="0.25">
      <c r="B3667" t="s">
        <v>15877</v>
      </c>
    </row>
    <row r="3668" spans="2:2" x14ac:dyDescent="0.25">
      <c r="B3668" t="s">
        <v>15878</v>
      </c>
    </row>
    <row r="3669" spans="2:2" x14ac:dyDescent="0.25">
      <c r="B3669" t="s">
        <v>15879</v>
      </c>
    </row>
    <row r="3670" spans="2:2" x14ac:dyDescent="0.25">
      <c r="B3670" t="s">
        <v>15880</v>
      </c>
    </row>
    <row r="3671" spans="2:2" x14ac:dyDescent="0.25">
      <c r="B3671" t="s">
        <v>15881</v>
      </c>
    </row>
    <row r="3672" spans="2:2" x14ac:dyDescent="0.25">
      <c r="B3672" t="s">
        <v>15882</v>
      </c>
    </row>
    <row r="3673" spans="2:2" x14ac:dyDescent="0.25">
      <c r="B3673" t="s">
        <v>12956</v>
      </c>
    </row>
    <row r="3674" spans="2:2" x14ac:dyDescent="0.25">
      <c r="B3674" t="s">
        <v>15883</v>
      </c>
    </row>
    <row r="3675" spans="2:2" x14ac:dyDescent="0.25">
      <c r="B3675" t="s">
        <v>15884</v>
      </c>
    </row>
    <row r="3676" spans="2:2" x14ac:dyDescent="0.25">
      <c r="B3676" t="s">
        <v>15885</v>
      </c>
    </row>
    <row r="3677" spans="2:2" x14ac:dyDescent="0.25">
      <c r="B3677" t="s">
        <v>15886</v>
      </c>
    </row>
    <row r="3678" spans="2:2" x14ac:dyDescent="0.25">
      <c r="B3678" t="s">
        <v>15887</v>
      </c>
    </row>
    <row r="3679" spans="2:2" x14ac:dyDescent="0.25">
      <c r="B3679" t="s">
        <v>15888</v>
      </c>
    </row>
    <row r="3680" spans="2:2" x14ac:dyDescent="0.25">
      <c r="B3680" t="s">
        <v>15889</v>
      </c>
    </row>
    <row r="3681" spans="2:2" x14ac:dyDescent="0.25">
      <c r="B3681" t="s">
        <v>15890</v>
      </c>
    </row>
    <row r="3682" spans="2:2" x14ac:dyDescent="0.25">
      <c r="B3682" t="s">
        <v>15891</v>
      </c>
    </row>
    <row r="3683" spans="2:2" x14ac:dyDescent="0.25">
      <c r="B3683" t="s">
        <v>15892</v>
      </c>
    </row>
    <row r="3684" spans="2:2" x14ac:dyDescent="0.25">
      <c r="B3684" t="s">
        <v>15893</v>
      </c>
    </row>
    <row r="3685" spans="2:2" x14ac:dyDescent="0.25">
      <c r="B3685" t="s">
        <v>12956</v>
      </c>
    </row>
    <row r="3686" spans="2:2" x14ac:dyDescent="0.25">
      <c r="B3686" t="s">
        <v>15894</v>
      </c>
    </row>
    <row r="3687" spans="2:2" x14ac:dyDescent="0.25">
      <c r="B3687" t="s">
        <v>15895</v>
      </c>
    </row>
    <row r="3688" spans="2:2" x14ac:dyDescent="0.25">
      <c r="B3688" t="s">
        <v>15896</v>
      </c>
    </row>
    <row r="3689" spans="2:2" x14ac:dyDescent="0.25">
      <c r="B3689" t="s">
        <v>15897</v>
      </c>
    </row>
    <row r="3690" spans="2:2" x14ac:dyDescent="0.25">
      <c r="B3690" t="s">
        <v>15898</v>
      </c>
    </row>
    <row r="3691" spans="2:2" x14ac:dyDescent="0.25">
      <c r="B3691" t="s">
        <v>15899</v>
      </c>
    </row>
    <row r="3692" spans="2:2" x14ac:dyDescent="0.25">
      <c r="B3692" t="s">
        <v>15900</v>
      </c>
    </row>
    <row r="3693" spans="2:2" x14ac:dyDescent="0.25">
      <c r="B3693" t="s">
        <v>15901</v>
      </c>
    </row>
    <row r="3694" spans="2:2" x14ac:dyDescent="0.25">
      <c r="B3694" t="s">
        <v>15902</v>
      </c>
    </row>
    <row r="3695" spans="2:2" x14ac:dyDescent="0.25">
      <c r="B3695" t="s">
        <v>15903</v>
      </c>
    </row>
    <row r="3696" spans="2:2" x14ac:dyDescent="0.25">
      <c r="B3696" t="s">
        <v>15904</v>
      </c>
    </row>
    <row r="3697" spans="2:2" x14ac:dyDescent="0.25">
      <c r="B3697" t="s">
        <v>12956</v>
      </c>
    </row>
    <row r="3698" spans="2:2" x14ac:dyDescent="0.25">
      <c r="B3698" t="s">
        <v>15905</v>
      </c>
    </row>
    <row r="3699" spans="2:2" x14ac:dyDescent="0.25">
      <c r="B3699" t="s">
        <v>15906</v>
      </c>
    </row>
    <row r="3700" spans="2:2" x14ac:dyDescent="0.25">
      <c r="B3700" t="s">
        <v>15907</v>
      </c>
    </row>
    <row r="3701" spans="2:2" x14ac:dyDescent="0.25">
      <c r="B3701" t="s">
        <v>15908</v>
      </c>
    </row>
    <row r="3702" spans="2:2" x14ac:dyDescent="0.25">
      <c r="B3702" t="s">
        <v>15909</v>
      </c>
    </row>
    <row r="3703" spans="2:2" x14ac:dyDescent="0.25">
      <c r="B3703" t="s">
        <v>15910</v>
      </c>
    </row>
    <row r="3704" spans="2:2" x14ac:dyDescent="0.25">
      <c r="B3704" t="s">
        <v>15911</v>
      </c>
    </row>
    <row r="3705" spans="2:2" x14ac:dyDescent="0.25">
      <c r="B3705" t="s">
        <v>15912</v>
      </c>
    </row>
    <row r="3706" spans="2:2" x14ac:dyDescent="0.25">
      <c r="B3706" t="s">
        <v>15913</v>
      </c>
    </row>
    <row r="3707" spans="2:2" x14ac:dyDescent="0.25">
      <c r="B3707" t="s">
        <v>15914</v>
      </c>
    </row>
    <row r="3708" spans="2:2" x14ac:dyDescent="0.25">
      <c r="B3708" t="s">
        <v>15915</v>
      </c>
    </row>
    <row r="3709" spans="2:2" x14ac:dyDescent="0.25">
      <c r="B3709" t="s">
        <v>12956</v>
      </c>
    </row>
    <row r="3710" spans="2:2" x14ac:dyDescent="0.25">
      <c r="B3710" t="s">
        <v>15916</v>
      </c>
    </row>
    <row r="3711" spans="2:2" x14ac:dyDescent="0.25">
      <c r="B3711" t="s">
        <v>15917</v>
      </c>
    </row>
    <row r="3712" spans="2:2" x14ac:dyDescent="0.25">
      <c r="B3712" t="s">
        <v>15918</v>
      </c>
    </row>
    <row r="3713" spans="2:2" x14ac:dyDescent="0.25">
      <c r="B3713" t="s">
        <v>15919</v>
      </c>
    </row>
    <row r="3714" spans="2:2" x14ac:dyDescent="0.25">
      <c r="B3714" t="s">
        <v>15920</v>
      </c>
    </row>
    <row r="3715" spans="2:2" x14ac:dyDescent="0.25">
      <c r="B3715" t="s">
        <v>15921</v>
      </c>
    </row>
    <row r="3716" spans="2:2" x14ac:dyDescent="0.25">
      <c r="B3716" t="s">
        <v>15922</v>
      </c>
    </row>
    <row r="3717" spans="2:2" x14ac:dyDescent="0.25">
      <c r="B3717" t="s">
        <v>15923</v>
      </c>
    </row>
    <row r="3718" spans="2:2" x14ac:dyDescent="0.25">
      <c r="B3718" t="s">
        <v>15924</v>
      </c>
    </row>
    <row r="3719" spans="2:2" x14ac:dyDescent="0.25">
      <c r="B3719" t="s">
        <v>15925</v>
      </c>
    </row>
    <row r="3720" spans="2:2" x14ac:dyDescent="0.25">
      <c r="B3720" t="s">
        <v>15926</v>
      </c>
    </row>
    <row r="3721" spans="2:2" x14ac:dyDescent="0.25">
      <c r="B3721" t="s">
        <v>12956</v>
      </c>
    </row>
    <row r="3722" spans="2:2" x14ac:dyDescent="0.25">
      <c r="B3722" t="s">
        <v>15927</v>
      </c>
    </row>
    <row r="3723" spans="2:2" x14ac:dyDescent="0.25">
      <c r="B3723" t="s">
        <v>15928</v>
      </c>
    </row>
    <row r="3724" spans="2:2" x14ac:dyDescent="0.25">
      <c r="B3724" t="s">
        <v>15929</v>
      </c>
    </row>
    <row r="3725" spans="2:2" x14ac:dyDescent="0.25">
      <c r="B3725" t="s">
        <v>15930</v>
      </c>
    </row>
    <row r="3726" spans="2:2" x14ac:dyDescent="0.25">
      <c r="B3726" t="s">
        <v>15931</v>
      </c>
    </row>
    <row r="3727" spans="2:2" x14ac:dyDescent="0.25">
      <c r="B3727" t="s">
        <v>15932</v>
      </c>
    </row>
    <row r="3728" spans="2:2" x14ac:dyDescent="0.25">
      <c r="B3728" t="s">
        <v>15933</v>
      </c>
    </row>
    <row r="3729" spans="2:2" x14ac:dyDescent="0.25">
      <c r="B3729" t="s">
        <v>15934</v>
      </c>
    </row>
    <row r="3730" spans="2:2" x14ac:dyDescent="0.25">
      <c r="B3730" t="s">
        <v>15935</v>
      </c>
    </row>
    <row r="3731" spans="2:2" x14ac:dyDescent="0.25">
      <c r="B3731" t="s">
        <v>15936</v>
      </c>
    </row>
    <row r="3732" spans="2:2" x14ac:dyDescent="0.25">
      <c r="B3732" t="s">
        <v>15937</v>
      </c>
    </row>
    <row r="3733" spans="2:2" x14ac:dyDescent="0.25">
      <c r="B3733" t="s">
        <v>12956</v>
      </c>
    </row>
    <row r="3734" spans="2:2" x14ac:dyDescent="0.25">
      <c r="B3734" t="s">
        <v>15938</v>
      </c>
    </row>
    <row r="3735" spans="2:2" x14ac:dyDescent="0.25">
      <c r="B3735" t="s">
        <v>15939</v>
      </c>
    </row>
    <row r="3736" spans="2:2" x14ac:dyDescent="0.25">
      <c r="B3736" t="s">
        <v>15940</v>
      </c>
    </row>
    <row r="3737" spans="2:2" x14ac:dyDescent="0.25">
      <c r="B3737" t="s">
        <v>15941</v>
      </c>
    </row>
    <row r="3738" spans="2:2" x14ac:dyDescent="0.25">
      <c r="B3738" t="s">
        <v>15942</v>
      </c>
    </row>
    <row r="3739" spans="2:2" x14ac:dyDescent="0.25">
      <c r="B3739" t="s">
        <v>15943</v>
      </c>
    </row>
    <row r="3740" spans="2:2" x14ac:dyDescent="0.25">
      <c r="B3740" t="s">
        <v>15944</v>
      </c>
    </row>
    <row r="3741" spans="2:2" x14ac:dyDescent="0.25">
      <c r="B3741" t="s">
        <v>15945</v>
      </c>
    </row>
    <row r="3742" spans="2:2" x14ac:dyDescent="0.25">
      <c r="B3742" t="s">
        <v>15946</v>
      </c>
    </row>
    <row r="3743" spans="2:2" x14ac:dyDescent="0.25">
      <c r="B3743" t="s">
        <v>15947</v>
      </c>
    </row>
    <row r="3744" spans="2:2" x14ac:dyDescent="0.25">
      <c r="B3744" t="s">
        <v>15948</v>
      </c>
    </row>
    <row r="3745" spans="2:2" x14ac:dyDescent="0.25">
      <c r="B3745" t="s">
        <v>12956</v>
      </c>
    </row>
    <row r="3746" spans="2:2" x14ac:dyDescent="0.25">
      <c r="B3746" t="s">
        <v>15949</v>
      </c>
    </row>
    <row r="3747" spans="2:2" x14ac:dyDescent="0.25">
      <c r="B3747" t="s">
        <v>15950</v>
      </c>
    </row>
    <row r="3748" spans="2:2" x14ac:dyDescent="0.25">
      <c r="B3748" t="s">
        <v>15951</v>
      </c>
    </row>
    <row r="3749" spans="2:2" x14ac:dyDescent="0.25">
      <c r="B3749" t="s">
        <v>15952</v>
      </c>
    </row>
    <row r="3750" spans="2:2" x14ac:dyDescent="0.25">
      <c r="B3750" t="s">
        <v>15953</v>
      </c>
    </row>
    <row r="3751" spans="2:2" x14ac:dyDescent="0.25">
      <c r="B3751" t="s">
        <v>15954</v>
      </c>
    </row>
    <row r="3752" spans="2:2" x14ac:dyDescent="0.25">
      <c r="B3752" t="s">
        <v>15955</v>
      </c>
    </row>
    <row r="3753" spans="2:2" x14ac:dyDescent="0.25">
      <c r="B3753" t="s">
        <v>15956</v>
      </c>
    </row>
    <row r="3754" spans="2:2" x14ac:dyDescent="0.25">
      <c r="B3754" t="s">
        <v>15957</v>
      </c>
    </row>
    <row r="3755" spans="2:2" x14ac:dyDescent="0.25">
      <c r="B3755" t="s">
        <v>15958</v>
      </c>
    </row>
    <row r="3756" spans="2:2" x14ac:dyDescent="0.25">
      <c r="B3756" t="s">
        <v>15959</v>
      </c>
    </row>
    <row r="3757" spans="2:2" x14ac:dyDescent="0.25">
      <c r="B3757" t="s">
        <v>12956</v>
      </c>
    </row>
    <row r="3758" spans="2:2" x14ac:dyDescent="0.25">
      <c r="B3758" t="s">
        <v>15960</v>
      </c>
    </row>
    <row r="3759" spans="2:2" x14ac:dyDescent="0.25">
      <c r="B3759" t="s">
        <v>15961</v>
      </c>
    </row>
    <row r="3760" spans="2:2" x14ac:dyDescent="0.25">
      <c r="B3760" t="s">
        <v>15962</v>
      </c>
    </row>
    <row r="3761" spans="2:2" x14ac:dyDescent="0.25">
      <c r="B3761" t="s">
        <v>15963</v>
      </c>
    </row>
    <row r="3762" spans="2:2" x14ac:dyDescent="0.25">
      <c r="B3762" t="s">
        <v>15964</v>
      </c>
    </row>
    <row r="3763" spans="2:2" x14ac:dyDescent="0.25">
      <c r="B3763" t="s">
        <v>15965</v>
      </c>
    </row>
    <row r="3764" spans="2:2" x14ac:dyDescent="0.25">
      <c r="B3764" t="s">
        <v>15966</v>
      </c>
    </row>
    <row r="3765" spans="2:2" x14ac:dyDescent="0.25">
      <c r="B3765" t="s">
        <v>15967</v>
      </c>
    </row>
    <row r="3766" spans="2:2" x14ac:dyDescent="0.25">
      <c r="B3766" t="s">
        <v>15968</v>
      </c>
    </row>
    <row r="3767" spans="2:2" x14ac:dyDescent="0.25">
      <c r="B3767" t="s">
        <v>15969</v>
      </c>
    </row>
    <row r="3768" spans="2:2" x14ac:dyDescent="0.25">
      <c r="B3768" t="s">
        <v>15970</v>
      </c>
    </row>
    <row r="3769" spans="2:2" x14ac:dyDescent="0.25">
      <c r="B3769" t="s">
        <v>12956</v>
      </c>
    </row>
    <row r="3770" spans="2:2" x14ac:dyDescent="0.25">
      <c r="B3770" t="s">
        <v>15971</v>
      </c>
    </row>
    <row r="3771" spans="2:2" x14ac:dyDescent="0.25">
      <c r="B3771" t="s">
        <v>15972</v>
      </c>
    </row>
    <row r="3772" spans="2:2" x14ac:dyDescent="0.25">
      <c r="B3772" t="s">
        <v>15973</v>
      </c>
    </row>
    <row r="3773" spans="2:2" x14ac:dyDescent="0.25">
      <c r="B3773" t="s">
        <v>15974</v>
      </c>
    </row>
    <row r="3774" spans="2:2" x14ac:dyDescent="0.25">
      <c r="B3774" t="s">
        <v>15975</v>
      </c>
    </row>
    <row r="3775" spans="2:2" x14ac:dyDescent="0.25">
      <c r="B3775" t="s">
        <v>15976</v>
      </c>
    </row>
    <row r="3776" spans="2:2" x14ac:dyDescent="0.25">
      <c r="B3776" t="s">
        <v>15977</v>
      </c>
    </row>
    <row r="3777" spans="2:2" x14ac:dyDescent="0.25">
      <c r="B3777" t="s">
        <v>15978</v>
      </c>
    </row>
    <row r="3778" spans="2:2" x14ac:dyDescent="0.25">
      <c r="B3778" t="s">
        <v>15979</v>
      </c>
    </row>
    <row r="3779" spans="2:2" x14ac:dyDescent="0.25">
      <c r="B3779" t="s">
        <v>15980</v>
      </c>
    </row>
    <row r="3780" spans="2:2" x14ac:dyDescent="0.25">
      <c r="B3780" t="s">
        <v>15981</v>
      </c>
    </row>
    <row r="3781" spans="2:2" x14ac:dyDescent="0.25">
      <c r="B3781" t="s">
        <v>12956</v>
      </c>
    </row>
    <row r="3782" spans="2:2" x14ac:dyDescent="0.25">
      <c r="B3782" t="s">
        <v>12957</v>
      </c>
    </row>
    <row r="3783" spans="2:2" x14ac:dyDescent="0.25">
      <c r="B3783" t="s">
        <v>13010</v>
      </c>
    </row>
    <row r="3784" spans="2:2" x14ac:dyDescent="0.25">
      <c r="B3784" t="s">
        <v>15982</v>
      </c>
    </row>
    <row r="3785" spans="2:2" x14ac:dyDescent="0.25">
      <c r="B3785" t="s">
        <v>15983</v>
      </c>
    </row>
    <row r="3786" spans="2:2" x14ac:dyDescent="0.25">
      <c r="B3786" t="s">
        <v>15984</v>
      </c>
    </row>
    <row r="3787" spans="2:2" x14ac:dyDescent="0.25">
      <c r="B3787" t="s">
        <v>15985</v>
      </c>
    </row>
    <row r="3788" spans="2:2" x14ac:dyDescent="0.25">
      <c r="B3788" t="s">
        <v>15986</v>
      </c>
    </row>
    <row r="3789" spans="2:2" x14ac:dyDescent="0.25">
      <c r="B3789" t="s">
        <v>15987</v>
      </c>
    </row>
    <row r="3790" spans="2:2" x14ac:dyDescent="0.25">
      <c r="B3790" t="s">
        <v>15988</v>
      </c>
    </row>
    <row r="3791" spans="2:2" x14ac:dyDescent="0.25">
      <c r="B3791" t="s">
        <v>15989</v>
      </c>
    </row>
    <row r="3792" spans="2:2" x14ac:dyDescent="0.25">
      <c r="B3792" t="s">
        <v>15990</v>
      </c>
    </row>
    <row r="3793" spans="2:2" x14ac:dyDescent="0.25">
      <c r="B3793" t="s">
        <v>15991</v>
      </c>
    </row>
    <row r="3794" spans="2:2" x14ac:dyDescent="0.25">
      <c r="B3794" t="s">
        <v>15992</v>
      </c>
    </row>
    <row r="3795" spans="2:2" x14ac:dyDescent="0.25">
      <c r="B3795" t="s">
        <v>12956</v>
      </c>
    </row>
    <row r="3796" spans="2:2" x14ac:dyDescent="0.25">
      <c r="B3796" t="s">
        <v>15993</v>
      </c>
    </row>
    <row r="3797" spans="2:2" x14ac:dyDescent="0.25">
      <c r="B3797" t="s">
        <v>15994</v>
      </c>
    </row>
    <row r="3798" spans="2:2" x14ac:dyDescent="0.25">
      <c r="B3798" t="s">
        <v>15995</v>
      </c>
    </row>
    <row r="3799" spans="2:2" x14ac:dyDescent="0.25">
      <c r="B3799" t="s">
        <v>15996</v>
      </c>
    </row>
    <row r="3800" spans="2:2" x14ac:dyDescent="0.25">
      <c r="B3800" t="s">
        <v>15997</v>
      </c>
    </row>
    <row r="3801" spans="2:2" x14ac:dyDescent="0.25">
      <c r="B3801" t="s">
        <v>15998</v>
      </c>
    </row>
    <row r="3802" spans="2:2" x14ac:dyDescent="0.25">
      <c r="B3802" t="s">
        <v>15999</v>
      </c>
    </row>
    <row r="3803" spans="2:2" x14ac:dyDescent="0.25">
      <c r="B3803" t="s">
        <v>16000</v>
      </c>
    </row>
    <row r="3804" spans="2:2" x14ac:dyDescent="0.25">
      <c r="B3804" t="s">
        <v>16001</v>
      </c>
    </row>
    <row r="3805" spans="2:2" x14ac:dyDescent="0.25">
      <c r="B3805" t="s">
        <v>16002</v>
      </c>
    </row>
    <row r="3806" spans="2:2" x14ac:dyDescent="0.25">
      <c r="B3806" t="s">
        <v>16003</v>
      </c>
    </row>
    <row r="3807" spans="2:2" x14ac:dyDescent="0.25">
      <c r="B3807" t="s">
        <v>12956</v>
      </c>
    </row>
    <row r="3808" spans="2:2" x14ac:dyDescent="0.25">
      <c r="B3808" t="s">
        <v>16004</v>
      </c>
    </row>
    <row r="3809" spans="2:2" x14ac:dyDescent="0.25">
      <c r="B3809" t="s">
        <v>16005</v>
      </c>
    </row>
    <row r="3810" spans="2:2" x14ac:dyDescent="0.25">
      <c r="B3810" t="s">
        <v>16006</v>
      </c>
    </row>
    <row r="3811" spans="2:2" x14ac:dyDescent="0.25">
      <c r="B3811" t="s">
        <v>16007</v>
      </c>
    </row>
    <row r="3812" spans="2:2" x14ac:dyDescent="0.25">
      <c r="B3812" t="s">
        <v>16008</v>
      </c>
    </row>
    <row r="3813" spans="2:2" x14ac:dyDescent="0.25">
      <c r="B3813" t="s">
        <v>16009</v>
      </c>
    </row>
    <row r="3814" spans="2:2" x14ac:dyDescent="0.25">
      <c r="B3814" t="s">
        <v>16010</v>
      </c>
    </row>
    <row r="3815" spans="2:2" x14ac:dyDescent="0.25">
      <c r="B3815" t="s">
        <v>16011</v>
      </c>
    </row>
    <row r="3816" spans="2:2" x14ac:dyDescent="0.25">
      <c r="B3816" t="s">
        <v>16012</v>
      </c>
    </row>
    <row r="3817" spans="2:2" x14ac:dyDescent="0.25">
      <c r="B3817" t="s">
        <v>16013</v>
      </c>
    </row>
    <row r="3818" spans="2:2" x14ac:dyDescent="0.25">
      <c r="B3818" t="s">
        <v>16014</v>
      </c>
    </row>
    <row r="3819" spans="2:2" x14ac:dyDescent="0.25">
      <c r="B3819" t="s">
        <v>12956</v>
      </c>
    </row>
    <row r="3820" spans="2:2" x14ac:dyDescent="0.25">
      <c r="B3820" t="s">
        <v>16015</v>
      </c>
    </row>
    <row r="3821" spans="2:2" x14ac:dyDescent="0.25">
      <c r="B3821" t="s">
        <v>16016</v>
      </c>
    </row>
    <row r="3822" spans="2:2" x14ac:dyDescent="0.25">
      <c r="B3822" t="s">
        <v>16017</v>
      </c>
    </row>
    <row r="3823" spans="2:2" x14ac:dyDescent="0.25">
      <c r="B3823" t="s">
        <v>16018</v>
      </c>
    </row>
    <row r="3824" spans="2:2" x14ac:dyDescent="0.25">
      <c r="B3824" t="s">
        <v>16019</v>
      </c>
    </row>
    <row r="3825" spans="2:2" x14ac:dyDescent="0.25">
      <c r="B3825" t="s">
        <v>16020</v>
      </c>
    </row>
    <row r="3826" spans="2:2" x14ac:dyDescent="0.25">
      <c r="B3826" t="s">
        <v>16021</v>
      </c>
    </row>
    <row r="3827" spans="2:2" x14ac:dyDescent="0.25">
      <c r="B3827" t="s">
        <v>16022</v>
      </c>
    </row>
    <row r="3828" spans="2:2" x14ac:dyDescent="0.25">
      <c r="B3828" t="s">
        <v>16023</v>
      </c>
    </row>
    <row r="3829" spans="2:2" x14ac:dyDescent="0.25">
      <c r="B3829" t="s">
        <v>16024</v>
      </c>
    </row>
    <row r="3830" spans="2:2" x14ac:dyDescent="0.25">
      <c r="B3830" t="s">
        <v>16025</v>
      </c>
    </row>
    <row r="3831" spans="2:2" x14ac:dyDescent="0.25">
      <c r="B3831" t="s">
        <v>12956</v>
      </c>
    </row>
    <row r="3832" spans="2:2" x14ac:dyDescent="0.25">
      <c r="B3832" t="s">
        <v>16026</v>
      </c>
    </row>
    <row r="3833" spans="2:2" x14ac:dyDescent="0.25">
      <c r="B3833" t="s">
        <v>16027</v>
      </c>
    </row>
    <row r="3834" spans="2:2" x14ac:dyDescent="0.25">
      <c r="B3834" t="s">
        <v>16028</v>
      </c>
    </row>
    <row r="3835" spans="2:2" x14ac:dyDescent="0.25">
      <c r="B3835" t="s">
        <v>16029</v>
      </c>
    </row>
    <row r="3836" spans="2:2" x14ac:dyDescent="0.25">
      <c r="B3836" t="s">
        <v>16030</v>
      </c>
    </row>
    <row r="3837" spans="2:2" x14ac:dyDescent="0.25">
      <c r="B3837" t="s">
        <v>16031</v>
      </c>
    </row>
    <row r="3838" spans="2:2" x14ac:dyDescent="0.25">
      <c r="B3838" t="s">
        <v>16032</v>
      </c>
    </row>
    <row r="3839" spans="2:2" x14ac:dyDescent="0.25">
      <c r="B3839" t="s">
        <v>16033</v>
      </c>
    </row>
    <row r="3840" spans="2:2" x14ac:dyDescent="0.25">
      <c r="B3840" t="s">
        <v>16034</v>
      </c>
    </row>
    <row r="3841" spans="2:2" x14ac:dyDescent="0.25">
      <c r="B3841" t="s">
        <v>16035</v>
      </c>
    </row>
    <row r="3842" spans="2:2" x14ac:dyDescent="0.25">
      <c r="B3842" t="s">
        <v>16036</v>
      </c>
    </row>
    <row r="3843" spans="2:2" x14ac:dyDescent="0.25">
      <c r="B3843" t="s">
        <v>12956</v>
      </c>
    </row>
    <row r="3844" spans="2:2" x14ac:dyDescent="0.25">
      <c r="B3844" t="s">
        <v>16037</v>
      </c>
    </row>
    <row r="3845" spans="2:2" x14ac:dyDescent="0.25">
      <c r="B3845" t="s">
        <v>16038</v>
      </c>
    </row>
    <row r="3846" spans="2:2" x14ac:dyDescent="0.25">
      <c r="B3846" t="s">
        <v>16039</v>
      </c>
    </row>
    <row r="3847" spans="2:2" x14ac:dyDescent="0.25">
      <c r="B3847" t="s">
        <v>16040</v>
      </c>
    </row>
    <row r="3848" spans="2:2" x14ac:dyDescent="0.25">
      <c r="B3848" t="s">
        <v>16041</v>
      </c>
    </row>
    <row r="3849" spans="2:2" x14ac:dyDescent="0.25">
      <c r="B3849" t="s">
        <v>16042</v>
      </c>
    </row>
    <row r="3850" spans="2:2" x14ac:dyDescent="0.25">
      <c r="B3850" t="s">
        <v>16043</v>
      </c>
    </row>
    <row r="3851" spans="2:2" x14ac:dyDescent="0.25">
      <c r="B3851" t="s">
        <v>16044</v>
      </c>
    </row>
    <row r="3852" spans="2:2" x14ac:dyDescent="0.25">
      <c r="B3852" t="s">
        <v>16045</v>
      </c>
    </row>
    <row r="3853" spans="2:2" x14ac:dyDescent="0.25">
      <c r="B3853" t="s">
        <v>16046</v>
      </c>
    </row>
    <row r="3854" spans="2:2" x14ac:dyDescent="0.25">
      <c r="B3854" t="s">
        <v>16047</v>
      </c>
    </row>
    <row r="3855" spans="2:2" x14ac:dyDescent="0.25">
      <c r="B3855" t="s">
        <v>12956</v>
      </c>
    </row>
    <row r="3856" spans="2:2" x14ac:dyDescent="0.25">
      <c r="B3856" t="s">
        <v>16048</v>
      </c>
    </row>
    <row r="3857" spans="2:2" x14ac:dyDescent="0.25">
      <c r="B3857" t="s">
        <v>16049</v>
      </c>
    </row>
    <row r="3858" spans="2:2" x14ac:dyDescent="0.25">
      <c r="B3858" t="s">
        <v>16050</v>
      </c>
    </row>
    <row r="3859" spans="2:2" x14ac:dyDescent="0.25">
      <c r="B3859" t="s">
        <v>16051</v>
      </c>
    </row>
    <row r="3860" spans="2:2" x14ac:dyDescent="0.25">
      <c r="B3860" t="s">
        <v>16052</v>
      </c>
    </row>
    <row r="3861" spans="2:2" x14ac:dyDescent="0.25">
      <c r="B3861" t="s">
        <v>16053</v>
      </c>
    </row>
    <row r="3862" spans="2:2" x14ac:dyDescent="0.25">
      <c r="B3862" t="s">
        <v>16054</v>
      </c>
    </row>
    <row r="3863" spans="2:2" x14ac:dyDescent="0.25">
      <c r="B3863" t="s">
        <v>16055</v>
      </c>
    </row>
    <row r="3864" spans="2:2" x14ac:dyDescent="0.25">
      <c r="B3864" t="s">
        <v>16056</v>
      </c>
    </row>
    <row r="3865" spans="2:2" x14ac:dyDescent="0.25">
      <c r="B3865" t="s">
        <v>16057</v>
      </c>
    </row>
    <row r="3866" spans="2:2" x14ac:dyDescent="0.25">
      <c r="B3866" t="s">
        <v>16058</v>
      </c>
    </row>
    <row r="3867" spans="2:2" x14ac:dyDescent="0.25">
      <c r="B3867" t="s">
        <v>12956</v>
      </c>
    </row>
    <row r="3868" spans="2:2" x14ac:dyDescent="0.25">
      <c r="B3868" t="s">
        <v>16059</v>
      </c>
    </row>
    <row r="3869" spans="2:2" x14ac:dyDescent="0.25">
      <c r="B3869" t="s">
        <v>16060</v>
      </c>
    </row>
    <row r="3870" spans="2:2" x14ac:dyDescent="0.25">
      <c r="B3870" t="s">
        <v>16061</v>
      </c>
    </row>
    <row r="3871" spans="2:2" x14ac:dyDescent="0.25">
      <c r="B3871" t="s">
        <v>16062</v>
      </c>
    </row>
    <row r="3872" spans="2:2" x14ac:dyDescent="0.25">
      <c r="B3872" t="s">
        <v>16063</v>
      </c>
    </row>
    <row r="3873" spans="2:2" x14ac:dyDescent="0.25">
      <c r="B3873" t="s">
        <v>16064</v>
      </c>
    </row>
    <row r="3874" spans="2:2" x14ac:dyDescent="0.25">
      <c r="B3874" t="s">
        <v>16065</v>
      </c>
    </row>
    <row r="3875" spans="2:2" x14ac:dyDescent="0.25">
      <c r="B3875" t="s">
        <v>16066</v>
      </c>
    </row>
    <row r="3876" spans="2:2" x14ac:dyDescent="0.25">
      <c r="B3876" t="s">
        <v>16067</v>
      </c>
    </row>
    <row r="3877" spans="2:2" x14ac:dyDescent="0.25">
      <c r="B3877" t="s">
        <v>16068</v>
      </c>
    </row>
    <row r="3878" spans="2:2" x14ac:dyDescent="0.25">
      <c r="B3878" t="s">
        <v>16069</v>
      </c>
    </row>
    <row r="3879" spans="2:2" x14ac:dyDescent="0.25">
      <c r="B3879" t="s">
        <v>12956</v>
      </c>
    </row>
    <row r="3880" spans="2:2" x14ac:dyDescent="0.25">
      <c r="B3880" t="s">
        <v>16070</v>
      </c>
    </row>
    <row r="3881" spans="2:2" x14ac:dyDescent="0.25">
      <c r="B3881" t="s">
        <v>16071</v>
      </c>
    </row>
    <row r="3882" spans="2:2" x14ac:dyDescent="0.25">
      <c r="B3882" t="s">
        <v>16072</v>
      </c>
    </row>
    <row r="3883" spans="2:2" x14ac:dyDescent="0.25">
      <c r="B3883" t="s">
        <v>16073</v>
      </c>
    </row>
    <row r="3884" spans="2:2" x14ac:dyDescent="0.25">
      <c r="B3884" t="s">
        <v>16074</v>
      </c>
    </row>
    <row r="3885" spans="2:2" x14ac:dyDescent="0.25">
      <c r="B3885" t="s">
        <v>16075</v>
      </c>
    </row>
    <row r="3886" spans="2:2" x14ac:dyDescent="0.25">
      <c r="B3886" t="s">
        <v>16076</v>
      </c>
    </row>
    <row r="3887" spans="2:2" x14ac:dyDescent="0.25">
      <c r="B3887" t="s">
        <v>16077</v>
      </c>
    </row>
    <row r="3888" spans="2:2" x14ac:dyDescent="0.25">
      <c r="B3888" t="s">
        <v>16078</v>
      </c>
    </row>
    <row r="3889" spans="2:2" x14ac:dyDescent="0.25">
      <c r="B3889" t="s">
        <v>16079</v>
      </c>
    </row>
    <row r="3890" spans="2:2" x14ac:dyDescent="0.25">
      <c r="B3890" t="s">
        <v>16080</v>
      </c>
    </row>
    <row r="3891" spans="2:2" x14ac:dyDescent="0.25">
      <c r="B3891" t="s">
        <v>12956</v>
      </c>
    </row>
    <row r="3892" spans="2:2" x14ac:dyDescent="0.25">
      <c r="B3892" t="s">
        <v>16081</v>
      </c>
    </row>
    <row r="3893" spans="2:2" x14ac:dyDescent="0.25">
      <c r="B3893" t="s">
        <v>16082</v>
      </c>
    </row>
    <row r="3894" spans="2:2" x14ac:dyDescent="0.25">
      <c r="B3894" t="s">
        <v>16083</v>
      </c>
    </row>
    <row r="3895" spans="2:2" x14ac:dyDescent="0.25">
      <c r="B3895" t="s">
        <v>16084</v>
      </c>
    </row>
    <row r="3896" spans="2:2" x14ac:dyDescent="0.25">
      <c r="B3896" t="s">
        <v>16085</v>
      </c>
    </row>
    <row r="3897" spans="2:2" x14ac:dyDescent="0.25">
      <c r="B3897" t="s">
        <v>16086</v>
      </c>
    </row>
    <row r="3898" spans="2:2" x14ac:dyDescent="0.25">
      <c r="B3898" t="s">
        <v>16087</v>
      </c>
    </row>
    <row r="3899" spans="2:2" x14ac:dyDescent="0.25">
      <c r="B3899" t="s">
        <v>16088</v>
      </c>
    </row>
    <row r="3900" spans="2:2" x14ac:dyDescent="0.25">
      <c r="B3900" t="s">
        <v>16089</v>
      </c>
    </row>
    <row r="3901" spans="2:2" x14ac:dyDescent="0.25">
      <c r="B3901" t="s">
        <v>16090</v>
      </c>
    </row>
    <row r="3902" spans="2:2" x14ac:dyDescent="0.25">
      <c r="B3902" t="s">
        <v>16091</v>
      </c>
    </row>
    <row r="3903" spans="2:2" x14ac:dyDescent="0.25">
      <c r="B3903" t="s">
        <v>12956</v>
      </c>
    </row>
    <row r="3904" spans="2:2" x14ac:dyDescent="0.25">
      <c r="B3904" t="s">
        <v>12957</v>
      </c>
    </row>
    <row r="3905" spans="2:2" x14ac:dyDescent="0.25">
      <c r="B3905" t="s">
        <v>13010</v>
      </c>
    </row>
    <row r="3906" spans="2:2" x14ac:dyDescent="0.25">
      <c r="B3906" t="s">
        <v>16092</v>
      </c>
    </row>
    <row r="3907" spans="2:2" x14ac:dyDescent="0.25">
      <c r="B3907" t="s">
        <v>16093</v>
      </c>
    </row>
    <row r="3908" spans="2:2" x14ac:dyDescent="0.25">
      <c r="B3908" t="s">
        <v>16094</v>
      </c>
    </row>
    <row r="3909" spans="2:2" x14ac:dyDescent="0.25">
      <c r="B3909" t="s">
        <v>16095</v>
      </c>
    </row>
    <row r="3910" spans="2:2" x14ac:dyDescent="0.25">
      <c r="B3910" t="s">
        <v>16096</v>
      </c>
    </row>
    <row r="3911" spans="2:2" x14ac:dyDescent="0.25">
      <c r="B3911" t="s">
        <v>16097</v>
      </c>
    </row>
    <row r="3912" spans="2:2" x14ac:dyDescent="0.25">
      <c r="B3912" t="s">
        <v>16098</v>
      </c>
    </row>
    <row r="3913" spans="2:2" x14ac:dyDescent="0.25">
      <c r="B3913" t="s">
        <v>16099</v>
      </c>
    </row>
    <row r="3914" spans="2:2" x14ac:dyDescent="0.25">
      <c r="B3914" t="s">
        <v>16100</v>
      </c>
    </row>
    <row r="3915" spans="2:2" x14ac:dyDescent="0.25">
      <c r="B3915" t="s">
        <v>16101</v>
      </c>
    </row>
    <row r="3916" spans="2:2" x14ac:dyDescent="0.25">
      <c r="B3916" t="s">
        <v>16102</v>
      </c>
    </row>
    <row r="3917" spans="2:2" x14ac:dyDescent="0.25">
      <c r="B3917" t="s">
        <v>12956</v>
      </c>
    </row>
    <row r="3918" spans="2:2" x14ac:dyDescent="0.25">
      <c r="B3918" t="s">
        <v>16103</v>
      </c>
    </row>
    <row r="3919" spans="2:2" x14ac:dyDescent="0.25">
      <c r="B3919" t="s">
        <v>16104</v>
      </c>
    </row>
    <row r="3920" spans="2:2" x14ac:dyDescent="0.25">
      <c r="B3920" t="s">
        <v>16105</v>
      </c>
    </row>
    <row r="3921" spans="2:2" x14ac:dyDescent="0.25">
      <c r="B3921" t="s">
        <v>16106</v>
      </c>
    </row>
    <row r="3922" spans="2:2" x14ac:dyDescent="0.25">
      <c r="B3922" t="s">
        <v>16107</v>
      </c>
    </row>
    <row r="3923" spans="2:2" x14ac:dyDescent="0.25">
      <c r="B3923" t="s">
        <v>16108</v>
      </c>
    </row>
    <row r="3924" spans="2:2" x14ac:dyDescent="0.25">
      <c r="B3924" t="s">
        <v>16109</v>
      </c>
    </row>
    <row r="3925" spans="2:2" x14ac:dyDescent="0.25">
      <c r="B3925" t="s">
        <v>16110</v>
      </c>
    </row>
    <row r="3926" spans="2:2" x14ac:dyDescent="0.25">
      <c r="B3926" t="s">
        <v>16111</v>
      </c>
    </row>
    <row r="3927" spans="2:2" x14ac:dyDescent="0.25">
      <c r="B3927" t="s">
        <v>16112</v>
      </c>
    </row>
    <row r="3928" spans="2:2" x14ac:dyDescent="0.25">
      <c r="B3928" t="s">
        <v>16113</v>
      </c>
    </row>
    <row r="3929" spans="2:2" x14ac:dyDescent="0.25">
      <c r="B3929" t="s">
        <v>12956</v>
      </c>
    </row>
    <row r="3930" spans="2:2" x14ac:dyDescent="0.25">
      <c r="B3930" t="s">
        <v>16114</v>
      </c>
    </row>
    <row r="3931" spans="2:2" x14ac:dyDescent="0.25">
      <c r="B3931" t="s">
        <v>16115</v>
      </c>
    </row>
    <row r="3932" spans="2:2" x14ac:dyDescent="0.25">
      <c r="B3932" t="s">
        <v>16116</v>
      </c>
    </row>
    <row r="3933" spans="2:2" x14ac:dyDescent="0.25">
      <c r="B3933" t="s">
        <v>16117</v>
      </c>
    </row>
    <row r="3934" spans="2:2" x14ac:dyDescent="0.25">
      <c r="B3934" t="s">
        <v>16118</v>
      </c>
    </row>
    <row r="3935" spans="2:2" x14ac:dyDescent="0.25">
      <c r="B3935" t="s">
        <v>16119</v>
      </c>
    </row>
    <row r="3936" spans="2:2" x14ac:dyDescent="0.25">
      <c r="B3936" t="s">
        <v>16120</v>
      </c>
    </row>
    <row r="3937" spans="2:2" x14ac:dyDescent="0.25">
      <c r="B3937" t="s">
        <v>16121</v>
      </c>
    </row>
    <row r="3938" spans="2:2" x14ac:dyDescent="0.25">
      <c r="B3938" t="s">
        <v>16122</v>
      </c>
    </row>
    <row r="3939" spans="2:2" x14ac:dyDescent="0.25">
      <c r="B3939" t="s">
        <v>16123</v>
      </c>
    </row>
    <row r="3940" spans="2:2" x14ac:dyDescent="0.25">
      <c r="B3940" t="s">
        <v>16124</v>
      </c>
    </row>
    <row r="3941" spans="2:2" x14ac:dyDescent="0.25">
      <c r="B3941" t="s">
        <v>12956</v>
      </c>
    </row>
    <row r="3942" spans="2:2" x14ac:dyDescent="0.25">
      <c r="B3942" t="s">
        <v>16125</v>
      </c>
    </row>
    <row r="3943" spans="2:2" x14ac:dyDescent="0.25">
      <c r="B3943" t="s">
        <v>16126</v>
      </c>
    </row>
    <row r="3944" spans="2:2" x14ac:dyDescent="0.25">
      <c r="B3944" t="s">
        <v>16127</v>
      </c>
    </row>
    <row r="3945" spans="2:2" x14ac:dyDescent="0.25">
      <c r="B3945" t="s">
        <v>16128</v>
      </c>
    </row>
    <row r="3946" spans="2:2" x14ac:dyDescent="0.25">
      <c r="B3946" t="s">
        <v>16129</v>
      </c>
    </row>
    <row r="3947" spans="2:2" x14ac:dyDescent="0.25">
      <c r="B3947" t="s">
        <v>16130</v>
      </c>
    </row>
    <row r="3948" spans="2:2" x14ac:dyDescent="0.25">
      <c r="B3948" t="s">
        <v>16131</v>
      </c>
    </row>
    <row r="3949" spans="2:2" x14ac:dyDescent="0.25">
      <c r="B3949" t="s">
        <v>16132</v>
      </c>
    </row>
    <row r="3950" spans="2:2" x14ac:dyDescent="0.25">
      <c r="B3950" t="s">
        <v>16133</v>
      </c>
    </row>
    <row r="3951" spans="2:2" x14ac:dyDescent="0.25">
      <c r="B3951" t="s">
        <v>16134</v>
      </c>
    </row>
    <row r="3952" spans="2:2" x14ac:dyDescent="0.25">
      <c r="B3952" t="s">
        <v>16135</v>
      </c>
    </row>
    <row r="3953" spans="2:2" x14ac:dyDescent="0.25">
      <c r="B3953" t="s">
        <v>12956</v>
      </c>
    </row>
    <row r="3954" spans="2:2" x14ac:dyDescent="0.25">
      <c r="B3954" t="s">
        <v>16136</v>
      </c>
    </row>
    <row r="3955" spans="2:2" x14ac:dyDescent="0.25">
      <c r="B3955" t="s">
        <v>16137</v>
      </c>
    </row>
    <row r="3956" spans="2:2" x14ac:dyDescent="0.25">
      <c r="B3956" t="s">
        <v>16138</v>
      </c>
    </row>
    <row r="3957" spans="2:2" x14ac:dyDescent="0.25">
      <c r="B3957" t="s">
        <v>16139</v>
      </c>
    </row>
    <row r="3958" spans="2:2" x14ac:dyDescent="0.25">
      <c r="B3958" t="s">
        <v>16140</v>
      </c>
    </row>
    <row r="3959" spans="2:2" x14ac:dyDescent="0.25">
      <c r="B3959" t="s">
        <v>16141</v>
      </c>
    </row>
    <row r="3960" spans="2:2" x14ac:dyDescent="0.25">
      <c r="B3960" t="s">
        <v>16142</v>
      </c>
    </row>
    <row r="3961" spans="2:2" x14ac:dyDescent="0.25">
      <c r="B3961" t="s">
        <v>16143</v>
      </c>
    </row>
    <row r="3962" spans="2:2" x14ac:dyDescent="0.25">
      <c r="B3962" t="s">
        <v>16144</v>
      </c>
    </row>
    <row r="3963" spans="2:2" x14ac:dyDescent="0.25">
      <c r="B3963" t="s">
        <v>16145</v>
      </c>
    </row>
    <row r="3964" spans="2:2" x14ac:dyDescent="0.25">
      <c r="B3964" t="s">
        <v>16146</v>
      </c>
    </row>
    <row r="3965" spans="2:2" x14ac:dyDescent="0.25">
      <c r="B3965" t="s">
        <v>12956</v>
      </c>
    </row>
    <row r="3966" spans="2:2" x14ac:dyDescent="0.25">
      <c r="B3966" t="s">
        <v>16147</v>
      </c>
    </row>
    <row r="3967" spans="2:2" x14ac:dyDescent="0.25">
      <c r="B3967" t="s">
        <v>16148</v>
      </c>
    </row>
    <row r="3968" spans="2:2" x14ac:dyDescent="0.25">
      <c r="B3968" t="s">
        <v>16149</v>
      </c>
    </row>
    <row r="3969" spans="2:2" x14ac:dyDescent="0.25">
      <c r="B3969" t="s">
        <v>16150</v>
      </c>
    </row>
    <row r="3970" spans="2:2" x14ac:dyDescent="0.25">
      <c r="B3970" t="s">
        <v>16151</v>
      </c>
    </row>
    <row r="3971" spans="2:2" x14ac:dyDescent="0.25">
      <c r="B3971" t="s">
        <v>16152</v>
      </c>
    </row>
    <row r="3972" spans="2:2" x14ac:dyDescent="0.25">
      <c r="B3972" t="s">
        <v>16153</v>
      </c>
    </row>
    <row r="3973" spans="2:2" x14ac:dyDescent="0.25">
      <c r="B3973" t="s">
        <v>16154</v>
      </c>
    </row>
    <row r="3974" spans="2:2" x14ac:dyDescent="0.25">
      <c r="B3974" t="s">
        <v>16155</v>
      </c>
    </row>
    <row r="3975" spans="2:2" x14ac:dyDescent="0.25">
      <c r="B3975" t="s">
        <v>16156</v>
      </c>
    </row>
    <row r="3976" spans="2:2" x14ac:dyDescent="0.25">
      <c r="B3976" t="s">
        <v>16157</v>
      </c>
    </row>
    <row r="3977" spans="2:2" x14ac:dyDescent="0.25">
      <c r="B3977" t="s">
        <v>12956</v>
      </c>
    </row>
    <row r="3978" spans="2:2" x14ac:dyDescent="0.25">
      <c r="B3978" t="s">
        <v>16158</v>
      </c>
    </row>
    <row r="3979" spans="2:2" x14ac:dyDescent="0.25">
      <c r="B3979" t="s">
        <v>16159</v>
      </c>
    </row>
    <row r="3980" spans="2:2" x14ac:dyDescent="0.25">
      <c r="B3980" t="s">
        <v>16160</v>
      </c>
    </row>
    <row r="3981" spans="2:2" x14ac:dyDescent="0.25">
      <c r="B3981" t="s">
        <v>16161</v>
      </c>
    </row>
    <row r="3982" spans="2:2" x14ac:dyDescent="0.25">
      <c r="B3982" t="s">
        <v>16162</v>
      </c>
    </row>
    <row r="3983" spans="2:2" x14ac:dyDescent="0.25">
      <c r="B3983" t="s">
        <v>16163</v>
      </c>
    </row>
    <row r="3984" spans="2:2" x14ac:dyDescent="0.25">
      <c r="B3984" t="s">
        <v>16164</v>
      </c>
    </row>
    <row r="3985" spans="2:2" x14ac:dyDescent="0.25">
      <c r="B3985" t="s">
        <v>16165</v>
      </c>
    </row>
    <row r="3986" spans="2:2" x14ac:dyDescent="0.25">
      <c r="B3986" t="s">
        <v>16166</v>
      </c>
    </row>
    <row r="3987" spans="2:2" x14ac:dyDescent="0.25">
      <c r="B3987" t="s">
        <v>16167</v>
      </c>
    </row>
    <row r="3988" spans="2:2" x14ac:dyDescent="0.25">
      <c r="B3988" t="s">
        <v>16168</v>
      </c>
    </row>
    <row r="3989" spans="2:2" x14ac:dyDescent="0.25">
      <c r="B3989" t="s">
        <v>12956</v>
      </c>
    </row>
    <row r="3990" spans="2:2" x14ac:dyDescent="0.25">
      <c r="B3990" t="s">
        <v>16169</v>
      </c>
    </row>
    <row r="3991" spans="2:2" x14ac:dyDescent="0.25">
      <c r="B3991" t="s">
        <v>16170</v>
      </c>
    </row>
    <row r="3992" spans="2:2" x14ac:dyDescent="0.25">
      <c r="B3992" t="s">
        <v>16171</v>
      </c>
    </row>
    <row r="3993" spans="2:2" x14ac:dyDescent="0.25">
      <c r="B3993" t="s">
        <v>16172</v>
      </c>
    </row>
    <row r="3994" spans="2:2" x14ac:dyDescent="0.25">
      <c r="B3994" t="s">
        <v>16173</v>
      </c>
    </row>
    <row r="3995" spans="2:2" x14ac:dyDescent="0.25">
      <c r="B3995" t="s">
        <v>16174</v>
      </c>
    </row>
    <row r="3996" spans="2:2" x14ac:dyDescent="0.25">
      <c r="B3996" t="s">
        <v>16175</v>
      </c>
    </row>
    <row r="3997" spans="2:2" x14ac:dyDescent="0.25">
      <c r="B3997" t="s">
        <v>16176</v>
      </c>
    </row>
    <row r="3998" spans="2:2" x14ac:dyDescent="0.25">
      <c r="B3998" t="s">
        <v>16177</v>
      </c>
    </row>
    <row r="3999" spans="2:2" x14ac:dyDescent="0.25">
      <c r="B3999" t="s">
        <v>16178</v>
      </c>
    </row>
    <row r="4000" spans="2:2" x14ac:dyDescent="0.25">
      <c r="B4000" t="s">
        <v>16179</v>
      </c>
    </row>
    <row r="4001" spans="2:2" x14ac:dyDescent="0.25">
      <c r="B4001" t="s">
        <v>12956</v>
      </c>
    </row>
    <row r="4002" spans="2:2" x14ac:dyDescent="0.25">
      <c r="B4002" t="s">
        <v>16180</v>
      </c>
    </row>
    <row r="4003" spans="2:2" x14ac:dyDescent="0.25">
      <c r="B4003" t="s">
        <v>16181</v>
      </c>
    </row>
    <row r="4004" spans="2:2" x14ac:dyDescent="0.25">
      <c r="B4004" t="s">
        <v>16182</v>
      </c>
    </row>
    <row r="4005" spans="2:2" x14ac:dyDescent="0.25">
      <c r="B4005" t="s">
        <v>16183</v>
      </c>
    </row>
    <row r="4006" spans="2:2" x14ac:dyDescent="0.25">
      <c r="B4006" t="s">
        <v>16184</v>
      </c>
    </row>
    <row r="4007" spans="2:2" x14ac:dyDescent="0.25">
      <c r="B4007" t="s">
        <v>16185</v>
      </c>
    </row>
    <row r="4008" spans="2:2" x14ac:dyDescent="0.25">
      <c r="B4008" t="s">
        <v>16186</v>
      </c>
    </row>
    <row r="4009" spans="2:2" x14ac:dyDescent="0.25">
      <c r="B4009" t="s">
        <v>16187</v>
      </c>
    </row>
    <row r="4010" spans="2:2" x14ac:dyDescent="0.25">
      <c r="B4010" t="s">
        <v>16188</v>
      </c>
    </row>
    <row r="4011" spans="2:2" x14ac:dyDescent="0.25">
      <c r="B4011" t="s">
        <v>16189</v>
      </c>
    </row>
    <row r="4012" spans="2:2" x14ac:dyDescent="0.25">
      <c r="B4012" t="s">
        <v>16190</v>
      </c>
    </row>
    <row r="4013" spans="2:2" x14ac:dyDescent="0.25">
      <c r="B4013" t="s">
        <v>12956</v>
      </c>
    </row>
    <row r="4014" spans="2:2" x14ac:dyDescent="0.25">
      <c r="B4014" t="s">
        <v>16191</v>
      </c>
    </row>
    <row r="4015" spans="2:2" x14ac:dyDescent="0.25">
      <c r="B4015" t="s">
        <v>16192</v>
      </c>
    </row>
    <row r="4016" spans="2:2" x14ac:dyDescent="0.25">
      <c r="B4016" t="s">
        <v>16193</v>
      </c>
    </row>
    <row r="4017" spans="2:2" x14ac:dyDescent="0.25">
      <c r="B4017" t="s">
        <v>16194</v>
      </c>
    </row>
    <row r="4018" spans="2:2" x14ac:dyDescent="0.25">
      <c r="B4018" t="s">
        <v>16195</v>
      </c>
    </row>
    <row r="4019" spans="2:2" x14ac:dyDescent="0.25">
      <c r="B4019" t="s">
        <v>16196</v>
      </c>
    </row>
    <row r="4020" spans="2:2" x14ac:dyDescent="0.25">
      <c r="B4020" t="s">
        <v>16197</v>
      </c>
    </row>
    <row r="4021" spans="2:2" x14ac:dyDescent="0.25">
      <c r="B4021" t="s">
        <v>16198</v>
      </c>
    </row>
    <row r="4022" spans="2:2" x14ac:dyDescent="0.25">
      <c r="B4022" t="s">
        <v>16199</v>
      </c>
    </row>
    <row r="4023" spans="2:2" x14ac:dyDescent="0.25">
      <c r="B4023" t="s">
        <v>16200</v>
      </c>
    </row>
    <row r="4024" spans="2:2" x14ac:dyDescent="0.25">
      <c r="B4024" t="s">
        <v>16201</v>
      </c>
    </row>
    <row r="4025" spans="2:2" x14ac:dyDescent="0.25">
      <c r="B4025" t="s">
        <v>12956</v>
      </c>
    </row>
    <row r="4026" spans="2:2" x14ac:dyDescent="0.25">
      <c r="B4026" t="s">
        <v>12957</v>
      </c>
    </row>
    <row r="4027" spans="2:2" x14ac:dyDescent="0.25">
      <c r="B4027" t="s">
        <v>13521</v>
      </c>
    </row>
    <row r="4028" spans="2:2" x14ac:dyDescent="0.25">
      <c r="B4028" t="s">
        <v>16202</v>
      </c>
    </row>
    <row r="4029" spans="2:2" x14ac:dyDescent="0.25">
      <c r="B4029" t="s">
        <v>16203</v>
      </c>
    </row>
    <row r="4030" spans="2:2" x14ac:dyDescent="0.25">
      <c r="B4030" t="s">
        <v>16204</v>
      </c>
    </row>
    <row r="4031" spans="2:2" x14ac:dyDescent="0.25">
      <c r="B4031" t="s">
        <v>16205</v>
      </c>
    </row>
    <row r="4032" spans="2:2" x14ac:dyDescent="0.25">
      <c r="B4032" t="s">
        <v>16206</v>
      </c>
    </row>
    <row r="4033" spans="2:2" x14ac:dyDescent="0.25">
      <c r="B4033" t="s">
        <v>16207</v>
      </c>
    </row>
    <row r="4034" spans="2:2" x14ac:dyDescent="0.25">
      <c r="B4034" t="s">
        <v>16208</v>
      </c>
    </row>
    <row r="4035" spans="2:2" x14ac:dyDescent="0.25">
      <c r="B4035" t="s">
        <v>16209</v>
      </c>
    </row>
    <row r="4036" spans="2:2" x14ac:dyDescent="0.25">
      <c r="B4036" t="s">
        <v>16210</v>
      </c>
    </row>
    <row r="4037" spans="2:2" x14ac:dyDescent="0.25">
      <c r="B4037" t="s">
        <v>16211</v>
      </c>
    </row>
    <row r="4038" spans="2:2" x14ac:dyDescent="0.25">
      <c r="B4038" t="s">
        <v>16212</v>
      </c>
    </row>
    <row r="4039" spans="2:2" x14ac:dyDescent="0.25">
      <c r="B4039" t="s">
        <v>12956</v>
      </c>
    </row>
    <row r="4040" spans="2:2" x14ac:dyDescent="0.25">
      <c r="B4040" t="s">
        <v>16213</v>
      </c>
    </row>
    <row r="4041" spans="2:2" x14ac:dyDescent="0.25">
      <c r="B4041" t="s">
        <v>16214</v>
      </c>
    </row>
    <row r="4042" spans="2:2" x14ac:dyDescent="0.25">
      <c r="B4042" t="s">
        <v>16215</v>
      </c>
    </row>
    <row r="4043" spans="2:2" x14ac:dyDescent="0.25">
      <c r="B4043" t="s">
        <v>16216</v>
      </c>
    </row>
    <row r="4044" spans="2:2" x14ac:dyDescent="0.25">
      <c r="B4044" t="s">
        <v>16217</v>
      </c>
    </row>
    <row r="4045" spans="2:2" x14ac:dyDescent="0.25">
      <c r="B4045" t="s">
        <v>16218</v>
      </c>
    </row>
    <row r="4046" spans="2:2" x14ac:dyDescent="0.25">
      <c r="B4046" t="s">
        <v>16219</v>
      </c>
    </row>
    <row r="4047" spans="2:2" x14ac:dyDescent="0.25">
      <c r="B4047" t="s">
        <v>16220</v>
      </c>
    </row>
    <row r="4048" spans="2:2" x14ac:dyDescent="0.25">
      <c r="B4048" t="s">
        <v>16221</v>
      </c>
    </row>
    <row r="4049" spans="2:2" x14ac:dyDescent="0.25">
      <c r="B4049" t="s">
        <v>16222</v>
      </c>
    </row>
    <row r="4050" spans="2:2" x14ac:dyDescent="0.25">
      <c r="B4050" t="s">
        <v>16223</v>
      </c>
    </row>
    <row r="4051" spans="2:2" x14ac:dyDescent="0.25">
      <c r="B4051" t="s">
        <v>12956</v>
      </c>
    </row>
    <row r="4052" spans="2:2" x14ac:dyDescent="0.25">
      <c r="B4052" t="s">
        <v>12957</v>
      </c>
    </row>
    <row r="4053" spans="2:2" x14ac:dyDescent="0.25">
      <c r="B4053" t="s">
        <v>13544</v>
      </c>
    </row>
    <row r="4054" spans="2:2" x14ac:dyDescent="0.25">
      <c r="B4054" t="s">
        <v>12958</v>
      </c>
    </row>
    <row r="4055" spans="2:2" x14ac:dyDescent="0.25">
      <c r="B4055" t="s">
        <v>13545</v>
      </c>
    </row>
    <row r="4056" spans="2:2" x14ac:dyDescent="0.25">
      <c r="B4056" t="s">
        <v>13546</v>
      </c>
    </row>
    <row r="4057" spans="2:2" x14ac:dyDescent="0.25">
      <c r="B4057" t="s">
        <v>12757</v>
      </c>
    </row>
    <row r="4058" spans="2:2" x14ac:dyDescent="0.25">
      <c r="B4058" t="s">
        <v>12959</v>
      </c>
    </row>
    <row r="4059" spans="2:2" x14ac:dyDescent="0.25">
      <c r="B4059" t="s">
        <v>13547</v>
      </c>
    </row>
    <row r="4060" spans="2:2" x14ac:dyDescent="0.25">
      <c r="B4060" t="s">
        <v>13545</v>
      </c>
    </row>
    <row r="4061" spans="2:2" x14ac:dyDescent="0.25">
      <c r="B4061" t="s">
        <v>13548</v>
      </c>
    </row>
    <row r="4062" spans="2:2" x14ac:dyDescent="0.25">
      <c r="B4062" t="s">
        <v>12757</v>
      </c>
    </row>
    <row r="4063" spans="2:2" x14ac:dyDescent="0.25">
      <c r="B4063" t="s">
        <v>12959</v>
      </c>
    </row>
    <row r="4064" spans="2:2" x14ac:dyDescent="0.25">
      <c r="B4064" t="s">
        <v>12960</v>
      </c>
    </row>
    <row r="4065" spans="2:2" x14ac:dyDescent="0.25">
      <c r="B4065" t="s">
        <v>12961</v>
      </c>
    </row>
    <row r="4066" spans="2:2" x14ac:dyDescent="0.25">
      <c r="B4066" t="s">
        <v>12962</v>
      </c>
    </row>
    <row r="4067" spans="2:2" x14ac:dyDescent="0.25">
      <c r="B4067" t="s">
        <v>16224</v>
      </c>
    </row>
    <row r="4068" spans="2:2" x14ac:dyDescent="0.25">
      <c r="B4068" t="s">
        <v>12939</v>
      </c>
    </row>
    <row r="4069" spans="2:2" x14ac:dyDescent="0.25">
      <c r="B4069" t="s">
        <v>13006</v>
      </c>
    </row>
    <row r="4070" spans="2:2" x14ac:dyDescent="0.25">
      <c r="B4070" t="s">
        <v>12740</v>
      </c>
    </row>
    <row r="4071" spans="2:2" x14ac:dyDescent="0.25">
      <c r="B4071" t="s">
        <v>12741</v>
      </c>
    </row>
    <row r="4072" spans="2:2" x14ac:dyDescent="0.25">
      <c r="B4072" t="s">
        <v>12742</v>
      </c>
    </row>
    <row r="4073" spans="2:2" x14ac:dyDescent="0.25">
      <c r="B4073" t="s">
        <v>12743</v>
      </c>
    </row>
    <row r="4074" spans="2:2" x14ac:dyDescent="0.25">
      <c r="B4074" t="s">
        <v>12744</v>
      </c>
    </row>
    <row r="4075" spans="2:2" x14ac:dyDescent="0.25">
      <c r="B4075" t="s">
        <v>12896</v>
      </c>
    </row>
    <row r="4076" spans="2:2" x14ac:dyDescent="0.25">
      <c r="B4076" t="s">
        <v>12745</v>
      </c>
    </row>
    <row r="4077" spans="2:2" x14ac:dyDescent="0.25">
      <c r="B4077" t="s">
        <v>12746</v>
      </c>
    </row>
    <row r="4078" spans="2:2" x14ac:dyDescent="0.25">
      <c r="B4078" t="s">
        <v>12747</v>
      </c>
    </row>
    <row r="4079" spans="2:2" x14ac:dyDescent="0.25">
      <c r="B4079" t="s">
        <v>12748</v>
      </c>
    </row>
    <row r="4080" spans="2:2" x14ac:dyDescent="0.25">
      <c r="B4080" t="s">
        <v>12749</v>
      </c>
    </row>
    <row r="4081" spans="2:2" x14ac:dyDescent="0.25">
      <c r="B4081" t="s">
        <v>12750</v>
      </c>
    </row>
    <row r="4082" spans="2:2" x14ac:dyDescent="0.25">
      <c r="B4082" t="s">
        <v>12751</v>
      </c>
    </row>
    <row r="4083" spans="2:2" x14ac:dyDescent="0.25">
      <c r="B4083" t="s">
        <v>13007</v>
      </c>
    </row>
    <row r="4084" spans="2:2" x14ac:dyDescent="0.25">
      <c r="B4084" t="s">
        <v>16225</v>
      </c>
    </row>
    <row r="4085" spans="2:2" x14ac:dyDescent="0.25">
      <c r="B4085" t="s">
        <v>16226</v>
      </c>
    </row>
    <row r="4086" spans="2:2" x14ac:dyDescent="0.25">
      <c r="B4086" t="s">
        <v>12753</v>
      </c>
    </row>
    <row r="4087" spans="2:2" x14ac:dyDescent="0.25">
      <c r="B4087" t="s">
        <v>12754</v>
      </c>
    </row>
    <row r="4088" spans="2:2" x14ac:dyDescent="0.25">
      <c r="B4088" t="s">
        <v>12899</v>
      </c>
    </row>
    <row r="4089" spans="2:2" x14ac:dyDescent="0.25">
      <c r="B4089" t="s">
        <v>12940</v>
      </c>
    </row>
    <row r="4090" spans="2:2" x14ac:dyDescent="0.25">
      <c r="B4090" t="s">
        <v>12941</v>
      </c>
    </row>
    <row r="4091" spans="2:2" x14ac:dyDescent="0.25">
      <c r="B4091" t="s">
        <v>12942</v>
      </c>
    </row>
    <row r="4092" spans="2:2" x14ac:dyDescent="0.25">
      <c r="B4092" t="s">
        <v>12943</v>
      </c>
    </row>
    <row r="4093" spans="2:2" x14ac:dyDescent="0.25">
      <c r="B4093" t="s">
        <v>12757</v>
      </c>
    </row>
    <row r="4094" spans="2:2" x14ac:dyDescent="0.25">
      <c r="B4094" t="s">
        <v>12944</v>
      </c>
    </row>
    <row r="4095" spans="2:2" x14ac:dyDescent="0.25">
      <c r="B4095" t="s">
        <v>12945</v>
      </c>
    </row>
    <row r="4096" spans="2:2" x14ac:dyDescent="0.25">
      <c r="B4096" t="s">
        <v>12942</v>
      </c>
    </row>
    <row r="4097" spans="2:2" x14ac:dyDescent="0.25">
      <c r="B4097" t="s">
        <v>12946</v>
      </c>
    </row>
    <row r="4098" spans="2:2" x14ac:dyDescent="0.25">
      <c r="B4098" t="s">
        <v>12757</v>
      </c>
    </row>
    <row r="4099" spans="2:2" x14ac:dyDescent="0.25">
      <c r="B4099" t="s">
        <v>12944</v>
      </c>
    </row>
    <row r="4100" spans="2:2" x14ac:dyDescent="0.25">
      <c r="B4100" t="s">
        <v>12947</v>
      </c>
    </row>
    <row r="4101" spans="2:2" x14ac:dyDescent="0.25">
      <c r="B4101" t="s">
        <v>12942</v>
      </c>
    </row>
    <row r="4102" spans="2:2" x14ac:dyDescent="0.25">
      <c r="B4102" t="s">
        <v>12948</v>
      </c>
    </row>
    <row r="4103" spans="2:2" x14ac:dyDescent="0.25">
      <c r="B4103" t="s">
        <v>12757</v>
      </c>
    </row>
    <row r="4104" spans="2:2" x14ac:dyDescent="0.25">
      <c r="B4104" t="s">
        <v>12944</v>
      </c>
    </row>
    <row r="4105" spans="2:2" x14ac:dyDescent="0.25">
      <c r="B4105" t="s">
        <v>12949</v>
      </c>
    </row>
    <row r="4106" spans="2:2" x14ac:dyDescent="0.25">
      <c r="B4106" t="s">
        <v>12942</v>
      </c>
    </row>
    <row r="4107" spans="2:2" x14ac:dyDescent="0.25">
      <c r="B4107" t="s">
        <v>12950</v>
      </c>
    </row>
    <row r="4108" spans="2:2" x14ac:dyDescent="0.25">
      <c r="B4108" t="s">
        <v>12757</v>
      </c>
    </row>
    <row r="4109" spans="2:2" x14ac:dyDescent="0.25">
      <c r="B4109" t="s">
        <v>12944</v>
      </c>
    </row>
    <row r="4110" spans="2:2" x14ac:dyDescent="0.25">
      <c r="B4110" t="s">
        <v>12951</v>
      </c>
    </row>
    <row r="4111" spans="2:2" x14ac:dyDescent="0.25">
      <c r="B4111" t="s">
        <v>12942</v>
      </c>
    </row>
    <row r="4112" spans="2:2" x14ac:dyDescent="0.25">
      <c r="B4112" t="s">
        <v>12952</v>
      </c>
    </row>
    <row r="4113" spans="2:2" x14ac:dyDescent="0.25">
      <c r="B4113" t="s">
        <v>12757</v>
      </c>
    </row>
    <row r="4114" spans="2:2" x14ac:dyDescent="0.25">
      <c r="B4114" t="s">
        <v>12944</v>
      </c>
    </row>
    <row r="4115" spans="2:2" x14ac:dyDescent="0.25">
      <c r="B4115" t="s">
        <v>12953</v>
      </c>
    </row>
    <row r="4116" spans="2:2" x14ac:dyDescent="0.25">
      <c r="B4116" t="s">
        <v>12942</v>
      </c>
    </row>
    <row r="4117" spans="2:2" x14ac:dyDescent="0.25">
      <c r="B4117" t="s">
        <v>12954</v>
      </c>
    </row>
    <row r="4118" spans="2:2" x14ac:dyDescent="0.25">
      <c r="B4118" t="s">
        <v>12757</v>
      </c>
    </row>
    <row r="4119" spans="2:2" x14ac:dyDescent="0.25">
      <c r="B4119" t="s">
        <v>12944</v>
      </c>
    </row>
    <row r="4120" spans="2:2" x14ac:dyDescent="0.25">
      <c r="B4120" t="s">
        <v>12955</v>
      </c>
    </row>
    <row r="4121" spans="2:2" x14ac:dyDescent="0.25">
      <c r="B4121" t="s">
        <v>13010</v>
      </c>
    </row>
    <row r="4122" spans="2:2" x14ac:dyDescent="0.25">
      <c r="B4122" t="s">
        <v>16227</v>
      </c>
    </row>
    <row r="4123" spans="2:2" x14ac:dyDescent="0.25">
      <c r="B4123" t="s">
        <v>16228</v>
      </c>
    </row>
    <row r="4124" spans="2:2" x14ac:dyDescent="0.25">
      <c r="B4124" t="s">
        <v>16229</v>
      </c>
    </row>
    <row r="4125" spans="2:2" x14ac:dyDescent="0.25">
      <c r="B4125" t="s">
        <v>16230</v>
      </c>
    </row>
    <row r="4126" spans="2:2" x14ac:dyDescent="0.25">
      <c r="B4126" t="s">
        <v>16231</v>
      </c>
    </row>
    <row r="4127" spans="2:2" x14ac:dyDescent="0.25">
      <c r="B4127" t="s">
        <v>16232</v>
      </c>
    </row>
    <row r="4128" spans="2:2" x14ac:dyDescent="0.25">
      <c r="B4128" t="s">
        <v>16233</v>
      </c>
    </row>
    <row r="4129" spans="2:2" x14ac:dyDescent="0.25">
      <c r="B4129" t="s">
        <v>12956</v>
      </c>
    </row>
    <row r="4130" spans="2:2" x14ac:dyDescent="0.25">
      <c r="B4130" t="s">
        <v>16234</v>
      </c>
    </row>
    <row r="4131" spans="2:2" x14ac:dyDescent="0.25">
      <c r="B4131" t="s">
        <v>16235</v>
      </c>
    </row>
    <row r="4132" spans="2:2" x14ac:dyDescent="0.25">
      <c r="B4132" t="s">
        <v>16236</v>
      </c>
    </row>
    <row r="4133" spans="2:2" x14ac:dyDescent="0.25">
      <c r="B4133" t="s">
        <v>16237</v>
      </c>
    </row>
    <row r="4134" spans="2:2" x14ac:dyDescent="0.25">
      <c r="B4134" t="s">
        <v>16238</v>
      </c>
    </row>
    <row r="4135" spans="2:2" x14ac:dyDescent="0.25">
      <c r="B4135" t="s">
        <v>16239</v>
      </c>
    </row>
    <row r="4136" spans="2:2" x14ac:dyDescent="0.25">
      <c r="B4136" t="s">
        <v>16240</v>
      </c>
    </row>
    <row r="4137" spans="2:2" x14ac:dyDescent="0.25">
      <c r="B4137" t="s">
        <v>12956</v>
      </c>
    </row>
    <row r="4138" spans="2:2" x14ac:dyDescent="0.25">
      <c r="B4138" t="s">
        <v>16241</v>
      </c>
    </row>
    <row r="4139" spans="2:2" x14ac:dyDescent="0.25">
      <c r="B4139" t="s">
        <v>16242</v>
      </c>
    </row>
    <row r="4140" spans="2:2" x14ac:dyDescent="0.25">
      <c r="B4140" t="s">
        <v>16243</v>
      </c>
    </row>
    <row r="4141" spans="2:2" x14ac:dyDescent="0.25">
      <c r="B4141" t="s">
        <v>16244</v>
      </c>
    </row>
    <row r="4142" spans="2:2" x14ac:dyDescent="0.25">
      <c r="B4142" t="s">
        <v>16245</v>
      </c>
    </row>
    <row r="4143" spans="2:2" x14ac:dyDescent="0.25">
      <c r="B4143" t="s">
        <v>16246</v>
      </c>
    </row>
    <row r="4144" spans="2:2" x14ac:dyDescent="0.25">
      <c r="B4144" t="s">
        <v>16247</v>
      </c>
    </row>
    <row r="4145" spans="2:2" x14ac:dyDescent="0.25">
      <c r="B4145" t="s">
        <v>12956</v>
      </c>
    </row>
    <row r="4146" spans="2:2" x14ac:dyDescent="0.25">
      <c r="B4146" t="s">
        <v>16248</v>
      </c>
    </row>
    <row r="4147" spans="2:2" x14ac:dyDescent="0.25">
      <c r="B4147" t="s">
        <v>16249</v>
      </c>
    </row>
    <row r="4148" spans="2:2" x14ac:dyDescent="0.25">
      <c r="B4148" t="s">
        <v>16250</v>
      </c>
    </row>
    <row r="4149" spans="2:2" x14ac:dyDescent="0.25">
      <c r="B4149" t="s">
        <v>16251</v>
      </c>
    </row>
    <row r="4150" spans="2:2" x14ac:dyDescent="0.25">
      <c r="B4150" t="s">
        <v>16252</v>
      </c>
    </row>
    <row r="4151" spans="2:2" x14ac:dyDescent="0.25">
      <c r="B4151" t="s">
        <v>16253</v>
      </c>
    </row>
    <row r="4152" spans="2:2" x14ac:dyDescent="0.25">
      <c r="B4152" t="s">
        <v>16254</v>
      </c>
    </row>
    <row r="4153" spans="2:2" x14ac:dyDescent="0.25">
      <c r="B4153" t="s">
        <v>12956</v>
      </c>
    </row>
    <row r="4154" spans="2:2" x14ac:dyDescent="0.25">
      <c r="B4154" t="s">
        <v>16255</v>
      </c>
    </row>
    <row r="4155" spans="2:2" x14ac:dyDescent="0.25">
      <c r="B4155" t="s">
        <v>16256</v>
      </c>
    </row>
    <row r="4156" spans="2:2" x14ac:dyDescent="0.25">
      <c r="B4156" t="s">
        <v>16257</v>
      </c>
    </row>
    <row r="4157" spans="2:2" x14ac:dyDescent="0.25">
      <c r="B4157" t="s">
        <v>16258</v>
      </c>
    </row>
    <row r="4158" spans="2:2" x14ac:dyDescent="0.25">
      <c r="B4158" t="s">
        <v>16259</v>
      </c>
    </row>
    <row r="4159" spans="2:2" x14ac:dyDescent="0.25">
      <c r="B4159" t="s">
        <v>16260</v>
      </c>
    </row>
    <row r="4160" spans="2:2" x14ac:dyDescent="0.25">
      <c r="B4160" t="s">
        <v>16261</v>
      </c>
    </row>
    <row r="4161" spans="2:2" x14ac:dyDescent="0.25">
      <c r="B4161" t="s">
        <v>12956</v>
      </c>
    </row>
    <row r="4162" spans="2:2" x14ac:dyDescent="0.25">
      <c r="B4162" t="s">
        <v>16262</v>
      </c>
    </row>
    <row r="4163" spans="2:2" x14ac:dyDescent="0.25">
      <c r="B4163" t="s">
        <v>16263</v>
      </c>
    </row>
    <row r="4164" spans="2:2" x14ac:dyDescent="0.25">
      <c r="B4164" t="s">
        <v>16264</v>
      </c>
    </row>
    <row r="4165" spans="2:2" x14ac:dyDescent="0.25">
      <c r="B4165" t="s">
        <v>16265</v>
      </c>
    </row>
    <row r="4166" spans="2:2" x14ac:dyDescent="0.25">
      <c r="B4166" t="s">
        <v>16266</v>
      </c>
    </row>
    <row r="4167" spans="2:2" x14ac:dyDescent="0.25">
      <c r="B4167" t="s">
        <v>16267</v>
      </c>
    </row>
    <row r="4168" spans="2:2" x14ac:dyDescent="0.25">
      <c r="B4168" t="s">
        <v>16268</v>
      </c>
    </row>
    <row r="4169" spans="2:2" x14ac:dyDescent="0.25">
      <c r="B4169" t="s">
        <v>12956</v>
      </c>
    </row>
    <row r="4170" spans="2:2" x14ac:dyDescent="0.25">
      <c r="B4170" t="s">
        <v>16269</v>
      </c>
    </row>
    <row r="4171" spans="2:2" x14ac:dyDescent="0.25">
      <c r="B4171" t="s">
        <v>16270</v>
      </c>
    </row>
    <row r="4172" spans="2:2" x14ac:dyDescent="0.25">
      <c r="B4172" t="s">
        <v>16271</v>
      </c>
    </row>
    <row r="4173" spans="2:2" x14ac:dyDescent="0.25">
      <c r="B4173" t="s">
        <v>16272</v>
      </c>
    </row>
    <row r="4174" spans="2:2" x14ac:dyDescent="0.25">
      <c r="B4174" t="s">
        <v>16273</v>
      </c>
    </row>
    <row r="4175" spans="2:2" x14ac:dyDescent="0.25">
      <c r="B4175" t="s">
        <v>16274</v>
      </c>
    </row>
    <row r="4176" spans="2:2" x14ac:dyDescent="0.25">
      <c r="B4176" t="s">
        <v>16275</v>
      </c>
    </row>
    <row r="4177" spans="2:2" x14ac:dyDescent="0.25">
      <c r="B4177" t="s">
        <v>12956</v>
      </c>
    </row>
    <row r="4178" spans="2:2" x14ac:dyDescent="0.25">
      <c r="B4178" t="s">
        <v>16276</v>
      </c>
    </row>
    <row r="4179" spans="2:2" x14ac:dyDescent="0.25">
      <c r="B4179" t="s">
        <v>16277</v>
      </c>
    </row>
    <row r="4180" spans="2:2" x14ac:dyDescent="0.25">
      <c r="B4180" t="s">
        <v>16278</v>
      </c>
    </row>
    <row r="4181" spans="2:2" x14ac:dyDescent="0.25">
      <c r="B4181" t="s">
        <v>16279</v>
      </c>
    </row>
    <row r="4182" spans="2:2" x14ac:dyDescent="0.25">
      <c r="B4182" t="s">
        <v>16280</v>
      </c>
    </row>
    <row r="4183" spans="2:2" x14ac:dyDescent="0.25">
      <c r="B4183" t="s">
        <v>16281</v>
      </c>
    </row>
    <row r="4184" spans="2:2" x14ac:dyDescent="0.25">
      <c r="B4184" t="s">
        <v>16282</v>
      </c>
    </row>
    <row r="4185" spans="2:2" x14ac:dyDescent="0.25">
      <c r="B4185" t="s">
        <v>12956</v>
      </c>
    </row>
    <row r="4186" spans="2:2" x14ac:dyDescent="0.25">
      <c r="B4186" t="s">
        <v>16283</v>
      </c>
    </row>
    <row r="4187" spans="2:2" x14ac:dyDescent="0.25">
      <c r="B4187" t="s">
        <v>16284</v>
      </c>
    </row>
    <row r="4188" spans="2:2" x14ac:dyDescent="0.25">
      <c r="B4188" t="s">
        <v>16285</v>
      </c>
    </row>
    <row r="4189" spans="2:2" x14ac:dyDescent="0.25">
      <c r="B4189" t="s">
        <v>16286</v>
      </c>
    </row>
    <row r="4190" spans="2:2" x14ac:dyDescent="0.25">
      <c r="B4190" t="s">
        <v>16287</v>
      </c>
    </row>
    <row r="4191" spans="2:2" x14ac:dyDescent="0.25">
      <c r="B4191" t="s">
        <v>16288</v>
      </c>
    </row>
    <row r="4192" spans="2:2" x14ac:dyDescent="0.25">
      <c r="B4192" t="s">
        <v>16289</v>
      </c>
    </row>
    <row r="4193" spans="2:2" x14ac:dyDescent="0.25">
      <c r="B4193" t="s">
        <v>12956</v>
      </c>
    </row>
    <row r="4194" spans="2:2" x14ac:dyDescent="0.25">
      <c r="B4194" t="s">
        <v>16290</v>
      </c>
    </row>
    <row r="4195" spans="2:2" x14ac:dyDescent="0.25">
      <c r="B4195" t="s">
        <v>16291</v>
      </c>
    </row>
    <row r="4196" spans="2:2" x14ac:dyDescent="0.25">
      <c r="B4196" t="s">
        <v>16292</v>
      </c>
    </row>
    <row r="4197" spans="2:2" x14ac:dyDescent="0.25">
      <c r="B4197" t="s">
        <v>16293</v>
      </c>
    </row>
    <row r="4198" spans="2:2" x14ac:dyDescent="0.25">
      <c r="B4198" t="s">
        <v>16294</v>
      </c>
    </row>
    <row r="4199" spans="2:2" x14ac:dyDescent="0.25">
      <c r="B4199" t="s">
        <v>16295</v>
      </c>
    </row>
    <row r="4200" spans="2:2" x14ac:dyDescent="0.25">
      <c r="B4200" t="s">
        <v>16296</v>
      </c>
    </row>
    <row r="4201" spans="2:2" x14ac:dyDescent="0.25">
      <c r="B4201" t="s">
        <v>12956</v>
      </c>
    </row>
    <row r="4202" spans="2:2" x14ac:dyDescent="0.25">
      <c r="B4202" t="s">
        <v>12957</v>
      </c>
    </row>
    <row r="4203" spans="2:2" x14ac:dyDescent="0.25">
      <c r="B4203" t="s">
        <v>13010</v>
      </c>
    </row>
    <row r="4204" spans="2:2" x14ac:dyDescent="0.25">
      <c r="B4204" t="s">
        <v>16297</v>
      </c>
    </row>
    <row r="4205" spans="2:2" x14ac:dyDescent="0.25">
      <c r="B4205" t="s">
        <v>16298</v>
      </c>
    </row>
    <row r="4206" spans="2:2" x14ac:dyDescent="0.25">
      <c r="B4206" t="s">
        <v>16299</v>
      </c>
    </row>
    <row r="4207" spans="2:2" x14ac:dyDescent="0.25">
      <c r="B4207" t="s">
        <v>16300</v>
      </c>
    </row>
    <row r="4208" spans="2:2" x14ac:dyDescent="0.25">
      <c r="B4208" t="s">
        <v>16301</v>
      </c>
    </row>
    <row r="4209" spans="2:2" x14ac:dyDescent="0.25">
      <c r="B4209" t="s">
        <v>16302</v>
      </c>
    </row>
    <row r="4210" spans="2:2" x14ac:dyDescent="0.25">
      <c r="B4210" t="s">
        <v>16303</v>
      </c>
    </row>
    <row r="4211" spans="2:2" x14ac:dyDescent="0.25">
      <c r="B4211" t="s">
        <v>16304</v>
      </c>
    </row>
    <row r="4212" spans="2:2" x14ac:dyDescent="0.25">
      <c r="B4212" t="s">
        <v>16305</v>
      </c>
    </row>
    <row r="4213" spans="2:2" x14ac:dyDescent="0.25">
      <c r="B4213" t="s">
        <v>16306</v>
      </c>
    </row>
    <row r="4214" spans="2:2" x14ac:dyDescent="0.25">
      <c r="B4214" t="s">
        <v>16307</v>
      </c>
    </row>
    <row r="4215" spans="2:2" x14ac:dyDescent="0.25">
      <c r="B4215" t="s">
        <v>12956</v>
      </c>
    </row>
    <row r="4216" spans="2:2" x14ac:dyDescent="0.25">
      <c r="B4216" t="s">
        <v>16308</v>
      </c>
    </row>
    <row r="4217" spans="2:2" x14ac:dyDescent="0.25">
      <c r="B4217" t="s">
        <v>16309</v>
      </c>
    </row>
    <row r="4218" spans="2:2" x14ac:dyDescent="0.25">
      <c r="B4218" t="s">
        <v>16310</v>
      </c>
    </row>
    <row r="4219" spans="2:2" x14ac:dyDescent="0.25">
      <c r="B4219" t="s">
        <v>16311</v>
      </c>
    </row>
    <row r="4220" spans="2:2" x14ac:dyDescent="0.25">
      <c r="B4220" t="s">
        <v>16312</v>
      </c>
    </row>
    <row r="4221" spans="2:2" x14ac:dyDescent="0.25">
      <c r="B4221" t="s">
        <v>16313</v>
      </c>
    </row>
    <row r="4222" spans="2:2" x14ac:dyDescent="0.25">
      <c r="B4222" t="s">
        <v>16314</v>
      </c>
    </row>
    <row r="4223" spans="2:2" x14ac:dyDescent="0.25">
      <c r="B4223" t="s">
        <v>16315</v>
      </c>
    </row>
    <row r="4224" spans="2:2" x14ac:dyDescent="0.25">
      <c r="B4224" t="s">
        <v>16316</v>
      </c>
    </row>
    <row r="4225" spans="2:2" x14ac:dyDescent="0.25">
      <c r="B4225" t="s">
        <v>16317</v>
      </c>
    </row>
    <row r="4226" spans="2:2" x14ac:dyDescent="0.25">
      <c r="B4226" t="s">
        <v>16318</v>
      </c>
    </row>
    <row r="4227" spans="2:2" x14ac:dyDescent="0.25">
      <c r="B4227" t="s">
        <v>12956</v>
      </c>
    </row>
    <row r="4228" spans="2:2" x14ac:dyDescent="0.25">
      <c r="B4228" t="s">
        <v>16319</v>
      </c>
    </row>
    <row r="4229" spans="2:2" x14ac:dyDescent="0.25">
      <c r="B4229" t="s">
        <v>16320</v>
      </c>
    </row>
    <row r="4230" spans="2:2" x14ac:dyDescent="0.25">
      <c r="B4230" t="s">
        <v>16321</v>
      </c>
    </row>
    <row r="4231" spans="2:2" x14ac:dyDescent="0.25">
      <c r="B4231" t="s">
        <v>16322</v>
      </c>
    </row>
    <row r="4232" spans="2:2" x14ac:dyDescent="0.25">
      <c r="B4232" t="s">
        <v>16323</v>
      </c>
    </row>
    <row r="4233" spans="2:2" x14ac:dyDescent="0.25">
      <c r="B4233" t="s">
        <v>16324</v>
      </c>
    </row>
    <row r="4234" spans="2:2" x14ac:dyDescent="0.25">
      <c r="B4234" t="s">
        <v>16325</v>
      </c>
    </row>
    <row r="4235" spans="2:2" x14ac:dyDescent="0.25">
      <c r="B4235" t="s">
        <v>16326</v>
      </c>
    </row>
    <row r="4236" spans="2:2" x14ac:dyDescent="0.25">
      <c r="B4236" t="s">
        <v>16327</v>
      </c>
    </row>
    <row r="4237" spans="2:2" x14ac:dyDescent="0.25">
      <c r="B4237" t="s">
        <v>16328</v>
      </c>
    </row>
    <row r="4238" spans="2:2" x14ac:dyDescent="0.25">
      <c r="B4238" t="s">
        <v>16329</v>
      </c>
    </row>
    <row r="4239" spans="2:2" x14ac:dyDescent="0.25">
      <c r="B4239" t="s">
        <v>12956</v>
      </c>
    </row>
    <row r="4240" spans="2:2" x14ac:dyDescent="0.25">
      <c r="B4240" t="s">
        <v>16330</v>
      </c>
    </row>
    <row r="4241" spans="2:2" x14ac:dyDescent="0.25">
      <c r="B4241" t="s">
        <v>16331</v>
      </c>
    </row>
    <row r="4242" spans="2:2" x14ac:dyDescent="0.25">
      <c r="B4242" t="s">
        <v>16332</v>
      </c>
    </row>
    <row r="4243" spans="2:2" x14ac:dyDescent="0.25">
      <c r="B4243" t="s">
        <v>16333</v>
      </c>
    </row>
    <row r="4244" spans="2:2" x14ac:dyDescent="0.25">
      <c r="B4244" t="s">
        <v>16334</v>
      </c>
    </row>
    <row r="4245" spans="2:2" x14ac:dyDescent="0.25">
      <c r="B4245" t="s">
        <v>16335</v>
      </c>
    </row>
    <row r="4246" spans="2:2" x14ac:dyDescent="0.25">
      <c r="B4246" t="s">
        <v>16336</v>
      </c>
    </row>
    <row r="4247" spans="2:2" x14ac:dyDescent="0.25">
      <c r="B4247" t="s">
        <v>16337</v>
      </c>
    </row>
    <row r="4248" spans="2:2" x14ac:dyDescent="0.25">
      <c r="B4248" t="s">
        <v>16338</v>
      </c>
    </row>
    <row r="4249" spans="2:2" x14ac:dyDescent="0.25">
      <c r="B4249" t="s">
        <v>16339</v>
      </c>
    </row>
    <row r="4250" spans="2:2" x14ac:dyDescent="0.25">
      <c r="B4250" t="s">
        <v>16340</v>
      </c>
    </row>
    <row r="4251" spans="2:2" x14ac:dyDescent="0.25">
      <c r="B4251" t="s">
        <v>12956</v>
      </c>
    </row>
    <row r="4252" spans="2:2" x14ac:dyDescent="0.25">
      <c r="B4252" t="s">
        <v>16341</v>
      </c>
    </row>
    <row r="4253" spans="2:2" x14ac:dyDescent="0.25">
      <c r="B4253" t="s">
        <v>16342</v>
      </c>
    </row>
    <row r="4254" spans="2:2" x14ac:dyDescent="0.25">
      <c r="B4254" t="s">
        <v>16343</v>
      </c>
    </row>
    <row r="4255" spans="2:2" x14ac:dyDescent="0.25">
      <c r="B4255" t="s">
        <v>16344</v>
      </c>
    </row>
    <row r="4256" spans="2:2" x14ac:dyDescent="0.25">
      <c r="B4256" t="s">
        <v>16345</v>
      </c>
    </row>
    <row r="4257" spans="2:2" x14ac:dyDescent="0.25">
      <c r="B4257" t="s">
        <v>16346</v>
      </c>
    </row>
    <row r="4258" spans="2:2" x14ac:dyDescent="0.25">
      <c r="B4258" t="s">
        <v>16347</v>
      </c>
    </row>
    <row r="4259" spans="2:2" x14ac:dyDescent="0.25">
      <c r="B4259" t="s">
        <v>16348</v>
      </c>
    </row>
    <row r="4260" spans="2:2" x14ac:dyDescent="0.25">
      <c r="B4260" t="s">
        <v>16349</v>
      </c>
    </row>
    <row r="4261" spans="2:2" x14ac:dyDescent="0.25">
      <c r="B4261" t="s">
        <v>16350</v>
      </c>
    </row>
    <row r="4262" spans="2:2" x14ac:dyDescent="0.25">
      <c r="B4262" t="s">
        <v>16351</v>
      </c>
    </row>
    <row r="4263" spans="2:2" x14ac:dyDescent="0.25">
      <c r="B4263" t="s">
        <v>12956</v>
      </c>
    </row>
    <row r="4264" spans="2:2" x14ac:dyDescent="0.25">
      <c r="B4264" t="s">
        <v>16352</v>
      </c>
    </row>
    <row r="4265" spans="2:2" x14ac:dyDescent="0.25">
      <c r="B4265" t="s">
        <v>16353</v>
      </c>
    </row>
    <row r="4266" spans="2:2" x14ac:dyDescent="0.25">
      <c r="B4266" t="s">
        <v>16354</v>
      </c>
    </row>
    <row r="4267" spans="2:2" x14ac:dyDescent="0.25">
      <c r="B4267" t="s">
        <v>16355</v>
      </c>
    </row>
    <row r="4268" spans="2:2" x14ac:dyDescent="0.25">
      <c r="B4268" t="s">
        <v>16356</v>
      </c>
    </row>
    <row r="4269" spans="2:2" x14ac:dyDescent="0.25">
      <c r="B4269" t="s">
        <v>16357</v>
      </c>
    </row>
    <row r="4270" spans="2:2" x14ac:dyDescent="0.25">
      <c r="B4270" t="s">
        <v>16358</v>
      </c>
    </row>
    <row r="4271" spans="2:2" x14ac:dyDescent="0.25">
      <c r="B4271" t="s">
        <v>16359</v>
      </c>
    </row>
    <row r="4272" spans="2:2" x14ac:dyDescent="0.25">
      <c r="B4272" t="s">
        <v>16360</v>
      </c>
    </row>
    <row r="4273" spans="2:2" x14ac:dyDescent="0.25">
      <c r="B4273" t="s">
        <v>16361</v>
      </c>
    </row>
    <row r="4274" spans="2:2" x14ac:dyDescent="0.25">
      <c r="B4274" t="s">
        <v>16362</v>
      </c>
    </row>
    <row r="4275" spans="2:2" x14ac:dyDescent="0.25">
      <c r="B4275" t="s">
        <v>12956</v>
      </c>
    </row>
    <row r="4276" spans="2:2" x14ac:dyDescent="0.25">
      <c r="B4276" t="s">
        <v>16363</v>
      </c>
    </row>
    <row r="4277" spans="2:2" x14ac:dyDescent="0.25">
      <c r="B4277" t="s">
        <v>16364</v>
      </c>
    </row>
    <row r="4278" spans="2:2" x14ac:dyDescent="0.25">
      <c r="B4278" t="s">
        <v>16365</v>
      </c>
    </row>
    <row r="4279" spans="2:2" x14ac:dyDescent="0.25">
      <c r="B4279" t="s">
        <v>16366</v>
      </c>
    </row>
    <row r="4280" spans="2:2" x14ac:dyDescent="0.25">
      <c r="B4280" t="s">
        <v>16367</v>
      </c>
    </row>
    <row r="4281" spans="2:2" x14ac:dyDescent="0.25">
      <c r="B4281" t="s">
        <v>16368</v>
      </c>
    </row>
    <row r="4282" spans="2:2" x14ac:dyDescent="0.25">
      <c r="B4282" t="s">
        <v>16369</v>
      </c>
    </row>
    <row r="4283" spans="2:2" x14ac:dyDescent="0.25">
      <c r="B4283" t="s">
        <v>16370</v>
      </c>
    </row>
    <row r="4284" spans="2:2" x14ac:dyDescent="0.25">
      <c r="B4284" t="s">
        <v>16371</v>
      </c>
    </row>
    <row r="4285" spans="2:2" x14ac:dyDescent="0.25">
      <c r="B4285" t="s">
        <v>16372</v>
      </c>
    </row>
    <row r="4286" spans="2:2" x14ac:dyDescent="0.25">
      <c r="B4286" t="s">
        <v>16373</v>
      </c>
    </row>
    <row r="4287" spans="2:2" x14ac:dyDescent="0.25">
      <c r="B4287" t="s">
        <v>12956</v>
      </c>
    </row>
    <row r="4288" spans="2:2" x14ac:dyDescent="0.25">
      <c r="B4288" t="s">
        <v>16374</v>
      </c>
    </row>
    <row r="4289" spans="2:2" x14ac:dyDescent="0.25">
      <c r="B4289" t="s">
        <v>16375</v>
      </c>
    </row>
    <row r="4290" spans="2:2" x14ac:dyDescent="0.25">
      <c r="B4290" t="s">
        <v>16376</v>
      </c>
    </row>
    <row r="4291" spans="2:2" x14ac:dyDescent="0.25">
      <c r="B4291" t="s">
        <v>16377</v>
      </c>
    </row>
    <row r="4292" spans="2:2" x14ac:dyDescent="0.25">
      <c r="B4292" t="s">
        <v>16378</v>
      </c>
    </row>
    <row r="4293" spans="2:2" x14ac:dyDescent="0.25">
      <c r="B4293" t="s">
        <v>16379</v>
      </c>
    </row>
    <row r="4294" spans="2:2" x14ac:dyDescent="0.25">
      <c r="B4294" t="s">
        <v>16380</v>
      </c>
    </row>
    <row r="4295" spans="2:2" x14ac:dyDescent="0.25">
      <c r="B4295" t="s">
        <v>16381</v>
      </c>
    </row>
    <row r="4296" spans="2:2" x14ac:dyDescent="0.25">
      <c r="B4296" t="s">
        <v>16382</v>
      </c>
    </row>
    <row r="4297" spans="2:2" x14ac:dyDescent="0.25">
      <c r="B4297" t="s">
        <v>16383</v>
      </c>
    </row>
    <row r="4298" spans="2:2" x14ac:dyDescent="0.25">
      <c r="B4298" t="s">
        <v>16384</v>
      </c>
    </row>
    <row r="4299" spans="2:2" x14ac:dyDescent="0.25">
      <c r="B4299" t="s">
        <v>12956</v>
      </c>
    </row>
    <row r="4300" spans="2:2" x14ac:dyDescent="0.25">
      <c r="B4300" t="s">
        <v>16385</v>
      </c>
    </row>
    <row r="4301" spans="2:2" x14ac:dyDescent="0.25">
      <c r="B4301" t="s">
        <v>16386</v>
      </c>
    </row>
    <row r="4302" spans="2:2" x14ac:dyDescent="0.25">
      <c r="B4302" t="s">
        <v>16387</v>
      </c>
    </row>
    <row r="4303" spans="2:2" x14ac:dyDescent="0.25">
      <c r="B4303" t="s">
        <v>16388</v>
      </c>
    </row>
    <row r="4304" spans="2:2" x14ac:dyDescent="0.25">
      <c r="B4304" t="s">
        <v>16389</v>
      </c>
    </row>
    <row r="4305" spans="2:2" x14ac:dyDescent="0.25">
      <c r="B4305" t="s">
        <v>16390</v>
      </c>
    </row>
    <row r="4306" spans="2:2" x14ac:dyDescent="0.25">
      <c r="B4306" t="s">
        <v>16391</v>
      </c>
    </row>
    <row r="4307" spans="2:2" x14ac:dyDescent="0.25">
      <c r="B4307" t="s">
        <v>16392</v>
      </c>
    </row>
    <row r="4308" spans="2:2" x14ac:dyDescent="0.25">
      <c r="B4308" t="s">
        <v>16393</v>
      </c>
    </row>
    <row r="4309" spans="2:2" x14ac:dyDescent="0.25">
      <c r="B4309" t="s">
        <v>16394</v>
      </c>
    </row>
    <row r="4310" spans="2:2" x14ac:dyDescent="0.25">
      <c r="B4310" t="s">
        <v>16395</v>
      </c>
    </row>
    <row r="4311" spans="2:2" x14ac:dyDescent="0.25">
      <c r="B4311" t="s">
        <v>12956</v>
      </c>
    </row>
    <row r="4312" spans="2:2" x14ac:dyDescent="0.25">
      <c r="B4312" t="s">
        <v>16396</v>
      </c>
    </row>
    <row r="4313" spans="2:2" x14ac:dyDescent="0.25">
      <c r="B4313" t="s">
        <v>16397</v>
      </c>
    </row>
    <row r="4314" spans="2:2" x14ac:dyDescent="0.25">
      <c r="B4314" t="s">
        <v>16398</v>
      </c>
    </row>
    <row r="4315" spans="2:2" x14ac:dyDescent="0.25">
      <c r="B4315" t="s">
        <v>16399</v>
      </c>
    </row>
    <row r="4316" spans="2:2" x14ac:dyDescent="0.25">
      <c r="B4316" t="s">
        <v>16400</v>
      </c>
    </row>
    <row r="4317" spans="2:2" x14ac:dyDescent="0.25">
      <c r="B4317" t="s">
        <v>16401</v>
      </c>
    </row>
    <row r="4318" spans="2:2" x14ac:dyDescent="0.25">
      <c r="B4318" t="s">
        <v>16402</v>
      </c>
    </row>
    <row r="4319" spans="2:2" x14ac:dyDescent="0.25">
      <c r="B4319" t="s">
        <v>16403</v>
      </c>
    </row>
    <row r="4320" spans="2:2" x14ac:dyDescent="0.25">
      <c r="B4320" t="s">
        <v>16404</v>
      </c>
    </row>
    <row r="4321" spans="2:2" x14ac:dyDescent="0.25">
      <c r="B4321" t="s">
        <v>16405</v>
      </c>
    </row>
    <row r="4322" spans="2:2" x14ac:dyDescent="0.25">
      <c r="B4322" t="s">
        <v>16406</v>
      </c>
    </row>
    <row r="4323" spans="2:2" x14ac:dyDescent="0.25">
      <c r="B4323" t="s">
        <v>12956</v>
      </c>
    </row>
    <row r="4324" spans="2:2" x14ac:dyDescent="0.25">
      <c r="B4324" t="s">
        <v>12957</v>
      </c>
    </row>
    <row r="4325" spans="2:2" x14ac:dyDescent="0.25">
      <c r="B4325" t="s">
        <v>13010</v>
      </c>
    </row>
    <row r="4326" spans="2:2" x14ac:dyDescent="0.25">
      <c r="B4326" t="s">
        <v>16407</v>
      </c>
    </row>
    <row r="4327" spans="2:2" x14ac:dyDescent="0.25">
      <c r="B4327" t="s">
        <v>16408</v>
      </c>
    </row>
    <row r="4328" spans="2:2" x14ac:dyDescent="0.25">
      <c r="B4328" t="s">
        <v>16409</v>
      </c>
    </row>
    <row r="4329" spans="2:2" x14ac:dyDescent="0.25">
      <c r="B4329" t="s">
        <v>16410</v>
      </c>
    </row>
    <row r="4330" spans="2:2" x14ac:dyDescent="0.25">
      <c r="B4330" t="s">
        <v>16411</v>
      </c>
    </row>
    <row r="4331" spans="2:2" x14ac:dyDescent="0.25">
      <c r="B4331" t="s">
        <v>16412</v>
      </c>
    </row>
    <row r="4332" spans="2:2" x14ac:dyDescent="0.25">
      <c r="B4332" t="s">
        <v>16413</v>
      </c>
    </row>
    <row r="4333" spans="2:2" x14ac:dyDescent="0.25">
      <c r="B4333" t="s">
        <v>16414</v>
      </c>
    </row>
    <row r="4334" spans="2:2" x14ac:dyDescent="0.25">
      <c r="B4334" t="s">
        <v>16415</v>
      </c>
    </row>
    <row r="4335" spans="2:2" x14ac:dyDescent="0.25">
      <c r="B4335" t="s">
        <v>16416</v>
      </c>
    </row>
    <row r="4336" spans="2:2" x14ac:dyDescent="0.25">
      <c r="B4336" t="s">
        <v>16417</v>
      </c>
    </row>
    <row r="4337" spans="2:2" x14ac:dyDescent="0.25">
      <c r="B4337" t="s">
        <v>12956</v>
      </c>
    </row>
    <row r="4338" spans="2:2" x14ac:dyDescent="0.25">
      <c r="B4338" t="s">
        <v>16418</v>
      </c>
    </row>
    <row r="4339" spans="2:2" x14ac:dyDescent="0.25">
      <c r="B4339" t="s">
        <v>16419</v>
      </c>
    </row>
    <row r="4340" spans="2:2" x14ac:dyDescent="0.25">
      <c r="B4340" t="s">
        <v>16420</v>
      </c>
    </row>
    <row r="4341" spans="2:2" x14ac:dyDescent="0.25">
      <c r="B4341" t="s">
        <v>16421</v>
      </c>
    </row>
    <row r="4342" spans="2:2" x14ac:dyDescent="0.25">
      <c r="B4342" t="s">
        <v>16422</v>
      </c>
    </row>
    <row r="4343" spans="2:2" x14ac:dyDescent="0.25">
      <c r="B4343" t="s">
        <v>16423</v>
      </c>
    </row>
    <row r="4344" spans="2:2" x14ac:dyDescent="0.25">
      <c r="B4344" t="s">
        <v>16424</v>
      </c>
    </row>
    <row r="4345" spans="2:2" x14ac:dyDescent="0.25">
      <c r="B4345" t="s">
        <v>16425</v>
      </c>
    </row>
    <row r="4346" spans="2:2" x14ac:dyDescent="0.25">
      <c r="B4346" t="s">
        <v>16426</v>
      </c>
    </row>
    <row r="4347" spans="2:2" x14ac:dyDescent="0.25">
      <c r="B4347" t="s">
        <v>16427</v>
      </c>
    </row>
    <row r="4348" spans="2:2" x14ac:dyDescent="0.25">
      <c r="B4348" t="s">
        <v>16428</v>
      </c>
    </row>
    <row r="4349" spans="2:2" x14ac:dyDescent="0.25">
      <c r="B4349" t="s">
        <v>12956</v>
      </c>
    </row>
    <row r="4350" spans="2:2" x14ac:dyDescent="0.25">
      <c r="B4350" t="s">
        <v>16429</v>
      </c>
    </row>
    <row r="4351" spans="2:2" x14ac:dyDescent="0.25">
      <c r="B4351" t="s">
        <v>16430</v>
      </c>
    </row>
    <row r="4352" spans="2:2" x14ac:dyDescent="0.25">
      <c r="B4352" t="s">
        <v>16431</v>
      </c>
    </row>
    <row r="4353" spans="2:2" x14ac:dyDescent="0.25">
      <c r="B4353" t="s">
        <v>16432</v>
      </c>
    </row>
    <row r="4354" spans="2:2" x14ac:dyDescent="0.25">
      <c r="B4354" t="s">
        <v>16433</v>
      </c>
    </row>
    <row r="4355" spans="2:2" x14ac:dyDescent="0.25">
      <c r="B4355" t="s">
        <v>16434</v>
      </c>
    </row>
    <row r="4356" spans="2:2" x14ac:dyDescent="0.25">
      <c r="B4356" t="s">
        <v>16435</v>
      </c>
    </row>
    <row r="4357" spans="2:2" x14ac:dyDescent="0.25">
      <c r="B4357" t="s">
        <v>16436</v>
      </c>
    </row>
    <row r="4358" spans="2:2" x14ac:dyDescent="0.25">
      <c r="B4358" t="s">
        <v>16437</v>
      </c>
    </row>
    <row r="4359" spans="2:2" x14ac:dyDescent="0.25">
      <c r="B4359" t="s">
        <v>16438</v>
      </c>
    </row>
    <row r="4360" spans="2:2" x14ac:dyDescent="0.25">
      <c r="B4360" t="s">
        <v>16439</v>
      </c>
    </row>
    <row r="4361" spans="2:2" x14ac:dyDescent="0.25">
      <c r="B4361" t="s">
        <v>12956</v>
      </c>
    </row>
    <row r="4362" spans="2:2" x14ac:dyDescent="0.25">
      <c r="B4362" t="s">
        <v>16440</v>
      </c>
    </row>
    <row r="4363" spans="2:2" x14ac:dyDescent="0.25">
      <c r="B4363" t="s">
        <v>16441</v>
      </c>
    </row>
    <row r="4364" spans="2:2" x14ac:dyDescent="0.25">
      <c r="B4364" t="s">
        <v>16442</v>
      </c>
    </row>
    <row r="4365" spans="2:2" x14ac:dyDescent="0.25">
      <c r="B4365" t="s">
        <v>16443</v>
      </c>
    </row>
    <row r="4366" spans="2:2" x14ac:dyDescent="0.25">
      <c r="B4366" t="s">
        <v>16444</v>
      </c>
    </row>
    <row r="4367" spans="2:2" x14ac:dyDescent="0.25">
      <c r="B4367" t="s">
        <v>16445</v>
      </c>
    </row>
    <row r="4368" spans="2:2" x14ac:dyDescent="0.25">
      <c r="B4368" t="s">
        <v>16446</v>
      </c>
    </row>
    <row r="4369" spans="2:2" x14ac:dyDescent="0.25">
      <c r="B4369" t="s">
        <v>16447</v>
      </c>
    </row>
    <row r="4370" spans="2:2" x14ac:dyDescent="0.25">
      <c r="B4370" t="s">
        <v>16448</v>
      </c>
    </row>
    <row r="4371" spans="2:2" x14ac:dyDescent="0.25">
      <c r="B4371" t="s">
        <v>16449</v>
      </c>
    </row>
    <row r="4372" spans="2:2" x14ac:dyDescent="0.25">
      <c r="B4372" t="s">
        <v>16450</v>
      </c>
    </row>
    <row r="4373" spans="2:2" x14ac:dyDescent="0.25">
      <c r="B4373" t="s">
        <v>12956</v>
      </c>
    </row>
    <row r="4374" spans="2:2" x14ac:dyDescent="0.25">
      <c r="B4374" t="s">
        <v>16451</v>
      </c>
    </row>
    <row r="4375" spans="2:2" x14ac:dyDescent="0.25">
      <c r="B4375" t="s">
        <v>16452</v>
      </c>
    </row>
    <row r="4376" spans="2:2" x14ac:dyDescent="0.25">
      <c r="B4376" t="s">
        <v>16453</v>
      </c>
    </row>
    <row r="4377" spans="2:2" x14ac:dyDescent="0.25">
      <c r="B4377" t="s">
        <v>16454</v>
      </c>
    </row>
    <row r="4378" spans="2:2" x14ac:dyDescent="0.25">
      <c r="B4378" t="s">
        <v>16455</v>
      </c>
    </row>
    <row r="4379" spans="2:2" x14ac:dyDescent="0.25">
      <c r="B4379" t="s">
        <v>16456</v>
      </c>
    </row>
    <row r="4380" spans="2:2" x14ac:dyDescent="0.25">
      <c r="B4380" t="s">
        <v>16457</v>
      </c>
    </row>
    <row r="4381" spans="2:2" x14ac:dyDescent="0.25">
      <c r="B4381" t="s">
        <v>16458</v>
      </c>
    </row>
    <row r="4382" spans="2:2" x14ac:dyDescent="0.25">
      <c r="B4382" t="s">
        <v>16459</v>
      </c>
    </row>
    <row r="4383" spans="2:2" x14ac:dyDescent="0.25">
      <c r="B4383" t="s">
        <v>16460</v>
      </c>
    </row>
    <row r="4384" spans="2:2" x14ac:dyDescent="0.25">
      <c r="B4384" t="s">
        <v>16461</v>
      </c>
    </row>
    <row r="4385" spans="2:2" x14ac:dyDescent="0.25">
      <c r="B4385" t="s">
        <v>12956</v>
      </c>
    </row>
    <row r="4386" spans="2:2" x14ac:dyDescent="0.25">
      <c r="B4386" t="s">
        <v>16462</v>
      </c>
    </row>
    <row r="4387" spans="2:2" x14ac:dyDescent="0.25">
      <c r="B4387" t="s">
        <v>16463</v>
      </c>
    </row>
    <row r="4388" spans="2:2" x14ac:dyDescent="0.25">
      <c r="B4388" t="s">
        <v>16464</v>
      </c>
    </row>
    <row r="4389" spans="2:2" x14ac:dyDescent="0.25">
      <c r="B4389" t="s">
        <v>16465</v>
      </c>
    </row>
    <row r="4390" spans="2:2" x14ac:dyDescent="0.25">
      <c r="B4390" t="s">
        <v>16466</v>
      </c>
    </row>
    <row r="4391" spans="2:2" x14ac:dyDescent="0.25">
      <c r="B4391" t="s">
        <v>16467</v>
      </c>
    </row>
    <row r="4392" spans="2:2" x14ac:dyDescent="0.25">
      <c r="B4392" t="s">
        <v>16468</v>
      </c>
    </row>
    <row r="4393" spans="2:2" x14ac:dyDescent="0.25">
      <c r="B4393" t="s">
        <v>16469</v>
      </c>
    </row>
    <row r="4394" spans="2:2" x14ac:dyDescent="0.25">
      <c r="B4394" t="s">
        <v>16470</v>
      </c>
    </row>
    <row r="4395" spans="2:2" x14ac:dyDescent="0.25">
      <c r="B4395" t="s">
        <v>16471</v>
      </c>
    </row>
    <row r="4396" spans="2:2" x14ac:dyDescent="0.25">
      <c r="B4396" t="s">
        <v>16472</v>
      </c>
    </row>
    <row r="4397" spans="2:2" x14ac:dyDescent="0.25">
      <c r="B4397" t="s">
        <v>12956</v>
      </c>
    </row>
    <row r="4398" spans="2:2" x14ac:dyDescent="0.25">
      <c r="B4398" t="s">
        <v>16473</v>
      </c>
    </row>
    <row r="4399" spans="2:2" x14ac:dyDescent="0.25">
      <c r="B4399" t="s">
        <v>16474</v>
      </c>
    </row>
    <row r="4400" spans="2:2" x14ac:dyDescent="0.25">
      <c r="B4400" t="s">
        <v>16475</v>
      </c>
    </row>
    <row r="4401" spans="2:2" x14ac:dyDescent="0.25">
      <c r="B4401" t="s">
        <v>16476</v>
      </c>
    </row>
    <row r="4402" spans="2:2" x14ac:dyDescent="0.25">
      <c r="B4402" t="s">
        <v>16477</v>
      </c>
    </row>
    <row r="4403" spans="2:2" x14ac:dyDescent="0.25">
      <c r="B4403" t="s">
        <v>16478</v>
      </c>
    </row>
    <row r="4404" spans="2:2" x14ac:dyDescent="0.25">
      <c r="B4404" t="s">
        <v>16479</v>
      </c>
    </row>
    <row r="4405" spans="2:2" x14ac:dyDescent="0.25">
      <c r="B4405" t="s">
        <v>16480</v>
      </c>
    </row>
    <row r="4406" spans="2:2" x14ac:dyDescent="0.25">
      <c r="B4406" t="s">
        <v>16481</v>
      </c>
    </row>
    <row r="4407" spans="2:2" x14ac:dyDescent="0.25">
      <c r="B4407" t="s">
        <v>16482</v>
      </c>
    </row>
    <row r="4408" spans="2:2" x14ac:dyDescent="0.25">
      <c r="B4408" t="s">
        <v>16483</v>
      </c>
    </row>
    <row r="4409" spans="2:2" x14ac:dyDescent="0.25">
      <c r="B4409" t="s">
        <v>12956</v>
      </c>
    </row>
    <row r="4410" spans="2:2" x14ac:dyDescent="0.25">
      <c r="B4410" t="s">
        <v>16484</v>
      </c>
    </row>
    <row r="4411" spans="2:2" x14ac:dyDescent="0.25">
      <c r="B4411" t="s">
        <v>16485</v>
      </c>
    </row>
    <row r="4412" spans="2:2" x14ac:dyDescent="0.25">
      <c r="B4412" t="s">
        <v>16486</v>
      </c>
    </row>
    <row r="4413" spans="2:2" x14ac:dyDescent="0.25">
      <c r="B4413" t="s">
        <v>16487</v>
      </c>
    </row>
    <row r="4414" spans="2:2" x14ac:dyDescent="0.25">
      <c r="B4414" t="s">
        <v>16488</v>
      </c>
    </row>
    <row r="4415" spans="2:2" x14ac:dyDescent="0.25">
      <c r="B4415" t="s">
        <v>16489</v>
      </c>
    </row>
    <row r="4416" spans="2:2" x14ac:dyDescent="0.25">
      <c r="B4416" t="s">
        <v>16490</v>
      </c>
    </row>
    <row r="4417" spans="2:2" x14ac:dyDescent="0.25">
      <c r="B4417" t="s">
        <v>16491</v>
      </c>
    </row>
    <row r="4418" spans="2:2" x14ac:dyDescent="0.25">
      <c r="B4418" t="s">
        <v>16492</v>
      </c>
    </row>
    <row r="4419" spans="2:2" x14ac:dyDescent="0.25">
      <c r="B4419" t="s">
        <v>16493</v>
      </c>
    </row>
    <row r="4420" spans="2:2" x14ac:dyDescent="0.25">
      <c r="B4420" t="s">
        <v>16494</v>
      </c>
    </row>
    <row r="4421" spans="2:2" x14ac:dyDescent="0.25">
      <c r="B4421" t="s">
        <v>12956</v>
      </c>
    </row>
    <row r="4422" spans="2:2" x14ac:dyDescent="0.25">
      <c r="B4422" t="s">
        <v>16495</v>
      </c>
    </row>
    <row r="4423" spans="2:2" x14ac:dyDescent="0.25">
      <c r="B4423" t="s">
        <v>16496</v>
      </c>
    </row>
    <row r="4424" spans="2:2" x14ac:dyDescent="0.25">
      <c r="B4424" t="s">
        <v>16497</v>
      </c>
    </row>
    <row r="4425" spans="2:2" x14ac:dyDescent="0.25">
      <c r="B4425" t="s">
        <v>16498</v>
      </c>
    </row>
    <row r="4426" spans="2:2" x14ac:dyDescent="0.25">
      <c r="B4426" t="s">
        <v>16499</v>
      </c>
    </row>
    <row r="4427" spans="2:2" x14ac:dyDescent="0.25">
      <c r="B4427" t="s">
        <v>16500</v>
      </c>
    </row>
    <row r="4428" spans="2:2" x14ac:dyDescent="0.25">
      <c r="B4428" t="s">
        <v>16501</v>
      </c>
    </row>
    <row r="4429" spans="2:2" x14ac:dyDescent="0.25">
      <c r="B4429" t="s">
        <v>16502</v>
      </c>
    </row>
    <row r="4430" spans="2:2" x14ac:dyDescent="0.25">
      <c r="B4430" t="s">
        <v>16503</v>
      </c>
    </row>
    <row r="4431" spans="2:2" x14ac:dyDescent="0.25">
      <c r="B4431" t="s">
        <v>16504</v>
      </c>
    </row>
    <row r="4432" spans="2:2" x14ac:dyDescent="0.25">
      <c r="B4432" t="s">
        <v>16505</v>
      </c>
    </row>
    <row r="4433" spans="2:2" x14ac:dyDescent="0.25">
      <c r="B4433" t="s">
        <v>12956</v>
      </c>
    </row>
    <row r="4434" spans="2:2" x14ac:dyDescent="0.25">
      <c r="B4434" t="s">
        <v>16506</v>
      </c>
    </row>
    <row r="4435" spans="2:2" x14ac:dyDescent="0.25">
      <c r="B4435" t="s">
        <v>16507</v>
      </c>
    </row>
    <row r="4436" spans="2:2" x14ac:dyDescent="0.25">
      <c r="B4436" t="s">
        <v>16508</v>
      </c>
    </row>
    <row r="4437" spans="2:2" x14ac:dyDescent="0.25">
      <c r="B4437" t="s">
        <v>16509</v>
      </c>
    </row>
    <row r="4438" spans="2:2" x14ac:dyDescent="0.25">
      <c r="B4438" t="s">
        <v>16510</v>
      </c>
    </row>
    <row r="4439" spans="2:2" x14ac:dyDescent="0.25">
      <c r="B4439" t="s">
        <v>16511</v>
      </c>
    </row>
    <row r="4440" spans="2:2" x14ac:dyDescent="0.25">
      <c r="B4440" t="s">
        <v>16512</v>
      </c>
    </row>
    <row r="4441" spans="2:2" x14ac:dyDescent="0.25">
      <c r="B4441" t="s">
        <v>16513</v>
      </c>
    </row>
    <row r="4442" spans="2:2" x14ac:dyDescent="0.25">
      <c r="B4442" t="s">
        <v>16514</v>
      </c>
    </row>
    <row r="4443" spans="2:2" x14ac:dyDescent="0.25">
      <c r="B4443" t="s">
        <v>16515</v>
      </c>
    </row>
    <row r="4444" spans="2:2" x14ac:dyDescent="0.25">
      <c r="B4444" t="s">
        <v>16516</v>
      </c>
    </row>
    <row r="4445" spans="2:2" x14ac:dyDescent="0.25">
      <c r="B4445" t="s">
        <v>12956</v>
      </c>
    </row>
    <row r="4446" spans="2:2" x14ac:dyDescent="0.25">
      <c r="B4446" t="s">
        <v>12957</v>
      </c>
    </row>
    <row r="4447" spans="2:2" x14ac:dyDescent="0.25">
      <c r="B4447" t="s">
        <v>13010</v>
      </c>
    </row>
    <row r="4448" spans="2:2" x14ac:dyDescent="0.25">
      <c r="B4448" t="s">
        <v>16517</v>
      </c>
    </row>
    <row r="4449" spans="2:2" x14ac:dyDescent="0.25">
      <c r="B4449" t="s">
        <v>16518</v>
      </c>
    </row>
    <row r="4450" spans="2:2" x14ac:dyDescent="0.25">
      <c r="B4450" t="s">
        <v>16519</v>
      </c>
    </row>
    <row r="4451" spans="2:2" x14ac:dyDescent="0.25">
      <c r="B4451" t="s">
        <v>16520</v>
      </c>
    </row>
    <row r="4452" spans="2:2" x14ac:dyDescent="0.25">
      <c r="B4452" t="s">
        <v>16521</v>
      </c>
    </row>
    <row r="4453" spans="2:2" x14ac:dyDescent="0.25">
      <c r="B4453" t="s">
        <v>16522</v>
      </c>
    </row>
    <row r="4454" spans="2:2" x14ac:dyDescent="0.25">
      <c r="B4454" t="s">
        <v>16523</v>
      </c>
    </row>
    <row r="4455" spans="2:2" x14ac:dyDescent="0.25">
      <c r="B4455" t="s">
        <v>16524</v>
      </c>
    </row>
    <row r="4456" spans="2:2" x14ac:dyDescent="0.25">
      <c r="B4456" t="s">
        <v>16525</v>
      </c>
    </row>
    <row r="4457" spans="2:2" x14ac:dyDescent="0.25">
      <c r="B4457" t="s">
        <v>16526</v>
      </c>
    </row>
    <row r="4458" spans="2:2" x14ac:dyDescent="0.25">
      <c r="B4458" t="s">
        <v>16527</v>
      </c>
    </row>
    <row r="4459" spans="2:2" x14ac:dyDescent="0.25">
      <c r="B4459" t="s">
        <v>12956</v>
      </c>
    </row>
    <row r="4460" spans="2:2" x14ac:dyDescent="0.25">
      <c r="B4460" t="s">
        <v>16528</v>
      </c>
    </row>
    <row r="4461" spans="2:2" x14ac:dyDescent="0.25">
      <c r="B4461" t="s">
        <v>16529</v>
      </c>
    </row>
    <row r="4462" spans="2:2" x14ac:dyDescent="0.25">
      <c r="B4462" t="s">
        <v>16530</v>
      </c>
    </row>
    <row r="4463" spans="2:2" x14ac:dyDescent="0.25">
      <c r="B4463" t="s">
        <v>16531</v>
      </c>
    </row>
    <row r="4464" spans="2:2" x14ac:dyDescent="0.25">
      <c r="B4464" t="s">
        <v>16532</v>
      </c>
    </row>
    <row r="4465" spans="2:2" x14ac:dyDescent="0.25">
      <c r="B4465" t="s">
        <v>16533</v>
      </c>
    </row>
    <row r="4466" spans="2:2" x14ac:dyDescent="0.25">
      <c r="B4466" t="s">
        <v>16534</v>
      </c>
    </row>
    <row r="4467" spans="2:2" x14ac:dyDescent="0.25">
      <c r="B4467" t="s">
        <v>16535</v>
      </c>
    </row>
    <row r="4468" spans="2:2" x14ac:dyDescent="0.25">
      <c r="B4468" t="s">
        <v>16536</v>
      </c>
    </row>
    <row r="4469" spans="2:2" x14ac:dyDescent="0.25">
      <c r="B4469" t="s">
        <v>16537</v>
      </c>
    </row>
    <row r="4470" spans="2:2" x14ac:dyDescent="0.25">
      <c r="B4470" t="s">
        <v>16538</v>
      </c>
    </row>
    <row r="4471" spans="2:2" x14ac:dyDescent="0.25">
      <c r="B4471" t="s">
        <v>12956</v>
      </c>
    </row>
    <row r="4472" spans="2:2" x14ac:dyDescent="0.25">
      <c r="B4472" t="s">
        <v>16539</v>
      </c>
    </row>
    <row r="4473" spans="2:2" x14ac:dyDescent="0.25">
      <c r="B4473" t="s">
        <v>16540</v>
      </c>
    </row>
    <row r="4474" spans="2:2" x14ac:dyDescent="0.25">
      <c r="B4474" t="s">
        <v>16541</v>
      </c>
    </row>
    <row r="4475" spans="2:2" x14ac:dyDescent="0.25">
      <c r="B4475" t="s">
        <v>16542</v>
      </c>
    </row>
    <row r="4476" spans="2:2" x14ac:dyDescent="0.25">
      <c r="B4476" t="s">
        <v>16543</v>
      </c>
    </row>
    <row r="4477" spans="2:2" x14ac:dyDescent="0.25">
      <c r="B4477" t="s">
        <v>16544</v>
      </c>
    </row>
    <row r="4478" spans="2:2" x14ac:dyDescent="0.25">
      <c r="B4478" t="s">
        <v>16545</v>
      </c>
    </row>
    <row r="4479" spans="2:2" x14ac:dyDescent="0.25">
      <c r="B4479" t="s">
        <v>16546</v>
      </c>
    </row>
    <row r="4480" spans="2:2" x14ac:dyDescent="0.25">
      <c r="B4480" t="s">
        <v>16547</v>
      </c>
    </row>
    <row r="4481" spans="2:2" x14ac:dyDescent="0.25">
      <c r="B4481" t="s">
        <v>16548</v>
      </c>
    </row>
    <row r="4482" spans="2:2" x14ac:dyDescent="0.25">
      <c r="B4482" t="s">
        <v>16549</v>
      </c>
    </row>
    <row r="4483" spans="2:2" x14ac:dyDescent="0.25">
      <c r="B4483" t="s">
        <v>12956</v>
      </c>
    </row>
    <row r="4484" spans="2:2" x14ac:dyDescent="0.25">
      <c r="B4484" t="s">
        <v>16550</v>
      </c>
    </row>
    <row r="4485" spans="2:2" x14ac:dyDescent="0.25">
      <c r="B4485" t="s">
        <v>16551</v>
      </c>
    </row>
    <row r="4486" spans="2:2" x14ac:dyDescent="0.25">
      <c r="B4486" t="s">
        <v>16552</v>
      </c>
    </row>
    <row r="4487" spans="2:2" x14ac:dyDescent="0.25">
      <c r="B4487" t="s">
        <v>16553</v>
      </c>
    </row>
    <row r="4488" spans="2:2" x14ac:dyDescent="0.25">
      <c r="B4488" t="s">
        <v>16554</v>
      </c>
    </row>
    <row r="4489" spans="2:2" x14ac:dyDescent="0.25">
      <c r="B4489" t="s">
        <v>16555</v>
      </c>
    </row>
    <row r="4490" spans="2:2" x14ac:dyDescent="0.25">
      <c r="B4490" t="s">
        <v>16556</v>
      </c>
    </row>
    <row r="4491" spans="2:2" x14ac:dyDescent="0.25">
      <c r="B4491" t="s">
        <v>16557</v>
      </c>
    </row>
    <row r="4492" spans="2:2" x14ac:dyDescent="0.25">
      <c r="B4492" t="s">
        <v>16558</v>
      </c>
    </row>
    <row r="4493" spans="2:2" x14ac:dyDescent="0.25">
      <c r="B4493" t="s">
        <v>16559</v>
      </c>
    </row>
    <row r="4494" spans="2:2" x14ac:dyDescent="0.25">
      <c r="B4494" t="s">
        <v>16560</v>
      </c>
    </row>
    <row r="4495" spans="2:2" x14ac:dyDescent="0.25">
      <c r="B4495" t="s">
        <v>12956</v>
      </c>
    </row>
    <row r="4496" spans="2:2" x14ac:dyDescent="0.25">
      <c r="B4496" t="s">
        <v>16561</v>
      </c>
    </row>
    <row r="4497" spans="2:2" x14ac:dyDescent="0.25">
      <c r="B4497" t="s">
        <v>16562</v>
      </c>
    </row>
    <row r="4498" spans="2:2" x14ac:dyDescent="0.25">
      <c r="B4498" t="s">
        <v>16563</v>
      </c>
    </row>
    <row r="4499" spans="2:2" x14ac:dyDescent="0.25">
      <c r="B4499" t="s">
        <v>16564</v>
      </c>
    </row>
    <row r="4500" spans="2:2" x14ac:dyDescent="0.25">
      <c r="B4500" t="s">
        <v>16565</v>
      </c>
    </row>
    <row r="4501" spans="2:2" x14ac:dyDescent="0.25">
      <c r="B4501" t="s">
        <v>16566</v>
      </c>
    </row>
    <row r="4502" spans="2:2" x14ac:dyDescent="0.25">
      <c r="B4502" t="s">
        <v>16567</v>
      </c>
    </row>
    <row r="4503" spans="2:2" x14ac:dyDescent="0.25">
      <c r="B4503" t="s">
        <v>16568</v>
      </c>
    </row>
    <row r="4504" spans="2:2" x14ac:dyDescent="0.25">
      <c r="B4504" t="s">
        <v>16569</v>
      </c>
    </row>
    <row r="4505" spans="2:2" x14ac:dyDescent="0.25">
      <c r="B4505" t="s">
        <v>16570</v>
      </c>
    </row>
    <row r="4506" spans="2:2" x14ac:dyDescent="0.25">
      <c r="B4506" t="s">
        <v>16571</v>
      </c>
    </row>
    <row r="4507" spans="2:2" x14ac:dyDescent="0.25">
      <c r="B4507" t="s">
        <v>12956</v>
      </c>
    </row>
    <row r="4508" spans="2:2" x14ac:dyDescent="0.25">
      <c r="B4508" t="s">
        <v>16572</v>
      </c>
    </row>
    <row r="4509" spans="2:2" x14ac:dyDescent="0.25">
      <c r="B4509" t="s">
        <v>16573</v>
      </c>
    </row>
    <row r="4510" spans="2:2" x14ac:dyDescent="0.25">
      <c r="B4510" t="s">
        <v>16574</v>
      </c>
    </row>
    <row r="4511" spans="2:2" x14ac:dyDescent="0.25">
      <c r="B4511" t="s">
        <v>16575</v>
      </c>
    </row>
    <row r="4512" spans="2:2" x14ac:dyDescent="0.25">
      <c r="B4512" t="s">
        <v>16576</v>
      </c>
    </row>
    <row r="4513" spans="2:2" x14ac:dyDescent="0.25">
      <c r="B4513" t="s">
        <v>16577</v>
      </c>
    </row>
    <row r="4514" spans="2:2" x14ac:dyDescent="0.25">
      <c r="B4514" t="s">
        <v>16578</v>
      </c>
    </row>
    <row r="4515" spans="2:2" x14ac:dyDescent="0.25">
      <c r="B4515" t="s">
        <v>16579</v>
      </c>
    </row>
    <row r="4516" spans="2:2" x14ac:dyDescent="0.25">
      <c r="B4516" t="s">
        <v>16580</v>
      </c>
    </row>
    <row r="4517" spans="2:2" x14ac:dyDescent="0.25">
      <c r="B4517" t="s">
        <v>16581</v>
      </c>
    </row>
    <row r="4518" spans="2:2" x14ac:dyDescent="0.25">
      <c r="B4518" t="s">
        <v>16582</v>
      </c>
    </row>
    <row r="4519" spans="2:2" x14ac:dyDescent="0.25">
      <c r="B4519" t="s">
        <v>12956</v>
      </c>
    </row>
    <row r="4520" spans="2:2" x14ac:dyDescent="0.25">
      <c r="B4520" t="s">
        <v>16583</v>
      </c>
    </row>
    <row r="4521" spans="2:2" x14ac:dyDescent="0.25">
      <c r="B4521" t="s">
        <v>16584</v>
      </c>
    </row>
    <row r="4522" spans="2:2" x14ac:dyDescent="0.25">
      <c r="B4522" t="s">
        <v>16585</v>
      </c>
    </row>
    <row r="4523" spans="2:2" x14ac:dyDescent="0.25">
      <c r="B4523" t="s">
        <v>16586</v>
      </c>
    </row>
    <row r="4524" spans="2:2" x14ac:dyDescent="0.25">
      <c r="B4524" t="s">
        <v>16587</v>
      </c>
    </row>
    <row r="4525" spans="2:2" x14ac:dyDescent="0.25">
      <c r="B4525" t="s">
        <v>16588</v>
      </c>
    </row>
    <row r="4526" spans="2:2" x14ac:dyDescent="0.25">
      <c r="B4526" t="s">
        <v>16589</v>
      </c>
    </row>
    <row r="4527" spans="2:2" x14ac:dyDescent="0.25">
      <c r="B4527" t="s">
        <v>16590</v>
      </c>
    </row>
    <row r="4528" spans="2:2" x14ac:dyDescent="0.25">
      <c r="B4528" t="s">
        <v>16591</v>
      </c>
    </row>
    <row r="4529" spans="2:2" x14ac:dyDescent="0.25">
      <c r="B4529" t="s">
        <v>16592</v>
      </c>
    </row>
    <row r="4530" spans="2:2" x14ac:dyDescent="0.25">
      <c r="B4530" t="s">
        <v>16593</v>
      </c>
    </row>
    <row r="4531" spans="2:2" x14ac:dyDescent="0.25">
      <c r="B4531" t="s">
        <v>12956</v>
      </c>
    </row>
    <row r="4532" spans="2:2" x14ac:dyDescent="0.25">
      <c r="B4532" t="s">
        <v>16594</v>
      </c>
    </row>
    <row r="4533" spans="2:2" x14ac:dyDescent="0.25">
      <c r="B4533" t="s">
        <v>16595</v>
      </c>
    </row>
    <row r="4534" spans="2:2" x14ac:dyDescent="0.25">
      <c r="B4534" t="s">
        <v>16596</v>
      </c>
    </row>
    <row r="4535" spans="2:2" x14ac:dyDescent="0.25">
      <c r="B4535" t="s">
        <v>16597</v>
      </c>
    </row>
    <row r="4536" spans="2:2" x14ac:dyDescent="0.25">
      <c r="B4536" t="s">
        <v>16598</v>
      </c>
    </row>
    <row r="4537" spans="2:2" x14ac:dyDescent="0.25">
      <c r="B4537" t="s">
        <v>16599</v>
      </c>
    </row>
    <row r="4538" spans="2:2" x14ac:dyDescent="0.25">
      <c r="B4538" t="s">
        <v>16600</v>
      </c>
    </row>
    <row r="4539" spans="2:2" x14ac:dyDescent="0.25">
      <c r="B4539" t="s">
        <v>16601</v>
      </c>
    </row>
    <row r="4540" spans="2:2" x14ac:dyDescent="0.25">
      <c r="B4540" t="s">
        <v>16602</v>
      </c>
    </row>
    <row r="4541" spans="2:2" x14ac:dyDescent="0.25">
      <c r="B4541" t="s">
        <v>16603</v>
      </c>
    </row>
    <row r="4542" spans="2:2" x14ac:dyDescent="0.25">
      <c r="B4542" t="s">
        <v>16604</v>
      </c>
    </row>
    <row r="4543" spans="2:2" x14ac:dyDescent="0.25">
      <c r="B4543" t="s">
        <v>12956</v>
      </c>
    </row>
    <row r="4544" spans="2:2" x14ac:dyDescent="0.25">
      <c r="B4544" t="s">
        <v>16605</v>
      </c>
    </row>
    <row r="4545" spans="2:2" x14ac:dyDescent="0.25">
      <c r="B4545" t="s">
        <v>16606</v>
      </c>
    </row>
    <row r="4546" spans="2:2" x14ac:dyDescent="0.25">
      <c r="B4546" t="s">
        <v>16607</v>
      </c>
    </row>
    <row r="4547" spans="2:2" x14ac:dyDescent="0.25">
      <c r="B4547" t="s">
        <v>16608</v>
      </c>
    </row>
    <row r="4548" spans="2:2" x14ac:dyDescent="0.25">
      <c r="B4548" t="s">
        <v>16609</v>
      </c>
    </row>
    <row r="4549" spans="2:2" x14ac:dyDescent="0.25">
      <c r="B4549" t="s">
        <v>16610</v>
      </c>
    </row>
    <row r="4550" spans="2:2" x14ac:dyDescent="0.25">
      <c r="B4550" t="s">
        <v>16611</v>
      </c>
    </row>
    <row r="4551" spans="2:2" x14ac:dyDescent="0.25">
      <c r="B4551" t="s">
        <v>16612</v>
      </c>
    </row>
    <row r="4552" spans="2:2" x14ac:dyDescent="0.25">
      <c r="B4552" t="s">
        <v>16613</v>
      </c>
    </row>
    <row r="4553" spans="2:2" x14ac:dyDescent="0.25">
      <c r="B4553" t="s">
        <v>16614</v>
      </c>
    </row>
    <row r="4554" spans="2:2" x14ac:dyDescent="0.25">
      <c r="B4554" t="s">
        <v>16615</v>
      </c>
    </row>
    <row r="4555" spans="2:2" x14ac:dyDescent="0.25">
      <c r="B4555" t="s">
        <v>12956</v>
      </c>
    </row>
    <row r="4556" spans="2:2" x14ac:dyDescent="0.25">
      <c r="B4556" t="s">
        <v>16616</v>
      </c>
    </row>
    <row r="4557" spans="2:2" x14ac:dyDescent="0.25">
      <c r="B4557" t="s">
        <v>16617</v>
      </c>
    </row>
    <row r="4558" spans="2:2" x14ac:dyDescent="0.25">
      <c r="B4558" t="s">
        <v>16618</v>
      </c>
    </row>
    <row r="4559" spans="2:2" x14ac:dyDescent="0.25">
      <c r="B4559" t="s">
        <v>16619</v>
      </c>
    </row>
    <row r="4560" spans="2:2" x14ac:dyDescent="0.25">
      <c r="B4560" t="s">
        <v>16620</v>
      </c>
    </row>
    <row r="4561" spans="2:2" x14ac:dyDescent="0.25">
      <c r="B4561" t="s">
        <v>16621</v>
      </c>
    </row>
    <row r="4562" spans="2:2" x14ac:dyDescent="0.25">
      <c r="B4562" t="s">
        <v>16622</v>
      </c>
    </row>
    <row r="4563" spans="2:2" x14ac:dyDescent="0.25">
      <c r="B4563" t="s">
        <v>16623</v>
      </c>
    </row>
    <row r="4564" spans="2:2" x14ac:dyDescent="0.25">
      <c r="B4564" t="s">
        <v>16624</v>
      </c>
    </row>
    <row r="4565" spans="2:2" x14ac:dyDescent="0.25">
      <c r="B4565" t="s">
        <v>16625</v>
      </c>
    </row>
    <row r="4566" spans="2:2" x14ac:dyDescent="0.25">
      <c r="B4566" t="s">
        <v>16626</v>
      </c>
    </row>
    <row r="4567" spans="2:2" x14ac:dyDescent="0.25">
      <c r="B4567" t="s">
        <v>12956</v>
      </c>
    </row>
    <row r="4568" spans="2:2" x14ac:dyDescent="0.25">
      <c r="B4568" t="s">
        <v>12957</v>
      </c>
    </row>
    <row r="4569" spans="2:2" x14ac:dyDescent="0.25">
      <c r="B4569" t="s">
        <v>13010</v>
      </c>
    </row>
    <row r="4570" spans="2:2" x14ac:dyDescent="0.25">
      <c r="B4570" t="s">
        <v>16627</v>
      </c>
    </row>
    <row r="4571" spans="2:2" x14ac:dyDescent="0.25">
      <c r="B4571" t="s">
        <v>16628</v>
      </c>
    </row>
    <row r="4572" spans="2:2" x14ac:dyDescent="0.25">
      <c r="B4572" t="s">
        <v>16629</v>
      </c>
    </row>
    <row r="4573" spans="2:2" x14ac:dyDescent="0.25">
      <c r="B4573" t="s">
        <v>16630</v>
      </c>
    </row>
    <row r="4574" spans="2:2" x14ac:dyDescent="0.25">
      <c r="B4574" t="s">
        <v>16631</v>
      </c>
    </row>
    <row r="4575" spans="2:2" x14ac:dyDescent="0.25">
      <c r="B4575" t="s">
        <v>16632</v>
      </c>
    </row>
    <row r="4576" spans="2:2" x14ac:dyDescent="0.25">
      <c r="B4576" t="s">
        <v>16633</v>
      </c>
    </row>
    <row r="4577" spans="2:2" x14ac:dyDescent="0.25">
      <c r="B4577" t="s">
        <v>16634</v>
      </c>
    </row>
    <row r="4578" spans="2:2" x14ac:dyDescent="0.25">
      <c r="B4578" t="s">
        <v>16635</v>
      </c>
    </row>
    <row r="4579" spans="2:2" x14ac:dyDescent="0.25">
      <c r="B4579" t="s">
        <v>16636</v>
      </c>
    </row>
    <row r="4580" spans="2:2" x14ac:dyDescent="0.25">
      <c r="B4580" t="s">
        <v>16637</v>
      </c>
    </row>
    <row r="4581" spans="2:2" x14ac:dyDescent="0.25">
      <c r="B4581" t="s">
        <v>12956</v>
      </c>
    </row>
    <row r="4582" spans="2:2" x14ac:dyDescent="0.25">
      <c r="B4582" t="s">
        <v>16638</v>
      </c>
    </row>
    <row r="4583" spans="2:2" x14ac:dyDescent="0.25">
      <c r="B4583" t="s">
        <v>16639</v>
      </c>
    </row>
    <row r="4584" spans="2:2" x14ac:dyDescent="0.25">
      <c r="B4584" t="s">
        <v>16640</v>
      </c>
    </row>
    <row r="4585" spans="2:2" x14ac:dyDescent="0.25">
      <c r="B4585" t="s">
        <v>16641</v>
      </c>
    </row>
    <row r="4586" spans="2:2" x14ac:dyDescent="0.25">
      <c r="B4586" t="s">
        <v>16642</v>
      </c>
    </row>
    <row r="4587" spans="2:2" x14ac:dyDescent="0.25">
      <c r="B4587" t="s">
        <v>16643</v>
      </c>
    </row>
    <row r="4588" spans="2:2" x14ac:dyDescent="0.25">
      <c r="B4588" t="s">
        <v>16644</v>
      </c>
    </row>
    <row r="4589" spans="2:2" x14ac:dyDescent="0.25">
      <c r="B4589" t="s">
        <v>16645</v>
      </c>
    </row>
    <row r="4590" spans="2:2" x14ac:dyDescent="0.25">
      <c r="B4590" t="s">
        <v>16646</v>
      </c>
    </row>
    <row r="4591" spans="2:2" x14ac:dyDescent="0.25">
      <c r="B4591" t="s">
        <v>16647</v>
      </c>
    </row>
    <row r="4592" spans="2:2" x14ac:dyDescent="0.25">
      <c r="B4592" t="s">
        <v>16648</v>
      </c>
    </row>
    <row r="4593" spans="2:2" x14ac:dyDescent="0.25">
      <c r="B4593" t="s">
        <v>12956</v>
      </c>
    </row>
    <row r="4594" spans="2:2" x14ac:dyDescent="0.25">
      <c r="B4594" t="s">
        <v>16649</v>
      </c>
    </row>
    <row r="4595" spans="2:2" x14ac:dyDescent="0.25">
      <c r="B4595" t="s">
        <v>16650</v>
      </c>
    </row>
    <row r="4596" spans="2:2" x14ac:dyDescent="0.25">
      <c r="B4596" t="s">
        <v>16651</v>
      </c>
    </row>
    <row r="4597" spans="2:2" x14ac:dyDescent="0.25">
      <c r="B4597" t="s">
        <v>16652</v>
      </c>
    </row>
    <row r="4598" spans="2:2" x14ac:dyDescent="0.25">
      <c r="B4598" t="s">
        <v>16653</v>
      </c>
    </row>
    <row r="4599" spans="2:2" x14ac:dyDescent="0.25">
      <c r="B4599" t="s">
        <v>16654</v>
      </c>
    </row>
    <row r="4600" spans="2:2" x14ac:dyDescent="0.25">
      <c r="B4600" t="s">
        <v>16655</v>
      </c>
    </row>
    <row r="4601" spans="2:2" x14ac:dyDescent="0.25">
      <c r="B4601" t="s">
        <v>16656</v>
      </c>
    </row>
    <row r="4602" spans="2:2" x14ac:dyDescent="0.25">
      <c r="B4602" t="s">
        <v>16657</v>
      </c>
    </row>
    <row r="4603" spans="2:2" x14ac:dyDescent="0.25">
      <c r="B4603" t="s">
        <v>16658</v>
      </c>
    </row>
    <row r="4604" spans="2:2" x14ac:dyDescent="0.25">
      <c r="B4604" t="s">
        <v>16659</v>
      </c>
    </row>
    <row r="4605" spans="2:2" x14ac:dyDescent="0.25">
      <c r="B4605" t="s">
        <v>12956</v>
      </c>
    </row>
    <row r="4606" spans="2:2" x14ac:dyDescent="0.25">
      <c r="B4606" t="s">
        <v>16660</v>
      </c>
    </row>
    <row r="4607" spans="2:2" x14ac:dyDescent="0.25">
      <c r="B4607" t="s">
        <v>16661</v>
      </c>
    </row>
    <row r="4608" spans="2:2" x14ac:dyDescent="0.25">
      <c r="B4608" t="s">
        <v>16662</v>
      </c>
    </row>
    <row r="4609" spans="2:2" x14ac:dyDescent="0.25">
      <c r="B4609" t="s">
        <v>16663</v>
      </c>
    </row>
    <row r="4610" spans="2:2" x14ac:dyDescent="0.25">
      <c r="B4610" t="s">
        <v>16664</v>
      </c>
    </row>
    <row r="4611" spans="2:2" x14ac:dyDescent="0.25">
      <c r="B4611" t="s">
        <v>16665</v>
      </c>
    </row>
    <row r="4612" spans="2:2" x14ac:dyDescent="0.25">
      <c r="B4612" t="s">
        <v>16666</v>
      </c>
    </row>
    <row r="4613" spans="2:2" x14ac:dyDescent="0.25">
      <c r="B4613" t="s">
        <v>16667</v>
      </c>
    </row>
    <row r="4614" spans="2:2" x14ac:dyDescent="0.25">
      <c r="B4614" t="s">
        <v>16668</v>
      </c>
    </row>
    <row r="4615" spans="2:2" x14ac:dyDescent="0.25">
      <c r="B4615" t="s">
        <v>16669</v>
      </c>
    </row>
    <row r="4616" spans="2:2" x14ac:dyDescent="0.25">
      <c r="B4616" t="s">
        <v>16670</v>
      </c>
    </row>
    <row r="4617" spans="2:2" x14ac:dyDescent="0.25">
      <c r="B4617" t="s">
        <v>12956</v>
      </c>
    </row>
    <row r="4618" spans="2:2" x14ac:dyDescent="0.25">
      <c r="B4618" t="s">
        <v>16671</v>
      </c>
    </row>
    <row r="4619" spans="2:2" x14ac:dyDescent="0.25">
      <c r="B4619" t="s">
        <v>16672</v>
      </c>
    </row>
    <row r="4620" spans="2:2" x14ac:dyDescent="0.25">
      <c r="B4620" t="s">
        <v>16673</v>
      </c>
    </row>
    <row r="4621" spans="2:2" x14ac:dyDescent="0.25">
      <c r="B4621" t="s">
        <v>16674</v>
      </c>
    </row>
    <row r="4622" spans="2:2" x14ac:dyDescent="0.25">
      <c r="B4622" t="s">
        <v>16675</v>
      </c>
    </row>
    <row r="4623" spans="2:2" x14ac:dyDescent="0.25">
      <c r="B4623" t="s">
        <v>16676</v>
      </c>
    </row>
    <row r="4624" spans="2:2" x14ac:dyDescent="0.25">
      <c r="B4624" t="s">
        <v>16677</v>
      </c>
    </row>
    <row r="4625" spans="2:2" x14ac:dyDescent="0.25">
      <c r="B4625" t="s">
        <v>16678</v>
      </c>
    </row>
    <row r="4626" spans="2:2" x14ac:dyDescent="0.25">
      <c r="B4626" t="s">
        <v>16679</v>
      </c>
    </row>
    <row r="4627" spans="2:2" x14ac:dyDescent="0.25">
      <c r="B4627" t="s">
        <v>16680</v>
      </c>
    </row>
    <row r="4628" spans="2:2" x14ac:dyDescent="0.25">
      <c r="B4628" t="s">
        <v>16681</v>
      </c>
    </row>
    <row r="4629" spans="2:2" x14ac:dyDescent="0.25">
      <c r="B4629" t="s">
        <v>12956</v>
      </c>
    </row>
    <row r="4630" spans="2:2" x14ac:dyDescent="0.25">
      <c r="B4630" t="s">
        <v>16682</v>
      </c>
    </row>
    <row r="4631" spans="2:2" x14ac:dyDescent="0.25">
      <c r="B4631" t="s">
        <v>16683</v>
      </c>
    </row>
    <row r="4632" spans="2:2" x14ac:dyDescent="0.25">
      <c r="B4632" t="s">
        <v>16684</v>
      </c>
    </row>
    <row r="4633" spans="2:2" x14ac:dyDescent="0.25">
      <c r="B4633" t="s">
        <v>16685</v>
      </c>
    </row>
    <row r="4634" spans="2:2" x14ac:dyDescent="0.25">
      <c r="B4634" t="s">
        <v>16686</v>
      </c>
    </row>
    <row r="4635" spans="2:2" x14ac:dyDescent="0.25">
      <c r="B4635" t="s">
        <v>16687</v>
      </c>
    </row>
    <row r="4636" spans="2:2" x14ac:dyDescent="0.25">
      <c r="B4636" t="s">
        <v>16688</v>
      </c>
    </row>
    <row r="4637" spans="2:2" x14ac:dyDescent="0.25">
      <c r="B4637" t="s">
        <v>16689</v>
      </c>
    </row>
    <row r="4638" spans="2:2" x14ac:dyDescent="0.25">
      <c r="B4638" t="s">
        <v>16690</v>
      </c>
    </row>
    <row r="4639" spans="2:2" x14ac:dyDescent="0.25">
      <c r="B4639" t="s">
        <v>16691</v>
      </c>
    </row>
    <row r="4640" spans="2:2" x14ac:dyDescent="0.25">
      <c r="B4640" t="s">
        <v>16692</v>
      </c>
    </row>
    <row r="4641" spans="2:2" x14ac:dyDescent="0.25">
      <c r="B4641" t="s">
        <v>12956</v>
      </c>
    </row>
    <row r="4642" spans="2:2" x14ac:dyDescent="0.25">
      <c r="B4642" t="s">
        <v>16693</v>
      </c>
    </row>
    <row r="4643" spans="2:2" x14ac:dyDescent="0.25">
      <c r="B4643" t="s">
        <v>16694</v>
      </c>
    </row>
    <row r="4644" spans="2:2" x14ac:dyDescent="0.25">
      <c r="B4644" t="s">
        <v>16695</v>
      </c>
    </row>
    <row r="4645" spans="2:2" x14ac:dyDescent="0.25">
      <c r="B4645" t="s">
        <v>16696</v>
      </c>
    </row>
    <row r="4646" spans="2:2" x14ac:dyDescent="0.25">
      <c r="B4646" t="s">
        <v>16697</v>
      </c>
    </row>
    <row r="4647" spans="2:2" x14ac:dyDescent="0.25">
      <c r="B4647" t="s">
        <v>16698</v>
      </c>
    </row>
    <row r="4648" spans="2:2" x14ac:dyDescent="0.25">
      <c r="B4648" t="s">
        <v>16699</v>
      </c>
    </row>
    <row r="4649" spans="2:2" x14ac:dyDescent="0.25">
      <c r="B4649" t="s">
        <v>16700</v>
      </c>
    </row>
    <row r="4650" spans="2:2" x14ac:dyDescent="0.25">
      <c r="B4650" t="s">
        <v>16701</v>
      </c>
    </row>
    <row r="4651" spans="2:2" x14ac:dyDescent="0.25">
      <c r="B4651" t="s">
        <v>16702</v>
      </c>
    </row>
    <row r="4652" spans="2:2" x14ac:dyDescent="0.25">
      <c r="B4652" t="s">
        <v>16703</v>
      </c>
    </row>
    <row r="4653" spans="2:2" x14ac:dyDescent="0.25">
      <c r="B4653" t="s">
        <v>12956</v>
      </c>
    </row>
    <row r="4654" spans="2:2" x14ac:dyDescent="0.25">
      <c r="B4654" t="s">
        <v>16704</v>
      </c>
    </row>
    <row r="4655" spans="2:2" x14ac:dyDescent="0.25">
      <c r="B4655" t="s">
        <v>16705</v>
      </c>
    </row>
    <row r="4656" spans="2:2" x14ac:dyDescent="0.25">
      <c r="B4656" t="s">
        <v>16706</v>
      </c>
    </row>
    <row r="4657" spans="2:2" x14ac:dyDescent="0.25">
      <c r="B4657" t="s">
        <v>16707</v>
      </c>
    </row>
    <row r="4658" spans="2:2" x14ac:dyDescent="0.25">
      <c r="B4658" t="s">
        <v>16708</v>
      </c>
    </row>
    <row r="4659" spans="2:2" x14ac:dyDescent="0.25">
      <c r="B4659" t="s">
        <v>16709</v>
      </c>
    </row>
    <row r="4660" spans="2:2" x14ac:dyDescent="0.25">
      <c r="B4660" t="s">
        <v>16710</v>
      </c>
    </row>
    <row r="4661" spans="2:2" x14ac:dyDescent="0.25">
      <c r="B4661" t="s">
        <v>16711</v>
      </c>
    </row>
    <row r="4662" spans="2:2" x14ac:dyDescent="0.25">
      <c r="B4662" t="s">
        <v>16712</v>
      </c>
    </row>
    <row r="4663" spans="2:2" x14ac:dyDescent="0.25">
      <c r="B4663" t="s">
        <v>16713</v>
      </c>
    </row>
    <row r="4664" spans="2:2" x14ac:dyDescent="0.25">
      <c r="B4664" t="s">
        <v>16714</v>
      </c>
    </row>
    <row r="4665" spans="2:2" x14ac:dyDescent="0.25">
      <c r="B4665" t="s">
        <v>12956</v>
      </c>
    </row>
    <row r="4666" spans="2:2" x14ac:dyDescent="0.25">
      <c r="B4666" t="s">
        <v>16715</v>
      </c>
    </row>
    <row r="4667" spans="2:2" x14ac:dyDescent="0.25">
      <c r="B4667" t="s">
        <v>16716</v>
      </c>
    </row>
    <row r="4668" spans="2:2" x14ac:dyDescent="0.25">
      <c r="B4668" t="s">
        <v>16717</v>
      </c>
    </row>
    <row r="4669" spans="2:2" x14ac:dyDescent="0.25">
      <c r="B4669" t="s">
        <v>16718</v>
      </c>
    </row>
    <row r="4670" spans="2:2" x14ac:dyDescent="0.25">
      <c r="B4670" t="s">
        <v>16719</v>
      </c>
    </row>
    <row r="4671" spans="2:2" x14ac:dyDescent="0.25">
      <c r="B4671" t="s">
        <v>16720</v>
      </c>
    </row>
    <row r="4672" spans="2:2" x14ac:dyDescent="0.25">
      <c r="B4672" t="s">
        <v>16721</v>
      </c>
    </row>
    <row r="4673" spans="2:2" x14ac:dyDescent="0.25">
      <c r="B4673" t="s">
        <v>16722</v>
      </c>
    </row>
    <row r="4674" spans="2:2" x14ac:dyDescent="0.25">
      <c r="B4674" t="s">
        <v>16723</v>
      </c>
    </row>
    <row r="4675" spans="2:2" x14ac:dyDescent="0.25">
      <c r="B4675" t="s">
        <v>16724</v>
      </c>
    </row>
    <row r="4676" spans="2:2" x14ac:dyDescent="0.25">
      <c r="B4676" t="s">
        <v>16725</v>
      </c>
    </row>
    <row r="4677" spans="2:2" x14ac:dyDescent="0.25">
      <c r="B4677" t="s">
        <v>12956</v>
      </c>
    </row>
    <row r="4678" spans="2:2" x14ac:dyDescent="0.25">
      <c r="B4678" t="s">
        <v>16726</v>
      </c>
    </row>
    <row r="4679" spans="2:2" x14ac:dyDescent="0.25">
      <c r="B4679" t="s">
        <v>16727</v>
      </c>
    </row>
    <row r="4680" spans="2:2" x14ac:dyDescent="0.25">
      <c r="B4680" t="s">
        <v>16728</v>
      </c>
    </row>
    <row r="4681" spans="2:2" x14ac:dyDescent="0.25">
      <c r="B4681" t="s">
        <v>16729</v>
      </c>
    </row>
    <row r="4682" spans="2:2" x14ac:dyDescent="0.25">
      <c r="B4682" t="s">
        <v>16730</v>
      </c>
    </row>
    <row r="4683" spans="2:2" x14ac:dyDescent="0.25">
      <c r="B4683" t="s">
        <v>16731</v>
      </c>
    </row>
    <row r="4684" spans="2:2" x14ac:dyDescent="0.25">
      <c r="B4684" t="s">
        <v>16732</v>
      </c>
    </row>
    <row r="4685" spans="2:2" x14ac:dyDescent="0.25">
      <c r="B4685" t="s">
        <v>16733</v>
      </c>
    </row>
    <row r="4686" spans="2:2" x14ac:dyDescent="0.25">
      <c r="B4686" t="s">
        <v>16734</v>
      </c>
    </row>
    <row r="4687" spans="2:2" x14ac:dyDescent="0.25">
      <c r="B4687" t="s">
        <v>16735</v>
      </c>
    </row>
    <row r="4688" spans="2:2" x14ac:dyDescent="0.25">
      <c r="B4688" t="s">
        <v>16736</v>
      </c>
    </row>
    <row r="4689" spans="2:2" x14ac:dyDescent="0.25">
      <c r="B4689" t="s">
        <v>12956</v>
      </c>
    </row>
    <row r="4690" spans="2:2" x14ac:dyDescent="0.25">
      <c r="B4690" t="s">
        <v>12957</v>
      </c>
    </row>
    <row r="4691" spans="2:2" x14ac:dyDescent="0.25">
      <c r="B4691" t="s">
        <v>13521</v>
      </c>
    </row>
    <row r="4692" spans="2:2" x14ac:dyDescent="0.25">
      <c r="B4692" t="s">
        <v>16737</v>
      </c>
    </row>
    <row r="4693" spans="2:2" x14ac:dyDescent="0.25">
      <c r="B4693" t="s">
        <v>16738</v>
      </c>
    </row>
    <row r="4694" spans="2:2" x14ac:dyDescent="0.25">
      <c r="B4694" t="s">
        <v>16739</v>
      </c>
    </row>
    <row r="4695" spans="2:2" x14ac:dyDescent="0.25">
      <c r="B4695" t="s">
        <v>16740</v>
      </c>
    </row>
    <row r="4696" spans="2:2" x14ac:dyDescent="0.25">
      <c r="B4696" t="s">
        <v>16741</v>
      </c>
    </row>
    <row r="4697" spans="2:2" x14ac:dyDescent="0.25">
      <c r="B4697" t="s">
        <v>16742</v>
      </c>
    </row>
    <row r="4698" spans="2:2" x14ac:dyDescent="0.25">
      <c r="B4698" t="s">
        <v>16743</v>
      </c>
    </row>
    <row r="4699" spans="2:2" x14ac:dyDescent="0.25">
      <c r="B4699" t="s">
        <v>16744</v>
      </c>
    </row>
    <row r="4700" spans="2:2" x14ac:dyDescent="0.25">
      <c r="B4700" t="s">
        <v>16745</v>
      </c>
    </row>
    <row r="4701" spans="2:2" x14ac:dyDescent="0.25">
      <c r="B4701" t="s">
        <v>16746</v>
      </c>
    </row>
    <row r="4702" spans="2:2" x14ac:dyDescent="0.25">
      <c r="B4702" t="s">
        <v>16747</v>
      </c>
    </row>
    <row r="4703" spans="2:2" x14ac:dyDescent="0.25">
      <c r="B4703" t="s">
        <v>12956</v>
      </c>
    </row>
    <row r="4704" spans="2:2" x14ac:dyDescent="0.25">
      <c r="B4704" t="s">
        <v>16748</v>
      </c>
    </row>
    <row r="4705" spans="2:2" x14ac:dyDescent="0.25">
      <c r="B4705" t="s">
        <v>16749</v>
      </c>
    </row>
    <row r="4706" spans="2:2" x14ac:dyDescent="0.25">
      <c r="B4706" t="s">
        <v>16750</v>
      </c>
    </row>
    <row r="4707" spans="2:2" x14ac:dyDescent="0.25">
      <c r="B4707" t="s">
        <v>16751</v>
      </c>
    </row>
    <row r="4708" spans="2:2" x14ac:dyDescent="0.25">
      <c r="B4708" t="s">
        <v>16752</v>
      </c>
    </row>
    <row r="4709" spans="2:2" x14ac:dyDescent="0.25">
      <c r="B4709" t="s">
        <v>16753</v>
      </c>
    </row>
    <row r="4710" spans="2:2" x14ac:dyDescent="0.25">
      <c r="B4710" t="s">
        <v>16754</v>
      </c>
    </row>
    <row r="4711" spans="2:2" x14ac:dyDescent="0.25">
      <c r="B4711" t="s">
        <v>16755</v>
      </c>
    </row>
    <row r="4712" spans="2:2" x14ac:dyDescent="0.25">
      <c r="B4712" t="s">
        <v>16756</v>
      </c>
    </row>
    <row r="4713" spans="2:2" x14ac:dyDescent="0.25">
      <c r="B4713" t="s">
        <v>16757</v>
      </c>
    </row>
    <row r="4714" spans="2:2" x14ac:dyDescent="0.25">
      <c r="B4714" t="s">
        <v>16758</v>
      </c>
    </row>
    <row r="4715" spans="2:2" x14ac:dyDescent="0.25">
      <c r="B4715" t="s">
        <v>12956</v>
      </c>
    </row>
    <row r="4716" spans="2:2" x14ac:dyDescent="0.25">
      <c r="B4716" t="s">
        <v>12957</v>
      </c>
    </row>
    <row r="4717" spans="2:2" x14ac:dyDescent="0.25">
      <c r="B4717" t="s">
        <v>13544</v>
      </c>
    </row>
    <row r="4718" spans="2:2" x14ac:dyDescent="0.25">
      <c r="B4718" t="s">
        <v>12958</v>
      </c>
    </row>
    <row r="4719" spans="2:2" x14ac:dyDescent="0.25">
      <c r="B4719" t="s">
        <v>13545</v>
      </c>
    </row>
    <row r="4720" spans="2:2" x14ac:dyDescent="0.25">
      <c r="B4720" t="s">
        <v>13546</v>
      </c>
    </row>
    <row r="4721" spans="2:2" x14ac:dyDescent="0.25">
      <c r="B4721" t="s">
        <v>12757</v>
      </c>
    </row>
    <row r="4722" spans="2:2" x14ac:dyDescent="0.25">
      <c r="B4722" t="s">
        <v>12959</v>
      </c>
    </row>
    <row r="4723" spans="2:2" x14ac:dyDescent="0.25">
      <c r="B4723" t="s">
        <v>13547</v>
      </c>
    </row>
    <row r="4724" spans="2:2" x14ac:dyDescent="0.25">
      <c r="B4724" t="s">
        <v>13545</v>
      </c>
    </row>
    <row r="4725" spans="2:2" x14ac:dyDescent="0.25">
      <c r="B4725" t="s">
        <v>13548</v>
      </c>
    </row>
    <row r="4726" spans="2:2" x14ac:dyDescent="0.25">
      <c r="B4726" t="s">
        <v>12757</v>
      </c>
    </row>
    <row r="4727" spans="2:2" x14ac:dyDescent="0.25">
      <c r="B4727" t="s">
        <v>12959</v>
      </c>
    </row>
    <row r="4728" spans="2:2" x14ac:dyDescent="0.25">
      <c r="B4728" t="s">
        <v>12960</v>
      </c>
    </row>
    <row r="4729" spans="2:2" x14ac:dyDescent="0.25">
      <c r="B4729" t="s">
        <v>12961</v>
      </c>
    </row>
    <row r="4730" spans="2:2" x14ac:dyDescent="0.25">
      <c r="B4730" t="s">
        <v>12962</v>
      </c>
    </row>
    <row r="4731" spans="2:2" x14ac:dyDescent="0.25">
      <c r="B4731" t="s">
        <v>16759</v>
      </c>
    </row>
    <row r="4732" spans="2:2" x14ac:dyDescent="0.25">
      <c r="B4732" t="s">
        <v>12939</v>
      </c>
    </row>
    <row r="4733" spans="2:2" x14ac:dyDescent="0.25">
      <c r="B4733" t="s">
        <v>13006</v>
      </c>
    </row>
    <row r="4734" spans="2:2" x14ac:dyDescent="0.25">
      <c r="B4734" t="s">
        <v>12740</v>
      </c>
    </row>
    <row r="4735" spans="2:2" x14ac:dyDescent="0.25">
      <c r="B4735" t="s">
        <v>12741</v>
      </c>
    </row>
    <row r="4736" spans="2:2" x14ac:dyDescent="0.25">
      <c r="B4736" t="s">
        <v>12742</v>
      </c>
    </row>
    <row r="4737" spans="2:2" x14ac:dyDescent="0.25">
      <c r="B4737" t="s">
        <v>12743</v>
      </c>
    </row>
    <row r="4738" spans="2:2" x14ac:dyDescent="0.25">
      <c r="B4738" t="s">
        <v>12744</v>
      </c>
    </row>
    <row r="4739" spans="2:2" x14ac:dyDescent="0.25">
      <c r="B4739" t="s">
        <v>12896</v>
      </c>
    </row>
    <row r="4740" spans="2:2" x14ac:dyDescent="0.25">
      <c r="B4740" t="s">
        <v>12745</v>
      </c>
    </row>
    <row r="4741" spans="2:2" x14ac:dyDescent="0.25">
      <c r="B4741" t="s">
        <v>12746</v>
      </c>
    </row>
    <row r="4742" spans="2:2" x14ac:dyDescent="0.25">
      <c r="B4742" t="s">
        <v>12747</v>
      </c>
    </row>
    <row r="4743" spans="2:2" x14ac:dyDescent="0.25">
      <c r="B4743" t="s">
        <v>12748</v>
      </c>
    </row>
    <row r="4744" spans="2:2" x14ac:dyDescent="0.25">
      <c r="B4744" t="s">
        <v>12749</v>
      </c>
    </row>
    <row r="4745" spans="2:2" x14ac:dyDescent="0.25">
      <c r="B4745" t="s">
        <v>12750</v>
      </c>
    </row>
    <row r="4746" spans="2:2" x14ac:dyDescent="0.25">
      <c r="B4746" t="s">
        <v>12751</v>
      </c>
    </row>
    <row r="4747" spans="2:2" x14ac:dyDescent="0.25">
      <c r="B4747" t="s">
        <v>13007</v>
      </c>
    </row>
    <row r="4748" spans="2:2" x14ac:dyDescent="0.25">
      <c r="B4748" t="s">
        <v>16760</v>
      </c>
    </row>
    <row r="4749" spans="2:2" x14ac:dyDescent="0.25">
      <c r="B4749" t="s">
        <v>16761</v>
      </c>
    </row>
    <row r="4750" spans="2:2" x14ac:dyDescent="0.25">
      <c r="B4750" t="s">
        <v>12753</v>
      </c>
    </row>
    <row r="4751" spans="2:2" x14ac:dyDescent="0.25">
      <c r="B4751" t="s">
        <v>12754</v>
      </c>
    </row>
    <row r="4752" spans="2:2" x14ac:dyDescent="0.25">
      <c r="B4752" t="s">
        <v>12899</v>
      </c>
    </row>
    <row r="4753" spans="2:2" x14ac:dyDescent="0.25">
      <c r="B4753" t="s">
        <v>12940</v>
      </c>
    </row>
    <row r="4754" spans="2:2" x14ac:dyDescent="0.25">
      <c r="B4754" t="s">
        <v>12941</v>
      </c>
    </row>
    <row r="4755" spans="2:2" x14ac:dyDescent="0.25">
      <c r="B4755" t="s">
        <v>12942</v>
      </c>
    </row>
    <row r="4756" spans="2:2" x14ac:dyDescent="0.25">
      <c r="B4756" t="s">
        <v>12943</v>
      </c>
    </row>
    <row r="4757" spans="2:2" x14ac:dyDescent="0.25">
      <c r="B4757" t="s">
        <v>12757</v>
      </c>
    </row>
    <row r="4758" spans="2:2" x14ac:dyDescent="0.25">
      <c r="B4758" t="s">
        <v>12944</v>
      </c>
    </row>
    <row r="4759" spans="2:2" x14ac:dyDescent="0.25">
      <c r="B4759" t="s">
        <v>12945</v>
      </c>
    </row>
    <row r="4760" spans="2:2" x14ac:dyDescent="0.25">
      <c r="B4760" t="s">
        <v>12942</v>
      </c>
    </row>
    <row r="4761" spans="2:2" x14ac:dyDescent="0.25">
      <c r="B4761" t="s">
        <v>12946</v>
      </c>
    </row>
    <row r="4762" spans="2:2" x14ac:dyDescent="0.25">
      <c r="B4762" t="s">
        <v>12757</v>
      </c>
    </row>
    <row r="4763" spans="2:2" x14ac:dyDescent="0.25">
      <c r="B4763" t="s">
        <v>12944</v>
      </c>
    </row>
    <row r="4764" spans="2:2" x14ac:dyDescent="0.25">
      <c r="B4764" t="s">
        <v>12947</v>
      </c>
    </row>
    <row r="4765" spans="2:2" x14ac:dyDescent="0.25">
      <c r="B4765" t="s">
        <v>12942</v>
      </c>
    </row>
    <row r="4766" spans="2:2" x14ac:dyDescent="0.25">
      <c r="B4766" t="s">
        <v>12948</v>
      </c>
    </row>
    <row r="4767" spans="2:2" x14ac:dyDescent="0.25">
      <c r="B4767" t="s">
        <v>12757</v>
      </c>
    </row>
    <row r="4768" spans="2:2" x14ac:dyDescent="0.25">
      <c r="B4768" t="s">
        <v>12944</v>
      </c>
    </row>
    <row r="4769" spans="2:2" x14ac:dyDescent="0.25">
      <c r="B4769" t="s">
        <v>12949</v>
      </c>
    </row>
    <row r="4770" spans="2:2" x14ac:dyDescent="0.25">
      <c r="B4770" t="s">
        <v>12942</v>
      </c>
    </row>
    <row r="4771" spans="2:2" x14ac:dyDescent="0.25">
      <c r="B4771" t="s">
        <v>12950</v>
      </c>
    </row>
    <row r="4772" spans="2:2" x14ac:dyDescent="0.25">
      <c r="B4772" t="s">
        <v>12757</v>
      </c>
    </row>
    <row r="4773" spans="2:2" x14ac:dyDescent="0.25">
      <c r="B4773" t="s">
        <v>12944</v>
      </c>
    </row>
    <row r="4774" spans="2:2" x14ac:dyDescent="0.25">
      <c r="B4774" t="s">
        <v>12951</v>
      </c>
    </row>
    <row r="4775" spans="2:2" x14ac:dyDescent="0.25">
      <c r="B4775" t="s">
        <v>12942</v>
      </c>
    </row>
    <row r="4776" spans="2:2" x14ac:dyDescent="0.25">
      <c r="B4776" t="s">
        <v>12952</v>
      </c>
    </row>
    <row r="4777" spans="2:2" x14ac:dyDescent="0.25">
      <c r="B4777" t="s">
        <v>12757</v>
      </c>
    </row>
    <row r="4778" spans="2:2" x14ac:dyDescent="0.25">
      <c r="B4778" t="s">
        <v>12944</v>
      </c>
    </row>
    <row r="4779" spans="2:2" x14ac:dyDescent="0.25">
      <c r="B4779" t="s">
        <v>12953</v>
      </c>
    </row>
    <row r="4780" spans="2:2" x14ac:dyDescent="0.25">
      <c r="B4780" t="s">
        <v>12942</v>
      </c>
    </row>
    <row r="4781" spans="2:2" x14ac:dyDescent="0.25">
      <c r="B4781" t="s">
        <v>12954</v>
      </c>
    </row>
    <row r="4782" spans="2:2" x14ac:dyDescent="0.25">
      <c r="B4782" t="s">
        <v>12757</v>
      </c>
    </row>
    <row r="4783" spans="2:2" x14ac:dyDescent="0.25">
      <c r="B4783" t="s">
        <v>12944</v>
      </c>
    </row>
    <row r="4784" spans="2:2" x14ac:dyDescent="0.25">
      <c r="B4784" t="s">
        <v>12955</v>
      </c>
    </row>
    <row r="4785" spans="2:2" x14ac:dyDescent="0.25">
      <c r="B4785" t="s">
        <v>13010</v>
      </c>
    </row>
    <row r="4786" spans="2:2" x14ac:dyDescent="0.25">
      <c r="B4786" t="s">
        <v>16762</v>
      </c>
    </row>
    <row r="4787" spans="2:2" x14ac:dyDescent="0.25">
      <c r="B4787" t="s">
        <v>16763</v>
      </c>
    </row>
    <row r="4788" spans="2:2" x14ac:dyDescent="0.25">
      <c r="B4788" t="s">
        <v>16764</v>
      </c>
    </row>
    <row r="4789" spans="2:2" x14ac:dyDescent="0.25">
      <c r="B4789" t="s">
        <v>16765</v>
      </c>
    </row>
    <row r="4790" spans="2:2" x14ac:dyDescent="0.25">
      <c r="B4790" t="s">
        <v>16766</v>
      </c>
    </row>
    <row r="4791" spans="2:2" x14ac:dyDescent="0.25">
      <c r="B4791" t="s">
        <v>16767</v>
      </c>
    </row>
    <row r="4792" spans="2:2" x14ac:dyDescent="0.25">
      <c r="B4792" t="s">
        <v>16768</v>
      </c>
    </row>
    <row r="4793" spans="2:2" x14ac:dyDescent="0.25">
      <c r="B4793" t="s">
        <v>12956</v>
      </c>
    </row>
    <row r="4794" spans="2:2" x14ac:dyDescent="0.25">
      <c r="B4794" t="s">
        <v>16769</v>
      </c>
    </row>
    <row r="4795" spans="2:2" x14ac:dyDescent="0.25">
      <c r="B4795" t="s">
        <v>16770</v>
      </c>
    </row>
    <row r="4796" spans="2:2" x14ac:dyDescent="0.25">
      <c r="B4796" t="s">
        <v>16771</v>
      </c>
    </row>
    <row r="4797" spans="2:2" x14ac:dyDescent="0.25">
      <c r="B4797" t="s">
        <v>16772</v>
      </c>
    </row>
    <row r="4798" spans="2:2" x14ac:dyDescent="0.25">
      <c r="B4798" t="s">
        <v>16773</v>
      </c>
    </row>
    <row r="4799" spans="2:2" x14ac:dyDescent="0.25">
      <c r="B4799" t="s">
        <v>16774</v>
      </c>
    </row>
    <row r="4800" spans="2:2" x14ac:dyDescent="0.25">
      <c r="B4800" t="s">
        <v>16775</v>
      </c>
    </row>
    <row r="4801" spans="2:2" x14ac:dyDescent="0.25">
      <c r="B4801" t="s">
        <v>12956</v>
      </c>
    </row>
    <row r="4802" spans="2:2" x14ac:dyDescent="0.25">
      <c r="B4802" t="s">
        <v>16776</v>
      </c>
    </row>
    <row r="4803" spans="2:2" x14ac:dyDescent="0.25">
      <c r="B4803" t="s">
        <v>16777</v>
      </c>
    </row>
    <row r="4804" spans="2:2" x14ac:dyDescent="0.25">
      <c r="B4804" t="s">
        <v>16778</v>
      </c>
    </row>
    <row r="4805" spans="2:2" x14ac:dyDescent="0.25">
      <c r="B4805" t="s">
        <v>16779</v>
      </c>
    </row>
    <row r="4806" spans="2:2" x14ac:dyDescent="0.25">
      <c r="B4806" t="s">
        <v>16780</v>
      </c>
    </row>
    <row r="4807" spans="2:2" x14ac:dyDescent="0.25">
      <c r="B4807" t="s">
        <v>16781</v>
      </c>
    </row>
    <row r="4808" spans="2:2" x14ac:dyDescent="0.25">
      <c r="B4808" t="s">
        <v>16782</v>
      </c>
    </row>
    <row r="4809" spans="2:2" x14ac:dyDescent="0.25">
      <c r="B4809" t="s">
        <v>12956</v>
      </c>
    </row>
    <row r="4810" spans="2:2" x14ac:dyDescent="0.25">
      <c r="B4810" t="s">
        <v>16783</v>
      </c>
    </row>
    <row r="4811" spans="2:2" x14ac:dyDescent="0.25">
      <c r="B4811" t="s">
        <v>16784</v>
      </c>
    </row>
    <row r="4812" spans="2:2" x14ac:dyDescent="0.25">
      <c r="B4812" t="s">
        <v>16785</v>
      </c>
    </row>
    <row r="4813" spans="2:2" x14ac:dyDescent="0.25">
      <c r="B4813" t="s">
        <v>16786</v>
      </c>
    </row>
    <row r="4814" spans="2:2" x14ac:dyDescent="0.25">
      <c r="B4814" t="s">
        <v>16787</v>
      </c>
    </row>
    <row r="4815" spans="2:2" x14ac:dyDescent="0.25">
      <c r="B4815" t="s">
        <v>16788</v>
      </c>
    </row>
    <row r="4816" spans="2:2" x14ac:dyDescent="0.25">
      <c r="B4816" t="s">
        <v>16789</v>
      </c>
    </row>
    <row r="4817" spans="2:2" x14ac:dyDescent="0.25">
      <c r="B4817" t="s">
        <v>12956</v>
      </c>
    </row>
    <row r="4818" spans="2:2" x14ac:dyDescent="0.25">
      <c r="B4818" t="s">
        <v>16790</v>
      </c>
    </row>
    <row r="4819" spans="2:2" x14ac:dyDescent="0.25">
      <c r="B4819" t="s">
        <v>16791</v>
      </c>
    </row>
    <row r="4820" spans="2:2" x14ac:dyDescent="0.25">
      <c r="B4820" t="s">
        <v>16792</v>
      </c>
    </row>
    <row r="4821" spans="2:2" x14ac:dyDescent="0.25">
      <c r="B4821" t="s">
        <v>16793</v>
      </c>
    </row>
    <row r="4822" spans="2:2" x14ac:dyDescent="0.25">
      <c r="B4822" t="s">
        <v>16794</v>
      </c>
    </row>
    <row r="4823" spans="2:2" x14ac:dyDescent="0.25">
      <c r="B4823" t="s">
        <v>16795</v>
      </c>
    </row>
    <row r="4824" spans="2:2" x14ac:dyDescent="0.25">
      <c r="B4824" t="s">
        <v>16796</v>
      </c>
    </row>
    <row r="4825" spans="2:2" x14ac:dyDescent="0.25">
      <c r="B4825" t="s">
        <v>12956</v>
      </c>
    </row>
    <row r="4826" spans="2:2" x14ac:dyDescent="0.25">
      <c r="B4826" t="s">
        <v>16797</v>
      </c>
    </row>
    <row r="4827" spans="2:2" x14ac:dyDescent="0.25">
      <c r="B4827" t="s">
        <v>16798</v>
      </c>
    </row>
    <row r="4828" spans="2:2" x14ac:dyDescent="0.25">
      <c r="B4828" t="s">
        <v>16799</v>
      </c>
    </row>
    <row r="4829" spans="2:2" x14ac:dyDescent="0.25">
      <c r="B4829" t="s">
        <v>16800</v>
      </c>
    </row>
    <row r="4830" spans="2:2" x14ac:dyDescent="0.25">
      <c r="B4830" t="s">
        <v>16801</v>
      </c>
    </row>
    <row r="4831" spans="2:2" x14ac:dyDescent="0.25">
      <c r="B4831" t="s">
        <v>16802</v>
      </c>
    </row>
    <row r="4832" spans="2:2" x14ac:dyDescent="0.25">
      <c r="B4832" t="s">
        <v>16803</v>
      </c>
    </row>
    <row r="4833" spans="2:2" x14ac:dyDescent="0.25">
      <c r="B4833" t="s">
        <v>12956</v>
      </c>
    </row>
    <row r="4834" spans="2:2" x14ac:dyDescent="0.25">
      <c r="B4834" t="s">
        <v>16804</v>
      </c>
    </row>
    <row r="4835" spans="2:2" x14ac:dyDescent="0.25">
      <c r="B4835" t="s">
        <v>16805</v>
      </c>
    </row>
    <row r="4836" spans="2:2" x14ac:dyDescent="0.25">
      <c r="B4836" t="s">
        <v>16806</v>
      </c>
    </row>
    <row r="4837" spans="2:2" x14ac:dyDescent="0.25">
      <c r="B4837" t="s">
        <v>16807</v>
      </c>
    </row>
    <row r="4838" spans="2:2" x14ac:dyDescent="0.25">
      <c r="B4838" t="s">
        <v>16808</v>
      </c>
    </row>
    <row r="4839" spans="2:2" x14ac:dyDescent="0.25">
      <c r="B4839" t="s">
        <v>16809</v>
      </c>
    </row>
    <row r="4840" spans="2:2" x14ac:dyDescent="0.25">
      <c r="B4840" t="s">
        <v>16810</v>
      </c>
    </row>
    <row r="4841" spans="2:2" x14ac:dyDescent="0.25">
      <c r="B4841" t="s">
        <v>12956</v>
      </c>
    </row>
    <row r="4842" spans="2:2" x14ac:dyDescent="0.25">
      <c r="B4842" t="s">
        <v>16811</v>
      </c>
    </row>
    <row r="4843" spans="2:2" x14ac:dyDescent="0.25">
      <c r="B4843" t="s">
        <v>16812</v>
      </c>
    </row>
    <row r="4844" spans="2:2" x14ac:dyDescent="0.25">
      <c r="B4844" t="s">
        <v>16813</v>
      </c>
    </row>
    <row r="4845" spans="2:2" x14ac:dyDescent="0.25">
      <c r="B4845" t="s">
        <v>16814</v>
      </c>
    </row>
    <row r="4846" spans="2:2" x14ac:dyDescent="0.25">
      <c r="B4846" t="s">
        <v>16815</v>
      </c>
    </row>
    <row r="4847" spans="2:2" x14ac:dyDescent="0.25">
      <c r="B4847" t="s">
        <v>16816</v>
      </c>
    </row>
    <row r="4848" spans="2:2" x14ac:dyDescent="0.25">
      <c r="B4848" t="s">
        <v>16817</v>
      </c>
    </row>
    <row r="4849" spans="2:2" x14ac:dyDescent="0.25">
      <c r="B4849" t="s">
        <v>12956</v>
      </c>
    </row>
    <row r="4850" spans="2:2" x14ac:dyDescent="0.25">
      <c r="B4850" t="s">
        <v>16818</v>
      </c>
    </row>
    <row r="4851" spans="2:2" x14ac:dyDescent="0.25">
      <c r="B4851" t="s">
        <v>16819</v>
      </c>
    </row>
    <row r="4852" spans="2:2" x14ac:dyDescent="0.25">
      <c r="B4852" t="s">
        <v>16820</v>
      </c>
    </row>
    <row r="4853" spans="2:2" x14ac:dyDescent="0.25">
      <c r="B4853" t="s">
        <v>16821</v>
      </c>
    </row>
    <row r="4854" spans="2:2" x14ac:dyDescent="0.25">
      <c r="B4854" t="s">
        <v>16822</v>
      </c>
    </row>
    <row r="4855" spans="2:2" x14ac:dyDescent="0.25">
      <c r="B4855" t="s">
        <v>16823</v>
      </c>
    </row>
    <row r="4856" spans="2:2" x14ac:dyDescent="0.25">
      <c r="B4856" t="s">
        <v>16824</v>
      </c>
    </row>
    <row r="4857" spans="2:2" x14ac:dyDescent="0.25">
      <c r="B4857" t="s">
        <v>12956</v>
      </c>
    </row>
    <row r="4858" spans="2:2" x14ac:dyDescent="0.25">
      <c r="B4858" t="s">
        <v>16825</v>
      </c>
    </row>
    <row r="4859" spans="2:2" x14ac:dyDescent="0.25">
      <c r="B4859" t="s">
        <v>16826</v>
      </c>
    </row>
    <row r="4860" spans="2:2" x14ac:dyDescent="0.25">
      <c r="B4860" t="s">
        <v>16827</v>
      </c>
    </row>
    <row r="4861" spans="2:2" x14ac:dyDescent="0.25">
      <c r="B4861" t="s">
        <v>16828</v>
      </c>
    </row>
    <row r="4862" spans="2:2" x14ac:dyDescent="0.25">
      <c r="B4862" t="s">
        <v>16829</v>
      </c>
    </row>
    <row r="4863" spans="2:2" x14ac:dyDescent="0.25">
      <c r="B4863" t="s">
        <v>16830</v>
      </c>
    </row>
    <row r="4864" spans="2:2" x14ac:dyDescent="0.25">
      <c r="B4864" t="s">
        <v>16831</v>
      </c>
    </row>
    <row r="4865" spans="2:2" x14ac:dyDescent="0.25">
      <c r="B4865" t="s">
        <v>12956</v>
      </c>
    </row>
    <row r="4866" spans="2:2" x14ac:dyDescent="0.25">
      <c r="B4866" t="s">
        <v>12957</v>
      </c>
    </row>
    <row r="4867" spans="2:2" x14ac:dyDescent="0.25">
      <c r="B4867" t="s">
        <v>13010</v>
      </c>
    </row>
    <row r="4868" spans="2:2" x14ac:dyDescent="0.25">
      <c r="B4868" t="s">
        <v>16832</v>
      </c>
    </row>
    <row r="4869" spans="2:2" x14ac:dyDescent="0.25">
      <c r="B4869" t="s">
        <v>16833</v>
      </c>
    </row>
    <row r="4870" spans="2:2" x14ac:dyDescent="0.25">
      <c r="B4870" t="s">
        <v>16834</v>
      </c>
    </row>
    <row r="4871" spans="2:2" x14ac:dyDescent="0.25">
      <c r="B4871" t="s">
        <v>16835</v>
      </c>
    </row>
    <row r="4872" spans="2:2" x14ac:dyDescent="0.25">
      <c r="B4872" t="s">
        <v>16836</v>
      </c>
    </row>
    <row r="4873" spans="2:2" x14ac:dyDescent="0.25">
      <c r="B4873" t="s">
        <v>16837</v>
      </c>
    </row>
    <row r="4874" spans="2:2" x14ac:dyDescent="0.25">
      <c r="B4874" t="s">
        <v>16838</v>
      </c>
    </row>
    <row r="4875" spans="2:2" x14ac:dyDescent="0.25">
      <c r="B4875" t="s">
        <v>16839</v>
      </c>
    </row>
    <row r="4876" spans="2:2" x14ac:dyDescent="0.25">
      <c r="B4876" t="s">
        <v>16840</v>
      </c>
    </row>
    <row r="4877" spans="2:2" x14ac:dyDescent="0.25">
      <c r="B4877" t="s">
        <v>16841</v>
      </c>
    </row>
    <row r="4878" spans="2:2" x14ac:dyDescent="0.25">
      <c r="B4878" t="s">
        <v>16842</v>
      </c>
    </row>
    <row r="4879" spans="2:2" x14ac:dyDescent="0.25">
      <c r="B4879" t="s">
        <v>12956</v>
      </c>
    </row>
    <row r="4880" spans="2:2" x14ac:dyDescent="0.25">
      <c r="B4880" t="s">
        <v>16843</v>
      </c>
    </row>
    <row r="4881" spans="2:2" x14ac:dyDescent="0.25">
      <c r="B4881" t="s">
        <v>16844</v>
      </c>
    </row>
    <row r="4882" spans="2:2" x14ac:dyDescent="0.25">
      <c r="B4882" t="s">
        <v>16845</v>
      </c>
    </row>
    <row r="4883" spans="2:2" x14ac:dyDescent="0.25">
      <c r="B4883" t="s">
        <v>16846</v>
      </c>
    </row>
    <row r="4884" spans="2:2" x14ac:dyDescent="0.25">
      <c r="B4884" t="s">
        <v>16847</v>
      </c>
    </row>
    <row r="4885" spans="2:2" x14ac:dyDescent="0.25">
      <c r="B4885" t="s">
        <v>16848</v>
      </c>
    </row>
    <row r="4886" spans="2:2" x14ac:dyDescent="0.25">
      <c r="B4886" t="s">
        <v>16849</v>
      </c>
    </row>
    <row r="4887" spans="2:2" x14ac:dyDescent="0.25">
      <c r="B4887" t="s">
        <v>16850</v>
      </c>
    </row>
    <row r="4888" spans="2:2" x14ac:dyDescent="0.25">
      <c r="B4888" t="s">
        <v>16851</v>
      </c>
    </row>
    <row r="4889" spans="2:2" x14ac:dyDescent="0.25">
      <c r="B4889" t="s">
        <v>16852</v>
      </c>
    </row>
    <row r="4890" spans="2:2" x14ac:dyDescent="0.25">
      <c r="B4890" t="s">
        <v>16853</v>
      </c>
    </row>
    <row r="4891" spans="2:2" x14ac:dyDescent="0.25">
      <c r="B4891" t="s">
        <v>12956</v>
      </c>
    </row>
    <row r="4892" spans="2:2" x14ac:dyDescent="0.25">
      <c r="B4892" t="s">
        <v>16854</v>
      </c>
    </row>
    <row r="4893" spans="2:2" x14ac:dyDescent="0.25">
      <c r="B4893" t="s">
        <v>16855</v>
      </c>
    </row>
    <row r="4894" spans="2:2" x14ac:dyDescent="0.25">
      <c r="B4894" t="s">
        <v>16856</v>
      </c>
    </row>
    <row r="4895" spans="2:2" x14ac:dyDescent="0.25">
      <c r="B4895" t="s">
        <v>16857</v>
      </c>
    </row>
    <row r="4896" spans="2:2" x14ac:dyDescent="0.25">
      <c r="B4896" t="s">
        <v>16858</v>
      </c>
    </row>
    <row r="4897" spans="2:2" x14ac:dyDescent="0.25">
      <c r="B4897" t="s">
        <v>16859</v>
      </c>
    </row>
    <row r="4898" spans="2:2" x14ac:dyDescent="0.25">
      <c r="B4898" t="s">
        <v>16860</v>
      </c>
    </row>
    <row r="4899" spans="2:2" x14ac:dyDescent="0.25">
      <c r="B4899" t="s">
        <v>16861</v>
      </c>
    </row>
    <row r="4900" spans="2:2" x14ac:dyDescent="0.25">
      <c r="B4900" t="s">
        <v>16862</v>
      </c>
    </row>
    <row r="4901" spans="2:2" x14ac:dyDescent="0.25">
      <c r="B4901" t="s">
        <v>16863</v>
      </c>
    </row>
    <row r="4902" spans="2:2" x14ac:dyDescent="0.25">
      <c r="B4902" t="s">
        <v>16864</v>
      </c>
    </row>
    <row r="4903" spans="2:2" x14ac:dyDescent="0.25">
      <c r="B4903" t="s">
        <v>12956</v>
      </c>
    </row>
    <row r="4904" spans="2:2" x14ac:dyDescent="0.25">
      <c r="B4904" t="s">
        <v>16865</v>
      </c>
    </row>
    <row r="4905" spans="2:2" x14ac:dyDescent="0.25">
      <c r="B4905" t="s">
        <v>16866</v>
      </c>
    </row>
    <row r="4906" spans="2:2" x14ac:dyDescent="0.25">
      <c r="B4906" t="s">
        <v>16867</v>
      </c>
    </row>
    <row r="4907" spans="2:2" x14ac:dyDescent="0.25">
      <c r="B4907" t="s">
        <v>16868</v>
      </c>
    </row>
    <row r="4908" spans="2:2" x14ac:dyDescent="0.25">
      <c r="B4908" t="s">
        <v>16869</v>
      </c>
    </row>
    <row r="4909" spans="2:2" x14ac:dyDescent="0.25">
      <c r="B4909" t="s">
        <v>16870</v>
      </c>
    </row>
    <row r="4910" spans="2:2" x14ac:dyDescent="0.25">
      <c r="B4910" t="s">
        <v>16871</v>
      </c>
    </row>
    <row r="4911" spans="2:2" x14ac:dyDescent="0.25">
      <c r="B4911" t="s">
        <v>16872</v>
      </c>
    </row>
    <row r="4912" spans="2:2" x14ac:dyDescent="0.25">
      <c r="B4912" t="s">
        <v>16873</v>
      </c>
    </row>
    <row r="4913" spans="2:2" x14ac:dyDescent="0.25">
      <c r="B4913" t="s">
        <v>16874</v>
      </c>
    </row>
    <row r="4914" spans="2:2" x14ac:dyDescent="0.25">
      <c r="B4914" t="s">
        <v>16875</v>
      </c>
    </row>
    <row r="4915" spans="2:2" x14ac:dyDescent="0.25">
      <c r="B4915" t="s">
        <v>12956</v>
      </c>
    </row>
    <row r="4916" spans="2:2" x14ac:dyDescent="0.25">
      <c r="B4916" t="s">
        <v>16876</v>
      </c>
    </row>
    <row r="4917" spans="2:2" x14ac:dyDescent="0.25">
      <c r="B4917" t="s">
        <v>16877</v>
      </c>
    </row>
    <row r="4918" spans="2:2" x14ac:dyDescent="0.25">
      <c r="B4918" t="s">
        <v>16878</v>
      </c>
    </row>
    <row r="4919" spans="2:2" x14ac:dyDescent="0.25">
      <c r="B4919" t="s">
        <v>16879</v>
      </c>
    </row>
    <row r="4920" spans="2:2" x14ac:dyDescent="0.25">
      <c r="B4920" t="s">
        <v>16880</v>
      </c>
    </row>
    <row r="4921" spans="2:2" x14ac:dyDescent="0.25">
      <c r="B4921" t="s">
        <v>16881</v>
      </c>
    </row>
    <row r="4922" spans="2:2" x14ac:dyDescent="0.25">
      <c r="B4922" t="s">
        <v>16882</v>
      </c>
    </row>
    <row r="4923" spans="2:2" x14ac:dyDescent="0.25">
      <c r="B4923" t="s">
        <v>16883</v>
      </c>
    </row>
    <row r="4924" spans="2:2" x14ac:dyDescent="0.25">
      <c r="B4924" t="s">
        <v>16884</v>
      </c>
    </row>
    <row r="4925" spans="2:2" x14ac:dyDescent="0.25">
      <c r="B4925" t="s">
        <v>16885</v>
      </c>
    </row>
    <row r="4926" spans="2:2" x14ac:dyDescent="0.25">
      <c r="B4926" t="s">
        <v>16886</v>
      </c>
    </row>
    <row r="4927" spans="2:2" x14ac:dyDescent="0.25">
      <c r="B4927" t="s">
        <v>12956</v>
      </c>
    </row>
    <row r="4928" spans="2:2" x14ac:dyDescent="0.25">
      <c r="B4928" t="s">
        <v>16887</v>
      </c>
    </row>
    <row r="4929" spans="2:2" x14ac:dyDescent="0.25">
      <c r="B4929" t="s">
        <v>16888</v>
      </c>
    </row>
    <row r="4930" spans="2:2" x14ac:dyDescent="0.25">
      <c r="B4930" t="s">
        <v>16889</v>
      </c>
    </row>
    <row r="4931" spans="2:2" x14ac:dyDescent="0.25">
      <c r="B4931" t="s">
        <v>16890</v>
      </c>
    </row>
    <row r="4932" spans="2:2" x14ac:dyDescent="0.25">
      <c r="B4932" t="s">
        <v>16891</v>
      </c>
    </row>
    <row r="4933" spans="2:2" x14ac:dyDescent="0.25">
      <c r="B4933" t="s">
        <v>16892</v>
      </c>
    </row>
    <row r="4934" spans="2:2" x14ac:dyDescent="0.25">
      <c r="B4934" t="s">
        <v>16893</v>
      </c>
    </row>
    <row r="4935" spans="2:2" x14ac:dyDescent="0.25">
      <c r="B4935" t="s">
        <v>16894</v>
      </c>
    </row>
    <row r="4936" spans="2:2" x14ac:dyDescent="0.25">
      <c r="B4936" t="s">
        <v>16895</v>
      </c>
    </row>
    <row r="4937" spans="2:2" x14ac:dyDescent="0.25">
      <c r="B4937" t="s">
        <v>16896</v>
      </c>
    </row>
    <row r="4938" spans="2:2" x14ac:dyDescent="0.25">
      <c r="B4938" t="s">
        <v>16897</v>
      </c>
    </row>
    <row r="4939" spans="2:2" x14ac:dyDescent="0.25">
      <c r="B4939" t="s">
        <v>12956</v>
      </c>
    </row>
    <row r="4940" spans="2:2" x14ac:dyDescent="0.25">
      <c r="B4940" t="s">
        <v>16898</v>
      </c>
    </row>
    <row r="4941" spans="2:2" x14ac:dyDescent="0.25">
      <c r="B4941" t="s">
        <v>16899</v>
      </c>
    </row>
    <row r="4942" spans="2:2" x14ac:dyDescent="0.25">
      <c r="B4942" t="s">
        <v>16900</v>
      </c>
    </row>
    <row r="4943" spans="2:2" x14ac:dyDescent="0.25">
      <c r="B4943" t="s">
        <v>16901</v>
      </c>
    </row>
    <row r="4944" spans="2:2" x14ac:dyDescent="0.25">
      <c r="B4944" t="s">
        <v>16902</v>
      </c>
    </row>
    <row r="4945" spans="2:2" x14ac:dyDescent="0.25">
      <c r="B4945" t="s">
        <v>16903</v>
      </c>
    </row>
    <row r="4946" spans="2:2" x14ac:dyDescent="0.25">
      <c r="B4946" t="s">
        <v>16904</v>
      </c>
    </row>
    <row r="4947" spans="2:2" x14ac:dyDescent="0.25">
      <c r="B4947" t="s">
        <v>16905</v>
      </c>
    </row>
    <row r="4948" spans="2:2" x14ac:dyDescent="0.25">
      <c r="B4948" t="s">
        <v>16906</v>
      </c>
    </row>
    <row r="4949" spans="2:2" x14ac:dyDescent="0.25">
      <c r="B4949" t="s">
        <v>16907</v>
      </c>
    </row>
    <row r="4950" spans="2:2" x14ac:dyDescent="0.25">
      <c r="B4950" t="s">
        <v>16908</v>
      </c>
    </row>
    <row r="4951" spans="2:2" x14ac:dyDescent="0.25">
      <c r="B4951" t="s">
        <v>12956</v>
      </c>
    </row>
    <row r="4952" spans="2:2" x14ac:dyDescent="0.25">
      <c r="B4952" t="s">
        <v>16909</v>
      </c>
    </row>
    <row r="4953" spans="2:2" x14ac:dyDescent="0.25">
      <c r="B4953" t="s">
        <v>16910</v>
      </c>
    </row>
    <row r="4954" spans="2:2" x14ac:dyDescent="0.25">
      <c r="B4954" t="s">
        <v>16911</v>
      </c>
    </row>
    <row r="4955" spans="2:2" x14ac:dyDescent="0.25">
      <c r="B4955" t="s">
        <v>16912</v>
      </c>
    </row>
    <row r="4956" spans="2:2" x14ac:dyDescent="0.25">
      <c r="B4956" t="s">
        <v>16913</v>
      </c>
    </row>
    <row r="4957" spans="2:2" x14ac:dyDescent="0.25">
      <c r="B4957" t="s">
        <v>16914</v>
      </c>
    </row>
    <row r="4958" spans="2:2" x14ac:dyDescent="0.25">
      <c r="B4958" t="s">
        <v>16915</v>
      </c>
    </row>
    <row r="4959" spans="2:2" x14ac:dyDescent="0.25">
      <c r="B4959" t="s">
        <v>16916</v>
      </c>
    </row>
    <row r="4960" spans="2:2" x14ac:dyDescent="0.25">
      <c r="B4960" t="s">
        <v>16917</v>
      </c>
    </row>
    <row r="4961" spans="2:2" x14ac:dyDescent="0.25">
      <c r="B4961" t="s">
        <v>16918</v>
      </c>
    </row>
    <row r="4962" spans="2:2" x14ac:dyDescent="0.25">
      <c r="B4962" t="s">
        <v>16919</v>
      </c>
    </row>
    <row r="4963" spans="2:2" x14ac:dyDescent="0.25">
      <c r="B4963" t="s">
        <v>12956</v>
      </c>
    </row>
    <row r="4964" spans="2:2" x14ac:dyDescent="0.25">
      <c r="B4964" t="s">
        <v>16920</v>
      </c>
    </row>
    <row r="4965" spans="2:2" x14ac:dyDescent="0.25">
      <c r="B4965" t="s">
        <v>16921</v>
      </c>
    </row>
    <row r="4966" spans="2:2" x14ac:dyDescent="0.25">
      <c r="B4966" t="s">
        <v>16922</v>
      </c>
    </row>
    <row r="4967" spans="2:2" x14ac:dyDescent="0.25">
      <c r="B4967" t="s">
        <v>16923</v>
      </c>
    </row>
    <row r="4968" spans="2:2" x14ac:dyDescent="0.25">
      <c r="B4968" t="s">
        <v>16924</v>
      </c>
    </row>
    <row r="4969" spans="2:2" x14ac:dyDescent="0.25">
      <c r="B4969" t="s">
        <v>16925</v>
      </c>
    </row>
    <row r="4970" spans="2:2" x14ac:dyDescent="0.25">
      <c r="B4970" t="s">
        <v>16926</v>
      </c>
    </row>
    <row r="4971" spans="2:2" x14ac:dyDescent="0.25">
      <c r="B4971" t="s">
        <v>16927</v>
      </c>
    </row>
    <row r="4972" spans="2:2" x14ac:dyDescent="0.25">
      <c r="B4972" t="s">
        <v>16928</v>
      </c>
    </row>
    <row r="4973" spans="2:2" x14ac:dyDescent="0.25">
      <c r="B4973" t="s">
        <v>16929</v>
      </c>
    </row>
    <row r="4974" spans="2:2" x14ac:dyDescent="0.25">
      <c r="B4974" t="s">
        <v>16930</v>
      </c>
    </row>
    <row r="4975" spans="2:2" x14ac:dyDescent="0.25">
      <c r="B4975" t="s">
        <v>12956</v>
      </c>
    </row>
    <row r="4976" spans="2:2" x14ac:dyDescent="0.25">
      <c r="B4976" t="s">
        <v>16931</v>
      </c>
    </row>
    <row r="4977" spans="2:2" x14ac:dyDescent="0.25">
      <c r="B4977" t="s">
        <v>16932</v>
      </c>
    </row>
    <row r="4978" spans="2:2" x14ac:dyDescent="0.25">
      <c r="B4978" t="s">
        <v>16933</v>
      </c>
    </row>
    <row r="4979" spans="2:2" x14ac:dyDescent="0.25">
      <c r="B4979" t="s">
        <v>16934</v>
      </c>
    </row>
    <row r="4980" spans="2:2" x14ac:dyDescent="0.25">
      <c r="B4980" t="s">
        <v>16935</v>
      </c>
    </row>
    <row r="4981" spans="2:2" x14ac:dyDescent="0.25">
      <c r="B4981" t="s">
        <v>16936</v>
      </c>
    </row>
    <row r="4982" spans="2:2" x14ac:dyDescent="0.25">
      <c r="B4982" t="s">
        <v>16937</v>
      </c>
    </row>
    <row r="4983" spans="2:2" x14ac:dyDescent="0.25">
      <c r="B4983" t="s">
        <v>16938</v>
      </c>
    </row>
    <row r="4984" spans="2:2" x14ac:dyDescent="0.25">
      <c r="B4984" t="s">
        <v>16939</v>
      </c>
    </row>
    <row r="4985" spans="2:2" x14ac:dyDescent="0.25">
      <c r="B4985" t="s">
        <v>16940</v>
      </c>
    </row>
    <row r="4986" spans="2:2" x14ac:dyDescent="0.25">
      <c r="B4986" t="s">
        <v>16941</v>
      </c>
    </row>
    <row r="4987" spans="2:2" x14ac:dyDescent="0.25">
      <c r="B4987" t="s">
        <v>12956</v>
      </c>
    </row>
    <row r="4988" spans="2:2" x14ac:dyDescent="0.25">
      <c r="B4988" t="s">
        <v>12957</v>
      </c>
    </row>
    <row r="4989" spans="2:2" x14ac:dyDescent="0.25">
      <c r="B4989" t="s">
        <v>13010</v>
      </c>
    </row>
    <row r="4990" spans="2:2" x14ac:dyDescent="0.25">
      <c r="B4990" t="s">
        <v>16942</v>
      </c>
    </row>
    <row r="4991" spans="2:2" x14ac:dyDescent="0.25">
      <c r="B4991" t="s">
        <v>16943</v>
      </c>
    </row>
    <row r="4992" spans="2:2" x14ac:dyDescent="0.25">
      <c r="B4992" t="s">
        <v>16944</v>
      </c>
    </row>
    <row r="4993" spans="2:2" x14ac:dyDescent="0.25">
      <c r="B4993" t="s">
        <v>16945</v>
      </c>
    </row>
    <row r="4994" spans="2:2" x14ac:dyDescent="0.25">
      <c r="B4994" t="s">
        <v>16946</v>
      </c>
    </row>
    <row r="4995" spans="2:2" x14ac:dyDescent="0.25">
      <c r="B4995" t="s">
        <v>16947</v>
      </c>
    </row>
    <row r="4996" spans="2:2" x14ac:dyDescent="0.25">
      <c r="B4996" t="s">
        <v>16948</v>
      </c>
    </row>
    <row r="4997" spans="2:2" x14ac:dyDescent="0.25">
      <c r="B4997" t="s">
        <v>16949</v>
      </c>
    </row>
    <row r="4998" spans="2:2" x14ac:dyDescent="0.25">
      <c r="B4998" t="s">
        <v>16950</v>
      </c>
    </row>
    <row r="4999" spans="2:2" x14ac:dyDescent="0.25">
      <c r="B4999" t="s">
        <v>16951</v>
      </c>
    </row>
    <row r="5000" spans="2:2" x14ac:dyDescent="0.25">
      <c r="B5000" t="s">
        <v>16952</v>
      </c>
    </row>
    <row r="5001" spans="2:2" x14ac:dyDescent="0.25">
      <c r="B5001" t="s">
        <v>12956</v>
      </c>
    </row>
    <row r="5002" spans="2:2" x14ac:dyDescent="0.25">
      <c r="B5002" t="s">
        <v>16953</v>
      </c>
    </row>
    <row r="5003" spans="2:2" x14ac:dyDescent="0.25">
      <c r="B5003" t="s">
        <v>16954</v>
      </c>
    </row>
    <row r="5004" spans="2:2" x14ac:dyDescent="0.25">
      <c r="B5004" t="s">
        <v>16955</v>
      </c>
    </row>
    <row r="5005" spans="2:2" x14ac:dyDescent="0.25">
      <c r="B5005" t="s">
        <v>16956</v>
      </c>
    </row>
    <row r="5006" spans="2:2" x14ac:dyDescent="0.25">
      <c r="B5006" t="s">
        <v>16957</v>
      </c>
    </row>
    <row r="5007" spans="2:2" x14ac:dyDescent="0.25">
      <c r="B5007" t="s">
        <v>16958</v>
      </c>
    </row>
    <row r="5008" spans="2:2" x14ac:dyDescent="0.25">
      <c r="B5008" t="s">
        <v>16959</v>
      </c>
    </row>
    <row r="5009" spans="2:2" x14ac:dyDescent="0.25">
      <c r="B5009" t="s">
        <v>16960</v>
      </c>
    </row>
    <row r="5010" spans="2:2" x14ac:dyDescent="0.25">
      <c r="B5010" t="s">
        <v>16961</v>
      </c>
    </row>
    <row r="5011" spans="2:2" x14ac:dyDescent="0.25">
      <c r="B5011" t="s">
        <v>16962</v>
      </c>
    </row>
    <row r="5012" spans="2:2" x14ac:dyDescent="0.25">
      <c r="B5012" t="s">
        <v>16963</v>
      </c>
    </row>
    <row r="5013" spans="2:2" x14ac:dyDescent="0.25">
      <c r="B5013" t="s">
        <v>12956</v>
      </c>
    </row>
    <row r="5014" spans="2:2" x14ac:dyDescent="0.25">
      <c r="B5014" t="s">
        <v>16964</v>
      </c>
    </row>
    <row r="5015" spans="2:2" x14ac:dyDescent="0.25">
      <c r="B5015" t="s">
        <v>16965</v>
      </c>
    </row>
    <row r="5016" spans="2:2" x14ac:dyDescent="0.25">
      <c r="B5016" t="s">
        <v>16966</v>
      </c>
    </row>
    <row r="5017" spans="2:2" x14ac:dyDescent="0.25">
      <c r="B5017" t="s">
        <v>16967</v>
      </c>
    </row>
    <row r="5018" spans="2:2" x14ac:dyDescent="0.25">
      <c r="B5018" t="s">
        <v>16968</v>
      </c>
    </row>
    <row r="5019" spans="2:2" x14ac:dyDescent="0.25">
      <c r="B5019" t="s">
        <v>16969</v>
      </c>
    </row>
    <row r="5020" spans="2:2" x14ac:dyDescent="0.25">
      <c r="B5020" t="s">
        <v>16970</v>
      </c>
    </row>
    <row r="5021" spans="2:2" x14ac:dyDescent="0.25">
      <c r="B5021" t="s">
        <v>16971</v>
      </c>
    </row>
    <row r="5022" spans="2:2" x14ac:dyDescent="0.25">
      <c r="B5022" t="s">
        <v>16972</v>
      </c>
    </row>
    <row r="5023" spans="2:2" x14ac:dyDescent="0.25">
      <c r="B5023" t="s">
        <v>16973</v>
      </c>
    </row>
    <row r="5024" spans="2:2" x14ac:dyDescent="0.25">
      <c r="B5024" t="s">
        <v>16974</v>
      </c>
    </row>
    <row r="5025" spans="2:2" x14ac:dyDescent="0.25">
      <c r="B5025" t="s">
        <v>12956</v>
      </c>
    </row>
    <row r="5026" spans="2:2" x14ac:dyDescent="0.25">
      <c r="B5026" t="s">
        <v>16975</v>
      </c>
    </row>
    <row r="5027" spans="2:2" x14ac:dyDescent="0.25">
      <c r="B5027" t="s">
        <v>16976</v>
      </c>
    </row>
    <row r="5028" spans="2:2" x14ac:dyDescent="0.25">
      <c r="B5028" t="s">
        <v>16977</v>
      </c>
    </row>
    <row r="5029" spans="2:2" x14ac:dyDescent="0.25">
      <c r="B5029" t="s">
        <v>16978</v>
      </c>
    </row>
    <row r="5030" spans="2:2" x14ac:dyDescent="0.25">
      <c r="B5030" t="s">
        <v>16979</v>
      </c>
    </row>
    <row r="5031" spans="2:2" x14ac:dyDescent="0.25">
      <c r="B5031" t="s">
        <v>16980</v>
      </c>
    </row>
    <row r="5032" spans="2:2" x14ac:dyDescent="0.25">
      <c r="B5032" t="s">
        <v>16981</v>
      </c>
    </row>
    <row r="5033" spans="2:2" x14ac:dyDescent="0.25">
      <c r="B5033" t="s">
        <v>16982</v>
      </c>
    </row>
    <row r="5034" spans="2:2" x14ac:dyDescent="0.25">
      <c r="B5034" t="s">
        <v>16983</v>
      </c>
    </row>
    <row r="5035" spans="2:2" x14ac:dyDescent="0.25">
      <c r="B5035" t="s">
        <v>16984</v>
      </c>
    </row>
    <row r="5036" spans="2:2" x14ac:dyDescent="0.25">
      <c r="B5036" t="s">
        <v>16985</v>
      </c>
    </row>
    <row r="5037" spans="2:2" x14ac:dyDescent="0.25">
      <c r="B5037" t="s">
        <v>12956</v>
      </c>
    </row>
    <row r="5038" spans="2:2" x14ac:dyDescent="0.25">
      <c r="B5038" t="s">
        <v>16986</v>
      </c>
    </row>
    <row r="5039" spans="2:2" x14ac:dyDescent="0.25">
      <c r="B5039" t="s">
        <v>16987</v>
      </c>
    </row>
    <row r="5040" spans="2:2" x14ac:dyDescent="0.25">
      <c r="B5040" t="s">
        <v>16988</v>
      </c>
    </row>
    <row r="5041" spans="2:2" x14ac:dyDescent="0.25">
      <c r="B5041" t="s">
        <v>16989</v>
      </c>
    </row>
    <row r="5042" spans="2:2" x14ac:dyDescent="0.25">
      <c r="B5042" t="s">
        <v>16990</v>
      </c>
    </row>
    <row r="5043" spans="2:2" x14ac:dyDescent="0.25">
      <c r="B5043" t="s">
        <v>16991</v>
      </c>
    </row>
    <row r="5044" spans="2:2" x14ac:dyDescent="0.25">
      <c r="B5044" t="s">
        <v>16992</v>
      </c>
    </row>
    <row r="5045" spans="2:2" x14ac:dyDescent="0.25">
      <c r="B5045" t="s">
        <v>16993</v>
      </c>
    </row>
    <row r="5046" spans="2:2" x14ac:dyDescent="0.25">
      <c r="B5046" t="s">
        <v>16994</v>
      </c>
    </row>
    <row r="5047" spans="2:2" x14ac:dyDescent="0.25">
      <c r="B5047" t="s">
        <v>16995</v>
      </c>
    </row>
    <row r="5048" spans="2:2" x14ac:dyDescent="0.25">
      <c r="B5048" t="s">
        <v>16996</v>
      </c>
    </row>
    <row r="5049" spans="2:2" x14ac:dyDescent="0.25">
      <c r="B5049" t="s">
        <v>12956</v>
      </c>
    </row>
    <row r="5050" spans="2:2" x14ac:dyDescent="0.25">
      <c r="B5050" t="s">
        <v>16997</v>
      </c>
    </row>
    <row r="5051" spans="2:2" x14ac:dyDescent="0.25">
      <c r="B5051" t="s">
        <v>16998</v>
      </c>
    </row>
    <row r="5052" spans="2:2" x14ac:dyDescent="0.25">
      <c r="B5052" t="s">
        <v>16999</v>
      </c>
    </row>
    <row r="5053" spans="2:2" x14ac:dyDescent="0.25">
      <c r="B5053" t="s">
        <v>17000</v>
      </c>
    </row>
    <row r="5054" spans="2:2" x14ac:dyDescent="0.25">
      <c r="B5054" t="s">
        <v>17001</v>
      </c>
    </row>
    <row r="5055" spans="2:2" x14ac:dyDescent="0.25">
      <c r="B5055" t="s">
        <v>17002</v>
      </c>
    </row>
    <row r="5056" spans="2:2" x14ac:dyDescent="0.25">
      <c r="B5056" t="s">
        <v>17003</v>
      </c>
    </row>
    <row r="5057" spans="2:2" x14ac:dyDescent="0.25">
      <c r="B5057" t="s">
        <v>17004</v>
      </c>
    </row>
    <row r="5058" spans="2:2" x14ac:dyDescent="0.25">
      <c r="B5058" t="s">
        <v>17005</v>
      </c>
    </row>
    <row r="5059" spans="2:2" x14ac:dyDescent="0.25">
      <c r="B5059" t="s">
        <v>17006</v>
      </c>
    </row>
    <row r="5060" spans="2:2" x14ac:dyDescent="0.25">
      <c r="B5060" t="s">
        <v>17007</v>
      </c>
    </row>
    <row r="5061" spans="2:2" x14ac:dyDescent="0.25">
      <c r="B5061" t="s">
        <v>12956</v>
      </c>
    </row>
    <row r="5062" spans="2:2" x14ac:dyDescent="0.25">
      <c r="B5062" t="s">
        <v>17008</v>
      </c>
    </row>
    <row r="5063" spans="2:2" x14ac:dyDescent="0.25">
      <c r="B5063" t="s">
        <v>17009</v>
      </c>
    </row>
    <row r="5064" spans="2:2" x14ac:dyDescent="0.25">
      <c r="B5064" t="s">
        <v>17010</v>
      </c>
    </row>
    <row r="5065" spans="2:2" x14ac:dyDescent="0.25">
      <c r="B5065" t="s">
        <v>17011</v>
      </c>
    </row>
    <row r="5066" spans="2:2" x14ac:dyDescent="0.25">
      <c r="B5066" t="s">
        <v>17012</v>
      </c>
    </row>
    <row r="5067" spans="2:2" x14ac:dyDescent="0.25">
      <c r="B5067" t="s">
        <v>17013</v>
      </c>
    </row>
    <row r="5068" spans="2:2" x14ac:dyDescent="0.25">
      <c r="B5068" t="s">
        <v>17014</v>
      </c>
    </row>
    <row r="5069" spans="2:2" x14ac:dyDescent="0.25">
      <c r="B5069" t="s">
        <v>17015</v>
      </c>
    </row>
    <row r="5070" spans="2:2" x14ac:dyDescent="0.25">
      <c r="B5070" t="s">
        <v>17016</v>
      </c>
    </row>
    <row r="5071" spans="2:2" x14ac:dyDescent="0.25">
      <c r="B5071" t="s">
        <v>17017</v>
      </c>
    </row>
    <row r="5072" spans="2:2" x14ac:dyDescent="0.25">
      <c r="B5072" t="s">
        <v>17018</v>
      </c>
    </row>
    <row r="5073" spans="2:2" x14ac:dyDescent="0.25">
      <c r="B5073" t="s">
        <v>12956</v>
      </c>
    </row>
    <row r="5074" spans="2:2" x14ac:dyDescent="0.25">
      <c r="B5074" t="s">
        <v>17019</v>
      </c>
    </row>
    <row r="5075" spans="2:2" x14ac:dyDescent="0.25">
      <c r="B5075" t="s">
        <v>17020</v>
      </c>
    </row>
    <row r="5076" spans="2:2" x14ac:dyDescent="0.25">
      <c r="B5076" t="s">
        <v>17021</v>
      </c>
    </row>
    <row r="5077" spans="2:2" x14ac:dyDescent="0.25">
      <c r="B5077" t="s">
        <v>17022</v>
      </c>
    </row>
    <row r="5078" spans="2:2" x14ac:dyDescent="0.25">
      <c r="B5078" t="s">
        <v>17023</v>
      </c>
    </row>
    <row r="5079" spans="2:2" x14ac:dyDescent="0.25">
      <c r="B5079" t="s">
        <v>17024</v>
      </c>
    </row>
    <row r="5080" spans="2:2" x14ac:dyDescent="0.25">
      <c r="B5080" t="s">
        <v>17025</v>
      </c>
    </row>
    <row r="5081" spans="2:2" x14ac:dyDescent="0.25">
      <c r="B5081" t="s">
        <v>17026</v>
      </c>
    </row>
    <row r="5082" spans="2:2" x14ac:dyDescent="0.25">
      <c r="B5082" t="s">
        <v>17027</v>
      </c>
    </row>
    <row r="5083" spans="2:2" x14ac:dyDescent="0.25">
      <c r="B5083" t="s">
        <v>17028</v>
      </c>
    </row>
    <row r="5084" spans="2:2" x14ac:dyDescent="0.25">
      <c r="B5084" t="s">
        <v>17029</v>
      </c>
    </row>
    <row r="5085" spans="2:2" x14ac:dyDescent="0.25">
      <c r="B5085" t="s">
        <v>12956</v>
      </c>
    </row>
    <row r="5086" spans="2:2" x14ac:dyDescent="0.25">
      <c r="B5086" t="s">
        <v>17030</v>
      </c>
    </row>
    <row r="5087" spans="2:2" x14ac:dyDescent="0.25">
      <c r="B5087" t="s">
        <v>17031</v>
      </c>
    </row>
    <row r="5088" spans="2:2" x14ac:dyDescent="0.25">
      <c r="B5088" t="s">
        <v>17032</v>
      </c>
    </row>
    <row r="5089" spans="2:2" x14ac:dyDescent="0.25">
      <c r="B5089" t="s">
        <v>17033</v>
      </c>
    </row>
    <row r="5090" spans="2:2" x14ac:dyDescent="0.25">
      <c r="B5090" t="s">
        <v>17034</v>
      </c>
    </row>
    <row r="5091" spans="2:2" x14ac:dyDescent="0.25">
      <c r="B5091" t="s">
        <v>17035</v>
      </c>
    </row>
    <row r="5092" spans="2:2" x14ac:dyDescent="0.25">
      <c r="B5092" t="s">
        <v>17036</v>
      </c>
    </row>
    <row r="5093" spans="2:2" x14ac:dyDescent="0.25">
      <c r="B5093" t="s">
        <v>17037</v>
      </c>
    </row>
    <row r="5094" spans="2:2" x14ac:dyDescent="0.25">
      <c r="B5094" t="s">
        <v>17038</v>
      </c>
    </row>
    <row r="5095" spans="2:2" x14ac:dyDescent="0.25">
      <c r="B5095" t="s">
        <v>17039</v>
      </c>
    </row>
    <row r="5096" spans="2:2" x14ac:dyDescent="0.25">
      <c r="B5096" t="s">
        <v>17040</v>
      </c>
    </row>
    <row r="5097" spans="2:2" x14ac:dyDescent="0.25">
      <c r="B5097" t="s">
        <v>12956</v>
      </c>
    </row>
    <row r="5098" spans="2:2" x14ac:dyDescent="0.25">
      <c r="B5098" t="s">
        <v>17041</v>
      </c>
    </row>
    <row r="5099" spans="2:2" x14ac:dyDescent="0.25">
      <c r="B5099" t="s">
        <v>17042</v>
      </c>
    </row>
    <row r="5100" spans="2:2" x14ac:dyDescent="0.25">
      <c r="B5100" t="s">
        <v>17043</v>
      </c>
    </row>
    <row r="5101" spans="2:2" x14ac:dyDescent="0.25">
      <c r="B5101" t="s">
        <v>17044</v>
      </c>
    </row>
    <row r="5102" spans="2:2" x14ac:dyDescent="0.25">
      <c r="B5102" t="s">
        <v>17045</v>
      </c>
    </row>
    <row r="5103" spans="2:2" x14ac:dyDescent="0.25">
      <c r="B5103" t="s">
        <v>17046</v>
      </c>
    </row>
    <row r="5104" spans="2:2" x14ac:dyDescent="0.25">
      <c r="B5104" t="s">
        <v>17047</v>
      </c>
    </row>
    <row r="5105" spans="2:2" x14ac:dyDescent="0.25">
      <c r="B5105" t="s">
        <v>17048</v>
      </c>
    </row>
    <row r="5106" spans="2:2" x14ac:dyDescent="0.25">
      <c r="B5106" t="s">
        <v>17049</v>
      </c>
    </row>
    <row r="5107" spans="2:2" x14ac:dyDescent="0.25">
      <c r="B5107" t="s">
        <v>17050</v>
      </c>
    </row>
    <row r="5108" spans="2:2" x14ac:dyDescent="0.25">
      <c r="B5108" t="s">
        <v>17051</v>
      </c>
    </row>
    <row r="5109" spans="2:2" x14ac:dyDescent="0.25">
      <c r="B5109" t="s">
        <v>12956</v>
      </c>
    </row>
    <row r="5110" spans="2:2" x14ac:dyDescent="0.25">
      <c r="B5110" t="s">
        <v>12957</v>
      </c>
    </row>
    <row r="5111" spans="2:2" x14ac:dyDescent="0.25">
      <c r="B5111" t="s">
        <v>13010</v>
      </c>
    </row>
    <row r="5112" spans="2:2" x14ac:dyDescent="0.25">
      <c r="B5112" t="s">
        <v>17052</v>
      </c>
    </row>
    <row r="5113" spans="2:2" x14ac:dyDescent="0.25">
      <c r="B5113" t="s">
        <v>17053</v>
      </c>
    </row>
    <row r="5114" spans="2:2" x14ac:dyDescent="0.25">
      <c r="B5114" t="s">
        <v>17054</v>
      </c>
    </row>
    <row r="5115" spans="2:2" x14ac:dyDescent="0.25">
      <c r="B5115" t="s">
        <v>17055</v>
      </c>
    </row>
    <row r="5116" spans="2:2" x14ac:dyDescent="0.25">
      <c r="B5116" t="s">
        <v>17056</v>
      </c>
    </row>
    <row r="5117" spans="2:2" x14ac:dyDescent="0.25">
      <c r="B5117" t="s">
        <v>17057</v>
      </c>
    </row>
    <row r="5118" spans="2:2" x14ac:dyDescent="0.25">
      <c r="B5118" t="s">
        <v>17058</v>
      </c>
    </row>
    <row r="5119" spans="2:2" x14ac:dyDescent="0.25">
      <c r="B5119" t="s">
        <v>17059</v>
      </c>
    </row>
    <row r="5120" spans="2:2" x14ac:dyDescent="0.25">
      <c r="B5120" t="s">
        <v>17060</v>
      </c>
    </row>
    <row r="5121" spans="2:2" x14ac:dyDescent="0.25">
      <c r="B5121" t="s">
        <v>17061</v>
      </c>
    </row>
    <row r="5122" spans="2:2" x14ac:dyDescent="0.25">
      <c r="B5122" t="s">
        <v>17062</v>
      </c>
    </row>
    <row r="5123" spans="2:2" x14ac:dyDescent="0.25">
      <c r="B5123" t="s">
        <v>12956</v>
      </c>
    </row>
    <row r="5124" spans="2:2" x14ac:dyDescent="0.25">
      <c r="B5124" t="s">
        <v>17063</v>
      </c>
    </row>
    <row r="5125" spans="2:2" x14ac:dyDescent="0.25">
      <c r="B5125" t="s">
        <v>17064</v>
      </c>
    </row>
    <row r="5126" spans="2:2" x14ac:dyDescent="0.25">
      <c r="B5126" t="s">
        <v>17065</v>
      </c>
    </row>
    <row r="5127" spans="2:2" x14ac:dyDescent="0.25">
      <c r="B5127" t="s">
        <v>17066</v>
      </c>
    </row>
    <row r="5128" spans="2:2" x14ac:dyDescent="0.25">
      <c r="B5128" t="s">
        <v>17067</v>
      </c>
    </row>
    <row r="5129" spans="2:2" x14ac:dyDescent="0.25">
      <c r="B5129" t="s">
        <v>17068</v>
      </c>
    </row>
    <row r="5130" spans="2:2" x14ac:dyDescent="0.25">
      <c r="B5130" t="s">
        <v>17069</v>
      </c>
    </row>
    <row r="5131" spans="2:2" x14ac:dyDescent="0.25">
      <c r="B5131" t="s">
        <v>17070</v>
      </c>
    </row>
    <row r="5132" spans="2:2" x14ac:dyDescent="0.25">
      <c r="B5132" t="s">
        <v>17071</v>
      </c>
    </row>
    <row r="5133" spans="2:2" x14ac:dyDescent="0.25">
      <c r="B5133" t="s">
        <v>17072</v>
      </c>
    </row>
    <row r="5134" spans="2:2" x14ac:dyDescent="0.25">
      <c r="B5134" t="s">
        <v>17073</v>
      </c>
    </row>
    <row r="5135" spans="2:2" x14ac:dyDescent="0.25">
      <c r="B5135" t="s">
        <v>12956</v>
      </c>
    </row>
    <row r="5136" spans="2:2" x14ac:dyDescent="0.25">
      <c r="B5136" t="s">
        <v>17074</v>
      </c>
    </row>
    <row r="5137" spans="2:2" x14ac:dyDescent="0.25">
      <c r="B5137" t="s">
        <v>17075</v>
      </c>
    </row>
    <row r="5138" spans="2:2" x14ac:dyDescent="0.25">
      <c r="B5138" t="s">
        <v>17076</v>
      </c>
    </row>
    <row r="5139" spans="2:2" x14ac:dyDescent="0.25">
      <c r="B5139" t="s">
        <v>17077</v>
      </c>
    </row>
    <row r="5140" spans="2:2" x14ac:dyDescent="0.25">
      <c r="B5140" t="s">
        <v>17078</v>
      </c>
    </row>
    <row r="5141" spans="2:2" x14ac:dyDescent="0.25">
      <c r="B5141" t="s">
        <v>17079</v>
      </c>
    </row>
    <row r="5142" spans="2:2" x14ac:dyDescent="0.25">
      <c r="B5142" t="s">
        <v>17080</v>
      </c>
    </row>
    <row r="5143" spans="2:2" x14ac:dyDescent="0.25">
      <c r="B5143" t="s">
        <v>17081</v>
      </c>
    </row>
    <row r="5144" spans="2:2" x14ac:dyDescent="0.25">
      <c r="B5144" t="s">
        <v>17082</v>
      </c>
    </row>
    <row r="5145" spans="2:2" x14ac:dyDescent="0.25">
      <c r="B5145" t="s">
        <v>17083</v>
      </c>
    </row>
    <row r="5146" spans="2:2" x14ac:dyDescent="0.25">
      <c r="B5146" t="s">
        <v>17084</v>
      </c>
    </row>
    <row r="5147" spans="2:2" x14ac:dyDescent="0.25">
      <c r="B5147" t="s">
        <v>12956</v>
      </c>
    </row>
    <row r="5148" spans="2:2" x14ac:dyDescent="0.25">
      <c r="B5148" t="s">
        <v>17085</v>
      </c>
    </row>
    <row r="5149" spans="2:2" x14ac:dyDescent="0.25">
      <c r="B5149" t="s">
        <v>17086</v>
      </c>
    </row>
    <row r="5150" spans="2:2" x14ac:dyDescent="0.25">
      <c r="B5150" t="s">
        <v>17087</v>
      </c>
    </row>
    <row r="5151" spans="2:2" x14ac:dyDescent="0.25">
      <c r="B5151" t="s">
        <v>17088</v>
      </c>
    </row>
    <row r="5152" spans="2:2" x14ac:dyDescent="0.25">
      <c r="B5152" t="s">
        <v>17089</v>
      </c>
    </row>
    <row r="5153" spans="2:2" x14ac:dyDescent="0.25">
      <c r="B5153" t="s">
        <v>17090</v>
      </c>
    </row>
    <row r="5154" spans="2:2" x14ac:dyDescent="0.25">
      <c r="B5154" t="s">
        <v>17091</v>
      </c>
    </row>
    <row r="5155" spans="2:2" x14ac:dyDescent="0.25">
      <c r="B5155" t="s">
        <v>17092</v>
      </c>
    </row>
    <row r="5156" spans="2:2" x14ac:dyDescent="0.25">
      <c r="B5156" t="s">
        <v>17093</v>
      </c>
    </row>
    <row r="5157" spans="2:2" x14ac:dyDescent="0.25">
      <c r="B5157" t="s">
        <v>17094</v>
      </c>
    </row>
    <row r="5158" spans="2:2" x14ac:dyDescent="0.25">
      <c r="B5158" t="s">
        <v>17095</v>
      </c>
    </row>
    <row r="5159" spans="2:2" x14ac:dyDescent="0.25">
      <c r="B5159" t="s">
        <v>12956</v>
      </c>
    </row>
    <row r="5160" spans="2:2" x14ac:dyDescent="0.25">
      <c r="B5160" t="s">
        <v>17096</v>
      </c>
    </row>
    <row r="5161" spans="2:2" x14ac:dyDescent="0.25">
      <c r="B5161" t="s">
        <v>17097</v>
      </c>
    </row>
    <row r="5162" spans="2:2" x14ac:dyDescent="0.25">
      <c r="B5162" t="s">
        <v>17098</v>
      </c>
    </row>
    <row r="5163" spans="2:2" x14ac:dyDescent="0.25">
      <c r="B5163" t="s">
        <v>17099</v>
      </c>
    </row>
    <row r="5164" spans="2:2" x14ac:dyDescent="0.25">
      <c r="B5164" t="s">
        <v>17100</v>
      </c>
    </row>
    <row r="5165" spans="2:2" x14ac:dyDescent="0.25">
      <c r="B5165" t="s">
        <v>17101</v>
      </c>
    </row>
    <row r="5166" spans="2:2" x14ac:dyDescent="0.25">
      <c r="B5166" t="s">
        <v>17102</v>
      </c>
    </row>
    <row r="5167" spans="2:2" x14ac:dyDescent="0.25">
      <c r="B5167" t="s">
        <v>17103</v>
      </c>
    </row>
    <row r="5168" spans="2:2" x14ac:dyDescent="0.25">
      <c r="B5168" t="s">
        <v>17104</v>
      </c>
    </row>
    <row r="5169" spans="2:2" x14ac:dyDescent="0.25">
      <c r="B5169" t="s">
        <v>17105</v>
      </c>
    </row>
    <row r="5170" spans="2:2" x14ac:dyDescent="0.25">
      <c r="B5170" t="s">
        <v>17106</v>
      </c>
    </row>
    <row r="5171" spans="2:2" x14ac:dyDescent="0.25">
      <c r="B5171" t="s">
        <v>12956</v>
      </c>
    </row>
    <row r="5172" spans="2:2" x14ac:dyDescent="0.25">
      <c r="B5172" t="s">
        <v>17107</v>
      </c>
    </row>
    <row r="5173" spans="2:2" x14ac:dyDescent="0.25">
      <c r="B5173" t="s">
        <v>17108</v>
      </c>
    </row>
    <row r="5174" spans="2:2" x14ac:dyDescent="0.25">
      <c r="B5174" t="s">
        <v>17109</v>
      </c>
    </row>
    <row r="5175" spans="2:2" x14ac:dyDescent="0.25">
      <c r="B5175" t="s">
        <v>17110</v>
      </c>
    </row>
    <row r="5176" spans="2:2" x14ac:dyDescent="0.25">
      <c r="B5176" t="s">
        <v>17111</v>
      </c>
    </row>
    <row r="5177" spans="2:2" x14ac:dyDescent="0.25">
      <c r="B5177" t="s">
        <v>17112</v>
      </c>
    </row>
    <row r="5178" spans="2:2" x14ac:dyDescent="0.25">
      <c r="B5178" t="s">
        <v>17113</v>
      </c>
    </row>
    <row r="5179" spans="2:2" x14ac:dyDescent="0.25">
      <c r="B5179" t="s">
        <v>17114</v>
      </c>
    </row>
    <row r="5180" spans="2:2" x14ac:dyDescent="0.25">
      <c r="B5180" t="s">
        <v>17115</v>
      </c>
    </row>
    <row r="5181" spans="2:2" x14ac:dyDescent="0.25">
      <c r="B5181" t="s">
        <v>17116</v>
      </c>
    </row>
    <row r="5182" spans="2:2" x14ac:dyDescent="0.25">
      <c r="B5182" t="s">
        <v>17117</v>
      </c>
    </row>
    <row r="5183" spans="2:2" x14ac:dyDescent="0.25">
      <c r="B5183" t="s">
        <v>12956</v>
      </c>
    </row>
    <row r="5184" spans="2:2" x14ac:dyDescent="0.25">
      <c r="B5184" t="s">
        <v>17118</v>
      </c>
    </row>
    <row r="5185" spans="2:2" x14ac:dyDescent="0.25">
      <c r="B5185" t="s">
        <v>17119</v>
      </c>
    </row>
    <row r="5186" spans="2:2" x14ac:dyDescent="0.25">
      <c r="B5186" t="s">
        <v>17120</v>
      </c>
    </row>
    <row r="5187" spans="2:2" x14ac:dyDescent="0.25">
      <c r="B5187" t="s">
        <v>17121</v>
      </c>
    </row>
    <row r="5188" spans="2:2" x14ac:dyDescent="0.25">
      <c r="B5188" t="s">
        <v>17122</v>
      </c>
    </row>
    <row r="5189" spans="2:2" x14ac:dyDescent="0.25">
      <c r="B5189" t="s">
        <v>17123</v>
      </c>
    </row>
    <row r="5190" spans="2:2" x14ac:dyDescent="0.25">
      <c r="B5190" t="s">
        <v>17124</v>
      </c>
    </row>
    <row r="5191" spans="2:2" x14ac:dyDescent="0.25">
      <c r="B5191" t="s">
        <v>17125</v>
      </c>
    </row>
    <row r="5192" spans="2:2" x14ac:dyDescent="0.25">
      <c r="B5192" t="s">
        <v>17126</v>
      </c>
    </row>
    <row r="5193" spans="2:2" x14ac:dyDescent="0.25">
      <c r="B5193" t="s">
        <v>17127</v>
      </c>
    </row>
    <row r="5194" spans="2:2" x14ac:dyDescent="0.25">
      <c r="B5194" t="s">
        <v>17128</v>
      </c>
    </row>
    <row r="5195" spans="2:2" x14ac:dyDescent="0.25">
      <c r="B5195" t="s">
        <v>12956</v>
      </c>
    </row>
    <row r="5196" spans="2:2" x14ac:dyDescent="0.25">
      <c r="B5196" t="s">
        <v>17129</v>
      </c>
    </row>
    <row r="5197" spans="2:2" x14ac:dyDescent="0.25">
      <c r="B5197" t="s">
        <v>17130</v>
      </c>
    </row>
    <row r="5198" spans="2:2" x14ac:dyDescent="0.25">
      <c r="B5198" t="s">
        <v>17131</v>
      </c>
    </row>
    <row r="5199" spans="2:2" x14ac:dyDescent="0.25">
      <c r="B5199" t="s">
        <v>17132</v>
      </c>
    </row>
    <row r="5200" spans="2:2" x14ac:dyDescent="0.25">
      <c r="B5200" t="s">
        <v>17133</v>
      </c>
    </row>
    <row r="5201" spans="2:2" x14ac:dyDescent="0.25">
      <c r="B5201" t="s">
        <v>17134</v>
      </c>
    </row>
    <row r="5202" spans="2:2" x14ac:dyDescent="0.25">
      <c r="B5202" t="s">
        <v>17135</v>
      </c>
    </row>
    <row r="5203" spans="2:2" x14ac:dyDescent="0.25">
      <c r="B5203" t="s">
        <v>17136</v>
      </c>
    </row>
    <row r="5204" spans="2:2" x14ac:dyDescent="0.25">
      <c r="B5204" t="s">
        <v>17137</v>
      </c>
    </row>
    <row r="5205" spans="2:2" x14ac:dyDescent="0.25">
      <c r="B5205" t="s">
        <v>17138</v>
      </c>
    </row>
    <row r="5206" spans="2:2" x14ac:dyDescent="0.25">
      <c r="B5206" t="s">
        <v>17139</v>
      </c>
    </row>
    <row r="5207" spans="2:2" x14ac:dyDescent="0.25">
      <c r="B5207" t="s">
        <v>12956</v>
      </c>
    </row>
    <row r="5208" spans="2:2" x14ac:dyDescent="0.25">
      <c r="B5208" t="s">
        <v>17140</v>
      </c>
    </row>
    <row r="5209" spans="2:2" x14ac:dyDescent="0.25">
      <c r="B5209" t="s">
        <v>17141</v>
      </c>
    </row>
    <row r="5210" spans="2:2" x14ac:dyDescent="0.25">
      <c r="B5210" t="s">
        <v>17142</v>
      </c>
    </row>
    <row r="5211" spans="2:2" x14ac:dyDescent="0.25">
      <c r="B5211" t="s">
        <v>17143</v>
      </c>
    </row>
    <row r="5212" spans="2:2" x14ac:dyDescent="0.25">
      <c r="B5212" t="s">
        <v>17144</v>
      </c>
    </row>
    <row r="5213" spans="2:2" x14ac:dyDescent="0.25">
      <c r="B5213" t="s">
        <v>17145</v>
      </c>
    </row>
    <row r="5214" spans="2:2" x14ac:dyDescent="0.25">
      <c r="B5214" t="s">
        <v>17146</v>
      </c>
    </row>
    <row r="5215" spans="2:2" x14ac:dyDescent="0.25">
      <c r="B5215" t="s">
        <v>17147</v>
      </c>
    </row>
    <row r="5216" spans="2:2" x14ac:dyDescent="0.25">
      <c r="B5216" t="s">
        <v>17148</v>
      </c>
    </row>
    <row r="5217" spans="2:2" x14ac:dyDescent="0.25">
      <c r="B5217" t="s">
        <v>17149</v>
      </c>
    </row>
    <row r="5218" spans="2:2" x14ac:dyDescent="0.25">
      <c r="B5218" t="s">
        <v>17150</v>
      </c>
    </row>
    <row r="5219" spans="2:2" x14ac:dyDescent="0.25">
      <c r="B5219" t="s">
        <v>12956</v>
      </c>
    </row>
    <row r="5220" spans="2:2" x14ac:dyDescent="0.25">
      <c r="B5220" t="s">
        <v>17151</v>
      </c>
    </row>
    <row r="5221" spans="2:2" x14ac:dyDescent="0.25">
      <c r="B5221" t="s">
        <v>17152</v>
      </c>
    </row>
    <row r="5222" spans="2:2" x14ac:dyDescent="0.25">
      <c r="B5222" t="s">
        <v>17153</v>
      </c>
    </row>
    <row r="5223" spans="2:2" x14ac:dyDescent="0.25">
      <c r="B5223" t="s">
        <v>17154</v>
      </c>
    </row>
    <row r="5224" spans="2:2" x14ac:dyDescent="0.25">
      <c r="B5224" t="s">
        <v>17155</v>
      </c>
    </row>
    <row r="5225" spans="2:2" x14ac:dyDescent="0.25">
      <c r="B5225" t="s">
        <v>17156</v>
      </c>
    </row>
    <row r="5226" spans="2:2" x14ac:dyDescent="0.25">
      <c r="B5226" t="s">
        <v>17157</v>
      </c>
    </row>
    <row r="5227" spans="2:2" x14ac:dyDescent="0.25">
      <c r="B5227" t="s">
        <v>17158</v>
      </c>
    </row>
    <row r="5228" spans="2:2" x14ac:dyDescent="0.25">
      <c r="B5228" t="s">
        <v>17159</v>
      </c>
    </row>
    <row r="5229" spans="2:2" x14ac:dyDescent="0.25">
      <c r="B5229" t="s">
        <v>17160</v>
      </c>
    </row>
    <row r="5230" spans="2:2" x14ac:dyDescent="0.25">
      <c r="B5230" t="s">
        <v>17161</v>
      </c>
    </row>
    <row r="5231" spans="2:2" x14ac:dyDescent="0.25">
      <c r="B5231" t="s">
        <v>12956</v>
      </c>
    </row>
    <row r="5232" spans="2:2" x14ac:dyDescent="0.25">
      <c r="B5232" t="s">
        <v>12957</v>
      </c>
    </row>
    <row r="5233" spans="2:2" x14ac:dyDescent="0.25">
      <c r="B5233" t="s">
        <v>13010</v>
      </c>
    </row>
    <row r="5234" spans="2:2" x14ac:dyDescent="0.25">
      <c r="B5234" t="s">
        <v>17162</v>
      </c>
    </row>
    <row r="5235" spans="2:2" x14ac:dyDescent="0.25">
      <c r="B5235" t="s">
        <v>17163</v>
      </c>
    </row>
    <row r="5236" spans="2:2" x14ac:dyDescent="0.25">
      <c r="B5236" t="s">
        <v>17164</v>
      </c>
    </row>
    <row r="5237" spans="2:2" x14ac:dyDescent="0.25">
      <c r="B5237" t="s">
        <v>17165</v>
      </c>
    </row>
    <row r="5238" spans="2:2" x14ac:dyDescent="0.25">
      <c r="B5238" t="s">
        <v>17166</v>
      </c>
    </row>
    <row r="5239" spans="2:2" x14ac:dyDescent="0.25">
      <c r="B5239" t="s">
        <v>17167</v>
      </c>
    </row>
    <row r="5240" spans="2:2" x14ac:dyDescent="0.25">
      <c r="B5240" t="s">
        <v>17168</v>
      </c>
    </row>
    <row r="5241" spans="2:2" x14ac:dyDescent="0.25">
      <c r="B5241" t="s">
        <v>17169</v>
      </c>
    </row>
    <row r="5242" spans="2:2" x14ac:dyDescent="0.25">
      <c r="B5242" t="s">
        <v>17170</v>
      </c>
    </row>
    <row r="5243" spans="2:2" x14ac:dyDescent="0.25">
      <c r="B5243" t="s">
        <v>17171</v>
      </c>
    </row>
    <row r="5244" spans="2:2" x14ac:dyDescent="0.25">
      <c r="B5244" t="s">
        <v>17172</v>
      </c>
    </row>
    <row r="5245" spans="2:2" x14ac:dyDescent="0.25">
      <c r="B5245" t="s">
        <v>12956</v>
      </c>
    </row>
    <row r="5246" spans="2:2" x14ac:dyDescent="0.25">
      <c r="B5246" t="s">
        <v>17173</v>
      </c>
    </row>
    <row r="5247" spans="2:2" x14ac:dyDescent="0.25">
      <c r="B5247" t="s">
        <v>17174</v>
      </c>
    </row>
    <row r="5248" spans="2:2" x14ac:dyDescent="0.25">
      <c r="B5248" t="s">
        <v>17175</v>
      </c>
    </row>
    <row r="5249" spans="2:2" x14ac:dyDescent="0.25">
      <c r="B5249" t="s">
        <v>17176</v>
      </c>
    </row>
    <row r="5250" spans="2:2" x14ac:dyDescent="0.25">
      <c r="B5250" t="s">
        <v>17177</v>
      </c>
    </row>
    <row r="5251" spans="2:2" x14ac:dyDescent="0.25">
      <c r="B5251" t="s">
        <v>17178</v>
      </c>
    </row>
    <row r="5252" spans="2:2" x14ac:dyDescent="0.25">
      <c r="B5252" t="s">
        <v>17179</v>
      </c>
    </row>
    <row r="5253" spans="2:2" x14ac:dyDescent="0.25">
      <c r="B5253" t="s">
        <v>17180</v>
      </c>
    </row>
    <row r="5254" spans="2:2" x14ac:dyDescent="0.25">
      <c r="B5254" t="s">
        <v>17181</v>
      </c>
    </row>
    <row r="5255" spans="2:2" x14ac:dyDescent="0.25">
      <c r="B5255" t="s">
        <v>17182</v>
      </c>
    </row>
    <row r="5256" spans="2:2" x14ac:dyDescent="0.25">
      <c r="B5256" t="s">
        <v>17183</v>
      </c>
    </row>
    <row r="5257" spans="2:2" x14ac:dyDescent="0.25">
      <c r="B5257" t="s">
        <v>12956</v>
      </c>
    </row>
    <row r="5258" spans="2:2" x14ac:dyDescent="0.25">
      <c r="B5258" t="s">
        <v>17184</v>
      </c>
    </row>
    <row r="5259" spans="2:2" x14ac:dyDescent="0.25">
      <c r="B5259" t="s">
        <v>17185</v>
      </c>
    </row>
    <row r="5260" spans="2:2" x14ac:dyDescent="0.25">
      <c r="B5260" t="s">
        <v>17186</v>
      </c>
    </row>
    <row r="5261" spans="2:2" x14ac:dyDescent="0.25">
      <c r="B5261" t="s">
        <v>17187</v>
      </c>
    </row>
    <row r="5262" spans="2:2" x14ac:dyDescent="0.25">
      <c r="B5262" t="s">
        <v>17188</v>
      </c>
    </row>
    <row r="5263" spans="2:2" x14ac:dyDescent="0.25">
      <c r="B5263" t="s">
        <v>17189</v>
      </c>
    </row>
    <row r="5264" spans="2:2" x14ac:dyDescent="0.25">
      <c r="B5264" t="s">
        <v>17190</v>
      </c>
    </row>
    <row r="5265" spans="2:2" x14ac:dyDescent="0.25">
      <c r="B5265" t="s">
        <v>17191</v>
      </c>
    </row>
    <row r="5266" spans="2:2" x14ac:dyDescent="0.25">
      <c r="B5266" t="s">
        <v>17192</v>
      </c>
    </row>
    <row r="5267" spans="2:2" x14ac:dyDescent="0.25">
      <c r="B5267" t="s">
        <v>17193</v>
      </c>
    </row>
    <row r="5268" spans="2:2" x14ac:dyDescent="0.25">
      <c r="B5268" t="s">
        <v>17194</v>
      </c>
    </row>
    <row r="5269" spans="2:2" x14ac:dyDescent="0.25">
      <c r="B5269" t="s">
        <v>12956</v>
      </c>
    </row>
    <row r="5270" spans="2:2" x14ac:dyDescent="0.25">
      <c r="B5270" t="s">
        <v>17195</v>
      </c>
    </row>
    <row r="5271" spans="2:2" x14ac:dyDescent="0.25">
      <c r="B5271" t="s">
        <v>17196</v>
      </c>
    </row>
    <row r="5272" spans="2:2" x14ac:dyDescent="0.25">
      <c r="B5272" t="s">
        <v>17197</v>
      </c>
    </row>
    <row r="5273" spans="2:2" x14ac:dyDescent="0.25">
      <c r="B5273" t="s">
        <v>17198</v>
      </c>
    </row>
    <row r="5274" spans="2:2" x14ac:dyDescent="0.25">
      <c r="B5274" t="s">
        <v>17199</v>
      </c>
    </row>
    <row r="5275" spans="2:2" x14ac:dyDescent="0.25">
      <c r="B5275" t="s">
        <v>17200</v>
      </c>
    </row>
    <row r="5276" spans="2:2" x14ac:dyDescent="0.25">
      <c r="B5276" t="s">
        <v>17201</v>
      </c>
    </row>
    <row r="5277" spans="2:2" x14ac:dyDescent="0.25">
      <c r="B5277" t="s">
        <v>17202</v>
      </c>
    </row>
    <row r="5278" spans="2:2" x14ac:dyDescent="0.25">
      <c r="B5278" t="s">
        <v>17203</v>
      </c>
    </row>
    <row r="5279" spans="2:2" x14ac:dyDescent="0.25">
      <c r="B5279" t="s">
        <v>17204</v>
      </c>
    </row>
    <row r="5280" spans="2:2" x14ac:dyDescent="0.25">
      <c r="B5280" t="s">
        <v>17205</v>
      </c>
    </row>
    <row r="5281" spans="2:2" x14ac:dyDescent="0.25">
      <c r="B5281" t="s">
        <v>12956</v>
      </c>
    </row>
    <row r="5282" spans="2:2" x14ac:dyDescent="0.25">
      <c r="B5282" t="s">
        <v>17206</v>
      </c>
    </row>
    <row r="5283" spans="2:2" x14ac:dyDescent="0.25">
      <c r="B5283" t="s">
        <v>17207</v>
      </c>
    </row>
    <row r="5284" spans="2:2" x14ac:dyDescent="0.25">
      <c r="B5284" t="s">
        <v>17208</v>
      </c>
    </row>
    <row r="5285" spans="2:2" x14ac:dyDescent="0.25">
      <c r="B5285" t="s">
        <v>17209</v>
      </c>
    </row>
    <row r="5286" spans="2:2" x14ac:dyDescent="0.25">
      <c r="B5286" t="s">
        <v>17210</v>
      </c>
    </row>
    <row r="5287" spans="2:2" x14ac:dyDescent="0.25">
      <c r="B5287" t="s">
        <v>17211</v>
      </c>
    </row>
    <row r="5288" spans="2:2" x14ac:dyDescent="0.25">
      <c r="B5288" t="s">
        <v>17212</v>
      </c>
    </row>
    <row r="5289" spans="2:2" x14ac:dyDescent="0.25">
      <c r="B5289" t="s">
        <v>17213</v>
      </c>
    </row>
    <row r="5290" spans="2:2" x14ac:dyDescent="0.25">
      <c r="B5290" t="s">
        <v>17214</v>
      </c>
    </row>
    <row r="5291" spans="2:2" x14ac:dyDescent="0.25">
      <c r="B5291" t="s">
        <v>17215</v>
      </c>
    </row>
    <row r="5292" spans="2:2" x14ac:dyDescent="0.25">
      <c r="B5292" t="s">
        <v>17216</v>
      </c>
    </row>
    <row r="5293" spans="2:2" x14ac:dyDescent="0.25">
      <c r="B5293" t="s">
        <v>12956</v>
      </c>
    </row>
    <row r="5294" spans="2:2" x14ac:dyDescent="0.25">
      <c r="B5294" t="s">
        <v>17217</v>
      </c>
    </row>
    <row r="5295" spans="2:2" x14ac:dyDescent="0.25">
      <c r="B5295" t="s">
        <v>17218</v>
      </c>
    </row>
    <row r="5296" spans="2:2" x14ac:dyDescent="0.25">
      <c r="B5296" t="s">
        <v>17219</v>
      </c>
    </row>
    <row r="5297" spans="2:2" x14ac:dyDescent="0.25">
      <c r="B5297" t="s">
        <v>17220</v>
      </c>
    </row>
    <row r="5298" spans="2:2" x14ac:dyDescent="0.25">
      <c r="B5298" t="s">
        <v>17221</v>
      </c>
    </row>
    <row r="5299" spans="2:2" x14ac:dyDescent="0.25">
      <c r="B5299" t="s">
        <v>17222</v>
      </c>
    </row>
    <row r="5300" spans="2:2" x14ac:dyDescent="0.25">
      <c r="B5300" t="s">
        <v>17223</v>
      </c>
    </row>
    <row r="5301" spans="2:2" x14ac:dyDescent="0.25">
      <c r="B5301" t="s">
        <v>17224</v>
      </c>
    </row>
    <row r="5302" spans="2:2" x14ac:dyDescent="0.25">
      <c r="B5302" t="s">
        <v>17225</v>
      </c>
    </row>
    <row r="5303" spans="2:2" x14ac:dyDescent="0.25">
      <c r="B5303" t="s">
        <v>17226</v>
      </c>
    </row>
    <row r="5304" spans="2:2" x14ac:dyDescent="0.25">
      <c r="B5304" t="s">
        <v>17227</v>
      </c>
    </row>
    <row r="5305" spans="2:2" x14ac:dyDescent="0.25">
      <c r="B5305" t="s">
        <v>12956</v>
      </c>
    </row>
    <row r="5306" spans="2:2" x14ac:dyDescent="0.25">
      <c r="B5306" t="s">
        <v>17228</v>
      </c>
    </row>
    <row r="5307" spans="2:2" x14ac:dyDescent="0.25">
      <c r="B5307" t="s">
        <v>17229</v>
      </c>
    </row>
    <row r="5308" spans="2:2" x14ac:dyDescent="0.25">
      <c r="B5308" t="s">
        <v>17230</v>
      </c>
    </row>
    <row r="5309" spans="2:2" x14ac:dyDescent="0.25">
      <c r="B5309" t="s">
        <v>17231</v>
      </c>
    </row>
    <row r="5310" spans="2:2" x14ac:dyDescent="0.25">
      <c r="B5310" t="s">
        <v>17232</v>
      </c>
    </row>
    <row r="5311" spans="2:2" x14ac:dyDescent="0.25">
      <c r="B5311" t="s">
        <v>17233</v>
      </c>
    </row>
    <row r="5312" spans="2:2" x14ac:dyDescent="0.25">
      <c r="B5312" t="s">
        <v>17234</v>
      </c>
    </row>
    <row r="5313" spans="2:2" x14ac:dyDescent="0.25">
      <c r="B5313" t="s">
        <v>17235</v>
      </c>
    </row>
    <row r="5314" spans="2:2" x14ac:dyDescent="0.25">
      <c r="B5314" t="s">
        <v>17236</v>
      </c>
    </row>
    <row r="5315" spans="2:2" x14ac:dyDescent="0.25">
      <c r="B5315" t="s">
        <v>17237</v>
      </c>
    </row>
    <row r="5316" spans="2:2" x14ac:dyDescent="0.25">
      <c r="B5316" t="s">
        <v>17238</v>
      </c>
    </row>
    <row r="5317" spans="2:2" x14ac:dyDescent="0.25">
      <c r="B5317" t="s">
        <v>12956</v>
      </c>
    </row>
    <row r="5318" spans="2:2" x14ac:dyDescent="0.25">
      <c r="B5318" t="s">
        <v>17239</v>
      </c>
    </row>
    <row r="5319" spans="2:2" x14ac:dyDescent="0.25">
      <c r="B5319" t="s">
        <v>17240</v>
      </c>
    </row>
    <row r="5320" spans="2:2" x14ac:dyDescent="0.25">
      <c r="B5320" t="s">
        <v>17241</v>
      </c>
    </row>
    <row r="5321" spans="2:2" x14ac:dyDescent="0.25">
      <c r="B5321" t="s">
        <v>17242</v>
      </c>
    </row>
    <row r="5322" spans="2:2" x14ac:dyDescent="0.25">
      <c r="B5322" t="s">
        <v>17243</v>
      </c>
    </row>
    <row r="5323" spans="2:2" x14ac:dyDescent="0.25">
      <c r="B5323" t="s">
        <v>17244</v>
      </c>
    </row>
    <row r="5324" spans="2:2" x14ac:dyDescent="0.25">
      <c r="B5324" t="s">
        <v>17245</v>
      </c>
    </row>
    <row r="5325" spans="2:2" x14ac:dyDescent="0.25">
      <c r="B5325" t="s">
        <v>17246</v>
      </c>
    </row>
    <row r="5326" spans="2:2" x14ac:dyDescent="0.25">
      <c r="B5326" t="s">
        <v>17247</v>
      </c>
    </row>
    <row r="5327" spans="2:2" x14ac:dyDescent="0.25">
      <c r="B5327" t="s">
        <v>17248</v>
      </c>
    </row>
    <row r="5328" spans="2:2" x14ac:dyDescent="0.25">
      <c r="B5328" t="s">
        <v>17249</v>
      </c>
    </row>
    <row r="5329" spans="2:2" x14ac:dyDescent="0.25">
      <c r="B5329" t="s">
        <v>12956</v>
      </c>
    </row>
    <row r="5330" spans="2:2" x14ac:dyDescent="0.25">
      <c r="B5330" t="s">
        <v>17250</v>
      </c>
    </row>
    <row r="5331" spans="2:2" x14ac:dyDescent="0.25">
      <c r="B5331" t="s">
        <v>17251</v>
      </c>
    </row>
    <row r="5332" spans="2:2" x14ac:dyDescent="0.25">
      <c r="B5332" t="s">
        <v>17252</v>
      </c>
    </row>
    <row r="5333" spans="2:2" x14ac:dyDescent="0.25">
      <c r="B5333" t="s">
        <v>17253</v>
      </c>
    </row>
    <row r="5334" spans="2:2" x14ac:dyDescent="0.25">
      <c r="B5334" t="s">
        <v>17254</v>
      </c>
    </row>
    <row r="5335" spans="2:2" x14ac:dyDescent="0.25">
      <c r="B5335" t="s">
        <v>17255</v>
      </c>
    </row>
    <row r="5336" spans="2:2" x14ac:dyDescent="0.25">
      <c r="B5336" t="s">
        <v>17256</v>
      </c>
    </row>
    <row r="5337" spans="2:2" x14ac:dyDescent="0.25">
      <c r="B5337" t="s">
        <v>17257</v>
      </c>
    </row>
    <row r="5338" spans="2:2" x14ac:dyDescent="0.25">
      <c r="B5338" t="s">
        <v>17258</v>
      </c>
    </row>
    <row r="5339" spans="2:2" x14ac:dyDescent="0.25">
      <c r="B5339" t="s">
        <v>17259</v>
      </c>
    </row>
    <row r="5340" spans="2:2" x14ac:dyDescent="0.25">
      <c r="B5340" t="s">
        <v>17260</v>
      </c>
    </row>
    <row r="5341" spans="2:2" x14ac:dyDescent="0.25">
      <c r="B5341" t="s">
        <v>12956</v>
      </c>
    </row>
    <row r="5342" spans="2:2" x14ac:dyDescent="0.25">
      <c r="B5342" t="s">
        <v>17261</v>
      </c>
    </row>
    <row r="5343" spans="2:2" x14ac:dyDescent="0.25">
      <c r="B5343" t="s">
        <v>17262</v>
      </c>
    </row>
    <row r="5344" spans="2:2" x14ac:dyDescent="0.25">
      <c r="B5344" t="s">
        <v>17263</v>
      </c>
    </row>
    <row r="5345" spans="2:2" x14ac:dyDescent="0.25">
      <c r="B5345" t="s">
        <v>17264</v>
      </c>
    </row>
    <row r="5346" spans="2:2" x14ac:dyDescent="0.25">
      <c r="B5346" t="s">
        <v>17265</v>
      </c>
    </row>
    <row r="5347" spans="2:2" x14ac:dyDescent="0.25">
      <c r="B5347" t="s">
        <v>17266</v>
      </c>
    </row>
    <row r="5348" spans="2:2" x14ac:dyDescent="0.25">
      <c r="B5348" t="s">
        <v>17267</v>
      </c>
    </row>
    <row r="5349" spans="2:2" x14ac:dyDescent="0.25">
      <c r="B5349" t="s">
        <v>17268</v>
      </c>
    </row>
    <row r="5350" spans="2:2" x14ac:dyDescent="0.25">
      <c r="B5350" t="s">
        <v>17269</v>
      </c>
    </row>
    <row r="5351" spans="2:2" x14ac:dyDescent="0.25">
      <c r="B5351" t="s">
        <v>17270</v>
      </c>
    </row>
    <row r="5352" spans="2:2" x14ac:dyDescent="0.25">
      <c r="B5352" t="s">
        <v>17271</v>
      </c>
    </row>
    <row r="5353" spans="2:2" x14ac:dyDescent="0.25">
      <c r="B5353" t="s">
        <v>12956</v>
      </c>
    </row>
    <row r="5354" spans="2:2" x14ac:dyDescent="0.25">
      <c r="B5354" t="s">
        <v>12957</v>
      </c>
    </row>
    <row r="5355" spans="2:2" x14ac:dyDescent="0.25">
      <c r="B5355" t="s">
        <v>13521</v>
      </c>
    </row>
    <row r="5356" spans="2:2" x14ac:dyDescent="0.25">
      <c r="B5356" t="s">
        <v>17272</v>
      </c>
    </row>
    <row r="5357" spans="2:2" x14ac:dyDescent="0.25">
      <c r="B5357" t="s">
        <v>17273</v>
      </c>
    </row>
    <row r="5358" spans="2:2" x14ac:dyDescent="0.25">
      <c r="B5358" t="s">
        <v>17274</v>
      </c>
    </row>
    <row r="5359" spans="2:2" x14ac:dyDescent="0.25">
      <c r="B5359" t="s">
        <v>17275</v>
      </c>
    </row>
    <row r="5360" spans="2:2" x14ac:dyDescent="0.25">
      <c r="B5360" t="s">
        <v>17276</v>
      </c>
    </row>
    <row r="5361" spans="2:2" x14ac:dyDescent="0.25">
      <c r="B5361" t="s">
        <v>17277</v>
      </c>
    </row>
    <row r="5362" spans="2:2" x14ac:dyDescent="0.25">
      <c r="B5362" t="s">
        <v>17278</v>
      </c>
    </row>
    <row r="5363" spans="2:2" x14ac:dyDescent="0.25">
      <c r="B5363" t="s">
        <v>17279</v>
      </c>
    </row>
    <row r="5364" spans="2:2" x14ac:dyDescent="0.25">
      <c r="B5364" t="s">
        <v>17280</v>
      </c>
    </row>
    <row r="5365" spans="2:2" x14ac:dyDescent="0.25">
      <c r="B5365" t="s">
        <v>17281</v>
      </c>
    </row>
    <row r="5366" spans="2:2" x14ac:dyDescent="0.25">
      <c r="B5366" t="s">
        <v>17282</v>
      </c>
    </row>
    <row r="5367" spans="2:2" x14ac:dyDescent="0.25">
      <c r="B5367" t="s">
        <v>12956</v>
      </c>
    </row>
    <row r="5368" spans="2:2" x14ac:dyDescent="0.25">
      <c r="B5368" t="s">
        <v>17283</v>
      </c>
    </row>
    <row r="5369" spans="2:2" x14ac:dyDescent="0.25">
      <c r="B5369" t="s">
        <v>17284</v>
      </c>
    </row>
    <row r="5370" spans="2:2" x14ac:dyDescent="0.25">
      <c r="B5370" t="s">
        <v>17285</v>
      </c>
    </row>
    <row r="5371" spans="2:2" x14ac:dyDescent="0.25">
      <c r="B5371" t="s">
        <v>17286</v>
      </c>
    </row>
    <row r="5372" spans="2:2" x14ac:dyDescent="0.25">
      <c r="B5372" t="s">
        <v>17287</v>
      </c>
    </row>
    <row r="5373" spans="2:2" x14ac:dyDescent="0.25">
      <c r="B5373" t="s">
        <v>17288</v>
      </c>
    </row>
    <row r="5374" spans="2:2" x14ac:dyDescent="0.25">
      <c r="B5374" t="s">
        <v>17289</v>
      </c>
    </row>
    <row r="5375" spans="2:2" x14ac:dyDescent="0.25">
      <c r="B5375" t="s">
        <v>17290</v>
      </c>
    </row>
    <row r="5376" spans="2:2" x14ac:dyDescent="0.25">
      <c r="B5376" t="s">
        <v>17291</v>
      </c>
    </row>
    <row r="5377" spans="2:2" x14ac:dyDescent="0.25">
      <c r="B5377" t="s">
        <v>17292</v>
      </c>
    </row>
    <row r="5378" spans="2:2" x14ac:dyDescent="0.25">
      <c r="B5378" t="s">
        <v>17293</v>
      </c>
    </row>
    <row r="5379" spans="2:2" x14ac:dyDescent="0.25">
      <c r="B5379" t="s">
        <v>12956</v>
      </c>
    </row>
    <row r="5380" spans="2:2" x14ac:dyDescent="0.25">
      <c r="B5380" t="s">
        <v>12957</v>
      </c>
    </row>
    <row r="5381" spans="2:2" x14ac:dyDescent="0.25">
      <c r="B5381" t="s">
        <v>13544</v>
      </c>
    </row>
    <row r="5382" spans="2:2" x14ac:dyDescent="0.25">
      <c r="B5382" t="s">
        <v>12958</v>
      </c>
    </row>
    <row r="5383" spans="2:2" x14ac:dyDescent="0.25">
      <c r="B5383" t="s">
        <v>13545</v>
      </c>
    </row>
    <row r="5384" spans="2:2" x14ac:dyDescent="0.25">
      <c r="B5384" t="s">
        <v>13546</v>
      </c>
    </row>
    <row r="5385" spans="2:2" x14ac:dyDescent="0.25">
      <c r="B5385" t="s">
        <v>12757</v>
      </c>
    </row>
    <row r="5386" spans="2:2" x14ac:dyDescent="0.25">
      <c r="B5386" t="s">
        <v>12959</v>
      </c>
    </row>
    <row r="5387" spans="2:2" x14ac:dyDescent="0.25">
      <c r="B5387" t="s">
        <v>13547</v>
      </c>
    </row>
    <row r="5388" spans="2:2" x14ac:dyDescent="0.25">
      <c r="B5388" t="s">
        <v>13545</v>
      </c>
    </row>
    <row r="5389" spans="2:2" x14ac:dyDescent="0.25">
      <c r="B5389" t="s">
        <v>13548</v>
      </c>
    </row>
    <row r="5390" spans="2:2" x14ac:dyDescent="0.25">
      <c r="B5390" t="s">
        <v>12757</v>
      </c>
    </row>
    <row r="5391" spans="2:2" x14ac:dyDescent="0.25">
      <c r="B5391" t="s">
        <v>12959</v>
      </c>
    </row>
    <row r="5392" spans="2:2" x14ac:dyDescent="0.25">
      <c r="B5392" t="s">
        <v>12960</v>
      </c>
    </row>
    <row r="5393" spans="2:2" x14ac:dyDescent="0.25">
      <c r="B5393" t="s">
        <v>12961</v>
      </c>
    </row>
    <row r="5394" spans="2:2" x14ac:dyDescent="0.25">
      <c r="B5394" t="s">
        <v>12962</v>
      </c>
    </row>
    <row r="5395" spans="2:2" x14ac:dyDescent="0.25">
      <c r="B5395" t="s">
        <v>17294</v>
      </c>
    </row>
    <row r="5396" spans="2:2" x14ac:dyDescent="0.25">
      <c r="B5396" t="s">
        <v>12939</v>
      </c>
    </row>
    <row r="5397" spans="2:2" x14ac:dyDescent="0.25">
      <c r="B5397" t="s">
        <v>13006</v>
      </c>
    </row>
    <row r="5398" spans="2:2" x14ac:dyDescent="0.25">
      <c r="B5398" t="s">
        <v>12740</v>
      </c>
    </row>
    <row r="5399" spans="2:2" x14ac:dyDescent="0.25">
      <c r="B5399" t="s">
        <v>12741</v>
      </c>
    </row>
    <row r="5400" spans="2:2" x14ac:dyDescent="0.25">
      <c r="B5400" t="s">
        <v>12742</v>
      </c>
    </row>
    <row r="5401" spans="2:2" x14ac:dyDescent="0.25">
      <c r="B5401" t="s">
        <v>12743</v>
      </c>
    </row>
    <row r="5402" spans="2:2" x14ac:dyDescent="0.25">
      <c r="B5402" t="s">
        <v>12744</v>
      </c>
    </row>
    <row r="5403" spans="2:2" x14ac:dyDescent="0.25">
      <c r="B5403" t="s">
        <v>12896</v>
      </c>
    </row>
    <row r="5404" spans="2:2" x14ac:dyDescent="0.25">
      <c r="B5404" t="s">
        <v>12745</v>
      </c>
    </row>
    <row r="5405" spans="2:2" x14ac:dyDescent="0.25">
      <c r="B5405" t="s">
        <v>12746</v>
      </c>
    </row>
    <row r="5406" spans="2:2" x14ac:dyDescent="0.25">
      <c r="B5406" t="s">
        <v>12747</v>
      </c>
    </row>
    <row r="5407" spans="2:2" x14ac:dyDescent="0.25">
      <c r="B5407" t="s">
        <v>12748</v>
      </c>
    </row>
    <row r="5408" spans="2:2" x14ac:dyDescent="0.25">
      <c r="B5408" t="s">
        <v>12749</v>
      </c>
    </row>
    <row r="5409" spans="2:2" x14ac:dyDescent="0.25">
      <c r="B5409" t="s">
        <v>12750</v>
      </c>
    </row>
    <row r="5410" spans="2:2" x14ac:dyDescent="0.25">
      <c r="B5410" t="s">
        <v>12751</v>
      </c>
    </row>
    <row r="5411" spans="2:2" x14ac:dyDescent="0.25">
      <c r="B5411" t="s">
        <v>13007</v>
      </c>
    </row>
    <row r="5412" spans="2:2" x14ac:dyDescent="0.25">
      <c r="B5412" t="s">
        <v>17295</v>
      </c>
    </row>
    <row r="5413" spans="2:2" x14ac:dyDescent="0.25">
      <c r="B5413" t="s">
        <v>17296</v>
      </c>
    </row>
    <row r="5414" spans="2:2" x14ac:dyDescent="0.25">
      <c r="B5414" t="s">
        <v>12753</v>
      </c>
    </row>
    <row r="5415" spans="2:2" x14ac:dyDescent="0.25">
      <c r="B5415" t="s">
        <v>12754</v>
      </c>
    </row>
    <row r="5416" spans="2:2" x14ac:dyDescent="0.25">
      <c r="B5416" t="s">
        <v>12899</v>
      </c>
    </row>
    <row r="5417" spans="2:2" x14ac:dyDescent="0.25">
      <c r="B5417" t="s">
        <v>12940</v>
      </c>
    </row>
    <row r="5418" spans="2:2" x14ac:dyDescent="0.25">
      <c r="B5418" t="s">
        <v>12941</v>
      </c>
    </row>
    <row r="5419" spans="2:2" x14ac:dyDescent="0.25">
      <c r="B5419" t="s">
        <v>12942</v>
      </c>
    </row>
    <row r="5420" spans="2:2" x14ac:dyDescent="0.25">
      <c r="B5420" t="s">
        <v>12943</v>
      </c>
    </row>
    <row r="5421" spans="2:2" x14ac:dyDescent="0.25">
      <c r="B5421" t="s">
        <v>12757</v>
      </c>
    </row>
    <row r="5422" spans="2:2" x14ac:dyDescent="0.25">
      <c r="B5422" t="s">
        <v>12944</v>
      </c>
    </row>
    <row r="5423" spans="2:2" x14ac:dyDescent="0.25">
      <c r="B5423" t="s">
        <v>12945</v>
      </c>
    </row>
    <row r="5424" spans="2:2" x14ac:dyDescent="0.25">
      <c r="B5424" t="s">
        <v>12942</v>
      </c>
    </row>
    <row r="5425" spans="2:2" x14ac:dyDescent="0.25">
      <c r="B5425" t="s">
        <v>12946</v>
      </c>
    </row>
    <row r="5426" spans="2:2" x14ac:dyDescent="0.25">
      <c r="B5426" t="s">
        <v>12757</v>
      </c>
    </row>
    <row r="5427" spans="2:2" x14ac:dyDescent="0.25">
      <c r="B5427" t="s">
        <v>12944</v>
      </c>
    </row>
    <row r="5428" spans="2:2" x14ac:dyDescent="0.25">
      <c r="B5428" t="s">
        <v>12947</v>
      </c>
    </row>
    <row r="5429" spans="2:2" x14ac:dyDescent="0.25">
      <c r="B5429" t="s">
        <v>12942</v>
      </c>
    </row>
    <row r="5430" spans="2:2" x14ac:dyDescent="0.25">
      <c r="B5430" t="s">
        <v>12948</v>
      </c>
    </row>
    <row r="5431" spans="2:2" x14ac:dyDescent="0.25">
      <c r="B5431" t="s">
        <v>12757</v>
      </c>
    </row>
    <row r="5432" spans="2:2" x14ac:dyDescent="0.25">
      <c r="B5432" t="s">
        <v>12944</v>
      </c>
    </row>
    <row r="5433" spans="2:2" x14ac:dyDescent="0.25">
      <c r="B5433" t="s">
        <v>12949</v>
      </c>
    </row>
    <row r="5434" spans="2:2" x14ac:dyDescent="0.25">
      <c r="B5434" t="s">
        <v>12942</v>
      </c>
    </row>
    <row r="5435" spans="2:2" x14ac:dyDescent="0.25">
      <c r="B5435" t="s">
        <v>12950</v>
      </c>
    </row>
    <row r="5436" spans="2:2" x14ac:dyDescent="0.25">
      <c r="B5436" t="s">
        <v>12757</v>
      </c>
    </row>
    <row r="5437" spans="2:2" x14ac:dyDescent="0.25">
      <c r="B5437" t="s">
        <v>12944</v>
      </c>
    </row>
    <row r="5438" spans="2:2" x14ac:dyDescent="0.25">
      <c r="B5438" t="s">
        <v>12951</v>
      </c>
    </row>
    <row r="5439" spans="2:2" x14ac:dyDescent="0.25">
      <c r="B5439" t="s">
        <v>12942</v>
      </c>
    </row>
    <row r="5440" spans="2:2" x14ac:dyDescent="0.25">
      <c r="B5440" t="s">
        <v>12952</v>
      </c>
    </row>
    <row r="5441" spans="2:2" x14ac:dyDescent="0.25">
      <c r="B5441" t="s">
        <v>12757</v>
      </c>
    </row>
    <row r="5442" spans="2:2" x14ac:dyDescent="0.25">
      <c r="B5442" t="s">
        <v>12944</v>
      </c>
    </row>
    <row r="5443" spans="2:2" x14ac:dyDescent="0.25">
      <c r="B5443" t="s">
        <v>12953</v>
      </c>
    </row>
    <row r="5444" spans="2:2" x14ac:dyDescent="0.25">
      <c r="B5444" t="s">
        <v>12942</v>
      </c>
    </row>
    <row r="5445" spans="2:2" x14ac:dyDescent="0.25">
      <c r="B5445" t="s">
        <v>12954</v>
      </c>
    </row>
    <row r="5446" spans="2:2" x14ac:dyDescent="0.25">
      <c r="B5446" t="s">
        <v>12757</v>
      </c>
    </row>
    <row r="5447" spans="2:2" x14ac:dyDescent="0.25">
      <c r="B5447" t="s">
        <v>12944</v>
      </c>
    </row>
    <row r="5448" spans="2:2" x14ac:dyDescent="0.25">
      <c r="B5448" t="s">
        <v>12955</v>
      </c>
    </row>
    <row r="5449" spans="2:2" x14ac:dyDescent="0.25">
      <c r="B5449" t="s">
        <v>13010</v>
      </c>
    </row>
    <row r="5450" spans="2:2" x14ac:dyDescent="0.25">
      <c r="B5450" t="s">
        <v>17297</v>
      </c>
    </row>
    <row r="5451" spans="2:2" x14ac:dyDescent="0.25">
      <c r="B5451" t="s">
        <v>17298</v>
      </c>
    </row>
    <row r="5452" spans="2:2" x14ac:dyDescent="0.25">
      <c r="B5452" t="s">
        <v>17299</v>
      </c>
    </row>
    <row r="5453" spans="2:2" x14ac:dyDescent="0.25">
      <c r="B5453" t="s">
        <v>17300</v>
      </c>
    </row>
    <row r="5454" spans="2:2" x14ac:dyDescent="0.25">
      <c r="B5454" t="s">
        <v>17301</v>
      </c>
    </row>
    <row r="5455" spans="2:2" x14ac:dyDescent="0.25">
      <c r="B5455" t="s">
        <v>17302</v>
      </c>
    </row>
    <row r="5456" spans="2:2" x14ac:dyDescent="0.25">
      <c r="B5456" t="s">
        <v>17303</v>
      </c>
    </row>
    <row r="5457" spans="2:2" x14ac:dyDescent="0.25">
      <c r="B5457" t="s">
        <v>12956</v>
      </c>
    </row>
    <row r="5458" spans="2:2" x14ac:dyDescent="0.25">
      <c r="B5458" t="s">
        <v>17304</v>
      </c>
    </row>
    <row r="5459" spans="2:2" x14ac:dyDescent="0.25">
      <c r="B5459" t="s">
        <v>17305</v>
      </c>
    </row>
    <row r="5460" spans="2:2" x14ac:dyDescent="0.25">
      <c r="B5460" t="s">
        <v>17306</v>
      </c>
    </row>
    <row r="5461" spans="2:2" x14ac:dyDescent="0.25">
      <c r="B5461" t="s">
        <v>17307</v>
      </c>
    </row>
    <row r="5462" spans="2:2" x14ac:dyDescent="0.25">
      <c r="B5462" t="s">
        <v>17308</v>
      </c>
    </row>
    <row r="5463" spans="2:2" x14ac:dyDescent="0.25">
      <c r="B5463" t="s">
        <v>17309</v>
      </c>
    </row>
    <row r="5464" spans="2:2" x14ac:dyDescent="0.25">
      <c r="B5464" t="s">
        <v>17310</v>
      </c>
    </row>
    <row r="5465" spans="2:2" x14ac:dyDescent="0.25">
      <c r="B5465" t="s">
        <v>12956</v>
      </c>
    </row>
    <row r="5466" spans="2:2" x14ac:dyDescent="0.25">
      <c r="B5466" t="s">
        <v>17311</v>
      </c>
    </row>
    <row r="5467" spans="2:2" x14ac:dyDescent="0.25">
      <c r="B5467" t="s">
        <v>17312</v>
      </c>
    </row>
    <row r="5468" spans="2:2" x14ac:dyDescent="0.25">
      <c r="B5468" t="s">
        <v>17313</v>
      </c>
    </row>
    <row r="5469" spans="2:2" x14ac:dyDescent="0.25">
      <c r="B5469" t="s">
        <v>17314</v>
      </c>
    </row>
    <row r="5470" spans="2:2" x14ac:dyDescent="0.25">
      <c r="B5470" t="s">
        <v>17315</v>
      </c>
    </row>
    <row r="5471" spans="2:2" x14ac:dyDescent="0.25">
      <c r="B5471" t="s">
        <v>17316</v>
      </c>
    </row>
    <row r="5472" spans="2:2" x14ac:dyDescent="0.25">
      <c r="B5472" t="s">
        <v>17317</v>
      </c>
    </row>
    <row r="5473" spans="2:2" x14ac:dyDescent="0.25">
      <c r="B5473" t="s">
        <v>12956</v>
      </c>
    </row>
    <row r="5474" spans="2:2" x14ac:dyDescent="0.25">
      <c r="B5474" t="s">
        <v>17318</v>
      </c>
    </row>
    <row r="5475" spans="2:2" x14ac:dyDescent="0.25">
      <c r="B5475" t="s">
        <v>17319</v>
      </c>
    </row>
    <row r="5476" spans="2:2" x14ac:dyDescent="0.25">
      <c r="B5476" t="s">
        <v>17320</v>
      </c>
    </row>
    <row r="5477" spans="2:2" x14ac:dyDescent="0.25">
      <c r="B5477" t="s">
        <v>17321</v>
      </c>
    </row>
    <row r="5478" spans="2:2" x14ac:dyDescent="0.25">
      <c r="B5478" t="s">
        <v>17322</v>
      </c>
    </row>
    <row r="5479" spans="2:2" x14ac:dyDescent="0.25">
      <c r="B5479" t="s">
        <v>17323</v>
      </c>
    </row>
    <row r="5480" spans="2:2" x14ac:dyDescent="0.25">
      <c r="B5480" t="s">
        <v>17324</v>
      </c>
    </row>
    <row r="5481" spans="2:2" x14ac:dyDescent="0.25">
      <c r="B5481" t="s">
        <v>12956</v>
      </c>
    </row>
    <row r="5482" spans="2:2" x14ac:dyDescent="0.25">
      <c r="B5482" t="s">
        <v>17325</v>
      </c>
    </row>
    <row r="5483" spans="2:2" x14ac:dyDescent="0.25">
      <c r="B5483" t="s">
        <v>17326</v>
      </c>
    </row>
    <row r="5484" spans="2:2" x14ac:dyDescent="0.25">
      <c r="B5484" t="s">
        <v>17327</v>
      </c>
    </row>
    <row r="5485" spans="2:2" x14ac:dyDescent="0.25">
      <c r="B5485" t="s">
        <v>17328</v>
      </c>
    </row>
    <row r="5486" spans="2:2" x14ac:dyDescent="0.25">
      <c r="B5486" t="s">
        <v>17329</v>
      </c>
    </row>
    <row r="5487" spans="2:2" x14ac:dyDescent="0.25">
      <c r="B5487" t="s">
        <v>17330</v>
      </c>
    </row>
    <row r="5488" spans="2:2" x14ac:dyDescent="0.25">
      <c r="B5488" t="s">
        <v>17331</v>
      </c>
    </row>
    <row r="5489" spans="2:2" x14ac:dyDescent="0.25">
      <c r="B5489" t="s">
        <v>12956</v>
      </c>
    </row>
    <row r="5490" spans="2:2" x14ac:dyDescent="0.25">
      <c r="B5490" t="s">
        <v>17332</v>
      </c>
    </row>
    <row r="5491" spans="2:2" x14ac:dyDescent="0.25">
      <c r="B5491" t="s">
        <v>17333</v>
      </c>
    </row>
    <row r="5492" spans="2:2" x14ac:dyDescent="0.25">
      <c r="B5492" t="s">
        <v>17334</v>
      </c>
    </row>
    <row r="5493" spans="2:2" x14ac:dyDescent="0.25">
      <c r="B5493" t="s">
        <v>17335</v>
      </c>
    </row>
    <row r="5494" spans="2:2" x14ac:dyDescent="0.25">
      <c r="B5494" t="s">
        <v>17336</v>
      </c>
    </row>
    <row r="5495" spans="2:2" x14ac:dyDescent="0.25">
      <c r="B5495" t="s">
        <v>17337</v>
      </c>
    </row>
    <row r="5496" spans="2:2" x14ac:dyDescent="0.25">
      <c r="B5496" t="s">
        <v>17338</v>
      </c>
    </row>
    <row r="5497" spans="2:2" x14ac:dyDescent="0.25">
      <c r="B5497" t="s">
        <v>12956</v>
      </c>
    </row>
    <row r="5498" spans="2:2" x14ac:dyDescent="0.25">
      <c r="B5498" t="s">
        <v>17339</v>
      </c>
    </row>
    <row r="5499" spans="2:2" x14ac:dyDescent="0.25">
      <c r="B5499" t="s">
        <v>17340</v>
      </c>
    </row>
    <row r="5500" spans="2:2" x14ac:dyDescent="0.25">
      <c r="B5500" t="s">
        <v>17341</v>
      </c>
    </row>
    <row r="5501" spans="2:2" x14ac:dyDescent="0.25">
      <c r="B5501" t="s">
        <v>17342</v>
      </c>
    </row>
    <row r="5502" spans="2:2" x14ac:dyDescent="0.25">
      <c r="B5502" t="s">
        <v>17343</v>
      </c>
    </row>
    <row r="5503" spans="2:2" x14ac:dyDescent="0.25">
      <c r="B5503" t="s">
        <v>17344</v>
      </c>
    </row>
    <row r="5504" spans="2:2" x14ac:dyDescent="0.25">
      <c r="B5504" t="s">
        <v>17345</v>
      </c>
    </row>
    <row r="5505" spans="2:2" x14ac:dyDescent="0.25">
      <c r="B5505" t="s">
        <v>12956</v>
      </c>
    </row>
    <row r="5506" spans="2:2" x14ac:dyDescent="0.25">
      <c r="B5506" t="s">
        <v>17346</v>
      </c>
    </row>
    <row r="5507" spans="2:2" x14ac:dyDescent="0.25">
      <c r="B5507" t="s">
        <v>17347</v>
      </c>
    </row>
    <row r="5508" spans="2:2" x14ac:dyDescent="0.25">
      <c r="B5508" t="s">
        <v>17348</v>
      </c>
    </row>
    <row r="5509" spans="2:2" x14ac:dyDescent="0.25">
      <c r="B5509" t="s">
        <v>17349</v>
      </c>
    </row>
    <row r="5510" spans="2:2" x14ac:dyDescent="0.25">
      <c r="B5510" t="s">
        <v>17350</v>
      </c>
    </row>
    <row r="5511" spans="2:2" x14ac:dyDescent="0.25">
      <c r="B5511" t="s">
        <v>17351</v>
      </c>
    </row>
    <row r="5512" spans="2:2" x14ac:dyDescent="0.25">
      <c r="B5512" t="s">
        <v>17352</v>
      </c>
    </row>
    <row r="5513" spans="2:2" x14ac:dyDescent="0.25">
      <c r="B5513" t="s">
        <v>12956</v>
      </c>
    </row>
    <row r="5514" spans="2:2" x14ac:dyDescent="0.25">
      <c r="B5514" t="s">
        <v>17353</v>
      </c>
    </row>
    <row r="5515" spans="2:2" x14ac:dyDescent="0.25">
      <c r="B5515" t="s">
        <v>17354</v>
      </c>
    </row>
    <row r="5516" spans="2:2" x14ac:dyDescent="0.25">
      <c r="B5516" t="s">
        <v>17355</v>
      </c>
    </row>
    <row r="5517" spans="2:2" x14ac:dyDescent="0.25">
      <c r="B5517" t="s">
        <v>17356</v>
      </c>
    </row>
    <row r="5518" spans="2:2" x14ac:dyDescent="0.25">
      <c r="B5518" t="s">
        <v>17357</v>
      </c>
    </row>
    <row r="5519" spans="2:2" x14ac:dyDescent="0.25">
      <c r="B5519" t="s">
        <v>17358</v>
      </c>
    </row>
    <row r="5520" spans="2:2" x14ac:dyDescent="0.25">
      <c r="B5520" t="s">
        <v>17359</v>
      </c>
    </row>
    <row r="5521" spans="2:2" x14ac:dyDescent="0.25">
      <c r="B5521" t="s">
        <v>12956</v>
      </c>
    </row>
    <row r="5522" spans="2:2" x14ac:dyDescent="0.25">
      <c r="B5522" t="s">
        <v>17360</v>
      </c>
    </row>
    <row r="5523" spans="2:2" x14ac:dyDescent="0.25">
      <c r="B5523" t="s">
        <v>17361</v>
      </c>
    </row>
    <row r="5524" spans="2:2" x14ac:dyDescent="0.25">
      <c r="B5524" t="s">
        <v>17362</v>
      </c>
    </row>
    <row r="5525" spans="2:2" x14ac:dyDescent="0.25">
      <c r="B5525" t="s">
        <v>17363</v>
      </c>
    </row>
    <row r="5526" spans="2:2" x14ac:dyDescent="0.25">
      <c r="B5526" t="s">
        <v>17364</v>
      </c>
    </row>
    <row r="5527" spans="2:2" x14ac:dyDescent="0.25">
      <c r="B5527" t="s">
        <v>17365</v>
      </c>
    </row>
    <row r="5528" spans="2:2" x14ac:dyDescent="0.25">
      <c r="B5528" t="s">
        <v>17366</v>
      </c>
    </row>
    <row r="5529" spans="2:2" x14ac:dyDescent="0.25">
      <c r="B5529" t="s">
        <v>12956</v>
      </c>
    </row>
    <row r="5530" spans="2:2" x14ac:dyDescent="0.25">
      <c r="B5530" t="s">
        <v>12957</v>
      </c>
    </row>
    <row r="5531" spans="2:2" x14ac:dyDescent="0.25">
      <c r="B5531" t="s">
        <v>13010</v>
      </c>
    </row>
    <row r="5532" spans="2:2" x14ac:dyDescent="0.25">
      <c r="B5532" t="s">
        <v>17367</v>
      </c>
    </row>
    <row r="5533" spans="2:2" x14ac:dyDescent="0.25">
      <c r="B5533" t="s">
        <v>17368</v>
      </c>
    </row>
    <row r="5534" spans="2:2" x14ac:dyDescent="0.25">
      <c r="B5534" t="s">
        <v>17369</v>
      </c>
    </row>
    <row r="5535" spans="2:2" x14ac:dyDescent="0.25">
      <c r="B5535" t="s">
        <v>17370</v>
      </c>
    </row>
    <row r="5536" spans="2:2" x14ac:dyDescent="0.25">
      <c r="B5536" t="s">
        <v>17371</v>
      </c>
    </row>
    <row r="5537" spans="2:2" x14ac:dyDescent="0.25">
      <c r="B5537" t="s">
        <v>17372</v>
      </c>
    </row>
    <row r="5538" spans="2:2" x14ac:dyDescent="0.25">
      <c r="B5538" t="s">
        <v>17373</v>
      </c>
    </row>
    <row r="5539" spans="2:2" x14ac:dyDescent="0.25">
      <c r="B5539" t="s">
        <v>17374</v>
      </c>
    </row>
    <row r="5540" spans="2:2" x14ac:dyDescent="0.25">
      <c r="B5540" t="s">
        <v>17375</v>
      </c>
    </row>
    <row r="5541" spans="2:2" x14ac:dyDescent="0.25">
      <c r="B5541" t="s">
        <v>17376</v>
      </c>
    </row>
    <row r="5542" spans="2:2" x14ac:dyDescent="0.25">
      <c r="B5542" t="s">
        <v>17377</v>
      </c>
    </row>
    <row r="5543" spans="2:2" x14ac:dyDescent="0.25">
      <c r="B5543" t="s">
        <v>12956</v>
      </c>
    </row>
    <row r="5544" spans="2:2" x14ac:dyDescent="0.25">
      <c r="B5544" t="s">
        <v>17378</v>
      </c>
    </row>
    <row r="5545" spans="2:2" x14ac:dyDescent="0.25">
      <c r="B5545" t="s">
        <v>17379</v>
      </c>
    </row>
    <row r="5546" spans="2:2" x14ac:dyDescent="0.25">
      <c r="B5546" t="s">
        <v>17380</v>
      </c>
    </row>
    <row r="5547" spans="2:2" x14ac:dyDescent="0.25">
      <c r="B5547" t="s">
        <v>17381</v>
      </c>
    </row>
    <row r="5548" spans="2:2" x14ac:dyDescent="0.25">
      <c r="B5548" t="s">
        <v>17382</v>
      </c>
    </row>
    <row r="5549" spans="2:2" x14ac:dyDescent="0.25">
      <c r="B5549" t="s">
        <v>17383</v>
      </c>
    </row>
    <row r="5550" spans="2:2" x14ac:dyDescent="0.25">
      <c r="B5550" t="s">
        <v>17384</v>
      </c>
    </row>
    <row r="5551" spans="2:2" x14ac:dyDescent="0.25">
      <c r="B5551" t="s">
        <v>17385</v>
      </c>
    </row>
    <row r="5552" spans="2:2" x14ac:dyDescent="0.25">
      <c r="B5552" t="s">
        <v>17386</v>
      </c>
    </row>
    <row r="5553" spans="2:2" x14ac:dyDescent="0.25">
      <c r="B5553" t="s">
        <v>17387</v>
      </c>
    </row>
    <row r="5554" spans="2:2" x14ac:dyDescent="0.25">
      <c r="B5554" t="s">
        <v>17388</v>
      </c>
    </row>
    <row r="5555" spans="2:2" x14ac:dyDescent="0.25">
      <c r="B5555" t="s">
        <v>12956</v>
      </c>
    </row>
    <row r="5556" spans="2:2" x14ac:dyDescent="0.25">
      <c r="B5556" t="s">
        <v>17389</v>
      </c>
    </row>
    <row r="5557" spans="2:2" x14ac:dyDescent="0.25">
      <c r="B5557" t="s">
        <v>17390</v>
      </c>
    </row>
    <row r="5558" spans="2:2" x14ac:dyDescent="0.25">
      <c r="B5558" t="s">
        <v>17391</v>
      </c>
    </row>
    <row r="5559" spans="2:2" x14ac:dyDescent="0.25">
      <c r="B5559" t="s">
        <v>17392</v>
      </c>
    </row>
    <row r="5560" spans="2:2" x14ac:dyDescent="0.25">
      <c r="B5560" t="s">
        <v>17393</v>
      </c>
    </row>
    <row r="5561" spans="2:2" x14ac:dyDescent="0.25">
      <c r="B5561" t="s">
        <v>17394</v>
      </c>
    </row>
    <row r="5562" spans="2:2" x14ac:dyDescent="0.25">
      <c r="B5562" t="s">
        <v>17395</v>
      </c>
    </row>
    <row r="5563" spans="2:2" x14ac:dyDescent="0.25">
      <c r="B5563" t="s">
        <v>17396</v>
      </c>
    </row>
    <row r="5564" spans="2:2" x14ac:dyDescent="0.25">
      <c r="B5564" t="s">
        <v>17397</v>
      </c>
    </row>
    <row r="5565" spans="2:2" x14ac:dyDescent="0.25">
      <c r="B5565" t="s">
        <v>17398</v>
      </c>
    </row>
    <row r="5566" spans="2:2" x14ac:dyDescent="0.25">
      <c r="B5566" t="s">
        <v>17399</v>
      </c>
    </row>
    <row r="5567" spans="2:2" x14ac:dyDescent="0.25">
      <c r="B5567" t="s">
        <v>12956</v>
      </c>
    </row>
    <row r="5568" spans="2:2" x14ac:dyDescent="0.25">
      <c r="B5568" t="s">
        <v>17400</v>
      </c>
    </row>
    <row r="5569" spans="2:2" x14ac:dyDescent="0.25">
      <c r="B5569" t="s">
        <v>17401</v>
      </c>
    </row>
    <row r="5570" spans="2:2" x14ac:dyDescent="0.25">
      <c r="B5570" t="s">
        <v>17402</v>
      </c>
    </row>
    <row r="5571" spans="2:2" x14ac:dyDescent="0.25">
      <c r="B5571" t="s">
        <v>17403</v>
      </c>
    </row>
    <row r="5572" spans="2:2" x14ac:dyDescent="0.25">
      <c r="B5572" t="s">
        <v>17404</v>
      </c>
    </row>
    <row r="5573" spans="2:2" x14ac:dyDescent="0.25">
      <c r="B5573" t="s">
        <v>17405</v>
      </c>
    </row>
    <row r="5574" spans="2:2" x14ac:dyDescent="0.25">
      <c r="B5574" t="s">
        <v>17406</v>
      </c>
    </row>
    <row r="5575" spans="2:2" x14ac:dyDescent="0.25">
      <c r="B5575" t="s">
        <v>17407</v>
      </c>
    </row>
    <row r="5576" spans="2:2" x14ac:dyDescent="0.25">
      <c r="B5576" t="s">
        <v>17408</v>
      </c>
    </row>
    <row r="5577" spans="2:2" x14ac:dyDescent="0.25">
      <c r="B5577" t="s">
        <v>17409</v>
      </c>
    </row>
    <row r="5578" spans="2:2" x14ac:dyDescent="0.25">
      <c r="B5578" t="s">
        <v>17410</v>
      </c>
    </row>
    <row r="5579" spans="2:2" x14ac:dyDescent="0.25">
      <c r="B5579" t="s">
        <v>12956</v>
      </c>
    </row>
    <row r="5580" spans="2:2" x14ac:dyDescent="0.25">
      <c r="B5580" t="s">
        <v>17411</v>
      </c>
    </row>
    <row r="5581" spans="2:2" x14ac:dyDescent="0.25">
      <c r="B5581" t="s">
        <v>17412</v>
      </c>
    </row>
    <row r="5582" spans="2:2" x14ac:dyDescent="0.25">
      <c r="B5582" t="s">
        <v>17413</v>
      </c>
    </row>
    <row r="5583" spans="2:2" x14ac:dyDescent="0.25">
      <c r="B5583" t="s">
        <v>17414</v>
      </c>
    </row>
    <row r="5584" spans="2:2" x14ac:dyDescent="0.25">
      <c r="B5584" t="s">
        <v>17415</v>
      </c>
    </row>
    <row r="5585" spans="2:2" x14ac:dyDescent="0.25">
      <c r="B5585" t="s">
        <v>17416</v>
      </c>
    </row>
    <row r="5586" spans="2:2" x14ac:dyDescent="0.25">
      <c r="B5586" t="s">
        <v>17417</v>
      </c>
    </row>
    <row r="5587" spans="2:2" x14ac:dyDescent="0.25">
      <c r="B5587" t="s">
        <v>17418</v>
      </c>
    </row>
    <row r="5588" spans="2:2" x14ac:dyDescent="0.25">
      <c r="B5588" t="s">
        <v>17419</v>
      </c>
    </row>
    <row r="5589" spans="2:2" x14ac:dyDescent="0.25">
      <c r="B5589" t="s">
        <v>17420</v>
      </c>
    </row>
    <row r="5590" spans="2:2" x14ac:dyDescent="0.25">
      <c r="B5590" t="s">
        <v>17421</v>
      </c>
    </row>
    <row r="5591" spans="2:2" x14ac:dyDescent="0.25">
      <c r="B5591" t="s">
        <v>12956</v>
      </c>
    </row>
    <row r="5592" spans="2:2" x14ac:dyDescent="0.25">
      <c r="B5592" t="s">
        <v>17422</v>
      </c>
    </row>
    <row r="5593" spans="2:2" x14ac:dyDescent="0.25">
      <c r="B5593" t="s">
        <v>17423</v>
      </c>
    </row>
    <row r="5594" spans="2:2" x14ac:dyDescent="0.25">
      <c r="B5594" t="s">
        <v>17424</v>
      </c>
    </row>
    <row r="5595" spans="2:2" x14ac:dyDescent="0.25">
      <c r="B5595" t="s">
        <v>17425</v>
      </c>
    </row>
    <row r="5596" spans="2:2" x14ac:dyDescent="0.25">
      <c r="B5596" t="s">
        <v>17426</v>
      </c>
    </row>
    <row r="5597" spans="2:2" x14ac:dyDescent="0.25">
      <c r="B5597" t="s">
        <v>17427</v>
      </c>
    </row>
    <row r="5598" spans="2:2" x14ac:dyDescent="0.25">
      <c r="B5598" t="s">
        <v>17428</v>
      </c>
    </row>
    <row r="5599" spans="2:2" x14ac:dyDescent="0.25">
      <c r="B5599" t="s">
        <v>17429</v>
      </c>
    </row>
    <row r="5600" spans="2:2" x14ac:dyDescent="0.25">
      <c r="B5600" t="s">
        <v>17430</v>
      </c>
    </row>
    <row r="5601" spans="2:2" x14ac:dyDescent="0.25">
      <c r="B5601" t="s">
        <v>17431</v>
      </c>
    </row>
    <row r="5602" spans="2:2" x14ac:dyDescent="0.25">
      <c r="B5602" t="s">
        <v>17432</v>
      </c>
    </row>
    <row r="5603" spans="2:2" x14ac:dyDescent="0.25">
      <c r="B5603" t="s">
        <v>12956</v>
      </c>
    </row>
    <row r="5604" spans="2:2" x14ac:dyDescent="0.25">
      <c r="B5604" t="s">
        <v>17433</v>
      </c>
    </row>
    <row r="5605" spans="2:2" x14ac:dyDescent="0.25">
      <c r="B5605" t="s">
        <v>17434</v>
      </c>
    </row>
    <row r="5606" spans="2:2" x14ac:dyDescent="0.25">
      <c r="B5606" t="s">
        <v>17435</v>
      </c>
    </row>
    <row r="5607" spans="2:2" x14ac:dyDescent="0.25">
      <c r="B5607" t="s">
        <v>17436</v>
      </c>
    </row>
    <row r="5608" spans="2:2" x14ac:dyDescent="0.25">
      <c r="B5608" t="s">
        <v>17437</v>
      </c>
    </row>
    <row r="5609" spans="2:2" x14ac:dyDescent="0.25">
      <c r="B5609" t="s">
        <v>17438</v>
      </c>
    </row>
    <row r="5610" spans="2:2" x14ac:dyDescent="0.25">
      <c r="B5610" t="s">
        <v>17439</v>
      </c>
    </row>
    <row r="5611" spans="2:2" x14ac:dyDescent="0.25">
      <c r="B5611" t="s">
        <v>17440</v>
      </c>
    </row>
    <row r="5612" spans="2:2" x14ac:dyDescent="0.25">
      <c r="B5612" t="s">
        <v>17441</v>
      </c>
    </row>
    <row r="5613" spans="2:2" x14ac:dyDescent="0.25">
      <c r="B5613" t="s">
        <v>17442</v>
      </c>
    </row>
    <row r="5614" spans="2:2" x14ac:dyDescent="0.25">
      <c r="B5614" t="s">
        <v>17443</v>
      </c>
    </row>
    <row r="5615" spans="2:2" x14ac:dyDescent="0.25">
      <c r="B5615" t="s">
        <v>12956</v>
      </c>
    </row>
    <row r="5616" spans="2:2" x14ac:dyDescent="0.25">
      <c r="B5616" t="s">
        <v>17444</v>
      </c>
    </row>
    <row r="5617" spans="2:2" x14ac:dyDescent="0.25">
      <c r="B5617" t="s">
        <v>17445</v>
      </c>
    </row>
    <row r="5618" spans="2:2" x14ac:dyDescent="0.25">
      <c r="B5618" t="s">
        <v>17446</v>
      </c>
    </row>
    <row r="5619" spans="2:2" x14ac:dyDescent="0.25">
      <c r="B5619" t="s">
        <v>17447</v>
      </c>
    </row>
    <row r="5620" spans="2:2" x14ac:dyDescent="0.25">
      <c r="B5620" t="s">
        <v>17448</v>
      </c>
    </row>
    <row r="5621" spans="2:2" x14ac:dyDescent="0.25">
      <c r="B5621" t="s">
        <v>17449</v>
      </c>
    </row>
    <row r="5622" spans="2:2" x14ac:dyDescent="0.25">
      <c r="B5622" t="s">
        <v>17450</v>
      </c>
    </row>
    <row r="5623" spans="2:2" x14ac:dyDescent="0.25">
      <c r="B5623" t="s">
        <v>17451</v>
      </c>
    </row>
    <row r="5624" spans="2:2" x14ac:dyDescent="0.25">
      <c r="B5624" t="s">
        <v>17452</v>
      </c>
    </row>
    <row r="5625" spans="2:2" x14ac:dyDescent="0.25">
      <c r="B5625" t="s">
        <v>17453</v>
      </c>
    </row>
    <row r="5626" spans="2:2" x14ac:dyDescent="0.25">
      <c r="B5626" t="s">
        <v>17454</v>
      </c>
    </row>
    <row r="5627" spans="2:2" x14ac:dyDescent="0.25">
      <c r="B5627" t="s">
        <v>12956</v>
      </c>
    </row>
    <row r="5628" spans="2:2" x14ac:dyDescent="0.25">
      <c r="B5628" t="s">
        <v>17455</v>
      </c>
    </row>
    <row r="5629" spans="2:2" x14ac:dyDescent="0.25">
      <c r="B5629" t="s">
        <v>17456</v>
      </c>
    </row>
    <row r="5630" spans="2:2" x14ac:dyDescent="0.25">
      <c r="B5630" t="s">
        <v>17457</v>
      </c>
    </row>
    <row r="5631" spans="2:2" x14ac:dyDescent="0.25">
      <c r="B5631" t="s">
        <v>17458</v>
      </c>
    </row>
    <row r="5632" spans="2:2" x14ac:dyDescent="0.25">
      <c r="B5632" t="s">
        <v>17459</v>
      </c>
    </row>
    <row r="5633" spans="2:2" x14ac:dyDescent="0.25">
      <c r="B5633" t="s">
        <v>17460</v>
      </c>
    </row>
    <row r="5634" spans="2:2" x14ac:dyDescent="0.25">
      <c r="B5634" t="s">
        <v>17461</v>
      </c>
    </row>
    <row r="5635" spans="2:2" x14ac:dyDescent="0.25">
      <c r="B5635" t="s">
        <v>17462</v>
      </c>
    </row>
    <row r="5636" spans="2:2" x14ac:dyDescent="0.25">
      <c r="B5636" t="s">
        <v>17463</v>
      </c>
    </row>
    <row r="5637" spans="2:2" x14ac:dyDescent="0.25">
      <c r="B5637" t="s">
        <v>17464</v>
      </c>
    </row>
    <row r="5638" spans="2:2" x14ac:dyDescent="0.25">
      <c r="B5638" t="s">
        <v>17465</v>
      </c>
    </row>
    <row r="5639" spans="2:2" x14ac:dyDescent="0.25">
      <c r="B5639" t="s">
        <v>12956</v>
      </c>
    </row>
    <row r="5640" spans="2:2" x14ac:dyDescent="0.25">
      <c r="B5640" t="s">
        <v>17466</v>
      </c>
    </row>
    <row r="5641" spans="2:2" x14ac:dyDescent="0.25">
      <c r="B5641" t="s">
        <v>17467</v>
      </c>
    </row>
    <row r="5642" spans="2:2" x14ac:dyDescent="0.25">
      <c r="B5642" t="s">
        <v>17468</v>
      </c>
    </row>
    <row r="5643" spans="2:2" x14ac:dyDescent="0.25">
      <c r="B5643" t="s">
        <v>17469</v>
      </c>
    </row>
    <row r="5644" spans="2:2" x14ac:dyDescent="0.25">
      <c r="B5644" t="s">
        <v>17470</v>
      </c>
    </row>
    <row r="5645" spans="2:2" x14ac:dyDescent="0.25">
      <c r="B5645" t="s">
        <v>17471</v>
      </c>
    </row>
    <row r="5646" spans="2:2" x14ac:dyDescent="0.25">
      <c r="B5646" t="s">
        <v>17472</v>
      </c>
    </row>
    <row r="5647" spans="2:2" x14ac:dyDescent="0.25">
      <c r="B5647" t="s">
        <v>17473</v>
      </c>
    </row>
    <row r="5648" spans="2:2" x14ac:dyDescent="0.25">
      <c r="B5648" t="s">
        <v>17474</v>
      </c>
    </row>
    <row r="5649" spans="2:2" x14ac:dyDescent="0.25">
      <c r="B5649" t="s">
        <v>17475</v>
      </c>
    </row>
    <row r="5650" spans="2:2" x14ac:dyDescent="0.25">
      <c r="B5650" t="s">
        <v>17476</v>
      </c>
    </row>
    <row r="5651" spans="2:2" x14ac:dyDescent="0.25">
      <c r="B5651" t="s">
        <v>12956</v>
      </c>
    </row>
    <row r="5652" spans="2:2" x14ac:dyDescent="0.25">
      <c r="B5652" t="s">
        <v>12957</v>
      </c>
    </row>
    <row r="5653" spans="2:2" x14ac:dyDescent="0.25">
      <c r="B5653" t="s">
        <v>13010</v>
      </c>
    </row>
    <row r="5654" spans="2:2" x14ac:dyDescent="0.25">
      <c r="B5654" t="s">
        <v>17477</v>
      </c>
    </row>
    <row r="5655" spans="2:2" x14ac:dyDescent="0.25">
      <c r="B5655" t="s">
        <v>17478</v>
      </c>
    </row>
    <row r="5656" spans="2:2" x14ac:dyDescent="0.25">
      <c r="B5656" t="s">
        <v>17479</v>
      </c>
    </row>
    <row r="5657" spans="2:2" x14ac:dyDescent="0.25">
      <c r="B5657" t="s">
        <v>17480</v>
      </c>
    </row>
    <row r="5658" spans="2:2" x14ac:dyDescent="0.25">
      <c r="B5658" t="s">
        <v>17481</v>
      </c>
    </row>
    <row r="5659" spans="2:2" x14ac:dyDescent="0.25">
      <c r="B5659" t="s">
        <v>17482</v>
      </c>
    </row>
    <row r="5660" spans="2:2" x14ac:dyDescent="0.25">
      <c r="B5660" t="s">
        <v>17483</v>
      </c>
    </row>
    <row r="5661" spans="2:2" x14ac:dyDescent="0.25">
      <c r="B5661" t="s">
        <v>17484</v>
      </c>
    </row>
    <row r="5662" spans="2:2" x14ac:dyDescent="0.25">
      <c r="B5662" t="s">
        <v>17485</v>
      </c>
    </row>
    <row r="5663" spans="2:2" x14ac:dyDescent="0.25">
      <c r="B5663" t="s">
        <v>17486</v>
      </c>
    </row>
    <row r="5664" spans="2:2" x14ac:dyDescent="0.25">
      <c r="B5664" t="s">
        <v>17487</v>
      </c>
    </row>
    <row r="5665" spans="2:2" x14ac:dyDescent="0.25">
      <c r="B5665" t="s">
        <v>12956</v>
      </c>
    </row>
    <row r="5666" spans="2:2" x14ac:dyDescent="0.25">
      <c r="B5666" t="s">
        <v>17488</v>
      </c>
    </row>
    <row r="5667" spans="2:2" x14ac:dyDescent="0.25">
      <c r="B5667" t="s">
        <v>17489</v>
      </c>
    </row>
    <row r="5668" spans="2:2" x14ac:dyDescent="0.25">
      <c r="B5668" t="s">
        <v>17490</v>
      </c>
    </row>
    <row r="5669" spans="2:2" x14ac:dyDescent="0.25">
      <c r="B5669" t="s">
        <v>17491</v>
      </c>
    </row>
    <row r="5670" spans="2:2" x14ac:dyDescent="0.25">
      <c r="B5670" t="s">
        <v>17492</v>
      </c>
    </row>
    <row r="5671" spans="2:2" x14ac:dyDescent="0.25">
      <c r="B5671" t="s">
        <v>17493</v>
      </c>
    </row>
    <row r="5672" spans="2:2" x14ac:dyDescent="0.25">
      <c r="B5672" t="s">
        <v>17494</v>
      </c>
    </row>
    <row r="5673" spans="2:2" x14ac:dyDescent="0.25">
      <c r="B5673" t="s">
        <v>17495</v>
      </c>
    </row>
    <row r="5674" spans="2:2" x14ac:dyDescent="0.25">
      <c r="B5674" t="s">
        <v>17496</v>
      </c>
    </row>
    <row r="5675" spans="2:2" x14ac:dyDescent="0.25">
      <c r="B5675" t="s">
        <v>17497</v>
      </c>
    </row>
    <row r="5676" spans="2:2" x14ac:dyDescent="0.25">
      <c r="B5676" t="s">
        <v>17498</v>
      </c>
    </row>
    <row r="5677" spans="2:2" x14ac:dyDescent="0.25">
      <c r="B5677" t="s">
        <v>12956</v>
      </c>
    </row>
    <row r="5678" spans="2:2" x14ac:dyDescent="0.25">
      <c r="B5678" t="s">
        <v>17499</v>
      </c>
    </row>
    <row r="5679" spans="2:2" x14ac:dyDescent="0.25">
      <c r="B5679" t="s">
        <v>17500</v>
      </c>
    </row>
    <row r="5680" spans="2:2" x14ac:dyDescent="0.25">
      <c r="B5680" t="s">
        <v>17501</v>
      </c>
    </row>
    <row r="5681" spans="2:2" x14ac:dyDescent="0.25">
      <c r="B5681" t="s">
        <v>17502</v>
      </c>
    </row>
    <row r="5682" spans="2:2" x14ac:dyDescent="0.25">
      <c r="B5682" t="s">
        <v>17503</v>
      </c>
    </row>
    <row r="5683" spans="2:2" x14ac:dyDescent="0.25">
      <c r="B5683" t="s">
        <v>17504</v>
      </c>
    </row>
    <row r="5684" spans="2:2" x14ac:dyDescent="0.25">
      <c r="B5684" t="s">
        <v>17505</v>
      </c>
    </row>
    <row r="5685" spans="2:2" x14ac:dyDescent="0.25">
      <c r="B5685" t="s">
        <v>17506</v>
      </c>
    </row>
    <row r="5686" spans="2:2" x14ac:dyDescent="0.25">
      <c r="B5686" t="s">
        <v>17507</v>
      </c>
    </row>
    <row r="5687" spans="2:2" x14ac:dyDescent="0.25">
      <c r="B5687" t="s">
        <v>17508</v>
      </c>
    </row>
    <row r="5688" spans="2:2" x14ac:dyDescent="0.25">
      <c r="B5688" t="s">
        <v>17509</v>
      </c>
    </row>
    <row r="5689" spans="2:2" x14ac:dyDescent="0.25">
      <c r="B5689" t="s">
        <v>12956</v>
      </c>
    </row>
    <row r="5690" spans="2:2" x14ac:dyDescent="0.25">
      <c r="B5690" t="s">
        <v>17510</v>
      </c>
    </row>
    <row r="5691" spans="2:2" x14ac:dyDescent="0.25">
      <c r="B5691" t="s">
        <v>17511</v>
      </c>
    </row>
    <row r="5692" spans="2:2" x14ac:dyDescent="0.25">
      <c r="B5692" t="s">
        <v>17512</v>
      </c>
    </row>
    <row r="5693" spans="2:2" x14ac:dyDescent="0.25">
      <c r="B5693" t="s">
        <v>17513</v>
      </c>
    </row>
    <row r="5694" spans="2:2" x14ac:dyDescent="0.25">
      <c r="B5694" t="s">
        <v>17514</v>
      </c>
    </row>
    <row r="5695" spans="2:2" x14ac:dyDescent="0.25">
      <c r="B5695" t="s">
        <v>17515</v>
      </c>
    </row>
    <row r="5696" spans="2:2" x14ac:dyDescent="0.25">
      <c r="B5696" t="s">
        <v>17516</v>
      </c>
    </row>
    <row r="5697" spans="2:2" x14ac:dyDescent="0.25">
      <c r="B5697" t="s">
        <v>17517</v>
      </c>
    </row>
    <row r="5698" spans="2:2" x14ac:dyDescent="0.25">
      <c r="B5698" t="s">
        <v>17518</v>
      </c>
    </row>
    <row r="5699" spans="2:2" x14ac:dyDescent="0.25">
      <c r="B5699" t="s">
        <v>17519</v>
      </c>
    </row>
    <row r="5700" spans="2:2" x14ac:dyDescent="0.25">
      <c r="B5700" t="s">
        <v>17520</v>
      </c>
    </row>
    <row r="5701" spans="2:2" x14ac:dyDescent="0.25">
      <c r="B5701" t="s">
        <v>12956</v>
      </c>
    </row>
    <row r="5702" spans="2:2" x14ac:dyDescent="0.25">
      <c r="B5702" t="s">
        <v>17521</v>
      </c>
    </row>
    <row r="5703" spans="2:2" x14ac:dyDescent="0.25">
      <c r="B5703" t="s">
        <v>17522</v>
      </c>
    </row>
    <row r="5704" spans="2:2" x14ac:dyDescent="0.25">
      <c r="B5704" t="s">
        <v>17523</v>
      </c>
    </row>
    <row r="5705" spans="2:2" x14ac:dyDescent="0.25">
      <c r="B5705" t="s">
        <v>17524</v>
      </c>
    </row>
    <row r="5706" spans="2:2" x14ac:dyDescent="0.25">
      <c r="B5706" t="s">
        <v>17525</v>
      </c>
    </row>
    <row r="5707" spans="2:2" x14ac:dyDescent="0.25">
      <c r="B5707" t="s">
        <v>17526</v>
      </c>
    </row>
    <row r="5708" spans="2:2" x14ac:dyDescent="0.25">
      <c r="B5708" t="s">
        <v>17527</v>
      </c>
    </row>
    <row r="5709" spans="2:2" x14ac:dyDescent="0.25">
      <c r="B5709" t="s">
        <v>17528</v>
      </c>
    </row>
    <row r="5710" spans="2:2" x14ac:dyDescent="0.25">
      <c r="B5710" t="s">
        <v>17529</v>
      </c>
    </row>
    <row r="5711" spans="2:2" x14ac:dyDescent="0.25">
      <c r="B5711" t="s">
        <v>17530</v>
      </c>
    </row>
    <row r="5712" spans="2:2" x14ac:dyDescent="0.25">
      <c r="B5712" t="s">
        <v>17531</v>
      </c>
    </row>
    <row r="5713" spans="2:2" x14ac:dyDescent="0.25">
      <c r="B5713" t="s">
        <v>12956</v>
      </c>
    </row>
    <row r="5714" spans="2:2" x14ac:dyDescent="0.25">
      <c r="B5714" t="s">
        <v>17532</v>
      </c>
    </row>
    <row r="5715" spans="2:2" x14ac:dyDescent="0.25">
      <c r="B5715" t="s">
        <v>17533</v>
      </c>
    </row>
    <row r="5716" spans="2:2" x14ac:dyDescent="0.25">
      <c r="B5716" t="s">
        <v>17534</v>
      </c>
    </row>
    <row r="5717" spans="2:2" x14ac:dyDescent="0.25">
      <c r="B5717" t="s">
        <v>17535</v>
      </c>
    </row>
    <row r="5718" spans="2:2" x14ac:dyDescent="0.25">
      <c r="B5718" t="s">
        <v>17536</v>
      </c>
    </row>
    <row r="5719" spans="2:2" x14ac:dyDescent="0.25">
      <c r="B5719" t="s">
        <v>17537</v>
      </c>
    </row>
    <row r="5720" spans="2:2" x14ac:dyDescent="0.25">
      <c r="B5720" t="s">
        <v>17538</v>
      </c>
    </row>
    <row r="5721" spans="2:2" x14ac:dyDescent="0.25">
      <c r="B5721" t="s">
        <v>17539</v>
      </c>
    </row>
    <row r="5722" spans="2:2" x14ac:dyDescent="0.25">
      <c r="B5722" t="s">
        <v>17540</v>
      </c>
    </row>
    <row r="5723" spans="2:2" x14ac:dyDescent="0.25">
      <c r="B5723" t="s">
        <v>17541</v>
      </c>
    </row>
    <row r="5724" spans="2:2" x14ac:dyDescent="0.25">
      <c r="B5724" t="s">
        <v>17542</v>
      </c>
    </row>
    <row r="5725" spans="2:2" x14ac:dyDescent="0.25">
      <c r="B5725" t="s">
        <v>12956</v>
      </c>
    </row>
    <row r="5726" spans="2:2" x14ac:dyDescent="0.25">
      <c r="B5726" t="s">
        <v>17543</v>
      </c>
    </row>
    <row r="5727" spans="2:2" x14ac:dyDescent="0.25">
      <c r="B5727" t="s">
        <v>17544</v>
      </c>
    </row>
    <row r="5728" spans="2:2" x14ac:dyDescent="0.25">
      <c r="B5728" t="s">
        <v>17545</v>
      </c>
    </row>
    <row r="5729" spans="2:2" x14ac:dyDescent="0.25">
      <c r="B5729" t="s">
        <v>17546</v>
      </c>
    </row>
    <row r="5730" spans="2:2" x14ac:dyDescent="0.25">
      <c r="B5730" t="s">
        <v>17547</v>
      </c>
    </row>
    <row r="5731" spans="2:2" x14ac:dyDescent="0.25">
      <c r="B5731" t="s">
        <v>17548</v>
      </c>
    </row>
    <row r="5732" spans="2:2" x14ac:dyDescent="0.25">
      <c r="B5732" t="s">
        <v>17549</v>
      </c>
    </row>
    <row r="5733" spans="2:2" x14ac:dyDescent="0.25">
      <c r="B5733" t="s">
        <v>17550</v>
      </c>
    </row>
    <row r="5734" spans="2:2" x14ac:dyDescent="0.25">
      <c r="B5734" t="s">
        <v>17551</v>
      </c>
    </row>
    <row r="5735" spans="2:2" x14ac:dyDescent="0.25">
      <c r="B5735" t="s">
        <v>17552</v>
      </c>
    </row>
    <row r="5736" spans="2:2" x14ac:dyDescent="0.25">
      <c r="B5736" t="s">
        <v>17553</v>
      </c>
    </row>
    <row r="5737" spans="2:2" x14ac:dyDescent="0.25">
      <c r="B5737" t="s">
        <v>12956</v>
      </c>
    </row>
    <row r="5738" spans="2:2" x14ac:dyDescent="0.25">
      <c r="B5738" t="s">
        <v>17554</v>
      </c>
    </row>
    <row r="5739" spans="2:2" x14ac:dyDescent="0.25">
      <c r="B5739" t="s">
        <v>17555</v>
      </c>
    </row>
    <row r="5740" spans="2:2" x14ac:dyDescent="0.25">
      <c r="B5740" t="s">
        <v>17556</v>
      </c>
    </row>
    <row r="5741" spans="2:2" x14ac:dyDescent="0.25">
      <c r="B5741" t="s">
        <v>17557</v>
      </c>
    </row>
    <row r="5742" spans="2:2" x14ac:dyDescent="0.25">
      <c r="B5742" t="s">
        <v>17558</v>
      </c>
    </row>
    <row r="5743" spans="2:2" x14ac:dyDescent="0.25">
      <c r="B5743" t="s">
        <v>17559</v>
      </c>
    </row>
    <row r="5744" spans="2:2" x14ac:dyDescent="0.25">
      <c r="B5744" t="s">
        <v>17560</v>
      </c>
    </row>
    <row r="5745" spans="2:2" x14ac:dyDescent="0.25">
      <c r="B5745" t="s">
        <v>17561</v>
      </c>
    </row>
    <row r="5746" spans="2:2" x14ac:dyDescent="0.25">
      <c r="B5746" t="s">
        <v>17562</v>
      </c>
    </row>
    <row r="5747" spans="2:2" x14ac:dyDescent="0.25">
      <c r="B5747" t="s">
        <v>17563</v>
      </c>
    </row>
    <row r="5748" spans="2:2" x14ac:dyDescent="0.25">
      <c r="B5748" t="s">
        <v>17564</v>
      </c>
    </row>
    <row r="5749" spans="2:2" x14ac:dyDescent="0.25">
      <c r="B5749" t="s">
        <v>12956</v>
      </c>
    </row>
    <row r="5750" spans="2:2" x14ac:dyDescent="0.25">
      <c r="B5750" t="s">
        <v>17565</v>
      </c>
    </row>
    <row r="5751" spans="2:2" x14ac:dyDescent="0.25">
      <c r="B5751" t="s">
        <v>17566</v>
      </c>
    </row>
    <row r="5752" spans="2:2" x14ac:dyDescent="0.25">
      <c r="B5752" t="s">
        <v>17567</v>
      </c>
    </row>
    <row r="5753" spans="2:2" x14ac:dyDescent="0.25">
      <c r="B5753" t="s">
        <v>17568</v>
      </c>
    </row>
    <row r="5754" spans="2:2" x14ac:dyDescent="0.25">
      <c r="B5754" t="s">
        <v>17569</v>
      </c>
    </row>
    <row r="5755" spans="2:2" x14ac:dyDescent="0.25">
      <c r="B5755" t="s">
        <v>17570</v>
      </c>
    </row>
    <row r="5756" spans="2:2" x14ac:dyDescent="0.25">
      <c r="B5756" t="s">
        <v>17571</v>
      </c>
    </row>
    <row r="5757" spans="2:2" x14ac:dyDescent="0.25">
      <c r="B5757" t="s">
        <v>17572</v>
      </c>
    </row>
    <row r="5758" spans="2:2" x14ac:dyDescent="0.25">
      <c r="B5758" t="s">
        <v>17573</v>
      </c>
    </row>
    <row r="5759" spans="2:2" x14ac:dyDescent="0.25">
      <c r="B5759" t="s">
        <v>17574</v>
      </c>
    </row>
    <row r="5760" spans="2:2" x14ac:dyDescent="0.25">
      <c r="B5760" t="s">
        <v>17575</v>
      </c>
    </row>
    <row r="5761" spans="2:2" x14ac:dyDescent="0.25">
      <c r="B5761" t="s">
        <v>12956</v>
      </c>
    </row>
    <row r="5762" spans="2:2" x14ac:dyDescent="0.25">
      <c r="B5762" t="s">
        <v>17576</v>
      </c>
    </row>
    <row r="5763" spans="2:2" x14ac:dyDescent="0.25">
      <c r="B5763" t="s">
        <v>17577</v>
      </c>
    </row>
    <row r="5764" spans="2:2" x14ac:dyDescent="0.25">
      <c r="B5764" t="s">
        <v>17578</v>
      </c>
    </row>
    <row r="5765" spans="2:2" x14ac:dyDescent="0.25">
      <c r="B5765" t="s">
        <v>17579</v>
      </c>
    </row>
    <row r="5766" spans="2:2" x14ac:dyDescent="0.25">
      <c r="B5766" t="s">
        <v>17580</v>
      </c>
    </row>
    <row r="5767" spans="2:2" x14ac:dyDescent="0.25">
      <c r="B5767" t="s">
        <v>17581</v>
      </c>
    </row>
    <row r="5768" spans="2:2" x14ac:dyDescent="0.25">
      <c r="B5768" t="s">
        <v>17582</v>
      </c>
    </row>
    <row r="5769" spans="2:2" x14ac:dyDescent="0.25">
      <c r="B5769" t="s">
        <v>17583</v>
      </c>
    </row>
    <row r="5770" spans="2:2" x14ac:dyDescent="0.25">
      <c r="B5770" t="s">
        <v>17584</v>
      </c>
    </row>
    <row r="5771" spans="2:2" x14ac:dyDescent="0.25">
      <c r="B5771" t="s">
        <v>17585</v>
      </c>
    </row>
    <row r="5772" spans="2:2" x14ac:dyDescent="0.25">
      <c r="B5772" t="s">
        <v>17586</v>
      </c>
    </row>
    <row r="5773" spans="2:2" x14ac:dyDescent="0.25">
      <c r="B5773" t="s">
        <v>12956</v>
      </c>
    </row>
    <row r="5774" spans="2:2" x14ac:dyDescent="0.25">
      <c r="B5774" t="s">
        <v>12957</v>
      </c>
    </row>
    <row r="5775" spans="2:2" x14ac:dyDescent="0.25">
      <c r="B5775" t="s">
        <v>13010</v>
      </c>
    </row>
    <row r="5776" spans="2:2" x14ac:dyDescent="0.25">
      <c r="B5776" t="s">
        <v>17587</v>
      </c>
    </row>
    <row r="5777" spans="2:2" x14ac:dyDescent="0.25">
      <c r="B5777" t="s">
        <v>17588</v>
      </c>
    </row>
    <row r="5778" spans="2:2" x14ac:dyDescent="0.25">
      <c r="B5778" t="s">
        <v>17589</v>
      </c>
    </row>
    <row r="5779" spans="2:2" x14ac:dyDescent="0.25">
      <c r="B5779" t="s">
        <v>17590</v>
      </c>
    </row>
    <row r="5780" spans="2:2" x14ac:dyDescent="0.25">
      <c r="B5780" t="s">
        <v>17591</v>
      </c>
    </row>
    <row r="5781" spans="2:2" x14ac:dyDescent="0.25">
      <c r="B5781" t="s">
        <v>17592</v>
      </c>
    </row>
    <row r="5782" spans="2:2" x14ac:dyDescent="0.25">
      <c r="B5782" t="s">
        <v>17593</v>
      </c>
    </row>
    <row r="5783" spans="2:2" x14ac:dyDescent="0.25">
      <c r="B5783" t="s">
        <v>17594</v>
      </c>
    </row>
    <row r="5784" spans="2:2" x14ac:dyDescent="0.25">
      <c r="B5784" t="s">
        <v>17595</v>
      </c>
    </row>
    <row r="5785" spans="2:2" x14ac:dyDescent="0.25">
      <c r="B5785" t="s">
        <v>17596</v>
      </c>
    </row>
    <row r="5786" spans="2:2" x14ac:dyDescent="0.25">
      <c r="B5786" t="s">
        <v>17597</v>
      </c>
    </row>
    <row r="5787" spans="2:2" x14ac:dyDescent="0.25">
      <c r="B5787" t="s">
        <v>12956</v>
      </c>
    </row>
    <row r="5788" spans="2:2" x14ac:dyDescent="0.25">
      <c r="B5788" t="s">
        <v>17598</v>
      </c>
    </row>
    <row r="5789" spans="2:2" x14ac:dyDescent="0.25">
      <c r="B5789" t="s">
        <v>17599</v>
      </c>
    </row>
    <row r="5790" spans="2:2" x14ac:dyDescent="0.25">
      <c r="B5790" t="s">
        <v>17600</v>
      </c>
    </row>
    <row r="5791" spans="2:2" x14ac:dyDescent="0.25">
      <c r="B5791" t="s">
        <v>17601</v>
      </c>
    </row>
    <row r="5792" spans="2:2" x14ac:dyDescent="0.25">
      <c r="B5792" t="s">
        <v>17602</v>
      </c>
    </row>
    <row r="5793" spans="2:2" x14ac:dyDescent="0.25">
      <c r="B5793" t="s">
        <v>17603</v>
      </c>
    </row>
    <row r="5794" spans="2:2" x14ac:dyDescent="0.25">
      <c r="B5794" t="s">
        <v>17604</v>
      </c>
    </row>
    <row r="5795" spans="2:2" x14ac:dyDescent="0.25">
      <c r="B5795" t="s">
        <v>17605</v>
      </c>
    </row>
    <row r="5796" spans="2:2" x14ac:dyDescent="0.25">
      <c r="B5796" t="s">
        <v>17606</v>
      </c>
    </row>
    <row r="5797" spans="2:2" x14ac:dyDescent="0.25">
      <c r="B5797" t="s">
        <v>17607</v>
      </c>
    </row>
    <row r="5798" spans="2:2" x14ac:dyDescent="0.25">
      <c r="B5798" t="s">
        <v>17608</v>
      </c>
    </row>
    <row r="5799" spans="2:2" x14ac:dyDescent="0.25">
      <c r="B5799" t="s">
        <v>12956</v>
      </c>
    </row>
    <row r="5800" spans="2:2" x14ac:dyDescent="0.25">
      <c r="B5800" t="s">
        <v>17609</v>
      </c>
    </row>
    <row r="5801" spans="2:2" x14ac:dyDescent="0.25">
      <c r="B5801" t="s">
        <v>17610</v>
      </c>
    </row>
    <row r="5802" spans="2:2" x14ac:dyDescent="0.25">
      <c r="B5802" t="s">
        <v>17611</v>
      </c>
    </row>
    <row r="5803" spans="2:2" x14ac:dyDescent="0.25">
      <c r="B5803" t="s">
        <v>17612</v>
      </c>
    </row>
    <row r="5804" spans="2:2" x14ac:dyDescent="0.25">
      <c r="B5804" t="s">
        <v>17613</v>
      </c>
    </row>
    <row r="5805" spans="2:2" x14ac:dyDescent="0.25">
      <c r="B5805" t="s">
        <v>17614</v>
      </c>
    </row>
    <row r="5806" spans="2:2" x14ac:dyDescent="0.25">
      <c r="B5806" t="s">
        <v>17615</v>
      </c>
    </row>
    <row r="5807" spans="2:2" x14ac:dyDescent="0.25">
      <c r="B5807" t="s">
        <v>17616</v>
      </c>
    </row>
    <row r="5808" spans="2:2" x14ac:dyDescent="0.25">
      <c r="B5808" t="s">
        <v>17617</v>
      </c>
    </row>
    <row r="5809" spans="2:2" x14ac:dyDescent="0.25">
      <c r="B5809" t="s">
        <v>17618</v>
      </c>
    </row>
    <row r="5810" spans="2:2" x14ac:dyDescent="0.25">
      <c r="B5810" t="s">
        <v>17619</v>
      </c>
    </row>
    <row r="5811" spans="2:2" x14ac:dyDescent="0.25">
      <c r="B5811" t="s">
        <v>12956</v>
      </c>
    </row>
    <row r="5812" spans="2:2" x14ac:dyDescent="0.25">
      <c r="B5812" t="s">
        <v>17620</v>
      </c>
    </row>
    <row r="5813" spans="2:2" x14ac:dyDescent="0.25">
      <c r="B5813" t="s">
        <v>17621</v>
      </c>
    </row>
    <row r="5814" spans="2:2" x14ac:dyDescent="0.25">
      <c r="B5814" t="s">
        <v>17622</v>
      </c>
    </row>
    <row r="5815" spans="2:2" x14ac:dyDescent="0.25">
      <c r="B5815" t="s">
        <v>17623</v>
      </c>
    </row>
    <row r="5816" spans="2:2" x14ac:dyDescent="0.25">
      <c r="B5816" t="s">
        <v>17624</v>
      </c>
    </row>
    <row r="5817" spans="2:2" x14ac:dyDescent="0.25">
      <c r="B5817" t="s">
        <v>17625</v>
      </c>
    </row>
    <row r="5818" spans="2:2" x14ac:dyDescent="0.25">
      <c r="B5818" t="s">
        <v>17626</v>
      </c>
    </row>
    <row r="5819" spans="2:2" x14ac:dyDescent="0.25">
      <c r="B5819" t="s">
        <v>17627</v>
      </c>
    </row>
    <row r="5820" spans="2:2" x14ac:dyDescent="0.25">
      <c r="B5820" t="s">
        <v>17628</v>
      </c>
    </row>
    <row r="5821" spans="2:2" x14ac:dyDescent="0.25">
      <c r="B5821" t="s">
        <v>17629</v>
      </c>
    </row>
    <row r="5822" spans="2:2" x14ac:dyDescent="0.25">
      <c r="B5822" t="s">
        <v>17630</v>
      </c>
    </row>
    <row r="5823" spans="2:2" x14ac:dyDescent="0.25">
      <c r="B5823" t="s">
        <v>12956</v>
      </c>
    </row>
    <row r="5824" spans="2:2" x14ac:dyDescent="0.25">
      <c r="B5824" t="s">
        <v>17631</v>
      </c>
    </row>
    <row r="5825" spans="2:2" x14ac:dyDescent="0.25">
      <c r="B5825" t="s">
        <v>17632</v>
      </c>
    </row>
    <row r="5826" spans="2:2" x14ac:dyDescent="0.25">
      <c r="B5826" t="s">
        <v>17633</v>
      </c>
    </row>
    <row r="5827" spans="2:2" x14ac:dyDescent="0.25">
      <c r="B5827" t="s">
        <v>17634</v>
      </c>
    </row>
    <row r="5828" spans="2:2" x14ac:dyDescent="0.25">
      <c r="B5828" t="s">
        <v>17635</v>
      </c>
    </row>
    <row r="5829" spans="2:2" x14ac:dyDescent="0.25">
      <c r="B5829" t="s">
        <v>17636</v>
      </c>
    </row>
    <row r="5830" spans="2:2" x14ac:dyDescent="0.25">
      <c r="B5830" t="s">
        <v>17637</v>
      </c>
    </row>
    <row r="5831" spans="2:2" x14ac:dyDescent="0.25">
      <c r="B5831" t="s">
        <v>17638</v>
      </c>
    </row>
    <row r="5832" spans="2:2" x14ac:dyDescent="0.25">
      <c r="B5832" t="s">
        <v>17639</v>
      </c>
    </row>
    <row r="5833" spans="2:2" x14ac:dyDescent="0.25">
      <c r="B5833" t="s">
        <v>17640</v>
      </c>
    </row>
    <row r="5834" spans="2:2" x14ac:dyDescent="0.25">
      <c r="B5834" t="s">
        <v>17641</v>
      </c>
    </row>
    <row r="5835" spans="2:2" x14ac:dyDescent="0.25">
      <c r="B5835" t="s">
        <v>12956</v>
      </c>
    </row>
    <row r="5836" spans="2:2" x14ac:dyDescent="0.25">
      <c r="B5836" t="s">
        <v>17642</v>
      </c>
    </row>
    <row r="5837" spans="2:2" x14ac:dyDescent="0.25">
      <c r="B5837" t="s">
        <v>17643</v>
      </c>
    </row>
    <row r="5838" spans="2:2" x14ac:dyDescent="0.25">
      <c r="B5838" t="s">
        <v>17644</v>
      </c>
    </row>
    <row r="5839" spans="2:2" x14ac:dyDescent="0.25">
      <c r="B5839" t="s">
        <v>17645</v>
      </c>
    </row>
    <row r="5840" spans="2:2" x14ac:dyDescent="0.25">
      <c r="B5840" t="s">
        <v>17646</v>
      </c>
    </row>
    <row r="5841" spans="2:2" x14ac:dyDescent="0.25">
      <c r="B5841" t="s">
        <v>17647</v>
      </c>
    </row>
    <row r="5842" spans="2:2" x14ac:dyDescent="0.25">
      <c r="B5842" t="s">
        <v>17648</v>
      </c>
    </row>
    <row r="5843" spans="2:2" x14ac:dyDescent="0.25">
      <c r="B5843" t="s">
        <v>17649</v>
      </c>
    </row>
    <row r="5844" spans="2:2" x14ac:dyDescent="0.25">
      <c r="B5844" t="s">
        <v>17650</v>
      </c>
    </row>
    <row r="5845" spans="2:2" x14ac:dyDescent="0.25">
      <c r="B5845" t="s">
        <v>17651</v>
      </c>
    </row>
    <row r="5846" spans="2:2" x14ac:dyDescent="0.25">
      <c r="B5846" t="s">
        <v>17652</v>
      </c>
    </row>
    <row r="5847" spans="2:2" x14ac:dyDescent="0.25">
      <c r="B5847" t="s">
        <v>12956</v>
      </c>
    </row>
    <row r="5848" spans="2:2" x14ac:dyDescent="0.25">
      <c r="B5848" t="s">
        <v>17653</v>
      </c>
    </row>
    <row r="5849" spans="2:2" x14ac:dyDescent="0.25">
      <c r="B5849" t="s">
        <v>17654</v>
      </c>
    </row>
    <row r="5850" spans="2:2" x14ac:dyDescent="0.25">
      <c r="B5850" t="s">
        <v>17655</v>
      </c>
    </row>
    <row r="5851" spans="2:2" x14ac:dyDescent="0.25">
      <c r="B5851" t="s">
        <v>17656</v>
      </c>
    </row>
    <row r="5852" spans="2:2" x14ac:dyDescent="0.25">
      <c r="B5852" t="s">
        <v>17657</v>
      </c>
    </row>
    <row r="5853" spans="2:2" x14ac:dyDescent="0.25">
      <c r="B5853" t="s">
        <v>17658</v>
      </c>
    </row>
    <row r="5854" spans="2:2" x14ac:dyDescent="0.25">
      <c r="B5854" t="s">
        <v>17659</v>
      </c>
    </row>
    <row r="5855" spans="2:2" x14ac:dyDescent="0.25">
      <c r="B5855" t="s">
        <v>17660</v>
      </c>
    </row>
    <row r="5856" spans="2:2" x14ac:dyDescent="0.25">
      <c r="B5856" t="s">
        <v>17661</v>
      </c>
    </row>
    <row r="5857" spans="2:2" x14ac:dyDescent="0.25">
      <c r="B5857" t="s">
        <v>17662</v>
      </c>
    </row>
    <row r="5858" spans="2:2" x14ac:dyDescent="0.25">
      <c r="B5858" t="s">
        <v>17663</v>
      </c>
    </row>
    <row r="5859" spans="2:2" x14ac:dyDescent="0.25">
      <c r="B5859" t="s">
        <v>12956</v>
      </c>
    </row>
    <row r="5860" spans="2:2" x14ac:dyDescent="0.25">
      <c r="B5860" t="s">
        <v>17664</v>
      </c>
    </row>
    <row r="5861" spans="2:2" x14ac:dyDescent="0.25">
      <c r="B5861" t="s">
        <v>17665</v>
      </c>
    </row>
    <row r="5862" spans="2:2" x14ac:dyDescent="0.25">
      <c r="B5862" t="s">
        <v>17666</v>
      </c>
    </row>
    <row r="5863" spans="2:2" x14ac:dyDescent="0.25">
      <c r="B5863" t="s">
        <v>17667</v>
      </c>
    </row>
    <row r="5864" spans="2:2" x14ac:dyDescent="0.25">
      <c r="B5864" t="s">
        <v>17668</v>
      </c>
    </row>
    <row r="5865" spans="2:2" x14ac:dyDescent="0.25">
      <c r="B5865" t="s">
        <v>17669</v>
      </c>
    </row>
    <row r="5866" spans="2:2" x14ac:dyDescent="0.25">
      <c r="B5866" t="s">
        <v>17670</v>
      </c>
    </row>
    <row r="5867" spans="2:2" x14ac:dyDescent="0.25">
      <c r="B5867" t="s">
        <v>17671</v>
      </c>
    </row>
    <row r="5868" spans="2:2" x14ac:dyDescent="0.25">
      <c r="B5868" t="s">
        <v>17672</v>
      </c>
    </row>
    <row r="5869" spans="2:2" x14ac:dyDescent="0.25">
      <c r="B5869" t="s">
        <v>17673</v>
      </c>
    </row>
    <row r="5870" spans="2:2" x14ac:dyDescent="0.25">
      <c r="B5870" t="s">
        <v>17674</v>
      </c>
    </row>
    <row r="5871" spans="2:2" x14ac:dyDescent="0.25">
      <c r="B5871" t="s">
        <v>12956</v>
      </c>
    </row>
    <row r="5872" spans="2:2" x14ac:dyDescent="0.25">
      <c r="B5872" t="s">
        <v>17675</v>
      </c>
    </row>
    <row r="5873" spans="2:2" x14ac:dyDescent="0.25">
      <c r="B5873" t="s">
        <v>17676</v>
      </c>
    </row>
    <row r="5874" spans="2:2" x14ac:dyDescent="0.25">
      <c r="B5874" t="s">
        <v>17677</v>
      </c>
    </row>
    <row r="5875" spans="2:2" x14ac:dyDescent="0.25">
      <c r="B5875" t="s">
        <v>17678</v>
      </c>
    </row>
    <row r="5876" spans="2:2" x14ac:dyDescent="0.25">
      <c r="B5876" t="s">
        <v>17679</v>
      </c>
    </row>
    <row r="5877" spans="2:2" x14ac:dyDescent="0.25">
      <c r="B5877" t="s">
        <v>17680</v>
      </c>
    </row>
    <row r="5878" spans="2:2" x14ac:dyDescent="0.25">
      <c r="B5878" t="s">
        <v>17681</v>
      </c>
    </row>
    <row r="5879" spans="2:2" x14ac:dyDescent="0.25">
      <c r="B5879" t="s">
        <v>17682</v>
      </c>
    </row>
    <row r="5880" spans="2:2" x14ac:dyDescent="0.25">
      <c r="B5880" t="s">
        <v>17683</v>
      </c>
    </row>
    <row r="5881" spans="2:2" x14ac:dyDescent="0.25">
      <c r="B5881" t="s">
        <v>17684</v>
      </c>
    </row>
    <row r="5882" spans="2:2" x14ac:dyDescent="0.25">
      <c r="B5882" t="s">
        <v>17685</v>
      </c>
    </row>
    <row r="5883" spans="2:2" x14ac:dyDescent="0.25">
      <c r="B5883" t="s">
        <v>12956</v>
      </c>
    </row>
    <row r="5884" spans="2:2" x14ac:dyDescent="0.25">
      <c r="B5884" t="s">
        <v>17686</v>
      </c>
    </row>
    <row r="5885" spans="2:2" x14ac:dyDescent="0.25">
      <c r="B5885" t="s">
        <v>17687</v>
      </c>
    </row>
    <row r="5886" spans="2:2" x14ac:dyDescent="0.25">
      <c r="B5886" t="s">
        <v>17688</v>
      </c>
    </row>
    <row r="5887" spans="2:2" x14ac:dyDescent="0.25">
      <c r="B5887" t="s">
        <v>17689</v>
      </c>
    </row>
    <row r="5888" spans="2:2" x14ac:dyDescent="0.25">
      <c r="B5888" t="s">
        <v>17690</v>
      </c>
    </row>
    <row r="5889" spans="2:2" x14ac:dyDescent="0.25">
      <c r="B5889" t="s">
        <v>17691</v>
      </c>
    </row>
    <row r="5890" spans="2:2" x14ac:dyDescent="0.25">
      <c r="B5890" t="s">
        <v>17692</v>
      </c>
    </row>
    <row r="5891" spans="2:2" x14ac:dyDescent="0.25">
      <c r="B5891" t="s">
        <v>17693</v>
      </c>
    </row>
    <row r="5892" spans="2:2" x14ac:dyDescent="0.25">
      <c r="B5892" t="s">
        <v>17694</v>
      </c>
    </row>
    <row r="5893" spans="2:2" x14ac:dyDescent="0.25">
      <c r="B5893" t="s">
        <v>17695</v>
      </c>
    </row>
    <row r="5894" spans="2:2" x14ac:dyDescent="0.25">
      <c r="B5894" t="s">
        <v>17696</v>
      </c>
    </row>
    <row r="5895" spans="2:2" x14ac:dyDescent="0.25">
      <c r="B5895" t="s">
        <v>12956</v>
      </c>
    </row>
    <row r="5896" spans="2:2" x14ac:dyDescent="0.25">
      <c r="B5896" t="s">
        <v>12957</v>
      </c>
    </row>
    <row r="5897" spans="2:2" x14ac:dyDescent="0.25">
      <c r="B5897" t="s">
        <v>13010</v>
      </c>
    </row>
    <row r="5898" spans="2:2" x14ac:dyDescent="0.25">
      <c r="B5898" t="s">
        <v>17697</v>
      </c>
    </row>
    <row r="5899" spans="2:2" x14ac:dyDescent="0.25">
      <c r="B5899" t="s">
        <v>17698</v>
      </c>
    </row>
    <row r="5900" spans="2:2" x14ac:dyDescent="0.25">
      <c r="B5900" t="s">
        <v>17699</v>
      </c>
    </row>
    <row r="5901" spans="2:2" x14ac:dyDescent="0.25">
      <c r="B5901" t="s">
        <v>17700</v>
      </c>
    </row>
    <row r="5902" spans="2:2" x14ac:dyDescent="0.25">
      <c r="B5902" t="s">
        <v>17701</v>
      </c>
    </row>
    <row r="5903" spans="2:2" x14ac:dyDescent="0.25">
      <c r="B5903" t="s">
        <v>17702</v>
      </c>
    </row>
    <row r="5904" spans="2:2" x14ac:dyDescent="0.25">
      <c r="B5904" t="s">
        <v>17703</v>
      </c>
    </row>
    <row r="5905" spans="2:2" x14ac:dyDescent="0.25">
      <c r="B5905" t="s">
        <v>17704</v>
      </c>
    </row>
    <row r="5906" spans="2:2" x14ac:dyDescent="0.25">
      <c r="B5906" t="s">
        <v>17705</v>
      </c>
    </row>
    <row r="5907" spans="2:2" x14ac:dyDescent="0.25">
      <c r="B5907" t="s">
        <v>17706</v>
      </c>
    </row>
    <row r="5908" spans="2:2" x14ac:dyDescent="0.25">
      <c r="B5908" t="s">
        <v>17707</v>
      </c>
    </row>
    <row r="5909" spans="2:2" x14ac:dyDescent="0.25">
      <c r="B5909" t="s">
        <v>12956</v>
      </c>
    </row>
    <row r="5910" spans="2:2" x14ac:dyDescent="0.25">
      <c r="B5910" t="s">
        <v>17708</v>
      </c>
    </row>
    <row r="5911" spans="2:2" x14ac:dyDescent="0.25">
      <c r="B5911" t="s">
        <v>17709</v>
      </c>
    </row>
    <row r="5912" spans="2:2" x14ac:dyDescent="0.25">
      <c r="B5912" t="s">
        <v>17710</v>
      </c>
    </row>
    <row r="5913" spans="2:2" x14ac:dyDescent="0.25">
      <c r="B5913" t="s">
        <v>17711</v>
      </c>
    </row>
    <row r="5914" spans="2:2" x14ac:dyDescent="0.25">
      <c r="B5914" t="s">
        <v>17712</v>
      </c>
    </row>
    <row r="5915" spans="2:2" x14ac:dyDescent="0.25">
      <c r="B5915" t="s">
        <v>17713</v>
      </c>
    </row>
    <row r="5916" spans="2:2" x14ac:dyDescent="0.25">
      <c r="B5916" t="s">
        <v>17714</v>
      </c>
    </row>
    <row r="5917" spans="2:2" x14ac:dyDescent="0.25">
      <c r="B5917" t="s">
        <v>17715</v>
      </c>
    </row>
    <row r="5918" spans="2:2" x14ac:dyDescent="0.25">
      <c r="B5918" t="s">
        <v>17716</v>
      </c>
    </row>
    <row r="5919" spans="2:2" x14ac:dyDescent="0.25">
      <c r="B5919" t="s">
        <v>17717</v>
      </c>
    </row>
    <row r="5920" spans="2:2" x14ac:dyDescent="0.25">
      <c r="B5920" t="s">
        <v>17718</v>
      </c>
    </row>
    <row r="5921" spans="2:2" x14ac:dyDescent="0.25">
      <c r="B5921" t="s">
        <v>12956</v>
      </c>
    </row>
    <row r="5922" spans="2:2" x14ac:dyDescent="0.25">
      <c r="B5922" t="s">
        <v>17719</v>
      </c>
    </row>
    <row r="5923" spans="2:2" x14ac:dyDescent="0.25">
      <c r="B5923" t="s">
        <v>17720</v>
      </c>
    </row>
    <row r="5924" spans="2:2" x14ac:dyDescent="0.25">
      <c r="B5924" t="s">
        <v>17721</v>
      </c>
    </row>
    <row r="5925" spans="2:2" x14ac:dyDescent="0.25">
      <c r="B5925" t="s">
        <v>17722</v>
      </c>
    </row>
    <row r="5926" spans="2:2" x14ac:dyDescent="0.25">
      <c r="B5926" t="s">
        <v>17723</v>
      </c>
    </row>
    <row r="5927" spans="2:2" x14ac:dyDescent="0.25">
      <c r="B5927" t="s">
        <v>17724</v>
      </c>
    </row>
    <row r="5928" spans="2:2" x14ac:dyDescent="0.25">
      <c r="B5928" t="s">
        <v>17725</v>
      </c>
    </row>
    <row r="5929" spans="2:2" x14ac:dyDescent="0.25">
      <c r="B5929" t="s">
        <v>17726</v>
      </c>
    </row>
    <row r="5930" spans="2:2" x14ac:dyDescent="0.25">
      <c r="B5930" t="s">
        <v>17727</v>
      </c>
    </row>
    <row r="5931" spans="2:2" x14ac:dyDescent="0.25">
      <c r="B5931" t="s">
        <v>17728</v>
      </c>
    </row>
    <row r="5932" spans="2:2" x14ac:dyDescent="0.25">
      <c r="B5932" t="s">
        <v>17729</v>
      </c>
    </row>
    <row r="5933" spans="2:2" x14ac:dyDescent="0.25">
      <c r="B5933" t="s">
        <v>12956</v>
      </c>
    </row>
    <row r="5934" spans="2:2" x14ac:dyDescent="0.25">
      <c r="B5934" t="s">
        <v>17730</v>
      </c>
    </row>
    <row r="5935" spans="2:2" x14ac:dyDescent="0.25">
      <c r="B5935" t="s">
        <v>17731</v>
      </c>
    </row>
    <row r="5936" spans="2:2" x14ac:dyDescent="0.25">
      <c r="B5936" t="s">
        <v>17732</v>
      </c>
    </row>
    <row r="5937" spans="2:2" x14ac:dyDescent="0.25">
      <c r="B5937" t="s">
        <v>17733</v>
      </c>
    </row>
    <row r="5938" spans="2:2" x14ac:dyDescent="0.25">
      <c r="B5938" t="s">
        <v>17734</v>
      </c>
    </row>
    <row r="5939" spans="2:2" x14ac:dyDescent="0.25">
      <c r="B5939" t="s">
        <v>17735</v>
      </c>
    </row>
    <row r="5940" spans="2:2" x14ac:dyDescent="0.25">
      <c r="B5940" t="s">
        <v>17736</v>
      </c>
    </row>
    <row r="5941" spans="2:2" x14ac:dyDescent="0.25">
      <c r="B5941" t="s">
        <v>17737</v>
      </c>
    </row>
    <row r="5942" spans="2:2" x14ac:dyDescent="0.25">
      <c r="B5942" t="s">
        <v>17738</v>
      </c>
    </row>
    <row r="5943" spans="2:2" x14ac:dyDescent="0.25">
      <c r="B5943" t="s">
        <v>17739</v>
      </c>
    </row>
    <row r="5944" spans="2:2" x14ac:dyDescent="0.25">
      <c r="B5944" t="s">
        <v>17740</v>
      </c>
    </row>
    <row r="5945" spans="2:2" x14ac:dyDescent="0.25">
      <c r="B5945" t="s">
        <v>12956</v>
      </c>
    </row>
    <row r="5946" spans="2:2" x14ac:dyDescent="0.25">
      <c r="B5946" t="s">
        <v>17741</v>
      </c>
    </row>
    <row r="5947" spans="2:2" x14ac:dyDescent="0.25">
      <c r="B5947" t="s">
        <v>17742</v>
      </c>
    </row>
    <row r="5948" spans="2:2" x14ac:dyDescent="0.25">
      <c r="B5948" t="s">
        <v>17743</v>
      </c>
    </row>
    <row r="5949" spans="2:2" x14ac:dyDescent="0.25">
      <c r="B5949" t="s">
        <v>17744</v>
      </c>
    </row>
    <row r="5950" spans="2:2" x14ac:dyDescent="0.25">
      <c r="B5950" t="s">
        <v>17745</v>
      </c>
    </row>
    <row r="5951" spans="2:2" x14ac:dyDescent="0.25">
      <c r="B5951" t="s">
        <v>17746</v>
      </c>
    </row>
    <row r="5952" spans="2:2" x14ac:dyDescent="0.25">
      <c r="B5952" t="s">
        <v>17747</v>
      </c>
    </row>
    <row r="5953" spans="2:2" x14ac:dyDescent="0.25">
      <c r="B5953" t="s">
        <v>17748</v>
      </c>
    </row>
    <row r="5954" spans="2:2" x14ac:dyDescent="0.25">
      <c r="B5954" t="s">
        <v>17749</v>
      </c>
    </row>
    <row r="5955" spans="2:2" x14ac:dyDescent="0.25">
      <c r="B5955" t="s">
        <v>17750</v>
      </c>
    </row>
    <row r="5956" spans="2:2" x14ac:dyDescent="0.25">
      <c r="B5956" t="s">
        <v>17751</v>
      </c>
    </row>
    <row r="5957" spans="2:2" x14ac:dyDescent="0.25">
      <c r="B5957" t="s">
        <v>12956</v>
      </c>
    </row>
    <row r="5958" spans="2:2" x14ac:dyDescent="0.25">
      <c r="B5958" t="s">
        <v>17752</v>
      </c>
    </row>
    <row r="5959" spans="2:2" x14ac:dyDescent="0.25">
      <c r="B5959" t="s">
        <v>17753</v>
      </c>
    </row>
    <row r="5960" spans="2:2" x14ac:dyDescent="0.25">
      <c r="B5960" t="s">
        <v>17754</v>
      </c>
    </row>
    <row r="5961" spans="2:2" x14ac:dyDescent="0.25">
      <c r="B5961" t="s">
        <v>17755</v>
      </c>
    </row>
    <row r="5962" spans="2:2" x14ac:dyDescent="0.25">
      <c r="B5962" t="s">
        <v>17756</v>
      </c>
    </row>
    <row r="5963" spans="2:2" x14ac:dyDescent="0.25">
      <c r="B5963" t="s">
        <v>17757</v>
      </c>
    </row>
    <row r="5964" spans="2:2" x14ac:dyDescent="0.25">
      <c r="B5964" t="s">
        <v>17758</v>
      </c>
    </row>
    <row r="5965" spans="2:2" x14ac:dyDescent="0.25">
      <c r="B5965" t="s">
        <v>17759</v>
      </c>
    </row>
    <row r="5966" spans="2:2" x14ac:dyDescent="0.25">
      <c r="B5966" t="s">
        <v>17760</v>
      </c>
    </row>
    <row r="5967" spans="2:2" x14ac:dyDescent="0.25">
      <c r="B5967" t="s">
        <v>17761</v>
      </c>
    </row>
    <row r="5968" spans="2:2" x14ac:dyDescent="0.25">
      <c r="B5968" t="s">
        <v>17762</v>
      </c>
    </row>
    <row r="5969" spans="2:2" x14ac:dyDescent="0.25">
      <c r="B5969" t="s">
        <v>12956</v>
      </c>
    </row>
    <row r="5970" spans="2:2" x14ac:dyDescent="0.25">
      <c r="B5970" t="s">
        <v>17763</v>
      </c>
    </row>
    <row r="5971" spans="2:2" x14ac:dyDescent="0.25">
      <c r="B5971" t="s">
        <v>17764</v>
      </c>
    </row>
    <row r="5972" spans="2:2" x14ac:dyDescent="0.25">
      <c r="B5972" t="s">
        <v>17765</v>
      </c>
    </row>
    <row r="5973" spans="2:2" x14ac:dyDescent="0.25">
      <c r="B5973" t="s">
        <v>17766</v>
      </c>
    </row>
    <row r="5974" spans="2:2" x14ac:dyDescent="0.25">
      <c r="B5974" t="s">
        <v>17767</v>
      </c>
    </row>
    <row r="5975" spans="2:2" x14ac:dyDescent="0.25">
      <c r="B5975" t="s">
        <v>17768</v>
      </c>
    </row>
    <row r="5976" spans="2:2" x14ac:dyDescent="0.25">
      <c r="B5976" t="s">
        <v>17769</v>
      </c>
    </row>
    <row r="5977" spans="2:2" x14ac:dyDescent="0.25">
      <c r="B5977" t="s">
        <v>17770</v>
      </c>
    </row>
    <row r="5978" spans="2:2" x14ac:dyDescent="0.25">
      <c r="B5978" t="s">
        <v>17771</v>
      </c>
    </row>
    <row r="5979" spans="2:2" x14ac:dyDescent="0.25">
      <c r="B5979" t="s">
        <v>17772</v>
      </c>
    </row>
    <row r="5980" spans="2:2" x14ac:dyDescent="0.25">
      <c r="B5980" t="s">
        <v>17773</v>
      </c>
    </row>
    <row r="5981" spans="2:2" x14ac:dyDescent="0.25">
      <c r="B5981" t="s">
        <v>12956</v>
      </c>
    </row>
    <row r="5982" spans="2:2" x14ac:dyDescent="0.25">
      <c r="B5982" t="s">
        <v>17774</v>
      </c>
    </row>
    <row r="5983" spans="2:2" x14ac:dyDescent="0.25">
      <c r="B5983" t="s">
        <v>17775</v>
      </c>
    </row>
    <row r="5984" spans="2:2" x14ac:dyDescent="0.25">
      <c r="B5984" t="s">
        <v>17776</v>
      </c>
    </row>
    <row r="5985" spans="2:2" x14ac:dyDescent="0.25">
      <c r="B5985" t="s">
        <v>17777</v>
      </c>
    </row>
    <row r="5986" spans="2:2" x14ac:dyDescent="0.25">
      <c r="B5986" t="s">
        <v>17778</v>
      </c>
    </row>
    <row r="5987" spans="2:2" x14ac:dyDescent="0.25">
      <c r="B5987" t="s">
        <v>17779</v>
      </c>
    </row>
    <row r="5988" spans="2:2" x14ac:dyDescent="0.25">
      <c r="B5988" t="s">
        <v>17780</v>
      </c>
    </row>
    <row r="5989" spans="2:2" x14ac:dyDescent="0.25">
      <c r="B5989" t="s">
        <v>17781</v>
      </c>
    </row>
    <row r="5990" spans="2:2" x14ac:dyDescent="0.25">
      <c r="B5990" t="s">
        <v>17782</v>
      </c>
    </row>
    <row r="5991" spans="2:2" x14ac:dyDescent="0.25">
      <c r="B5991" t="s">
        <v>17783</v>
      </c>
    </row>
    <row r="5992" spans="2:2" x14ac:dyDescent="0.25">
      <c r="B5992" t="s">
        <v>17784</v>
      </c>
    </row>
    <row r="5993" spans="2:2" x14ac:dyDescent="0.25">
      <c r="B5993" t="s">
        <v>12956</v>
      </c>
    </row>
    <row r="5994" spans="2:2" x14ac:dyDescent="0.25">
      <c r="B5994" t="s">
        <v>17785</v>
      </c>
    </row>
    <row r="5995" spans="2:2" x14ac:dyDescent="0.25">
      <c r="B5995" t="s">
        <v>17786</v>
      </c>
    </row>
    <row r="5996" spans="2:2" x14ac:dyDescent="0.25">
      <c r="B5996" t="s">
        <v>17787</v>
      </c>
    </row>
    <row r="5997" spans="2:2" x14ac:dyDescent="0.25">
      <c r="B5997" t="s">
        <v>17788</v>
      </c>
    </row>
    <row r="5998" spans="2:2" x14ac:dyDescent="0.25">
      <c r="B5998" t="s">
        <v>17789</v>
      </c>
    </row>
    <row r="5999" spans="2:2" x14ac:dyDescent="0.25">
      <c r="B5999" t="s">
        <v>17790</v>
      </c>
    </row>
    <row r="6000" spans="2:2" x14ac:dyDescent="0.25">
      <c r="B6000" t="s">
        <v>17791</v>
      </c>
    </row>
    <row r="6001" spans="2:2" x14ac:dyDescent="0.25">
      <c r="B6001" t="s">
        <v>17792</v>
      </c>
    </row>
    <row r="6002" spans="2:2" x14ac:dyDescent="0.25">
      <c r="B6002" t="s">
        <v>17793</v>
      </c>
    </row>
    <row r="6003" spans="2:2" x14ac:dyDescent="0.25">
      <c r="B6003" t="s">
        <v>17794</v>
      </c>
    </row>
    <row r="6004" spans="2:2" x14ac:dyDescent="0.25">
      <c r="B6004" t="s">
        <v>17795</v>
      </c>
    </row>
    <row r="6005" spans="2:2" x14ac:dyDescent="0.25">
      <c r="B6005" t="s">
        <v>12956</v>
      </c>
    </row>
    <row r="6006" spans="2:2" x14ac:dyDescent="0.25">
      <c r="B6006" t="s">
        <v>17796</v>
      </c>
    </row>
    <row r="6007" spans="2:2" x14ac:dyDescent="0.25">
      <c r="B6007" t="s">
        <v>17797</v>
      </c>
    </row>
    <row r="6008" spans="2:2" x14ac:dyDescent="0.25">
      <c r="B6008" t="s">
        <v>17798</v>
      </c>
    </row>
    <row r="6009" spans="2:2" x14ac:dyDescent="0.25">
      <c r="B6009" t="s">
        <v>17799</v>
      </c>
    </row>
    <row r="6010" spans="2:2" x14ac:dyDescent="0.25">
      <c r="B6010" t="s">
        <v>17800</v>
      </c>
    </row>
    <row r="6011" spans="2:2" x14ac:dyDescent="0.25">
      <c r="B6011" t="s">
        <v>17801</v>
      </c>
    </row>
    <row r="6012" spans="2:2" x14ac:dyDescent="0.25">
      <c r="B6012" t="s">
        <v>17802</v>
      </c>
    </row>
    <row r="6013" spans="2:2" x14ac:dyDescent="0.25">
      <c r="B6013" t="s">
        <v>17803</v>
      </c>
    </row>
    <row r="6014" spans="2:2" x14ac:dyDescent="0.25">
      <c r="B6014" t="s">
        <v>17804</v>
      </c>
    </row>
    <row r="6015" spans="2:2" x14ac:dyDescent="0.25">
      <c r="B6015" t="s">
        <v>17805</v>
      </c>
    </row>
    <row r="6016" spans="2:2" x14ac:dyDescent="0.25">
      <c r="B6016" t="s">
        <v>17806</v>
      </c>
    </row>
    <row r="6017" spans="2:2" x14ac:dyDescent="0.25">
      <c r="B6017" t="s">
        <v>12956</v>
      </c>
    </row>
    <row r="6018" spans="2:2" x14ac:dyDescent="0.25">
      <c r="B6018" t="s">
        <v>12957</v>
      </c>
    </row>
    <row r="6019" spans="2:2" x14ac:dyDescent="0.25">
      <c r="B6019" t="s">
        <v>13521</v>
      </c>
    </row>
    <row r="6020" spans="2:2" x14ac:dyDescent="0.25">
      <c r="B6020" t="s">
        <v>17807</v>
      </c>
    </row>
    <row r="6021" spans="2:2" x14ac:dyDescent="0.25">
      <c r="B6021" t="s">
        <v>17808</v>
      </c>
    </row>
    <row r="6022" spans="2:2" x14ac:dyDescent="0.25">
      <c r="B6022" t="s">
        <v>17809</v>
      </c>
    </row>
    <row r="6023" spans="2:2" x14ac:dyDescent="0.25">
      <c r="B6023" t="s">
        <v>17810</v>
      </c>
    </row>
    <row r="6024" spans="2:2" x14ac:dyDescent="0.25">
      <c r="B6024" t="s">
        <v>17811</v>
      </c>
    </row>
    <row r="6025" spans="2:2" x14ac:dyDescent="0.25">
      <c r="B6025" t="s">
        <v>17812</v>
      </c>
    </row>
    <row r="6026" spans="2:2" x14ac:dyDescent="0.25">
      <c r="B6026" t="s">
        <v>17813</v>
      </c>
    </row>
    <row r="6027" spans="2:2" x14ac:dyDescent="0.25">
      <c r="B6027" t="s">
        <v>17814</v>
      </c>
    </row>
    <row r="6028" spans="2:2" x14ac:dyDescent="0.25">
      <c r="B6028" t="s">
        <v>17815</v>
      </c>
    </row>
    <row r="6029" spans="2:2" x14ac:dyDescent="0.25">
      <c r="B6029" t="s">
        <v>17816</v>
      </c>
    </row>
    <row r="6030" spans="2:2" x14ac:dyDescent="0.25">
      <c r="B6030" t="s">
        <v>17817</v>
      </c>
    </row>
    <row r="6031" spans="2:2" x14ac:dyDescent="0.25">
      <c r="B6031" t="s">
        <v>12956</v>
      </c>
    </row>
    <row r="6032" spans="2:2" x14ac:dyDescent="0.25">
      <c r="B6032" t="s">
        <v>17818</v>
      </c>
    </row>
    <row r="6033" spans="2:2" x14ac:dyDescent="0.25">
      <c r="B6033" t="s">
        <v>17819</v>
      </c>
    </row>
    <row r="6034" spans="2:2" x14ac:dyDescent="0.25">
      <c r="B6034" t="s">
        <v>17820</v>
      </c>
    </row>
    <row r="6035" spans="2:2" x14ac:dyDescent="0.25">
      <c r="B6035" t="s">
        <v>17821</v>
      </c>
    </row>
    <row r="6036" spans="2:2" x14ac:dyDescent="0.25">
      <c r="B6036" t="s">
        <v>17822</v>
      </c>
    </row>
    <row r="6037" spans="2:2" x14ac:dyDescent="0.25">
      <c r="B6037" t="s">
        <v>17823</v>
      </c>
    </row>
    <row r="6038" spans="2:2" x14ac:dyDescent="0.25">
      <c r="B6038" t="s">
        <v>17824</v>
      </c>
    </row>
    <row r="6039" spans="2:2" x14ac:dyDescent="0.25">
      <c r="B6039" t="s">
        <v>17825</v>
      </c>
    </row>
    <row r="6040" spans="2:2" x14ac:dyDescent="0.25">
      <c r="B6040" t="s">
        <v>17826</v>
      </c>
    </row>
    <row r="6041" spans="2:2" x14ac:dyDescent="0.25">
      <c r="B6041" t="s">
        <v>17827</v>
      </c>
    </row>
    <row r="6042" spans="2:2" x14ac:dyDescent="0.25">
      <c r="B6042" t="s">
        <v>17828</v>
      </c>
    </row>
    <row r="6043" spans="2:2" x14ac:dyDescent="0.25">
      <c r="B6043" t="s">
        <v>12956</v>
      </c>
    </row>
    <row r="6044" spans="2:2" x14ac:dyDescent="0.25">
      <c r="B6044" t="s">
        <v>12957</v>
      </c>
    </row>
    <row r="6045" spans="2:2" x14ac:dyDescent="0.25">
      <c r="B6045" t="s">
        <v>13544</v>
      </c>
    </row>
    <row r="6046" spans="2:2" x14ac:dyDescent="0.25">
      <c r="B6046" t="s">
        <v>12958</v>
      </c>
    </row>
    <row r="6047" spans="2:2" x14ac:dyDescent="0.25">
      <c r="B6047" t="s">
        <v>13545</v>
      </c>
    </row>
    <row r="6048" spans="2:2" x14ac:dyDescent="0.25">
      <c r="B6048" t="s">
        <v>13546</v>
      </c>
    </row>
    <row r="6049" spans="2:2" x14ac:dyDescent="0.25">
      <c r="B6049" t="s">
        <v>12757</v>
      </c>
    </row>
    <row r="6050" spans="2:2" x14ac:dyDescent="0.25">
      <c r="B6050" t="s">
        <v>12959</v>
      </c>
    </row>
    <row r="6051" spans="2:2" x14ac:dyDescent="0.25">
      <c r="B6051" t="s">
        <v>13547</v>
      </c>
    </row>
    <row r="6052" spans="2:2" x14ac:dyDescent="0.25">
      <c r="B6052" t="s">
        <v>13545</v>
      </c>
    </row>
    <row r="6053" spans="2:2" x14ac:dyDescent="0.25">
      <c r="B6053" t="s">
        <v>13548</v>
      </c>
    </row>
    <row r="6054" spans="2:2" x14ac:dyDescent="0.25">
      <c r="B6054" t="s">
        <v>12757</v>
      </c>
    </row>
    <row r="6055" spans="2:2" x14ac:dyDescent="0.25">
      <c r="B6055" t="s">
        <v>12959</v>
      </c>
    </row>
    <row r="6056" spans="2:2" x14ac:dyDescent="0.25">
      <c r="B6056" t="s">
        <v>12960</v>
      </c>
    </row>
    <row r="6057" spans="2:2" x14ac:dyDescent="0.25">
      <c r="B6057" t="s">
        <v>12961</v>
      </c>
    </row>
    <row r="6058" spans="2:2" x14ac:dyDescent="0.25">
      <c r="B6058" t="s">
        <v>12962</v>
      </c>
    </row>
    <row r="6059" spans="2:2" x14ac:dyDescent="0.25">
      <c r="B6059" t="s">
        <v>17829</v>
      </c>
    </row>
    <row r="6060" spans="2:2" x14ac:dyDescent="0.25">
      <c r="B6060" t="s">
        <v>12939</v>
      </c>
    </row>
    <row r="6061" spans="2:2" x14ac:dyDescent="0.25">
      <c r="B6061" t="s">
        <v>13006</v>
      </c>
    </row>
    <row r="6062" spans="2:2" x14ac:dyDescent="0.25">
      <c r="B6062" t="s">
        <v>12740</v>
      </c>
    </row>
    <row r="6063" spans="2:2" x14ac:dyDescent="0.25">
      <c r="B6063" t="s">
        <v>12741</v>
      </c>
    </row>
    <row r="6064" spans="2:2" x14ac:dyDescent="0.25">
      <c r="B6064" t="s">
        <v>12742</v>
      </c>
    </row>
    <row r="6065" spans="2:2" x14ac:dyDescent="0.25">
      <c r="B6065" t="s">
        <v>12743</v>
      </c>
    </row>
    <row r="6066" spans="2:2" x14ac:dyDescent="0.25">
      <c r="B6066" t="s">
        <v>12744</v>
      </c>
    </row>
    <row r="6067" spans="2:2" x14ac:dyDescent="0.25">
      <c r="B6067" t="s">
        <v>12896</v>
      </c>
    </row>
    <row r="6068" spans="2:2" x14ac:dyDescent="0.25">
      <c r="B6068" t="s">
        <v>12745</v>
      </c>
    </row>
    <row r="6069" spans="2:2" x14ac:dyDescent="0.25">
      <c r="B6069" t="s">
        <v>12746</v>
      </c>
    </row>
    <row r="6070" spans="2:2" x14ac:dyDescent="0.25">
      <c r="B6070" t="s">
        <v>12747</v>
      </c>
    </row>
    <row r="6071" spans="2:2" x14ac:dyDescent="0.25">
      <c r="B6071" t="s">
        <v>12748</v>
      </c>
    </row>
    <row r="6072" spans="2:2" x14ac:dyDescent="0.25">
      <c r="B6072" t="s">
        <v>12749</v>
      </c>
    </row>
    <row r="6073" spans="2:2" x14ac:dyDescent="0.25">
      <c r="B6073" t="s">
        <v>12750</v>
      </c>
    </row>
    <row r="6074" spans="2:2" x14ac:dyDescent="0.25">
      <c r="B6074" t="s">
        <v>12751</v>
      </c>
    </row>
    <row r="6075" spans="2:2" x14ac:dyDescent="0.25">
      <c r="B6075" t="s">
        <v>13007</v>
      </c>
    </row>
    <row r="6076" spans="2:2" x14ac:dyDescent="0.25">
      <c r="B6076" t="s">
        <v>17830</v>
      </c>
    </row>
    <row r="6077" spans="2:2" x14ac:dyDescent="0.25">
      <c r="B6077" t="s">
        <v>17831</v>
      </c>
    </row>
    <row r="6078" spans="2:2" x14ac:dyDescent="0.25">
      <c r="B6078" t="s">
        <v>12753</v>
      </c>
    </row>
    <row r="6079" spans="2:2" x14ac:dyDescent="0.25">
      <c r="B6079" t="s">
        <v>12754</v>
      </c>
    </row>
    <row r="6080" spans="2:2" x14ac:dyDescent="0.25">
      <c r="B6080" t="s">
        <v>12899</v>
      </c>
    </row>
    <row r="6081" spans="2:2" x14ac:dyDescent="0.25">
      <c r="B6081" t="s">
        <v>12940</v>
      </c>
    </row>
    <row r="6082" spans="2:2" x14ac:dyDescent="0.25">
      <c r="B6082" t="s">
        <v>12941</v>
      </c>
    </row>
    <row r="6083" spans="2:2" x14ac:dyDescent="0.25">
      <c r="B6083" t="s">
        <v>12942</v>
      </c>
    </row>
    <row r="6084" spans="2:2" x14ac:dyDescent="0.25">
      <c r="B6084" t="s">
        <v>12943</v>
      </c>
    </row>
    <row r="6085" spans="2:2" x14ac:dyDescent="0.25">
      <c r="B6085" t="s">
        <v>12757</v>
      </c>
    </row>
    <row r="6086" spans="2:2" x14ac:dyDescent="0.25">
      <c r="B6086" t="s">
        <v>12944</v>
      </c>
    </row>
    <row r="6087" spans="2:2" x14ac:dyDescent="0.25">
      <c r="B6087" t="s">
        <v>12945</v>
      </c>
    </row>
    <row r="6088" spans="2:2" x14ac:dyDescent="0.25">
      <c r="B6088" t="s">
        <v>12942</v>
      </c>
    </row>
    <row r="6089" spans="2:2" x14ac:dyDescent="0.25">
      <c r="B6089" t="s">
        <v>12946</v>
      </c>
    </row>
    <row r="6090" spans="2:2" x14ac:dyDescent="0.25">
      <c r="B6090" t="s">
        <v>12757</v>
      </c>
    </row>
    <row r="6091" spans="2:2" x14ac:dyDescent="0.25">
      <c r="B6091" t="s">
        <v>12944</v>
      </c>
    </row>
    <row r="6092" spans="2:2" x14ac:dyDescent="0.25">
      <c r="B6092" t="s">
        <v>12947</v>
      </c>
    </row>
    <row r="6093" spans="2:2" x14ac:dyDescent="0.25">
      <c r="B6093" t="s">
        <v>12942</v>
      </c>
    </row>
    <row r="6094" spans="2:2" x14ac:dyDescent="0.25">
      <c r="B6094" t="s">
        <v>12948</v>
      </c>
    </row>
    <row r="6095" spans="2:2" x14ac:dyDescent="0.25">
      <c r="B6095" t="s">
        <v>12757</v>
      </c>
    </row>
    <row r="6096" spans="2:2" x14ac:dyDescent="0.25">
      <c r="B6096" t="s">
        <v>12944</v>
      </c>
    </row>
    <row r="6097" spans="2:2" x14ac:dyDescent="0.25">
      <c r="B6097" t="s">
        <v>12949</v>
      </c>
    </row>
    <row r="6098" spans="2:2" x14ac:dyDescent="0.25">
      <c r="B6098" t="s">
        <v>12942</v>
      </c>
    </row>
    <row r="6099" spans="2:2" x14ac:dyDescent="0.25">
      <c r="B6099" t="s">
        <v>12950</v>
      </c>
    </row>
    <row r="6100" spans="2:2" x14ac:dyDescent="0.25">
      <c r="B6100" t="s">
        <v>12757</v>
      </c>
    </row>
    <row r="6101" spans="2:2" x14ac:dyDescent="0.25">
      <c r="B6101" t="s">
        <v>12944</v>
      </c>
    </row>
    <row r="6102" spans="2:2" x14ac:dyDescent="0.25">
      <c r="B6102" t="s">
        <v>12951</v>
      </c>
    </row>
    <row r="6103" spans="2:2" x14ac:dyDescent="0.25">
      <c r="B6103" t="s">
        <v>12942</v>
      </c>
    </row>
    <row r="6104" spans="2:2" x14ac:dyDescent="0.25">
      <c r="B6104" t="s">
        <v>12952</v>
      </c>
    </row>
    <row r="6105" spans="2:2" x14ac:dyDescent="0.25">
      <c r="B6105" t="s">
        <v>12757</v>
      </c>
    </row>
    <row r="6106" spans="2:2" x14ac:dyDescent="0.25">
      <c r="B6106" t="s">
        <v>12944</v>
      </c>
    </row>
    <row r="6107" spans="2:2" x14ac:dyDescent="0.25">
      <c r="B6107" t="s">
        <v>12953</v>
      </c>
    </row>
    <row r="6108" spans="2:2" x14ac:dyDescent="0.25">
      <c r="B6108" t="s">
        <v>12942</v>
      </c>
    </row>
    <row r="6109" spans="2:2" x14ac:dyDescent="0.25">
      <c r="B6109" t="s">
        <v>12954</v>
      </c>
    </row>
    <row r="6110" spans="2:2" x14ac:dyDescent="0.25">
      <c r="B6110" t="s">
        <v>12757</v>
      </c>
    </row>
    <row r="6111" spans="2:2" x14ac:dyDescent="0.25">
      <c r="B6111" t="s">
        <v>12944</v>
      </c>
    </row>
    <row r="6112" spans="2:2" x14ac:dyDescent="0.25">
      <c r="B6112" t="s">
        <v>12955</v>
      </c>
    </row>
    <row r="6113" spans="2:2" x14ac:dyDescent="0.25">
      <c r="B6113" t="s">
        <v>13010</v>
      </c>
    </row>
    <row r="6114" spans="2:2" x14ac:dyDescent="0.25">
      <c r="B6114" t="s">
        <v>17832</v>
      </c>
    </row>
    <row r="6115" spans="2:2" x14ac:dyDescent="0.25">
      <c r="B6115" t="s">
        <v>17833</v>
      </c>
    </row>
    <row r="6116" spans="2:2" x14ac:dyDescent="0.25">
      <c r="B6116" t="s">
        <v>17834</v>
      </c>
    </row>
    <row r="6117" spans="2:2" x14ac:dyDescent="0.25">
      <c r="B6117" t="s">
        <v>17835</v>
      </c>
    </row>
    <row r="6118" spans="2:2" x14ac:dyDescent="0.25">
      <c r="B6118" t="s">
        <v>17836</v>
      </c>
    </row>
    <row r="6119" spans="2:2" x14ac:dyDescent="0.25">
      <c r="B6119" t="s">
        <v>17837</v>
      </c>
    </row>
    <row r="6120" spans="2:2" x14ac:dyDescent="0.25">
      <c r="B6120" t="s">
        <v>17838</v>
      </c>
    </row>
    <row r="6121" spans="2:2" x14ac:dyDescent="0.25">
      <c r="B6121" t="s">
        <v>12956</v>
      </c>
    </row>
    <row r="6122" spans="2:2" x14ac:dyDescent="0.25">
      <c r="B6122" t="s">
        <v>17839</v>
      </c>
    </row>
    <row r="6123" spans="2:2" x14ac:dyDescent="0.25">
      <c r="B6123" t="s">
        <v>17840</v>
      </c>
    </row>
    <row r="6124" spans="2:2" x14ac:dyDescent="0.25">
      <c r="B6124" t="s">
        <v>17841</v>
      </c>
    </row>
    <row r="6125" spans="2:2" x14ac:dyDescent="0.25">
      <c r="B6125" t="s">
        <v>17842</v>
      </c>
    </row>
    <row r="6126" spans="2:2" x14ac:dyDescent="0.25">
      <c r="B6126" t="s">
        <v>17843</v>
      </c>
    </row>
    <row r="6127" spans="2:2" x14ac:dyDescent="0.25">
      <c r="B6127" t="s">
        <v>17844</v>
      </c>
    </row>
    <row r="6128" spans="2:2" x14ac:dyDescent="0.25">
      <c r="B6128" t="s">
        <v>17845</v>
      </c>
    </row>
    <row r="6129" spans="2:2" x14ac:dyDescent="0.25">
      <c r="B6129" t="s">
        <v>12956</v>
      </c>
    </row>
    <row r="6130" spans="2:2" x14ac:dyDescent="0.25">
      <c r="B6130" t="s">
        <v>17846</v>
      </c>
    </row>
    <row r="6131" spans="2:2" x14ac:dyDescent="0.25">
      <c r="B6131" t="s">
        <v>17847</v>
      </c>
    </row>
    <row r="6132" spans="2:2" x14ac:dyDescent="0.25">
      <c r="B6132" t="s">
        <v>17848</v>
      </c>
    </row>
    <row r="6133" spans="2:2" x14ac:dyDescent="0.25">
      <c r="B6133" t="s">
        <v>17849</v>
      </c>
    </row>
    <row r="6134" spans="2:2" x14ac:dyDescent="0.25">
      <c r="B6134" t="s">
        <v>17850</v>
      </c>
    </row>
    <row r="6135" spans="2:2" x14ac:dyDescent="0.25">
      <c r="B6135" t="s">
        <v>17851</v>
      </c>
    </row>
    <row r="6136" spans="2:2" x14ac:dyDescent="0.25">
      <c r="B6136" t="s">
        <v>17852</v>
      </c>
    </row>
    <row r="6137" spans="2:2" x14ac:dyDescent="0.25">
      <c r="B6137" t="s">
        <v>12956</v>
      </c>
    </row>
    <row r="6138" spans="2:2" x14ac:dyDescent="0.25">
      <c r="B6138" t="s">
        <v>17853</v>
      </c>
    </row>
    <row r="6139" spans="2:2" x14ac:dyDescent="0.25">
      <c r="B6139" t="s">
        <v>17854</v>
      </c>
    </row>
    <row r="6140" spans="2:2" x14ac:dyDescent="0.25">
      <c r="B6140" t="s">
        <v>17855</v>
      </c>
    </row>
    <row r="6141" spans="2:2" x14ac:dyDescent="0.25">
      <c r="B6141" t="s">
        <v>17856</v>
      </c>
    </row>
    <row r="6142" spans="2:2" x14ac:dyDescent="0.25">
      <c r="B6142" t="s">
        <v>17857</v>
      </c>
    </row>
    <row r="6143" spans="2:2" x14ac:dyDescent="0.25">
      <c r="B6143" t="s">
        <v>17858</v>
      </c>
    </row>
    <row r="6144" spans="2:2" x14ac:dyDescent="0.25">
      <c r="B6144" t="s">
        <v>17859</v>
      </c>
    </row>
    <row r="6145" spans="2:2" x14ac:dyDescent="0.25">
      <c r="B6145" t="s">
        <v>12956</v>
      </c>
    </row>
    <row r="6146" spans="2:2" x14ac:dyDescent="0.25">
      <c r="B6146" t="s">
        <v>17860</v>
      </c>
    </row>
    <row r="6147" spans="2:2" x14ac:dyDescent="0.25">
      <c r="B6147" t="s">
        <v>17861</v>
      </c>
    </row>
    <row r="6148" spans="2:2" x14ac:dyDescent="0.25">
      <c r="B6148" t="s">
        <v>17862</v>
      </c>
    </row>
    <row r="6149" spans="2:2" x14ac:dyDescent="0.25">
      <c r="B6149" t="s">
        <v>17863</v>
      </c>
    </row>
    <row r="6150" spans="2:2" x14ac:dyDescent="0.25">
      <c r="B6150" t="s">
        <v>17864</v>
      </c>
    </row>
    <row r="6151" spans="2:2" x14ac:dyDescent="0.25">
      <c r="B6151" t="s">
        <v>17865</v>
      </c>
    </row>
    <row r="6152" spans="2:2" x14ac:dyDescent="0.25">
      <c r="B6152" t="s">
        <v>17866</v>
      </c>
    </row>
    <row r="6153" spans="2:2" x14ac:dyDescent="0.25">
      <c r="B6153" t="s">
        <v>12956</v>
      </c>
    </row>
    <row r="6154" spans="2:2" x14ac:dyDescent="0.25">
      <c r="B6154" t="s">
        <v>17867</v>
      </c>
    </row>
    <row r="6155" spans="2:2" x14ac:dyDescent="0.25">
      <c r="B6155" t="s">
        <v>17868</v>
      </c>
    </row>
    <row r="6156" spans="2:2" x14ac:dyDescent="0.25">
      <c r="B6156" t="s">
        <v>17869</v>
      </c>
    </row>
    <row r="6157" spans="2:2" x14ac:dyDescent="0.25">
      <c r="B6157" t="s">
        <v>17870</v>
      </c>
    </row>
    <row r="6158" spans="2:2" x14ac:dyDescent="0.25">
      <c r="B6158" t="s">
        <v>17871</v>
      </c>
    </row>
    <row r="6159" spans="2:2" x14ac:dyDescent="0.25">
      <c r="B6159" t="s">
        <v>17872</v>
      </c>
    </row>
    <row r="6160" spans="2:2" x14ac:dyDescent="0.25">
      <c r="B6160" t="s">
        <v>17873</v>
      </c>
    </row>
    <row r="6161" spans="2:2" x14ac:dyDescent="0.25">
      <c r="B6161" t="s">
        <v>12956</v>
      </c>
    </row>
    <row r="6162" spans="2:2" x14ac:dyDescent="0.25">
      <c r="B6162" t="s">
        <v>17874</v>
      </c>
    </row>
    <row r="6163" spans="2:2" x14ac:dyDescent="0.25">
      <c r="B6163" t="s">
        <v>17875</v>
      </c>
    </row>
    <row r="6164" spans="2:2" x14ac:dyDescent="0.25">
      <c r="B6164" t="s">
        <v>17876</v>
      </c>
    </row>
    <row r="6165" spans="2:2" x14ac:dyDescent="0.25">
      <c r="B6165" t="s">
        <v>17877</v>
      </c>
    </row>
    <row r="6166" spans="2:2" x14ac:dyDescent="0.25">
      <c r="B6166" t="s">
        <v>17878</v>
      </c>
    </row>
    <row r="6167" spans="2:2" x14ac:dyDescent="0.25">
      <c r="B6167" t="s">
        <v>17879</v>
      </c>
    </row>
    <row r="6168" spans="2:2" x14ac:dyDescent="0.25">
      <c r="B6168" t="s">
        <v>17880</v>
      </c>
    </row>
    <row r="6169" spans="2:2" x14ac:dyDescent="0.25">
      <c r="B6169" t="s">
        <v>12956</v>
      </c>
    </row>
    <row r="6170" spans="2:2" x14ac:dyDescent="0.25">
      <c r="B6170" t="s">
        <v>17881</v>
      </c>
    </row>
    <row r="6171" spans="2:2" x14ac:dyDescent="0.25">
      <c r="B6171" t="s">
        <v>17882</v>
      </c>
    </row>
    <row r="6172" spans="2:2" x14ac:dyDescent="0.25">
      <c r="B6172" t="s">
        <v>17883</v>
      </c>
    </row>
    <row r="6173" spans="2:2" x14ac:dyDescent="0.25">
      <c r="B6173" t="s">
        <v>17884</v>
      </c>
    </row>
    <row r="6174" spans="2:2" x14ac:dyDescent="0.25">
      <c r="B6174" t="s">
        <v>17885</v>
      </c>
    </row>
    <row r="6175" spans="2:2" x14ac:dyDescent="0.25">
      <c r="B6175" t="s">
        <v>17886</v>
      </c>
    </row>
    <row r="6176" spans="2:2" x14ac:dyDescent="0.25">
      <c r="B6176" t="s">
        <v>17887</v>
      </c>
    </row>
    <row r="6177" spans="2:2" x14ac:dyDescent="0.25">
      <c r="B6177" t="s">
        <v>12956</v>
      </c>
    </row>
    <row r="6178" spans="2:2" x14ac:dyDescent="0.25">
      <c r="B6178" t="s">
        <v>17888</v>
      </c>
    </row>
    <row r="6179" spans="2:2" x14ac:dyDescent="0.25">
      <c r="B6179" t="s">
        <v>17889</v>
      </c>
    </row>
    <row r="6180" spans="2:2" x14ac:dyDescent="0.25">
      <c r="B6180" t="s">
        <v>17890</v>
      </c>
    </row>
    <row r="6181" spans="2:2" x14ac:dyDescent="0.25">
      <c r="B6181" t="s">
        <v>17891</v>
      </c>
    </row>
    <row r="6182" spans="2:2" x14ac:dyDescent="0.25">
      <c r="B6182" t="s">
        <v>17892</v>
      </c>
    </row>
    <row r="6183" spans="2:2" x14ac:dyDescent="0.25">
      <c r="B6183" t="s">
        <v>17893</v>
      </c>
    </row>
    <row r="6184" spans="2:2" x14ac:dyDescent="0.25">
      <c r="B6184" t="s">
        <v>17894</v>
      </c>
    </row>
    <row r="6185" spans="2:2" x14ac:dyDescent="0.25">
      <c r="B6185" t="s">
        <v>12956</v>
      </c>
    </row>
    <row r="6186" spans="2:2" x14ac:dyDescent="0.25">
      <c r="B6186" t="s">
        <v>17895</v>
      </c>
    </row>
    <row r="6187" spans="2:2" x14ac:dyDescent="0.25">
      <c r="B6187" t="s">
        <v>17896</v>
      </c>
    </row>
    <row r="6188" spans="2:2" x14ac:dyDescent="0.25">
      <c r="B6188" t="s">
        <v>17897</v>
      </c>
    </row>
    <row r="6189" spans="2:2" x14ac:dyDescent="0.25">
      <c r="B6189" t="s">
        <v>17898</v>
      </c>
    </row>
    <row r="6190" spans="2:2" x14ac:dyDescent="0.25">
      <c r="B6190" t="s">
        <v>17899</v>
      </c>
    </row>
    <row r="6191" spans="2:2" x14ac:dyDescent="0.25">
      <c r="B6191" t="s">
        <v>17900</v>
      </c>
    </row>
    <row r="6192" spans="2:2" x14ac:dyDescent="0.25">
      <c r="B6192" t="s">
        <v>17901</v>
      </c>
    </row>
    <row r="6193" spans="2:2" x14ac:dyDescent="0.25">
      <c r="B6193" t="s">
        <v>12956</v>
      </c>
    </row>
    <row r="6194" spans="2:2" x14ac:dyDescent="0.25">
      <c r="B6194" t="s">
        <v>12957</v>
      </c>
    </row>
    <row r="6195" spans="2:2" x14ac:dyDescent="0.25">
      <c r="B6195" t="s">
        <v>13010</v>
      </c>
    </row>
    <row r="6196" spans="2:2" x14ac:dyDescent="0.25">
      <c r="B6196" t="s">
        <v>17902</v>
      </c>
    </row>
    <row r="6197" spans="2:2" x14ac:dyDescent="0.25">
      <c r="B6197" t="s">
        <v>17903</v>
      </c>
    </row>
    <row r="6198" spans="2:2" x14ac:dyDescent="0.25">
      <c r="B6198" t="s">
        <v>17904</v>
      </c>
    </row>
    <row r="6199" spans="2:2" x14ac:dyDescent="0.25">
      <c r="B6199" t="s">
        <v>17905</v>
      </c>
    </row>
    <row r="6200" spans="2:2" x14ac:dyDescent="0.25">
      <c r="B6200" t="s">
        <v>17906</v>
      </c>
    </row>
    <row r="6201" spans="2:2" x14ac:dyDescent="0.25">
      <c r="B6201" t="s">
        <v>17907</v>
      </c>
    </row>
    <row r="6202" spans="2:2" x14ac:dyDescent="0.25">
      <c r="B6202" t="s">
        <v>17908</v>
      </c>
    </row>
    <row r="6203" spans="2:2" x14ac:dyDescent="0.25">
      <c r="B6203" t="s">
        <v>17909</v>
      </c>
    </row>
    <row r="6204" spans="2:2" x14ac:dyDescent="0.25">
      <c r="B6204" t="s">
        <v>17910</v>
      </c>
    </row>
    <row r="6205" spans="2:2" x14ac:dyDescent="0.25">
      <c r="B6205" t="s">
        <v>17911</v>
      </c>
    </row>
    <row r="6206" spans="2:2" x14ac:dyDescent="0.25">
      <c r="B6206" t="s">
        <v>17912</v>
      </c>
    </row>
    <row r="6207" spans="2:2" x14ac:dyDescent="0.25">
      <c r="B6207" t="s">
        <v>12956</v>
      </c>
    </row>
    <row r="6208" spans="2:2" x14ac:dyDescent="0.25">
      <c r="B6208" t="s">
        <v>17913</v>
      </c>
    </row>
    <row r="6209" spans="2:2" x14ac:dyDescent="0.25">
      <c r="B6209" t="s">
        <v>17914</v>
      </c>
    </row>
    <row r="6210" spans="2:2" x14ac:dyDescent="0.25">
      <c r="B6210" t="s">
        <v>17915</v>
      </c>
    </row>
    <row r="6211" spans="2:2" x14ac:dyDescent="0.25">
      <c r="B6211" t="s">
        <v>17916</v>
      </c>
    </row>
    <row r="6212" spans="2:2" x14ac:dyDescent="0.25">
      <c r="B6212" t="s">
        <v>17917</v>
      </c>
    </row>
    <row r="6213" spans="2:2" x14ac:dyDescent="0.25">
      <c r="B6213" t="s">
        <v>17918</v>
      </c>
    </row>
    <row r="6214" spans="2:2" x14ac:dyDescent="0.25">
      <c r="B6214" t="s">
        <v>17919</v>
      </c>
    </row>
    <row r="6215" spans="2:2" x14ac:dyDescent="0.25">
      <c r="B6215" t="s">
        <v>17920</v>
      </c>
    </row>
    <row r="6216" spans="2:2" x14ac:dyDescent="0.25">
      <c r="B6216" t="s">
        <v>17921</v>
      </c>
    </row>
    <row r="6217" spans="2:2" x14ac:dyDescent="0.25">
      <c r="B6217" t="s">
        <v>17922</v>
      </c>
    </row>
    <row r="6218" spans="2:2" x14ac:dyDescent="0.25">
      <c r="B6218" t="s">
        <v>17923</v>
      </c>
    </row>
    <row r="6219" spans="2:2" x14ac:dyDescent="0.25">
      <c r="B6219" t="s">
        <v>12956</v>
      </c>
    </row>
    <row r="6220" spans="2:2" x14ac:dyDescent="0.25">
      <c r="B6220" t="s">
        <v>17924</v>
      </c>
    </row>
    <row r="6221" spans="2:2" x14ac:dyDescent="0.25">
      <c r="B6221" t="s">
        <v>17925</v>
      </c>
    </row>
    <row r="6222" spans="2:2" x14ac:dyDescent="0.25">
      <c r="B6222" t="s">
        <v>17926</v>
      </c>
    </row>
    <row r="6223" spans="2:2" x14ac:dyDescent="0.25">
      <c r="B6223" t="s">
        <v>17927</v>
      </c>
    </row>
    <row r="6224" spans="2:2" x14ac:dyDescent="0.25">
      <c r="B6224" t="s">
        <v>17928</v>
      </c>
    </row>
    <row r="6225" spans="2:2" x14ac:dyDescent="0.25">
      <c r="B6225" t="s">
        <v>17929</v>
      </c>
    </row>
    <row r="6226" spans="2:2" x14ac:dyDescent="0.25">
      <c r="B6226" t="s">
        <v>17930</v>
      </c>
    </row>
    <row r="6227" spans="2:2" x14ac:dyDescent="0.25">
      <c r="B6227" t="s">
        <v>17931</v>
      </c>
    </row>
    <row r="6228" spans="2:2" x14ac:dyDescent="0.25">
      <c r="B6228" t="s">
        <v>17932</v>
      </c>
    </row>
    <row r="6229" spans="2:2" x14ac:dyDescent="0.25">
      <c r="B6229" t="s">
        <v>17933</v>
      </c>
    </row>
    <row r="6230" spans="2:2" x14ac:dyDescent="0.25">
      <c r="B6230" t="s">
        <v>17934</v>
      </c>
    </row>
    <row r="6231" spans="2:2" x14ac:dyDescent="0.25">
      <c r="B6231" t="s">
        <v>12956</v>
      </c>
    </row>
    <row r="6232" spans="2:2" x14ac:dyDescent="0.25">
      <c r="B6232" t="s">
        <v>17935</v>
      </c>
    </row>
    <row r="6233" spans="2:2" x14ac:dyDescent="0.25">
      <c r="B6233" t="s">
        <v>17936</v>
      </c>
    </row>
    <row r="6234" spans="2:2" x14ac:dyDescent="0.25">
      <c r="B6234" t="s">
        <v>17937</v>
      </c>
    </row>
    <row r="6235" spans="2:2" x14ac:dyDescent="0.25">
      <c r="B6235" t="s">
        <v>17938</v>
      </c>
    </row>
    <row r="6236" spans="2:2" x14ac:dyDescent="0.25">
      <c r="B6236" t="s">
        <v>17939</v>
      </c>
    </row>
    <row r="6237" spans="2:2" x14ac:dyDescent="0.25">
      <c r="B6237" t="s">
        <v>17940</v>
      </c>
    </row>
    <row r="6238" spans="2:2" x14ac:dyDescent="0.25">
      <c r="B6238" t="s">
        <v>17941</v>
      </c>
    </row>
    <row r="6239" spans="2:2" x14ac:dyDescent="0.25">
      <c r="B6239" t="s">
        <v>17942</v>
      </c>
    </row>
    <row r="6240" spans="2:2" x14ac:dyDescent="0.25">
      <c r="B6240" t="s">
        <v>17943</v>
      </c>
    </row>
    <row r="6241" spans="2:2" x14ac:dyDescent="0.25">
      <c r="B6241" t="s">
        <v>17944</v>
      </c>
    </row>
    <row r="6242" spans="2:2" x14ac:dyDescent="0.25">
      <c r="B6242" t="s">
        <v>17945</v>
      </c>
    </row>
    <row r="6243" spans="2:2" x14ac:dyDescent="0.25">
      <c r="B6243" t="s">
        <v>12956</v>
      </c>
    </row>
    <row r="6244" spans="2:2" x14ac:dyDescent="0.25">
      <c r="B6244" t="s">
        <v>17946</v>
      </c>
    </row>
    <row r="6245" spans="2:2" x14ac:dyDescent="0.25">
      <c r="B6245" t="s">
        <v>17947</v>
      </c>
    </row>
    <row r="6246" spans="2:2" x14ac:dyDescent="0.25">
      <c r="B6246" t="s">
        <v>17948</v>
      </c>
    </row>
    <row r="6247" spans="2:2" x14ac:dyDescent="0.25">
      <c r="B6247" t="s">
        <v>17949</v>
      </c>
    </row>
    <row r="6248" spans="2:2" x14ac:dyDescent="0.25">
      <c r="B6248" t="s">
        <v>17950</v>
      </c>
    </row>
    <row r="6249" spans="2:2" x14ac:dyDescent="0.25">
      <c r="B6249" t="s">
        <v>17951</v>
      </c>
    </row>
    <row r="6250" spans="2:2" x14ac:dyDescent="0.25">
      <c r="B6250" t="s">
        <v>17952</v>
      </c>
    </row>
    <row r="6251" spans="2:2" x14ac:dyDescent="0.25">
      <c r="B6251" t="s">
        <v>17953</v>
      </c>
    </row>
    <row r="6252" spans="2:2" x14ac:dyDescent="0.25">
      <c r="B6252" t="s">
        <v>17954</v>
      </c>
    </row>
    <row r="6253" spans="2:2" x14ac:dyDescent="0.25">
      <c r="B6253" t="s">
        <v>17955</v>
      </c>
    </row>
    <row r="6254" spans="2:2" x14ac:dyDescent="0.25">
      <c r="B6254" t="s">
        <v>17956</v>
      </c>
    </row>
    <row r="6255" spans="2:2" x14ac:dyDescent="0.25">
      <c r="B6255" t="s">
        <v>12956</v>
      </c>
    </row>
    <row r="6256" spans="2:2" x14ac:dyDescent="0.25">
      <c r="B6256" t="s">
        <v>17957</v>
      </c>
    </row>
    <row r="6257" spans="2:2" x14ac:dyDescent="0.25">
      <c r="B6257" t="s">
        <v>17958</v>
      </c>
    </row>
    <row r="6258" spans="2:2" x14ac:dyDescent="0.25">
      <c r="B6258" t="s">
        <v>17959</v>
      </c>
    </row>
    <row r="6259" spans="2:2" x14ac:dyDescent="0.25">
      <c r="B6259" t="s">
        <v>17960</v>
      </c>
    </row>
    <row r="6260" spans="2:2" x14ac:dyDescent="0.25">
      <c r="B6260" t="s">
        <v>17961</v>
      </c>
    </row>
    <row r="6261" spans="2:2" x14ac:dyDescent="0.25">
      <c r="B6261" t="s">
        <v>17962</v>
      </c>
    </row>
    <row r="6262" spans="2:2" x14ac:dyDescent="0.25">
      <c r="B6262" t="s">
        <v>17963</v>
      </c>
    </row>
    <row r="6263" spans="2:2" x14ac:dyDescent="0.25">
      <c r="B6263" t="s">
        <v>17964</v>
      </c>
    </row>
    <row r="6264" spans="2:2" x14ac:dyDescent="0.25">
      <c r="B6264" t="s">
        <v>17965</v>
      </c>
    </row>
    <row r="6265" spans="2:2" x14ac:dyDescent="0.25">
      <c r="B6265" t="s">
        <v>17966</v>
      </c>
    </row>
    <row r="6266" spans="2:2" x14ac:dyDescent="0.25">
      <c r="B6266" t="s">
        <v>17967</v>
      </c>
    </row>
    <row r="6267" spans="2:2" x14ac:dyDescent="0.25">
      <c r="B6267" t="s">
        <v>12956</v>
      </c>
    </row>
    <row r="6268" spans="2:2" x14ac:dyDescent="0.25">
      <c r="B6268" t="s">
        <v>17968</v>
      </c>
    </row>
    <row r="6269" spans="2:2" x14ac:dyDescent="0.25">
      <c r="B6269" t="s">
        <v>17969</v>
      </c>
    </row>
    <row r="6270" spans="2:2" x14ac:dyDescent="0.25">
      <c r="B6270" t="s">
        <v>17970</v>
      </c>
    </row>
    <row r="6271" spans="2:2" x14ac:dyDescent="0.25">
      <c r="B6271" t="s">
        <v>17971</v>
      </c>
    </row>
    <row r="6272" spans="2:2" x14ac:dyDescent="0.25">
      <c r="B6272" t="s">
        <v>17972</v>
      </c>
    </row>
    <row r="6273" spans="2:2" x14ac:dyDescent="0.25">
      <c r="B6273" t="s">
        <v>17973</v>
      </c>
    </row>
    <row r="6274" spans="2:2" x14ac:dyDescent="0.25">
      <c r="B6274" t="s">
        <v>17974</v>
      </c>
    </row>
    <row r="6275" spans="2:2" x14ac:dyDescent="0.25">
      <c r="B6275" t="s">
        <v>17975</v>
      </c>
    </row>
    <row r="6276" spans="2:2" x14ac:dyDescent="0.25">
      <c r="B6276" t="s">
        <v>17976</v>
      </c>
    </row>
    <row r="6277" spans="2:2" x14ac:dyDescent="0.25">
      <c r="B6277" t="s">
        <v>17977</v>
      </c>
    </row>
    <row r="6278" spans="2:2" x14ac:dyDescent="0.25">
      <c r="B6278" t="s">
        <v>17978</v>
      </c>
    </row>
    <row r="6279" spans="2:2" x14ac:dyDescent="0.25">
      <c r="B6279" t="s">
        <v>12956</v>
      </c>
    </row>
    <row r="6280" spans="2:2" x14ac:dyDescent="0.25">
      <c r="B6280" t="s">
        <v>17979</v>
      </c>
    </row>
    <row r="6281" spans="2:2" x14ac:dyDescent="0.25">
      <c r="B6281" t="s">
        <v>17980</v>
      </c>
    </row>
    <row r="6282" spans="2:2" x14ac:dyDescent="0.25">
      <c r="B6282" t="s">
        <v>17981</v>
      </c>
    </row>
    <row r="6283" spans="2:2" x14ac:dyDescent="0.25">
      <c r="B6283" t="s">
        <v>17982</v>
      </c>
    </row>
    <row r="6284" spans="2:2" x14ac:dyDescent="0.25">
      <c r="B6284" t="s">
        <v>17983</v>
      </c>
    </row>
    <row r="6285" spans="2:2" x14ac:dyDescent="0.25">
      <c r="B6285" t="s">
        <v>17984</v>
      </c>
    </row>
    <row r="6286" spans="2:2" x14ac:dyDescent="0.25">
      <c r="B6286" t="s">
        <v>17985</v>
      </c>
    </row>
    <row r="6287" spans="2:2" x14ac:dyDescent="0.25">
      <c r="B6287" t="s">
        <v>17986</v>
      </c>
    </row>
    <row r="6288" spans="2:2" x14ac:dyDescent="0.25">
      <c r="B6288" t="s">
        <v>17987</v>
      </c>
    </row>
    <row r="6289" spans="2:2" x14ac:dyDescent="0.25">
      <c r="B6289" t="s">
        <v>17988</v>
      </c>
    </row>
    <row r="6290" spans="2:2" x14ac:dyDescent="0.25">
      <c r="B6290" t="s">
        <v>17989</v>
      </c>
    </row>
    <row r="6291" spans="2:2" x14ac:dyDescent="0.25">
      <c r="B6291" t="s">
        <v>12956</v>
      </c>
    </row>
    <row r="6292" spans="2:2" x14ac:dyDescent="0.25">
      <c r="B6292" t="s">
        <v>17990</v>
      </c>
    </row>
    <row r="6293" spans="2:2" x14ac:dyDescent="0.25">
      <c r="B6293" t="s">
        <v>17991</v>
      </c>
    </row>
    <row r="6294" spans="2:2" x14ac:dyDescent="0.25">
      <c r="B6294" t="s">
        <v>17992</v>
      </c>
    </row>
    <row r="6295" spans="2:2" x14ac:dyDescent="0.25">
      <c r="B6295" t="s">
        <v>17993</v>
      </c>
    </row>
    <row r="6296" spans="2:2" x14ac:dyDescent="0.25">
      <c r="B6296" t="s">
        <v>17994</v>
      </c>
    </row>
    <row r="6297" spans="2:2" x14ac:dyDescent="0.25">
      <c r="B6297" t="s">
        <v>17995</v>
      </c>
    </row>
    <row r="6298" spans="2:2" x14ac:dyDescent="0.25">
      <c r="B6298" t="s">
        <v>17996</v>
      </c>
    </row>
    <row r="6299" spans="2:2" x14ac:dyDescent="0.25">
      <c r="B6299" t="s">
        <v>17997</v>
      </c>
    </row>
    <row r="6300" spans="2:2" x14ac:dyDescent="0.25">
      <c r="B6300" t="s">
        <v>17998</v>
      </c>
    </row>
    <row r="6301" spans="2:2" x14ac:dyDescent="0.25">
      <c r="B6301" t="s">
        <v>17999</v>
      </c>
    </row>
    <row r="6302" spans="2:2" x14ac:dyDescent="0.25">
      <c r="B6302" t="s">
        <v>18000</v>
      </c>
    </row>
    <row r="6303" spans="2:2" x14ac:dyDescent="0.25">
      <c r="B6303" t="s">
        <v>12956</v>
      </c>
    </row>
    <row r="6304" spans="2:2" x14ac:dyDescent="0.25">
      <c r="B6304" t="s">
        <v>18001</v>
      </c>
    </row>
    <row r="6305" spans="2:2" x14ac:dyDescent="0.25">
      <c r="B6305" t="s">
        <v>18002</v>
      </c>
    </row>
    <row r="6306" spans="2:2" x14ac:dyDescent="0.25">
      <c r="B6306" t="s">
        <v>18003</v>
      </c>
    </row>
    <row r="6307" spans="2:2" x14ac:dyDescent="0.25">
      <c r="B6307" t="s">
        <v>18004</v>
      </c>
    </row>
    <row r="6308" spans="2:2" x14ac:dyDescent="0.25">
      <c r="B6308" t="s">
        <v>18005</v>
      </c>
    </row>
    <row r="6309" spans="2:2" x14ac:dyDescent="0.25">
      <c r="B6309" t="s">
        <v>18006</v>
      </c>
    </row>
    <row r="6310" spans="2:2" x14ac:dyDescent="0.25">
      <c r="B6310" t="s">
        <v>18007</v>
      </c>
    </row>
    <row r="6311" spans="2:2" x14ac:dyDescent="0.25">
      <c r="B6311" t="s">
        <v>18008</v>
      </c>
    </row>
    <row r="6312" spans="2:2" x14ac:dyDescent="0.25">
      <c r="B6312" t="s">
        <v>18009</v>
      </c>
    </row>
    <row r="6313" spans="2:2" x14ac:dyDescent="0.25">
      <c r="B6313" t="s">
        <v>18010</v>
      </c>
    </row>
    <row r="6314" spans="2:2" x14ac:dyDescent="0.25">
      <c r="B6314" t="s">
        <v>18011</v>
      </c>
    </row>
    <row r="6315" spans="2:2" x14ac:dyDescent="0.25">
      <c r="B6315" t="s">
        <v>12956</v>
      </c>
    </row>
    <row r="6316" spans="2:2" x14ac:dyDescent="0.25">
      <c r="B6316" t="s">
        <v>12957</v>
      </c>
    </row>
    <row r="6317" spans="2:2" x14ac:dyDescent="0.25">
      <c r="B6317" t="s">
        <v>13010</v>
      </c>
    </row>
    <row r="6318" spans="2:2" x14ac:dyDescent="0.25">
      <c r="B6318" t="s">
        <v>18012</v>
      </c>
    </row>
    <row r="6319" spans="2:2" x14ac:dyDescent="0.25">
      <c r="B6319" t="s">
        <v>18013</v>
      </c>
    </row>
    <row r="6320" spans="2:2" x14ac:dyDescent="0.25">
      <c r="B6320" t="s">
        <v>18014</v>
      </c>
    </row>
    <row r="6321" spans="2:2" x14ac:dyDescent="0.25">
      <c r="B6321" t="s">
        <v>18015</v>
      </c>
    </row>
    <row r="6322" spans="2:2" x14ac:dyDescent="0.25">
      <c r="B6322" t="s">
        <v>18016</v>
      </c>
    </row>
    <row r="6323" spans="2:2" x14ac:dyDescent="0.25">
      <c r="B6323" t="s">
        <v>18017</v>
      </c>
    </row>
    <row r="6324" spans="2:2" x14ac:dyDescent="0.25">
      <c r="B6324" t="s">
        <v>18018</v>
      </c>
    </row>
    <row r="6325" spans="2:2" x14ac:dyDescent="0.25">
      <c r="B6325" t="s">
        <v>18019</v>
      </c>
    </row>
    <row r="6326" spans="2:2" x14ac:dyDescent="0.25">
      <c r="B6326" t="s">
        <v>18020</v>
      </c>
    </row>
    <row r="6327" spans="2:2" x14ac:dyDescent="0.25">
      <c r="B6327" t="s">
        <v>18021</v>
      </c>
    </row>
    <row r="6328" spans="2:2" x14ac:dyDescent="0.25">
      <c r="B6328" t="s">
        <v>18022</v>
      </c>
    </row>
    <row r="6329" spans="2:2" x14ac:dyDescent="0.25">
      <c r="B6329" t="s">
        <v>12956</v>
      </c>
    </row>
    <row r="6330" spans="2:2" x14ac:dyDescent="0.25">
      <c r="B6330" t="s">
        <v>18023</v>
      </c>
    </row>
    <row r="6331" spans="2:2" x14ac:dyDescent="0.25">
      <c r="B6331" t="s">
        <v>18024</v>
      </c>
    </row>
    <row r="6332" spans="2:2" x14ac:dyDescent="0.25">
      <c r="B6332" t="s">
        <v>18025</v>
      </c>
    </row>
    <row r="6333" spans="2:2" x14ac:dyDescent="0.25">
      <c r="B6333" t="s">
        <v>18026</v>
      </c>
    </row>
    <row r="6334" spans="2:2" x14ac:dyDescent="0.25">
      <c r="B6334" t="s">
        <v>18027</v>
      </c>
    </row>
    <row r="6335" spans="2:2" x14ac:dyDescent="0.25">
      <c r="B6335" t="s">
        <v>18028</v>
      </c>
    </row>
    <row r="6336" spans="2:2" x14ac:dyDescent="0.25">
      <c r="B6336" t="s">
        <v>18029</v>
      </c>
    </row>
    <row r="6337" spans="2:2" x14ac:dyDescent="0.25">
      <c r="B6337" t="s">
        <v>18030</v>
      </c>
    </row>
    <row r="6338" spans="2:2" x14ac:dyDescent="0.25">
      <c r="B6338" t="s">
        <v>18031</v>
      </c>
    </row>
    <row r="6339" spans="2:2" x14ac:dyDescent="0.25">
      <c r="B6339" t="s">
        <v>18032</v>
      </c>
    </row>
    <row r="6340" spans="2:2" x14ac:dyDescent="0.25">
      <c r="B6340" t="s">
        <v>18033</v>
      </c>
    </row>
    <row r="6341" spans="2:2" x14ac:dyDescent="0.25">
      <c r="B6341" t="s">
        <v>12956</v>
      </c>
    </row>
    <row r="6342" spans="2:2" x14ac:dyDescent="0.25">
      <c r="B6342" t="s">
        <v>18034</v>
      </c>
    </row>
    <row r="6343" spans="2:2" x14ac:dyDescent="0.25">
      <c r="B6343" t="s">
        <v>18035</v>
      </c>
    </row>
    <row r="6344" spans="2:2" x14ac:dyDescent="0.25">
      <c r="B6344" t="s">
        <v>18036</v>
      </c>
    </row>
    <row r="6345" spans="2:2" x14ac:dyDescent="0.25">
      <c r="B6345" t="s">
        <v>18037</v>
      </c>
    </row>
    <row r="6346" spans="2:2" x14ac:dyDescent="0.25">
      <c r="B6346" t="s">
        <v>18038</v>
      </c>
    </row>
    <row r="6347" spans="2:2" x14ac:dyDescent="0.25">
      <c r="B6347" t="s">
        <v>18039</v>
      </c>
    </row>
    <row r="6348" spans="2:2" x14ac:dyDescent="0.25">
      <c r="B6348" t="s">
        <v>18040</v>
      </c>
    </row>
    <row r="6349" spans="2:2" x14ac:dyDescent="0.25">
      <c r="B6349" t="s">
        <v>18041</v>
      </c>
    </row>
    <row r="6350" spans="2:2" x14ac:dyDescent="0.25">
      <c r="B6350" t="s">
        <v>18042</v>
      </c>
    </row>
    <row r="6351" spans="2:2" x14ac:dyDescent="0.25">
      <c r="B6351" t="s">
        <v>18043</v>
      </c>
    </row>
    <row r="6352" spans="2:2" x14ac:dyDescent="0.25">
      <c r="B6352" t="s">
        <v>18044</v>
      </c>
    </row>
    <row r="6353" spans="2:2" x14ac:dyDescent="0.25">
      <c r="B6353" t="s">
        <v>12956</v>
      </c>
    </row>
    <row r="6354" spans="2:2" x14ac:dyDescent="0.25">
      <c r="B6354" t="s">
        <v>18045</v>
      </c>
    </row>
    <row r="6355" spans="2:2" x14ac:dyDescent="0.25">
      <c r="B6355" t="s">
        <v>18046</v>
      </c>
    </row>
    <row r="6356" spans="2:2" x14ac:dyDescent="0.25">
      <c r="B6356" t="s">
        <v>18047</v>
      </c>
    </row>
    <row r="6357" spans="2:2" x14ac:dyDescent="0.25">
      <c r="B6357" t="s">
        <v>18048</v>
      </c>
    </row>
    <row r="6358" spans="2:2" x14ac:dyDescent="0.25">
      <c r="B6358" t="s">
        <v>18049</v>
      </c>
    </row>
    <row r="6359" spans="2:2" x14ac:dyDescent="0.25">
      <c r="B6359" t="s">
        <v>18050</v>
      </c>
    </row>
    <row r="6360" spans="2:2" x14ac:dyDescent="0.25">
      <c r="B6360" t="s">
        <v>18051</v>
      </c>
    </row>
    <row r="6361" spans="2:2" x14ac:dyDescent="0.25">
      <c r="B6361" t="s">
        <v>18052</v>
      </c>
    </row>
    <row r="6362" spans="2:2" x14ac:dyDescent="0.25">
      <c r="B6362" t="s">
        <v>18053</v>
      </c>
    </row>
    <row r="6363" spans="2:2" x14ac:dyDescent="0.25">
      <c r="B6363" t="s">
        <v>18054</v>
      </c>
    </row>
    <row r="6364" spans="2:2" x14ac:dyDescent="0.25">
      <c r="B6364" t="s">
        <v>18055</v>
      </c>
    </row>
    <row r="6365" spans="2:2" x14ac:dyDescent="0.25">
      <c r="B6365" t="s">
        <v>12956</v>
      </c>
    </row>
    <row r="6366" spans="2:2" x14ac:dyDescent="0.25">
      <c r="B6366" t="s">
        <v>18056</v>
      </c>
    </row>
    <row r="6367" spans="2:2" x14ac:dyDescent="0.25">
      <c r="B6367" t="s">
        <v>18057</v>
      </c>
    </row>
    <row r="6368" spans="2:2" x14ac:dyDescent="0.25">
      <c r="B6368" t="s">
        <v>18058</v>
      </c>
    </row>
    <row r="6369" spans="2:2" x14ac:dyDescent="0.25">
      <c r="B6369" t="s">
        <v>18059</v>
      </c>
    </row>
    <row r="6370" spans="2:2" x14ac:dyDescent="0.25">
      <c r="B6370" t="s">
        <v>18060</v>
      </c>
    </row>
    <row r="6371" spans="2:2" x14ac:dyDescent="0.25">
      <c r="B6371" t="s">
        <v>18061</v>
      </c>
    </row>
    <row r="6372" spans="2:2" x14ac:dyDescent="0.25">
      <c r="B6372" t="s">
        <v>18062</v>
      </c>
    </row>
    <row r="6373" spans="2:2" x14ac:dyDescent="0.25">
      <c r="B6373" t="s">
        <v>18063</v>
      </c>
    </row>
    <row r="6374" spans="2:2" x14ac:dyDescent="0.25">
      <c r="B6374" t="s">
        <v>18064</v>
      </c>
    </row>
    <row r="6375" spans="2:2" x14ac:dyDescent="0.25">
      <c r="B6375" t="s">
        <v>18065</v>
      </c>
    </row>
    <row r="6376" spans="2:2" x14ac:dyDescent="0.25">
      <c r="B6376" t="s">
        <v>18066</v>
      </c>
    </row>
    <row r="6377" spans="2:2" x14ac:dyDescent="0.25">
      <c r="B6377" t="s">
        <v>12956</v>
      </c>
    </row>
    <row r="6378" spans="2:2" x14ac:dyDescent="0.25">
      <c r="B6378" t="s">
        <v>18067</v>
      </c>
    </row>
    <row r="6379" spans="2:2" x14ac:dyDescent="0.25">
      <c r="B6379" t="s">
        <v>18068</v>
      </c>
    </row>
    <row r="6380" spans="2:2" x14ac:dyDescent="0.25">
      <c r="B6380" t="s">
        <v>18069</v>
      </c>
    </row>
    <row r="6381" spans="2:2" x14ac:dyDescent="0.25">
      <c r="B6381" t="s">
        <v>18070</v>
      </c>
    </row>
    <row r="6382" spans="2:2" x14ac:dyDescent="0.25">
      <c r="B6382" t="s">
        <v>18071</v>
      </c>
    </row>
    <row r="6383" spans="2:2" x14ac:dyDescent="0.25">
      <c r="B6383" t="s">
        <v>18072</v>
      </c>
    </row>
    <row r="6384" spans="2:2" x14ac:dyDescent="0.25">
      <c r="B6384" t="s">
        <v>18073</v>
      </c>
    </row>
    <row r="6385" spans="2:2" x14ac:dyDescent="0.25">
      <c r="B6385" t="s">
        <v>18074</v>
      </c>
    </row>
    <row r="6386" spans="2:2" x14ac:dyDescent="0.25">
      <c r="B6386" t="s">
        <v>18075</v>
      </c>
    </row>
    <row r="6387" spans="2:2" x14ac:dyDescent="0.25">
      <c r="B6387" t="s">
        <v>18076</v>
      </c>
    </row>
    <row r="6388" spans="2:2" x14ac:dyDescent="0.25">
      <c r="B6388" t="s">
        <v>18077</v>
      </c>
    </row>
    <row r="6389" spans="2:2" x14ac:dyDescent="0.25">
      <c r="B6389" t="s">
        <v>12956</v>
      </c>
    </row>
    <row r="6390" spans="2:2" x14ac:dyDescent="0.25">
      <c r="B6390" t="s">
        <v>18078</v>
      </c>
    </row>
    <row r="6391" spans="2:2" x14ac:dyDescent="0.25">
      <c r="B6391" t="s">
        <v>18079</v>
      </c>
    </row>
    <row r="6392" spans="2:2" x14ac:dyDescent="0.25">
      <c r="B6392" t="s">
        <v>18080</v>
      </c>
    </row>
    <row r="6393" spans="2:2" x14ac:dyDescent="0.25">
      <c r="B6393" t="s">
        <v>18081</v>
      </c>
    </row>
    <row r="6394" spans="2:2" x14ac:dyDescent="0.25">
      <c r="B6394" t="s">
        <v>18082</v>
      </c>
    </row>
    <row r="6395" spans="2:2" x14ac:dyDescent="0.25">
      <c r="B6395" t="s">
        <v>18083</v>
      </c>
    </row>
    <row r="6396" spans="2:2" x14ac:dyDescent="0.25">
      <c r="B6396" t="s">
        <v>18084</v>
      </c>
    </row>
    <row r="6397" spans="2:2" x14ac:dyDescent="0.25">
      <c r="B6397" t="s">
        <v>18085</v>
      </c>
    </row>
    <row r="6398" spans="2:2" x14ac:dyDescent="0.25">
      <c r="B6398" t="s">
        <v>18086</v>
      </c>
    </row>
    <row r="6399" spans="2:2" x14ac:dyDescent="0.25">
      <c r="B6399" t="s">
        <v>18087</v>
      </c>
    </row>
    <row r="6400" spans="2:2" x14ac:dyDescent="0.25">
      <c r="B6400" t="s">
        <v>18088</v>
      </c>
    </row>
    <row r="6401" spans="2:2" x14ac:dyDescent="0.25">
      <c r="B6401" t="s">
        <v>12956</v>
      </c>
    </row>
    <row r="6402" spans="2:2" x14ac:dyDescent="0.25">
      <c r="B6402" t="s">
        <v>18089</v>
      </c>
    </row>
    <row r="6403" spans="2:2" x14ac:dyDescent="0.25">
      <c r="B6403" t="s">
        <v>18090</v>
      </c>
    </row>
    <row r="6404" spans="2:2" x14ac:dyDescent="0.25">
      <c r="B6404" t="s">
        <v>18091</v>
      </c>
    </row>
    <row r="6405" spans="2:2" x14ac:dyDescent="0.25">
      <c r="B6405" t="s">
        <v>18092</v>
      </c>
    </row>
    <row r="6406" spans="2:2" x14ac:dyDescent="0.25">
      <c r="B6406" t="s">
        <v>18093</v>
      </c>
    </row>
    <row r="6407" spans="2:2" x14ac:dyDescent="0.25">
      <c r="B6407" t="s">
        <v>18094</v>
      </c>
    </row>
    <row r="6408" spans="2:2" x14ac:dyDescent="0.25">
      <c r="B6408" t="s">
        <v>18095</v>
      </c>
    </row>
    <row r="6409" spans="2:2" x14ac:dyDescent="0.25">
      <c r="B6409" t="s">
        <v>18096</v>
      </c>
    </row>
    <row r="6410" spans="2:2" x14ac:dyDescent="0.25">
      <c r="B6410" t="s">
        <v>18097</v>
      </c>
    </row>
    <row r="6411" spans="2:2" x14ac:dyDescent="0.25">
      <c r="B6411" t="s">
        <v>18098</v>
      </c>
    </row>
    <row r="6412" spans="2:2" x14ac:dyDescent="0.25">
      <c r="B6412" t="s">
        <v>18099</v>
      </c>
    </row>
    <row r="6413" spans="2:2" x14ac:dyDescent="0.25">
      <c r="B6413" t="s">
        <v>12956</v>
      </c>
    </row>
    <row r="6414" spans="2:2" x14ac:dyDescent="0.25">
      <c r="B6414" t="s">
        <v>18100</v>
      </c>
    </row>
    <row r="6415" spans="2:2" x14ac:dyDescent="0.25">
      <c r="B6415" t="s">
        <v>18101</v>
      </c>
    </row>
    <row r="6416" spans="2:2" x14ac:dyDescent="0.25">
      <c r="B6416" t="s">
        <v>18102</v>
      </c>
    </row>
    <row r="6417" spans="2:2" x14ac:dyDescent="0.25">
      <c r="B6417" t="s">
        <v>18103</v>
      </c>
    </row>
    <row r="6418" spans="2:2" x14ac:dyDescent="0.25">
      <c r="B6418" t="s">
        <v>18104</v>
      </c>
    </row>
    <row r="6419" spans="2:2" x14ac:dyDescent="0.25">
      <c r="B6419" t="s">
        <v>18105</v>
      </c>
    </row>
    <row r="6420" spans="2:2" x14ac:dyDescent="0.25">
      <c r="B6420" t="s">
        <v>18106</v>
      </c>
    </row>
    <row r="6421" spans="2:2" x14ac:dyDescent="0.25">
      <c r="B6421" t="s">
        <v>18107</v>
      </c>
    </row>
    <row r="6422" spans="2:2" x14ac:dyDescent="0.25">
      <c r="B6422" t="s">
        <v>18108</v>
      </c>
    </row>
    <row r="6423" spans="2:2" x14ac:dyDescent="0.25">
      <c r="B6423" t="s">
        <v>18109</v>
      </c>
    </row>
    <row r="6424" spans="2:2" x14ac:dyDescent="0.25">
      <c r="B6424" t="s">
        <v>18110</v>
      </c>
    </row>
    <row r="6425" spans="2:2" x14ac:dyDescent="0.25">
      <c r="B6425" t="s">
        <v>12956</v>
      </c>
    </row>
    <row r="6426" spans="2:2" x14ac:dyDescent="0.25">
      <c r="B6426" t="s">
        <v>18111</v>
      </c>
    </row>
    <row r="6427" spans="2:2" x14ac:dyDescent="0.25">
      <c r="B6427" t="s">
        <v>18112</v>
      </c>
    </row>
    <row r="6428" spans="2:2" x14ac:dyDescent="0.25">
      <c r="B6428" t="s">
        <v>18113</v>
      </c>
    </row>
    <row r="6429" spans="2:2" x14ac:dyDescent="0.25">
      <c r="B6429" t="s">
        <v>18114</v>
      </c>
    </row>
    <row r="6430" spans="2:2" x14ac:dyDescent="0.25">
      <c r="B6430" t="s">
        <v>18115</v>
      </c>
    </row>
    <row r="6431" spans="2:2" x14ac:dyDescent="0.25">
      <c r="B6431" t="s">
        <v>18116</v>
      </c>
    </row>
    <row r="6432" spans="2:2" x14ac:dyDescent="0.25">
      <c r="B6432" t="s">
        <v>18117</v>
      </c>
    </row>
    <row r="6433" spans="2:2" x14ac:dyDescent="0.25">
      <c r="B6433" t="s">
        <v>18118</v>
      </c>
    </row>
    <row r="6434" spans="2:2" x14ac:dyDescent="0.25">
      <c r="B6434" t="s">
        <v>18119</v>
      </c>
    </row>
    <row r="6435" spans="2:2" x14ac:dyDescent="0.25">
      <c r="B6435" t="s">
        <v>18120</v>
      </c>
    </row>
    <row r="6436" spans="2:2" x14ac:dyDescent="0.25">
      <c r="B6436" t="s">
        <v>18121</v>
      </c>
    </row>
    <row r="6437" spans="2:2" x14ac:dyDescent="0.25">
      <c r="B6437" t="s">
        <v>12956</v>
      </c>
    </row>
    <row r="6438" spans="2:2" x14ac:dyDescent="0.25">
      <c r="B6438" t="s">
        <v>12957</v>
      </c>
    </row>
    <row r="6439" spans="2:2" x14ac:dyDescent="0.25">
      <c r="B6439" t="s">
        <v>13010</v>
      </c>
    </row>
    <row r="6440" spans="2:2" x14ac:dyDescent="0.25">
      <c r="B6440" t="s">
        <v>18122</v>
      </c>
    </row>
    <row r="6441" spans="2:2" x14ac:dyDescent="0.25">
      <c r="B6441" t="s">
        <v>18123</v>
      </c>
    </row>
    <row r="6442" spans="2:2" x14ac:dyDescent="0.25">
      <c r="B6442" t="s">
        <v>18124</v>
      </c>
    </row>
    <row r="6443" spans="2:2" x14ac:dyDescent="0.25">
      <c r="B6443" t="s">
        <v>18125</v>
      </c>
    </row>
    <row r="6444" spans="2:2" x14ac:dyDescent="0.25">
      <c r="B6444" t="s">
        <v>18126</v>
      </c>
    </row>
    <row r="6445" spans="2:2" x14ac:dyDescent="0.25">
      <c r="B6445" t="s">
        <v>18127</v>
      </c>
    </row>
    <row r="6446" spans="2:2" x14ac:dyDescent="0.25">
      <c r="B6446" t="s">
        <v>18128</v>
      </c>
    </row>
    <row r="6447" spans="2:2" x14ac:dyDescent="0.25">
      <c r="B6447" t="s">
        <v>18129</v>
      </c>
    </row>
    <row r="6448" spans="2:2" x14ac:dyDescent="0.25">
      <c r="B6448" t="s">
        <v>18130</v>
      </c>
    </row>
    <row r="6449" spans="2:2" x14ac:dyDescent="0.25">
      <c r="B6449" t="s">
        <v>18131</v>
      </c>
    </row>
    <row r="6450" spans="2:2" x14ac:dyDescent="0.25">
      <c r="B6450" t="s">
        <v>18132</v>
      </c>
    </row>
    <row r="6451" spans="2:2" x14ac:dyDescent="0.25">
      <c r="B6451" t="s">
        <v>12956</v>
      </c>
    </row>
    <row r="6452" spans="2:2" x14ac:dyDescent="0.25">
      <c r="B6452" t="s">
        <v>18133</v>
      </c>
    </row>
    <row r="6453" spans="2:2" x14ac:dyDescent="0.25">
      <c r="B6453" t="s">
        <v>18134</v>
      </c>
    </row>
    <row r="6454" spans="2:2" x14ac:dyDescent="0.25">
      <c r="B6454" t="s">
        <v>18135</v>
      </c>
    </row>
    <row r="6455" spans="2:2" x14ac:dyDescent="0.25">
      <c r="B6455" t="s">
        <v>18136</v>
      </c>
    </row>
    <row r="6456" spans="2:2" x14ac:dyDescent="0.25">
      <c r="B6456" t="s">
        <v>18137</v>
      </c>
    </row>
    <row r="6457" spans="2:2" x14ac:dyDescent="0.25">
      <c r="B6457" t="s">
        <v>18138</v>
      </c>
    </row>
    <row r="6458" spans="2:2" x14ac:dyDescent="0.25">
      <c r="B6458" t="s">
        <v>18139</v>
      </c>
    </row>
    <row r="6459" spans="2:2" x14ac:dyDescent="0.25">
      <c r="B6459" t="s">
        <v>18140</v>
      </c>
    </row>
    <row r="6460" spans="2:2" x14ac:dyDescent="0.25">
      <c r="B6460" t="s">
        <v>18141</v>
      </c>
    </row>
    <row r="6461" spans="2:2" x14ac:dyDescent="0.25">
      <c r="B6461" t="s">
        <v>18142</v>
      </c>
    </row>
    <row r="6462" spans="2:2" x14ac:dyDescent="0.25">
      <c r="B6462" t="s">
        <v>18143</v>
      </c>
    </row>
    <row r="6463" spans="2:2" x14ac:dyDescent="0.25">
      <c r="B6463" t="s">
        <v>12956</v>
      </c>
    </row>
    <row r="6464" spans="2:2" x14ac:dyDescent="0.25">
      <c r="B6464" t="s">
        <v>18144</v>
      </c>
    </row>
    <row r="6465" spans="2:2" x14ac:dyDescent="0.25">
      <c r="B6465" t="s">
        <v>18145</v>
      </c>
    </row>
    <row r="6466" spans="2:2" x14ac:dyDescent="0.25">
      <c r="B6466" t="s">
        <v>18146</v>
      </c>
    </row>
    <row r="6467" spans="2:2" x14ac:dyDescent="0.25">
      <c r="B6467" t="s">
        <v>18147</v>
      </c>
    </row>
    <row r="6468" spans="2:2" x14ac:dyDescent="0.25">
      <c r="B6468" t="s">
        <v>18148</v>
      </c>
    </row>
    <row r="6469" spans="2:2" x14ac:dyDescent="0.25">
      <c r="B6469" t="s">
        <v>18149</v>
      </c>
    </row>
    <row r="6470" spans="2:2" x14ac:dyDescent="0.25">
      <c r="B6470" t="s">
        <v>18150</v>
      </c>
    </row>
    <row r="6471" spans="2:2" x14ac:dyDescent="0.25">
      <c r="B6471" t="s">
        <v>18151</v>
      </c>
    </row>
    <row r="6472" spans="2:2" x14ac:dyDescent="0.25">
      <c r="B6472" t="s">
        <v>18152</v>
      </c>
    </row>
    <row r="6473" spans="2:2" x14ac:dyDescent="0.25">
      <c r="B6473" t="s">
        <v>18153</v>
      </c>
    </row>
    <row r="6474" spans="2:2" x14ac:dyDescent="0.25">
      <c r="B6474" t="s">
        <v>18154</v>
      </c>
    </row>
    <row r="6475" spans="2:2" x14ac:dyDescent="0.25">
      <c r="B6475" t="s">
        <v>12956</v>
      </c>
    </row>
    <row r="6476" spans="2:2" x14ac:dyDescent="0.25">
      <c r="B6476" t="s">
        <v>18155</v>
      </c>
    </row>
    <row r="6477" spans="2:2" x14ac:dyDescent="0.25">
      <c r="B6477" t="s">
        <v>18156</v>
      </c>
    </row>
    <row r="6478" spans="2:2" x14ac:dyDescent="0.25">
      <c r="B6478" t="s">
        <v>18157</v>
      </c>
    </row>
    <row r="6479" spans="2:2" x14ac:dyDescent="0.25">
      <c r="B6479" t="s">
        <v>18158</v>
      </c>
    </row>
    <row r="6480" spans="2:2" x14ac:dyDescent="0.25">
      <c r="B6480" t="s">
        <v>18159</v>
      </c>
    </row>
    <row r="6481" spans="2:2" x14ac:dyDescent="0.25">
      <c r="B6481" t="s">
        <v>18160</v>
      </c>
    </row>
    <row r="6482" spans="2:2" x14ac:dyDescent="0.25">
      <c r="B6482" t="s">
        <v>18161</v>
      </c>
    </row>
    <row r="6483" spans="2:2" x14ac:dyDescent="0.25">
      <c r="B6483" t="s">
        <v>18162</v>
      </c>
    </row>
    <row r="6484" spans="2:2" x14ac:dyDescent="0.25">
      <c r="B6484" t="s">
        <v>18163</v>
      </c>
    </row>
    <row r="6485" spans="2:2" x14ac:dyDescent="0.25">
      <c r="B6485" t="s">
        <v>18164</v>
      </c>
    </row>
    <row r="6486" spans="2:2" x14ac:dyDescent="0.25">
      <c r="B6486" t="s">
        <v>18165</v>
      </c>
    </row>
    <row r="6487" spans="2:2" x14ac:dyDescent="0.25">
      <c r="B6487" t="s">
        <v>12956</v>
      </c>
    </row>
    <row r="6488" spans="2:2" x14ac:dyDescent="0.25">
      <c r="B6488" t="s">
        <v>18166</v>
      </c>
    </row>
    <row r="6489" spans="2:2" x14ac:dyDescent="0.25">
      <c r="B6489" t="s">
        <v>18167</v>
      </c>
    </row>
    <row r="6490" spans="2:2" x14ac:dyDescent="0.25">
      <c r="B6490" t="s">
        <v>18168</v>
      </c>
    </row>
    <row r="6491" spans="2:2" x14ac:dyDescent="0.25">
      <c r="B6491" t="s">
        <v>18169</v>
      </c>
    </row>
    <row r="6492" spans="2:2" x14ac:dyDescent="0.25">
      <c r="B6492" t="s">
        <v>18170</v>
      </c>
    </row>
    <row r="6493" spans="2:2" x14ac:dyDescent="0.25">
      <c r="B6493" t="s">
        <v>18171</v>
      </c>
    </row>
    <row r="6494" spans="2:2" x14ac:dyDescent="0.25">
      <c r="B6494" t="s">
        <v>18172</v>
      </c>
    </row>
    <row r="6495" spans="2:2" x14ac:dyDescent="0.25">
      <c r="B6495" t="s">
        <v>18173</v>
      </c>
    </row>
    <row r="6496" spans="2:2" x14ac:dyDescent="0.25">
      <c r="B6496" t="s">
        <v>18174</v>
      </c>
    </row>
    <row r="6497" spans="2:2" x14ac:dyDescent="0.25">
      <c r="B6497" t="s">
        <v>18175</v>
      </c>
    </row>
    <row r="6498" spans="2:2" x14ac:dyDescent="0.25">
      <c r="B6498" t="s">
        <v>18176</v>
      </c>
    </row>
    <row r="6499" spans="2:2" x14ac:dyDescent="0.25">
      <c r="B6499" t="s">
        <v>12956</v>
      </c>
    </row>
    <row r="6500" spans="2:2" x14ac:dyDescent="0.25">
      <c r="B6500" t="s">
        <v>18177</v>
      </c>
    </row>
    <row r="6501" spans="2:2" x14ac:dyDescent="0.25">
      <c r="B6501" t="s">
        <v>18178</v>
      </c>
    </row>
    <row r="6502" spans="2:2" x14ac:dyDescent="0.25">
      <c r="B6502" t="s">
        <v>18179</v>
      </c>
    </row>
    <row r="6503" spans="2:2" x14ac:dyDescent="0.25">
      <c r="B6503" t="s">
        <v>18180</v>
      </c>
    </row>
    <row r="6504" spans="2:2" x14ac:dyDescent="0.25">
      <c r="B6504" t="s">
        <v>18181</v>
      </c>
    </row>
    <row r="6505" spans="2:2" x14ac:dyDescent="0.25">
      <c r="B6505" t="s">
        <v>18182</v>
      </c>
    </row>
    <row r="6506" spans="2:2" x14ac:dyDescent="0.25">
      <c r="B6506" t="s">
        <v>18183</v>
      </c>
    </row>
    <row r="6507" spans="2:2" x14ac:dyDescent="0.25">
      <c r="B6507" t="s">
        <v>18184</v>
      </c>
    </row>
    <row r="6508" spans="2:2" x14ac:dyDescent="0.25">
      <c r="B6508" t="s">
        <v>18185</v>
      </c>
    </row>
    <row r="6509" spans="2:2" x14ac:dyDescent="0.25">
      <c r="B6509" t="s">
        <v>18186</v>
      </c>
    </row>
    <row r="6510" spans="2:2" x14ac:dyDescent="0.25">
      <c r="B6510" t="s">
        <v>18187</v>
      </c>
    </row>
    <row r="6511" spans="2:2" x14ac:dyDescent="0.25">
      <c r="B6511" t="s">
        <v>12956</v>
      </c>
    </row>
    <row r="6512" spans="2:2" x14ac:dyDescent="0.25">
      <c r="B6512" t="s">
        <v>18188</v>
      </c>
    </row>
    <row r="6513" spans="2:2" x14ac:dyDescent="0.25">
      <c r="B6513" t="s">
        <v>18189</v>
      </c>
    </row>
    <row r="6514" spans="2:2" x14ac:dyDescent="0.25">
      <c r="B6514" t="s">
        <v>18190</v>
      </c>
    </row>
    <row r="6515" spans="2:2" x14ac:dyDescent="0.25">
      <c r="B6515" t="s">
        <v>18191</v>
      </c>
    </row>
    <row r="6516" spans="2:2" x14ac:dyDescent="0.25">
      <c r="B6516" t="s">
        <v>18192</v>
      </c>
    </row>
    <row r="6517" spans="2:2" x14ac:dyDescent="0.25">
      <c r="B6517" t="s">
        <v>18193</v>
      </c>
    </row>
    <row r="6518" spans="2:2" x14ac:dyDescent="0.25">
      <c r="B6518" t="s">
        <v>18194</v>
      </c>
    </row>
    <row r="6519" spans="2:2" x14ac:dyDescent="0.25">
      <c r="B6519" t="s">
        <v>18195</v>
      </c>
    </row>
    <row r="6520" spans="2:2" x14ac:dyDescent="0.25">
      <c r="B6520" t="s">
        <v>18196</v>
      </c>
    </row>
    <row r="6521" spans="2:2" x14ac:dyDescent="0.25">
      <c r="B6521" t="s">
        <v>18197</v>
      </c>
    </row>
    <row r="6522" spans="2:2" x14ac:dyDescent="0.25">
      <c r="B6522" t="s">
        <v>18198</v>
      </c>
    </row>
    <row r="6523" spans="2:2" x14ac:dyDescent="0.25">
      <c r="B6523" t="s">
        <v>12956</v>
      </c>
    </row>
    <row r="6524" spans="2:2" x14ac:dyDescent="0.25">
      <c r="B6524" t="s">
        <v>18199</v>
      </c>
    </row>
    <row r="6525" spans="2:2" x14ac:dyDescent="0.25">
      <c r="B6525" t="s">
        <v>18200</v>
      </c>
    </row>
    <row r="6526" spans="2:2" x14ac:dyDescent="0.25">
      <c r="B6526" t="s">
        <v>18201</v>
      </c>
    </row>
    <row r="6527" spans="2:2" x14ac:dyDescent="0.25">
      <c r="B6527" t="s">
        <v>18202</v>
      </c>
    </row>
    <row r="6528" spans="2:2" x14ac:dyDescent="0.25">
      <c r="B6528" t="s">
        <v>18203</v>
      </c>
    </row>
    <row r="6529" spans="2:2" x14ac:dyDescent="0.25">
      <c r="B6529" t="s">
        <v>18204</v>
      </c>
    </row>
    <row r="6530" spans="2:2" x14ac:dyDescent="0.25">
      <c r="B6530" t="s">
        <v>18205</v>
      </c>
    </row>
    <row r="6531" spans="2:2" x14ac:dyDescent="0.25">
      <c r="B6531" t="s">
        <v>18206</v>
      </c>
    </row>
    <row r="6532" spans="2:2" x14ac:dyDescent="0.25">
      <c r="B6532" t="s">
        <v>18207</v>
      </c>
    </row>
    <row r="6533" spans="2:2" x14ac:dyDescent="0.25">
      <c r="B6533" t="s">
        <v>18208</v>
      </c>
    </row>
    <row r="6534" spans="2:2" x14ac:dyDescent="0.25">
      <c r="B6534" t="s">
        <v>18209</v>
      </c>
    </row>
    <row r="6535" spans="2:2" x14ac:dyDescent="0.25">
      <c r="B6535" t="s">
        <v>12956</v>
      </c>
    </row>
    <row r="6536" spans="2:2" x14ac:dyDescent="0.25">
      <c r="B6536" t="s">
        <v>18210</v>
      </c>
    </row>
    <row r="6537" spans="2:2" x14ac:dyDescent="0.25">
      <c r="B6537" t="s">
        <v>18211</v>
      </c>
    </row>
    <row r="6538" spans="2:2" x14ac:dyDescent="0.25">
      <c r="B6538" t="s">
        <v>18212</v>
      </c>
    </row>
    <row r="6539" spans="2:2" x14ac:dyDescent="0.25">
      <c r="B6539" t="s">
        <v>18213</v>
      </c>
    </row>
    <row r="6540" spans="2:2" x14ac:dyDescent="0.25">
      <c r="B6540" t="s">
        <v>18214</v>
      </c>
    </row>
    <row r="6541" spans="2:2" x14ac:dyDescent="0.25">
      <c r="B6541" t="s">
        <v>18215</v>
      </c>
    </row>
    <row r="6542" spans="2:2" x14ac:dyDescent="0.25">
      <c r="B6542" t="s">
        <v>18216</v>
      </c>
    </row>
    <row r="6543" spans="2:2" x14ac:dyDescent="0.25">
      <c r="B6543" t="s">
        <v>18217</v>
      </c>
    </row>
    <row r="6544" spans="2:2" x14ac:dyDescent="0.25">
      <c r="B6544" t="s">
        <v>18218</v>
      </c>
    </row>
    <row r="6545" spans="2:2" x14ac:dyDescent="0.25">
      <c r="B6545" t="s">
        <v>18219</v>
      </c>
    </row>
    <row r="6546" spans="2:2" x14ac:dyDescent="0.25">
      <c r="B6546" t="s">
        <v>18220</v>
      </c>
    </row>
    <row r="6547" spans="2:2" x14ac:dyDescent="0.25">
      <c r="B6547" t="s">
        <v>12956</v>
      </c>
    </row>
    <row r="6548" spans="2:2" x14ac:dyDescent="0.25">
      <c r="B6548" t="s">
        <v>18221</v>
      </c>
    </row>
    <row r="6549" spans="2:2" x14ac:dyDescent="0.25">
      <c r="B6549" t="s">
        <v>18222</v>
      </c>
    </row>
    <row r="6550" spans="2:2" x14ac:dyDescent="0.25">
      <c r="B6550" t="s">
        <v>18223</v>
      </c>
    </row>
    <row r="6551" spans="2:2" x14ac:dyDescent="0.25">
      <c r="B6551" t="s">
        <v>18224</v>
      </c>
    </row>
    <row r="6552" spans="2:2" x14ac:dyDescent="0.25">
      <c r="B6552" t="s">
        <v>18225</v>
      </c>
    </row>
    <row r="6553" spans="2:2" x14ac:dyDescent="0.25">
      <c r="B6553" t="s">
        <v>18226</v>
      </c>
    </row>
    <row r="6554" spans="2:2" x14ac:dyDescent="0.25">
      <c r="B6554" t="s">
        <v>18227</v>
      </c>
    </row>
    <row r="6555" spans="2:2" x14ac:dyDescent="0.25">
      <c r="B6555" t="s">
        <v>18228</v>
      </c>
    </row>
    <row r="6556" spans="2:2" x14ac:dyDescent="0.25">
      <c r="B6556" t="s">
        <v>18229</v>
      </c>
    </row>
    <row r="6557" spans="2:2" x14ac:dyDescent="0.25">
      <c r="B6557" t="s">
        <v>18230</v>
      </c>
    </row>
    <row r="6558" spans="2:2" x14ac:dyDescent="0.25">
      <c r="B6558" t="s">
        <v>18231</v>
      </c>
    </row>
    <row r="6559" spans="2:2" x14ac:dyDescent="0.25">
      <c r="B6559" t="s">
        <v>12956</v>
      </c>
    </row>
    <row r="6560" spans="2:2" x14ac:dyDescent="0.25">
      <c r="B6560" t="s">
        <v>12957</v>
      </c>
    </row>
    <row r="6561" spans="2:2" x14ac:dyDescent="0.25">
      <c r="B6561" t="s">
        <v>13010</v>
      </c>
    </row>
    <row r="6562" spans="2:2" x14ac:dyDescent="0.25">
      <c r="B6562" t="s">
        <v>18232</v>
      </c>
    </row>
    <row r="6563" spans="2:2" x14ac:dyDescent="0.25">
      <c r="B6563" t="s">
        <v>18233</v>
      </c>
    </row>
    <row r="6564" spans="2:2" x14ac:dyDescent="0.25">
      <c r="B6564" t="s">
        <v>18234</v>
      </c>
    </row>
    <row r="6565" spans="2:2" x14ac:dyDescent="0.25">
      <c r="B6565" t="s">
        <v>18235</v>
      </c>
    </row>
    <row r="6566" spans="2:2" x14ac:dyDescent="0.25">
      <c r="B6566" t="s">
        <v>18236</v>
      </c>
    </row>
    <row r="6567" spans="2:2" x14ac:dyDescent="0.25">
      <c r="B6567" t="s">
        <v>18237</v>
      </c>
    </row>
    <row r="6568" spans="2:2" x14ac:dyDescent="0.25">
      <c r="B6568" t="s">
        <v>18238</v>
      </c>
    </row>
    <row r="6569" spans="2:2" x14ac:dyDescent="0.25">
      <c r="B6569" t="s">
        <v>18239</v>
      </c>
    </row>
    <row r="6570" spans="2:2" x14ac:dyDescent="0.25">
      <c r="B6570" t="s">
        <v>18240</v>
      </c>
    </row>
    <row r="6571" spans="2:2" x14ac:dyDescent="0.25">
      <c r="B6571" t="s">
        <v>18241</v>
      </c>
    </row>
    <row r="6572" spans="2:2" x14ac:dyDescent="0.25">
      <c r="B6572" t="s">
        <v>18242</v>
      </c>
    </row>
    <row r="6573" spans="2:2" x14ac:dyDescent="0.25">
      <c r="B6573" t="s">
        <v>12956</v>
      </c>
    </row>
    <row r="6574" spans="2:2" x14ac:dyDescent="0.25">
      <c r="B6574" t="s">
        <v>18243</v>
      </c>
    </row>
    <row r="6575" spans="2:2" x14ac:dyDescent="0.25">
      <c r="B6575" t="s">
        <v>18244</v>
      </c>
    </row>
    <row r="6576" spans="2:2" x14ac:dyDescent="0.25">
      <c r="B6576" t="s">
        <v>18245</v>
      </c>
    </row>
    <row r="6577" spans="2:2" x14ac:dyDescent="0.25">
      <c r="B6577" t="s">
        <v>18246</v>
      </c>
    </row>
    <row r="6578" spans="2:2" x14ac:dyDescent="0.25">
      <c r="B6578" t="s">
        <v>18247</v>
      </c>
    </row>
    <row r="6579" spans="2:2" x14ac:dyDescent="0.25">
      <c r="B6579" t="s">
        <v>18248</v>
      </c>
    </row>
    <row r="6580" spans="2:2" x14ac:dyDescent="0.25">
      <c r="B6580" t="s">
        <v>18249</v>
      </c>
    </row>
    <row r="6581" spans="2:2" x14ac:dyDescent="0.25">
      <c r="B6581" t="s">
        <v>18250</v>
      </c>
    </row>
    <row r="6582" spans="2:2" x14ac:dyDescent="0.25">
      <c r="B6582" t="s">
        <v>18251</v>
      </c>
    </row>
    <row r="6583" spans="2:2" x14ac:dyDescent="0.25">
      <c r="B6583" t="s">
        <v>18252</v>
      </c>
    </row>
    <row r="6584" spans="2:2" x14ac:dyDescent="0.25">
      <c r="B6584" t="s">
        <v>18253</v>
      </c>
    </row>
    <row r="6585" spans="2:2" x14ac:dyDescent="0.25">
      <c r="B6585" t="s">
        <v>12956</v>
      </c>
    </row>
    <row r="6586" spans="2:2" x14ac:dyDescent="0.25">
      <c r="B6586" t="s">
        <v>18254</v>
      </c>
    </row>
    <row r="6587" spans="2:2" x14ac:dyDescent="0.25">
      <c r="B6587" t="s">
        <v>18255</v>
      </c>
    </row>
    <row r="6588" spans="2:2" x14ac:dyDescent="0.25">
      <c r="B6588" t="s">
        <v>18256</v>
      </c>
    </row>
    <row r="6589" spans="2:2" x14ac:dyDescent="0.25">
      <c r="B6589" t="s">
        <v>18257</v>
      </c>
    </row>
    <row r="6590" spans="2:2" x14ac:dyDescent="0.25">
      <c r="B6590" t="s">
        <v>18258</v>
      </c>
    </row>
    <row r="6591" spans="2:2" x14ac:dyDescent="0.25">
      <c r="B6591" t="s">
        <v>18259</v>
      </c>
    </row>
    <row r="6592" spans="2:2" x14ac:dyDescent="0.25">
      <c r="B6592" t="s">
        <v>18260</v>
      </c>
    </row>
    <row r="6593" spans="2:2" x14ac:dyDescent="0.25">
      <c r="B6593" t="s">
        <v>18261</v>
      </c>
    </row>
    <row r="6594" spans="2:2" x14ac:dyDescent="0.25">
      <c r="B6594" t="s">
        <v>18262</v>
      </c>
    </row>
    <row r="6595" spans="2:2" x14ac:dyDescent="0.25">
      <c r="B6595" t="s">
        <v>18263</v>
      </c>
    </row>
    <row r="6596" spans="2:2" x14ac:dyDescent="0.25">
      <c r="B6596" t="s">
        <v>18264</v>
      </c>
    </row>
    <row r="6597" spans="2:2" x14ac:dyDescent="0.25">
      <c r="B6597" t="s">
        <v>12956</v>
      </c>
    </row>
    <row r="6598" spans="2:2" x14ac:dyDescent="0.25">
      <c r="B6598" t="s">
        <v>18265</v>
      </c>
    </row>
    <row r="6599" spans="2:2" x14ac:dyDescent="0.25">
      <c r="B6599" t="s">
        <v>18266</v>
      </c>
    </row>
    <row r="6600" spans="2:2" x14ac:dyDescent="0.25">
      <c r="B6600" t="s">
        <v>18267</v>
      </c>
    </row>
    <row r="6601" spans="2:2" x14ac:dyDescent="0.25">
      <c r="B6601" t="s">
        <v>18268</v>
      </c>
    </row>
    <row r="6602" spans="2:2" x14ac:dyDescent="0.25">
      <c r="B6602" t="s">
        <v>18269</v>
      </c>
    </row>
    <row r="6603" spans="2:2" x14ac:dyDescent="0.25">
      <c r="B6603" t="s">
        <v>18270</v>
      </c>
    </row>
    <row r="6604" spans="2:2" x14ac:dyDescent="0.25">
      <c r="B6604" t="s">
        <v>18271</v>
      </c>
    </row>
    <row r="6605" spans="2:2" x14ac:dyDescent="0.25">
      <c r="B6605" t="s">
        <v>18272</v>
      </c>
    </row>
    <row r="6606" spans="2:2" x14ac:dyDescent="0.25">
      <c r="B6606" t="s">
        <v>18273</v>
      </c>
    </row>
    <row r="6607" spans="2:2" x14ac:dyDescent="0.25">
      <c r="B6607" t="s">
        <v>18274</v>
      </c>
    </row>
    <row r="6608" spans="2:2" x14ac:dyDescent="0.25">
      <c r="B6608" t="s">
        <v>18275</v>
      </c>
    </row>
    <row r="6609" spans="2:2" x14ac:dyDescent="0.25">
      <c r="B6609" t="s">
        <v>12956</v>
      </c>
    </row>
    <row r="6610" spans="2:2" x14ac:dyDescent="0.25">
      <c r="B6610" t="s">
        <v>18276</v>
      </c>
    </row>
    <row r="6611" spans="2:2" x14ac:dyDescent="0.25">
      <c r="B6611" t="s">
        <v>18277</v>
      </c>
    </row>
    <row r="6612" spans="2:2" x14ac:dyDescent="0.25">
      <c r="B6612" t="s">
        <v>18278</v>
      </c>
    </row>
    <row r="6613" spans="2:2" x14ac:dyDescent="0.25">
      <c r="B6613" t="s">
        <v>18279</v>
      </c>
    </row>
    <row r="6614" spans="2:2" x14ac:dyDescent="0.25">
      <c r="B6614" t="s">
        <v>18280</v>
      </c>
    </row>
    <row r="6615" spans="2:2" x14ac:dyDescent="0.25">
      <c r="B6615" t="s">
        <v>18281</v>
      </c>
    </row>
    <row r="6616" spans="2:2" x14ac:dyDescent="0.25">
      <c r="B6616" t="s">
        <v>18282</v>
      </c>
    </row>
    <row r="6617" spans="2:2" x14ac:dyDescent="0.25">
      <c r="B6617" t="s">
        <v>18283</v>
      </c>
    </row>
    <row r="6618" spans="2:2" x14ac:dyDescent="0.25">
      <c r="B6618" t="s">
        <v>18284</v>
      </c>
    </row>
    <row r="6619" spans="2:2" x14ac:dyDescent="0.25">
      <c r="B6619" t="s">
        <v>18285</v>
      </c>
    </row>
    <row r="6620" spans="2:2" x14ac:dyDescent="0.25">
      <c r="B6620" t="s">
        <v>18286</v>
      </c>
    </row>
    <row r="6621" spans="2:2" x14ac:dyDescent="0.25">
      <c r="B6621" t="s">
        <v>12956</v>
      </c>
    </row>
    <row r="6622" spans="2:2" x14ac:dyDescent="0.25">
      <c r="B6622" t="s">
        <v>18287</v>
      </c>
    </row>
    <row r="6623" spans="2:2" x14ac:dyDescent="0.25">
      <c r="B6623" t="s">
        <v>18288</v>
      </c>
    </row>
    <row r="6624" spans="2:2" x14ac:dyDescent="0.25">
      <c r="B6624" t="s">
        <v>18289</v>
      </c>
    </row>
    <row r="6625" spans="2:2" x14ac:dyDescent="0.25">
      <c r="B6625" t="s">
        <v>18290</v>
      </c>
    </row>
    <row r="6626" spans="2:2" x14ac:dyDescent="0.25">
      <c r="B6626" t="s">
        <v>18291</v>
      </c>
    </row>
    <row r="6627" spans="2:2" x14ac:dyDescent="0.25">
      <c r="B6627" t="s">
        <v>18292</v>
      </c>
    </row>
    <row r="6628" spans="2:2" x14ac:dyDescent="0.25">
      <c r="B6628" t="s">
        <v>18293</v>
      </c>
    </row>
    <row r="6629" spans="2:2" x14ac:dyDescent="0.25">
      <c r="B6629" t="s">
        <v>18294</v>
      </c>
    </row>
    <row r="6630" spans="2:2" x14ac:dyDescent="0.25">
      <c r="B6630" t="s">
        <v>18295</v>
      </c>
    </row>
    <row r="6631" spans="2:2" x14ac:dyDescent="0.25">
      <c r="B6631" t="s">
        <v>18296</v>
      </c>
    </row>
    <row r="6632" spans="2:2" x14ac:dyDescent="0.25">
      <c r="B6632" t="s">
        <v>18297</v>
      </c>
    </row>
    <row r="6633" spans="2:2" x14ac:dyDescent="0.25">
      <c r="B6633" t="s">
        <v>12956</v>
      </c>
    </row>
    <row r="6634" spans="2:2" x14ac:dyDescent="0.25">
      <c r="B6634" t="s">
        <v>18298</v>
      </c>
    </row>
    <row r="6635" spans="2:2" x14ac:dyDescent="0.25">
      <c r="B6635" t="s">
        <v>18299</v>
      </c>
    </row>
    <row r="6636" spans="2:2" x14ac:dyDescent="0.25">
      <c r="B6636" t="s">
        <v>18300</v>
      </c>
    </row>
    <row r="6637" spans="2:2" x14ac:dyDescent="0.25">
      <c r="B6637" t="s">
        <v>18301</v>
      </c>
    </row>
    <row r="6638" spans="2:2" x14ac:dyDescent="0.25">
      <c r="B6638" t="s">
        <v>18302</v>
      </c>
    </row>
    <row r="6639" spans="2:2" x14ac:dyDescent="0.25">
      <c r="B6639" t="s">
        <v>18303</v>
      </c>
    </row>
    <row r="6640" spans="2:2" x14ac:dyDescent="0.25">
      <c r="B6640" t="s">
        <v>18304</v>
      </c>
    </row>
    <row r="6641" spans="2:2" x14ac:dyDescent="0.25">
      <c r="B6641" t="s">
        <v>18305</v>
      </c>
    </row>
    <row r="6642" spans="2:2" x14ac:dyDescent="0.25">
      <c r="B6642" t="s">
        <v>18306</v>
      </c>
    </row>
    <row r="6643" spans="2:2" x14ac:dyDescent="0.25">
      <c r="B6643" t="s">
        <v>18307</v>
      </c>
    </row>
    <row r="6644" spans="2:2" x14ac:dyDescent="0.25">
      <c r="B6644" t="s">
        <v>18308</v>
      </c>
    </row>
    <row r="6645" spans="2:2" x14ac:dyDescent="0.25">
      <c r="B6645" t="s">
        <v>12956</v>
      </c>
    </row>
    <row r="6646" spans="2:2" x14ac:dyDescent="0.25">
      <c r="B6646" t="s">
        <v>18309</v>
      </c>
    </row>
    <row r="6647" spans="2:2" x14ac:dyDescent="0.25">
      <c r="B6647" t="s">
        <v>18310</v>
      </c>
    </row>
    <row r="6648" spans="2:2" x14ac:dyDescent="0.25">
      <c r="B6648" t="s">
        <v>18311</v>
      </c>
    </row>
    <row r="6649" spans="2:2" x14ac:dyDescent="0.25">
      <c r="B6649" t="s">
        <v>18312</v>
      </c>
    </row>
    <row r="6650" spans="2:2" x14ac:dyDescent="0.25">
      <c r="B6650" t="s">
        <v>18313</v>
      </c>
    </row>
    <row r="6651" spans="2:2" x14ac:dyDescent="0.25">
      <c r="B6651" t="s">
        <v>18314</v>
      </c>
    </row>
    <row r="6652" spans="2:2" x14ac:dyDescent="0.25">
      <c r="B6652" t="s">
        <v>18315</v>
      </c>
    </row>
    <row r="6653" spans="2:2" x14ac:dyDescent="0.25">
      <c r="B6653" t="s">
        <v>18316</v>
      </c>
    </row>
    <row r="6654" spans="2:2" x14ac:dyDescent="0.25">
      <c r="B6654" t="s">
        <v>18317</v>
      </c>
    </row>
    <row r="6655" spans="2:2" x14ac:dyDescent="0.25">
      <c r="B6655" t="s">
        <v>18318</v>
      </c>
    </row>
    <row r="6656" spans="2:2" x14ac:dyDescent="0.25">
      <c r="B6656" t="s">
        <v>18319</v>
      </c>
    </row>
    <row r="6657" spans="2:2" x14ac:dyDescent="0.25">
      <c r="B6657" t="s">
        <v>12956</v>
      </c>
    </row>
    <row r="6658" spans="2:2" x14ac:dyDescent="0.25">
      <c r="B6658" t="s">
        <v>18320</v>
      </c>
    </row>
    <row r="6659" spans="2:2" x14ac:dyDescent="0.25">
      <c r="B6659" t="s">
        <v>18321</v>
      </c>
    </row>
    <row r="6660" spans="2:2" x14ac:dyDescent="0.25">
      <c r="B6660" t="s">
        <v>18322</v>
      </c>
    </row>
    <row r="6661" spans="2:2" x14ac:dyDescent="0.25">
      <c r="B6661" t="s">
        <v>18323</v>
      </c>
    </row>
    <row r="6662" spans="2:2" x14ac:dyDescent="0.25">
      <c r="B6662" t="s">
        <v>18324</v>
      </c>
    </row>
    <row r="6663" spans="2:2" x14ac:dyDescent="0.25">
      <c r="B6663" t="s">
        <v>18325</v>
      </c>
    </row>
    <row r="6664" spans="2:2" x14ac:dyDescent="0.25">
      <c r="B6664" t="s">
        <v>18326</v>
      </c>
    </row>
    <row r="6665" spans="2:2" x14ac:dyDescent="0.25">
      <c r="B6665" t="s">
        <v>18327</v>
      </c>
    </row>
    <row r="6666" spans="2:2" x14ac:dyDescent="0.25">
      <c r="B6666" t="s">
        <v>18328</v>
      </c>
    </row>
    <row r="6667" spans="2:2" x14ac:dyDescent="0.25">
      <c r="B6667" t="s">
        <v>18329</v>
      </c>
    </row>
    <row r="6668" spans="2:2" x14ac:dyDescent="0.25">
      <c r="B6668" t="s">
        <v>18330</v>
      </c>
    </row>
    <row r="6669" spans="2:2" x14ac:dyDescent="0.25">
      <c r="B6669" t="s">
        <v>12956</v>
      </c>
    </row>
    <row r="6670" spans="2:2" x14ac:dyDescent="0.25">
      <c r="B6670" t="s">
        <v>18331</v>
      </c>
    </row>
    <row r="6671" spans="2:2" x14ac:dyDescent="0.25">
      <c r="B6671" t="s">
        <v>18332</v>
      </c>
    </row>
    <row r="6672" spans="2:2" x14ac:dyDescent="0.25">
      <c r="B6672" t="s">
        <v>18333</v>
      </c>
    </row>
    <row r="6673" spans="2:2" x14ac:dyDescent="0.25">
      <c r="B6673" t="s">
        <v>18334</v>
      </c>
    </row>
    <row r="6674" spans="2:2" x14ac:dyDescent="0.25">
      <c r="B6674" t="s">
        <v>18335</v>
      </c>
    </row>
    <row r="6675" spans="2:2" x14ac:dyDescent="0.25">
      <c r="B6675" t="s">
        <v>18336</v>
      </c>
    </row>
    <row r="6676" spans="2:2" x14ac:dyDescent="0.25">
      <c r="B6676" t="s">
        <v>18337</v>
      </c>
    </row>
    <row r="6677" spans="2:2" x14ac:dyDescent="0.25">
      <c r="B6677" t="s">
        <v>18338</v>
      </c>
    </row>
    <row r="6678" spans="2:2" x14ac:dyDescent="0.25">
      <c r="B6678" t="s">
        <v>18339</v>
      </c>
    </row>
    <row r="6679" spans="2:2" x14ac:dyDescent="0.25">
      <c r="B6679" t="s">
        <v>18340</v>
      </c>
    </row>
    <row r="6680" spans="2:2" x14ac:dyDescent="0.25">
      <c r="B6680" t="s">
        <v>18341</v>
      </c>
    </row>
    <row r="6681" spans="2:2" x14ac:dyDescent="0.25">
      <c r="B6681" t="s">
        <v>12956</v>
      </c>
    </row>
    <row r="6682" spans="2:2" x14ac:dyDescent="0.25">
      <c r="B6682" t="s">
        <v>12957</v>
      </c>
    </row>
    <row r="6683" spans="2:2" x14ac:dyDescent="0.25">
      <c r="B6683" t="s">
        <v>13521</v>
      </c>
    </row>
    <row r="6684" spans="2:2" x14ac:dyDescent="0.25">
      <c r="B6684" t="s">
        <v>18342</v>
      </c>
    </row>
    <row r="6685" spans="2:2" x14ac:dyDescent="0.25">
      <c r="B6685" t="s">
        <v>18343</v>
      </c>
    </row>
    <row r="6686" spans="2:2" x14ac:dyDescent="0.25">
      <c r="B6686" t="s">
        <v>18344</v>
      </c>
    </row>
    <row r="6687" spans="2:2" x14ac:dyDescent="0.25">
      <c r="B6687" t="s">
        <v>18345</v>
      </c>
    </row>
    <row r="6688" spans="2:2" x14ac:dyDescent="0.25">
      <c r="B6688" t="s">
        <v>18346</v>
      </c>
    </row>
    <row r="6689" spans="2:2" x14ac:dyDescent="0.25">
      <c r="B6689" t="s">
        <v>18347</v>
      </c>
    </row>
    <row r="6690" spans="2:2" x14ac:dyDescent="0.25">
      <c r="B6690" t="s">
        <v>18348</v>
      </c>
    </row>
    <row r="6691" spans="2:2" x14ac:dyDescent="0.25">
      <c r="B6691" t="s">
        <v>18349</v>
      </c>
    </row>
    <row r="6692" spans="2:2" x14ac:dyDescent="0.25">
      <c r="B6692" t="s">
        <v>18350</v>
      </c>
    </row>
    <row r="6693" spans="2:2" x14ac:dyDescent="0.25">
      <c r="B6693" t="s">
        <v>18351</v>
      </c>
    </row>
    <row r="6694" spans="2:2" x14ac:dyDescent="0.25">
      <c r="B6694" t="s">
        <v>18352</v>
      </c>
    </row>
    <row r="6695" spans="2:2" x14ac:dyDescent="0.25">
      <c r="B6695" t="s">
        <v>12956</v>
      </c>
    </row>
    <row r="6696" spans="2:2" x14ac:dyDescent="0.25">
      <c r="B6696" t="s">
        <v>18353</v>
      </c>
    </row>
    <row r="6697" spans="2:2" x14ac:dyDescent="0.25">
      <c r="B6697" t="s">
        <v>18354</v>
      </c>
    </row>
    <row r="6698" spans="2:2" x14ac:dyDescent="0.25">
      <c r="B6698" t="s">
        <v>18355</v>
      </c>
    </row>
    <row r="6699" spans="2:2" x14ac:dyDescent="0.25">
      <c r="B6699" t="s">
        <v>18356</v>
      </c>
    </row>
    <row r="6700" spans="2:2" x14ac:dyDescent="0.25">
      <c r="B6700" t="s">
        <v>18357</v>
      </c>
    </row>
    <row r="6701" spans="2:2" x14ac:dyDescent="0.25">
      <c r="B6701" t="s">
        <v>18358</v>
      </c>
    </row>
    <row r="6702" spans="2:2" x14ac:dyDescent="0.25">
      <c r="B6702" t="s">
        <v>18359</v>
      </c>
    </row>
    <row r="6703" spans="2:2" x14ac:dyDescent="0.25">
      <c r="B6703" t="s">
        <v>18360</v>
      </c>
    </row>
    <row r="6704" spans="2:2" x14ac:dyDescent="0.25">
      <c r="B6704" t="s">
        <v>18361</v>
      </c>
    </row>
    <row r="6705" spans="2:2" x14ac:dyDescent="0.25">
      <c r="B6705" t="s">
        <v>18362</v>
      </c>
    </row>
    <row r="6706" spans="2:2" x14ac:dyDescent="0.25">
      <c r="B6706" t="s">
        <v>18363</v>
      </c>
    </row>
    <row r="6707" spans="2:2" x14ac:dyDescent="0.25">
      <c r="B6707" t="s">
        <v>12956</v>
      </c>
    </row>
    <row r="6708" spans="2:2" x14ac:dyDescent="0.25">
      <c r="B6708" t="s">
        <v>12957</v>
      </c>
    </row>
    <row r="6709" spans="2:2" x14ac:dyDescent="0.25">
      <c r="B6709" t="s">
        <v>13544</v>
      </c>
    </row>
    <row r="6710" spans="2:2" x14ac:dyDescent="0.25">
      <c r="B6710" t="s">
        <v>12958</v>
      </c>
    </row>
    <row r="6711" spans="2:2" x14ac:dyDescent="0.25">
      <c r="B6711" t="s">
        <v>13545</v>
      </c>
    </row>
    <row r="6712" spans="2:2" x14ac:dyDescent="0.25">
      <c r="B6712" t="s">
        <v>13546</v>
      </c>
    </row>
    <row r="6713" spans="2:2" x14ac:dyDescent="0.25">
      <c r="B6713" t="s">
        <v>12757</v>
      </c>
    </row>
    <row r="6714" spans="2:2" x14ac:dyDescent="0.25">
      <c r="B6714" t="s">
        <v>12959</v>
      </c>
    </row>
    <row r="6715" spans="2:2" x14ac:dyDescent="0.25">
      <c r="B6715" t="s">
        <v>13547</v>
      </c>
    </row>
    <row r="6716" spans="2:2" x14ac:dyDescent="0.25">
      <c r="B6716" t="s">
        <v>13545</v>
      </c>
    </row>
    <row r="6717" spans="2:2" x14ac:dyDescent="0.25">
      <c r="B6717" t="s">
        <v>13548</v>
      </c>
    </row>
    <row r="6718" spans="2:2" x14ac:dyDescent="0.25">
      <c r="B6718" t="s">
        <v>12757</v>
      </c>
    </row>
    <row r="6719" spans="2:2" x14ac:dyDescent="0.25">
      <c r="B6719" t="s">
        <v>12959</v>
      </c>
    </row>
    <row r="6720" spans="2:2" x14ac:dyDescent="0.25">
      <c r="B6720" t="s">
        <v>12960</v>
      </c>
    </row>
    <row r="6721" spans="2:2" x14ac:dyDescent="0.25">
      <c r="B6721" t="s">
        <v>12961</v>
      </c>
    </row>
    <row r="6722" spans="2:2" x14ac:dyDescent="0.25">
      <c r="B6722" t="s">
        <v>12962</v>
      </c>
    </row>
    <row r="6723" spans="2:2" x14ac:dyDescent="0.25">
      <c r="B6723" t="s">
        <v>12963</v>
      </c>
    </row>
    <row r="6724" spans="2:2" x14ac:dyDescent="0.25">
      <c r="B6724" t="s">
        <v>12964</v>
      </c>
    </row>
    <row r="6725" spans="2:2" x14ac:dyDescent="0.25">
      <c r="B6725" t="s">
        <v>12771</v>
      </c>
    </row>
  </sheetData>
  <mergeCells count="8">
    <mergeCell ref="B3:M3"/>
    <mergeCell ref="P3:S3"/>
    <mergeCell ref="B4:C4"/>
    <mergeCell ref="D4:E4"/>
    <mergeCell ref="F4:G4"/>
    <mergeCell ref="H4:I4"/>
    <mergeCell ref="J4:K4"/>
    <mergeCell ref="L4:M4"/>
  </mergeCells>
  <hyperlinks>
    <hyperlink ref="B4" location="'CBoosting_Output'!$B$10:$B$10" display="Inputs" xr:uid="{0ECDC841-16EF-4AEB-B43B-EB78F9C16384}"/>
    <hyperlink ref="D4" location="'CBoosting_Stored'!$B$10:$B$10" display="PMML Model" xr:uid="{6545F7D3-2E37-4D4C-BF4F-28F2FC7EFC87}"/>
    <hyperlink ref="F4" location="'CBoosting_TrainingScore'!$B$10:$B$10" display="Training: Classification Summary" xr:uid="{A8148712-960B-43DB-B63C-0C1FE83F265C}"/>
    <hyperlink ref="H4" location="'CBoosting_ValidationLiftChart'!$B$10:$B$10" display="Validation: Charts" xr:uid="{3CF1DB57-3F5B-4AD3-8A0F-F662B0DEDBC6}"/>
    <hyperlink ref="J4" location="'CBoosting_ValidationScore'!$B$10:$B$10" display="Validation: Classification Summary" xr:uid="{C0878F56-CAC0-415D-85CF-C3D1F54BB94A}"/>
    <hyperlink ref="L4" location="'CBoosting_ValidationScore'!$B$34:$B$34" display="Validation: Classification Details" xr:uid="{554C7581-D433-4B6C-A5F0-21C8ECAD44EF}"/>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D2646-A475-4147-BA52-5A183E60615F}">
  <dimension ref="B1:CV108"/>
  <sheetViews>
    <sheetView showGridLines="0" topLeftCell="A53" workbookViewId="0">
      <selection activeCell="F85" sqref="F85"/>
    </sheetView>
  </sheetViews>
  <sheetFormatPr defaultRowHeight="15" x14ac:dyDescent="0.25"/>
  <cols>
    <col min="3" max="3" width="11.28515625" customWidth="1"/>
    <col min="4" max="4" width="15" customWidth="1"/>
    <col min="5" max="5" width="27" customWidth="1"/>
    <col min="6" max="6" width="27.140625" customWidth="1"/>
    <col min="7" max="7" width="24.42578125" customWidth="1"/>
    <col min="8" max="8" width="23.85546875" customWidth="1"/>
    <col min="9" max="10" width="15" customWidth="1"/>
    <col min="16" max="16" width="15.5703125" bestFit="1" customWidth="1"/>
  </cols>
  <sheetData>
    <row r="1" spans="2:100" ht="18.75" x14ac:dyDescent="0.3">
      <c r="B1" s="7" t="s">
        <v>12842</v>
      </c>
      <c r="N1" t="s">
        <v>12912</v>
      </c>
      <c r="CV1" s="13" t="s">
        <v>12856</v>
      </c>
    </row>
    <row r="3" spans="2:100" ht="15.75" x14ac:dyDescent="0.25">
      <c r="B3" s="15" t="s">
        <v>9178</v>
      </c>
      <c r="C3" s="16"/>
      <c r="D3" s="16"/>
      <c r="E3" s="16"/>
      <c r="F3" s="16"/>
      <c r="G3" s="16"/>
      <c r="H3" s="16"/>
      <c r="I3" s="16"/>
      <c r="J3" s="16"/>
      <c r="K3" s="16"/>
      <c r="L3" s="16"/>
      <c r="M3" s="17"/>
      <c r="P3" s="15" t="s">
        <v>9179</v>
      </c>
      <c r="Q3" s="16"/>
      <c r="R3" s="16"/>
      <c r="S3" s="17"/>
    </row>
    <row r="4" spans="2:100" x14ac:dyDescent="0.25">
      <c r="B4" s="27" t="s">
        <v>9184</v>
      </c>
      <c r="C4" s="23"/>
      <c r="D4" s="27" t="s">
        <v>12772</v>
      </c>
      <c r="E4" s="23"/>
      <c r="F4" s="27" t="s">
        <v>12773</v>
      </c>
      <c r="G4" s="23"/>
      <c r="H4" s="27" t="s">
        <v>12774</v>
      </c>
      <c r="I4" s="23"/>
      <c r="J4" s="27" t="s">
        <v>12914</v>
      </c>
      <c r="K4" s="23"/>
      <c r="L4" s="27" t="s">
        <v>12915</v>
      </c>
      <c r="M4" s="23"/>
      <c r="P4" s="12" t="s">
        <v>9180</v>
      </c>
      <c r="Q4" s="12" t="s">
        <v>9181</v>
      </c>
      <c r="R4" s="12" t="s">
        <v>9182</v>
      </c>
      <c r="S4" s="12" t="s">
        <v>9183</v>
      </c>
    </row>
    <row r="5" spans="2:100" x14ac:dyDescent="0.25">
      <c r="B5" s="27" t="s">
        <v>12721</v>
      </c>
      <c r="C5" s="23"/>
      <c r="D5" s="27" t="s">
        <v>12775</v>
      </c>
      <c r="E5" s="23"/>
      <c r="F5" s="27" t="s">
        <v>12776</v>
      </c>
      <c r="G5" s="23"/>
      <c r="H5" s="27" t="s">
        <v>12777</v>
      </c>
      <c r="I5" s="23"/>
      <c r="J5" s="27" t="s">
        <v>12778</v>
      </c>
      <c r="K5" s="23"/>
      <c r="L5" s="21"/>
      <c r="M5" s="23"/>
      <c r="P5" s="11">
        <v>49</v>
      </c>
      <c r="Q5" s="11">
        <v>10</v>
      </c>
      <c r="R5" s="11">
        <v>102</v>
      </c>
      <c r="S5" s="11">
        <v>161</v>
      </c>
    </row>
    <row r="10" spans="2:100" ht="18.75" x14ac:dyDescent="0.3">
      <c r="B10" s="8" t="s">
        <v>9184</v>
      </c>
    </row>
    <row r="12" spans="2:100" ht="15.75" x14ac:dyDescent="0.25">
      <c r="C12" s="15" t="s">
        <v>9185</v>
      </c>
      <c r="D12" s="16"/>
      <c r="E12" s="16"/>
      <c r="F12" s="16"/>
      <c r="G12" s="16"/>
      <c r="H12" s="16"/>
      <c r="I12" s="16"/>
      <c r="J12" s="16"/>
      <c r="K12" s="17"/>
    </row>
    <row r="13" spans="2:100" x14ac:dyDescent="0.25">
      <c r="C13" s="18" t="s">
        <v>9186</v>
      </c>
      <c r="D13" s="19"/>
      <c r="E13" s="19"/>
      <c r="F13" s="20"/>
      <c r="G13" s="24" t="s">
        <v>9187</v>
      </c>
      <c r="H13" s="25"/>
      <c r="I13" s="25"/>
      <c r="J13" s="25"/>
      <c r="K13" s="26"/>
    </row>
    <row r="14" spans="2:100" x14ac:dyDescent="0.25">
      <c r="C14" s="18" t="s">
        <v>9188</v>
      </c>
      <c r="D14" s="19"/>
      <c r="E14" s="19"/>
      <c r="F14" s="20"/>
      <c r="G14" s="24" t="s">
        <v>12909</v>
      </c>
      <c r="H14" s="25"/>
      <c r="I14" s="25"/>
      <c r="J14" s="25"/>
      <c r="K14" s="26"/>
    </row>
    <row r="15" spans="2:100" x14ac:dyDescent="0.25">
      <c r="C15" s="18" t="s">
        <v>12843</v>
      </c>
      <c r="D15" s="19"/>
      <c r="E15" s="19"/>
      <c r="F15" s="20"/>
      <c r="G15" s="24" t="s">
        <v>12910</v>
      </c>
      <c r="H15" s="25"/>
      <c r="I15" s="25"/>
      <c r="J15" s="25"/>
      <c r="K15" s="26"/>
    </row>
    <row r="16" spans="2:100" x14ac:dyDescent="0.25">
      <c r="C16" s="18" t="s">
        <v>12844</v>
      </c>
      <c r="D16" s="19"/>
      <c r="E16" s="19"/>
      <c r="F16" s="20"/>
      <c r="G16" s="24">
        <v>2109</v>
      </c>
      <c r="H16" s="25"/>
      <c r="I16" s="25"/>
      <c r="J16" s="25"/>
      <c r="K16" s="26"/>
    </row>
    <row r="17" spans="3:11" x14ac:dyDescent="0.25">
      <c r="C17" s="18" t="s">
        <v>12845</v>
      </c>
      <c r="D17" s="19"/>
      <c r="E17" s="19"/>
      <c r="F17" s="20"/>
      <c r="G17" s="24" t="s">
        <v>12911</v>
      </c>
      <c r="H17" s="25"/>
      <c r="I17" s="25"/>
      <c r="J17" s="25"/>
      <c r="K17" s="26"/>
    </row>
    <row r="18" spans="3:11" x14ac:dyDescent="0.25">
      <c r="C18" s="18" t="s">
        <v>12846</v>
      </c>
      <c r="D18" s="19"/>
      <c r="E18" s="19"/>
      <c r="F18" s="20"/>
      <c r="G18" s="24">
        <v>1406</v>
      </c>
      <c r="H18" s="25"/>
      <c r="I18" s="25"/>
      <c r="J18" s="25"/>
      <c r="K18" s="26"/>
    </row>
    <row r="20" spans="3:11" ht="15.75" x14ac:dyDescent="0.25">
      <c r="C20" s="15" t="s">
        <v>9192</v>
      </c>
      <c r="D20" s="16"/>
      <c r="E20" s="16"/>
      <c r="F20" s="16"/>
      <c r="G20" s="16"/>
      <c r="H20" s="16"/>
      <c r="I20" s="16"/>
      <c r="J20" s="17"/>
    </row>
    <row r="21" spans="3:11" x14ac:dyDescent="0.25">
      <c r="C21" s="18" t="s">
        <v>12847</v>
      </c>
      <c r="D21" s="20"/>
      <c r="E21" s="24">
        <v>6</v>
      </c>
      <c r="F21" s="25"/>
      <c r="G21" s="25"/>
      <c r="H21" s="25"/>
      <c r="I21" s="25"/>
      <c r="J21" s="26"/>
    </row>
    <row r="22" spans="3:11" x14ac:dyDescent="0.25">
      <c r="C22" s="18" t="s">
        <v>12848</v>
      </c>
      <c r="D22" s="20"/>
      <c r="E22" s="11" t="s">
        <v>9162</v>
      </c>
      <c r="F22" s="11" t="s">
        <v>4</v>
      </c>
      <c r="G22" s="11" t="s">
        <v>5</v>
      </c>
      <c r="H22" s="11" t="s">
        <v>6</v>
      </c>
      <c r="I22" s="11" t="s">
        <v>15</v>
      </c>
      <c r="J22" s="11" t="s">
        <v>16</v>
      </c>
    </row>
    <row r="23" spans="3:11" x14ac:dyDescent="0.25">
      <c r="C23" s="18" t="s">
        <v>12849</v>
      </c>
      <c r="D23" s="20"/>
      <c r="E23" s="11"/>
      <c r="F23" s="11"/>
      <c r="G23" s="11"/>
      <c r="H23" s="11"/>
      <c r="I23" s="11"/>
      <c r="J23" s="11"/>
    </row>
    <row r="24" spans="3:11" x14ac:dyDescent="0.25">
      <c r="C24" s="18" t="s">
        <v>12850</v>
      </c>
      <c r="D24" s="20"/>
      <c r="E24" s="21" t="s">
        <v>9177</v>
      </c>
      <c r="F24" s="22"/>
      <c r="G24" s="22"/>
      <c r="H24" s="22"/>
      <c r="I24" s="22"/>
      <c r="J24" s="23"/>
    </row>
    <row r="26" spans="3:11" ht="15.75" x14ac:dyDescent="0.25">
      <c r="C26" s="15" t="s">
        <v>12851</v>
      </c>
      <c r="D26" s="16"/>
      <c r="E26" s="16"/>
      <c r="F26" s="16"/>
      <c r="G26" s="16"/>
      <c r="H26" s="16"/>
      <c r="I26" s="17"/>
    </row>
    <row r="27" spans="3:11" x14ac:dyDescent="0.25">
      <c r="C27" s="18" t="s">
        <v>12852</v>
      </c>
      <c r="D27" s="19"/>
      <c r="E27" s="20"/>
      <c r="F27" s="24" t="b">
        <v>0</v>
      </c>
      <c r="G27" s="25"/>
      <c r="H27" s="25"/>
      <c r="I27" s="26"/>
    </row>
    <row r="29" spans="3:11" ht="15.75" x14ac:dyDescent="0.25">
      <c r="C29" s="15" t="s">
        <v>12854</v>
      </c>
      <c r="D29" s="16"/>
      <c r="E29" s="16"/>
      <c r="F29" s="16"/>
      <c r="G29" s="16"/>
      <c r="H29" s="16"/>
      <c r="I29" s="17"/>
    </row>
    <row r="30" spans="3:11" x14ac:dyDescent="0.25">
      <c r="C30" s="18" t="s">
        <v>12855</v>
      </c>
      <c r="D30" s="19"/>
      <c r="E30" s="20"/>
      <c r="F30" s="24" t="b">
        <v>1</v>
      </c>
      <c r="G30" s="25"/>
      <c r="H30" s="25"/>
      <c r="I30" s="26"/>
    </row>
    <row r="32" spans="3:11" ht="15.75" x14ac:dyDescent="0.25">
      <c r="C32" s="15" t="s">
        <v>12857</v>
      </c>
      <c r="D32" s="16"/>
      <c r="E32" s="16"/>
      <c r="F32" s="16"/>
      <c r="G32" s="16"/>
      <c r="H32" s="16"/>
      <c r="I32" s="17"/>
    </row>
    <row r="33" spans="3:9" x14ac:dyDescent="0.25">
      <c r="C33" s="18" t="s">
        <v>12858</v>
      </c>
      <c r="D33" s="19"/>
      <c r="E33" s="20"/>
      <c r="F33" s="24">
        <v>50</v>
      </c>
      <c r="G33" s="25"/>
      <c r="H33" s="25"/>
      <c r="I33" s="26"/>
    </row>
    <row r="34" spans="3:9" x14ac:dyDescent="0.25">
      <c r="C34" s="18" t="s">
        <v>12859</v>
      </c>
      <c r="D34" s="19"/>
      <c r="E34" s="20"/>
      <c r="F34" s="24" t="s">
        <v>12860</v>
      </c>
      <c r="G34" s="25"/>
      <c r="H34" s="25"/>
      <c r="I34" s="26"/>
    </row>
    <row r="36" spans="3:9" ht="15.75" x14ac:dyDescent="0.25">
      <c r="C36" s="15" t="s">
        <v>12861</v>
      </c>
      <c r="D36" s="16"/>
      <c r="E36" s="16"/>
      <c r="F36" s="16"/>
      <c r="G36" s="16"/>
      <c r="H36" s="16"/>
      <c r="I36" s="17"/>
    </row>
    <row r="37" spans="3:9" x14ac:dyDescent="0.25">
      <c r="C37" s="18" t="s">
        <v>12862</v>
      </c>
      <c r="D37" s="19"/>
      <c r="E37" s="20"/>
      <c r="F37" s="24">
        <v>2</v>
      </c>
      <c r="G37" s="25"/>
      <c r="H37" s="25"/>
      <c r="I37" s="26"/>
    </row>
    <row r="38" spans="3:9" x14ac:dyDescent="0.25">
      <c r="C38" s="18" t="s">
        <v>12837</v>
      </c>
      <c r="D38" s="19"/>
      <c r="E38" s="20"/>
      <c r="F38" s="24">
        <v>1</v>
      </c>
      <c r="G38" s="25"/>
      <c r="H38" s="25"/>
      <c r="I38" s="26"/>
    </row>
    <row r="39" spans="3:9" x14ac:dyDescent="0.25">
      <c r="C39" s="18" t="s">
        <v>12838</v>
      </c>
      <c r="D39" s="19"/>
      <c r="E39" s="20"/>
      <c r="F39" s="24">
        <v>0.5</v>
      </c>
      <c r="G39" s="25"/>
      <c r="H39" s="25"/>
      <c r="I39" s="26"/>
    </row>
    <row r="41" spans="3:9" ht="15.75" x14ac:dyDescent="0.25">
      <c r="C41" s="15" t="s">
        <v>12863</v>
      </c>
      <c r="D41" s="16"/>
      <c r="E41" s="16"/>
      <c r="F41" s="16"/>
      <c r="G41" s="16"/>
      <c r="H41" s="16"/>
      <c r="I41" s="17"/>
    </row>
    <row r="42" spans="3:9" x14ac:dyDescent="0.25">
      <c r="C42" s="18" t="s">
        <v>12864</v>
      </c>
      <c r="D42" s="19"/>
      <c r="E42" s="20"/>
      <c r="F42" s="24" t="b">
        <v>1</v>
      </c>
      <c r="G42" s="25"/>
      <c r="H42" s="25"/>
      <c r="I42" s="26"/>
    </row>
    <row r="43" spans="3:9" x14ac:dyDescent="0.25">
      <c r="C43" s="18" t="s">
        <v>12865</v>
      </c>
      <c r="D43" s="19"/>
      <c r="E43" s="20"/>
      <c r="F43" s="24" t="b">
        <v>1</v>
      </c>
      <c r="G43" s="25"/>
      <c r="H43" s="25"/>
      <c r="I43" s="26"/>
    </row>
    <row r="44" spans="3:9" x14ac:dyDescent="0.25">
      <c r="C44" s="18" t="s">
        <v>12866</v>
      </c>
      <c r="D44" s="19"/>
      <c r="E44" s="20"/>
      <c r="F44" s="24" t="b">
        <v>1</v>
      </c>
      <c r="G44" s="25"/>
      <c r="H44" s="25"/>
      <c r="I44" s="26"/>
    </row>
    <row r="46" spans="3:9" ht="15.75" x14ac:dyDescent="0.25">
      <c r="C46" s="15" t="s">
        <v>12867</v>
      </c>
      <c r="D46" s="16"/>
      <c r="E46" s="16"/>
      <c r="F46" s="16"/>
      <c r="G46" s="17"/>
    </row>
    <row r="47" spans="3:9" x14ac:dyDescent="0.25">
      <c r="C47" s="21" t="s">
        <v>12868</v>
      </c>
      <c r="D47" s="22"/>
      <c r="E47" s="22"/>
      <c r="F47" s="22"/>
      <c r="G47" s="23"/>
    </row>
    <row r="48" spans="3:9" x14ac:dyDescent="0.25">
      <c r="C48" s="21" t="s">
        <v>12869</v>
      </c>
      <c r="D48" s="22"/>
      <c r="E48" s="22"/>
      <c r="F48" s="22"/>
      <c r="G48" s="23"/>
    </row>
    <row r="49" spans="2:7" x14ac:dyDescent="0.25">
      <c r="C49" s="21" t="s">
        <v>12870</v>
      </c>
      <c r="D49" s="22"/>
      <c r="E49" s="22"/>
      <c r="F49" s="22"/>
      <c r="G49" s="23"/>
    </row>
    <row r="50" spans="2:7" x14ac:dyDescent="0.25">
      <c r="C50" s="21" t="s">
        <v>12871</v>
      </c>
      <c r="D50" s="22"/>
      <c r="E50" s="22"/>
      <c r="F50" s="22"/>
      <c r="G50" s="23"/>
    </row>
    <row r="53" spans="2:7" ht="18.75" x14ac:dyDescent="0.3">
      <c r="B53" s="8" t="s">
        <v>12772</v>
      </c>
    </row>
    <row r="55" spans="2:7" x14ac:dyDescent="0.25">
      <c r="C55" s="10" t="s">
        <v>12829</v>
      </c>
      <c r="D55" s="5" t="s">
        <v>12830</v>
      </c>
    </row>
    <row r="56" spans="2:7" x14ac:dyDescent="0.25">
      <c r="C56" s="10" t="s">
        <v>12872</v>
      </c>
      <c r="D56" s="9">
        <v>3</v>
      </c>
    </row>
    <row r="57" spans="2:7" x14ac:dyDescent="0.25">
      <c r="C57" s="10" t="s">
        <v>12873</v>
      </c>
      <c r="D57" s="9">
        <v>2102</v>
      </c>
    </row>
    <row r="58" spans="2:7" x14ac:dyDescent="0.25">
      <c r="C58" s="10" t="s">
        <v>12874</v>
      </c>
      <c r="D58" s="9">
        <v>2058.5337657079185</v>
      </c>
    </row>
    <row r="59" spans="2:7" x14ac:dyDescent="0.25">
      <c r="C59" s="10" t="s">
        <v>12875</v>
      </c>
      <c r="D59" s="9">
        <v>9.970750637674175E-2</v>
      </c>
    </row>
    <row r="61" spans="2:7" ht="18.75" x14ac:dyDescent="0.3">
      <c r="B61" s="8" t="s">
        <v>12773</v>
      </c>
    </row>
    <row r="63" spans="2:7" x14ac:dyDescent="0.25">
      <c r="C63" s="10" t="s">
        <v>12876</v>
      </c>
      <c r="D63" s="5" t="s">
        <v>12877</v>
      </c>
      <c r="E63" s="5" t="s">
        <v>12878</v>
      </c>
    </row>
    <row r="64" spans="2:7" x14ac:dyDescent="0.25">
      <c r="C64" s="10" t="s">
        <v>12879</v>
      </c>
      <c r="D64" s="9">
        <v>0.2065075556212338</v>
      </c>
      <c r="E64" s="9" t="b">
        <v>1</v>
      </c>
    </row>
    <row r="65" spans="2:10" x14ac:dyDescent="0.25">
      <c r="C65" s="10" t="s">
        <v>9162</v>
      </c>
      <c r="D65" s="9">
        <v>5001.8708050957866</v>
      </c>
      <c r="E65" s="9" t="b">
        <v>1</v>
      </c>
    </row>
    <row r="66" spans="2:10" x14ac:dyDescent="0.25">
      <c r="C66" s="10" t="s">
        <v>4</v>
      </c>
      <c r="D66" s="9">
        <v>956.85319199704134</v>
      </c>
      <c r="E66" s="9" t="b">
        <v>1</v>
      </c>
    </row>
    <row r="67" spans="2:10" x14ac:dyDescent="0.25">
      <c r="C67" s="10" t="s">
        <v>5</v>
      </c>
      <c r="D67" s="9">
        <v>142906.87490274414</v>
      </c>
      <c r="E67" s="9" t="b">
        <v>1</v>
      </c>
    </row>
    <row r="68" spans="2:10" x14ac:dyDescent="0.25">
      <c r="C68" s="10" t="s">
        <v>6</v>
      </c>
      <c r="D68" s="9">
        <v>584169.29169278557</v>
      </c>
      <c r="E68" s="9" t="b">
        <v>1</v>
      </c>
    </row>
    <row r="69" spans="2:10" x14ac:dyDescent="0.25">
      <c r="C69" s="10" t="s">
        <v>15</v>
      </c>
      <c r="D69" s="9">
        <v>2677113884.2963099</v>
      </c>
      <c r="E69" s="9" t="b">
        <v>1</v>
      </c>
    </row>
    <row r="70" spans="2:10" x14ac:dyDescent="0.25">
      <c r="C70" s="10" t="s">
        <v>16</v>
      </c>
      <c r="D70" s="9">
        <v>64571.274366304795</v>
      </c>
      <c r="E70" s="9" t="b">
        <v>1</v>
      </c>
    </row>
    <row r="73" spans="2:10" x14ac:dyDescent="0.25">
      <c r="C73" s="10" t="s">
        <v>12881</v>
      </c>
      <c r="D73" s="9">
        <v>1.2536452077270431E-3</v>
      </c>
    </row>
    <row r="75" spans="2:10" ht="18.75" x14ac:dyDescent="0.3">
      <c r="B75" s="8" t="s">
        <v>12774</v>
      </c>
    </row>
    <row r="77" spans="2:10" x14ac:dyDescent="0.25">
      <c r="C77" s="10" t="s">
        <v>12876</v>
      </c>
      <c r="D77" s="5" t="s">
        <v>12882</v>
      </c>
      <c r="E77" s="5" t="s">
        <v>12883</v>
      </c>
      <c r="F77" s="5" t="s">
        <v>12884</v>
      </c>
      <c r="G77" s="5" t="s">
        <v>12885</v>
      </c>
      <c r="H77" s="5" t="s">
        <v>12886</v>
      </c>
      <c r="I77" s="5" t="s">
        <v>12887</v>
      </c>
      <c r="J77" s="5" t="s">
        <v>12888</v>
      </c>
    </row>
    <row r="78" spans="2:10" x14ac:dyDescent="0.25">
      <c r="C78" s="10" t="s">
        <v>12879</v>
      </c>
      <c r="D78" s="9">
        <v>143.62625130178733</v>
      </c>
      <c r="E78" s="9">
        <v>111.37584388642725</v>
      </c>
      <c r="F78" s="9">
        <v>175.87665871714742</v>
      </c>
      <c r="G78" s="9">
        <v>2.3773241207654353E+62</v>
      </c>
      <c r="H78" s="9">
        <v>16.454591854619363</v>
      </c>
      <c r="I78" s="9">
        <v>76.18920150479704</v>
      </c>
      <c r="J78" s="9">
        <v>2.5774733878818063E-18</v>
      </c>
    </row>
    <row r="79" spans="2:10" x14ac:dyDescent="0.25">
      <c r="C79" s="10" t="s">
        <v>9162</v>
      </c>
      <c r="D79" s="9">
        <v>8.8522968553468948E-3</v>
      </c>
      <c r="E79" s="9">
        <v>7.2990521642875969E-3</v>
      </c>
      <c r="F79" s="9">
        <v>1.0405541546406192E-2</v>
      </c>
      <c r="G79" s="9">
        <v>1.0088915943071328</v>
      </c>
      <c r="H79" s="9">
        <v>7.9248634327523074E-4</v>
      </c>
      <c r="I79" s="9">
        <v>124.77522588950941</v>
      </c>
      <c r="J79" s="9">
        <v>5.6998883819367529E-29</v>
      </c>
    </row>
    <row r="80" spans="2:10" x14ac:dyDescent="0.25">
      <c r="C80" s="10" t="s">
        <v>4</v>
      </c>
      <c r="D80" s="9">
        <v>-9.7699065607772789E-3</v>
      </c>
      <c r="E80" s="9">
        <v>-1.5408022803685948E-2</v>
      </c>
      <c r="F80" s="9">
        <v>-4.1317903178686105E-3</v>
      </c>
      <c r="G80" s="9">
        <v>0.99027766393052707</v>
      </c>
      <c r="H80" s="9">
        <v>2.8766427788374741E-3</v>
      </c>
      <c r="I80" s="9">
        <v>11.534770315239948</v>
      </c>
      <c r="J80" s="9">
        <v>6.8306516114530929E-4</v>
      </c>
    </row>
    <row r="81" spans="2:10" x14ac:dyDescent="0.25">
      <c r="C81" s="10" t="s">
        <v>5</v>
      </c>
      <c r="D81" s="9">
        <v>9.721441121061283E-6</v>
      </c>
      <c r="E81" s="9">
        <v>-3.5448059915762025E-5</v>
      </c>
      <c r="F81" s="9">
        <v>5.4890942157884598E-5</v>
      </c>
      <c r="G81" s="9">
        <v>1.0000097214883745</v>
      </c>
      <c r="H81" s="9">
        <v>2.304608727155937E-5</v>
      </c>
      <c r="I81" s="9">
        <v>0.17793725889891548</v>
      </c>
      <c r="J81" s="9">
        <v>0.67315195331917654</v>
      </c>
    </row>
    <row r="82" spans="2:10" x14ac:dyDescent="0.25">
      <c r="C82" s="10" t="s">
        <v>6</v>
      </c>
      <c r="D82" s="9">
        <v>6.7761374731668647E-6</v>
      </c>
      <c r="E82" s="9">
        <v>-2.4534137896821529E-6</v>
      </c>
      <c r="F82" s="9">
        <v>1.6005688736015882E-5</v>
      </c>
      <c r="G82" s="9">
        <v>1.0000067761604312</v>
      </c>
      <c r="H82" s="9">
        <v>4.7090412556815036E-6</v>
      </c>
      <c r="I82" s="9">
        <v>2.0706153347779255</v>
      </c>
      <c r="J82" s="9">
        <v>0.15016092547431092</v>
      </c>
    </row>
    <row r="83" spans="2:10" x14ac:dyDescent="0.25">
      <c r="C83" s="10" t="s">
        <v>15</v>
      </c>
      <c r="D83" s="9">
        <v>6.3021836773611947E-10</v>
      </c>
      <c r="E83" s="9">
        <v>-2.8541916803824206E-9</v>
      </c>
      <c r="F83" s="9">
        <v>4.1146284158546599E-9</v>
      </c>
      <c r="G83" s="9">
        <v>1.0000000006302183</v>
      </c>
      <c r="H83" s="9">
        <v>1.7777928959935606E-9</v>
      </c>
      <c r="I83" s="9">
        <v>0.1256665754421693</v>
      </c>
      <c r="J83" s="9">
        <v>0.72296808744383689</v>
      </c>
    </row>
    <row r="84" spans="2:10" x14ac:dyDescent="0.25">
      <c r="C84" s="10" t="s">
        <v>16</v>
      </c>
      <c r="D84" s="9">
        <v>-7.1231940725942577E-2</v>
      </c>
      <c r="E84" s="9">
        <v>-8.7281415003713031E-2</v>
      </c>
      <c r="F84" s="9">
        <v>-5.5182466448172124E-2</v>
      </c>
      <c r="G84" s="9">
        <v>0.9312458732329022</v>
      </c>
      <c r="H84" s="9">
        <v>8.188657753084581E-3</v>
      </c>
      <c r="I84" s="9">
        <v>75.670066173621649</v>
      </c>
      <c r="J84" s="9">
        <v>3.3525162702133776E-18</v>
      </c>
    </row>
    <row r="86" spans="2:10" ht="18.75" x14ac:dyDescent="0.3">
      <c r="B86" s="8" t="s">
        <v>12914</v>
      </c>
    </row>
    <row r="88" spans="2:10" x14ac:dyDescent="0.25">
      <c r="C88" s="10" t="s">
        <v>12876</v>
      </c>
      <c r="D88" s="5" t="s">
        <v>12879</v>
      </c>
      <c r="E88" s="5" t="s">
        <v>9162</v>
      </c>
      <c r="F88" s="5" t="s">
        <v>4</v>
      </c>
      <c r="G88" s="5" t="s">
        <v>5</v>
      </c>
      <c r="H88" s="5" t="s">
        <v>6</v>
      </c>
      <c r="I88" s="5" t="s">
        <v>15</v>
      </c>
      <c r="J88" s="5" t="s">
        <v>16</v>
      </c>
    </row>
    <row r="89" spans="2:10" x14ac:dyDescent="0.25">
      <c r="C89" s="10" t="s">
        <v>12879</v>
      </c>
      <c r="D89" s="9">
        <v>270.75359310210592</v>
      </c>
      <c r="E89" s="9">
        <v>6.1038252968272097E-3</v>
      </c>
      <c r="F89" s="9">
        <v>-1.4696899574646526E-2</v>
      </c>
      <c r="G89" s="9">
        <v>-4.1480190492954516E-5</v>
      </c>
      <c r="H89" s="9">
        <v>5.0802166313457224E-6</v>
      </c>
      <c r="I89" s="9">
        <v>-5.6280394984847331E-10</v>
      </c>
      <c r="J89" s="9">
        <v>-0.13472030439863189</v>
      </c>
    </row>
    <row r="90" spans="2:10" x14ac:dyDescent="0.25">
      <c r="C90" s="10" t="s">
        <v>9162</v>
      </c>
      <c r="D90" s="9">
        <v>6.1038252968272097E-3</v>
      </c>
      <c r="E90" s="9">
        <v>6.2803460427774689E-7</v>
      </c>
      <c r="F90" s="9">
        <v>-4.8605554546960659E-7</v>
      </c>
      <c r="G90" s="9">
        <v>-2.0757255076184791E-9</v>
      </c>
      <c r="H90" s="9">
        <v>-1.7455188921817853E-10</v>
      </c>
      <c r="I90" s="9">
        <v>-4.9494859853917948E-13</v>
      </c>
      <c r="J90" s="9">
        <v>-3.0498934535100918E-6</v>
      </c>
    </row>
    <row r="91" spans="2:10" x14ac:dyDescent="0.25">
      <c r="C91" s="10" t="s">
        <v>4</v>
      </c>
      <c r="D91" s="9">
        <v>-1.4696899574646526E-2</v>
      </c>
      <c r="E91" s="9">
        <v>-4.8605554546960659E-7</v>
      </c>
      <c r="F91" s="9">
        <v>8.2750736770377843E-6</v>
      </c>
      <c r="G91" s="9">
        <v>-6.5031557514741645E-9</v>
      </c>
      <c r="H91" s="9">
        <v>-8.9357343258277502E-10</v>
      </c>
      <c r="I91" s="9">
        <v>-1.1133379241159735E-12</v>
      </c>
      <c r="J91" s="9">
        <v>6.9434751928781338E-6</v>
      </c>
    </row>
    <row r="92" spans="2:10" x14ac:dyDescent="0.25">
      <c r="C92" s="10" t="s">
        <v>5</v>
      </c>
      <c r="D92" s="9">
        <v>-4.1480190492954516E-5</v>
      </c>
      <c r="E92" s="9">
        <v>-2.0757255076184791E-9</v>
      </c>
      <c r="F92" s="9">
        <v>-6.5031557514741645E-9</v>
      </c>
      <c r="G92" s="9">
        <v>5.3112213852833076E-10</v>
      </c>
      <c r="H92" s="9">
        <v>-7.4431264376932658E-12</v>
      </c>
      <c r="I92" s="9">
        <v>2.2055211688963021E-15</v>
      </c>
      <c r="J92" s="9">
        <v>2.1025022895480795E-8</v>
      </c>
    </row>
    <row r="93" spans="2:10" x14ac:dyDescent="0.25">
      <c r="C93" s="10" t="s">
        <v>6</v>
      </c>
      <c r="D93" s="9">
        <v>5.0802166313457224E-6</v>
      </c>
      <c r="E93" s="9">
        <v>-1.7455188921817853E-10</v>
      </c>
      <c r="F93" s="9">
        <v>-8.9357343258277502E-10</v>
      </c>
      <c r="G93" s="9">
        <v>-7.4431264376932658E-12</v>
      </c>
      <c r="H93" s="9">
        <v>2.2175069547710435E-11</v>
      </c>
      <c r="I93" s="9">
        <v>-8.5989648785983246E-16</v>
      </c>
      <c r="J93" s="9">
        <v>-2.5356357997263902E-9</v>
      </c>
    </row>
    <row r="94" spans="2:10" x14ac:dyDescent="0.25">
      <c r="C94" s="10" t="s">
        <v>15</v>
      </c>
      <c r="D94" s="9">
        <v>-5.6280394984847331E-10</v>
      </c>
      <c r="E94" s="9">
        <v>-4.9494859853917948E-13</v>
      </c>
      <c r="F94" s="9">
        <v>-1.1133379241159735E-12</v>
      </c>
      <c r="G94" s="9">
        <v>2.2055211688963021E-15</v>
      </c>
      <c r="H94" s="9">
        <v>-8.5989648785983246E-16</v>
      </c>
      <c r="I94" s="9">
        <v>3.160547581045171E-18</v>
      </c>
      <c r="J94" s="9">
        <v>3.220999291925596E-13</v>
      </c>
    </row>
    <row r="95" spans="2:10" x14ac:dyDescent="0.25">
      <c r="C95" s="10" t="s">
        <v>16</v>
      </c>
      <c r="D95" s="9">
        <v>-0.13472030439863189</v>
      </c>
      <c r="E95" s="9">
        <v>-3.0498934535100918E-6</v>
      </c>
      <c r="F95" s="9">
        <v>6.9434751928781338E-6</v>
      </c>
      <c r="G95" s="9">
        <v>2.1025022895480795E-8</v>
      </c>
      <c r="H95" s="9">
        <v>-2.5356357997263902E-9</v>
      </c>
      <c r="I95" s="9">
        <v>3.220999291925596E-13</v>
      </c>
      <c r="J95" s="9">
        <v>6.705411579715222E-5</v>
      </c>
    </row>
    <row r="97" spans="2:10" ht="18.75" x14ac:dyDescent="0.3">
      <c r="B97" s="8" t="s">
        <v>12915</v>
      </c>
    </row>
    <row r="99" spans="2:10" x14ac:dyDescent="0.25">
      <c r="C99" s="10" t="s">
        <v>12880</v>
      </c>
      <c r="D99" s="5" t="s">
        <v>12916</v>
      </c>
      <c r="E99" s="5" t="s">
        <v>12917</v>
      </c>
      <c r="F99" s="5" t="s">
        <v>12918</v>
      </c>
      <c r="G99" s="5" t="s">
        <v>12919</v>
      </c>
      <c r="H99" s="5" t="s">
        <v>12920</v>
      </c>
      <c r="I99" s="5" t="s">
        <v>12921</v>
      </c>
      <c r="J99" s="5" t="s">
        <v>12922</v>
      </c>
    </row>
    <row r="100" spans="2:10" x14ac:dyDescent="0.25">
      <c r="C100" s="10" t="s">
        <v>12923</v>
      </c>
      <c r="D100" s="9">
        <v>5.4836124516496784E-6</v>
      </c>
      <c r="E100" s="9">
        <v>2.2917276909820435E-2</v>
      </c>
      <c r="F100" s="9">
        <v>0.21167414098986756</v>
      </c>
      <c r="G100" s="9">
        <v>0.44983698541507344</v>
      </c>
      <c r="H100" s="9">
        <v>0.67591099348632877</v>
      </c>
      <c r="I100" s="9">
        <v>0.9315335586468888</v>
      </c>
      <c r="J100" s="9">
        <v>4.7081215609395795</v>
      </c>
    </row>
    <row r="101" spans="2:10" x14ac:dyDescent="0.25">
      <c r="C101" s="10" t="s">
        <v>12924</v>
      </c>
      <c r="D101" s="9">
        <v>926.5960762558982</v>
      </c>
      <c r="E101" s="9">
        <v>14.333172498184945</v>
      </c>
      <c r="F101" s="9">
        <v>4.7161752059861577</v>
      </c>
      <c r="G101" s="9">
        <v>3.2351636461620386</v>
      </c>
      <c r="H101" s="9">
        <v>2.6392411788736014</v>
      </c>
      <c r="I101" s="9">
        <v>2.2481463587950881</v>
      </c>
      <c r="J101" s="9">
        <v>1</v>
      </c>
    </row>
    <row r="102" spans="2:10" x14ac:dyDescent="0.25">
      <c r="C102" s="10" t="s">
        <v>12879</v>
      </c>
      <c r="D102" s="9">
        <v>0.99992442394412007</v>
      </c>
      <c r="E102" s="9">
        <v>7.1095905321358119E-5</v>
      </c>
      <c r="F102" s="9">
        <v>1.1954818588649232E-6</v>
      </c>
      <c r="G102" s="9">
        <v>2.2507577396119299E-6</v>
      </c>
      <c r="H102" s="9">
        <v>4.903759761477598E-7</v>
      </c>
      <c r="I102" s="9">
        <v>8.8465812883041098E-8</v>
      </c>
      <c r="J102" s="9">
        <v>4.5506917109048151E-7</v>
      </c>
    </row>
    <row r="103" spans="2:10" x14ac:dyDescent="0.25">
      <c r="C103" s="10" t="s">
        <v>9162</v>
      </c>
      <c r="D103" s="9">
        <v>0.2200183697002866</v>
      </c>
      <c r="E103" s="9">
        <v>2.2507084288149096E-4</v>
      </c>
      <c r="F103" s="9">
        <v>0.74490684069998303</v>
      </c>
      <c r="G103" s="9">
        <v>2.5074459242634899E-2</v>
      </c>
      <c r="H103" s="9">
        <v>1.8359054164051715E-3</v>
      </c>
      <c r="I103" s="9">
        <v>4.3900814686852771E-4</v>
      </c>
      <c r="J103" s="9">
        <v>7.5003459509401568E-3</v>
      </c>
    </row>
    <row r="104" spans="2:10" x14ac:dyDescent="0.25">
      <c r="C104" s="10" t="s">
        <v>4</v>
      </c>
      <c r="D104" s="9">
        <v>9.1637252617299256E-2</v>
      </c>
      <c r="E104" s="9">
        <v>0.89874349948660226</v>
      </c>
      <c r="F104" s="9">
        <v>3.6896943777115008E-3</v>
      </c>
      <c r="G104" s="9">
        <v>3.4440332910320396E-3</v>
      </c>
      <c r="H104" s="9">
        <v>1.1132757849899736E-3</v>
      </c>
      <c r="I104" s="9">
        <v>1.2098454229423899E-4</v>
      </c>
      <c r="J104" s="9">
        <v>1.2512599000707996E-3</v>
      </c>
    </row>
    <row r="105" spans="2:10" x14ac:dyDescent="0.25">
      <c r="C105" s="10" t="s">
        <v>5</v>
      </c>
      <c r="D105" s="9">
        <v>1.2186618280688458E-2</v>
      </c>
      <c r="E105" s="9">
        <v>1.8545373262809074E-2</v>
      </c>
      <c r="F105" s="9">
        <v>5.0722371345707125E-3</v>
      </c>
      <c r="G105" s="9">
        <v>1.9436661517196103E-3</v>
      </c>
      <c r="H105" s="9">
        <v>1.7058640271391354E-2</v>
      </c>
      <c r="I105" s="9">
        <v>0.9414403209033394</v>
      </c>
      <c r="J105" s="9">
        <v>3.7531439954813189E-3</v>
      </c>
    </row>
    <row r="106" spans="2:10" x14ac:dyDescent="0.25">
      <c r="C106" s="10" t="s">
        <v>6</v>
      </c>
      <c r="D106" s="9">
        <v>4.3118501032734782E-3</v>
      </c>
      <c r="E106" s="9">
        <v>8.7570832557894293E-4</v>
      </c>
      <c r="F106" s="9">
        <v>4.1592480853982371E-4</v>
      </c>
      <c r="G106" s="9">
        <v>2.9018627310351531E-2</v>
      </c>
      <c r="H106" s="9">
        <v>0.94906977639160572</v>
      </c>
      <c r="I106" s="9">
        <v>3.9688390918528986E-3</v>
      </c>
      <c r="J106" s="9">
        <v>1.2339273968797916E-2</v>
      </c>
    </row>
    <row r="107" spans="2:10" x14ac:dyDescent="0.25">
      <c r="C107" s="10" t="s">
        <v>15</v>
      </c>
      <c r="D107" s="9">
        <v>4.2729579108205388E-4</v>
      </c>
      <c r="E107" s="9">
        <v>5.1801902540851548E-2</v>
      </c>
      <c r="F107" s="9">
        <v>0.30977411679882932</v>
      </c>
      <c r="G107" s="9">
        <v>0.62230814528807477</v>
      </c>
      <c r="H107" s="9">
        <v>4.7464426590628631E-5</v>
      </c>
      <c r="I107" s="9">
        <v>3.7777209057483518E-3</v>
      </c>
      <c r="J107" s="9">
        <v>1.186335424882322E-2</v>
      </c>
    </row>
    <row r="108" spans="2:10" x14ac:dyDescent="0.25">
      <c r="C108" s="10" t="s">
        <v>16</v>
      </c>
      <c r="D108" s="9">
        <v>0.99992181111696721</v>
      </c>
      <c r="E108" s="9">
        <v>7.3755475129353085E-5</v>
      </c>
      <c r="F108" s="9">
        <v>1.1470784501159448E-6</v>
      </c>
      <c r="G108" s="9">
        <v>2.2477189860425449E-6</v>
      </c>
      <c r="H108" s="9">
        <v>4.9081839879464836E-7</v>
      </c>
      <c r="I108" s="9">
        <v>8.9807810062684916E-8</v>
      </c>
      <c r="J108" s="9">
        <v>4.5798425858296181E-7</v>
      </c>
    </row>
  </sheetData>
  <mergeCells count="64">
    <mergeCell ref="B3:M3"/>
    <mergeCell ref="P3:S3"/>
    <mergeCell ref="H4:I4"/>
    <mergeCell ref="J4:K4"/>
    <mergeCell ref="L4:M4"/>
    <mergeCell ref="B5:C5"/>
    <mergeCell ref="D5:E5"/>
    <mergeCell ref="F5:G5"/>
    <mergeCell ref="H5:I5"/>
    <mergeCell ref="J5:K5"/>
    <mergeCell ref="L5:M5"/>
    <mergeCell ref="C46:G46"/>
    <mergeCell ref="C47:G47"/>
    <mergeCell ref="C48:G48"/>
    <mergeCell ref="C49:G49"/>
    <mergeCell ref="C50:G50"/>
    <mergeCell ref="B4:C4"/>
    <mergeCell ref="D4:E4"/>
    <mergeCell ref="F4:G4"/>
    <mergeCell ref="C41:I41"/>
    <mergeCell ref="C42:E42"/>
    <mergeCell ref="C43:E43"/>
    <mergeCell ref="C44:E44"/>
    <mergeCell ref="F42:I42"/>
    <mergeCell ref="F43:I43"/>
    <mergeCell ref="F44:I44"/>
    <mergeCell ref="C37:E37"/>
    <mergeCell ref="C38:E38"/>
    <mergeCell ref="C39:E39"/>
    <mergeCell ref="F37:I37"/>
    <mergeCell ref="F38:I38"/>
    <mergeCell ref="F39:I39"/>
    <mergeCell ref="C32:I32"/>
    <mergeCell ref="C33:E33"/>
    <mergeCell ref="C34:E34"/>
    <mergeCell ref="F33:I33"/>
    <mergeCell ref="F34:I34"/>
    <mergeCell ref="C36:I36"/>
    <mergeCell ref="C26:I26"/>
    <mergeCell ref="C27:E27"/>
    <mergeCell ref="F27:I27"/>
    <mergeCell ref="C29:I29"/>
    <mergeCell ref="C30:E30"/>
    <mergeCell ref="F30:I30"/>
    <mergeCell ref="C20:J20"/>
    <mergeCell ref="C21:D21"/>
    <mergeCell ref="C22:D22"/>
    <mergeCell ref="C23:D23"/>
    <mergeCell ref="C24:D24"/>
    <mergeCell ref="E21:J21"/>
    <mergeCell ref="E24:J24"/>
    <mergeCell ref="C18:F18"/>
    <mergeCell ref="G13:K13"/>
    <mergeCell ref="G14:K14"/>
    <mergeCell ref="G15:K15"/>
    <mergeCell ref="G16:K16"/>
    <mergeCell ref="G17:K17"/>
    <mergeCell ref="G18:K18"/>
    <mergeCell ref="C12:K12"/>
    <mergeCell ref="C13:F13"/>
    <mergeCell ref="C14:F14"/>
    <mergeCell ref="C15:F15"/>
    <mergeCell ref="C16:F16"/>
    <mergeCell ref="C17:F17"/>
  </mergeCells>
  <hyperlinks>
    <hyperlink ref="B4" location="'LogReg_Output'!$B$10:$B$10" display="Inputs" xr:uid="{8AF0173B-018A-41EA-BC80-9F0743E788B1}"/>
    <hyperlink ref="D4" location="'LogReg_Output'!$B$53:$B$53" display="Regression Summary" xr:uid="{51709B73-D969-4DEA-8237-98C3F7B1829C}"/>
    <hyperlink ref="F4" location="'LogReg_Output'!$B$61:$B$61" display="Predictor Screening" xr:uid="{DCC6C1AF-8003-4C71-B03C-4239277E98CB}"/>
    <hyperlink ref="H4" location="'LogReg_Output'!$B$75:$B$75" display="Coefficients" xr:uid="{0AE9A217-0F14-4836-8EC6-CAC8CFE99BBE}"/>
    <hyperlink ref="J4" location="'LogReg_Output'!$B$86:$B$86" display="Variance-Covariance Matrix of Coefficients" xr:uid="{758D473F-5C1C-4FA4-BC54-032F3978FCC8}"/>
    <hyperlink ref="L4" location="'LogReg_Output'!$B$97:$B$97" display="Multicollinearity Diagnostics" xr:uid="{1466C750-6901-4AE8-B666-E84210134FB9}"/>
    <hyperlink ref="B5" location="'LogReg_Stored'!$B$10:$B$10" display="PMML Model" xr:uid="{9D8441A8-5953-4450-893A-0AF8460478D3}"/>
    <hyperlink ref="D5" location="'LogReg_TrainingScore'!$B$10:$B$10" display="Training: Classification Summary" xr:uid="{CE53201B-F2B7-4BB1-A5E1-A03AF13B7AF4}"/>
    <hyperlink ref="F5" location="'LogReg_ValidationLiftChart'!$B$10:$B$10" display="Validation: Charts" xr:uid="{E30405B6-1A8A-4793-94B9-DCFAA643EB66}"/>
    <hyperlink ref="H5" location="'LogReg_ValidationScore'!$B$10:$B$10" display="Validation: Classification Summary" xr:uid="{F1331D4E-4D3A-4572-A6DE-92572A388436}"/>
    <hyperlink ref="J5" location="'LogReg_ValidationScore'!$B$34:$B$34" display="Validation: Classification Details" xr:uid="{EDC1E28D-694C-461C-80AA-5859B0E70060}"/>
  </hyperlinks>
  <pageMargins left="0.7" right="0.7" top="0.75" bottom="0.75" header="0.3" footer="0.3"/>
  <tableParts count="6">
    <tablePart r:id="rId1"/>
    <tablePart r:id="rId2"/>
    <tablePart r:id="rId3"/>
    <tablePart r:id="rId4"/>
    <tablePart r:id="rId5"/>
    <tablePart r:id="rId6"/>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F8FE0-E3EE-4D02-8CD8-A2374843D34C}">
  <dimension ref="B1:S1442"/>
  <sheetViews>
    <sheetView showGridLines="0" workbookViewId="0">
      <selection activeCell="F28" sqref="F28"/>
    </sheetView>
  </sheetViews>
  <sheetFormatPr defaultRowHeight="15" x14ac:dyDescent="0.25"/>
  <cols>
    <col min="3" max="3" width="18.5703125" bestFit="1" customWidth="1"/>
    <col min="4" max="4" width="9.85546875" customWidth="1"/>
    <col min="5" max="5" width="20" customWidth="1"/>
    <col min="6" max="7" width="13.140625" customWidth="1"/>
    <col min="16" max="16" width="15.5703125" bestFit="1" customWidth="1"/>
  </cols>
  <sheetData>
    <row r="1" spans="2:19" ht="18.75" x14ac:dyDescent="0.3">
      <c r="B1" s="7" t="s">
        <v>12818</v>
      </c>
      <c r="N1" t="s">
        <v>12912</v>
      </c>
    </row>
    <row r="3" spans="2:19" ht="15.75" x14ac:dyDescent="0.25">
      <c r="B3" s="15" t="s">
        <v>9178</v>
      </c>
      <c r="C3" s="16"/>
      <c r="D3" s="16"/>
      <c r="E3" s="16"/>
      <c r="F3" s="16"/>
      <c r="G3" s="16"/>
      <c r="H3" s="16"/>
      <c r="I3" s="16"/>
      <c r="J3" s="16"/>
      <c r="K3" s="16"/>
      <c r="L3" s="16"/>
      <c r="M3" s="17"/>
      <c r="P3" s="15" t="s">
        <v>9179</v>
      </c>
      <c r="Q3" s="16"/>
      <c r="R3" s="16"/>
      <c r="S3" s="17"/>
    </row>
    <row r="4" spans="2:19" x14ac:dyDescent="0.25">
      <c r="B4" s="27" t="s">
        <v>9184</v>
      </c>
      <c r="C4" s="23"/>
      <c r="D4" s="27" t="s">
        <v>12772</v>
      </c>
      <c r="E4" s="23"/>
      <c r="F4" s="27" t="s">
        <v>12773</v>
      </c>
      <c r="G4" s="23"/>
      <c r="H4" s="27" t="s">
        <v>12774</v>
      </c>
      <c r="I4" s="23"/>
      <c r="J4" s="27" t="s">
        <v>12914</v>
      </c>
      <c r="K4" s="23"/>
      <c r="L4" s="27" t="s">
        <v>12915</v>
      </c>
      <c r="M4" s="23"/>
      <c r="P4" s="12" t="s">
        <v>9180</v>
      </c>
      <c r="Q4" s="12" t="s">
        <v>9181</v>
      </c>
      <c r="R4" s="12" t="s">
        <v>9182</v>
      </c>
      <c r="S4" s="12" t="s">
        <v>9183</v>
      </c>
    </row>
    <row r="5" spans="2:19" x14ac:dyDescent="0.25">
      <c r="B5" s="27" t="s">
        <v>12721</v>
      </c>
      <c r="C5" s="23"/>
      <c r="D5" s="27" t="s">
        <v>12775</v>
      </c>
      <c r="E5" s="23"/>
      <c r="F5" s="27" t="s">
        <v>12776</v>
      </c>
      <c r="G5" s="23"/>
      <c r="H5" s="27" t="s">
        <v>12777</v>
      </c>
      <c r="I5" s="23"/>
      <c r="J5" s="27" t="s">
        <v>12778</v>
      </c>
      <c r="K5" s="23"/>
      <c r="L5" s="21"/>
      <c r="M5" s="23"/>
      <c r="P5" s="11">
        <v>49</v>
      </c>
      <c r="Q5" s="11">
        <v>10</v>
      </c>
      <c r="R5" s="11">
        <v>102</v>
      </c>
      <c r="S5" s="11">
        <v>161</v>
      </c>
    </row>
    <row r="10" spans="2:19" ht="18.75" x14ac:dyDescent="0.3">
      <c r="B10" s="8" t="s">
        <v>12777</v>
      </c>
    </row>
    <row r="12" spans="2:19" ht="15.75" x14ac:dyDescent="0.25">
      <c r="C12" s="30" t="s">
        <v>12819</v>
      </c>
      <c r="D12" s="31"/>
      <c r="E12" s="32"/>
    </row>
    <row r="13" spans="2:19" x14ac:dyDescent="0.25">
      <c r="C13" s="10" t="s">
        <v>12820</v>
      </c>
      <c r="D13" s="5" t="s">
        <v>12821</v>
      </c>
      <c r="E13" s="5" t="s">
        <v>12822</v>
      </c>
    </row>
    <row r="14" spans="2:19" x14ac:dyDescent="0.25">
      <c r="C14" s="10">
        <v>0</v>
      </c>
      <c r="D14" s="9">
        <v>34</v>
      </c>
      <c r="E14" s="9">
        <v>306</v>
      </c>
    </row>
    <row r="15" spans="2:19" x14ac:dyDescent="0.25">
      <c r="C15" s="10">
        <v>1</v>
      </c>
      <c r="D15" s="9">
        <v>27</v>
      </c>
      <c r="E15" s="9">
        <v>1039</v>
      </c>
    </row>
    <row r="17" spans="3:6" ht="15.75" x14ac:dyDescent="0.25">
      <c r="C17" s="30" t="s">
        <v>12823</v>
      </c>
      <c r="D17" s="31"/>
      <c r="E17" s="31"/>
      <c r="F17" s="32"/>
    </row>
    <row r="18" spans="3:6" x14ac:dyDescent="0.25">
      <c r="C18" t="s">
        <v>12824</v>
      </c>
      <c r="D18" t="s">
        <v>12807</v>
      </c>
      <c r="E18" t="s">
        <v>12825</v>
      </c>
      <c r="F18" t="s">
        <v>12826</v>
      </c>
    </row>
    <row r="19" spans="3:6" x14ac:dyDescent="0.25">
      <c r="C19" s="10">
        <v>0</v>
      </c>
      <c r="D19">
        <f>SUM($D$14:$E$14)</f>
        <v>340</v>
      </c>
      <c r="E19">
        <f>SUM($D$14:$E$14) - $D$14</f>
        <v>306</v>
      </c>
      <c r="F19">
        <f>IF($D$19=0,"Undefined",$E$19*100 / $D$19)</f>
        <v>90</v>
      </c>
    </row>
    <row r="20" spans="3:6" x14ac:dyDescent="0.25">
      <c r="C20" s="10">
        <v>1</v>
      </c>
      <c r="D20">
        <f>SUM($D$15:$E$15)</f>
        <v>1066</v>
      </c>
      <c r="E20">
        <f>SUM($D$15:$E$15) - $E$15</f>
        <v>27</v>
      </c>
      <c r="F20">
        <f>IF($D$20=0,"Undefined",$E$20*100 / $D$20)</f>
        <v>2.5328330206378986</v>
      </c>
    </row>
    <row r="21" spans="3:6" x14ac:dyDescent="0.25">
      <c r="C21" s="10" t="s">
        <v>12827</v>
      </c>
      <c r="D21">
        <f>SUM($D$19:$D$20)</f>
        <v>1406</v>
      </c>
      <c r="E21">
        <f>SUM($E$19:$E$20)</f>
        <v>333</v>
      </c>
      <c r="F21">
        <f>IF($D$21=0,"Undefined",$E$21*100 / $D$21)</f>
        <v>23.684210526315791</v>
      </c>
    </row>
    <row r="23" spans="3:6" ht="15.75" x14ac:dyDescent="0.25">
      <c r="C23" s="30" t="s">
        <v>12828</v>
      </c>
      <c r="D23" s="32"/>
    </row>
    <row r="24" spans="3:6" x14ac:dyDescent="0.25">
      <c r="C24" t="s">
        <v>12829</v>
      </c>
      <c r="D24" t="s">
        <v>12830</v>
      </c>
    </row>
    <row r="25" spans="3:6" x14ac:dyDescent="0.25">
      <c r="C25" t="s">
        <v>12831</v>
      </c>
      <c r="D25">
        <v>1073</v>
      </c>
    </row>
    <row r="26" spans="3:6" x14ac:dyDescent="0.25">
      <c r="C26" t="s">
        <v>12832</v>
      </c>
      <c r="D26">
        <v>76.31578947368422</v>
      </c>
    </row>
    <row r="27" spans="3:6" x14ac:dyDescent="0.25">
      <c r="C27" t="s">
        <v>12833</v>
      </c>
      <c r="D27">
        <v>0.1</v>
      </c>
    </row>
    <row r="28" spans="3:6" x14ac:dyDescent="0.25">
      <c r="C28" t="s">
        <v>12834</v>
      </c>
      <c r="D28">
        <v>0.97467166979362097</v>
      </c>
    </row>
    <row r="29" spans="3:6" x14ac:dyDescent="0.25">
      <c r="C29" t="s">
        <v>12835</v>
      </c>
      <c r="D29">
        <v>0.77249070631970262</v>
      </c>
    </row>
    <row r="30" spans="3:6" x14ac:dyDescent="0.25">
      <c r="C30" t="s">
        <v>12836</v>
      </c>
      <c r="D30">
        <v>0.86188303608461225</v>
      </c>
    </row>
    <row r="31" spans="3:6" x14ac:dyDescent="0.25">
      <c r="C31" t="s">
        <v>12837</v>
      </c>
      <c r="D31">
        <v>1</v>
      </c>
    </row>
    <row r="32" spans="3:6" x14ac:dyDescent="0.25">
      <c r="C32" t="s">
        <v>12838</v>
      </c>
      <c r="D32">
        <v>0.5</v>
      </c>
    </row>
    <row r="34" spans="2:7" ht="18.75" x14ac:dyDescent="0.3">
      <c r="B34" s="8" t="s">
        <v>12778</v>
      </c>
    </row>
    <row r="36" spans="2:7" x14ac:dyDescent="0.25">
      <c r="C36" s="10" t="s">
        <v>9204</v>
      </c>
      <c r="D36" s="5" t="s">
        <v>9177</v>
      </c>
      <c r="E36" s="5" t="s">
        <v>12839</v>
      </c>
      <c r="F36" s="5" t="s">
        <v>12840</v>
      </c>
      <c r="G36" s="5" t="s">
        <v>12841</v>
      </c>
    </row>
    <row r="37" spans="2:7" x14ac:dyDescent="0.25">
      <c r="C37" s="10" t="s">
        <v>10079</v>
      </c>
      <c r="D37" s="9">
        <v>1</v>
      </c>
      <c r="E37" s="9">
        <v>1</v>
      </c>
      <c r="F37" s="9">
        <v>0.69611043272690176</v>
      </c>
      <c r="G37" s="9">
        <v>0.30388956727309824</v>
      </c>
    </row>
    <row r="38" spans="2:7" x14ac:dyDescent="0.25">
      <c r="C38" s="10" t="s">
        <v>11823</v>
      </c>
      <c r="D38" s="9">
        <v>1</v>
      </c>
      <c r="E38" s="9">
        <v>1</v>
      </c>
      <c r="F38" s="9">
        <v>0.63698610927932031</v>
      </c>
      <c r="G38" s="9">
        <v>0.36301389072067969</v>
      </c>
    </row>
    <row r="39" spans="2:7" x14ac:dyDescent="0.25">
      <c r="C39" s="10" t="s">
        <v>9433</v>
      </c>
      <c r="D39" s="9">
        <v>1</v>
      </c>
      <c r="E39" s="9">
        <v>1</v>
      </c>
      <c r="F39" s="9">
        <v>0.92818711854363301</v>
      </c>
      <c r="G39" s="9">
        <v>7.1812881456366995E-2</v>
      </c>
    </row>
    <row r="40" spans="2:7" x14ac:dyDescent="0.25">
      <c r="C40" s="10" t="s">
        <v>11046</v>
      </c>
      <c r="D40" s="9">
        <v>1</v>
      </c>
      <c r="E40" s="9">
        <v>1</v>
      </c>
      <c r="F40" s="9">
        <v>0.98429325947765511</v>
      </c>
      <c r="G40" s="9">
        <v>1.5706740522344886E-2</v>
      </c>
    </row>
    <row r="41" spans="2:7" x14ac:dyDescent="0.25">
      <c r="C41" s="10" t="s">
        <v>11912</v>
      </c>
      <c r="D41" s="9">
        <v>1</v>
      </c>
      <c r="E41" s="9">
        <v>1</v>
      </c>
      <c r="F41" s="9">
        <v>0.90636768391948308</v>
      </c>
      <c r="G41" s="9">
        <v>9.363231608051692E-2</v>
      </c>
    </row>
    <row r="42" spans="2:7" x14ac:dyDescent="0.25">
      <c r="C42" s="10" t="s">
        <v>11781</v>
      </c>
      <c r="D42" s="9">
        <v>1</v>
      </c>
      <c r="E42" s="9">
        <v>1</v>
      </c>
      <c r="F42" s="9">
        <v>0.70879632002895365</v>
      </c>
      <c r="G42" s="9">
        <v>0.29120367997104635</v>
      </c>
    </row>
    <row r="43" spans="2:7" x14ac:dyDescent="0.25">
      <c r="C43" s="10" t="s">
        <v>10836</v>
      </c>
      <c r="D43" s="9">
        <v>1</v>
      </c>
      <c r="E43" s="9">
        <v>1</v>
      </c>
      <c r="F43" s="9">
        <v>0.9147587274525254</v>
      </c>
      <c r="G43" s="9">
        <v>8.52412725474746E-2</v>
      </c>
    </row>
    <row r="44" spans="2:7" x14ac:dyDescent="0.25">
      <c r="C44" s="10" t="s">
        <v>12517</v>
      </c>
      <c r="D44" s="9">
        <v>1</v>
      </c>
      <c r="E44" s="9">
        <v>1</v>
      </c>
      <c r="F44" s="9">
        <v>0.78753823435141479</v>
      </c>
      <c r="G44" s="9">
        <v>0.21246176564858521</v>
      </c>
    </row>
    <row r="45" spans="2:7" x14ac:dyDescent="0.25">
      <c r="C45" s="10" t="s">
        <v>12719</v>
      </c>
      <c r="D45" s="9">
        <v>1</v>
      </c>
      <c r="E45" s="9">
        <v>1</v>
      </c>
      <c r="F45" s="9">
        <v>0.5937617285206529</v>
      </c>
      <c r="G45" s="9">
        <v>0.4062382714793471</v>
      </c>
    </row>
    <row r="46" spans="2:7" x14ac:dyDescent="0.25">
      <c r="C46" s="29" t="s">
        <v>11612</v>
      </c>
      <c r="D46" s="28">
        <v>0</v>
      </c>
      <c r="E46" s="28">
        <v>1</v>
      </c>
      <c r="F46" s="28">
        <v>0.51364207496971714</v>
      </c>
      <c r="G46" s="28">
        <v>0.48635792503028286</v>
      </c>
    </row>
    <row r="47" spans="2:7" x14ac:dyDescent="0.25">
      <c r="C47" s="29" t="s">
        <v>11958</v>
      </c>
      <c r="D47" s="28">
        <v>0</v>
      </c>
      <c r="E47" s="28">
        <v>1</v>
      </c>
      <c r="F47" s="28">
        <v>0.74546411653410505</v>
      </c>
      <c r="G47" s="28">
        <v>0.25453588346589495</v>
      </c>
    </row>
    <row r="48" spans="2:7" x14ac:dyDescent="0.25">
      <c r="C48" s="10" t="s">
        <v>11604</v>
      </c>
      <c r="D48" s="9">
        <v>1</v>
      </c>
      <c r="E48" s="9">
        <v>1</v>
      </c>
      <c r="F48" s="9">
        <v>0.63212454024701925</v>
      </c>
      <c r="G48" s="9">
        <v>0.36787545975298075</v>
      </c>
    </row>
    <row r="49" spans="3:7" x14ac:dyDescent="0.25">
      <c r="C49" s="10" t="s">
        <v>9978</v>
      </c>
      <c r="D49" s="9">
        <v>1</v>
      </c>
      <c r="E49" s="9">
        <v>1</v>
      </c>
      <c r="F49" s="9">
        <v>0.74504609533086286</v>
      </c>
      <c r="G49" s="9">
        <v>0.25495390466913714</v>
      </c>
    </row>
    <row r="50" spans="3:7" x14ac:dyDescent="0.25">
      <c r="C50" s="10" t="s">
        <v>9308</v>
      </c>
      <c r="D50" s="9">
        <v>1</v>
      </c>
      <c r="E50" s="9">
        <v>1</v>
      </c>
      <c r="F50" s="9">
        <v>0.86832916877085664</v>
      </c>
      <c r="G50" s="9">
        <v>0.13167083122914336</v>
      </c>
    </row>
    <row r="51" spans="3:7" x14ac:dyDescent="0.25">
      <c r="C51" s="10" t="s">
        <v>10586</v>
      </c>
      <c r="D51" s="9">
        <v>1</v>
      </c>
      <c r="E51" s="9">
        <v>1</v>
      </c>
      <c r="F51" s="9">
        <v>0.62353138818654696</v>
      </c>
      <c r="G51" s="9">
        <v>0.37646861181345304</v>
      </c>
    </row>
    <row r="52" spans="3:7" x14ac:dyDescent="0.25">
      <c r="C52" s="10" t="s">
        <v>9864</v>
      </c>
      <c r="D52" s="9">
        <v>1</v>
      </c>
      <c r="E52" s="9">
        <v>1</v>
      </c>
      <c r="F52" s="9">
        <v>0.69250709890800433</v>
      </c>
      <c r="G52" s="9">
        <v>0.30749290109199567</v>
      </c>
    </row>
    <row r="53" spans="3:7" x14ac:dyDescent="0.25">
      <c r="C53" s="10" t="s">
        <v>10107</v>
      </c>
      <c r="D53" s="9">
        <v>1</v>
      </c>
      <c r="E53" s="9">
        <v>1</v>
      </c>
      <c r="F53" s="9">
        <v>0.68884992062567119</v>
      </c>
      <c r="G53" s="9">
        <v>0.31115007937432881</v>
      </c>
    </row>
    <row r="54" spans="3:7" x14ac:dyDescent="0.25">
      <c r="C54" s="29" t="s">
        <v>9779</v>
      </c>
      <c r="D54" s="28">
        <v>0</v>
      </c>
      <c r="E54" s="28">
        <v>1</v>
      </c>
      <c r="F54" s="28">
        <v>0.76409508613190191</v>
      </c>
      <c r="G54" s="28">
        <v>0.23590491386809809</v>
      </c>
    </row>
    <row r="55" spans="3:7" x14ac:dyDescent="0.25">
      <c r="C55" s="29" t="s">
        <v>10532</v>
      </c>
      <c r="D55" s="28">
        <v>0</v>
      </c>
      <c r="E55" s="28">
        <v>1</v>
      </c>
      <c r="F55" s="28">
        <v>0.65221613119347066</v>
      </c>
      <c r="G55" s="28">
        <v>0.34778386880652934</v>
      </c>
    </row>
    <row r="56" spans="3:7" x14ac:dyDescent="0.25">
      <c r="C56" s="10" t="s">
        <v>9367</v>
      </c>
      <c r="D56" s="9">
        <v>1</v>
      </c>
      <c r="E56" s="9">
        <v>1</v>
      </c>
      <c r="F56" s="9">
        <v>0.91299276836006904</v>
      </c>
      <c r="G56" s="9">
        <v>8.700723163993096E-2</v>
      </c>
    </row>
    <row r="57" spans="3:7" x14ac:dyDescent="0.25">
      <c r="C57" s="10" t="s">
        <v>9615</v>
      </c>
      <c r="D57" s="9">
        <v>1</v>
      </c>
      <c r="E57" s="9">
        <v>1</v>
      </c>
      <c r="F57" s="9">
        <v>0.96930265245359104</v>
      </c>
      <c r="G57" s="9">
        <v>3.069734754640896E-2</v>
      </c>
    </row>
    <row r="58" spans="3:7" x14ac:dyDescent="0.25">
      <c r="C58" s="10" t="s">
        <v>11285</v>
      </c>
      <c r="D58" s="9">
        <v>1</v>
      </c>
      <c r="E58" s="9">
        <v>1</v>
      </c>
      <c r="F58" s="9">
        <v>0.73768730692096018</v>
      </c>
      <c r="G58" s="9">
        <v>0.26231269307903982</v>
      </c>
    </row>
    <row r="59" spans="3:7" x14ac:dyDescent="0.25">
      <c r="C59" s="10" t="s">
        <v>11893</v>
      </c>
      <c r="D59" s="9">
        <v>1</v>
      </c>
      <c r="E59" s="9">
        <v>1</v>
      </c>
      <c r="F59" s="9">
        <v>0.78061763626860492</v>
      </c>
      <c r="G59" s="9">
        <v>0.21938236373139508</v>
      </c>
    </row>
    <row r="60" spans="3:7" x14ac:dyDescent="0.25">
      <c r="C60" s="10" t="s">
        <v>10841</v>
      </c>
      <c r="D60" s="9">
        <v>1</v>
      </c>
      <c r="E60" s="9">
        <v>1</v>
      </c>
      <c r="F60" s="9">
        <v>0.97929604206450105</v>
      </c>
      <c r="G60" s="9">
        <v>2.0703957935498951E-2</v>
      </c>
    </row>
    <row r="61" spans="3:7" x14ac:dyDescent="0.25">
      <c r="C61" s="10" t="s">
        <v>12607</v>
      </c>
      <c r="D61" s="9">
        <v>1</v>
      </c>
      <c r="E61" s="9">
        <v>1</v>
      </c>
      <c r="F61" s="9">
        <v>0.66665762918351701</v>
      </c>
      <c r="G61" s="9">
        <v>0.33334237081648299</v>
      </c>
    </row>
    <row r="62" spans="3:7" x14ac:dyDescent="0.25">
      <c r="C62" s="10" t="s">
        <v>11782</v>
      </c>
      <c r="D62" s="9">
        <v>1</v>
      </c>
      <c r="E62" s="9">
        <v>1</v>
      </c>
      <c r="F62" s="9">
        <v>0.89004216794925695</v>
      </c>
      <c r="G62" s="9">
        <v>0.10995783205074305</v>
      </c>
    </row>
    <row r="63" spans="3:7" x14ac:dyDescent="0.25">
      <c r="C63" s="10" t="s">
        <v>12530</v>
      </c>
      <c r="D63" s="9">
        <v>1</v>
      </c>
      <c r="E63" s="9">
        <v>1</v>
      </c>
      <c r="F63" s="9">
        <v>0.66906537556307355</v>
      </c>
      <c r="G63" s="9">
        <v>0.33093462443692645</v>
      </c>
    </row>
    <row r="64" spans="3:7" x14ac:dyDescent="0.25">
      <c r="C64" s="10" t="s">
        <v>11027</v>
      </c>
      <c r="D64" s="9">
        <v>1</v>
      </c>
      <c r="E64" s="9">
        <v>1</v>
      </c>
      <c r="F64" s="9">
        <v>0.81961167023657411</v>
      </c>
      <c r="G64" s="9">
        <v>0.18038832976342589</v>
      </c>
    </row>
    <row r="65" spans="3:7" x14ac:dyDescent="0.25">
      <c r="C65" s="10" t="s">
        <v>12141</v>
      </c>
      <c r="D65" s="9">
        <v>1</v>
      </c>
      <c r="E65" s="9">
        <v>1</v>
      </c>
      <c r="F65" s="9">
        <v>0.97265439265079201</v>
      </c>
      <c r="G65" s="9">
        <v>2.734560734920799E-2</v>
      </c>
    </row>
    <row r="66" spans="3:7" x14ac:dyDescent="0.25">
      <c r="C66" s="10" t="s">
        <v>12002</v>
      </c>
      <c r="D66" s="9">
        <v>1</v>
      </c>
      <c r="E66" s="9">
        <v>1</v>
      </c>
      <c r="F66" s="9">
        <v>0.62702918716658718</v>
      </c>
      <c r="G66" s="9">
        <v>0.37297081283341282</v>
      </c>
    </row>
    <row r="67" spans="3:7" x14ac:dyDescent="0.25">
      <c r="C67" s="10" t="s">
        <v>9898</v>
      </c>
      <c r="D67" s="9">
        <v>1</v>
      </c>
      <c r="E67" s="9">
        <v>1</v>
      </c>
      <c r="F67" s="9">
        <v>0.64150047833719259</v>
      </c>
      <c r="G67" s="9">
        <v>0.35849952166280741</v>
      </c>
    </row>
    <row r="68" spans="3:7" x14ac:dyDescent="0.25">
      <c r="C68" s="29" t="s">
        <v>11997</v>
      </c>
      <c r="D68" s="28">
        <v>0</v>
      </c>
      <c r="E68" s="28">
        <v>1</v>
      </c>
      <c r="F68" s="28">
        <v>0.68495375201144393</v>
      </c>
      <c r="G68" s="28">
        <v>0.31504624798855607</v>
      </c>
    </row>
    <row r="69" spans="3:7" x14ac:dyDescent="0.25">
      <c r="C69" s="29" t="s">
        <v>10993</v>
      </c>
      <c r="D69" s="28">
        <v>0</v>
      </c>
      <c r="E69" s="28">
        <v>1</v>
      </c>
      <c r="F69" s="28">
        <v>0.74138540413323517</v>
      </c>
      <c r="G69" s="28">
        <v>0.25861459586676483</v>
      </c>
    </row>
    <row r="70" spans="3:7" x14ac:dyDescent="0.25">
      <c r="C70" s="10" t="s">
        <v>11788</v>
      </c>
      <c r="D70" s="9">
        <v>1</v>
      </c>
      <c r="E70" s="9">
        <v>1</v>
      </c>
      <c r="F70" s="9">
        <v>0.86584904260167928</v>
      </c>
      <c r="G70" s="9">
        <v>0.13415095739832072</v>
      </c>
    </row>
    <row r="71" spans="3:7" x14ac:dyDescent="0.25">
      <c r="C71" s="10" t="s">
        <v>11678</v>
      </c>
      <c r="D71" s="9">
        <v>1</v>
      </c>
      <c r="E71" s="9">
        <v>1</v>
      </c>
      <c r="F71" s="9">
        <v>0.8610445070521402</v>
      </c>
      <c r="G71" s="9">
        <v>0.1389554929478598</v>
      </c>
    </row>
    <row r="72" spans="3:7" x14ac:dyDescent="0.25">
      <c r="C72" s="10" t="s">
        <v>11615</v>
      </c>
      <c r="D72" s="9">
        <v>1</v>
      </c>
      <c r="E72" s="9">
        <v>1</v>
      </c>
      <c r="F72" s="9">
        <v>0.8648513583519597</v>
      </c>
      <c r="G72" s="9">
        <v>0.1351486416480403</v>
      </c>
    </row>
    <row r="73" spans="3:7" x14ac:dyDescent="0.25">
      <c r="C73" s="29" t="s">
        <v>10937</v>
      </c>
      <c r="D73" s="28">
        <v>0</v>
      </c>
      <c r="E73" s="28">
        <v>1</v>
      </c>
      <c r="F73" s="28">
        <v>0.76905624181429599</v>
      </c>
      <c r="G73" s="28">
        <v>0.23094375818570401</v>
      </c>
    </row>
    <row r="74" spans="3:7" x14ac:dyDescent="0.25">
      <c r="C74" s="29" t="s">
        <v>9664</v>
      </c>
      <c r="D74" s="28">
        <v>0</v>
      </c>
      <c r="E74" s="28">
        <v>1</v>
      </c>
      <c r="F74" s="28">
        <v>0.73409438281870165</v>
      </c>
      <c r="G74" s="28">
        <v>0.26590561718129835</v>
      </c>
    </row>
    <row r="75" spans="3:7" x14ac:dyDescent="0.25">
      <c r="C75" s="10" t="s">
        <v>11219</v>
      </c>
      <c r="D75" s="9">
        <v>1</v>
      </c>
      <c r="E75" s="9">
        <v>1</v>
      </c>
      <c r="F75" s="9">
        <v>0.93065835441323441</v>
      </c>
      <c r="G75" s="9">
        <v>6.9341645586765588E-2</v>
      </c>
    </row>
    <row r="76" spans="3:7" x14ac:dyDescent="0.25">
      <c r="C76" s="10" t="s">
        <v>9999</v>
      </c>
      <c r="D76" s="9">
        <v>1</v>
      </c>
      <c r="E76" s="9">
        <v>1</v>
      </c>
      <c r="F76" s="9">
        <v>0.78112731663262724</v>
      </c>
      <c r="G76" s="9">
        <v>0.21887268336737276</v>
      </c>
    </row>
    <row r="77" spans="3:7" x14ac:dyDescent="0.25">
      <c r="C77" s="10" t="s">
        <v>9494</v>
      </c>
      <c r="D77" s="9">
        <v>1</v>
      </c>
      <c r="E77" s="9">
        <v>1</v>
      </c>
      <c r="F77" s="9">
        <v>0.93222728871501626</v>
      </c>
      <c r="G77" s="9">
        <v>6.7772711284983744E-2</v>
      </c>
    </row>
    <row r="78" spans="3:7" x14ac:dyDescent="0.25">
      <c r="C78" s="10" t="s">
        <v>11091</v>
      </c>
      <c r="D78" s="9">
        <v>1</v>
      </c>
      <c r="E78" s="9">
        <v>1</v>
      </c>
      <c r="F78" s="9">
        <v>0.77191410628238011</v>
      </c>
      <c r="G78" s="9">
        <v>0.22808589371761989</v>
      </c>
    </row>
    <row r="79" spans="3:7" x14ac:dyDescent="0.25">
      <c r="C79" s="10" t="s">
        <v>10511</v>
      </c>
      <c r="D79" s="9">
        <v>1</v>
      </c>
      <c r="E79" s="9">
        <v>1</v>
      </c>
      <c r="F79" s="9">
        <v>0.86284554230883603</v>
      </c>
      <c r="G79" s="9">
        <v>0.13715445769116397</v>
      </c>
    </row>
    <row r="80" spans="3:7" x14ac:dyDescent="0.25">
      <c r="C80" s="10" t="s">
        <v>12642</v>
      </c>
      <c r="D80" s="9">
        <v>1</v>
      </c>
      <c r="E80" s="9">
        <v>1</v>
      </c>
      <c r="F80" s="9">
        <v>0.98976327165195366</v>
      </c>
      <c r="G80" s="9">
        <v>1.0236728348046342E-2</v>
      </c>
    </row>
    <row r="81" spans="3:7" x14ac:dyDescent="0.25">
      <c r="C81" s="10" t="s">
        <v>11932</v>
      </c>
      <c r="D81" s="9">
        <v>1</v>
      </c>
      <c r="E81" s="9">
        <v>1</v>
      </c>
      <c r="F81" s="9">
        <v>0.96299841002771402</v>
      </c>
      <c r="G81" s="9">
        <v>3.7001589972285975E-2</v>
      </c>
    </row>
    <row r="82" spans="3:7" x14ac:dyDescent="0.25">
      <c r="C82" s="10" t="s">
        <v>11224</v>
      </c>
      <c r="D82" s="9">
        <v>1</v>
      </c>
      <c r="E82" s="9">
        <v>1</v>
      </c>
      <c r="F82" s="9">
        <v>0.74673873545157898</v>
      </c>
      <c r="G82" s="9">
        <v>0.25326126454842102</v>
      </c>
    </row>
    <row r="83" spans="3:7" x14ac:dyDescent="0.25">
      <c r="C83" s="10" t="s">
        <v>11493</v>
      </c>
      <c r="D83" s="9">
        <v>1</v>
      </c>
      <c r="E83" s="9">
        <v>1</v>
      </c>
      <c r="F83" s="9">
        <v>0.58501617634038583</v>
      </c>
      <c r="G83" s="9">
        <v>0.41498382365961417</v>
      </c>
    </row>
    <row r="84" spans="3:7" x14ac:dyDescent="0.25">
      <c r="C84" s="10" t="s">
        <v>9411</v>
      </c>
      <c r="D84" s="9">
        <v>1</v>
      </c>
      <c r="E84" s="9">
        <v>1</v>
      </c>
      <c r="F84" s="9">
        <v>0.95243030597000788</v>
      </c>
      <c r="G84" s="9">
        <v>4.7569694029992116E-2</v>
      </c>
    </row>
    <row r="85" spans="3:7" x14ac:dyDescent="0.25">
      <c r="C85" s="29" t="s">
        <v>9532</v>
      </c>
      <c r="D85" s="28">
        <v>0</v>
      </c>
      <c r="E85" s="28">
        <v>1</v>
      </c>
      <c r="F85" s="28">
        <v>0.63628722166210183</v>
      </c>
      <c r="G85" s="28">
        <v>0.36371277833789817</v>
      </c>
    </row>
    <row r="86" spans="3:7" x14ac:dyDescent="0.25">
      <c r="C86" s="29" t="s">
        <v>12423</v>
      </c>
      <c r="D86" s="28">
        <v>0</v>
      </c>
      <c r="E86" s="28">
        <v>1</v>
      </c>
      <c r="F86" s="28">
        <v>0.7368064004364403</v>
      </c>
      <c r="G86" s="28">
        <v>0.2631935995635597</v>
      </c>
    </row>
    <row r="87" spans="3:7" x14ac:dyDescent="0.25">
      <c r="C87" s="29" t="s">
        <v>11391</v>
      </c>
      <c r="D87" s="28">
        <v>0</v>
      </c>
      <c r="E87" s="28">
        <v>1</v>
      </c>
      <c r="F87" s="28">
        <v>0.69646881217090451</v>
      </c>
      <c r="G87" s="28">
        <v>0.30353118782909549</v>
      </c>
    </row>
    <row r="88" spans="3:7" x14ac:dyDescent="0.25">
      <c r="C88" s="10" t="s">
        <v>11523</v>
      </c>
      <c r="D88" s="9">
        <v>1</v>
      </c>
      <c r="E88" s="9">
        <v>1</v>
      </c>
      <c r="F88" s="9">
        <v>0.87538480995699353</v>
      </c>
      <c r="G88" s="9">
        <v>0.12461519004300647</v>
      </c>
    </row>
    <row r="89" spans="3:7" x14ac:dyDescent="0.25">
      <c r="C89" s="10" t="s">
        <v>9554</v>
      </c>
      <c r="D89" s="9">
        <v>1</v>
      </c>
      <c r="E89" s="9">
        <v>1</v>
      </c>
      <c r="F89" s="9">
        <v>0.79813446267060184</v>
      </c>
      <c r="G89" s="9">
        <v>0.20186553732939816</v>
      </c>
    </row>
    <row r="90" spans="3:7" x14ac:dyDescent="0.25">
      <c r="C90" s="29" t="s">
        <v>12630</v>
      </c>
      <c r="D90" s="28">
        <v>0</v>
      </c>
      <c r="E90" s="28">
        <v>1</v>
      </c>
      <c r="F90" s="28">
        <v>0.86233920260109831</v>
      </c>
      <c r="G90" s="28">
        <v>0.13766079739890169</v>
      </c>
    </row>
    <row r="91" spans="3:7" x14ac:dyDescent="0.25">
      <c r="C91" s="10" t="s">
        <v>10398</v>
      </c>
      <c r="D91" s="9">
        <v>1</v>
      </c>
      <c r="E91" s="9">
        <v>1</v>
      </c>
      <c r="F91" s="9">
        <v>0.79141013474942601</v>
      </c>
      <c r="G91" s="9">
        <v>0.20858986525057399</v>
      </c>
    </row>
    <row r="92" spans="3:7" x14ac:dyDescent="0.25">
      <c r="C92" s="10" t="s">
        <v>10175</v>
      </c>
      <c r="D92" s="9">
        <v>1</v>
      </c>
      <c r="E92" s="9">
        <v>1</v>
      </c>
      <c r="F92" s="9">
        <v>0.69244279505489503</v>
      </c>
      <c r="G92" s="9">
        <v>0.30755720494510497</v>
      </c>
    </row>
    <row r="93" spans="3:7" x14ac:dyDescent="0.25">
      <c r="C93" s="29" t="s">
        <v>11178</v>
      </c>
      <c r="D93" s="28">
        <v>0</v>
      </c>
      <c r="E93" s="28">
        <v>1</v>
      </c>
      <c r="F93" s="28">
        <v>0.74405886136258326</v>
      </c>
      <c r="G93" s="28">
        <v>0.25594113863741674</v>
      </c>
    </row>
    <row r="94" spans="3:7" x14ac:dyDescent="0.25">
      <c r="C94" s="10" t="s">
        <v>12606</v>
      </c>
      <c r="D94" s="9">
        <v>1</v>
      </c>
      <c r="E94" s="9">
        <v>1</v>
      </c>
      <c r="F94" s="9">
        <v>0.7537574414515249</v>
      </c>
      <c r="G94" s="9">
        <v>0.2462425585484751</v>
      </c>
    </row>
    <row r="95" spans="3:7" x14ac:dyDescent="0.25">
      <c r="C95" s="29" t="s">
        <v>9674</v>
      </c>
      <c r="D95" s="28">
        <v>0</v>
      </c>
      <c r="E95" s="28">
        <v>1</v>
      </c>
      <c r="F95" s="28">
        <v>0.83316270895719913</v>
      </c>
      <c r="G95" s="28">
        <v>0.16683729104280087</v>
      </c>
    </row>
    <row r="96" spans="3:7" x14ac:dyDescent="0.25">
      <c r="C96" s="10" t="s">
        <v>10513</v>
      </c>
      <c r="D96" s="9">
        <v>1</v>
      </c>
      <c r="E96" s="9">
        <v>1</v>
      </c>
      <c r="F96" s="9">
        <v>0.85737664079885179</v>
      </c>
      <c r="G96" s="9">
        <v>0.14262335920114821</v>
      </c>
    </row>
    <row r="97" spans="3:7" x14ac:dyDescent="0.25">
      <c r="C97" s="10" t="s">
        <v>10073</v>
      </c>
      <c r="D97" s="9">
        <v>1</v>
      </c>
      <c r="E97" s="9">
        <v>1</v>
      </c>
      <c r="F97" s="9">
        <v>0.95122797725912078</v>
      </c>
      <c r="G97" s="9">
        <v>4.8772022740879217E-2</v>
      </c>
    </row>
    <row r="98" spans="3:7" x14ac:dyDescent="0.25">
      <c r="C98" s="29" t="s">
        <v>10168</v>
      </c>
      <c r="D98" s="28">
        <v>1</v>
      </c>
      <c r="E98" s="28">
        <v>0</v>
      </c>
      <c r="F98" s="28">
        <v>0.36377262020808648</v>
      </c>
      <c r="G98" s="28">
        <v>0.63622737979191357</v>
      </c>
    </row>
    <row r="99" spans="3:7" x14ac:dyDescent="0.25">
      <c r="C99" s="10" t="s">
        <v>10170</v>
      </c>
      <c r="D99" s="9">
        <v>1</v>
      </c>
      <c r="E99" s="9">
        <v>1</v>
      </c>
      <c r="F99" s="9">
        <v>0.81780917167394129</v>
      </c>
      <c r="G99" s="9">
        <v>0.18219082832605871</v>
      </c>
    </row>
    <row r="100" spans="3:7" x14ac:dyDescent="0.25">
      <c r="C100" s="29" t="s">
        <v>10413</v>
      </c>
      <c r="D100" s="28">
        <v>0</v>
      </c>
      <c r="E100" s="28">
        <v>1</v>
      </c>
      <c r="F100" s="28">
        <v>0.57982868690447131</v>
      </c>
      <c r="G100" s="28">
        <v>0.42017131309552869</v>
      </c>
    </row>
    <row r="101" spans="3:7" x14ac:dyDescent="0.25">
      <c r="C101" s="10" t="s">
        <v>10410</v>
      </c>
      <c r="D101" s="9">
        <v>1</v>
      </c>
      <c r="E101" s="9">
        <v>1</v>
      </c>
      <c r="F101" s="9">
        <v>0.98244482097791952</v>
      </c>
      <c r="G101" s="9">
        <v>1.755517902208048E-2</v>
      </c>
    </row>
    <row r="102" spans="3:7" x14ac:dyDescent="0.25">
      <c r="C102" s="10" t="s">
        <v>10953</v>
      </c>
      <c r="D102" s="9">
        <v>1</v>
      </c>
      <c r="E102" s="9">
        <v>1</v>
      </c>
      <c r="F102" s="9">
        <v>0.7776035806938576</v>
      </c>
      <c r="G102" s="9">
        <v>0.2223964193061424</v>
      </c>
    </row>
    <row r="103" spans="3:7" x14ac:dyDescent="0.25">
      <c r="C103" s="10" t="s">
        <v>9871</v>
      </c>
      <c r="D103" s="9">
        <v>1</v>
      </c>
      <c r="E103" s="9">
        <v>1</v>
      </c>
      <c r="F103" s="9">
        <v>0.82958357207378053</v>
      </c>
      <c r="G103" s="9">
        <v>0.17041642792621947</v>
      </c>
    </row>
    <row r="104" spans="3:7" x14ac:dyDescent="0.25">
      <c r="C104" s="10" t="s">
        <v>10317</v>
      </c>
      <c r="D104" s="9">
        <v>1</v>
      </c>
      <c r="E104" s="9">
        <v>1</v>
      </c>
      <c r="F104" s="9">
        <v>0.81218391542634649</v>
      </c>
      <c r="G104" s="9">
        <v>0.18781608457365351</v>
      </c>
    </row>
    <row r="105" spans="3:7" x14ac:dyDescent="0.25">
      <c r="C105" s="10" t="s">
        <v>12314</v>
      </c>
      <c r="D105" s="9">
        <v>1</v>
      </c>
      <c r="E105" s="9">
        <v>1</v>
      </c>
      <c r="F105" s="9">
        <v>0.9313126101550433</v>
      </c>
      <c r="G105" s="9">
        <v>6.8687389844956703E-2</v>
      </c>
    </row>
    <row r="106" spans="3:7" x14ac:dyDescent="0.25">
      <c r="C106" s="10" t="s">
        <v>11096</v>
      </c>
      <c r="D106" s="9">
        <v>1</v>
      </c>
      <c r="E106" s="9">
        <v>1</v>
      </c>
      <c r="F106" s="9">
        <v>0.73110799939818738</v>
      </c>
      <c r="G106" s="9">
        <v>0.26889200060181262</v>
      </c>
    </row>
    <row r="107" spans="3:7" x14ac:dyDescent="0.25">
      <c r="C107" s="10" t="s">
        <v>12672</v>
      </c>
      <c r="D107" s="9">
        <v>1</v>
      </c>
      <c r="E107" s="9">
        <v>1</v>
      </c>
      <c r="F107" s="9">
        <v>0.5449676081241297</v>
      </c>
      <c r="G107" s="9">
        <v>0.4550323918758703</v>
      </c>
    </row>
    <row r="108" spans="3:7" x14ac:dyDescent="0.25">
      <c r="C108" s="10" t="s">
        <v>10292</v>
      </c>
      <c r="D108" s="9">
        <v>1</v>
      </c>
      <c r="E108" s="9">
        <v>1</v>
      </c>
      <c r="F108" s="9">
        <v>0.86207627276264509</v>
      </c>
      <c r="G108" s="9">
        <v>0.13792372723735491</v>
      </c>
    </row>
    <row r="109" spans="3:7" x14ac:dyDescent="0.25">
      <c r="C109" s="10" t="s">
        <v>10213</v>
      </c>
      <c r="D109" s="9">
        <v>0</v>
      </c>
      <c r="E109" s="9">
        <v>0</v>
      </c>
      <c r="F109" s="9">
        <v>0.47239008278835942</v>
      </c>
      <c r="G109" s="9">
        <v>0.52760991721164063</v>
      </c>
    </row>
    <row r="110" spans="3:7" x14ac:dyDescent="0.25">
      <c r="C110" s="10" t="s">
        <v>12637</v>
      </c>
      <c r="D110" s="9">
        <v>1</v>
      </c>
      <c r="E110" s="9">
        <v>1</v>
      </c>
      <c r="F110" s="9">
        <v>0.71958787907532273</v>
      </c>
      <c r="G110" s="9">
        <v>0.28041212092467727</v>
      </c>
    </row>
    <row r="111" spans="3:7" x14ac:dyDescent="0.25">
      <c r="C111" s="10" t="s">
        <v>10617</v>
      </c>
      <c r="D111" s="9">
        <v>1</v>
      </c>
      <c r="E111" s="9">
        <v>1</v>
      </c>
      <c r="F111" s="9">
        <v>0.85641180393184868</v>
      </c>
      <c r="G111" s="9">
        <v>0.14358819606815132</v>
      </c>
    </row>
    <row r="112" spans="3:7" x14ac:dyDescent="0.25">
      <c r="C112" s="10" t="s">
        <v>9661</v>
      </c>
      <c r="D112" s="9">
        <v>1</v>
      </c>
      <c r="E112" s="9">
        <v>1</v>
      </c>
      <c r="F112" s="9">
        <v>0.86832250388105126</v>
      </c>
      <c r="G112" s="9">
        <v>0.13167749611894874</v>
      </c>
    </row>
    <row r="113" spans="3:7" x14ac:dyDescent="0.25">
      <c r="C113" s="10" t="s">
        <v>9330</v>
      </c>
      <c r="D113" s="9">
        <v>1</v>
      </c>
      <c r="E113" s="9">
        <v>1</v>
      </c>
      <c r="F113" s="9">
        <v>0.98359739913058752</v>
      </c>
      <c r="G113" s="9">
        <v>1.6402600869412476E-2</v>
      </c>
    </row>
    <row r="114" spans="3:7" x14ac:dyDescent="0.25">
      <c r="C114" s="10" t="s">
        <v>11253</v>
      </c>
      <c r="D114" s="9">
        <v>1</v>
      </c>
      <c r="E114" s="9">
        <v>1</v>
      </c>
      <c r="F114" s="9">
        <v>0.58507298158849308</v>
      </c>
      <c r="G114" s="9">
        <v>0.41492701841150692</v>
      </c>
    </row>
    <row r="115" spans="3:7" x14ac:dyDescent="0.25">
      <c r="C115" s="10" t="s">
        <v>9589</v>
      </c>
      <c r="D115" s="9">
        <v>1</v>
      </c>
      <c r="E115" s="9">
        <v>1</v>
      </c>
      <c r="F115" s="9">
        <v>0.70996646440480238</v>
      </c>
      <c r="G115" s="9">
        <v>0.29003353559519762</v>
      </c>
    </row>
    <row r="116" spans="3:7" x14ac:dyDescent="0.25">
      <c r="C116" s="10" t="s">
        <v>10632</v>
      </c>
      <c r="D116" s="9">
        <v>1</v>
      </c>
      <c r="E116" s="9">
        <v>1</v>
      </c>
      <c r="F116" s="9">
        <v>0.71937914463005614</v>
      </c>
      <c r="G116" s="9">
        <v>0.28062085536994386</v>
      </c>
    </row>
    <row r="117" spans="3:7" x14ac:dyDescent="0.25">
      <c r="C117" s="29" t="s">
        <v>9720</v>
      </c>
      <c r="D117" s="28">
        <v>0</v>
      </c>
      <c r="E117" s="28">
        <v>1</v>
      </c>
      <c r="F117" s="28">
        <v>0.71252126825604412</v>
      </c>
      <c r="G117" s="28">
        <v>0.28747873174395588</v>
      </c>
    </row>
    <row r="118" spans="3:7" x14ac:dyDescent="0.25">
      <c r="C118" s="10" t="s">
        <v>11624</v>
      </c>
      <c r="D118" s="9">
        <v>1</v>
      </c>
      <c r="E118" s="9">
        <v>1</v>
      </c>
      <c r="F118" s="9">
        <v>0.78928095707274371</v>
      </c>
      <c r="G118" s="9">
        <v>0.21071904292725629</v>
      </c>
    </row>
    <row r="119" spans="3:7" x14ac:dyDescent="0.25">
      <c r="C119" s="29" t="s">
        <v>11301</v>
      </c>
      <c r="D119" s="28">
        <v>0</v>
      </c>
      <c r="E119" s="28">
        <v>1</v>
      </c>
      <c r="F119" s="28">
        <v>0.67536552687367157</v>
      </c>
      <c r="G119" s="28">
        <v>0.32463447312632843</v>
      </c>
    </row>
    <row r="120" spans="3:7" x14ac:dyDescent="0.25">
      <c r="C120" s="10" t="s">
        <v>9764</v>
      </c>
      <c r="D120" s="9">
        <v>1</v>
      </c>
      <c r="E120" s="9">
        <v>1</v>
      </c>
      <c r="F120" s="9">
        <v>0.85823527456114823</v>
      </c>
      <c r="G120" s="9">
        <v>0.14176472543885177</v>
      </c>
    </row>
    <row r="121" spans="3:7" x14ac:dyDescent="0.25">
      <c r="C121" s="29" t="s">
        <v>11383</v>
      </c>
      <c r="D121" s="28">
        <v>0</v>
      </c>
      <c r="E121" s="28">
        <v>1</v>
      </c>
      <c r="F121" s="28">
        <v>0.69503802819335236</v>
      </c>
      <c r="G121" s="28">
        <v>0.30496197180664764</v>
      </c>
    </row>
    <row r="122" spans="3:7" x14ac:dyDescent="0.25">
      <c r="C122" s="10" t="s">
        <v>9432</v>
      </c>
      <c r="D122" s="9">
        <v>1</v>
      </c>
      <c r="E122" s="9">
        <v>1</v>
      </c>
      <c r="F122" s="9">
        <v>0.91330149461549337</v>
      </c>
      <c r="G122" s="9">
        <v>8.669850538450663E-2</v>
      </c>
    </row>
    <row r="123" spans="3:7" x14ac:dyDescent="0.25">
      <c r="C123" s="10" t="s">
        <v>12407</v>
      </c>
      <c r="D123" s="9">
        <v>1</v>
      </c>
      <c r="E123" s="9">
        <v>1</v>
      </c>
      <c r="F123" s="9">
        <v>0.7190854044416769</v>
      </c>
      <c r="G123" s="9">
        <v>0.2809145955583231</v>
      </c>
    </row>
    <row r="124" spans="3:7" x14ac:dyDescent="0.25">
      <c r="C124" s="10" t="s">
        <v>12597</v>
      </c>
      <c r="D124" s="9">
        <v>1</v>
      </c>
      <c r="E124" s="9">
        <v>1</v>
      </c>
      <c r="F124" s="9">
        <v>0.93686423308184041</v>
      </c>
      <c r="G124" s="9">
        <v>6.3135766918159586E-2</v>
      </c>
    </row>
    <row r="125" spans="3:7" x14ac:dyDescent="0.25">
      <c r="C125" s="29" t="s">
        <v>10577</v>
      </c>
      <c r="D125" s="28">
        <v>0</v>
      </c>
      <c r="E125" s="28">
        <v>1</v>
      </c>
      <c r="F125" s="28">
        <v>0.85515365101324858</v>
      </c>
      <c r="G125" s="28">
        <v>0.14484634898675142</v>
      </c>
    </row>
    <row r="126" spans="3:7" x14ac:dyDescent="0.25">
      <c r="C126" s="10" t="s">
        <v>11418</v>
      </c>
      <c r="D126" s="9">
        <v>1</v>
      </c>
      <c r="E126" s="9">
        <v>1</v>
      </c>
      <c r="F126" s="9">
        <v>0.6875268234831331</v>
      </c>
      <c r="G126" s="9">
        <v>0.3124731765168669</v>
      </c>
    </row>
    <row r="127" spans="3:7" x14ac:dyDescent="0.25">
      <c r="C127" s="10" t="s">
        <v>11545</v>
      </c>
      <c r="D127" s="9">
        <v>1</v>
      </c>
      <c r="E127" s="9">
        <v>1</v>
      </c>
      <c r="F127" s="9">
        <v>0.81108616226424668</v>
      </c>
      <c r="G127" s="9">
        <v>0.18891383773575332</v>
      </c>
    </row>
    <row r="128" spans="3:7" x14ac:dyDescent="0.25">
      <c r="C128" s="10" t="s">
        <v>10748</v>
      </c>
      <c r="D128" s="9">
        <v>1</v>
      </c>
      <c r="E128" s="9">
        <v>1</v>
      </c>
      <c r="F128" s="9">
        <v>0.74369378520330864</v>
      </c>
      <c r="G128" s="9">
        <v>0.25630621479669136</v>
      </c>
    </row>
    <row r="129" spans="3:7" x14ac:dyDescent="0.25">
      <c r="C129" s="10" t="s">
        <v>11834</v>
      </c>
      <c r="D129" s="9">
        <v>1</v>
      </c>
      <c r="E129" s="9">
        <v>1</v>
      </c>
      <c r="F129" s="9">
        <v>0.59650164821224361</v>
      </c>
      <c r="G129" s="9">
        <v>0.40349835178775639</v>
      </c>
    </row>
    <row r="130" spans="3:7" x14ac:dyDescent="0.25">
      <c r="C130" s="10" t="s">
        <v>12377</v>
      </c>
      <c r="D130" s="9">
        <v>1</v>
      </c>
      <c r="E130" s="9">
        <v>1</v>
      </c>
      <c r="F130" s="9">
        <v>0.82714036076235442</v>
      </c>
      <c r="G130" s="9">
        <v>0.17285963923764558</v>
      </c>
    </row>
    <row r="131" spans="3:7" x14ac:dyDescent="0.25">
      <c r="C131" s="29" t="s">
        <v>11861</v>
      </c>
      <c r="D131" s="28">
        <v>0</v>
      </c>
      <c r="E131" s="28">
        <v>1</v>
      </c>
      <c r="F131" s="28">
        <v>0.83691394771721073</v>
      </c>
      <c r="G131" s="28">
        <v>0.16308605228278927</v>
      </c>
    </row>
    <row r="132" spans="3:7" x14ac:dyDescent="0.25">
      <c r="C132" s="10" t="s">
        <v>9551</v>
      </c>
      <c r="D132" s="9">
        <v>1</v>
      </c>
      <c r="E132" s="9">
        <v>1</v>
      </c>
      <c r="F132" s="9">
        <v>0.83376874117697242</v>
      </c>
      <c r="G132" s="9">
        <v>0.16623125882302758</v>
      </c>
    </row>
    <row r="133" spans="3:7" x14ac:dyDescent="0.25">
      <c r="C133" s="10" t="s">
        <v>11451</v>
      </c>
      <c r="D133" s="9">
        <v>1</v>
      </c>
      <c r="E133" s="9">
        <v>1</v>
      </c>
      <c r="F133" s="9">
        <v>0.91290763852399237</v>
      </c>
      <c r="G133" s="9">
        <v>8.7092361476007629E-2</v>
      </c>
    </row>
    <row r="134" spans="3:7" x14ac:dyDescent="0.25">
      <c r="C134" s="29" t="s">
        <v>11287</v>
      </c>
      <c r="D134" s="28">
        <v>0</v>
      </c>
      <c r="E134" s="28">
        <v>1</v>
      </c>
      <c r="F134" s="28">
        <v>0.80159922598611821</v>
      </c>
      <c r="G134" s="28">
        <v>0.19840077401388179</v>
      </c>
    </row>
    <row r="135" spans="3:7" x14ac:dyDescent="0.25">
      <c r="C135" s="10" t="s">
        <v>10684</v>
      </c>
      <c r="D135" s="9">
        <v>1</v>
      </c>
      <c r="E135" s="9">
        <v>1</v>
      </c>
      <c r="F135" s="9">
        <v>0.60945950394824</v>
      </c>
      <c r="G135" s="9">
        <v>0.39054049605176</v>
      </c>
    </row>
    <row r="136" spans="3:7" x14ac:dyDescent="0.25">
      <c r="C136" s="10" t="s">
        <v>9933</v>
      </c>
      <c r="D136" s="9">
        <v>1</v>
      </c>
      <c r="E136" s="9">
        <v>1</v>
      </c>
      <c r="F136" s="9">
        <v>0.74753363891804581</v>
      </c>
      <c r="G136" s="9">
        <v>0.25246636108195419</v>
      </c>
    </row>
    <row r="137" spans="3:7" x14ac:dyDescent="0.25">
      <c r="C137" s="10" t="s">
        <v>11978</v>
      </c>
      <c r="D137" s="9">
        <v>0</v>
      </c>
      <c r="E137" s="9">
        <v>0</v>
      </c>
      <c r="F137" s="9">
        <v>0.33582000629001918</v>
      </c>
      <c r="G137" s="9">
        <v>0.66417999370998082</v>
      </c>
    </row>
    <row r="138" spans="3:7" x14ac:dyDescent="0.25">
      <c r="C138" s="10" t="s">
        <v>11206</v>
      </c>
      <c r="D138" s="9">
        <v>0</v>
      </c>
      <c r="E138" s="9">
        <v>0</v>
      </c>
      <c r="F138" s="9">
        <v>0.49920961553652921</v>
      </c>
      <c r="G138" s="9">
        <v>0.50079038446347079</v>
      </c>
    </row>
    <row r="139" spans="3:7" x14ac:dyDescent="0.25">
      <c r="C139" s="10" t="s">
        <v>10642</v>
      </c>
      <c r="D139" s="9">
        <v>1</v>
      </c>
      <c r="E139" s="9">
        <v>1</v>
      </c>
      <c r="F139" s="9">
        <v>0.76845334491101414</v>
      </c>
      <c r="G139" s="9">
        <v>0.23154665508898586</v>
      </c>
    </row>
    <row r="140" spans="3:7" x14ac:dyDescent="0.25">
      <c r="C140" s="10" t="s">
        <v>11157</v>
      </c>
      <c r="D140" s="9">
        <v>1</v>
      </c>
      <c r="E140" s="9">
        <v>1</v>
      </c>
      <c r="F140" s="9">
        <v>0.65920929712224896</v>
      </c>
      <c r="G140" s="9">
        <v>0.34079070287775104</v>
      </c>
    </row>
    <row r="141" spans="3:7" x14ac:dyDescent="0.25">
      <c r="C141" s="10" t="s">
        <v>10961</v>
      </c>
      <c r="D141" s="9">
        <v>1</v>
      </c>
      <c r="E141" s="9">
        <v>1</v>
      </c>
      <c r="F141" s="9">
        <v>0.67322248765291137</v>
      </c>
      <c r="G141" s="9">
        <v>0.32677751234708863</v>
      </c>
    </row>
    <row r="142" spans="3:7" x14ac:dyDescent="0.25">
      <c r="C142" s="10" t="s">
        <v>12144</v>
      </c>
      <c r="D142" s="9">
        <v>1</v>
      </c>
      <c r="E142" s="9">
        <v>1</v>
      </c>
      <c r="F142" s="9">
        <v>0.75638840277302666</v>
      </c>
      <c r="G142" s="9">
        <v>0.24361159722697334</v>
      </c>
    </row>
    <row r="143" spans="3:7" x14ac:dyDescent="0.25">
      <c r="C143" s="29" t="s">
        <v>12707</v>
      </c>
      <c r="D143" s="28">
        <v>1</v>
      </c>
      <c r="E143" s="28">
        <v>0</v>
      </c>
      <c r="F143" s="28">
        <v>0.48214372583972326</v>
      </c>
      <c r="G143" s="28">
        <v>0.5178562741602768</v>
      </c>
    </row>
    <row r="144" spans="3:7" x14ac:dyDescent="0.25">
      <c r="C144" s="29" t="s">
        <v>12060</v>
      </c>
      <c r="D144" s="28">
        <v>0</v>
      </c>
      <c r="E144" s="28">
        <v>1</v>
      </c>
      <c r="F144" s="28">
        <v>0.81789791527149891</v>
      </c>
      <c r="G144" s="28">
        <v>0.18210208472850109</v>
      </c>
    </row>
    <row r="145" spans="3:7" x14ac:dyDescent="0.25">
      <c r="C145" s="10" t="s">
        <v>9920</v>
      </c>
      <c r="D145" s="9">
        <v>1</v>
      </c>
      <c r="E145" s="9">
        <v>1</v>
      </c>
      <c r="F145" s="9">
        <v>0.8398808538917667</v>
      </c>
      <c r="G145" s="9">
        <v>0.1601191461082333</v>
      </c>
    </row>
    <row r="146" spans="3:7" x14ac:dyDescent="0.25">
      <c r="C146" s="10" t="s">
        <v>10835</v>
      </c>
      <c r="D146" s="9">
        <v>1</v>
      </c>
      <c r="E146" s="9">
        <v>1</v>
      </c>
      <c r="F146" s="9">
        <v>0.83735678079141806</v>
      </c>
      <c r="G146" s="9">
        <v>0.16264321920858194</v>
      </c>
    </row>
    <row r="147" spans="3:7" x14ac:dyDescent="0.25">
      <c r="C147" s="10" t="s">
        <v>11808</v>
      </c>
      <c r="D147" s="9">
        <v>1</v>
      </c>
      <c r="E147" s="9">
        <v>1</v>
      </c>
      <c r="F147" s="9">
        <v>0.6406811517057297</v>
      </c>
      <c r="G147" s="9">
        <v>0.3593188482942703</v>
      </c>
    </row>
    <row r="148" spans="3:7" x14ac:dyDescent="0.25">
      <c r="C148" s="10" t="s">
        <v>10044</v>
      </c>
      <c r="D148" s="9">
        <v>1</v>
      </c>
      <c r="E148" s="9">
        <v>1</v>
      </c>
      <c r="F148" s="9">
        <v>0.80850322342426828</v>
      </c>
      <c r="G148" s="9">
        <v>0.19149677657573172</v>
      </c>
    </row>
    <row r="149" spans="3:7" x14ac:dyDescent="0.25">
      <c r="C149" s="10" t="s">
        <v>10820</v>
      </c>
      <c r="D149" s="9">
        <v>1</v>
      </c>
      <c r="E149" s="9">
        <v>1</v>
      </c>
      <c r="F149" s="9">
        <v>0.83228670243831759</v>
      </c>
      <c r="G149" s="9">
        <v>0.16771329756168241</v>
      </c>
    </row>
    <row r="150" spans="3:7" x14ac:dyDescent="0.25">
      <c r="C150" s="10" t="s">
        <v>10282</v>
      </c>
      <c r="D150" s="9">
        <v>1</v>
      </c>
      <c r="E150" s="9">
        <v>1</v>
      </c>
      <c r="F150" s="9">
        <v>0.83890577219605833</v>
      </c>
      <c r="G150" s="9">
        <v>0.16109422780394167</v>
      </c>
    </row>
    <row r="151" spans="3:7" x14ac:dyDescent="0.25">
      <c r="C151" s="10" t="s">
        <v>11009</v>
      </c>
      <c r="D151" s="9">
        <v>1</v>
      </c>
      <c r="E151" s="9">
        <v>1</v>
      </c>
      <c r="F151" s="9">
        <v>0.72394337716307433</v>
      </c>
      <c r="G151" s="9">
        <v>0.27605662283692567</v>
      </c>
    </row>
    <row r="152" spans="3:7" x14ac:dyDescent="0.25">
      <c r="C152" s="10" t="s">
        <v>12612</v>
      </c>
      <c r="D152" s="9">
        <v>0</v>
      </c>
      <c r="E152" s="9">
        <v>0</v>
      </c>
      <c r="F152" s="9">
        <v>0.41792261944664783</v>
      </c>
      <c r="G152" s="9">
        <v>0.58207738055335212</v>
      </c>
    </row>
    <row r="153" spans="3:7" x14ac:dyDescent="0.25">
      <c r="C153" s="10" t="s">
        <v>11568</v>
      </c>
      <c r="D153" s="9">
        <v>1</v>
      </c>
      <c r="E153" s="9">
        <v>1</v>
      </c>
      <c r="F153" s="9">
        <v>0.71179228722583199</v>
      </c>
      <c r="G153" s="9">
        <v>0.28820771277416801</v>
      </c>
    </row>
    <row r="154" spans="3:7" x14ac:dyDescent="0.25">
      <c r="C154" s="10" t="s">
        <v>9408</v>
      </c>
      <c r="D154" s="9">
        <v>1</v>
      </c>
      <c r="E154" s="9">
        <v>1</v>
      </c>
      <c r="F154" s="9">
        <v>0.93312741434876678</v>
      </c>
      <c r="G154" s="9">
        <v>6.6872585651233218E-2</v>
      </c>
    </row>
    <row r="155" spans="3:7" x14ac:dyDescent="0.25">
      <c r="C155" s="10" t="s">
        <v>10457</v>
      </c>
      <c r="D155" s="9">
        <v>1</v>
      </c>
      <c r="E155" s="9">
        <v>1</v>
      </c>
      <c r="F155" s="9">
        <v>0.8756190475217398</v>
      </c>
      <c r="G155" s="9">
        <v>0.1243809524782602</v>
      </c>
    </row>
    <row r="156" spans="3:7" x14ac:dyDescent="0.25">
      <c r="C156" s="10" t="s">
        <v>10267</v>
      </c>
      <c r="D156" s="9">
        <v>1</v>
      </c>
      <c r="E156" s="9">
        <v>1</v>
      </c>
      <c r="F156" s="9">
        <v>0.88383853891128561</v>
      </c>
      <c r="G156" s="9">
        <v>0.11616146108871439</v>
      </c>
    </row>
    <row r="157" spans="3:7" x14ac:dyDescent="0.25">
      <c r="C157" s="10" t="s">
        <v>9439</v>
      </c>
      <c r="D157" s="9">
        <v>1</v>
      </c>
      <c r="E157" s="9">
        <v>1</v>
      </c>
      <c r="F157" s="9">
        <v>0.91277365128593335</v>
      </c>
      <c r="G157" s="9">
        <v>8.7226348714066648E-2</v>
      </c>
    </row>
    <row r="158" spans="3:7" x14ac:dyDescent="0.25">
      <c r="C158" s="10" t="s">
        <v>12137</v>
      </c>
      <c r="D158" s="9">
        <v>1</v>
      </c>
      <c r="E158" s="9">
        <v>1</v>
      </c>
      <c r="F158" s="9">
        <v>0.71597701484344167</v>
      </c>
      <c r="G158" s="9">
        <v>0.28402298515655833</v>
      </c>
    </row>
    <row r="159" spans="3:7" x14ac:dyDescent="0.25">
      <c r="C159" s="10" t="s">
        <v>10415</v>
      </c>
      <c r="D159" s="9">
        <v>1</v>
      </c>
      <c r="E159" s="9">
        <v>1</v>
      </c>
      <c r="F159" s="9">
        <v>0.97717484694741519</v>
      </c>
      <c r="G159" s="9">
        <v>2.2825153052584812E-2</v>
      </c>
    </row>
    <row r="160" spans="3:7" x14ac:dyDescent="0.25">
      <c r="C160" s="10" t="s">
        <v>10901</v>
      </c>
      <c r="D160" s="9">
        <v>1</v>
      </c>
      <c r="E160" s="9">
        <v>1</v>
      </c>
      <c r="F160" s="9">
        <v>0.70832494611363583</v>
      </c>
      <c r="G160" s="9">
        <v>0.29167505388636417</v>
      </c>
    </row>
    <row r="161" spans="3:7" x14ac:dyDescent="0.25">
      <c r="C161" s="10" t="s">
        <v>10685</v>
      </c>
      <c r="D161" s="9">
        <v>1</v>
      </c>
      <c r="E161" s="9">
        <v>1</v>
      </c>
      <c r="F161" s="9">
        <v>0.7960046628599603</v>
      </c>
      <c r="G161" s="9">
        <v>0.2039953371400397</v>
      </c>
    </row>
    <row r="162" spans="3:7" x14ac:dyDescent="0.25">
      <c r="C162" s="10" t="s">
        <v>10241</v>
      </c>
      <c r="D162" s="9">
        <v>1</v>
      </c>
      <c r="E162" s="9">
        <v>1</v>
      </c>
      <c r="F162" s="9">
        <v>0.75584345266740827</v>
      </c>
      <c r="G162" s="9">
        <v>0.24415654733259173</v>
      </c>
    </row>
    <row r="163" spans="3:7" x14ac:dyDescent="0.25">
      <c r="C163" s="29" t="s">
        <v>9374</v>
      </c>
      <c r="D163" s="28">
        <v>0</v>
      </c>
      <c r="E163" s="28">
        <v>1</v>
      </c>
      <c r="F163" s="28">
        <v>0.76980092278818479</v>
      </c>
      <c r="G163" s="28">
        <v>0.23019907721181521</v>
      </c>
    </row>
    <row r="164" spans="3:7" x14ac:dyDescent="0.25">
      <c r="C164" s="10" t="s">
        <v>10848</v>
      </c>
      <c r="D164" s="9">
        <v>1</v>
      </c>
      <c r="E164" s="9">
        <v>1</v>
      </c>
      <c r="F164" s="9">
        <v>0.77426931312721758</v>
      </c>
      <c r="G164" s="9">
        <v>0.22573068687278242</v>
      </c>
    </row>
    <row r="165" spans="3:7" x14ac:dyDescent="0.25">
      <c r="C165" s="10" t="s">
        <v>10200</v>
      </c>
      <c r="D165" s="9">
        <v>1</v>
      </c>
      <c r="E165" s="9">
        <v>1</v>
      </c>
      <c r="F165" s="9">
        <v>0.75107433982948146</v>
      </c>
      <c r="G165" s="9">
        <v>0.24892566017051854</v>
      </c>
    </row>
    <row r="166" spans="3:7" x14ac:dyDescent="0.25">
      <c r="C166" s="10" t="s">
        <v>11929</v>
      </c>
      <c r="D166" s="9">
        <v>1</v>
      </c>
      <c r="E166" s="9">
        <v>1</v>
      </c>
      <c r="F166" s="9">
        <v>0.71431120688805294</v>
      </c>
      <c r="G166" s="9">
        <v>0.28568879311194706</v>
      </c>
    </row>
    <row r="167" spans="3:7" x14ac:dyDescent="0.25">
      <c r="C167" s="10" t="s">
        <v>11422</v>
      </c>
      <c r="D167" s="9">
        <v>1</v>
      </c>
      <c r="E167" s="9">
        <v>1</v>
      </c>
      <c r="F167" s="9">
        <v>0.71496425937832875</v>
      </c>
      <c r="G167" s="9">
        <v>0.28503574062167125</v>
      </c>
    </row>
    <row r="168" spans="3:7" x14ac:dyDescent="0.25">
      <c r="C168" s="10" t="s">
        <v>9626</v>
      </c>
      <c r="D168" s="9">
        <v>1</v>
      </c>
      <c r="E168" s="9">
        <v>1</v>
      </c>
      <c r="F168" s="9">
        <v>0.64883970042269956</v>
      </c>
      <c r="G168" s="9">
        <v>0.35116029957730044</v>
      </c>
    </row>
    <row r="169" spans="3:7" x14ac:dyDescent="0.25">
      <c r="C169" s="10" t="s">
        <v>12515</v>
      </c>
      <c r="D169" s="9">
        <v>1</v>
      </c>
      <c r="E169" s="9">
        <v>1</v>
      </c>
      <c r="F169" s="9">
        <v>0.75909448890618414</v>
      </c>
      <c r="G169" s="9">
        <v>0.24090551109381586</v>
      </c>
    </row>
    <row r="170" spans="3:7" x14ac:dyDescent="0.25">
      <c r="C170" s="10" t="s">
        <v>9217</v>
      </c>
      <c r="D170" s="9">
        <v>1</v>
      </c>
      <c r="E170" s="9">
        <v>1</v>
      </c>
      <c r="F170" s="9">
        <v>0.92047431411297465</v>
      </c>
      <c r="G170" s="9">
        <v>7.9525685887025355E-2</v>
      </c>
    </row>
    <row r="171" spans="3:7" x14ac:dyDescent="0.25">
      <c r="C171" s="29" t="s">
        <v>11621</v>
      </c>
      <c r="D171" s="28">
        <v>0</v>
      </c>
      <c r="E171" s="28">
        <v>1</v>
      </c>
      <c r="F171" s="28">
        <v>0.80098325083562583</v>
      </c>
      <c r="G171" s="28">
        <v>0.19901674916437417</v>
      </c>
    </row>
    <row r="172" spans="3:7" x14ac:dyDescent="0.25">
      <c r="C172" s="29" t="s">
        <v>9427</v>
      </c>
      <c r="D172" s="28">
        <v>0</v>
      </c>
      <c r="E172" s="28">
        <v>1</v>
      </c>
      <c r="F172" s="28">
        <v>0.86621869354381775</v>
      </c>
      <c r="G172" s="28">
        <v>0.13378130645618225</v>
      </c>
    </row>
    <row r="173" spans="3:7" x14ac:dyDescent="0.25">
      <c r="C173" s="10" t="s">
        <v>12202</v>
      </c>
      <c r="D173" s="9">
        <v>0</v>
      </c>
      <c r="E173" s="9">
        <v>0</v>
      </c>
      <c r="F173" s="9">
        <v>0.49394344165348936</v>
      </c>
      <c r="G173" s="9">
        <v>0.50605655834651064</v>
      </c>
    </row>
    <row r="174" spans="3:7" x14ac:dyDescent="0.25">
      <c r="C174" s="10" t="s">
        <v>9701</v>
      </c>
      <c r="D174" s="9">
        <v>1</v>
      </c>
      <c r="E174" s="9">
        <v>1</v>
      </c>
      <c r="F174" s="9">
        <v>0.63058314220680622</v>
      </c>
      <c r="G174" s="9">
        <v>0.36941685779319378</v>
      </c>
    </row>
    <row r="175" spans="3:7" x14ac:dyDescent="0.25">
      <c r="C175" s="10" t="s">
        <v>11582</v>
      </c>
      <c r="D175" s="9">
        <v>1</v>
      </c>
      <c r="E175" s="9">
        <v>1</v>
      </c>
      <c r="F175" s="9">
        <v>0.66874768974470378</v>
      </c>
      <c r="G175" s="9">
        <v>0.33125231025529622</v>
      </c>
    </row>
    <row r="176" spans="3:7" x14ac:dyDescent="0.25">
      <c r="C176" s="29" t="s">
        <v>11598</v>
      </c>
      <c r="D176" s="28">
        <v>0</v>
      </c>
      <c r="E176" s="28">
        <v>1</v>
      </c>
      <c r="F176" s="28">
        <v>0.65480091171271204</v>
      </c>
      <c r="G176" s="28">
        <v>0.34519908828728796</v>
      </c>
    </row>
    <row r="177" spans="3:7" x14ac:dyDescent="0.25">
      <c r="C177" s="10" t="s">
        <v>10851</v>
      </c>
      <c r="D177" s="9">
        <v>1</v>
      </c>
      <c r="E177" s="9">
        <v>1</v>
      </c>
      <c r="F177" s="9">
        <v>0.75517008754501869</v>
      </c>
      <c r="G177" s="9">
        <v>0.24482991245498131</v>
      </c>
    </row>
    <row r="178" spans="3:7" x14ac:dyDescent="0.25">
      <c r="C178" s="29" t="s">
        <v>12123</v>
      </c>
      <c r="D178" s="28">
        <v>0</v>
      </c>
      <c r="E178" s="28">
        <v>1</v>
      </c>
      <c r="F178" s="28">
        <v>0.76598445365147538</v>
      </c>
      <c r="G178" s="28">
        <v>0.23401554634852462</v>
      </c>
    </row>
    <row r="179" spans="3:7" x14ac:dyDescent="0.25">
      <c r="C179" s="10" t="s">
        <v>12199</v>
      </c>
      <c r="D179" s="9">
        <v>0</v>
      </c>
      <c r="E179" s="9">
        <v>0</v>
      </c>
      <c r="F179" s="9">
        <v>0.3342994474168981</v>
      </c>
      <c r="G179" s="9">
        <v>0.6657005525831019</v>
      </c>
    </row>
    <row r="180" spans="3:7" x14ac:dyDescent="0.25">
      <c r="C180" s="10" t="s">
        <v>11255</v>
      </c>
      <c r="D180" s="9">
        <v>1</v>
      </c>
      <c r="E180" s="9">
        <v>1</v>
      </c>
      <c r="F180" s="9">
        <v>0.85248005792595183</v>
      </c>
      <c r="G180" s="9">
        <v>0.14751994207404817</v>
      </c>
    </row>
    <row r="181" spans="3:7" x14ac:dyDescent="0.25">
      <c r="C181" s="29" t="s">
        <v>10698</v>
      </c>
      <c r="D181" s="28">
        <v>0</v>
      </c>
      <c r="E181" s="28">
        <v>1</v>
      </c>
      <c r="F181" s="28">
        <v>0.76162501558621643</v>
      </c>
      <c r="G181" s="28">
        <v>0.23837498441378357</v>
      </c>
    </row>
    <row r="182" spans="3:7" x14ac:dyDescent="0.25">
      <c r="C182" s="29" t="s">
        <v>12274</v>
      </c>
      <c r="D182" s="28">
        <v>0</v>
      </c>
      <c r="E182" s="28">
        <v>1</v>
      </c>
      <c r="F182" s="28">
        <v>0.66998957023081884</v>
      </c>
      <c r="G182" s="28">
        <v>0.33001042976918116</v>
      </c>
    </row>
    <row r="183" spans="3:7" x14ac:dyDescent="0.25">
      <c r="C183" s="10" t="s">
        <v>11999</v>
      </c>
      <c r="D183" s="9">
        <v>1</v>
      </c>
      <c r="E183" s="9">
        <v>1</v>
      </c>
      <c r="F183" s="9">
        <v>0.95050591484329749</v>
      </c>
      <c r="G183" s="9">
        <v>4.9494085156702505E-2</v>
      </c>
    </row>
    <row r="184" spans="3:7" x14ac:dyDescent="0.25">
      <c r="C184" s="10" t="s">
        <v>9697</v>
      </c>
      <c r="D184" s="9">
        <v>1</v>
      </c>
      <c r="E184" s="9">
        <v>1</v>
      </c>
      <c r="F184" s="9">
        <v>0.69836980974318663</v>
      </c>
      <c r="G184" s="9">
        <v>0.30163019025681337</v>
      </c>
    </row>
    <row r="185" spans="3:7" x14ac:dyDescent="0.25">
      <c r="C185" s="29" t="s">
        <v>9935</v>
      </c>
      <c r="D185" s="28">
        <v>0</v>
      </c>
      <c r="E185" s="28">
        <v>1</v>
      </c>
      <c r="F185" s="28">
        <v>0.69630521692588032</v>
      </c>
      <c r="G185" s="28">
        <v>0.30369478307411968</v>
      </c>
    </row>
    <row r="186" spans="3:7" x14ac:dyDescent="0.25">
      <c r="C186" s="10" t="s">
        <v>10312</v>
      </c>
      <c r="D186" s="9">
        <v>1</v>
      </c>
      <c r="E186" s="9">
        <v>1</v>
      </c>
      <c r="F186" s="9">
        <v>0.87126245311312089</v>
      </c>
      <c r="G186" s="9">
        <v>0.12873754688687911</v>
      </c>
    </row>
    <row r="187" spans="3:7" x14ac:dyDescent="0.25">
      <c r="C187" s="10" t="s">
        <v>10114</v>
      </c>
      <c r="D187" s="9">
        <v>1</v>
      </c>
      <c r="E187" s="9">
        <v>1</v>
      </c>
      <c r="F187" s="9">
        <v>0.82246289846100917</v>
      </c>
      <c r="G187" s="9">
        <v>0.17753710153899083</v>
      </c>
    </row>
    <row r="188" spans="3:7" x14ac:dyDescent="0.25">
      <c r="C188" s="10" t="s">
        <v>10769</v>
      </c>
      <c r="D188" s="9">
        <v>1</v>
      </c>
      <c r="E188" s="9">
        <v>1</v>
      </c>
      <c r="F188" s="9">
        <v>0.84286735374911237</v>
      </c>
      <c r="G188" s="9">
        <v>0.15713264625088763</v>
      </c>
    </row>
    <row r="189" spans="3:7" x14ac:dyDescent="0.25">
      <c r="C189" s="10" t="s">
        <v>10091</v>
      </c>
      <c r="D189" s="9">
        <v>1</v>
      </c>
      <c r="E189" s="9">
        <v>1</v>
      </c>
      <c r="F189" s="9">
        <v>0.86384891739256997</v>
      </c>
      <c r="G189" s="9">
        <v>0.13615108260743003</v>
      </c>
    </row>
    <row r="190" spans="3:7" x14ac:dyDescent="0.25">
      <c r="C190" s="10" t="s">
        <v>9447</v>
      </c>
      <c r="D190" s="9">
        <v>1</v>
      </c>
      <c r="E190" s="9">
        <v>1</v>
      </c>
      <c r="F190" s="9">
        <v>0.83748618580444212</v>
      </c>
      <c r="G190" s="9">
        <v>0.16251381419555788</v>
      </c>
    </row>
    <row r="191" spans="3:7" x14ac:dyDescent="0.25">
      <c r="C191" s="10" t="s">
        <v>10708</v>
      </c>
      <c r="D191" s="9">
        <v>1</v>
      </c>
      <c r="E191" s="9">
        <v>1</v>
      </c>
      <c r="F191" s="9">
        <v>0.61860720757998866</v>
      </c>
      <c r="G191" s="9">
        <v>0.38139279242001134</v>
      </c>
    </row>
    <row r="192" spans="3:7" x14ac:dyDescent="0.25">
      <c r="C192" s="10" t="s">
        <v>11557</v>
      </c>
      <c r="D192" s="9">
        <v>1</v>
      </c>
      <c r="E192" s="9">
        <v>1</v>
      </c>
      <c r="F192" s="9">
        <v>0.91277365128593335</v>
      </c>
      <c r="G192" s="9">
        <v>8.7226348714066648E-2</v>
      </c>
    </row>
    <row r="193" spans="3:7" x14ac:dyDescent="0.25">
      <c r="C193" s="10" t="s">
        <v>11134</v>
      </c>
      <c r="D193" s="9">
        <v>1</v>
      </c>
      <c r="E193" s="9">
        <v>1</v>
      </c>
      <c r="F193" s="9">
        <v>0.99651104265730395</v>
      </c>
      <c r="G193" s="9">
        <v>3.488957342696053E-3</v>
      </c>
    </row>
    <row r="194" spans="3:7" x14ac:dyDescent="0.25">
      <c r="C194" s="29" t="s">
        <v>11034</v>
      </c>
      <c r="D194" s="28">
        <v>0</v>
      </c>
      <c r="E194" s="28">
        <v>1</v>
      </c>
      <c r="F194" s="28">
        <v>0.66689603168278122</v>
      </c>
      <c r="G194" s="28">
        <v>0.33310396831721878</v>
      </c>
    </row>
    <row r="195" spans="3:7" x14ac:dyDescent="0.25">
      <c r="C195" s="10" t="s">
        <v>11203</v>
      </c>
      <c r="D195" s="9">
        <v>0</v>
      </c>
      <c r="E195" s="9">
        <v>0</v>
      </c>
      <c r="F195" s="9">
        <v>0.31138473577030801</v>
      </c>
      <c r="G195" s="9">
        <v>0.68861526422969199</v>
      </c>
    </row>
    <row r="196" spans="3:7" x14ac:dyDescent="0.25">
      <c r="C196" s="10" t="s">
        <v>10799</v>
      </c>
      <c r="D196" s="9">
        <v>1</v>
      </c>
      <c r="E196" s="9">
        <v>1</v>
      </c>
      <c r="F196" s="9">
        <v>0.76378750966201925</v>
      </c>
      <c r="G196" s="9">
        <v>0.23621249033798075</v>
      </c>
    </row>
    <row r="197" spans="3:7" x14ac:dyDescent="0.25">
      <c r="C197" s="10" t="s">
        <v>12008</v>
      </c>
      <c r="D197" s="9">
        <v>1</v>
      </c>
      <c r="E197" s="9">
        <v>1</v>
      </c>
      <c r="F197" s="9">
        <v>0.84841012451136399</v>
      </c>
      <c r="G197" s="9">
        <v>0.15158987548863601</v>
      </c>
    </row>
    <row r="198" spans="3:7" x14ac:dyDescent="0.25">
      <c r="C198" s="10" t="s">
        <v>9489</v>
      </c>
      <c r="D198" s="9">
        <v>1</v>
      </c>
      <c r="E198" s="9">
        <v>1</v>
      </c>
      <c r="F198" s="9">
        <v>0.94918825310405752</v>
      </c>
      <c r="G198" s="9">
        <v>5.0811746895942478E-2</v>
      </c>
    </row>
    <row r="199" spans="3:7" x14ac:dyDescent="0.25">
      <c r="C199" s="29" t="s">
        <v>11231</v>
      </c>
      <c r="D199" s="28">
        <v>0</v>
      </c>
      <c r="E199" s="28">
        <v>1</v>
      </c>
      <c r="F199" s="28">
        <v>0.66634637784712647</v>
      </c>
      <c r="G199" s="28">
        <v>0.33365362215287353</v>
      </c>
    </row>
    <row r="200" spans="3:7" x14ac:dyDescent="0.25">
      <c r="C200" s="10" t="s">
        <v>10692</v>
      </c>
      <c r="D200" s="9">
        <v>1</v>
      </c>
      <c r="E200" s="9">
        <v>1</v>
      </c>
      <c r="F200" s="9">
        <v>0.7542701455370131</v>
      </c>
      <c r="G200" s="9">
        <v>0.2457298544629869</v>
      </c>
    </row>
    <row r="201" spans="3:7" x14ac:dyDescent="0.25">
      <c r="C201" s="10" t="s">
        <v>10405</v>
      </c>
      <c r="D201" s="9">
        <v>1</v>
      </c>
      <c r="E201" s="9">
        <v>1</v>
      </c>
      <c r="F201" s="9">
        <v>0.65710182374741799</v>
      </c>
      <c r="G201" s="9">
        <v>0.34289817625258201</v>
      </c>
    </row>
    <row r="202" spans="3:7" x14ac:dyDescent="0.25">
      <c r="C202" s="10" t="s">
        <v>9522</v>
      </c>
      <c r="D202" s="9">
        <v>1</v>
      </c>
      <c r="E202" s="9">
        <v>1</v>
      </c>
      <c r="F202" s="9">
        <v>0.93743017099662929</v>
      </c>
      <c r="G202" s="9">
        <v>6.2569829003370714E-2</v>
      </c>
    </row>
    <row r="203" spans="3:7" x14ac:dyDescent="0.25">
      <c r="C203" s="10" t="s">
        <v>12244</v>
      </c>
      <c r="D203" s="9">
        <v>1</v>
      </c>
      <c r="E203" s="9">
        <v>1</v>
      </c>
      <c r="F203" s="9">
        <v>0.60546225510312879</v>
      </c>
      <c r="G203" s="9">
        <v>0.39453774489687121</v>
      </c>
    </row>
    <row r="204" spans="3:7" x14ac:dyDescent="0.25">
      <c r="C204" s="10" t="s">
        <v>10809</v>
      </c>
      <c r="D204" s="9">
        <v>1</v>
      </c>
      <c r="E204" s="9">
        <v>1</v>
      </c>
      <c r="F204" s="9">
        <v>0.87839496239420356</v>
      </c>
      <c r="G204" s="9">
        <v>0.12160503760579644</v>
      </c>
    </row>
    <row r="205" spans="3:7" x14ac:dyDescent="0.25">
      <c r="C205" s="10" t="s">
        <v>12226</v>
      </c>
      <c r="D205" s="9">
        <v>1</v>
      </c>
      <c r="E205" s="9">
        <v>1</v>
      </c>
      <c r="F205" s="9">
        <v>0.79566816368975879</v>
      </c>
      <c r="G205" s="9">
        <v>0.20433183631024121</v>
      </c>
    </row>
    <row r="206" spans="3:7" x14ac:dyDescent="0.25">
      <c r="C206" s="10" t="s">
        <v>11060</v>
      </c>
      <c r="D206" s="9">
        <v>1</v>
      </c>
      <c r="E206" s="9">
        <v>1</v>
      </c>
      <c r="F206" s="9">
        <v>0.84483537534468156</v>
      </c>
      <c r="G206" s="9">
        <v>0.15516462465531844</v>
      </c>
    </row>
    <row r="207" spans="3:7" x14ac:dyDescent="0.25">
      <c r="C207" s="10" t="s">
        <v>9518</v>
      </c>
      <c r="D207" s="9">
        <v>1</v>
      </c>
      <c r="E207" s="9">
        <v>1</v>
      </c>
      <c r="F207" s="9">
        <v>0.74880644266961605</v>
      </c>
      <c r="G207" s="9">
        <v>0.25119355733038395</v>
      </c>
    </row>
    <row r="208" spans="3:7" x14ac:dyDescent="0.25">
      <c r="C208" s="10" t="s">
        <v>10676</v>
      </c>
      <c r="D208" s="9">
        <v>1</v>
      </c>
      <c r="E208" s="9">
        <v>1</v>
      </c>
      <c r="F208" s="9">
        <v>0.57239508407634154</v>
      </c>
      <c r="G208" s="9">
        <v>0.42760491592365846</v>
      </c>
    </row>
    <row r="209" spans="3:7" x14ac:dyDescent="0.25">
      <c r="C209" s="10" t="s">
        <v>9539</v>
      </c>
      <c r="D209" s="9">
        <v>1</v>
      </c>
      <c r="E209" s="9">
        <v>1</v>
      </c>
      <c r="F209" s="9">
        <v>0.8018957047822507</v>
      </c>
      <c r="G209" s="9">
        <v>0.1981042952177493</v>
      </c>
    </row>
    <row r="210" spans="3:7" x14ac:dyDescent="0.25">
      <c r="C210" s="29" t="s">
        <v>9667</v>
      </c>
      <c r="D210" s="28">
        <v>0</v>
      </c>
      <c r="E210" s="28">
        <v>1</v>
      </c>
      <c r="F210" s="28">
        <v>0.77549544524150493</v>
      </c>
      <c r="G210" s="28">
        <v>0.22450455475849507</v>
      </c>
    </row>
    <row r="211" spans="3:7" x14ac:dyDescent="0.25">
      <c r="C211" s="29" t="s">
        <v>9931</v>
      </c>
      <c r="D211" s="28">
        <v>0</v>
      </c>
      <c r="E211" s="28">
        <v>1</v>
      </c>
      <c r="F211" s="28">
        <v>0.84245067584292199</v>
      </c>
      <c r="G211" s="28">
        <v>0.15754932415707801</v>
      </c>
    </row>
    <row r="212" spans="3:7" x14ac:dyDescent="0.25">
      <c r="C212" s="29" t="s">
        <v>11686</v>
      </c>
      <c r="D212" s="28">
        <v>0</v>
      </c>
      <c r="E212" s="28">
        <v>1</v>
      </c>
      <c r="F212" s="28">
        <v>0.64833041065576702</v>
      </c>
      <c r="G212" s="28">
        <v>0.35166958934423298</v>
      </c>
    </row>
    <row r="213" spans="3:7" x14ac:dyDescent="0.25">
      <c r="C213" s="10" t="s">
        <v>9242</v>
      </c>
      <c r="D213" s="9">
        <v>1</v>
      </c>
      <c r="E213" s="9">
        <v>1</v>
      </c>
      <c r="F213" s="9">
        <v>0.98283163891260028</v>
      </c>
      <c r="G213" s="9">
        <v>1.7168361087399719E-2</v>
      </c>
    </row>
    <row r="214" spans="3:7" x14ac:dyDescent="0.25">
      <c r="C214" s="10" t="s">
        <v>9303</v>
      </c>
      <c r="D214" s="9">
        <v>1</v>
      </c>
      <c r="E214" s="9">
        <v>1</v>
      </c>
      <c r="F214" s="9">
        <v>0.97927274667180664</v>
      </c>
      <c r="G214" s="9">
        <v>2.0727253328193362E-2</v>
      </c>
    </row>
    <row r="215" spans="3:7" x14ac:dyDescent="0.25">
      <c r="C215" s="29" t="s">
        <v>9962</v>
      </c>
      <c r="D215" s="28">
        <v>0</v>
      </c>
      <c r="E215" s="28">
        <v>1</v>
      </c>
      <c r="F215" s="28">
        <v>0.70138967873054991</v>
      </c>
      <c r="G215" s="28">
        <v>0.29861032126945009</v>
      </c>
    </row>
    <row r="216" spans="3:7" x14ac:dyDescent="0.25">
      <c r="C216" s="10" t="s">
        <v>10741</v>
      </c>
      <c r="D216" s="9">
        <v>1</v>
      </c>
      <c r="E216" s="9">
        <v>1</v>
      </c>
      <c r="F216" s="9">
        <v>0.88748228338912871</v>
      </c>
      <c r="G216" s="9">
        <v>0.11251771661087129</v>
      </c>
    </row>
    <row r="217" spans="3:7" x14ac:dyDescent="0.25">
      <c r="C217" s="29" t="s">
        <v>11230</v>
      </c>
      <c r="D217" s="28">
        <v>0</v>
      </c>
      <c r="E217" s="28">
        <v>1</v>
      </c>
      <c r="F217" s="28">
        <v>0.56316678829832478</v>
      </c>
      <c r="G217" s="28">
        <v>0.43683321170167522</v>
      </c>
    </row>
    <row r="218" spans="3:7" x14ac:dyDescent="0.25">
      <c r="C218" s="10" t="s">
        <v>11824</v>
      </c>
      <c r="D218" s="9">
        <v>1</v>
      </c>
      <c r="E218" s="9">
        <v>1</v>
      </c>
      <c r="F218" s="9">
        <v>0.8482617504300255</v>
      </c>
      <c r="G218" s="9">
        <v>0.1517382495699745</v>
      </c>
    </row>
    <row r="219" spans="3:7" x14ac:dyDescent="0.25">
      <c r="C219" s="10" t="s">
        <v>10183</v>
      </c>
      <c r="D219" s="9">
        <v>1</v>
      </c>
      <c r="E219" s="9">
        <v>1</v>
      </c>
      <c r="F219" s="9">
        <v>0.86918451114855166</v>
      </c>
      <c r="G219" s="9">
        <v>0.13081548885144834</v>
      </c>
    </row>
    <row r="220" spans="3:7" x14ac:dyDescent="0.25">
      <c r="C220" s="29" t="s">
        <v>11073</v>
      </c>
      <c r="D220" s="28">
        <v>0</v>
      </c>
      <c r="E220" s="28">
        <v>1</v>
      </c>
      <c r="F220" s="28">
        <v>0.65803844612410622</v>
      </c>
      <c r="G220" s="28">
        <v>0.34196155387589378</v>
      </c>
    </row>
    <row r="221" spans="3:7" x14ac:dyDescent="0.25">
      <c r="C221" s="29" t="s">
        <v>9452</v>
      </c>
      <c r="D221" s="28">
        <v>0</v>
      </c>
      <c r="E221" s="28">
        <v>1</v>
      </c>
      <c r="F221" s="28">
        <v>0.78957656417474642</v>
      </c>
      <c r="G221" s="28">
        <v>0.21042343582525358</v>
      </c>
    </row>
    <row r="222" spans="3:7" x14ac:dyDescent="0.25">
      <c r="C222" s="10" t="s">
        <v>9644</v>
      </c>
      <c r="D222" s="9">
        <v>1</v>
      </c>
      <c r="E222" s="9">
        <v>1</v>
      </c>
      <c r="F222" s="9">
        <v>0.70509460952145808</v>
      </c>
      <c r="G222" s="9">
        <v>0.29490539047854192</v>
      </c>
    </row>
    <row r="223" spans="3:7" x14ac:dyDescent="0.25">
      <c r="C223" s="10" t="s">
        <v>12337</v>
      </c>
      <c r="D223" s="9">
        <v>1</v>
      </c>
      <c r="E223" s="9">
        <v>1</v>
      </c>
      <c r="F223" s="9">
        <v>0.69848451365152908</v>
      </c>
      <c r="G223" s="9">
        <v>0.30151548634847092</v>
      </c>
    </row>
    <row r="224" spans="3:7" x14ac:dyDescent="0.25">
      <c r="C224" s="29" t="s">
        <v>11132</v>
      </c>
      <c r="D224" s="28">
        <v>1</v>
      </c>
      <c r="E224" s="28">
        <v>0</v>
      </c>
      <c r="F224" s="28">
        <v>0.46586825679512273</v>
      </c>
      <c r="G224" s="28">
        <v>0.53413174320487733</v>
      </c>
    </row>
    <row r="225" spans="3:7" x14ac:dyDescent="0.25">
      <c r="C225" s="29" t="s">
        <v>11957</v>
      </c>
      <c r="D225" s="28">
        <v>0</v>
      </c>
      <c r="E225" s="28">
        <v>1</v>
      </c>
      <c r="F225" s="28">
        <v>0.6496021162629132</v>
      </c>
      <c r="G225" s="28">
        <v>0.3503978837370868</v>
      </c>
    </row>
    <row r="226" spans="3:7" x14ac:dyDescent="0.25">
      <c r="C226" s="10" t="s">
        <v>11632</v>
      </c>
      <c r="D226" s="9">
        <v>1</v>
      </c>
      <c r="E226" s="9">
        <v>1</v>
      </c>
      <c r="F226" s="9">
        <v>0.98906532692812055</v>
      </c>
      <c r="G226" s="9">
        <v>1.0934673071879453E-2</v>
      </c>
    </row>
    <row r="227" spans="3:7" x14ac:dyDescent="0.25">
      <c r="C227" s="10" t="s">
        <v>10307</v>
      </c>
      <c r="D227" s="9">
        <v>1</v>
      </c>
      <c r="E227" s="9">
        <v>1</v>
      </c>
      <c r="F227" s="9">
        <v>0.85218939100432889</v>
      </c>
      <c r="G227" s="9">
        <v>0.14781060899567111</v>
      </c>
    </row>
    <row r="228" spans="3:7" x14ac:dyDescent="0.25">
      <c r="C228" s="10" t="s">
        <v>12590</v>
      </c>
      <c r="D228" s="9">
        <v>0</v>
      </c>
      <c r="E228" s="9">
        <v>0</v>
      </c>
      <c r="F228" s="9">
        <v>0.41531884724824214</v>
      </c>
      <c r="G228" s="9">
        <v>0.58468115275175792</v>
      </c>
    </row>
    <row r="229" spans="3:7" x14ac:dyDescent="0.25">
      <c r="C229" s="29" t="s">
        <v>11506</v>
      </c>
      <c r="D229" s="28">
        <v>0</v>
      </c>
      <c r="E229" s="28">
        <v>1</v>
      </c>
      <c r="F229" s="28">
        <v>0.60151112870771462</v>
      </c>
      <c r="G229" s="28">
        <v>0.39848887129228538</v>
      </c>
    </row>
    <row r="230" spans="3:7" x14ac:dyDescent="0.25">
      <c r="C230" s="10" t="s">
        <v>11643</v>
      </c>
      <c r="D230" s="9">
        <v>1</v>
      </c>
      <c r="E230" s="9">
        <v>1</v>
      </c>
      <c r="F230" s="9">
        <v>0.68779125082307058</v>
      </c>
      <c r="G230" s="9">
        <v>0.31220874917692942</v>
      </c>
    </row>
    <row r="231" spans="3:7" x14ac:dyDescent="0.25">
      <c r="C231" s="10" t="s">
        <v>11425</v>
      </c>
      <c r="D231" s="9">
        <v>1</v>
      </c>
      <c r="E231" s="9">
        <v>1</v>
      </c>
      <c r="F231" s="9">
        <v>0.7440865193867765</v>
      </c>
      <c r="G231" s="9">
        <v>0.2559134806132235</v>
      </c>
    </row>
    <row r="232" spans="3:7" x14ac:dyDescent="0.25">
      <c r="C232" s="10" t="s">
        <v>12448</v>
      </c>
      <c r="D232" s="9">
        <v>1</v>
      </c>
      <c r="E232" s="9">
        <v>1</v>
      </c>
      <c r="F232" s="9">
        <v>0.72337064803301554</v>
      </c>
      <c r="G232" s="9">
        <v>0.27662935196698446</v>
      </c>
    </row>
    <row r="233" spans="3:7" x14ac:dyDescent="0.25">
      <c r="C233" s="29" t="s">
        <v>11198</v>
      </c>
      <c r="D233" s="28">
        <v>0</v>
      </c>
      <c r="E233" s="28">
        <v>1</v>
      </c>
      <c r="F233" s="28">
        <v>0.63803363624984055</v>
      </c>
      <c r="G233" s="28">
        <v>0.36196636375015945</v>
      </c>
    </row>
    <row r="234" spans="3:7" x14ac:dyDescent="0.25">
      <c r="C234" s="10" t="s">
        <v>10357</v>
      </c>
      <c r="D234" s="9">
        <v>1</v>
      </c>
      <c r="E234" s="9">
        <v>1</v>
      </c>
      <c r="F234" s="9">
        <v>0.70064541233511424</v>
      </c>
      <c r="G234" s="9">
        <v>0.29935458766488576</v>
      </c>
    </row>
    <row r="235" spans="3:7" x14ac:dyDescent="0.25">
      <c r="C235" s="29" t="s">
        <v>9342</v>
      </c>
      <c r="D235" s="28">
        <v>0</v>
      </c>
      <c r="E235" s="28">
        <v>1</v>
      </c>
      <c r="F235" s="28">
        <v>0.68752774917213066</v>
      </c>
      <c r="G235" s="28">
        <v>0.31247225082786934</v>
      </c>
    </row>
    <row r="236" spans="3:7" x14ac:dyDescent="0.25">
      <c r="C236" s="10" t="s">
        <v>12522</v>
      </c>
      <c r="D236" s="9">
        <v>1</v>
      </c>
      <c r="E236" s="9">
        <v>1</v>
      </c>
      <c r="F236" s="9">
        <v>0.68482644549351568</v>
      </c>
      <c r="G236" s="9">
        <v>0.31517355450648432</v>
      </c>
    </row>
    <row r="237" spans="3:7" x14ac:dyDescent="0.25">
      <c r="C237" s="29" t="s">
        <v>10924</v>
      </c>
      <c r="D237" s="28">
        <v>0</v>
      </c>
      <c r="E237" s="28">
        <v>1</v>
      </c>
      <c r="F237" s="28">
        <v>0.70967537972861061</v>
      </c>
      <c r="G237" s="28">
        <v>0.29032462027138939</v>
      </c>
    </row>
    <row r="238" spans="3:7" x14ac:dyDescent="0.25">
      <c r="C238" s="10" t="s">
        <v>12187</v>
      </c>
      <c r="D238" s="9">
        <v>1</v>
      </c>
      <c r="E238" s="9">
        <v>1</v>
      </c>
      <c r="F238" s="9">
        <v>0.52871191104142223</v>
      </c>
      <c r="G238" s="9">
        <v>0.47128808895857777</v>
      </c>
    </row>
    <row r="239" spans="3:7" x14ac:dyDescent="0.25">
      <c r="C239" s="10" t="s">
        <v>10567</v>
      </c>
      <c r="D239" s="9">
        <v>1</v>
      </c>
      <c r="E239" s="9">
        <v>1</v>
      </c>
      <c r="F239" s="9">
        <v>0.80390994214698441</v>
      </c>
      <c r="G239" s="9">
        <v>0.19609005785301559</v>
      </c>
    </row>
    <row r="240" spans="3:7" x14ac:dyDescent="0.25">
      <c r="C240" s="10" t="s">
        <v>9348</v>
      </c>
      <c r="D240" s="9">
        <v>1</v>
      </c>
      <c r="E240" s="9">
        <v>1</v>
      </c>
      <c r="F240" s="9">
        <v>0.89596003626996468</v>
      </c>
      <c r="G240" s="9">
        <v>0.10403996373003532</v>
      </c>
    </row>
    <row r="241" spans="3:7" x14ac:dyDescent="0.25">
      <c r="C241" s="10" t="s">
        <v>12558</v>
      </c>
      <c r="D241" s="9">
        <v>1</v>
      </c>
      <c r="E241" s="9">
        <v>1</v>
      </c>
      <c r="F241" s="9">
        <v>0.86271438106480047</v>
      </c>
      <c r="G241" s="9">
        <v>0.13728561893519953</v>
      </c>
    </row>
    <row r="242" spans="3:7" x14ac:dyDescent="0.25">
      <c r="C242" s="29" t="s">
        <v>11947</v>
      </c>
      <c r="D242" s="28">
        <v>0</v>
      </c>
      <c r="E242" s="28">
        <v>1</v>
      </c>
      <c r="F242" s="28">
        <v>0.89380619169671027</v>
      </c>
      <c r="G242" s="28">
        <v>0.10619380830328973</v>
      </c>
    </row>
    <row r="243" spans="3:7" x14ac:dyDescent="0.25">
      <c r="C243" s="10" t="s">
        <v>12146</v>
      </c>
      <c r="D243" s="9">
        <v>1</v>
      </c>
      <c r="E243" s="9">
        <v>1</v>
      </c>
      <c r="F243" s="9">
        <v>0.6678842814863819</v>
      </c>
      <c r="G243" s="9">
        <v>0.3321157185136181</v>
      </c>
    </row>
    <row r="244" spans="3:7" x14ac:dyDescent="0.25">
      <c r="C244" s="10" t="s">
        <v>10750</v>
      </c>
      <c r="D244" s="9">
        <v>1</v>
      </c>
      <c r="E244" s="9">
        <v>1</v>
      </c>
      <c r="F244" s="9">
        <v>0.96427065675441026</v>
      </c>
      <c r="G244" s="9">
        <v>3.572934324558974E-2</v>
      </c>
    </row>
    <row r="245" spans="3:7" x14ac:dyDescent="0.25">
      <c r="C245" s="10" t="s">
        <v>12388</v>
      </c>
      <c r="D245" s="9">
        <v>0</v>
      </c>
      <c r="E245" s="9">
        <v>0</v>
      </c>
      <c r="F245" s="9">
        <v>0.44144388128103129</v>
      </c>
      <c r="G245" s="9">
        <v>0.55855611871896871</v>
      </c>
    </row>
    <row r="246" spans="3:7" x14ac:dyDescent="0.25">
      <c r="C246" s="29" t="s">
        <v>10366</v>
      </c>
      <c r="D246" s="28">
        <v>0</v>
      </c>
      <c r="E246" s="28">
        <v>1</v>
      </c>
      <c r="F246" s="28">
        <v>0.65336041926595934</v>
      </c>
      <c r="G246" s="28">
        <v>0.34663958073404066</v>
      </c>
    </row>
    <row r="247" spans="3:7" x14ac:dyDescent="0.25">
      <c r="C247" s="10" t="s">
        <v>9455</v>
      </c>
      <c r="D247" s="9">
        <v>1</v>
      </c>
      <c r="E247" s="9">
        <v>1</v>
      </c>
      <c r="F247" s="9">
        <v>0.7246575899421952</v>
      </c>
      <c r="G247" s="9">
        <v>0.2753424100578048</v>
      </c>
    </row>
    <row r="248" spans="3:7" x14ac:dyDescent="0.25">
      <c r="C248" s="10" t="s">
        <v>12576</v>
      </c>
      <c r="D248" s="9">
        <v>1</v>
      </c>
      <c r="E248" s="9">
        <v>1</v>
      </c>
      <c r="F248" s="9">
        <v>0.78784647220755677</v>
      </c>
      <c r="G248" s="9">
        <v>0.21215352779244323</v>
      </c>
    </row>
    <row r="249" spans="3:7" x14ac:dyDescent="0.25">
      <c r="C249" s="29" t="s">
        <v>9942</v>
      </c>
      <c r="D249" s="28">
        <v>0</v>
      </c>
      <c r="E249" s="28">
        <v>1</v>
      </c>
      <c r="F249" s="28">
        <v>0.84954979741399339</v>
      </c>
      <c r="G249" s="28">
        <v>0.15045020258600661</v>
      </c>
    </row>
    <row r="250" spans="3:7" x14ac:dyDescent="0.25">
      <c r="C250" s="29" t="s">
        <v>11961</v>
      </c>
      <c r="D250" s="28">
        <v>0</v>
      </c>
      <c r="E250" s="28">
        <v>1</v>
      </c>
      <c r="F250" s="28">
        <v>0.59264438206978176</v>
      </c>
      <c r="G250" s="28">
        <v>0.40735561793021824</v>
      </c>
    </row>
    <row r="251" spans="3:7" x14ac:dyDescent="0.25">
      <c r="C251" s="29" t="s">
        <v>10559</v>
      </c>
      <c r="D251" s="28">
        <v>0</v>
      </c>
      <c r="E251" s="28">
        <v>1</v>
      </c>
      <c r="F251" s="28">
        <v>0.85307660500938032</v>
      </c>
      <c r="G251" s="28">
        <v>0.14692339499061968</v>
      </c>
    </row>
    <row r="252" spans="3:7" x14ac:dyDescent="0.25">
      <c r="C252" s="10" t="s">
        <v>9537</v>
      </c>
      <c r="D252" s="9">
        <v>1</v>
      </c>
      <c r="E252" s="9">
        <v>1</v>
      </c>
      <c r="F252" s="9">
        <v>0.90774057728907209</v>
      </c>
      <c r="G252" s="9">
        <v>9.2259422710927907E-2</v>
      </c>
    </row>
    <row r="253" spans="3:7" x14ac:dyDescent="0.25">
      <c r="C253" s="10" t="s">
        <v>12404</v>
      </c>
      <c r="D253" s="9">
        <v>1</v>
      </c>
      <c r="E253" s="9">
        <v>1</v>
      </c>
      <c r="F253" s="9">
        <v>0.96253816861935138</v>
      </c>
      <c r="G253" s="9">
        <v>3.7461831380648625E-2</v>
      </c>
    </row>
    <row r="254" spans="3:7" x14ac:dyDescent="0.25">
      <c r="C254" s="10" t="s">
        <v>11826</v>
      </c>
      <c r="D254" s="9">
        <v>1</v>
      </c>
      <c r="E254" s="9">
        <v>1</v>
      </c>
      <c r="F254" s="9">
        <v>0.69458986004001444</v>
      </c>
      <c r="G254" s="9">
        <v>0.30541013995998556</v>
      </c>
    </row>
    <row r="255" spans="3:7" x14ac:dyDescent="0.25">
      <c r="C255" s="29" t="s">
        <v>11053</v>
      </c>
      <c r="D255" s="28">
        <v>0</v>
      </c>
      <c r="E255" s="28">
        <v>1</v>
      </c>
      <c r="F255" s="28">
        <v>0.89812971302447187</v>
      </c>
      <c r="G255" s="28">
        <v>0.10187028697552813</v>
      </c>
    </row>
    <row r="256" spans="3:7" x14ac:dyDescent="0.25">
      <c r="C256" s="10" t="s">
        <v>10186</v>
      </c>
      <c r="D256" s="9">
        <v>1</v>
      </c>
      <c r="E256" s="9">
        <v>1</v>
      </c>
      <c r="F256" s="9">
        <v>0.832347378455498</v>
      </c>
      <c r="G256" s="9">
        <v>0.167652621544502</v>
      </c>
    </row>
    <row r="257" spans="3:7" x14ac:dyDescent="0.25">
      <c r="C257" s="10" t="s">
        <v>12048</v>
      </c>
      <c r="D257" s="9">
        <v>1</v>
      </c>
      <c r="E257" s="9">
        <v>1</v>
      </c>
      <c r="F257" s="9">
        <v>0.76878751891393049</v>
      </c>
      <c r="G257" s="9">
        <v>0.23121248108606951</v>
      </c>
    </row>
    <row r="258" spans="3:7" x14ac:dyDescent="0.25">
      <c r="C258" s="10" t="s">
        <v>12655</v>
      </c>
      <c r="D258" s="9">
        <v>1</v>
      </c>
      <c r="E258" s="9">
        <v>1</v>
      </c>
      <c r="F258" s="9">
        <v>0.69735639786754944</v>
      </c>
      <c r="G258" s="9">
        <v>0.30264360213245056</v>
      </c>
    </row>
    <row r="259" spans="3:7" x14ac:dyDescent="0.25">
      <c r="C259" s="10" t="s">
        <v>9235</v>
      </c>
      <c r="D259" s="9">
        <v>1</v>
      </c>
      <c r="E259" s="9">
        <v>1</v>
      </c>
      <c r="F259" s="9">
        <v>0.92434240439708881</v>
      </c>
      <c r="G259" s="9">
        <v>7.5657595602911187E-2</v>
      </c>
    </row>
    <row r="260" spans="3:7" x14ac:dyDescent="0.25">
      <c r="C260" s="10" t="s">
        <v>9677</v>
      </c>
      <c r="D260" s="9">
        <v>1</v>
      </c>
      <c r="E260" s="9">
        <v>1</v>
      </c>
      <c r="F260" s="9">
        <v>0.75216268421211063</v>
      </c>
      <c r="G260" s="9">
        <v>0.24783731578788937</v>
      </c>
    </row>
    <row r="261" spans="3:7" x14ac:dyDescent="0.25">
      <c r="C261" s="10" t="s">
        <v>9696</v>
      </c>
      <c r="D261" s="9">
        <v>1</v>
      </c>
      <c r="E261" s="9">
        <v>1</v>
      </c>
      <c r="F261" s="9">
        <v>0.76355381601191652</v>
      </c>
      <c r="G261" s="9">
        <v>0.23644618398808348</v>
      </c>
    </row>
    <row r="262" spans="3:7" x14ac:dyDescent="0.25">
      <c r="C262" s="29" t="s">
        <v>10531</v>
      </c>
      <c r="D262" s="28">
        <v>0</v>
      </c>
      <c r="E262" s="28">
        <v>1</v>
      </c>
      <c r="F262" s="28">
        <v>0.88448656528237568</v>
      </c>
      <c r="G262" s="28">
        <v>0.11551343471762432</v>
      </c>
    </row>
    <row r="263" spans="3:7" x14ac:dyDescent="0.25">
      <c r="C263" s="10" t="s">
        <v>9773</v>
      </c>
      <c r="D263" s="9">
        <v>1</v>
      </c>
      <c r="E263" s="9">
        <v>1</v>
      </c>
      <c r="F263" s="9">
        <v>0.84135169304688773</v>
      </c>
      <c r="G263" s="9">
        <v>0.15864830695311227</v>
      </c>
    </row>
    <row r="264" spans="3:7" x14ac:dyDescent="0.25">
      <c r="C264" s="29" t="s">
        <v>11010</v>
      </c>
      <c r="D264" s="28">
        <v>1</v>
      </c>
      <c r="E264" s="28">
        <v>0</v>
      </c>
      <c r="F264" s="28">
        <v>0.28101465822643135</v>
      </c>
      <c r="G264" s="28">
        <v>0.71898534177356865</v>
      </c>
    </row>
    <row r="265" spans="3:7" x14ac:dyDescent="0.25">
      <c r="C265" s="10" t="s">
        <v>12680</v>
      </c>
      <c r="D265" s="9">
        <v>1</v>
      </c>
      <c r="E265" s="9">
        <v>1</v>
      </c>
      <c r="F265" s="9">
        <v>0.822559807713377</v>
      </c>
      <c r="G265" s="9">
        <v>0.177440192286623</v>
      </c>
    </row>
    <row r="266" spans="3:7" x14ac:dyDescent="0.25">
      <c r="C266" s="10" t="s">
        <v>12152</v>
      </c>
      <c r="D266" s="9">
        <v>1</v>
      </c>
      <c r="E266" s="9">
        <v>1</v>
      </c>
      <c r="F266" s="9">
        <v>0.73117064322409187</v>
      </c>
      <c r="G266" s="9">
        <v>0.26882935677590813</v>
      </c>
    </row>
    <row r="267" spans="3:7" x14ac:dyDescent="0.25">
      <c r="C267" s="29" t="s">
        <v>12684</v>
      </c>
      <c r="D267" s="28">
        <v>0</v>
      </c>
      <c r="E267" s="28">
        <v>1</v>
      </c>
      <c r="F267" s="28">
        <v>0.63065922420245557</v>
      </c>
      <c r="G267" s="28">
        <v>0.36934077579754443</v>
      </c>
    </row>
    <row r="268" spans="3:7" x14ac:dyDescent="0.25">
      <c r="C268" s="10" t="s">
        <v>11167</v>
      </c>
      <c r="D268" s="9">
        <v>1</v>
      </c>
      <c r="E268" s="9">
        <v>1</v>
      </c>
      <c r="F268" s="9">
        <v>0.94779008380683616</v>
      </c>
      <c r="G268" s="9">
        <v>5.2209916193163841E-2</v>
      </c>
    </row>
    <row r="269" spans="3:7" x14ac:dyDescent="0.25">
      <c r="C269" s="29" t="s">
        <v>12503</v>
      </c>
      <c r="D269" s="28">
        <v>0</v>
      </c>
      <c r="E269" s="28">
        <v>1</v>
      </c>
      <c r="F269" s="28">
        <v>0.70718101952837975</v>
      </c>
      <c r="G269" s="28">
        <v>0.29281898047162025</v>
      </c>
    </row>
    <row r="270" spans="3:7" x14ac:dyDescent="0.25">
      <c r="C270" s="29" t="s">
        <v>12711</v>
      </c>
      <c r="D270" s="28">
        <v>0</v>
      </c>
      <c r="E270" s="28">
        <v>1</v>
      </c>
      <c r="F270" s="28">
        <v>0.76781700987881585</v>
      </c>
      <c r="G270" s="28">
        <v>0.23218299012118415</v>
      </c>
    </row>
    <row r="271" spans="3:7" x14ac:dyDescent="0.25">
      <c r="C271" s="29" t="s">
        <v>10220</v>
      </c>
      <c r="D271" s="28">
        <v>0</v>
      </c>
      <c r="E271" s="28">
        <v>1</v>
      </c>
      <c r="F271" s="28">
        <v>0.6497603192693252</v>
      </c>
      <c r="G271" s="28">
        <v>0.3502396807306748</v>
      </c>
    </row>
    <row r="272" spans="3:7" x14ac:dyDescent="0.25">
      <c r="C272" s="10" t="s">
        <v>10299</v>
      </c>
      <c r="D272" s="9">
        <v>1</v>
      </c>
      <c r="E272" s="9">
        <v>1</v>
      </c>
      <c r="F272" s="9">
        <v>0.69569669484923635</v>
      </c>
      <c r="G272" s="9">
        <v>0.30430330515076365</v>
      </c>
    </row>
    <row r="273" spans="3:7" x14ac:dyDescent="0.25">
      <c r="C273" s="10" t="s">
        <v>9231</v>
      </c>
      <c r="D273" s="9">
        <v>1</v>
      </c>
      <c r="E273" s="9">
        <v>1</v>
      </c>
      <c r="F273" s="9">
        <v>0.96938094103424799</v>
      </c>
      <c r="G273" s="9">
        <v>3.0619058965752011E-2</v>
      </c>
    </row>
    <row r="274" spans="3:7" x14ac:dyDescent="0.25">
      <c r="C274" s="10" t="s">
        <v>11708</v>
      </c>
      <c r="D274" s="9">
        <v>1</v>
      </c>
      <c r="E274" s="9">
        <v>1</v>
      </c>
      <c r="F274" s="9">
        <v>0.62546997592539699</v>
      </c>
      <c r="G274" s="9">
        <v>0.37453002407460301</v>
      </c>
    </row>
    <row r="275" spans="3:7" x14ac:dyDescent="0.25">
      <c r="C275" s="29" t="s">
        <v>11976</v>
      </c>
      <c r="D275" s="28">
        <v>0</v>
      </c>
      <c r="E275" s="28">
        <v>1</v>
      </c>
      <c r="F275" s="28">
        <v>0.77351187192171478</v>
      </c>
      <c r="G275" s="28">
        <v>0.22648812807828522</v>
      </c>
    </row>
    <row r="276" spans="3:7" x14ac:dyDescent="0.25">
      <c r="C276" s="10" t="s">
        <v>11065</v>
      </c>
      <c r="D276" s="9">
        <v>1</v>
      </c>
      <c r="E276" s="9">
        <v>1</v>
      </c>
      <c r="F276" s="9">
        <v>0.89401714109242603</v>
      </c>
      <c r="G276" s="9">
        <v>0.10598285890757397</v>
      </c>
    </row>
    <row r="277" spans="3:7" x14ac:dyDescent="0.25">
      <c r="C277" s="10" t="s">
        <v>11468</v>
      </c>
      <c r="D277" s="9">
        <v>1</v>
      </c>
      <c r="E277" s="9">
        <v>1</v>
      </c>
      <c r="F277" s="9">
        <v>0.95732406947972526</v>
      </c>
      <c r="G277" s="9">
        <v>4.2675930520274741E-2</v>
      </c>
    </row>
    <row r="278" spans="3:7" x14ac:dyDescent="0.25">
      <c r="C278" s="10" t="s">
        <v>9907</v>
      </c>
      <c r="D278" s="9">
        <v>1</v>
      </c>
      <c r="E278" s="9">
        <v>1</v>
      </c>
      <c r="F278" s="9">
        <v>0.77024022807824699</v>
      </c>
      <c r="G278" s="9">
        <v>0.22975977192175301</v>
      </c>
    </row>
    <row r="279" spans="3:7" x14ac:dyDescent="0.25">
      <c r="C279" s="10" t="s">
        <v>10067</v>
      </c>
      <c r="D279" s="9">
        <v>1</v>
      </c>
      <c r="E279" s="9">
        <v>1</v>
      </c>
      <c r="F279" s="9">
        <v>0.72639141426374754</v>
      </c>
      <c r="G279" s="9">
        <v>0.27360858573625246</v>
      </c>
    </row>
    <row r="280" spans="3:7" x14ac:dyDescent="0.25">
      <c r="C280" s="10" t="s">
        <v>10478</v>
      </c>
      <c r="D280" s="9">
        <v>1</v>
      </c>
      <c r="E280" s="9">
        <v>1</v>
      </c>
      <c r="F280" s="9">
        <v>0.71021430331591517</v>
      </c>
      <c r="G280" s="9">
        <v>0.28978569668408483</v>
      </c>
    </row>
    <row r="281" spans="3:7" x14ac:dyDescent="0.25">
      <c r="C281" s="10" t="s">
        <v>10954</v>
      </c>
      <c r="D281" s="9">
        <v>1</v>
      </c>
      <c r="E281" s="9">
        <v>1</v>
      </c>
      <c r="F281" s="9">
        <v>0.78667727658058628</v>
      </c>
      <c r="G281" s="9">
        <v>0.21332272341941372</v>
      </c>
    </row>
    <row r="282" spans="3:7" x14ac:dyDescent="0.25">
      <c r="C282" s="10" t="s">
        <v>10056</v>
      </c>
      <c r="D282" s="9">
        <v>1</v>
      </c>
      <c r="E282" s="9">
        <v>1</v>
      </c>
      <c r="F282" s="9">
        <v>0.81237712591606681</v>
      </c>
      <c r="G282" s="9">
        <v>0.18762287408393319</v>
      </c>
    </row>
    <row r="283" spans="3:7" x14ac:dyDescent="0.25">
      <c r="C283" s="10" t="s">
        <v>9558</v>
      </c>
      <c r="D283" s="9">
        <v>1</v>
      </c>
      <c r="E283" s="9">
        <v>1</v>
      </c>
      <c r="F283" s="9">
        <v>0.80989869432254591</v>
      </c>
      <c r="G283" s="9">
        <v>0.19010130567745409</v>
      </c>
    </row>
    <row r="284" spans="3:7" x14ac:dyDescent="0.25">
      <c r="C284" s="10" t="s">
        <v>11669</v>
      </c>
      <c r="D284" s="9">
        <v>1</v>
      </c>
      <c r="E284" s="9">
        <v>1</v>
      </c>
      <c r="F284" s="9">
        <v>0.95107412437955297</v>
      </c>
      <c r="G284" s="9">
        <v>4.8925875620447035E-2</v>
      </c>
    </row>
    <row r="285" spans="3:7" x14ac:dyDescent="0.25">
      <c r="C285" s="10" t="s">
        <v>10243</v>
      </c>
      <c r="D285" s="9">
        <v>1</v>
      </c>
      <c r="E285" s="9">
        <v>1</v>
      </c>
      <c r="F285" s="9">
        <v>0.81156224720605707</v>
      </c>
      <c r="G285" s="9">
        <v>0.18843775279394293</v>
      </c>
    </row>
    <row r="286" spans="3:7" x14ac:dyDescent="0.25">
      <c r="C286" s="10" t="s">
        <v>11105</v>
      </c>
      <c r="D286" s="9">
        <v>1</v>
      </c>
      <c r="E286" s="9">
        <v>1</v>
      </c>
      <c r="F286" s="9">
        <v>0.91152198808059448</v>
      </c>
      <c r="G286" s="9">
        <v>8.8478011919405519E-2</v>
      </c>
    </row>
    <row r="287" spans="3:7" x14ac:dyDescent="0.25">
      <c r="C287" s="10" t="s">
        <v>11812</v>
      </c>
      <c r="D287" s="9">
        <v>1</v>
      </c>
      <c r="E287" s="9">
        <v>1</v>
      </c>
      <c r="F287" s="9">
        <v>0.8426130249832805</v>
      </c>
      <c r="G287" s="9">
        <v>0.1573869750167195</v>
      </c>
    </row>
    <row r="288" spans="3:7" x14ac:dyDescent="0.25">
      <c r="C288" s="29" t="s">
        <v>10699</v>
      </c>
      <c r="D288" s="28">
        <v>0</v>
      </c>
      <c r="E288" s="28">
        <v>1</v>
      </c>
      <c r="F288" s="28">
        <v>0.66338327408900477</v>
      </c>
      <c r="G288" s="28">
        <v>0.33661672591099523</v>
      </c>
    </row>
    <row r="289" spans="3:7" x14ac:dyDescent="0.25">
      <c r="C289" s="10" t="s">
        <v>11312</v>
      </c>
      <c r="D289" s="9">
        <v>1</v>
      </c>
      <c r="E289" s="9">
        <v>1</v>
      </c>
      <c r="F289" s="9">
        <v>0.57634961212846736</v>
      </c>
      <c r="G289" s="9">
        <v>0.42365038787153264</v>
      </c>
    </row>
    <row r="290" spans="3:7" x14ac:dyDescent="0.25">
      <c r="C290" s="10" t="s">
        <v>10277</v>
      </c>
      <c r="D290" s="9">
        <v>1</v>
      </c>
      <c r="E290" s="9">
        <v>1</v>
      </c>
      <c r="F290" s="9">
        <v>0.77647172280777532</v>
      </c>
      <c r="G290" s="9">
        <v>0.22352827719222468</v>
      </c>
    </row>
    <row r="291" spans="3:7" x14ac:dyDescent="0.25">
      <c r="C291" s="10" t="s">
        <v>11252</v>
      </c>
      <c r="D291" s="9">
        <v>1</v>
      </c>
      <c r="E291" s="9">
        <v>1</v>
      </c>
      <c r="F291" s="9">
        <v>0.62267959991055122</v>
      </c>
      <c r="G291" s="9">
        <v>0.37732040008944878</v>
      </c>
    </row>
    <row r="292" spans="3:7" x14ac:dyDescent="0.25">
      <c r="C292" s="10" t="s">
        <v>9298</v>
      </c>
      <c r="D292" s="9">
        <v>1</v>
      </c>
      <c r="E292" s="9">
        <v>1</v>
      </c>
      <c r="F292" s="9">
        <v>0.99456388173607846</v>
      </c>
      <c r="G292" s="9">
        <v>5.4361182639215411E-3</v>
      </c>
    </row>
    <row r="293" spans="3:7" x14ac:dyDescent="0.25">
      <c r="C293" s="10" t="s">
        <v>9745</v>
      </c>
      <c r="D293" s="9">
        <v>1</v>
      </c>
      <c r="E293" s="9">
        <v>1</v>
      </c>
      <c r="F293" s="9">
        <v>0.703699545804786</v>
      </c>
      <c r="G293" s="9">
        <v>0.296300454195214</v>
      </c>
    </row>
    <row r="294" spans="3:7" x14ac:dyDescent="0.25">
      <c r="C294" s="10" t="s">
        <v>10867</v>
      </c>
      <c r="D294" s="9">
        <v>1</v>
      </c>
      <c r="E294" s="9">
        <v>1</v>
      </c>
      <c r="F294" s="9">
        <v>0.93468047551897959</v>
      </c>
      <c r="G294" s="9">
        <v>6.5319524481020408E-2</v>
      </c>
    </row>
    <row r="295" spans="3:7" x14ac:dyDescent="0.25">
      <c r="C295" s="10" t="s">
        <v>10631</v>
      </c>
      <c r="D295" s="9">
        <v>1</v>
      </c>
      <c r="E295" s="9">
        <v>1</v>
      </c>
      <c r="F295" s="9">
        <v>0.70438408047855794</v>
      </c>
      <c r="G295" s="9">
        <v>0.29561591952144206</v>
      </c>
    </row>
    <row r="296" spans="3:7" x14ac:dyDescent="0.25">
      <c r="C296" s="10" t="s">
        <v>10560</v>
      </c>
      <c r="D296" s="9">
        <v>1</v>
      </c>
      <c r="E296" s="9">
        <v>1</v>
      </c>
      <c r="F296" s="9">
        <v>0.89531054745577621</v>
      </c>
      <c r="G296" s="9">
        <v>0.10468945254422379</v>
      </c>
    </row>
    <row r="297" spans="3:7" x14ac:dyDescent="0.25">
      <c r="C297" s="10" t="s">
        <v>12355</v>
      </c>
      <c r="D297" s="9">
        <v>1</v>
      </c>
      <c r="E297" s="9">
        <v>1</v>
      </c>
      <c r="F297" s="9">
        <v>0.52331658603360343</v>
      </c>
      <c r="G297" s="9">
        <v>0.47668341396639657</v>
      </c>
    </row>
    <row r="298" spans="3:7" x14ac:dyDescent="0.25">
      <c r="C298" s="10" t="s">
        <v>11937</v>
      </c>
      <c r="D298" s="9">
        <v>1</v>
      </c>
      <c r="E298" s="9">
        <v>1</v>
      </c>
      <c r="F298" s="9">
        <v>0.94506759787868422</v>
      </c>
      <c r="G298" s="9">
        <v>5.4932402121315782E-2</v>
      </c>
    </row>
    <row r="299" spans="3:7" x14ac:dyDescent="0.25">
      <c r="C299" s="10" t="s">
        <v>10904</v>
      </c>
      <c r="D299" s="9">
        <v>1</v>
      </c>
      <c r="E299" s="9">
        <v>1</v>
      </c>
      <c r="F299" s="9">
        <v>0.6810912588159852</v>
      </c>
      <c r="G299" s="9">
        <v>0.3189087411840148</v>
      </c>
    </row>
    <row r="300" spans="3:7" x14ac:dyDescent="0.25">
      <c r="C300" s="10" t="s">
        <v>11471</v>
      </c>
      <c r="D300" s="9">
        <v>1</v>
      </c>
      <c r="E300" s="9">
        <v>1</v>
      </c>
      <c r="F300" s="9">
        <v>0.52537217249493595</v>
      </c>
      <c r="G300" s="9">
        <v>0.47462782750506405</v>
      </c>
    </row>
    <row r="301" spans="3:7" x14ac:dyDescent="0.25">
      <c r="C301" s="10" t="s">
        <v>12228</v>
      </c>
      <c r="D301" s="9">
        <v>1</v>
      </c>
      <c r="E301" s="9">
        <v>1</v>
      </c>
      <c r="F301" s="9">
        <v>0.76969840463634798</v>
      </c>
      <c r="G301" s="9">
        <v>0.23030159536365202</v>
      </c>
    </row>
    <row r="302" spans="3:7" x14ac:dyDescent="0.25">
      <c r="C302" s="10" t="s">
        <v>11097</v>
      </c>
      <c r="D302" s="9">
        <v>1</v>
      </c>
      <c r="E302" s="9">
        <v>1</v>
      </c>
      <c r="F302" s="9">
        <v>0.64486461507518256</v>
      </c>
      <c r="G302" s="9">
        <v>0.35513538492481744</v>
      </c>
    </row>
    <row r="303" spans="3:7" x14ac:dyDescent="0.25">
      <c r="C303" s="10" t="s">
        <v>10777</v>
      </c>
      <c r="D303" s="9">
        <v>1</v>
      </c>
      <c r="E303" s="9">
        <v>1</v>
      </c>
      <c r="F303" s="9">
        <v>0.9269204470586615</v>
      </c>
      <c r="G303" s="9">
        <v>7.3079552941338499E-2</v>
      </c>
    </row>
    <row r="304" spans="3:7" x14ac:dyDescent="0.25">
      <c r="C304" s="10" t="s">
        <v>9398</v>
      </c>
      <c r="D304" s="9">
        <v>1</v>
      </c>
      <c r="E304" s="9">
        <v>1</v>
      </c>
      <c r="F304" s="9">
        <v>0.8617597531162059</v>
      </c>
      <c r="G304" s="9">
        <v>0.1382402468837941</v>
      </c>
    </row>
    <row r="305" spans="3:7" x14ac:dyDescent="0.25">
      <c r="C305" s="29" t="s">
        <v>9218</v>
      </c>
      <c r="D305" s="28">
        <v>0</v>
      </c>
      <c r="E305" s="28">
        <v>1</v>
      </c>
      <c r="F305" s="28">
        <v>0.95955077857958226</v>
      </c>
      <c r="G305" s="28">
        <v>4.0449221420417736E-2</v>
      </c>
    </row>
    <row r="306" spans="3:7" x14ac:dyDescent="0.25">
      <c r="C306" s="29" t="s">
        <v>11511</v>
      </c>
      <c r="D306" s="28">
        <v>0</v>
      </c>
      <c r="E306" s="28">
        <v>1</v>
      </c>
      <c r="F306" s="28">
        <v>0.54331068267618454</v>
      </c>
      <c r="G306" s="28">
        <v>0.45668931732381546</v>
      </c>
    </row>
    <row r="307" spans="3:7" x14ac:dyDescent="0.25">
      <c r="C307" s="10" t="s">
        <v>10843</v>
      </c>
      <c r="D307" s="9">
        <v>1</v>
      </c>
      <c r="E307" s="9">
        <v>1</v>
      </c>
      <c r="F307" s="9">
        <v>0.89838697644613708</v>
      </c>
      <c r="G307" s="9">
        <v>0.10161302355386292</v>
      </c>
    </row>
    <row r="308" spans="3:7" x14ac:dyDescent="0.25">
      <c r="C308" s="10" t="s">
        <v>10638</v>
      </c>
      <c r="D308" s="9">
        <v>1</v>
      </c>
      <c r="E308" s="9">
        <v>1</v>
      </c>
      <c r="F308" s="9">
        <v>0.81326493634925401</v>
      </c>
      <c r="G308" s="9">
        <v>0.18673506365074599</v>
      </c>
    </row>
    <row r="309" spans="3:7" x14ac:dyDescent="0.25">
      <c r="C309" s="29" t="s">
        <v>11504</v>
      </c>
      <c r="D309" s="28">
        <v>0</v>
      </c>
      <c r="E309" s="28">
        <v>1</v>
      </c>
      <c r="F309" s="28">
        <v>0.91877374150476687</v>
      </c>
      <c r="G309" s="28">
        <v>8.1226258495233128E-2</v>
      </c>
    </row>
    <row r="310" spans="3:7" x14ac:dyDescent="0.25">
      <c r="C310" s="29" t="s">
        <v>12392</v>
      </c>
      <c r="D310" s="28">
        <v>0</v>
      </c>
      <c r="E310" s="28">
        <v>1</v>
      </c>
      <c r="F310" s="28">
        <v>0.7825676027468752</v>
      </c>
      <c r="G310" s="28">
        <v>0.2174323972531248</v>
      </c>
    </row>
    <row r="311" spans="3:7" x14ac:dyDescent="0.25">
      <c r="C311" s="10" t="s">
        <v>9598</v>
      </c>
      <c r="D311" s="9">
        <v>1</v>
      </c>
      <c r="E311" s="9">
        <v>1</v>
      </c>
      <c r="F311" s="9">
        <v>0.76525637609296504</v>
      </c>
      <c r="G311" s="9">
        <v>0.23474362390703496</v>
      </c>
    </row>
    <row r="312" spans="3:7" x14ac:dyDescent="0.25">
      <c r="C312" s="10" t="s">
        <v>9989</v>
      </c>
      <c r="D312" s="9">
        <v>1</v>
      </c>
      <c r="E312" s="9">
        <v>1</v>
      </c>
      <c r="F312" s="9">
        <v>0.67282525655212055</v>
      </c>
      <c r="G312" s="9">
        <v>0.32717474344787945</v>
      </c>
    </row>
    <row r="313" spans="3:7" x14ac:dyDescent="0.25">
      <c r="C313" s="10" t="s">
        <v>10552</v>
      </c>
      <c r="D313" s="9">
        <v>1</v>
      </c>
      <c r="E313" s="9">
        <v>1</v>
      </c>
      <c r="F313" s="9">
        <v>0.61134267455258062</v>
      </c>
      <c r="G313" s="9">
        <v>0.38865732544741938</v>
      </c>
    </row>
    <row r="314" spans="3:7" x14ac:dyDescent="0.25">
      <c r="C314" s="10" t="s">
        <v>10739</v>
      </c>
      <c r="D314" s="9">
        <v>1</v>
      </c>
      <c r="E314" s="9">
        <v>1</v>
      </c>
      <c r="F314" s="9">
        <v>0.67345986945018665</v>
      </c>
      <c r="G314" s="9">
        <v>0.32654013054981335</v>
      </c>
    </row>
    <row r="315" spans="3:7" x14ac:dyDescent="0.25">
      <c r="C315" s="10" t="s">
        <v>10563</v>
      </c>
      <c r="D315" s="9">
        <v>1</v>
      </c>
      <c r="E315" s="9">
        <v>1</v>
      </c>
      <c r="F315" s="9">
        <v>0.66226311621450895</v>
      </c>
      <c r="G315" s="9">
        <v>0.33773688378549105</v>
      </c>
    </row>
    <row r="316" spans="3:7" x14ac:dyDescent="0.25">
      <c r="C316" s="10" t="s">
        <v>11639</v>
      </c>
      <c r="D316" s="9">
        <v>1</v>
      </c>
      <c r="E316" s="9">
        <v>1</v>
      </c>
      <c r="F316" s="9">
        <v>0.79951293526314782</v>
      </c>
      <c r="G316" s="9">
        <v>0.20048706473685218</v>
      </c>
    </row>
    <row r="317" spans="3:7" x14ac:dyDescent="0.25">
      <c r="C317" s="10" t="s">
        <v>11785</v>
      </c>
      <c r="D317" s="9">
        <v>1</v>
      </c>
      <c r="E317" s="9">
        <v>1</v>
      </c>
      <c r="F317" s="9">
        <v>0.72364827194693926</v>
      </c>
      <c r="G317" s="9">
        <v>0.27635172805306074</v>
      </c>
    </row>
    <row r="318" spans="3:7" x14ac:dyDescent="0.25">
      <c r="C318" s="29" t="s">
        <v>11181</v>
      </c>
      <c r="D318" s="28">
        <v>0</v>
      </c>
      <c r="E318" s="28">
        <v>1</v>
      </c>
      <c r="F318" s="28">
        <v>0.62563177531999636</v>
      </c>
      <c r="G318" s="28">
        <v>0.37436822468000364</v>
      </c>
    </row>
    <row r="319" spans="3:7" x14ac:dyDescent="0.25">
      <c r="C319" s="29" t="s">
        <v>11849</v>
      </c>
      <c r="D319" s="28">
        <v>0</v>
      </c>
      <c r="E319" s="28">
        <v>1</v>
      </c>
      <c r="F319" s="28">
        <v>0.63496601366750172</v>
      </c>
      <c r="G319" s="28">
        <v>0.36503398633249828</v>
      </c>
    </row>
    <row r="320" spans="3:7" x14ac:dyDescent="0.25">
      <c r="C320" s="10" t="s">
        <v>9706</v>
      </c>
      <c r="D320" s="9">
        <v>1</v>
      </c>
      <c r="E320" s="9">
        <v>1</v>
      </c>
      <c r="F320" s="9">
        <v>0.76815000265196309</v>
      </c>
      <c r="G320" s="9">
        <v>0.23184999734803691</v>
      </c>
    </row>
    <row r="321" spans="3:7" x14ac:dyDescent="0.25">
      <c r="C321" s="10" t="s">
        <v>10556</v>
      </c>
      <c r="D321" s="9">
        <v>1</v>
      </c>
      <c r="E321" s="9">
        <v>1</v>
      </c>
      <c r="F321" s="9">
        <v>0.86639778383072263</v>
      </c>
      <c r="G321" s="9">
        <v>0.13360221616927737</v>
      </c>
    </row>
    <row r="322" spans="3:7" x14ac:dyDescent="0.25">
      <c r="C322" s="10" t="s">
        <v>10424</v>
      </c>
      <c r="D322" s="9">
        <v>1</v>
      </c>
      <c r="E322" s="9">
        <v>1</v>
      </c>
      <c r="F322" s="9">
        <v>0.80351629707216132</v>
      </c>
      <c r="G322" s="9">
        <v>0.19648370292783868</v>
      </c>
    </row>
    <row r="323" spans="3:7" x14ac:dyDescent="0.25">
      <c r="C323" s="10" t="s">
        <v>9565</v>
      </c>
      <c r="D323" s="9">
        <v>1</v>
      </c>
      <c r="E323" s="9">
        <v>1</v>
      </c>
      <c r="F323" s="9">
        <v>0.84914544167793571</v>
      </c>
      <c r="G323" s="9">
        <v>0.15085455832206429</v>
      </c>
    </row>
    <row r="324" spans="3:7" x14ac:dyDescent="0.25">
      <c r="C324" s="10" t="s">
        <v>11796</v>
      </c>
      <c r="D324" s="9">
        <v>1</v>
      </c>
      <c r="E324" s="9">
        <v>1</v>
      </c>
      <c r="F324" s="9">
        <v>0.81329550055411193</v>
      </c>
      <c r="G324" s="9">
        <v>0.18670449944588807</v>
      </c>
    </row>
    <row r="325" spans="3:7" x14ac:dyDescent="0.25">
      <c r="C325" s="10" t="s">
        <v>12593</v>
      </c>
      <c r="D325" s="9">
        <v>0</v>
      </c>
      <c r="E325" s="9">
        <v>0</v>
      </c>
      <c r="F325" s="9">
        <v>0.40713886440594249</v>
      </c>
      <c r="G325" s="9">
        <v>0.59286113559405751</v>
      </c>
    </row>
    <row r="326" spans="3:7" x14ac:dyDescent="0.25">
      <c r="C326" s="10" t="s">
        <v>11242</v>
      </c>
      <c r="D326" s="9">
        <v>1</v>
      </c>
      <c r="E326" s="9">
        <v>1</v>
      </c>
      <c r="F326" s="9">
        <v>0.95188884239353577</v>
      </c>
      <c r="G326" s="9">
        <v>4.8111157606464228E-2</v>
      </c>
    </row>
    <row r="327" spans="3:7" x14ac:dyDescent="0.25">
      <c r="C327" s="10" t="s">
        <v>9221</v>
      </c>
      <c r="D327" s="9">
        <v>1</v>
      </c>
      <c r="E327" s="9">
        <v>1</v>
      </c>
      <c r="F327" s="9">
        <v>0.99426482329203703</v>
      </c>
      <c r="G327" s="9">
        <v>5.7351767079629745E-3</v>
      </c>
    </row>
    <row r="328" spans="3:7" x14ac:dyDescent="0.25">
      <c r="C328" s="10" t="s">
        <v>12510</v>
      </c>
      <c r="D328" s="9">
        <v>1</v>
      </c>
      <c r="E328" s="9">
        <v>1</v>
      </c>
      <c r="F328" s="9">
        <v>0.9553033948566575</v>
      </c>
      <c r="G328" s="9">
        <v>4.4696605143342505E-2</v>
      </c>
    </row>
    <row r="329" spans="3:7" x14ac:dyDescent="0.25">
      <c r="C329" s="29" t="s">
        <v>11699</v>
      </c>
      <c r="D329" s="28">
        <v>0</v>
      </c>
      <c r="E329" s="28">
        <v>1</v>
      </c>
      <c r="F329" s="28">
        <v>0.61907617719225705</v>
      </c>
      <c r="G329" s="28">
        <v>0.38092382280774295</v>
      </c>
    </row>
    <row r="330" spans="3:7" x14ac:dyDescent="0.25">
      <c r="C330" s="29" t="s">
        <v>11878</v>
      </c>
      <c r="D330" s="28">
        <v>0</v>
      </c>
      <c r="E330" s="28">
        <v>1</v>
      </c>
      <c r="F330" s="28">
        <v>0.86166256132023455</v>
      </c>
      <c r="G330" s="28">
        <v>0.13833743867976545</v>
      </c>
    </row>
    <row r="331" spans="3:7" x14ac:dyDescent="0.25">
      <c r="C331" s="29" t="s">
        <v>12196</v>
      </c>
      <c r="D331" s="28">
        <v>0</v>
      </c>
      <c r="E331" s="28">
        <v>1</v>
      </c>
      <c r="F331" s="28">
        <v>0.85428583638494449</v>
      </c>
      <c r="G331" s="28">
        <v>0.14571416361505551</v>
      </c>
    </row>
    <row r="332" spans="3:7" x14ac:dyDescent="0.25">
      <c r="C332" s="29" t="s">
        <v>11501</v>
      </c>
      <c r="D332" s="28">
        <v>0</v>
      </c>
      <c r="E332" s="28">
        <v>1</v>
      </c>
      <c r="F332" s="28">
        <v>0.87385093829462746</v>
      </c>
      <c r="G332" s="28">
        <v>0.12614906170537254</v>
      </c>
    </row>
    <row r="333" spans="3:7" x14ac:dyDescent="0.25">
      <c r="C333" s="10" t="s">
        <v>11048</v>
      </c>
      <c r="D333" s="9">
        <v>1</v>
      </c>
      <c r="E333" s="9">
        <v>1</v>
      </c>
      <c r="F333" s="9">
        <v>0.72879839616875286</v>
      </c>
      <c r="G333" s="9">
        <v>0.27120160383124714</v>
      </c>
    </row>
    <row r="334" spans="3:7" x14ac:dyDescent="0.25">
      <c r="C334" s="10" t="s">
        <v>9276</v>
      </c>
      <c r="D334" s="9">
        <v>1</v>
      </c>
      <c r="E334" s="9">
        <v>1</v>
      </c>
      <c r="F334" s="9">
        <v>0.93724250568489598</v>
      </c>
      <c r="G334" s="9">
        <v>6.2757494315104023E-2</v>
      </c>
    </row>
    <row r="335" spans="3:7" x14ac:dyDescent="0.25">
      <c r="C335" s="29" t="s">
        <v>12367</v>
      </c>
      <c r="D335" s="28">
        <v>0</v>
      </c>
      <c r="E335" s="28">
        <v>1</v>
      </c>
      <c r="F335" s="28">
        <v>0.51980225602486363</v>
      </c>
      <c r="G335" s="28">
        <v>0.48019774397513637</v>
      </c>
    </row>
    <row r="336" spans="3:7" x14ac:dyDescent="0.25">
      <c r="C336" s="10" t="s">
        <v>10463</v>
      </c>
      <c r="D336" s="9">
        <v>1</v>
      </c>
      <c r="E336" s="9">
        <v>1</v>
      </c>
      <c r="F336" s="9">
        <v>0.79936317965192039</v>
      </c>
      <c r="G336" s="9">
        <v>0.20063682034807961</v>
      </c>
    </row>
    <row r="337" spans="3:7" x14ac:dyDescent="0.25">
      <c r="C337" s="10" t="s">
        <v>10289</v>
      </c>
      <c r="D337" s="9">
        <v>1</v>
      </c>
      <c r="E337" s="9">
        <v>1</v>
      </c>
      <c r="F337" s="9">
        <v>0.80345078277574145</v>
      </c>
      <c r="G337" s="9">
        <v>0.19654921722425855</v>
      </c>
    </row>
    <row r="338" spans="3:7" x14ac:dyDescent="0.25">
      <c r="C338" s="10" t="s">
        <v>12446</v>
      </c>
      <c r="D338" s="9">
        <v>1</v>
      </c>
      <c r="E338" s="9">
        <v>1</v>
      </c>
      <c r="F338" s="9">
        <v>0.79194502282709456</v>
      </c>
      <c r="G338" s="9">
        <v>0.20805497717290544</v>
      </c>
    </row>
    <row r="339" spans="3:7" x14ac:dyDescent="0.25">
      <c r="C339" s="10" t="s">
        <v>10103</v>
      </c>
      <c r="D339" s="9">
        <v>1</v>
      </c>
      <c r="E339" s="9">
        <v>1</v>
      </c>
      <c r="F339" s="9">
        <v>0.78114320857661523</v>
      </c>
      <c r="G339" s="9">
        <v>0.21885679142338477</v>
      </c>
    </row>
    <row r="340" spans="3:7" x14ac:dyDescent="0.25">
      <c r="C340" s="29" t="s">
        <v>11186</v>
      </c>
      <c r="D340" s="28">
        <v>0</v>
      </c>
      <c r="E340" s="28">
        <v>1</v>
      </c>
      <c r="F340" s="28">
        <v>0.7562433769475212</v>
      </c>
      <c r="G340" s="28">
        <v>0.2437566230524788</v>
      </c>
    </row>
    <row r="341" spans="3:7" x14ac:dyDescent="0.25">
      <c r="C341" s="29" t="s">
        <v>10012</v>
      </c>
      <c r="D341" s="28">
        <v>0</v>
      </c>
      <c r="E341" s="28">
        <v>1</v>
      </c>
      <c r="F341" s="28">
        <v>0.58426284283182461</v>
      </c>
      <c r="G341" s="28">
        <v>0.41573715716817539</v>
      </c>
    </row>
    <row r="342" spans="3:7" x14ac:dyDescent="0.25">
      <c r="C342" s="10" t="s">
        <v>9859</v>
      </c>
      <c r="D342" s="9">
        <v>1</v>
      </c>
      <c r="E342" s="9">
        <v>1</v>
      </c>
      <c r="F342" s="9">
        <v>0.89930545923804506</v>
      </c>
      <c r="G342" s="9">
        <v>0.10069454076195494</v>
      </c>
    </row>
    <row r="343" spans="3:7" x14ac:dyDescent="0.25">
      <c r="C343" s="29" t="s">
        <v>12487</v>
      </c>
      <c r="D343" s="28">
        <v>1</v>
      </c>
      <c r="E343" s="28">
        <v>0</v>
      </c>
      <c r="F343" s="28">
        <v>0.42104865009625853</v>
      </c>
      <c r="G343" s="28">
        <v>0.57895134990374153</v>
      </c>
    </row>
    <row r="344" spans="3:7" x14ac:dyDescent="0.25">
      <c r="C344" s="10" t="s">
        <v>9208</v>
      </c>
      <c r="D344" s="9">
        <v>1</v>
      </c>
      <c r="E344" s="9">
        <v>1</v>
      </c>
      <c r="F344" s="9">
        <v>0.99843236959731874</v>
      </c>
      <c r="G344" s="9">
        <v>1.5676304026812637E-3</v>
      </c>
    </row>
    <row r="345" spans="3:7" x14ac:dyDescent="0.25">
      <c r="C345" s="29" t="s">
        <v>9800</v>
      </c>
      <c r="D345" s="28">
        <v>0</v>
      </c>
      <c r="E345" s="28">
        <v>1</v>
      </c>
      <c r="F345" s="28">
        <v>0.64127101153674715</v>
      </c>
      <c r="G345" s="28">
        <v>0.35872898846325285</v>
      </c>
    </row>
    <row r="346" spans="3:7" x14ac:dyDescent="0.25">
      <c r="C346" s="10" t="s">
        <v>10041</v>
      </c>
      <c r="D346" s="9">
        <v>1</v>
      </c>
      <c r="E346" s="9">
        <v>1</v>
      </c>
      <c r="F346" s="9">
        <v>0.79611729314292479</v>
      </c>
      <c r="G346" s="9">
        <v>0.20388270685707521</v>
      </c>
    </row>
    <row r="347" spans="3:7" x14ac:dyDescent="0.25">
      <c r="C347" s="10" t="s">
        <v>10335</v>
      </c>
      <c r="D347" s="9">
        <v>1</v>
      </c>
      <c r="E347" s="9">
        <v>1</v>
      </c>
      <c r="F347" s="9">
        <v>0.74342806495711966</v>
      </c>
      <c r="G347" s="9">
        <v>0.25657193504288034</v>
      </c>
    </row>
    <row r="348" spans="3:7" x14ac:dyDescent="0.25">
      <c r="C348" s="10" t="s">
        <v>10667</v>
      </c>
      <c r="D348" s="9">
        <v>1</v>
      </c>
      <c r="E348" s="9">
        <v>1</v>
      </c>
      <c r="F348" s="9">
        <v>0.9290699162143351</v>
      </c>
      <c r="G348" s="9">
        <v>7.0930083785664899E-2</v>
      </c>
    </row>
    <row r="349" spans="3:7" x14ac:dyDescent="0.25">
      <c r="C349" s="10" t="s">
        <v>12319</v>
      </c>
      <c r="D349" s="9">
        <v>1</v>
      </c>
      <c r="E349" s="9">
        <v>1</v>
      </c>
      <c r="F349" s="9">
        <v>0.67824447337316252</v>
      </c>
      <c r="G349" s="9">
        <v>0.32175552662683748</v>
      </c>
    </row>
    <row r="350" spans="3:7" x14ac:dyDescent="0.25">
      <c r="C350" s="29" t="s">
        <v>9369</v>
      </c>
      <c r="D350" s="28">
        <v>0</v>
      </c>
      <c r="E350" s="28">
        <v>1</v>
      </c>
      <c r="F350" s="28">
        <v>0.84458166099379017</v>
      </c>
      <c r="G350" s="28">
        <v>0.15541833900620983</v>
      </c>
    </row>
    <row r="351" spans="3:7" x14ac:dyDescent="0.25">
      <c r="C351" s="10" t="s">
        <v>12498</v>
      </c>
      <c r="D351" s="9">
        <v>0</v>
      </c>
      <c r="E351" s="9">
        <v>0</v>
      </c>
      <c r="F351" s="9">
        <v>0.40987927753800207</v>
      </c>
      <c r="G351" s="9">
        <v>0.59012072246199798</v>
      </c>
    </row>
    <row r="352" spans="3:7" x14ac:dyDescent="0.25">
      <c r="C352" s="10" t="s">
        <v>11649</v>
      </c>
      <c r="D352" s="9">
        <v>1</v>
      </c>
      <c r="E352" s="9">
        <v>1</v>
      </c>
      <c r="F352" s="9">
        <v>0.93976401661148712</v>
      </c>
      <c r="G352" s="9">
        <v>6.0235983388512881E-2</v>
      </c>
    </row>
    <row r="353" spans="3:7" x14ac:dyDescent="0.25">
      <c r="C353" s="10" t="s">
        <v>9769</v>
      </c>
      <c r="D353" s="9">
        <v>1</v>
      </c>
      <c r="E353" s="9">
        <v>1</v>
      </c>
      <c r="F353" s="9">
        <v>0.75227567243099669</v>
      </c>
      <c r="G353" s="9">
        <v>0.24772432756900331</v>
      </c>
    </row>
    <row r="354" spans="3:7" x14ac:dyDescent="0.25">
      <c r="C354" s="10" t="s">
        <v>11575</v>
      </c>
      <c r="D354" s="9">
        <v>1</v>
      </c>
      <c r="E354" s="9">
        <v>1</v>
      </c>
      <c r="F354" s="9">
        <v>0.83608683879970991</v>
      </c>
      <c r="G354" s="9">
        <v>0.16391316120029009</v>
      </c>
    </row>
    <row r="355" spans="3:7" x14ac:dyDescent="0.25">
      <c r="C355" s="10" t="s">
        <v>9806</v>
      </c>
      <c r="D355" s="9">
        <v>1</v>
      </c>
      <c r="E355" s="9">
        <v>1</v>
      </c>
      <c r="F355" s="9">
        <v>0.98087693521909902</v>
      </c>
      <c r="G355" s="9">
        <v>1.9123064780900978E-2</v>
      </c>
    </row>
    <row r="356" spans="3:7" x14ac:dyDescent="0.25">
      <c r="C356" s="10" t="s">
        <v>9980</v>
      </c>
      <c r="D356" s="9">
        <v>1</v>
      </c>
      <c r="E356" s="9">
        <v>1</v>
      </c>
      <c r="F356" s="9">
        <v>0.81379334779597645</v>
      </c>
      <c r="G356" s="9">
        <v>0.18620665220402355</v>
      </c>
    </row>
    <row r="357" spans="3:7" x14ac:dyDescent="0.25">
      <c r="C357" s="29" t="s">
        <v>11688</v>
      </c>
      <c r="D357" s="28">
        <v>0</v>
      </c>
      <c r="E357" s="28">
        <v>1</v>
      </c>
      <c r="F357" s="28">
        <v>0.74719947589116564</v>
      </c>
      <c r="G357" s="28">
        <v>0.25280052410883436</v>
      </c>
    </row>
    <row r="358" spans="3:7" x14ac:dyDescent="0.25">
      <c r="C358" s="10" t="s">
        <v>12188</v>
      </c>
      <c r="D358" s="9">
        <v>1</v>
      </c>
      <c r="E358" s="9">
        <v>1</v>
      </c>
      <c r="F358" s="9">
        <v>0.79550654265327958</v>
      </c>
      <c r="G358" s="9">
        <v>0.20449345734672042</v>
      </c>
    </row>
    <row r="359" spans="3:7" x14ac:dyDescent="0.25">
      <c r="C359" s="10" t="s">
        <v>12664</v>
      </c>
      <c r="D359" s="9">
        <v>1</v>
      </c>
      <c r="E359" s="9">
        <v>1</v>
      </c>
      <c r="F359" s="9">
        <v>0.825512573104209</v>
      </c>
      <c r="G359" s="9">
        <v>0.174487426895791</v>
      </c>
    </row>
    <row r="360" spans="3:7" x14ac:dyDescent="0.25">
      <c r="C360" s="10" t="s">
        <v>12686</v>
      </c>
      <c r="D360" s="9">
        <v>1</v>
      </c>
      <c r="E360" s="9">
        <v>1</v>
      </c>
      <c r="F360" s="9">
        <v>0.99017480010705783</v>
      </c>
      <c r="G360" s="9">
        <v>9.8251998929421713E-3</v>
      </c>
    </row>
    <row r="361" spans="3:7" x14ac:dyDescent="0.25">
      <c r="C361" s="29" t="s">
        <v>10212</v>
      </c>
      <c r="D361" s="28">
        <v>0</v>
      </c>
      <c r="E361" s="28">
        <v>1</v>
      </c>
      <c r="F361" s="28">
        <v>0.73823292799642015</v>
      </c>
      <c r="G361" s="28">
        <v>0.26176707200357985</v>
      </c>
    </row>
    <row r="362" spans="3:7" x14ac:dyDescent="0.25">
      <c r="C362" s="10" t="s">
        <v>12396</v>
      </c>
      <c r="D362" s="9">
        <v>1</v>
      </c>
      <c r="E362" s="9">
        <v>1</v>
      </c>
      <c r="F362" s="9">
        <v>0.93992365653279808</v>
      </c>
      <c r="G362" s="9">
        <v>6.007634346720192E-2</v>
      </c>
    </row>
    <row r="363" spans="3:7" x14ac:dyDescent="0.25">
      <c r="C363" s="10" t="s">
        <v>11086</v>
      </c>
      <c r="D363" s="9">
        <v>1</v>
      </c>
      <c r="E363" s="9">
        <v>1</v>
      </c>
      <c r="F363" s="9">
        <v>0.73963193104275071</v>
      </c>
      <c r="G363" s="9">
        <v>0.26036806895724929</v>
      </c>
    </row>
    <row r="364" spans="3:7" x14ac:dyDescent="0.25">
      <c r="C364" s="29" t="s">
        <v>12350</v>
      </c>
      <c r="D364" s="28">
        <v>0</v>
      </c>
      <c r="E364" s="28">
        <v>1</v>
      </c>
      <c r="F364" s="28">
        <v>0.55624324741575826</v>
      </c>
      <c r="G364" s="28">
        <v>0.44375675258424174</v>
      </c>
    </row>
    <row r="365" spans="3:7" x14ac:dyDescent="0.25">
      <c r="C365" s="10" t="s">
        <v>11001</v>
      </c>
      <c r="D365" s="9">
        <v>1</v>
      </c>
      <c r="E365" s="9">
        <v>1</v>
      </c>
      <c r="F365" s="9">
        <v>0.85753699434216912</v>
      </c>
      <c r="G365" s="9">
        <v>0.14246300565783088</v>
      </c>
    </row>
    <row r="366" spans="3:7" x14ac:dyDescent="0.25">
      <c r="C366" s="10" t="s">
        <v>9704</v>
      </c>
      <c r="D366" s="9">
        <v>1</v>
      </c>
      <c r="E366" s="9">
        <v>1</v>
      </c>
      <c r="F366" s="9">
        <v>0.81160417694882159</v>
      </c>
      <c r="G366" s="9">
        <v>0.18839582305117841</v>
      </c>
    </row>
    <row r="367" spans="3:7" x14ac:dyDescent="0.25">
      <c r="C367" s="10" t="s">
        <v>10656</v>
      </c>
      <c r="D367" s="9">
        <v>1</v>
      </c>
      <c r="E367" s="9">
        <v>1</v>
      </c>
      <c r="F367" s="9">
        <v>0.65448609098198607</v>
      </c>
      <c r="G367" s="9">
        <v>0.34551390901801393</v>
      </c>
    </row>
    <row r="368" spans="3:7" x14ac:dyDescent="0.25">
      <c r="C368" s="10" t="s">
        <v>12668</v>
      </c>
      <c r="D368" s="9">
        <v>0</v>
      </c>
      <c r="E368" s="9">
        <v>0</v>
      </c>
      <c r="F368" s="9">
        <v>0.41639897466727371</v>
      </c>
      <c r="G368" s="9">
        <v>0.58360102533272629</v>
      </c>
    </row>
    <row r="369" spans="3:7" x14ac:dyDescent="0.25">
      <c r="C369" s="10" t="s">
        <v>11769</v>
      </c>
      <c r="D369" s="9">
        <v>1</v>
      </c>
      <c r="E369" s="9">
        <v>1</v>
      </c>
      <c r="F369" s="9">
        <v>0.8203152358372402</v>
      </c>
      <c r="G369" s="9">
        <v>0.1796847641627598</v>
      </c>
    </row>
    <row r="370" spans="3:7" x14ac:dyDescent="0.25">
      <c r="C370" s="10" t="s">
        <v>9766</v>
      </c>
      <c r="D370" s="9">
        <v>1</v>
      </c>
      <c r="E370" s="9">
        <v>1</v>
      </c>
      <c r="F370" s="9">
        <v>0.80275138194365503</v>
      </c>
      <c r="G370" s="9">
        <v>0.19724861805634497</v>
      </c>
    </row>
    <row r="371" spans="3:7" x14ac:dyDescent="0.25">
      <c r="C371" s="10" t="s">
        <v>10445</v>
      </c>
      <c r="D371" s="9">
        <v>1</v>
      </c>
      <c r="E371" s="9">
        <v>1</v>
      </c>
      <c r="F371" s="9">
        <v>0.60801924497022231</v>
      </c>
      <c r="G371" s="9">
        <v>0.39198075502977769</v>
      </c>
    </row>
    <row r="372" spans="3:7" x14ac:dyDescent="0.25">
      <c r="C372" s="10" t="s">
        <v>11131</v>
      </c>
      <c r="D372" s="9">
        <v>1</v>
      </c>
      <c r="E372" s="9">
        <v>1</v>
      </c>
      <c r="F372" s="9">
        <v>0.73743956998190463</v>
      </c>
      <c r="G372" s="9">
        <v>0.26256043001809537</v>
      </c>
    </row>
    <row r="373" spans="3:7" x14ac:dyDescent="0.25">
      <c r="C373" s="10" t="s">
        <v>12500</v>
      </c>
      <c r="D373" s="9">
        <v>0</v>
      </c>
      <c r="E373" s="9">
        <v>0</v>
      </c>
      <c r="F373" s="9">
        <v>0.3039187039173411</v>
      </c>
      <c r="G373" s="9">
        <v>0.6960812960826589</v>
      </c>
    </row>
    <row r="374" spans="3:7" x14ac:dyDescent="0.25">
      <c r="C374" s="29" t="s">
        <v>10118</v>
      </c>
      <c r="D374" s="28">
        <v>0</v>
      </c>
      <c r="E374" s="28">
        <v>1</v>
      </c>
      <c r="F374" s="28">
        <v>0.89351593291446441</v>
      </c>
      <c r="G374" s="28">
        <v>0.10648406708553559</v>
      </c>
    </row>
    <row r="375" spans="3:7" x14ac:dyDescent="0.25">
      <c r="C375" s="10" t="s">
        <v>11262</v>
      </c>
      <c r="D375" s="9">
        <v>1</v>
      </c>
      <c r="E375" s="9">
        <v>1</v>
      </c>
      <c r="F375" s="9">
        <v>0.9558459363578371</v>
      </c>
      <c r="G375" s="9">
        <v>4.41540636421629E-2</v>
      </c>
    </row>
    <row r="376" spans="3:7" x14ac:dyDescent="0.25">
      <c r="C376" s="10" t="s">
        <v>9513</v>
      </c>
      <c r="D376" s="9">
        <v>1</v>
      </c>
      <c r="E376" s="9">
        <v>1</v>
      </c>
      <c r="F376" s="9">
        <v>0.79265120418482116</v>
      </c>
      <c r="G376" s="9">
        <v>0.20734879581517884</v>
      </c>
    </row>
    <row r="377" spans="3:7" x14ac:dyDescent="0.25">
      <c r="C377" s="10" t="s">
        <v>10595</v>
      </c>
      <c r="D377" s="9">
        <v>1</v>
      </c>
      <c r="E377" s="9">
        <v>1</v>
      </c>
      <c r="F377" s="9">
        <v>0.95666876650998534</v>
      </c>
      <c r="G377" s="9">
        <v>4.3331233490014665E-2</v>
      </c>
    </row>
    <row r="378" spans="3:7" x14ac:dyDescent="0.25">
      <c r="C378" s="10" t="s">
        <v>12695</v>
      </c>
      <c r="D378" s="9">
        <v>1</v>
      </c>
      <c r="E378" s="9">
        <v>1</v>
      </c>
      <c r="F378" s="9">
        <v>0.7295364206074888</v>
      </c>
      <c r="G378" s="9">
        <v>0.2704635793925112</v>
      </c>
    </row>
    <row r="379" spans="3:7" x14ac:dyDescent="0.25">
      <c r="C379" s="10" t="s">
        <v>12683</v>
      </c>
      <c r="D379" s="9">
        <v>1</v>
      </c>
      <c r="E379" s="9">
        <v>1</v>
      </c>
      <c r="F379" s="9">
        <v>0.77013310032847471</v>
      </c>
      <c r="G379" s="9">
        <v>0.22986689967152529</v>
      </c>
    </row>
    <row r="380" spans="3:7" x14ac:dyDescent="0.25">
      <c r="C380" s="10" t="s">
        <v>10318</v>
      </c>
      <c r="D380" s="9">
        <v>1</v>
      </c>
      <c r="E380" s="9">
        <v>1</v>
      </c>
      <c r="F380" s="9">
        <v>0.82197062165268664</v>
      </c>
      <c r="G380" s="9">
        <v>0.17802937834731336</v>
      </c>
    </row>
    <row r="381" spans="3:7" x14ac:dyDescent="0.25">
      <c r="C381" s="10" t="s">
        <v>9821</v>
      </c>
      <c r="D381" s="9">
        <v>1</v>
      </c>
      <c r="E381" s="9">
        <v>1</v>
      </c>
      <c r="F381" s="9">
        <v>0.8504243919459038</v>
      </c>
      <c r="G381" s="9">
        <v>0.1495756080540962</v>
      </c>
    </row>
    <row r="382" spans="3:7" x14ac:dyDescent="0.25">
      <c r="C382" s="10" t="s">
        <v>12493</v>
      </c>
      <c r="D382" s="9">
        <v>1</v>
      </c>
      <c r="E382" s="9">
        <v>1</v>
      </c>
      <c r="F382" s="9">
        <v>0.78380071032075538</v>
      </c>
      <c r="G382" s="9">
        <v>0.21619928967924462</v>
      </c>
    </row>
    <row r="383" spans="3:7" x14ac:dyDescent="0.25">
      <c r="C383" s="10" t="s">
        <v>10521</v>
      </c>
      <c r="D383" s="9">
        <v>1</v>
      </c>
      <c r="E383" s="9">
        <v>1</v>
      </c>
      <c r="F383" s="9">
        <v>0.73718927897253872</v>
      </c>
      <c r="G383" s="9">
        <v>0.26281072102746128</v>
      </c>
    </row>
    <row r="384" spans="3:7" x14ac:dyDescent="0.25">
      <c r="C384" s="29" t="s">
        <v>9671</v>
      </c>
      <c r="D384" s="28">
        <v>0</v>
      </c>
      <c r="E384" s="28">
        <v>1</v>
      </c>
      <c r="F384" s="28">
        <v>0.73075145571346101</v>
      </c>
      <c r="G384" s="28">
        <v>0.26924854428653899</v>
      </c>
    </row>
    <row r="385" spans="3:7" x14ac:dyDescent="0.25">
      <c r="C385" s="10" t="s">
        <v>9247</v>
      </c>
      <c r="D385" s="9">
        <v>1</v>
      </c>
      <c r="E385" s="9">
        <v>1</v>
      </c>
      <c r="F385" s="9">
        <v>0.97546327310771508</v>
      </c>
      <c r="G385" s="9">
        <v>2.4536726892284921E-2</v>
      </c>
    </row>
    <row r="386" spans="3:7" x14ac:dyDescent="0.25">
      <c r="C386" s="10" t="s">
        <v>11249</v>
      </c>
      <c r="D386" s="9">
        <v>1</v>
      </c>
      <c r="E386" s="9">
        <v>1</v>
      </c>
      <c r="F386" s="9">
        <v>0.57467157959530402</v>
      </c>
      <c r="G386" s="9">
        <v>0.42532842040469598</v>
      </c>
    </row>
    <row r="387" spans="3:7" x14ac:dyDescent="0.25">
      <c r="C387" s="10" t="s">
        <v>10025</v>
      </c>
      <c r="D387" s="9">
        <v>1</v>
      </c>
      <c r="E387" s="9">
        <v>1</v>
      </c>
      <c r="F387" s="9">
        <v>0.85196211783571141</v>
      </c>
      <c r="G387" s="9">
        <v>0.14803788216428859</v>
      </c>
    </row>
    <row r="388" spans="3:7" x14ac:dyDescent="0.25">
      <c r="C388" s="29" t="s">
        <v>9793</v>
      </c>
      <c r="D388" s="28">
        <v>0</v>
      </c>
      <c r="E388" s="28">
        <v>1</v>
      </c>
      <c r="F388" s="28">
        <v>0.76957190318987978</v>
      </c>
      <c r="G388" s="28">
        <v>0.23042809681012022</v>
      </c>
    </row>
    <row r="389" spans="3:7" x14ac:dyDescent="0.25">
      <c r="C389" s="10" t="s">
        <v>9441</v>
      </c>
      <c r="D389" s="9">
        <v>1</v>
      </c>
      <c r="E389" s="9">
        <v>1</v>
      </c>
      <c r="F389" s="9">
        <v>0.77249567923116669</v>
      </c>
      <c r="G389" s="9">
        <v>0.22750432076883331</v>
      </c>
    </row>
    <row r="390" spans="3:7" x14ac:dyDescent="0.25">
      <c r="C390" s="10" t="s">
        <v>12182</v>
      </c>
      <c r="D390" s="9">
        <v>1</v>
      </c>
      <c r="E390" s="9">
        <v>1</v>
      </c>
      <c r="F390" s="9">
        <v>0.6718774995722756</v>
      </c>
      <c r="G390" s="9">
        <v>0.3281225004277244</v>
      </c>
    </row>
    <row r="391" spans="3:7" x14ac:dyDescent="0.25">
      <c r="C391" s="29" t="s">
        <v>10136</v>
      </c>
      <c r="D391" s="28">
        <v>0</v>
      </c>
      <c r="E391" s="28">
        <v>1</v>
      </c>
      <c r="F391" s="28">
        <v>0.68733932833190292</v>
      </c>
      <c r="G391" s="28">
        <v>0.31266067166809708</v>
      </c>
    </row>
    <row r="392" spans="3:7" x14ac:dyDescent="0.25">
      <c r="C392" s="10" t="s">
        <v>10077</v>
      </c>
      <c r="D392" s="9">
        <v>1</v>
      </c>
      <c r="E392" s="9">
        <v>1</v>
      </c>
      <c r="F392" s="9">
        <v>0.98706945801695423</v>
      </c>
      <c r="G392" s="9">
        <v>1.2930541983045774E-2</v>
      </c>
    </row>
    <row r="393" spans="3:7" x14ac:dyDescent="0.25">
      <c r="C393" s="10" t="s">
        <v>11920</v>
      </c>
      <c r="D393" s="9">
        <v>1</v>
      </c>
      <c r="E393" s="9">
        <v>1</v>
      </c>
      <c r="F393" s="9">
        <v>0.84869429641916094</v>
      </c>
      <c r="G393" s="9">
        <v>0.15130570358083906</v>
      </c>
    </row>
    <row r="394" spans="3:7" x14ac:dyDescent="0.25">
      <c r="C394" s="10" t="s">
        <v>11704</v>
      </c>
      <c r="D394" s="9">
        <v>1</v>
      </c>
      <c r="E394" s="9">
        <v>1</v>
      </c>
      <c r="F394" s="9">
        <v>0.8406345830198827</v>
      </c>
      <c r="G394" s="9">
        <v>0.1593654169801173</v>
      </c>
    </row>
    <row r="395" spans="3:7" x14ac:dyDescent="0.25">
      <c r="C395" s="10" t="s">
        <v>12287</v>
      </c>
      <c r="D395" s="9">
        <v>1</v>
      </c>
      <c r="E395" s="9">
        <v>1</v>
      </c>
      <c r="F395" s="9">
        <v>0.72517659493551345</v>
      </c>
      <c r="G395" s="9">
        <v>0.27482340506448655</v>
      </c>
    </row>
    <row r="396" spans="3:7" x14ac:dyDescent="0.25">
      <c r="C396" s="10" t="s">
        <v>11744</v>
      </c>
      <c r="D396" s="9">
        <v>1</v>
      </c>
      <c r="E396" s="9">
        <v>1</v>
      </c>
      <c r="F396" s="9">
        <v>0.75181082843913227</v>
      </c>
      <c r="G396" s="9">
        <v>0.24818917156086773</v>
      </c>
    </row>
    <row r="397" spans="3:7" x14ac:dyDescent="0.25">
      <c r="C397" s="10" t="s">
        <v>10181</v>
      </c>
      <c r="D397" s="9">
        <v>1</v>
      </c>
      <c r="E397" s="9">
        <v>1</v>
      </c>
      <c r="F397" s="9">
        <v>0.80887915925265019</v>
      </c>
      <c r="G397" s="9">
        <v>0.19112084074734981</v>
      </c>
    </row>
    <row r="398" spans="3:7" x14ac:dyDescent="0.25">
      <c r="C398" s="10" t="s">
        <v>10460</v>
      </c>
      <c r="D398" s="9">
        <v>1</v>
      </c>
      <c r="E398" s="9">
        <v>1</v>
      </c>
      <c r="F398" s="9">
        <v>0.73234605240766615</v>
      </c>
      <c r="G398" s="9">
        <v>0.26765394759233385</v>
      </c>
    </row>
    <row r="399" spans="3:7" x14ac:dyDescent="0.25">
      <c r="C399" s="10" t="s">
        <v>9240</v>
      </c>
      <c r="D399" s="9">
        <v>1</v>
      </c>
      <c r="E399" s="9">
        <v>1</v>
      </c>
      <c r="F399" s="9">
        <v>0.91892565057539932</v>
      </c>
      <c r="G399" s="9">
        <v>8.1074349424600678E-2</v>
      </c>
    </row>
    <row r="400" spans="3:7" x14ac:dyDescent="0.25">
      <c r="C400" s="29" t="s">
        <v>12482</v>
      </c>
      <c r="D400" s="28">
        <v>0</v>
      </c>
      <c r="E400" s="28">
        <v>1</v>
      </c>
      <c r="F400" s="28">
        <v>0.58567961742650887</v>
      </c>
      <c r="G400" s="28">
        <v>0.41432038257349113</v>
      </c>
    </row>
    <row r="401" spans="3:7" x14ac:dyDescent="0.25">
      <c r="C401" s="10" t="s">
        <v>10981</v>
      </c>
      <c r="D401" s="9">
        <v>1</v>
      </c>
      <c r="E401" s="9">
        <v>1</v>
      </c>
      <c r="F401" s="9">
        <v>0.88825987866975697</v>
      </c>
      <c r="G401" s="9">
        <v>0.11174012133024303</v>
      </c>
    </row>
    <row r="402" spans="3:7" x14ac:dyDescent="0.25">
      <c r="C402" s="10" t="s">
        <v>12373</v>
      </c>
      <c r="D402" s="9">
        <v>1</v>
      </c>
      <c r="E402" s="9">
        <v>1</v>
      </c>
      <c r="F402" s="9">
        <v>0.94909542762501165</v>
      </c>
      <c r="G402" s="9">
        <v>5.0904572374988355E-2</v>
      </c>
    </row>
    <row r="403" spans="3:7" x14ac:dyDescent="0.25">
      <c r="C403" s="10" t="s">
        <v>10272</v>
      </c>
      <c r="D403" s="9">
        <v>1</v>
      </c>
      <c r="E403" s="9">
        <v>1</v>
      </c>
      <c r="F403" s="9">
        <v>0.87121132755593911</v>
      </c>
      <c r="G403" s="9">
        <v>0.12878867244406089</v>
      </c>
    </row>
    <row r="404" spans="3:7" x14ac:dyDescent="0.25">
      <c r="C404" s="10" t="s">
        <v>12039</v>
      </c>
      <c r="D404" s="9">
        <v>1</v>
      </c>
      <c r="E404" s="9">
        <v>1</v>
      </c>
      <c r="F404" s="9">
        <v>0.84709638793786912</v>
      </c>
      <c r="G404" s="9">
        <v>0.15290361206213088</v>
      </c>
    </row>
    <row r="405" spans="3:7" x14ac:dyDescent="0.25">
      <c r="C405" s="10" t="s">
        <v>12054</v>
      </c>
      <c r="D405" s="9">
        <v>1</v>
      </c>
      <c r="E405" s="9">
        <v>1</v>
      </c>
      <c r="F405" s="9">
        <v>0.97782706476683201</v>
      </c>
      <c r="G405" s="9">
        <v>2.217293523316799E-2</v>
      </c>
    </row>
    <row r="406" spans="3:7" x14ac:dyDescent="0.25">
      <c r="C406" s="29" t="s">
        <v>11194</v>
      </c>
      <c r="D406" s="28">
        <v>0</v>
      </c>
      <c r="E406" s="28">
        <v>1</v>
      </c>
      <c r="F406" s="28">
        <v>0.80192938664073388</v>
      </c>
      <c r="G406" s="28">
        <v>0.19807061335926612</v>
      </c>
    </row>
    <row r="407" spans="3:7" x14ac:dyDescent="0.25">
      <c r="C407" s="29" t="s">
        <v>11083</v>
      </c>
      <c r="D407" s="28">
        <v>1</v>
      </c>
      <c r="E407" s="28">
        <v>0</v>
      </c>
      <c r="F407" s="28">
        <v>0.37460693576639259</v>
      </c>
      <c r="G407" s="28">
        <v>0.62539306423360741</v>
      </c>
    </row>
    <row r="408" spans="3:7" x14ac:dyDescent="0.25">
      <c r="C408" s="10" t="s">
        <v>12579</v>
      </c>
      <c r="D408" s="9">
        <v>1</v>
      </c>
      <c r="E408" s="9">
        <v>1</v>
      </c>
      <c r="F408" s="9">
        <v>0.59839001067013764</v>
      </c>
      <c r="G408" s="9">
        <v>0.40160998932986236</v>
      </c>
    </row>
    <row r="409" spans="3:7" x14ac:dyDescent="0.25">
      <c r="C409" s="29" t="s">
        <v>12104</v>
      </c>
      <c r="D409" s="28">
        <v>0</v>
      </c>
      <c r="E409" s="28">
        <v>1</v>
      </c>
      <c r="F409" s="28">
        <v>0.71874200698278412</v>
      </c>
      <c r="G409" s="28">
        <v>0.28125799301721588</v>
      </c>
    </row>
    <row r="410" spans="3:7" x14ac:dyDescent="0.25">
      <c r="C410" s="10" t="s">
        <v>10146</v>
      </c>
      <c r="D410" s="9">
        <v>1</v>
      </c>
      <c r="E410" s="9">
        <v>1</v>
      </c>
      <c r="F410" s="9">
        <v>0.91196415971197331</v>
      </c>
      <c r="G410" s="9">
        <v>8.803584028802669E-2</v>
      </c>
    </row>
    <row r="411" spans="3:7" x14ac:dyDescent="0.25">
      <c r="C411" s="10" t="s">
        <v>10891</v>
      </c>
      <c r="D411" s="9">
        <v>1</v>
      </c>
      <c r="E411" s="9">
        <v>1</v>
      </c>
      <c r="F411" s="9">
        <v>0.88591253357347943</v>
      </c>
      <c r="G411" s="9">
        <v>0.11408746642652057</v>
      </c>
    </row>
    <row r="412" spans="3:7" x14ac:dyDescent="0.25">
      <c r="C412" s="10" t="s">
        <v>11454</v>
      </c>
      <c r="D412" s="9">
        <v>1</v>
      </c>
      <c r="E412" s="9">
        <v>1</v>
      </c>
      <c r="F412" s="9">
        <v>0.77659162563377493</v>
      </c>
      <c r="G412" s="9">
        <v>0.22340837436622507</v>
      </c>
    </row>
    <row r="413" spans="3:7" x14ac:dyDescent="0.25">
      <c r="C413" s="10" t="s">
        <v>9878</v>
      </c>
      <c r="D413" s="9">
        <v>1</v>
      </c>
      <c r="E413" s="9">
        <v>1</v>
      </c>
      <c r="F413" s="9">
        <v>0.65933447588664262</v>
      </c>
      <c r="G413" s="9">
        <v>0.34066552411335738</v>
      </c>
    </row>
    <row r="414" spans="3:7" x14ac:dyDescent="0.25">
      <c r="C414" s="10" t="s">
        <v>11974</v>
      </c>
      <c r="D414" s="9">
        <v>0</v>
      </c>
      <c r="E414" s="9">
        <v>0</v>
      </c>
      <c r="F414" s="9">
        <v>0.4464464663397219</v>
      </c>
      <c r="G414" s="9">
        <v>0.55355353366027815</v>
      </c>
    </row>
    <row r="415" spans="3:7" x14ac:dyDescent="0.25">
      <c r="C415" s="29" t="s">
        <v>9775</v>
      </c>
      <c r="D415" s="28">
        <v>0</v>
      </c>
      <c r="E415" s="28">
        <v>1</v>
      </c>
      <c r="F415" s="28">
        <v>0.71431140974301044</v>
      </c>
      <c r="G415" s="28">
        <v>0.28568859025698956</v>
      </c>
    </row>
    <row r="416" spans="3:7" x14ac:dyDescent="0.25">
      <c r="C416" s="29" t="s">
        <v>10028</v>
      </c>
      <c r="D416" s="28">
        <v>0</v>
      </c>
      <c r="E416" s="28">
        <v>1</v>
      </c>
      <c r="F416" s="28">
        <v>0.90499032421623538</v>
      </c>
      <c r="G416" s="28">
        <v>9.5009675783764624E-2</v>
      </c>
    </row>
    <row r="417" spans="3:7" x14ac:dyDescent="0.25">
      <c r="C417" s="10" t="s">
        <v>12492</v>
      </c>
      <c r="D417" s="9">
        <v>1</v>
      </c>
      <c r="E417" s="9">
        <v>1</v>
      </c>
      <c r="F417" s="9">
        <v>0.76363000763739364</v>
      </c>
      <c r="G417" s="9">
        <v>0.23636999236260636</v>
      </c>
    </row>
    <row r="418" spans="3:7" x14ac:dyDescent="0.25">
      <c r="C418" s="10" t="s">
        <v>12052</v>
      </c>
      <c r="D418" s="9">
        <v>1</v>
      </c>
      <c r="E418" s="9">
        <v>1</v>
      </c>
      <c r="F418" s="9">
        <v>0.70394576450276214</v>
      </c>
      <c r="G418" s="9">
        <v>0.29605423549723786</v>
      </c>
    </row>
    <row r="419" spans="3:7" x14ac:dyDescent="0.25">
      <c r="C419" s="29" t="s">
        <v>12351</v>
      </c>
      <c r="D419" s="28">
        <v>0</v>
      </c>
      <c r="E419" s="28">
        <v>1</v>
      </c>
      <c r="F419" s="28">
        <v>0.61673702888790505</v>
      </c>
      <c r="G419" s="28">
        <v>0.38326297111209495</v>
      </c>
    </row>
    <row r="420" spans="3:7" x14ac:dyDescent="0.25">
      <c r="C420" s="10" t="s">
        <v>10678</v>
      </c>
      <c r="D420" s="9">
        <v>1</v>
      </c>
      <c r="E420" s="9">
        <v>1</v>
      </c>
      <c r="F420" s="9">
        <v>0.73372577010100137</v>
      </c>
      <c r="G420" s="9">
        <v>0.26627422989899863</v>
      </c>
    </row>
    <row r="421" spans="3:7" x14ac:dyDescent="0.25">
      <c r="C421" s="29" t="s">
        <v>9777</v>
      </c>
      <c r="D421" s="28">
        <v>0</v>
      </c>
      <c r="E421" s="28">
        <v>1</v>
      </c>
      <c r="F421" s="28">
        <v>0.81048787881385587</v>
      </c>
      <c r="G421" s="28">
        <v>0.18951212118614413</v>
      </c>
    </row>
    <row r="422" spans="3:7" x14ac:dyDescent="0.25">
      <c r="C422" s="10" t="s">
        <v>12283</v>
      </c>
      <c r="D422" s="9">
        <v>1</v>
      </c>
      <c r="E422" s="9">
        <v>1</v>
      </c>
      <c r="F422" s="9">
        <v>0.9227088773541946</v>
      </c>
      <c r="G422" s="9">
        <v>7.7291122645805399E-2</v>
      </c>
    </row>
    <row r="423" spans="3:7" x14ac:dyDescent="0.25">
      <c r="C423" s="29" t="s">
        <v>10359</v>
      </c>
      <c r="D423" s="28">
        <v>0</v>
      </c>
      <c r="E423" s="28">
        <v>1</v>
      </c>
      <c r="F423" s="28">
        <v>0.86843482295338237</v>
      </c>
      <c r="G423" s="28">
        <v>0.13156517704661763</v>
      </c>
    </row>
    <row r="424" spans="3:7" x14ac:dyDescent="0.25">
      <c r="C424" s="10" t="s">
        <v>9803</v>
      </c>
      <c r="D424" s="9">
        <v>1</v>
      </c>
      <c r="E424" s="9">
        <v>1</v>
      </c>
      <c r="F424" s="9">
        <v>0.78599550758036874</v>
      </c>
      <c r="G424" s="9">
        <v>0.21400449241963126</v>
      </c>
    </row>
    <row r="425" spans="3:7" x14ac:dyDescent="0.25">
      <c r="C425" s="10" t="s">
        <v>11705</v>
      </c>
      <c r="D425" s="9">
        <v>1</v>
      </c>
      <c r="E425" s="9">
        <v>1</v>
      </c>
      <c r="F425" s="9">
        <v>0.8607418246563433</v>
      </c>
      <c r="G425" s="9">
        <v>0.1392581753436567</v>
      </c>
    </row>
    <row r="426" spans="3:7" x14ac:dyDescent="0.25">
      <c r="C426" s="10" t="s">
        <v>11067</v>
      </c>
      <c r="D426" s="9">
        <v>1</v>
      </c>
      <c r="E426" s="9">
        <v>1</v>
      </c>
      <c r="F426" s="9">
        <v>0.97631422827131631</v>
      </c>
      <c r="G426" s="9">
        <v>2.3685771728683691E-2</v>
      </c>
    </row>
    <row r="427" spans="3:7" x14ac:dyDescent="0.25">
      <c r="C427" s="10" t="s">
        <v>12622</v>
      </c>
      <c r="D427" s="9">
        <v>1</v>
      </c>
      <c r="E427" s="9">
        <v>1</v>
      </c>
      <c r="F427" s="9">
        <v>0.98283163891260028</v>
      </c>
      <c r="G427" s="9">
        <v>1.7168361087399719E-2</v>
      </c>
    </row>
    <row r="428" spans="3:7" x14ac:dyDescent="0.25">
      <c r="C428" s="10" t="s">
        <v>10280</v>
      </c>
      <c r="D428" s="9">
        <v>1</v>
      </c>
      <c r="E428" s="9">
        <v>1</v>
      </c>
      <c r="F428" s="9">
        <v>0.65947830657765805</v>
      </c>
      <c r="G428" s="9">
        <v>0.34052169342234195</v>
      </c>
    </row>
    <row r="429" spans="3:7" x14ac:dyDescent="0.25">
      <c r="C429" s="10" t="s">
        <v>10735</v>
      </c>
      <c r="D429" s="9">
        <v>1</v>
      </c>
      <c r="E429" s="9">
        <v>1</v>
      </c>
      <c r="F429" s="9">
        <v>0.86022671149963337</v>
      </c>
      <c r="G429" s="9">
        <v>0.13977328850036663</v>
      </c>
    </row>
    <row r="430" spans="3:7" x14ac:dyDescent="0.25">
      <c r="C430" s="10" t="s">
        <v>10423</v>
      </c>
      <c r="D430" s="9">
        <v>1</v>
      </c>
      <c r="E430" s="9">
        <v>1</v>
      </c>
      <c r="F430" s="9">
        <v>0.93895633404843115</v>
      </c>
      <c r="G430" s="9">
        <v>6.1043665951568848E-2</v>
      </c>
    </row>
    <row r="431" spans="3:7" x14ac:dyDescent="0.25">
      <c r="C431" s="29" t="s">
        <v>11017</v>
      </c>
      <c r="D431" s="28">
        <v>0</v>
      </c>
      <c r="E431" s="28">
        <v>1</v>
      </c>
      <c r="F431" s="28">
        <v>0.62892541543619951</v>
      </c>
      <c r="G431" s="28">
        <v>0.37107458456380049</v>
      </c>
    </row>
    <row r="432" spans="3:7" x14ac:dyDescent="0.25">
      <c r="C432" s="10" t="s">
        <v>11980</v>
      </c>
      <c r="D432" s="9">
        <v>1</v>
      </c>
      <c r="E432" s="9">
        <v>1</v>
      </c>
      <c r="F432" s="9">
        <v>0.94954805529352537</v>
      </c>
      <c r="G432" s="9">
        <v>5.0451944706474627E-2</v>
      </c>
    </row>
    <row r="433" spans="3:7" x14ac:dyDescent="0.25">
      <c r="C433" s="10" t="s">
        <v>12484</v>
      </c>
      <c r="D433" s="9">
        <v>1</v>
      </c>
      <c r="E433" s="9">
        <v>1</v>
      </c>
      <c r="F433" s="9">
        <v>0.7399625097249225</v>
      </c>
      <c r="G433" s="9">
        <v>0.2600374902750775</v>
      </c>
    </row>
    <row r="434" spans="3:7" x14ac:dyDescent="0.25">
      <c r="C434" s="10" t="s">
        <v>11919</v>
      </c>
      <c r="D434" s="9">
        <v>1</v>
      </c>
      <c r="E434" s="9">
        <v>1</v>
      </c>
      <c r="F434" s="9">
        <v>0.95346064050484802</v>
      </c>
      <c r="G434" s="9">
        <v>4.6539359495151977E-2</v>
      </c>
    </row>
    <row r="435" spans="3:7" x14ac:dyDescent="0.25">
      <c r="C435" s="10" t="s">
        <v>11602</v>
      </c>
      <c r="D435" s="9">
        <v>1</v>
      </c>
      <c r="E435" s="9">
        <v>1</v>
      </c>
      <c r="F435" s="9">
        <v>0.69574261113331848</v>
      </c>
      <c r="G435" s="9">
        <v>0.30425738886668152</v>
      </c>
    </row>
    <row r="436" spans="3:7" x14ac:dyDescent="0.25">
      <c r="C436" s="10" t="s">
        <v>11267</v>
      </c>
      <c r="D436" s="9">
        <v>1</v>
      </c>
      <c r="E436" s="9">
        <v>1</v>
      </c>
      <c r="F436" s="9">
        <v>0.97361849668539835</v>
      </c>
      <c r="G436" s="9">
        <v>2.6381503314601651E-2</v>
      </c>
    </row>
    <row r="437" spans="3:7" x14ac:dyDescent="0.25">
      <c r="C437" s="29" t="s">
        <v>10385</v>
      </c>
      <c r="D437" s="28">
        <v>0</v>
      </c>
      <c r="E437" s="28">
        <v>1</v>
      </c>
      <c r="F437" s="28">
        <v>0.77076068219637217</v>
      </c>
      <c r="G437" s="28">
        <v>0.22923931780362783</v>
      </c>
    </row>
    <row r="438" spans="3:7" x14ac:dyDescent="0.25">
      <c r="C438" s="29" t="s">
        <v>9662</v>
      </c>
      <c r="D438" s="28">
        <v>0</v>
      </c>
      <c r="E438" s="28">
        <v>1</v>
      </c>
      <c r="F438" s="28">
        <v>0.88844719478176193</v>
      </c>
      <c r="G438" s="28">
        <v>0.11155280521823807</v>
      </c>
    </row>
    <row r="439" spans="3:7" x14ac:dyDescent="0.25">
      <c r="C439" s="10" t="s">
        <v>11115</v>
      </c>
      <c r="D439" s="9">
        <v>1</v>
      </c>
      <c r="E439" s="9">
        <v>1</v>
      </c>
      <c r="F439" s="9">
        <v>0.83894159259353884</v>
      </c>
      <c r="G439" s="9">
        <v>0.16105840740646116</v>
      </c>
    </row>
    <row r="440" spans="3:7" x14ac:dyDescent="0.25">
      <c r="C440" s="10" t="s">
        <v>9643</v>
      </c>
      <c r="D440" s="9">
        <v>1</v>
      </c>
      <c r="E440" s="9">
        <v>1</v>
      </c>
      <c r="F440" s="9">
        <v>0.89979889497667997</v>
      </c>
      <c r="G440" s="9">
        <v>0.10020110502332003</v>
      </c>
    </row>
    <row r="441" spans="3:7" x14ac:dyDescent="0.25">
      <c r="C441" s="10" t="s">
        <v>12342</v>
      </c>
      <c r="D441" s="9">
        <v>1</v>
      </c>
      <c r="E441" s="9">
        <v>1</v>
      </c>
      <c r="F441" s="9">
        <v>0.84422570719078049</v>
      </c>
      <c r="G441" s="9">
        <v>0.15577429280921951</v>
      </c>
    </row>
    <row r="442" spans="3:7" x14ac:dyDescent="0.25">
      <c r="C442" s="10" t="s">
        <v>10263</v>
      </c>
      <c r="D442" s="9">
        <v>1</v>
      </c>
      <c r="E442" s="9">
        <v>1</v>
      </c>
      <c r="F442" s="9">
        <v>0.85796071557867681</v>
      </c>
      <c r="G442" s="9">
        <v>0.14203928442132319</v>
      </c>
    </row>
    <row r="443" spans="3:7" x14ac:dyDescent="0.25">
      <c r="C443" s="10" t="s">
        <v>11400</v>
      </c>
      <c r="D443" s="9">
        <v>1</v>
      </c>
      <c r="E443" s="9">
        <v>1</v>
      </c>
      <c r="F443" s="9">
        <v>0.84955321992442001</v>
      </c>
      <c r="G443" s="9">
        <v>0.15044678007557999</v>
      </c>
    </row>
    <row r="444" spans="3:7" x14ac:dyDescent="0.25">
      <c r="C444" s="29" t="s">
        <v>12191</v>
      </c>
      <c r="D444" s="28">
        <v>1</v>
      </c>
      <c r="E444" s="28">
        <v>0</v>
      </c>
      <c r="F444" s="28">
        <v>0.2785944140837508</v>
      </c>
      <c r="G444" s="28">
        <v>0.72140558591624915</v>
      </c>
    </row>
    <row r="445" spans="3:7" x14ac:dyDescent="0.25">
      <c r="C445" s="10" t="s">
        <v>9479</v>
      </c>
      <c r="D445" s="9">
        <v>1</v>
      </c>
      <c r="E445" s="9">
        <v>1</v>
      </c>
      <c r="F445" s="9">
        <v>0.9338772892390198</v>
      </c>
      <c r="G445" s="9">
        <v>6.6122710760980197E-2</v>
      </c>
    </row>
    <row r="446" spans="3:7" x14ac:dyDescent="0.25">
      <c r="C446" s="10" t="s">
        <v>9320</v>
      </c>
      <c r="D446" s="9">
        <v>1</v>
      </c>
      <c r="E446" s="9">
        <v>1</v>
      </c>
      <c r="F446" s="9">
        <v>0.98595460354753439</v>
      </c>
      <c r="G446" s="9">
        <v>1.4045396452465608E-2</v>
      </c>
    </row>
    <row r="447" spans="3:7" x14ac:dyDescent="0.25">
      <c r="C447" s="29" t="s">
        <v>11508</v>
      </c>
      <c r="D447" s="28">
        <v>0</v>
      </c>
      <c r="E447" s="28">
        <v>1</v>
      </c>
      <c r="F447" s="28">
        <v>0.7193852004084198</v>
      </c>
      <c r="G447" s="28">
        <v>0.2806147995915802</v>
      </c>
    </row>
    <row r="448" spans="3:7" x14ac:dyDescent="0.25">
      <c r="C448" s="10" t="s">
        <v>9901</v>
      </c>
      <c r="D448" s="9">
        <v>1</v>
      </c>
      <c r="E448" s="9">
        <v>1</v>
      </c>
      <c r="F448" s="9">
        <v>0.74631448003867507</v>
      </c>
      <c r="G448" s="9">
        <v>0.25368551996132493</v>
      </c>
    </row>
    <row r="449" spans="3:7" x14ac:dyDescent="0.25">
      <c r="C449" s="10" t="s">
        <v>10055</v>
      </c>
      <c r="D449" s="9">
        <v>1</v>
      </c>
      <c r="E449" s="9">
        <v>1</v>
      </c>
      <c r="F449" s="9">
        <v>0.98566149210697873</v>
      </c>
      <c r="G449" s="9">
        <v>1.4338507893021268E-2</v>
      </c>
    </row>
    <row r="450" spans="3:7" x14ac:dyDescent="0.25">
      <c r="C450" s="10" t="s">
        <v>12516</v>
      </c>
      <c r="D450" s="9">
        <v>1</v>
      </c>
      <c r="E450" s="9">
        <v>1</v>
      </c>
      <c r="F450" s="9">
        <v>0.9489218081897125</v>
      </c>
      <c r="G450" s="9">
        <v>5.1078191810287499E-2</v>
      </c>
    </row>
    <row r="451" spans="3:7" x14ac:dyDescent="0.25">
      <c r="C451" s="10" t="s">
        <v>10446</v>
      </c>
      <c r="D451" s="9">
        <v>1</v>
      </c>
      <c r="E451" s="9">
        <v>1</v>
      </c>
      <c r="F451" s="9">
        <v>0.92719568978802469</v>
      </c>
      <c r="G451" s="9">
        <v>7.2804310211975309E-2</v>
      </c>
    </row>
    <row r="452" spans="3:7" x14ac:dyDescent="0.25">
      <c r="C452" s="10" t="s">
        <v>9483</v>
      </c>
      <c r="D452" s="9">
        <v>1</v>
      </c>
      <c r="E452" s="9">
        <v>1</v>
      </c>
      <c r="F452" s="9">
        <v>0.78564771012168244</v>
      </c>
      <c r="G452" s="9">
        <v>0.21435228987831756</v>
      </c>
    </row>
    <row r="453" spans="3:7" x14ac:dyDescent="0.25">
      <c r="C453" s="10" t="s">
        <v>12096</v>
      </c>
      <c r="D453" s="9">
        <v>1</v>
      </c>
      <c r="E453" s="9">
        <v>1</v>
      </c>
      <c r="F453" s="9">
        <v>0.51419921411082048</v>
      </c>
      <c r="G453" s="9">
        <v>0.48580078588917952</v>
      </c>
    </row>
    <row r="454" spans="3:7" x14ac:dyDescent="0.25">
      <c r="C454" s="10" t="s">
        <v>11025</v>
      </c>
      <c r="D454" s="9">
        <v>1</v>
      </c>
      <c r="E454" s="9">
        <v>1</v>
      </c>
      <c r="F454" s="9">
        <v>0.72932147945181514</v>
      </c>
      <c r="G454" s="9">
        <v>0.27067852054818486</v>
      </c>
    </row>
    <row r="455" spans="3:7" x14ac:dyDescent="0.25">
      <c r="C455" s="10" t="s">
        <v>12660</v>
      </c>
      <c r="D455" s="9">
        <v>1</v>
      </c>
      <c r="E455" s="9">
        <v>1</v>
      </c>
      <c r="F455" s="9">
        <v>0.798932207486446</v>
      </c>
      <c r="G455" s="9">
        <v>0.201067792513554</v>
      </c>
    </row>
    <row r="456" spans="3:7" x14ac:dyDescent="0.25">
      <c r="C456" s="10" t="s">
        <v>11421</v>
      </c>
      <c r="D456" s="9">
        <v>1</v>
      </c>
      <c r="E456" s="9">
        <v>1</v>
      </c>
      <c r="F456" s="9">
        <v>0.79249332648694382</v>
      </c>
      <c r="G456" s="9">
        <v>0.20750667351305618</v>
      </c>
    </row>
    <row r="457" spans="3:7" x14ac:dyDescent="0.25">
      <c r="C457" s="10" t="s">
        <v>11558</v>
      </c>
      <c r="D457" s="9">
        <v>1</v>
      </c>
      <c r="E457" s="9">
        <v>1</v>
      </c>
      <c r="F457" s="9">
        <v>0.79658490164383466</v>
      </c>
      <c r="G457" s="9">
        <v>0.20341509835616534</v>
      </c>
    </row>
    <row r="458" spans="3:7" x14ac:dyDescent="0.25">
      <c r="C458" s="10" t="s">
        <v>10340</v>
      </c>
      <c r="D458" s="9">
        <v>1</v>
      </c>
      <c r="E458" s="9">
        <v>1</v>
      </c>
      <c r="F458" s="9">
        <v>0.7897906375901016</v>
      </c>
      <c r="G458" s="9">
        <v>0.2102093624098984</v>
      </c>
    </row>
    <row r="459" spans="3:7" x14ac:dyDescent="0.25">
      <c r="C459" s="10" t="s">
        <v>9214</v>
      </c>
      <c r="D459" s="9">
        <v>1</v>
      </c>
      <c r="E459" s="9">
        <v>1</v>
      </c>
      <c r="F459" s="9">
        <v>0.98847401536448709</v>
      </c>
      <c r="G459" s="9">
        <v>1.1525984635512909E-2</v>
      </c>
    </row>
    <row r="460" spans="3:7" x14ac:dyDescent="0.25">
      <c r="C460" s="10" t="s">
        <v>9210</v>
      </c>
      <c r="D460" s="9">
        <v>1</v>
      </c>
      <c r="E460" s="9">
        <v>1</v>
      </c>
      <c r="F460" s="9">
        <v>0.94954805529352537</v>
      </c>
      <c r="G460" s="9">
        <v>5.0451944706474627E-2</v>
      </c>
    </row>
    <row r="461" spans="3:7" x14ac:dyDescent="0.25">
      <c r="C461" s="10" t="s">
        <v>12437</v>
      </c>
      <c r="D461" s="9">
        <v>1</v>
      </c>
      <c r="E461" s="9">
        <v>1</v>
      </c>
      <c r="F461" s="9">
        <v>0.9290699162143351</v>
      </c>
      <c r="G461" s="9">
        <v>7.0930083785664899E-2</v>
      </c>
    </row>
    <row r="462" spans="3:7" x14ac:dyDescent="0.25">
      <c r="C462" s="10" t="s">
        <v>11668</v>
      </c>
      <c r="D462" s="9">
        <v>1</v>
      </c>
      <c r="E462" s="9">
        <v>1</v>
      </c>
      <c r="F462" s="9">
        <v>0.675337251783383</v>
      </c>
      <c r="G462" s="9">
        <v>0.324662748216617</v>
      </c>
    </row>
    <row r="463" spans="3:7" x14ac:dyDescent="0.25">
      <c r="C463" s="10" t="s">
        <v>10450</v>
      </c>
      <c r="D463" s="9">
        <v>1</v>
      </c>
      <c r="E463" s="9">
        <v>1</v>
      </c>
      <c r="F463" s="9">
        <v>0.83144259856131908</v>
      </c>
      <c r="G463" s="9">
        <v>0.16855740143868092</v>
      </c>
    </row>
    <row r="464" spans="3:7" x14ac:dyDescent="0.25">
      <c r="C464" s="29" t="s">
        <v>10579</v>
      </c>
      <c r="D464" s="28">
        <v>0</v>
      </c>
      <c r="E464" s="28">
        <v>1</v>
      </c>
      <c r="F464" s="28">
        <v>0.63351587839833845</v>
      </c>
      <c r="G464" s="28">
        <v>0.36648412160166155</v>
      </c>
    </row>
    <row r="465" spans="3:7" x14ac:dyDescent="0.25">
      <c r="C465" s="10" t="s">
        <v>9813</v>
      </c>
      <c r="D465" s="9">
        <v>1</v>
      </c>
      <c r="E465" s="9">
        <v>1</v>
      </c>
      <c r="F465" s="9">
        <v>0.76607786080598639</v>
      </c>
      <c r="G465" s="9">
        <v>0.23392213919401361</v>
      </c>
    </row>
    <row r="466" spans="3:7" x14ac:dyDescent="0.25">
      <c r="C466" s="10" t="s">
        <v>9572</v>
      </c>
      <c r="D466" s="9">
        <v>1</v>
      </c>
      <c r="E466" s="9">
        <v>1</v>
      </c>
      <c r="F466" s="9">
        <v>0.93566112850324579</v>
      </c>
      <c r="G466" s="9">
        <v>6.4338871496754213E-2</v>
      </c>
    </row>
    <row r="467" spans="3:7" x14ac:dyDescent="0.25">
      <c r="C467" s="10" t="s">
        <v>11118</v>
      </c>
      <c r="D467" s="9">
        <v>1</v>
      </c>
      <c r="E467" s="9">
        <v>1</v>
      </c>
      <c r="F467" s="9">
        <v>0.84061572691147457</v>
      </c>
      <c r="G467" s="9">
        <v>0.15938427308852543</v>
      </c>
    </row>
    <row r="468" spans="3:7" x14ac:dyDescent="0.25">
      <c r="C468" s="10" t="s">
        <v>11533</v>
      </c>
      <c r="D468" s="9">
        <v>1</v>
      </c>
      <c r="E468" s="9">
        <v>1</v>
      </c>
      <c r="F468" s="9">
        <v>0.67219722119169523</v>
      </c>
      <c r="G468" s="9">
        <v>0.32780277880830477</v>
      </c>
    </row>
    <row r="469" spans="3:7" x14ac:dyDescent="0.25">
      <c r="C469" s="10" t="s">
        <v>10832</v>
      </c>
      <c r="D469" s="9">
        <v>1</v>
      </c>
      <c r="E469" s="9">
        <v>1</v>
      </c>
      <c r="F469" s="9">
        <v>0.8181439669118451</v>
      </c>
      <c r="G469" s="9">
        <v>0.1818560330881549</v>
      </c>
    </row>
    <row r="470" spans="3:7" x14ac:dyDescent="0.25">
      <c r="C470" s="10" t="s">
        <v>11483</v>
      </c>
      <c r="D470" s="9">
        <v>1</v>
      </c>
      <c r="E470" s="9">
        <v>1</v>
      </c>
      <c r="F470" s="9">
        <v>0.65252429944762902</v>
      </c>
      <c r="G470" s="9">
        <v>0.34747570055237098</v>
      </c>
    </row>
    <row r="471" spans="3:7" x14ac:dyDescent="0.25">
      <c r="C471" s="29" t="s">
        <v>11444</v>
      </c>
      <c r="D471" s="28">
        <v>1</v>
      </c>
      <c r="E471" s="28">
        <v>0</v>
      </c>
      <c r="F471" s="28">
        <v>0.37634616910370994</v>
      </c>
      <c r="G471" s="28">
        <v>0.62365383089629001</v>
      </c>
    </row>
    <row r="472" spans="3:7" x14ac:dyDescent="0.25">
      <c r="C472" s="10" t="s">
        <v>11264</v>
      </c>
      <c r="D472" s="9">
        <v>1</v>
      </c>
      <c r="E472" s="9">
        <v>1</v>
      </c>
      <c r="F472" s="9">
        <v>0.71473778541019761</v>
      </c>
      <c r="G472" s="9">
        <v>0.28526221458980239</v>
      </c>
    </row>
    <row r="473" spans="3:7" x14ac:dyDescent="0.25">
      <c r="C473" s="10" t="s">
        <v>10252</v>
      </c>
      <c r="D473" s="9">
        <v>1</v>
      </c>
      <c r="E473" s="9">
        <v>1</v>
      </c>
      <c r="F473" s="9">
        <v>0.80708127778729766</v>
      </c>
      <c r="G473" s="9">
        <v>0.19291872221270234</v>
      </c>
    </row>
    <row r="474" spans="3:7" x14ac:dyDescent="0.25">
      <c r="C474" s="10" t="s">
        <v>12682</v>
      </c>
      <c r="D474" s="9">
        <v>1</v>
      </c>
      <c r="E474" s="9">
        <v>1</v>
      </c>
      <c r="F474" s="9">
        <v>0.93243778897380392</v>
      </c>
      <c r="G474" s="9">
        <v>6.7562211026196084E-2</v>
      </c>
    </row>
    <row r="475" spans="3:7" x14ac:dyDescent="0.25">
      <c r="C475" s="10" t="s">
        <v>11777</v>
      </c>
      <c r="D475" s="9">
        <v>1</v>
      </c>
      <c r="E475" s="9">
        <v>1</v>
      </c>
      <c r="F475" s="9">
        <v>0.8406345830198827</v>
      </c>
      <c r="G475" s="9">
        <v>0.1593654169801173</v>
      </c>
    </row>
    <row r="476" spans="3:7" x14ac:dyDescent="0.25">
      <c r="C476" s="10" t="s">
        <v>11608</v>
      </c>
      <c r="D476" s="9">
        <v>1</v>
      </c>
      <c r="E476" s="9">
        <v>1</v>
      </c>
      <c r="F476" s="9">
        <v>0.93067118220714651</v>
      </c>
      <c r="G476" s="9">
        <v>6.9328817792853492E-2</v>
      </c>
    </row>
    <row r="477" spans="3:7" x14ac:dyDescent="0.25">
      <c r="C477" s="10" t="s">
        <v>11016</v>
      </c>
      <c r="D477" s="9">
        <v>1</v>
      </c>
      <c r="E477" s="9">
        <v>1</v>
      </c>
      <c r="F477" s="9">
        <v>0.67195267647883672</v>
      </c>
      <c r="G477" s="9">
        <v>0.32804732352116328</v>
      </c>
    </row>
    <row r="478" spans="3:7" x14ac:dyDescent="0.25">
      <c r="C478" s="29" t="s">
        <v>12506</v>
      </c>
      <c r="D478" s="28">
        <v>0</v>
      </c>
      <c r="E478" s="28">
        <v>1</v>
      </c>
      <c r="F478" s="28">
        <v>0.55919150536249018</v>
      </c>
      <c r="G478" s="28">
        <v>0.44080849463750982</v>
      </c>
    </row>
    <row r="479" spans="3:7" x14ac:dyDescent="0.25">
      <c r="C479" s="10" t="s">
        <v>12122</v>
      </c>
      <c r="D479" s="9">
        <v>1</v>
      </c>
      <c r="E479" s="9">
        <v>1</v>
      </c>
      <c r="F479" s="9">
        <v>0.77215444541739153</v>
      </c>
      <c r="G479" s="9">
        <v>0.22784555458260847</v>
      </c>
    </row>
    <row r="480" spans="3:7" x14ac:dyDescent="0.25">
      <c r="C480" s="10" t="s">
        <v>10929</v>
      </c>
      <c r="D480" s="9">
        <v>1</v>
      </c>
      <c r="E480" s="9">
        <v>1</v>
      </c>
      <c r="F480" s="9">
        <v>0.76760275556522517</v>
      </c>
      <c r="G480" s="9">
        <v>0.23239724443477483</v>
      </c>
    </row>
    <row r="481" spans="3:7" x14ac:dyDescent="0.25">
      <c r="C481" s="10" t="s">
        <v>10204</v>
      </c>
      <c r="D481" s="9">
        <v>1</v>
      </c>
      <c r="E481" s="9">
        <v>1</v>
      </c>
      <c r="F481" s="9">
        <v>0.69216279146744275</v>
      </c>
      <c r="G481" s="9">
        <v>0.30783720853255725</v>
      </c>
    </row>
    <row r="482" spans="3:7" x14ac:dyDescent="0.25">
      <c r="C482" s="29" t="s">
        <v>9660</v>
      </c>
      <c r="D482" s="28">
        <v>0</v>
      </c>
      <c r="E482" s="28">
        <v>1</v>
      </c>
      <c r="F482" s="28">
        <v>0.86523811531163186</v>
      </c>
      <c r="G482" s="28">
        <v>0.13476188468836814</v>
      </c>
    </row>
    <row r="483" spans="3:7" x14ac:dyDescent="0.25">
      <c r="C483" s="10" t="s">
        <v>9951</v>
      </c>
      <c r="D483" s="9">
        <v>1</v>
      </c>
      <c r="E483" s="9">
        <v>1</v>
      </c>
      <c r="F483" s="9">
        <v>0.69689585172738922</v>
      </c>
      <c r="G483" s="9">
        <v>0.30310414827261078</v>
      </c>
    </row>
    <row r="484" spans="3:7" x14ac:dyDescent="0.25">
      <c r="C484" s="29" t="s">
        <v>11956</v>
      </c>
      <c r="D484" s="28">
        <v>0</v>
      </c>
      <c r="E484" s="28">
        <v>1</v>
      </c>
      <c r="F484" s="28">
        <v>0.51700734191915432</v>
      </c>
      <c r="G484" s="28">
        <v>0.48299265808084568</v>
      </c>
    </row>
    <row r="485" spans="3:7" x14ac:dyDescent="0.25">
      <c r="C485" s="10" t="s">
        <v>9268</v>
      </c>
      <c r="D485" s="9">
        <v>1</v>
      </c>
      <c r="E485" s="9">
        <v>1</v>
      </c>
      <c r="F485" s="9">
        <v>0.92156979195938504</v>
      </c>
      <c r="G485" s="9">
        <v>7.8430208040614957E-2</v>
      </c>
    </row>
    <row r="486" spans="3:7" x14ac:dyDescent="0.25">
      <c r="C486" s="29" t="s">
        <v>10134</v>
      </c>
      <c r="D486" s="28">
        <v>0</v>
      </c>
      <c r="E486" s="28">
        <v>1</v>
      </c>
      <c r="F486" s="28">
        <v>0.77750234009507091</v>
      </c>
      <c r="G486" s="28">
        <v>0.22249765990492909</v>
      </c>
    </row>
    <row r="487" spans="3:7" x14ac:dyDescent="0.25">
      <c r="C487" s="10" t="s">
        <v>11222</v>
      </c>
      <c r="D487" s="9">
        <v>1</v>
      </c>
      <c r="E487" s="9">
        <v>1</v>
      </c>
      <c r="F487" s="9">
        <v>0.83816244462985134</v>
      </c>
      <c r="G487" s="9">
        <v>0.16183755537014866</v>
      </c>
    </row>
    <row r="488" spans="3:7" x14ac:dyDescent="0.25">
      <c r="C488" s="10" t="s">
        <v>12239</v>
      </c>
      <c r="D488" s="9">
        <v>1</v>
      </c>
      <c r="E488" s="9">
        <v>1</v>
      </c>
      <c r="F488" s="9">
        <v>0.91491485683657781</v>
      </c>
      <c r="G488" s="9">
        <v>8.5085143163422194E-2</v>
      </c>
    </row>
    <row r="489" spans="3:7" x14ac:dyDescent="0.25">
      <c r="C489" s="10" t="s">
        <v>11107</v>
      </c>
      <c r="D489" s="9">
        <v>1</v>
      </c>
      <c r="E489" s="9">
        <v>1</v>
      </c>
      <c r="F489" s="9">
        <v>0.86338914744094097</v>
      </c>
      <c r="G489" s="9">
        <v>0.13661085255905903</v>
      </c>
    </row>
    <row r="490" spans="3:7" x14ac:dyDescent="0.25">
      <c r="C490" s="10" t="s">
        <v>9969</v>
      </c>
      <c r="D490" s="9">
        <v>1</v>
      </c>
      <c r="E490" s="9">
        <v>1</v>
      </c>
      <c r="F490" s="9">
        <v>0.92386666518044946</v>
      </c>
      <c r="G490" s="9">
        <v>7.6133334819550535E-2</v>
      </c>
    </row>
    <row r="491" spans="3:7" x14ac:dyDescent="0.25">
      <c r="C491" s="10" t="s">
        <v>10421</v>
      </c>
      <c r="D491" s="9">
        <v>1</v>
      </c>
      <c r="E491" s="9">
        <v>1</v>
      </c>
      <c r="F491" s="9">
        <v>0.94628763505007019</v>
      </c>
      <c r="G491" s="9">
        <v>5.3712364949929814E-2</v>
      </c>
    </row>
    <row r="492" spans="3:7" x14ac:dyDescent="0.25">
      <c r="C492" s="10" t="s">
        <v>11532</v>
      </c>
      <c r="D492" s="9">
        <v>1</v>
      </c>
      <c r="E492" s="9">
        <v>1</v>
      </c>
      <c r="F492" s="9">
        <v>0.63743683365813208</v>
      </c>
      <c r="G492" s="9">
        <v>0.36256316634186792</v>
      </c>
    </row>
    <row r="493" spans="3:7" x14ac:dyDescent="0.25">
      <c r="C493" s="10" t="s">
        <v>10840</v>
      </c>
      <c r="D493" s="9">
        <v>1</v>
      </c>
      <c r="E493" s="9">
        <v>1</v>
      </c>
      <c r="F493" s="9">
        <v>0.710632746781239</v>
      </c>
      <c r="G493" s="9">
        <v>0.289367253218761</v>
      </c>
    </row>
    <row r="494" spans="3:7" x14ac:dyDescent="0.25">
      <c r="C494" s="29" t="s">
        <v>10416</v>
      </c>
      <c r="D494" s="28">
        <v>0</v>
      </c>
      <c r="E494" s="28">
        <v>1</v>
      </c>
      <c r="F494" s="28">
        <v>0.5306774551468243</v>
      </c>
      <c r="G494" s="28">
        <v>0.4693225448531757</v>
      </c>
    </row>
    <row r="495" spans="3:7" x14ac:dyDescent="0.25">
      <c r="C495" s="10" t="s">
        <v>11657</v>
      </c>
      <c r="D495" s="9">
        <v>1</v>
      </c>
      <c r="E495" s="9">
        <v>1</v>
      </c>
      <c r="F495" s="9">
        <v>0.8229177577844119</v>
      </c>
      <c r="G495" s="9">
        <v>0.1770822422155881</v>
      </c>
    </row>
    <row r="496" spans="3:7" x14ac:dyDescent="0.25">
      <c r="C496" s="29" t="s">
        <v>10215</v>
      </c>
      <c r="D496" s="28">
        <v>0</v>
      </c>
      <c r="E496" s="28">
        <v>1</v>
      </c>
      <c r="F496" s="28">
        <v>0.7787294294812579</v>
      </c>
      <c r="G496" s="28">
        <v>0.2212705705187421</v>
      </c>
    </row>
    <row r="497" spans="3:7" x14ac:dyDescent="0.25">
      <c r="C497" s="10" t="s">
        <v>10857</v>
      </c>
      <c r="D497" s="9">
        <v>1</v>
      </c>
      <c r="E497" s="9">
        <v>1</v>
      </c>
      <c r="F497" s="9">
        <v>0.95075782252477781</v>
      </c>
      <c r="G497" s="9">
        <v>4.9242177475222193E-2</v>
      </c>
    </row>
    <row r="498" spans="3:7" x14ac:dyDescent="0.25">
      <c r="C498" s="10" t="s">
        <v>12091</v>
      </c>
      <c r="D498" s="9">
        <v>1</v>
      </c>
      <c r="E498" s="9">
        <v>1</v>
      </c>
      <c r="F498" s="9">
        <v>0.73046039289860176</v>
      </c>
      <c r="G498" s="9">
        <v>0.26953960710139824</v>
      </c>
    </row>
    <row r="499" spans="3:7" x14ac:dyDescent="0.25">
      <c r="C499" s="29" t="s">
        <v>10581</v>
      </c>
      <c r="D499" s="28">
        <v>0</v>
      </c>
      <c r="E499" s="28">
        <v>1</v>
      </c>
      <c r="F499" s="28">
        <v>0.69915065798202281</v>
      </c>
      <c r="G499" s="28">
        <v>0.30084934201797719</v>
      </c>
    </row>
    <row r="500" spans="3:7" x14ac:dyDescent="0.25">
      <c r="C500" s="10" t="s">
        <v>10732</v>
      </c>
      <c r="D500" s="9">
        <v>1</v>
      </c>
      <c r="E500" s="9">
        <v>1</v>
      </c>
      <c r="F500" s="9">
        <v>0.93629429132255559</v>
      </c>
      <c r="G500" s="9">
        <v>6.3705708677444406E-2</v>
      </c>
    </row>
    <row r="501" spans="3:7" x14ac:dyDescent="0.25">
      <c r="C501" s="10" t="s">
        <v>9387</v>
      </c>
      <c r="D501" s="9">
        <v>1</v>
      </c>
      <c r="E501" s="9">
        <v>1</v>
      </c>
      <c r="F501" s="9">
        <v>0.97096313858656691</v>
      </c>
      <c r="G501" s="9">
        <v>2.903686141343309E-2</v>
      </c>
    </row>
    <row r="502" spans="3:7" x14ac:dyDescent="0.25">
      <c r="C502" s="29" t="s">
        <v>9343</v>
      </c>
      <c r="D502" s="28">
        <v>0</v>
      </c>
      <c r="E502" s="28">
        <v>1</v>
      </c>
      <c r="F502" s="28">
        <v>0.79074630305688165</v>
      </c>
      <c r="G502" s="28">
        <v>0.20925369694311835</v>
      </c>
    </row>
    <row r="503" spans="3:7" x14ac:dyDescent="0.25">
      <c r="C503" s="10" t="s">
        <v>11721</v>
      </c>
      <c r="D503" s="9">
        <v>1</v>
      </c>
      <c r="E503" s="9">
        <v>1</v>
      </c>
      <c r="F503" s="9">
        <v>0.69226006104552651</v>
      </c>
      <c r="G503" s="9">
        <v>0.30773993895447349</v>
      </c>
    </row>
    <row r="504" spans="3:7" x14ac:dyDescent="0.25">
      <c r="C504" s="10" t="s">
        <v>10681</v>
      </c>
      <c r="D504" s="9">
        <v>1</v>
      </c>
      <c r="E504" s="9">
        <v>1</v>
      </c>
      <c r="F504" s="9">
        <v>0.81999611473007128</v>
      </c>
      <c r="G504" s="9">
        <v>0.18000388526992872</v>
      </c>
    </row>
    <row r="505" spans="3:7" x14ac:dyDescent="0.25">
      <c r="C505" s="10" t="s">
        <v>10037</v>
      </c>
      <c r="D505" s="9">
        <v>1</v>
      </c>
      <c r="E505" s="9">
        <v>1</v>
      </c>
      <c r="F505" s="9">
        <v>0.73164341446282466</v>
      </c>
      <c r="G505" s="9">
        <v>0.26835658553717534</v>
      </c>
    </row>
    <row r="506" spans="3:7" x14ac:dyDescent="0.25">
      <c r="C506" s="10" t="s">
        <v>9985</v>
      </c>
      <c r="D506" s="9">
        <v>1</v>
      </c>
      <c r="E506" s="9">
        <v>1</v>
      </c>
      <c r="F506" s="9">
        <v>0.91762777302189202</v>
      </c>
      <c r="G506" s="9">
        <v>8.2372226978107976E-2</v>
      </c>
    </row>
    <row r="507" spans="3:7" x14ac:dyDescent="0.25">
      <c r="C507" s="29" t="s">
        <v>12028</v>
      </c>
      <c r="D507" s="28">
        <v>0</v>
      </c>
      <c r="E507" s="28">
        <v>1</v>
      </c>
      <c r="F507" s="28">
        <v>0.68356331440926765</v>
      </c>
      <c r="G507" s="28">
        <v>0.31643668559073235</v>
      </c>
    </row>
    <row r="508" spans="3:7" x14ac:dyDescent="0.25">
      <c r="C508" s="10" t="s">
        <v>10811</v>
      </c>
      <c r="D508" s="9">
        <v>1</v>
      </c>
      <c r="E508" s="9">
        <v>1</v>
      </c>
      <c r="F508" s="9">
        <v>0.86807610011387959</v>
      </c>
      <c r="G508" s="9">
        <v>0.13192389988612041</v>
      </c>
    </row>
    <row r="509" spans="3:7" x14ac:dyDescent="0.25">
      <c r="C509" s="10" t="s">
        <v>12142</v>
      </c>
      <c r="D509" s="9">
        <v>1</v>
      </c>
      <c r="E509" s="9">
        <v>1</v>
      </c>
      <c r="F509" s="9">
        <v>0.8783975680260484</v>
      </c>
      <c r="G509" s="9">
        <v>0.1216024319739516</v>
      </c>
    </row>
    <row r="510" spans="3:7" x14ac:dyDescent="0.25">
      <c r="C510" s="10" t="s">
        <v>11170</v>
      </c>
      <c r="D510" s="9">
        <v>1</v>
      </c>
      <c r="E510" s="9">
        <v>1</v>
      </c>
      <c r="F510" s="9">
        <v>0.74317984210434673</v>
      </c>
      <c r="G510" s="9">
        <v>0.25682015789565327</v>
      </c>
    </row>
    <row r="511" spans="3:7" x14ac:dyDescent="0.25">
      <c r="C511" s="10" t="s">
        <v>10733</v>
      </c>
      <c r="D511" s="9">
        <v>1</v>
      </c>
      <c r="E511" s="9">
        <v>1</v>
      </c>
      <c r="F511" s="9">
        <v>0.71382581718902938</v>
      </c>
      <c r="G511" s="9">
        <v>0.28617418281097062</v>
      </c>
    </row>
    <row r="512" spans="3:7" x14ac:dyDescent="0.25">
      <c r="C512" s="29" t="s">
        <v>11837</v>
      </c>
      <c r="D512" s="28">
        <v>0</v>
      </c>
      <c r="E512" s="28">
        <v>1</v>
      </c>
      <c r="F512" s="28">
        <v>0.73592811755586174</v>
      </c>
      <c r="G512" s="28">
        <v>0.26407188244413826</v>
      </c>
    </row>
    <row r="513" spans="3:7" x14ac:dyDescent="0.25">
      <c r="C513" s="10" t="s">
        <v>12124</v>
      </c>
      <c r="D513" s="9">
        <v>1</v>
      </c>
      <c r="E513" s="9">
        <v>1</v>
      </c>
      <c r="F513" s="9">
        <v>0.65712193841277056</v>
      </c>
      <c r="G513" s="9">
        <v>0.34287806158722944</v>
      </c>
    </row>
    <row r="514" spans="3:7" x14ac:dyDescent="0.25">
      <c r="C514" s="29" t="s">
        <v>11182</v>
      </c>
      <c r="D514" s="28">
        <v>0</v>
      </c>
      <c r="E514" s="28">
        <v>1</v>
      </c>
      <c r="F514" s="28">
        <v>0.90745376394464394</v>
      </c>
      <c r="G514" s="28">
        <v>9.2546236055356057E-2</v>
      </c>
    </row>
    <row r="515" spans="3:7" x14ac:dyDescent="0.25">
      <c r="C515" s="10" t="s">
        <v>11771</v>
      </c>
      <c r="D515" s="9">
        <v>1</v>
      </c>
      <c r="E515" s="9">
        <v>1</v>
      </c>
      <c r="F515" s="9">
        <v>0.90392473387133321</v>
      </c>
      <c r="G515" s="9">
        <v>9.6075266128666792E-2</v>
      </c>
    </row>
    <row r="516" spans="3:7" x14ac:dyDescent="0.25">
      <c r="C516" s="29" t="s">
        <v>12306</v>
      </c>
      <c r="D516" s="28">
        <v>0</v>
      </c>
      <c r="E516" s="28">
        <v>1</v>
      </c>
      <c r="F516" s="28">
        <v>0.61821583352423548</v>
      </c>
      <c r="G516" s="28">
        <v>0.38178416647576452</v>
      </c>
    </row>
    <row r="517" spans="3:7" x14ac:dyDescent="0.25">
      <c r="C517" s="10" t="s">
        <v>10573</v>
      </c>
      <c r="D517" s="9">
        <v>1</v>
      </c>
      <c r="E517" s="9">
        <v>1</v>
      </c>
      <c r="F517" s="9">
        <v>0.70956209583349072</v>
      </c>
      <c r="G517" s="9">
        <v>0.29043790416650928</v>
      </c>
    </row>
    <row r="518" spans="3:7" x14ac:dyDescent="0.25">
      <c r="C518" s="10" t="s">
        <v>12232</v>
      </c>
      <c r="D518" s="9">
        <v>1</v>
      </c>
      <c r="E518" s="9">
        <v>1</v>
      </c>
      <c r="F518" s="9">
        <v>0.96891197681602426</v>
      </c>
      <c r="G518" s="9">
        <v>3.1088023183975744E-2</v>
      </c>
    </row>
    <row r="519" spans="3:7" x14ac:dyDescent="0.25">
      <c r="C519" s="10" t="s">
        <v>9611</v>
      </c>
      <c r="D519" s="9">
        <v>1</v>
      </c>
      <c r="E519" s="9">
        <v>1</v>
      </c>
      <c r="F519" s="9">
        <v>0.92744340700837513</v>
      </c>
      <c r="G519" s="9">
        <v>7.2556592991624869E-2</v>
      </c>
    </row>
    <row r="520" spans="3:7" x14ac:dyDescent="0.25">
      <c r="C520" s="29" t="s">
        <v>11901</v>
      </c>
      <c r="D520" s="28">
        <v>0</v>
      </c>
      <c r="E520" s="28">
        <v>1</v>
      </c>
      <c r="F520" s="28">
        <v>0.52890931480608816</v>
      </c>
      <c r="G520" s="28">
        <v>0.47109068519391184</v>
      </c>
    </row>
    <row r="521" spans="3:7" x14ac:dyDescent="0.25">
      <c r="C521" s="10" t="s">
        <v>11142</v>
      </c>
      <c r="D521" s="9">
        <v>1</v>
      </c>
      <c r="E521" s="9">
        <v>1</v>
      </c>
      <c r="F521" s="9">
        <v>0.66316362214559366</v>
      </c>
      <c r="G521" s="9">
        <v>0.33683637785440634</v>
      </c>
    </row>
    <row r="522" spans="3:7" x14ac:dyDescent="0.25">
      <c r="C522" s="10" t="s">
        <v>10551</v>
      </c>
      <c r="D522" s="9">
        <v>1</v>
      </c>
      <c r="E522" s="9">
        <v>1</v>
      </c>
      <c r="F522" s="9">
        <v>0.77881360057410076</v>
      </c>
      <c r="G522" s="9">
        <v>0.22118639942589924</v>
      </c>
    </row>
    <row r="523" spans="3:7" x14ac:dyDescent="0.25">
      <c r="C523" s="10" t="s">
        <v>10004</v>
      </c>
      <c r="D523" s="9">
        <v>1</v>
      </c>
      <c r="E523" s="9">
        <v>1</v>
      </c>
      <c r="F523" s="9">
        <v>0.86017045755035093</v>
      </c>
      <c r="G523" s="9">
        <v>0.13982954244964907</v>
      </c>
    </row>
    <row r="524" spans="3:7" x14ac:dyDescent="0.25">
      <c r="C524" s="10" t="s">
        <v>10908</v>
      </c>
      <c r="D524" s="9">
        <v>1</v>
      </c>
      <c r="E524" s="9">
        <v>1</v>
      </c>
      <c r="F524" s="9">
        <v>0.69892851776912557</v>
      </c>
      <c r="G524" s="9">
        <v>0.30107148223087443</v>
      </c>
    </row>
    <row r="525" spans="3:7" x14ac:dyDescent="0.25">
      <c r="C525" s="10" t="s">
        <v>9857</v>
      </c>
      <c r="D525" s="9">
        <v>1</v>
      </c>
      <c r="E525" s="9">
        <v>1</v>
      </c>
      <c r="F525" s="9">
        <v>0.82360502291803506</v>
      </c>
      <c r="G525" s="9">
        <v>0.17639497708196494</v>
      </c>
    </row>
    <row r="526" spans="3:7" x14ac:dyDescent="0.25">
      <c r="C526" s="10" t="s">
        <v>9762</v>
      </c>
      <c r="D526" s="9">
        <v>1</v>
      </c>
      <c r="E526" s="9">
        <v>1</v>
      </c>
      <c r="F526" s="9">
        <v>0.91898838259602678</v>
      </c>
      <c r="G526" s="9">
        <v>8.1011617403973224E-2</v>
      </c>
    </row>
    <row r="527" spans="3:7" x14ac:dyDescent="0.25">
      <c r="C527" s="29" t="s">
        <v>11692</v>
      </c>
      <c r="D527" s="28">
        <v>0</v>
      </c>
      <c r="E527" s="28">
        <v>1</v>
      </c>
      <c r="F527" s="28">
        <v>0.67010358611992726</v>
      </c>
      <c r="G527" s="28">
        <v>0.32989641388007274</v>
      </c>
    </row>
    <row r="528" spans="3:7" x14ac:dyDescent="0.25">
      <c r="C528" s="29" t="s">
        <v>11340</v>
      </c>
      <c r="D528" s="28">
        <v>0</v>
      </c>
      <c r="E528" s="28">
        <v>1</v>
      </c>
      <c r="F528" s="28">
        <v>0.87835135574465073</v>
      </c>
      <c r="G528" s="28">
        <v>0.12164864425534927</v>
      </c>
    </row>
    <row r="529" spans="3:7" x14ac:dyDescent="0.25">
      <c r="C529" s="10" t="s">
        <v>10907</v>
      </c>
      <c r="D529" s="9">
        <v>1</v>
      </c>
      <c r="E529" s="9">
        <v>1</v>
      </c>
      <c r="F529" s="9">
        <v>0.7268986170263193</v>
      </c>
      <c r="G529" s="9">
        <v>0.2731013829736807</v>
      </c>
    </row>
    <row r="530" spans="3:7" x14ac:dyDescent="0.25">
      <c r="C530" s="10" t="s">
        <v>10232</v>
      </c>
      <c r="D530" s="9">
        <v>1</v>
      </c>
      <c r="E530" s="9">
        <v>1</v>
      </c>
      <c r="F530" s="9">
        <v>0.74766246911849343</v>
      </c>
      <c r="G530" s="9">
        <v>0.25233753088150657</v>
      </c>
    </row>
    <row r="531" spans="3:7" x14ac:dyDescent="0.25">
      <c r="C531" s="29" t="s">
        <v>11570</v>
      </c>
      <c r="D531" s="28">
        <v>1</v>
      </c>
      <c r="E531" s="28">
        <v>0</v>
      </c>
      <c r="F531" s="28">
        <v>0.38800756324247604</v>
      </c>
      <c r="G531" s="28">
        <v>0.61199243675752402</v>
      </c>
    </row>
    <row r="532" spans="3:7" x14ac:dyDescent="0.25">
      <c r="C532" s="29" t="s">
        <v>9944</v>
      </c>
      <c r="D532" s="28">
        <v>0</v>
      </c>
      <c r="E532" s="28">
        <v>1</v>
      </c>
      <c r="F532" s="28">
        <v>0.57077729852194947</v>
      </c>
      <c r="G532" s="28">
        <v>0.42922270147805053</v>
      </c>
    </row>
    <row r="533" spans="3:7" x14ac:dyDescent="0.25">
      <c r="C533" s="29" t="s">
        <v>9770</v>
      </c>
      <c r="D533" s="28">
        <v>0</v>
      </c>
      <c r="E533" s="28">
        <v>1</v>
      </c>
      <c r="F533" s="28">
        <v>0.75958014333379242</v>
      </c>
      <c r="G533" s="28">
        <v>0.24041985666620758</v>
      </c>
    </row>
    <row r="534" spans="3:7" x14ac:dyDescent="0.25">
      <c r="C534" s="10" t="s">
        <v>9858</v>
      </c>
      <c r="D534" s="9">
        <v>1</v>
      </c>
      <c r="E534" s="9">
        <v>1</v>
      </c>
      <c r="F534" s="9">
        <v>0.981760590575811</v>
      </c>
      <c r="G534" s="9">
        <v>1.8239409424189001E-2</v>
      </c>
    </row>
    <row r="535" spans="3:7" x14ac:dyDescent="0.25">
      <c r="C535" s="10" t="s">
        <v>12705</v>
      </c>
      <c r="D535" s="9">
        <v>1</v>
      </c>
      <c r="E535" s="9">
        <v>1</v>
      </c>
      <c r="F535" s="9">
        <v>0.72172658487653318</v>
      </c>
      <c r="G535" s="9">
        <v>0.27827341512346682</v>
      </c>
    </row>
    <row r="536" spans="3:7" x14ac:dyDescent="0.25">
      <c r="C536" s="10" t="s">
        <v>11144</v>
      </c>
      <c r="D536" s="9">
        <v>1</v>
      </c>
      <c r="E536" s="9">
        <v>1</v>
      </c>
      <c r="F536" s="9">
        <v>0.63526569501812835</v>
      </c>
      <c r="G536" s="9">
        <v>0.36473430498187165</v>
      </c>
    </row>
    <row r="537" spans="3:7" x14ac:dyDescent="0.25">
      <c r="C537" s="10" t="s">
        <v>9743</v>
      </c>
      <c r="D537" s="9">
        <v>1</v>
      </c>
      <c r="E537" s="9">
        <v>1</v>
      </c>
      <c r="F537" s="9">
        <v>0.82685769339846948</v>
      </c>
      <c r="G537" s="9">
        <v>0.17314230660153052</v>
      </c>
    </row>
    <row r="538" spans="3:7" x14ac:dyDescent="0.25">
      <c r="C538" s="10" t="s">
        <v>10758</v>
      </c>
      <c r="D538" s="9">
        <v>1</v>
      </c>
      <c r="E538" s="9">
        <v>1</v>
      </c>
      <c r="F538" s="9">
        <v>0.65023863485761135</v>
      </c>
      <c r="G538" s="9">
        <v>0.34976136514238865</v>
      </c>
    </row>
    <row r="539" spans="3:7" x14ac:dyDescent="0.25">
      <c r="C539" s="10" t="s">
        <v>9609</v>
      </c>
      <c r="D539" s="9">
        <v>1</v>
      </c>
      <c r="E539" s="9">
        <v>1</v>
      </c>
      <c r="F539" s="9">
        <v>0.62603759240206824</v>
      </c>
      <c r="G539" s="9">
        <v>0.37396240759793176</v>
      </c>
    </row>
    <row r="540" spans="3:7" x14ac:dyDescent="0.25">
      <c r="C540" s="29" t="s">
        <v>10409</v>
      </c>
      <c r="D540" s="28">
        <v>0</v>
      </c>
      <c r="E540" s="28">
        <v>1</v>
      </c>
      <c r="F540" s="28">
        <v>0.65016773751845114</v>
      </c>
      <c r="G540" s="28">
        <v>0.34983226248154886</v>
      </c>
    </row>
    <row r="541" spans="3:7" x14ac:dyDescent="0.25">
      <c r="C541" s="10" t="s">
        <v>10754</v>
      </c>
      <c r="D541" s="9">
        <v>1</v>
      </c>
      <c r="E541" s="9">
        <v>1</v>
      </c>
      <c r="F541" s="9">
        <v>0.6600565860216201</v>
      </c>
      <c r="G541" s="9">
        <v>0.3399434139783799</v>
      </c>
    </row>
    <row r="542" spans="3:7" x14ac:dyDescent="0.25">
      <c r="C542" s="10" t="s">
        <v>9816</v>
      </c>
      <c r="D542" s="9">
        <v>1</v>
      </c>
      <c r="E542" s="9">
        <v>1</v>
      </c>
      <c r="F542" s="9">
        <v>0.86178507009475458</v>
      </c>
      <c r="G542" s="9">
        <v>0.13821492990524542</v>
      </c>
    </row>
    <row r="543" spans="3:7" x14ac:dyDescent="0.25">
      <c r="C543" s="10" t="s">
        <v>9485</v>
      </c>
      <c r="D543" s="9">
        <v>1</v>
      </c>
      <c r="E543" s="9">
        <v>1</v>
      </c>
      <c r="F543" s="9">
        <v>0.75233917000986128</v>
      </c>
      <c r="G543" s="9">
        <v>0.24766082999013872</v>
      </c>
    </row>
    <row r="544" spans="3:7" x14ac:dyDescent="0.25">
      <c r="C544" s="10" t="s">
        <v>10909</v>
      </c>
      <c r="D544" s="9">
        <v>1</v>
      </c>
      <c r="E544" s="9">
        <v>1</v>
      </c>
      <c r="F544" s="9">
        <v>0.71843482789875091</v>
      </c>
      <c r="G544" s="9">
        <v>0.28156517210124909</v>
      </c>
    </row>
    <row r="545" spans="3:7" x14ac:dyDescent="0.25">
      <c r="C545" s="10" t="s">
        <v>10503</v>
      </c>
      <c r="D545" s="9">
        <v>1</v>
      </c>
      <c r="E545" s="9">
        <v>1</v>
      </c>
      <c r="F545" s="9">
        <v>0.66211283874437654</v>
      </c>
      <c r="G545" s="9">
        <v>0.33788716125562346</v>
      </c>
    </row>
    <row r="546" spans="3:7" x14ac:dyDescent="0.25">
      <c r="C546" s="29" t="s">
        <v>11290</v>
      </c>
      <c r="D546" s="28">
        <v>0</v>
      </c>
      <c r="E546" s="28">
        <v>1</v>
      </c>
      <c r="F546" s="28">
        <v>0.66813972869719518</v>
      </c>
      <c r="G546" s="28">
        <v>0.33186027130280482</v>
      </c>
    </row>
    <row r="547" spans="3:7" x14ac:dyDescent="0.25">
      <c r="C547" s="10" t="s">
        <v>9582</v>
      </c>
      <c r="D547" s="9">
        <v>1</v>
      </c>
      <c r="E547" s="9">
        <v>1</v>
      </c>
      <c r="F547" s="9">
        <v>0.84972707088899879</v>
      </c>
      <c r="G547" s="9">
        <v>0.15027292911100121</v>
      </c>
    </row>
    <row r="548" spans="3:7" x14ac:dyDescent="0.25">
      <c r="C548" s="10" t="s">
        <v>12231</v>
      </c>
      <c r="D548" s="9">
        <v>1</v>
      </c>
      <c r="E548" s="9">
        <v>1</v>
      </c>
      <c r="F548" s="9">
        <v>0.91975623562908637</v>
      </c>
      <c r="G548" s="9">
        <v>8.0243764370913628E-2</v>
      </c>
    </row>
    <row r="549" spans="3:7" x14ac:dyDescent="0.25">
      <c r="C549" s="10" t="s">
        <v>12635</v>
      </c>
      <c r="D549" s="9">
        <v>1</v>
      </c>
      <c r="E549" s="9">
        <v>1</v>
      </c>
      <c r="F549" s="9">
        <v>0.67411918387539527</v>
      </c>
      <c r="G549" s="9">
        <v>0.32588081612460473</v>
      </c>
    </row>
    <row r="550" spans="3:7" x14ac:dyDescent="0.25">
      <c r="C550" s="29" t="s">
        <v>11228</v>
      </c>
      <c r="D550" s="28">
        <v>0</v>
      </c>
      <c r="E550" s="28">
        <v>1</v>
      </c>
      <c r="F550" s="28">
        <v>0.79908079873074012</v>
      </c>
      <c r="G550" s="28">
        <v>0.20091920126925988</v>
      </c>
    </row>
    <row r="551" spans="3:7" x14ac:dyDescent="0.25">
      <c r="C551" s="10" t="s">
        <v>10680</v>
      </c>
      <c r="D551" s="9">
        <v>1</v>
      </c>
      <c r="E551" s="9">
        <v>1</v>
      </c>
      <c r="F551" s="9">
        <v>0.76672577662208563</v>
      </c>
      <c r="G551" s="9">
        <v>0.23327422337791437</v>
      </c>
    </row>
    <row r="552" spans="3:7" x14ac:dyDescent="0.25">
      <c r="C552" s="29" t="s">
        <v>9437</v>
      </c>
      <c r="D552" s="28">
        <v>0</v>
      </c>
      <c r="E552" s="28">
        <v>1</v>
      </c>
      <c r="F552" s="28">
        <v>0.73698921659426497</v>
      </c>
      <c r="G552" s="28">
        <v>0.26301078340573503</v>
      </c>
    </row>
    <row r="553" spans="3:7" x14ac:dyDescent="0.25">
      <c r="C553" s="29" t="s">
        <v>11738</v>
      </c>
      <c r="D553" s="28">
        <v>0</v>
      </c>
      <c r="E553" s="28">
        <v>1</v>
      </c>
      <c r="F553" s="28">
        <v>0.63736358217429401</v>
      </c>
      <c r="G553" s="28">
        <v>0.36263641782570599</v>
      </c>
    </row>
    <row r="554" spans="3:7" x14ac:dyDescent="0.25">
      <c r="C554" s="10" t="s">
        <v>9451</v>
      </c>
      <c r="D554" s="9">
        <v>1</v>
      </c>
      <c r="E554" s="9">
        <v>1</v>
      </c>
      <c r="F554" s="9">
        <v>0.88196984654695321</v>
      </c>
      <c r="G554" s="9">
        <v>0.11803015345304679</v>
      </c>
    </row>
    <row r="555" spans="3:7" x14ac:dyDescent="0.25">
      <c r="C555" s="10" t="s">
        <v>10641</v>
      </c>
      <c r="D555" s="9">
        <v>1</v>
      </c>
      <c r="E555" s="9">
        <v>1</v>
      </c>
      <c r="F555" s="9">
        <v>0.60437638447531172</v>
      </c>
      <c r="G555" s="9">
        <v>0.39562361552468828</v>
      </c>
    </row>
    <row r="556" spans="3:7" x14ac:dyDescent="0.25">
      <c r="C556" s="29" t="s">
        <v>11307</v>
      </c>
      <c r="D556" s="28">
        <v>0</v>
      </c>
      <c r="E556" s="28">
        <v>1</v>
      </c>
      <c r="F556" s="28">
        <v>0.55841983848046173</v>
      </c>
      <c r="G556" s="28">
        <v>0.44158016151953827</v>
      </c>
    </row>
    <row r="557" spans="3:7" x14ac:dyDescent="0.25">
      <c r="C557" s="10" t="s">
        <v>9713</v>
      </c>
      <c r="D557" s="9">
        <v>1</v>
      </c>
      <c r="E557" s="9">
        <v>1</v>
      </c>
      <c r="F557" s="9">
        <v>0.67271330762616444</v>
      </c>
      <c r="G557" s="9">
        <v>0.32728669237383556</v>
      </c>
    </row>
    <row r="558" spans="3:7" x14ac:dyDescent="0.25">
      <c r="C558" s="29" t="s">
        <v>11080</v>
      </c>
      <c r="D558" s="28">
        <v>1</v>
      </c>
      <c r="E558" s="28">
        <v>0</v>
      </c>
      <c r="F558" s="28">
        <v>0.41293151302817271</v>
      </c>
      <c r="G558" s="28">
        <v>0.58706848697182723</v>
      </c>
    </row>
    <row r="559" spans="3:7" x14ac:dyDescent="0.25">
      <c r="C559" s="29" t="s">
        <v>10710</v>
      </c>
      <c r="D559" s="28">
        <v>0</v>
      </c>
      <c r="E559" s="28">
        <v>1</v>
      </c>
      <c r="F559" s="28">
        <v>0.6892987007266036</v>
      </c>
      <c r="G559" s="28">
        <v>0.3107012992733964</v>
      </c>
    </row>
    <row r="560" spans="3:7" x14ac:dyDescent="0.25">
      <c r="C560" s="10" t="s">
        <v>9889</v>
      </c>
      <c r="D560" s="9">
        <v>1</v>
      </c>
      <c r="E560" s="9">
        <v>1</v>
      </c>
      <c r="F560" s="9">
        <v>0.77687053392104111</v>
      </c>
      <c r="G560" s="9">
        <v>0.22312946607895889</v>
      </c>
    </row>
    <row r="561" spans="3:7" x14ac:dyDescent="0.25">
      <c r="C561" s="10" t="s">
        <v>9366</v>
      </c>
      <c r="D561" s="9">
        <v>1</v>
      </c>
      <c r="E561" s="9">
        <v>1</v>
      </c>
      <c r="F561" s="9">
        <v>0.88654107003438265</v>
      </c>
      <c r="G561" s="9">
        <v>0.11345892996561735</v>
      </c>
    </row>
    <row r="562" spans="3:7" x14ac:dyDescent="0.25">
      <c r="C562" s="10" t="s">
        <v>10485</v>
      </c>
      <c r="D562" s="9">
        <v>1</v>
      </c>
      <c r="E562" s="9">
        <v>1</v>
      </c>
      <c r="F562" s="9">
        <v>0.93500195214610882</v>
      </c>
      <c r="G562" s="9">
        <v>6.4998047853891183E-2</v>
      </c>
    </row>
    <row r="563" spans="3:7" x14ac:dyDescent="0.25">
      <c r="C563" s="29" t="s">
        <v>9255</v>
      </c>
      <c r="D563" s="28">
        <v>0</v>
      </c>
      <c r="E563" s="28">
        <v>1</v>
      </c>
      <c r="F563" s="28">
        <v>0.90507837516106571</v>
      </c>
      <c r="G563" s="28">
        <v>9.4921624838934293E-2</v>
      </c>
    </row>
    <row r="564" spans="3:7" x14ac:dyDescent="0.25">
      <c r="C564" s="10" t="s">
        <v>9894</v>
      </c>
      <c r="D564" s="9">
        <v>1</v>
      </c>
      <c r="E564" s="9">
        <v>1</v>
      </c>
      <c r="F564" s="9">
        <v>0.7712642179353737</v>
      </c>
      <c r="G564" s="9">
        <v>0.2287357820646263</v>
      </c>
    </row>
    <row r="565" spans="3:7" x14ac:dyDescent="0.25">
      <c r="C565" s="10" t="s">
        <v>12647</v>
      </c>
      <c r="D565" s="9">
        <v>1</v>
      </c>
      <c r="E565" s="9">
        <v>1</v>
      </c>
      <c r="F565" s="9">
        <v>0.81576693265735511</v>
      </c>
      <c r="G565" s="9">
        <v>0.18423306734264489</v>
      </c>
    </row>
    <row r="566" spans="3:7" x14ac:dyDescent="0.25">
      <c r="C566" s="10" t="s">
        <v>12512</v>
      </c>
      <c r="D566" s="9">
        <v>1</v>
      </c>
      <c r="E566" s="9">
        <v>1</v>
      </c>
      <c r="F566" s="9">
        <v>0.86588751128157893</v>
      </c>
      <c r="G566" s="9">
        <v>0.13411248871842107</v>
      </c>
    </row>
    <row r="567" spans="3:7" x14ac:dyDescent="0.25">
      <c r="C567" s="10" t="s">
        <v>10083</v>
      </c>
      <c r="D567" s="9">
        <v>1</v>
      </c>
      <c r="E567" s="9">
        <v>1</v>
      </c>
      <c r="F567" s="9">
        <v>0.88124911425429597</v>
      </c>
      <c r="G567" s="9">
        <v>0.11875088574570403</v>
      </c>
    </row>
    <row r="568" spans="3:7" x14ac:dyDescent="0.25">
      <c r="C568" s="10" t="s">
        <v>10663</v>
      </c>
      <c r="D568" s="9">
        <v>1</v>
      </c>
      <c r="E568" s="9">
        <v>1</v>
      </c>
      <c r="F568" s="9">
        <v>0.86112034472111143</v>
      </c>
      <c r="G568" s="9">
        <v>0.13887965527888857</v>
      </c>
    </row>
    <row r="569" spans="3:7" x14ac:dyDescent="0.25">
      <c r="C569" s="10" t="s">
        <v>10626</v>
      </c>
      <c r="D569" s="9">
        <v>1</v>
      </c>
      <c r="E569" s="9">
        <v>1</v>
      </c>
      <c r="F569" s="9">
        <v>0.9893735757812181</v>
      </c>
      <c r="G569" s="9">
        <v>1.0626424218781905E-2</v>
      </c>
    </row>
    <row r="570" spans="3:7" x14ac:dyDescent="0.25">
      <c r="C570" s="10" t="s">
        <v>11724</v>
      </c>
      <c r="D570" s="9">
        <v>1</v>
      </c>
      <c r="E570" s="9">
        <v>1</v>
      </c>
      <c r="F570" s="9">
        <v>0.8937402523439909</v>
      </c>
      <c r="G570" s="9">
        <v>0.1062597476560091</v>
      </c>
    </row>
    <row r="571" spans="3:7" x14ac:dyDescent="0.25">
      <c r="C571" s="10" t="s">
        <v>12659</v>
      </c>
      <c r="D571" s="9">
        <v>1</v>
      </c>
      <c r="E571" s="9">
        <v>1</v>
      </c>
      <c r="F571" s="9">
        <v>0.54876190051050555</v>
      </c>
      <c r="G571" s="9">
        <v>0.45123809948949445</v>
      </c>
    </row>
    <row r="572" spans="3:7" x14ac:dyDescent="0.25">
      <c r="C572" s="10" t="s">
        <v>10990</v>
      </c>
      <c r="D572" s="9">
        <v>1</v>
      </c>
      <c r="E572" s="9">
        <v>1</v>
      </c>
      <c r="F572" s="9">
        <v>0.87208495681867926</v>
      </c>
      <c r="G572" s="9">
        <v>0.12791504318132074</v>
      </c>
    </row>
    <row r="573" spans="3:7" x14ac:dyDescent="0.25">
      <c r="C573" s="10" t="s">
        <v>10652</v>
      </c>
      <c r="D573" s="9">
        <v>1</v>
      </c>
      <c r="E573" s="9">
        <v>1</v>
      </c>
      <c r="F573" s="9">
        <v>0.95692912487133586</v>
      </c>
      <c r="G573" s="9">
        <v>4.3070875128664143E-2</v>
      </c>
    </row>
    <row r="574" spans="3:7" x14ac:dyDescent="0.25">
      <c r="C574" s="10" t="s">
        <v>11064</v>
      </c>
      <c r="D574" s="9">
        <v>1</v>
      </c>
      <c r="E574" s="9">
        <v>1</v>
      </c>
      <c r="F574" s="9">
        <v>0.70302415430009635</v>
      </c>
      <c r="G574" s="9">
        <v>0.29697584569990365</v>
      </c>
    </row>
    <row r="575" spans="3:7" x14ac:dyDescent="0.25">
      <c r="C575" s="10" t="s">
        <v>9905</v>
      </c>
      <c r="D575" s="9">
        <v>1</v>
      </c>
      <c r="E575" s="9">
        <v>1</v>
      </c>
      <c r="F575" s="9">
        <v>0.90643485442156324</v>
      </c>
      <c r="G575" s="9">
        <v>9.3565145578436759E-2</v>
      </c>
    </row>
    <row r="576" spans="3:7" x14ac:dyDescent="0.25">
      <c r="C576" s="10" t="s">
        <v>10266</v>
      </c>
      <c r="D576" s="9">
        <v>1</v>
      </c>
      <c r="E576" s="9">
        <v>1</v>
      </c>
      <c r="F576" s="9">
        <v>0.80238203870527913</v>
      </c>
      <c r="G576" s="9">
        <v>0.19761796129472087</v>
      </c>
    </row>
    <row r="577" spans="3:7" x14ac:dyDescent="0.25">
      <c r="C577" s="10" t="s">
        <v>11240</v>
      </c>
      <c r="D577" s="9">
        <v>1</v>
      </c>
      <c r="E577" s="9">
        <v>1</v>
      </c>
      <c r="F577" s="9">
        <v>0.73062542866893909</v>
      </c>
      <c r="G577" s="9">
        <v>0.26937457133106091</v>
      </c>
    </row>
    <row r="578" spans="3:7" x14ac:dyDescent="0.25">
      <c r="C578" s="10" t="s">
        <v>11061</v>
      </c>
      <c r="D578" s="9">
        <v>1</v>
      </c>
      <c r="E578" s="9">
        <v>1</v>
      </c>
      <c r="F578" s="9">
        <v>0.73557983297362106</v>
      </c>
      <c r="G578" s="9">
        <v>0.26442016702637894</v>
      </c>
    </row>
    <row r="579" spans="3:7" x14ac:dyDescent="0.25">
      <c r="C579" s="29" t="s">
        <v>11610</v>
      </c>
      <c r="D579" s="28">
        <v>0</v>
      </c>
      <c r="E579" s="28">
        <v>1</v>
      </c>
      <c r="F579" s="28">
        <v>0.67835432834392184</v>
      </c>
      <c r="G579" s="28">
        <v>0.32164567165607816</v>
      </c>
    </row>
    <row r="580" spans="3:7" x14ac:dyDescent="0.25">
      <c r="C580" s="29" t="s">
        <v>11600</v>
      </c>
      <c r="D580" s="28">
        <v>0</v>
      </c>
      <c r="E580" s="28">
        <v>1</v>
      </c>
      <c r="F580" s="28">
        <v>0.68919917914476747</v>
      </c>
      <c r="G580" s="28">
        <v>0.31080082085523253</v>
      </c>
    </row>
    <row r="581" spans="3:7" x14ac:dyDescent="0.25">
      <c r="C581" s="10" t="s">
        <v>9758</v>
      </c>
      <c r="D581" s="9">
        <v>1</v>
      </c>
      <c r="E581" s="9">
        <v>1</v>
      </c>
      <c r="F581" s="9">
        <v>0.92000631016703149</v>
      </c>
      <c r="G581" s="9">
        <v>7.9993689832968506E-2</v>
      </c>
    </row>
    <row r="582" spans="3:7" x14ac:dyDescent="0.25">
      <c r="C582" s="29" t="s">
        <v>11629</v>
      </c>
      <c r="D582" s="28">
        <v>0</v>
      </c>
      <c r="E582" s="28">
        <v>1</v>
      </c>
      <c r="F582" s="28">
        <v>0.63705999799824364</v>
      </c>
      <c r="G582" s="28">
        <v>0.36294000200175636</v>
      </c>
    </row>
    <row r="583" spans="3:7" x14ac:dyDescent="0.25">
      <c r="C583" s="10" t="s">
        <v>12490</v>
      </c>
      <c r="D583" s="9">
        <v>1</v>
      </c>
      <c r="E583" s="9">
        <v>1</v>
      </c>
      <c r="F583" s="9">
        <v>0.73297415234165386</v>
      </c>
      <c r="G583" s="9">
        <v>0.26702584765834614</v>
      </c>
    </row>
    <row r="584" spans="3:7" x14ac:dyDescent="0.25">
      <c r="C584" s="10" t="s">
        <v>11068</v>
      </c>
      <c r="D584" s="9">
        <v>1</v>
      </c>
      <c r="E584" s="9">
        <v>1</v>
      </c>
      <c r="F584" s="9">
        <v>0.63831689911304867</v>
      </c>
      <c r="G584" s="9">
        <v>0.36168310088695133</v>
      </c>
    </row>
    <row r="585" spans="3:7" x14ac:dyDescent="0.25">
      <c r="C585" s="10" t="s">
        <v>9744</v>
      </c>
      <c r="D585" s="9">
        <v>1</v>
      </c>
      <c r="E585" s="9">
        <v>1</v>
      </c>
      <c r="F585" s="9">
        <v>0.63388660616600856</v>
      </c>
      <c r="G585" s="9">
        <v>0.36611339383399144</v>
      </c>
    </row>
    <row r="586" spans="3:7" x14ac:dyDescent="0.25">
      <c r="C586" s="10" t="s">
        <v>10868</v>
      </c>
      <c r="D586" s="9">
        <v>1</v>
      </c>
      <c r="E586" s="9">
        <v>1</v>
      </c>
      <c r="F586" s="9">
        <v>0.63376030412783613</v>
      </c>
      <c r="G586" s="9">
        <v>0.36623969587216387</v>
      </c>
    </row>
    <row r="587" spans="3:7" x14ac:dyDescent="0.25">
      <c r="C587" s="10" t="s">
        <v>11079</v>
      </c>
      <c r="D587" s="9">
        <v>1</v>
      </c>
      <c r="E587" s="9">
        <v>1</v>
      </c>
      <c r="F587" s="9">
        <v>0.61135670435813971</v>
      </c>
      <c r="G587" s="9">
        <v>0.38864329564186029</v>
      </c>
    </row>
    <row r="588" spans="3:7" x14ac:dyDescent="0.25">
      <c r="C588" s="29" t="s">
        <v>10703</v>
      </c>
      <c r="D588" s="28">
        <v>0</v>
      </c>
      <c r="E588" s="28">
        <v>1</v>
      </c>
      <c r="F588" s="28">
        <v>0.73765731765955944</v>
      </c>
      <c r="G588" s="28">
        <v>0.26234268234044056</v>
      </c>
    </row>
    <row r="589" spans="3:7" x14ac:dyDescent="0.25">
      <c r="C589" s="10" t="s">
        <v>9472</v>
      </c>
      <c r="D589" s="9">
        <v>1</v>
      </c>
      <c r="E589" s="9">
        <v>1</v>
      </c>
      <c r="F589" s="9">
        <v>0.83331849653466616</v>
      </c>
      <c r="G589" s="9">
        <v>0.16668150346533384</v>
      </c>
    </row>
    <row r="590" spans="3:7" x14ac:dyDescent="0.25">
      <c r="C590" s="10" t="s">
        <v>12168</v>
      </c>
      <c r="D590" s="9">
        <v>1</v>
      </c>
      <c r="E590" s="9">
        <v>1</v>
      </c>
      <c r="F590" s="9">
        <v>0.69252736111073354</v>
      </c>
      <c r="G590" s="9">
        <v>0.30747263888926646</v>
      </c>
    </row>
    <row r="591" spans="3:7" x14ac:dyDescent="0.25">
      <c r="C591" s="10" t="s">
        <v>10892</v>
      </c>
      <c r="D591" s="9">
        <v>1</v>
      </c>
      <c r="E591" s="9">
        <v>1</v>
      </c>
      <c r="F591" s="9">
        <v>0.68471117311535667</v>
      </c>
      <c r="G591" s="9">
        <v>0.31528882688464333</v>
      </c>
    </row>
    <row r="592" spans="3:7" x14ac:dyDescent="0.25">
      <c r="C592" s="29" t="s">
        <v>12389</v>
      </c>
      <c r="D592" s="28">
        <v>0</v>
      </c>
      <c r="E592" s="28">
        <v>1</v>
      </c>
      <c r="F592" s="28">
        <v>0.53340532255851014</v>
      </c>
      <c r="G592" s="28">
        <v>0.46659467744148986</v>
      </c>
    </row>
    <row r="593" spans="3:7" x14ac:dyDescent="0.25">
      <c r="C593" s="29" t="s">
        <v>10219</v>
      </c>
      <c r="D593" s="28">
        <v>0</v>
      </c>
      <c r="E593" s="28">
        <v>1</v>
      </c>
      <c r="F593" s="28">
        <v>0.58798764147330551</v>
      </c>
      <c r="G593" s="28">
        <v>0.41201235852669449</v>
      </c>
    </row>
    <row r="594" spans="3:7" x14ac:dyDescent="0.25">
      <c r="C594" s="10" t="s">
        <v>9884</v>
      </c>
      <c r="D594" s="9">
        <v>1</v>
      </c>
      <c r="E594" s="9">
        <v>1</v>
      </c>
      <c r="F594" s="9">
        <v>0.66449654424647642</v>
      </c>
      <c r="G594" s="9">
        <v>0.33550345575352358</v>
      </c>
    </row>
    <row r="595" spans="3:7" x14ac:dyDescent="0.25">
      <c r="C595" s="10" t="s">
        <v>11119</v>
      </c>
      <c r="D595" s="9">
        <v>1</v>
      </c>
      <c r="E595" s="9">
        <v>1</v>
      </c>
      <c r="F595" s="9">
        <v>0.91342268868325482</v>
      </c>
      <c r="G595" s="9">
        <v>8.6577311316745176E-2</v>
      </c>
    </row>
    <row r="596" spans="3:7" x14ac:dyDescent="0.25">
      <c r="C596" s="29" t="s">
        <v>9273</v>
      </c>
      <c r="D596" s="28">
        <v>0</v>
      </c>
      <c r="E596" s="28">
        <v>1</v>
      </c>
      <c r="F596" s="28">
        <v>0.99621407787681571</v>
      </c>
      <c r="G596" s="28">
        <v>3.7859221231842932E-3</v>
      </c>
    </row>
    <row r="597" spans="3:7" x14ac:dyDescent="0.25">
      <c r="C597" s="10" t="s">
        <v>9351</v>
      </c>
      <c r="D597" s="9">
        <v>1</v>
      </c>
      <c r="E597" s="9">
        <v>1</v>
      </c>
      <c r="F597" s="9">
        <v>0.89653013671748849</v>
      </c>
      <c r="G597" s="9">
        <v>0.10346986328251151</v>
      </c>
    </row>
    <row r="598" spans="3:7" x14ac:dyDescent="0.25">
      <c r="C598" s="10" t="s">
        <v>10752</v>
      </c>
      <c r="D598" s="9">
        <v>1</v>
      </c>
      <c r="E598" s="9">
        <v>1</v>
      </c>
      <c r="F598" s="9">
        <v>0.66427910243044308</v>
      </c>
      <c r="G598" s="9">
        <v>0.33572089756955692</v>
      </c>
    </row>
    <row r="599" spans="3:7" x14ac:dyDescent="0.25">
      <c r="C599" s="10" t="s">
        <v>10057</v>
      </c>
      <c r="D599" s="9">
        <v>1</v>
      </c>
      <c r="E599" s="9">
        <v>1</v>
      </c>
      <c r="F599" s="9">
        <v>0.76160744846396256</v>
      </c>
      <c r="G599" s="9">
        <v>0.23839255153603744</v>
      </c>
    </row>
    <row r="600" spans="3:7" x14ac:dyDescent="0.25">
      <c r="C600" s="29" t="s">
        <v>9344</v>
      </c>
      <c r="D600" s="28">
        <v>0</v>
      </c>
      <c r="E600" s="28">
        <v>1</v>
      </c>
      <c r="F600" s="28">
        <v>0.81907715076382182</v>
      </c>
      <c r="G600" s="28">
        <v>0.18092284923617818</v>
      </c>
    </row>
    <row r="601" spans="3:7" x14ac:dyDescent="0.25">
      <c r="C601" s="10" t="s">
        <v>10147</v>
      </c>
      <c r="D601" s="9">
        <v>1</v>
      </c>
      <c r="E601" s="9">
        <v>1</v>
      </c>
      <c r="F601" s="9">
        <v>0.8173722106504393</v>
      </c>
      <c r="G601" s="9">
        <v>0.1826277893495607</v>
      </c>
    </row>
    <row r="602" spans="3:7" x14ac:dyDescent="0.25">
      <c r="C602" s="10" t="s">
        <v>12675</v>
      </c>
      <c r="D602" s="9">
        <v>1</v>
      </c>
      <c r="E602" s="9">
        <v>1</v>
      </c>
      <c r="F602" s="9">
        <v>0.53015951606716194</v>
      </c>
      <c r="G602" s="9">
        <v>0.46984048393283806</v>
      </c>
    </row>
    <row r="603" spans="3:7" x14ac:dyDescent="0.25">
      <c r="C603" s="29" t="s">
        <v>12368</v>
      </c>
      <c r="D603" s="28">
        <v>0</v>
      </c>
      <c r="E603" s="28">
        <v>1</v>
      </c>
      <c r="F603" s="28">
        <v>0.8035164132833863</v>
      </c>
      <c r="G603" s="28">
        <v>0.1964835867166137</v>
      </c>
    </row>
    <row r="604" spans="3:7" x14ac:dyDescent="0.25">
      <c r="C604" s="10" t="s">
        <v>11024</v>
      </c>
      <c r="D604" s="9">
        <v>1</v>
      </c>
      <c r="E604" s="9">
        <v>1</v>
      </c>
      <c r="F604" s="9">
        <v>0.94704495063241323</v>
      </c>
      <c r="G604" s="9">
        <v>5.2955049367586771E-2</v>
      </c>
    </row>
    <row r="605" spans="3:7" x14ac:dyDescent="0.25">
      <c r="C605" s="29" t="s">
        <v>11299</v>
      </c>
      <c r="D605" s="28">
        <v>0</v>
      </c>
      <c r="E605" s="28">
        <v>1</v>
      </c>
      <c r="F605" s="28">
        <v>0.71715204238037178</v>
      </c>
      <c r="G605" s="28">
        <v>0.28284795761962822</v>
      </c>
    </row>
    <row r="606" spans="3:7" x14ac:dyDescent="0.25">
      <c r="C606" s="29" t="s">
        <v>10826</v>
      </c>
      <c r="D606" s="28">
        <v>0</v>
      </c>
      <c r="E606" s="28">
        <v>1</v>
      </c>
      <c r="F606" s="28">
        <v>0.65897770553298596</v>
      </c>
      <c r="G606" s="28">
        <v>0.34102229446701404</v>
      </c>
    </row>
    <row r="607" spans="3:7" x14ac:dyDescent="0.25">
      <c r="C607" s="10" t="s">
        <v>11674</v>
      </c>
      <c r="D607" s="9">
        <v>1</v>
      </c>
      <c r="E607" s="9">
        <v>1</v>
      </c>
      <c r="F607" s="9">
        <v>0.63543145962307546</v>
      </c>
      <c r="G607" s="9">
        <v>0.36456854037692454</v>
      </c>
    </row>
    <row r="608" spans="3:7" x14ac:dyDescent="0.25">
      <c r="C608" s="10" t="s">
        <v>12162</v>
      </c>
      <c r="D608" s="9">
        <v>1</v>
      </c>
      <c r="E608" s="9">
        <v>1</v>
      </c>
      <c r="F608" s="9">
        <v>0.8928722958336528</v>
      </c>
      <c r="G608" s="9">
        <v>0.1071277041663472</v>
      </c>
    </row>
    <row r="609" spans="3:7" x14ac:dyDescent="0.25">
      <c r="C609" s="10" t="s">
        <v>10090</v>
      </c>
      <c r="D609" s="9">
        <v>1</v>
      </c>
      <c r="E609" s="9">
        <v>1</v>
      </c>
      <c r="F609" s="9">
        <v>0.85126707929576595</v>
      </c>
      <c r="G609" s="9">
        <v>0.14873292070423405</v>
      </c>
    </row>
    <row r="610" spans="3:7" x14ac:dyDescent="0.25">
      <c r="C610" s="29" t="s">
        <v>12261</v>
      </c>
      <c r="D610" s="28">
        <v>0</v>
      </c>
      <c r="E610" s="28">
        <v>1</v>
      </c>
      <c r="F610" s="28">
        <v>0.79892289463982558</v>
      </c>
      <c r="G610" s="28">
        <v>0.20107710536017442</v>
      </c>
    </row>
    <row r="611" spans="3:7" x14ac:dyDescent="0.25">
      <c r="C611" s="10" t="s">
        <v>11241</v>
      </c>
      <c r="D611" s="9">
        <v>1</v>
      </c>
      <c r="E611" s="9">
        <v>1</v>
      </c>
      <c r="F611" s="9">
        <v>0.85090627502324601</v>
      </c>
      <c r="G611" s="9">
        <v>0.14909372497675399</v>
      </c>
    </row>
    <row r="612" spans="3:7" x14ac:dyDescent="0.25">
      <c r="C612" s="10" t="s">
        <v>11879</v>
      </c>
      <c r="D612" s="9">
        <v>1</v>
      </c>
      <c r="E612" s="9">
        <v>1</v>
      </c>
      <c r="F612" s="9">
        <v>0.88646124437613993</v>
      </c>
      <c r="G612" s="9">
        <v>0.11353875562386007</v>
      </c>
    </row>
    <row r="613" spans="3:7" x14ac:dyDescent="0.25">
      <c r="C613" s="10" t="s">
        <v>10339</v>
      </c>
      <c r="D613" s="9">
        <v>1</v>
      </c>
      <c r="E613" s="9">
        <v>1</v>
      </c>
      <c r="F613" s="9">
        <v>0.84129567813622252</v>
      </c>
      <c r="G613" s="9">
        <v>0.15870432186377748</v>
      </c>
    </row>
    <row r="614" spans="3:7" x14ac:dyDescent="0.25">
      <c r="C614" s="10" t="s">
        <v>10494</v>
      </c>
      <c r="D614" s="9">
        <v>1</v>
      </c>
      <c r="E614" s="9">
        <v>1</v>
      </c>
      <c r="F614" s="9">
        <v>0.79742261475212795</v>
      </c>
      <c r="G614" s="9">
        <v>0.20257738524787205</v>
      </c>
    </row>
    <row r="615" spans="3:7" x14ac:dyDescent="0.25">
      <c r="C615" s="10" t="s">
        <v>11710</v>
      </c>
      <c r="D615" s="9">
        <v>1</v>
      </c>
      <c r="E615" s="9">
        <v>1</v>
      </c>
      <c r="F615" s="9">
        <v>0.65596009359214313</v>
      </c>
      <c r="G615" s="9">
        <v>0.34403990640785687</v>
      </c>
    </row>
    <row r="616" spans="3:7" x14ac:dyDescent="0.25">
      <c r="C616" s="10" t="s">
        <v>9623</v>
      </c>
      <c r="D616" s="9">
        <v>1</v>
      </c>
      <c r="E616" s="9">
        <v>1</v>
      </c>
      <c r="F616" s="9">
        <v>0.78847118757340173</v>
      </c>
      <c r="G616" s="9">
        <v>0.21152881242659827</v>
      </c>
    </row>
    <row r="617" spans="3:7" x14ac:dyDescent="0.25">
      <c r="C617" s="29" t="s">
        <v>10833</v>
      </c>
      <c r="D617" s="28">
        <v>1</v>
      </c>
      <c r="E617" s="28">
        <v>0</v>
      </c>
      <c r="F617" s="28">
        <v>0.44702435068314844</v>
      </c>
      <c r="G617" s="28">
        <v>0.55297564931685161</v>
      </c>
    </row>
    <row r="618" spans="3:7" x14ac:dyDescent="0.25">
      <c r="C618" s="10" t="s">
        <v>12521</v>
      </c>
      <c r="D618" s="9">
        <v>1</v>
      </c>
      <c r="E618" s="9">
        <v>1</v>
      </c>
      <c r="F618" s="9">
        <v>0.91422535541006467</v>
      </c>
      <c r="G618" s="9">
        <v>8.5774644589935334E-2</v>
      </c>
    </row>
    <row r="619" spans="3:7" x14ac:dyDescent="0.25">
      <c r="C619" s="10" t="s">
        <v>11933</v>
      </c>
      <c r="D619" s="9">
        <v>1</v>
      </c>
      <c r="E619" s="9">
        <v>1</v>
      </c>
      <c r="F619" s="9">
        <v>0.8206694521995993</v>
      </c>
      <c r="G619" s="9">
        <v>0.1793305478004007</v>
      </c>
    </row>
    <row r="620" spans="3:7" x14ac:dyDescent="0.25">
      <c r="C620" s="10" t="s">
        <v>11377</v>
      </c>
      <c r="D620" s="9">
        <v>1</v>
      </c>
      <c r="E620" s="9">
        <v>1</v>
      </c>
      <c r="F620" s="9">
        <v>0.7707260783835711</v>
      </c>
      <c r="G620" s="9">
        <v>0.2292739216164289</v>
      </c>
    </row>
    <row r="621" spans="3:7" x14ac:dyDescent="0.25">
      <c r="C621" s="10" t="s">
        <v>10566</v>
      </c>
      <c r="D621" s="9">
        <v>1</v>
      </c>
      <c r="E621" s="9">
        <v>1</v>
      </c>
      <c r="F621" s="9">
        <v>0.95381827375151917</v>
      </c>
      <c r="G621" s="9">
        <v>4.6181726248480826E-2</v>
      </c>
    </row>
    <row r="622" spans="3:7" x14ac:dyDescent="0.25">
      <c r="C622" s="10" t="s">
        <v>11236</v>
      </c>
      <c r="D622" s="9">
        <v>1</v>
      </c>
      <c r="E622" s="9">
        <v>1</v>
      </c>
      <c r="F622" s="9">
        <v>0.89121312339090708</v>
      </c>
      <c r="G622" s="9">
        <v>0.10878687660909292</v>
      </c>
    </row>
    <row r="623" spans="3:7" x14ac:dyDescent="0.25">
      <c r="C623" s="10" t="s">
        <v>12047</v>
      </c>
      <c r="D623" s="9">
        <v>1</v>
      </c>
      <c r="E623" s="9">
        <v>1</v>
      </c>
      <c r="F623" s="9">
        <v>0.78291632911858244</v>
      </c>
      <c r="G623" s="9">
        <v>0.21708367088141756</v>
      </c>
    </row>
    <row r="624" spans="3:7" x14ac:dyDescent="0.25">
      <c r="C624" s="29" t="s">
        <v>11180</v>
      </c>
      <c r="D624" s="28">
        <v>0</v>
      </c>
      <c r="E624" s="28">
        <v>1</v>
      </c>
      <c r="F624" s="28">
        <v>0.56498281957656526</v>
      </c>
      <c r="G624" s="28">
        <v>0.43501718042343474</v>
      </c>
    </row>
    <row r="625" spans="3:7" x14ac:dyDescent="0.25">
      <c r="C625" s="10" t="s">
        <v>10839</v>
      </c>
      <c r="D625" s="9">
        <v>1</v>
      </c>
      <c r="E625" s="9">
        <v>1</v>
      </c>
      <c r="F625" s="9">
        <v>0.92005529348786552</v>
      </c>
      <c r="G625" s="9">
        <v>7.9944706512134478E-2</v>
      </c>
    </row>
    <row r="626" spans="3:7" x14ac:dyDescent="0.25">
      <c r="C626" s="10" t="s">
        <v>12629</v>
      </c>
      <c r="D626" s="9">
        <v>1</v>
      </c>
      <c r="E626" s="9">
        <v>1</v>
      </c>
      <c r="F626" s="9">
        <v>0.87368190601074314</v>
      </c>
      <c r="G626" s="9">
        <v>0.12631809398925686</v>
      </c>
    </row>
    <row r="627" spans="3:7" x14ac:dyDescent="0.25">
      <c r="C627" s="10" t="s">
        <v>9291</v>
      </c>
      <c r="D627" s="9">
        <v>1</v>
      </c>
      <c r="E627" s="9">
        <v>1</v>
      </c>
      <c r="F627" s="9">
        <v>0.93567696042701975</v>
      </c>
      <c r="G627" s="9">
        <v>6.4323039572980245E-2</v>
      </c>
    </row>
    <row r="628" spans="3:7" x14ac:dyDescent="0.25">
      <c r="C628" s="10" t="s">
        <v>10279</v>
      </c>
      <c r="D628" s="9">
        <v>1</v>
      </c>
      <c r="E628" s="9">
        <v>1</v>
      </c>
      <c r="F628" s="9">
        <v>0.85023305470872668</v>
      </c>
      <c r="G628" s="9">
        <v>0.14976694529127332</v>
      </c>
    </row>
    <row r="629" spans="3:7" x14ac:dyDescent="0.25">
      <c r="C629" s="10" t="s">
        <v>10661</v>
      </c>
      <c r="D629" s="9">
        <v>1</v>
      </c>
      <c r="E629" s="9">
        <v>1</v>
      </c>
      <c r="F629" s="9">
        <v>0.83709153303412298</v>
      </c>
      <c r="G629" s="9">
        <v>0.16290846696587702</v>
      </c>
    </row>
    <row r="630" spans="3:7" x14ac:dyDescent="0.25">
      <c r="C630" s="29" t="s">
        <v>12272</v>
      </c>
      <c r="D630" s="28">
        <v>0</v>
      </c>
      <c r="E630" s="28">
        <v>1</v>
      </c>
      <c r="F630" s="28">
        <v>0.62793630232482234</v>
      </c>
      <c r="G630" s="28">
        <v>0.37206369767517766</v>
      </c>
    </row>
    <row r="631" spans="3:7" x14ac:dyDescent="0.25">
      <c r="C631" s="29" t="s">
        <v>11326</v>
      </c>
      <c r="D631" s="28">
        <v>1</v>
      </c>
      <c r="E631" s="28">
        <v>0</v>
      </c>
      <c r="F631" s="28">
        <v>0.46206932868394396</v>
      </c>
      <c r="G631" s="28">
        <v>0.5379306713160561</v>
      </c>
    </row>
    <row r="632" spans="3:7" x14ac:dyDescent="0.25">
      <c r="C632" s="29" t="s">
        <v>11161</v>
      </c>
      <c r="D632" s="28">
        <v>1</v>
      </c>
      <c r="E632" s="28">
        <v>0</v>
      </c>
      <c r="F632" s="28">
        <v>0.4671202603362003</v>
      </c>
      <c r="G632" s="28">
        <v>0.53287973966379965</v>
      </c>
    </row>
    <row r="633" spans="3:7" x14ac:dyDescent="0.25">
      <c r="C633" s="10" t="s">
        <v>12614</v>
      </c>
      <c r="D633" s="9">
        <v>1</v>
      </c>
      <c r="E633" s="9">
        <v>1</v>
      </c>
      <c r="F633" s="9">
        <v>0.69773578433019567</v>
      </c>
      <c r="G633" s="9">
        <v>0.30226421566980433</v>
      </c>
    </row>
    <row r="634" spans="3:7" x14ac:dyDescent="0.25">
      <c r="C634" s="10" t="s">
        <v>11423</v>
      </c>
      <c r="D634" s="9">
        <v>1</v>
      </c>
      <c r="E634" s="9">
        <v>1</v>
      </c>
      <c r="F634" s="9">
        <v>0.84403666528220023</v>
      </c>
      <c r="G634" s="9">
        <v>0.15596333471779977</v>
      </c>
    </row>
    <row r="635" spans="3:7" x14ac:dyDescent="0.25">
      <c r="C635" s="29" t="s">
        <v>10950</v>
      </c>
      <c r="D635" s="28">
        <v>1</v>
      </c>
      <c r="E635" s="28">
        <v>0</v>
      </c>
      <c r="F635" s="28">
        <v>0.40447016579726019</v>
      </c>
      <c r="G635" s="28">
        <v>0.59552983420273975</v>
      </c>
    </row>
    <row r="636" spans="3:7" x14ac:dyDescent="0.25">
      <c r="C636" s="10" t="s">
        <v>12526</v>
      </c>
      <c r="D636" s="9">
        <v>1</v>
      </c>
      <c r="E636" s="9">
        <v>1</v>
      </c>
      <c r="F636" s="9">
        <v>0.76438834719125082</v>
      </c>
      <c r="G636" s="9">
        <v>0.23561165280874918</v>
      </c>
    </row>
    <row r="637" spans="3:7" x14ac:dyDescent="0.25">
      <c r="C637" s="10" t="s">
        <v>9614</v>
      </c>
      <c r="D637" s="9">
        <v>1</v>
      </c>
      <c r="E637" s="9">
        <v>1</v>
      </c>
      <c r="F637" s="9">
        <v>0.85583705096862051</v>
      </c>
      <c r="G637" s="9">
        <v>0.14416294903137949</v>
      </c>
    </row>
    <row r="638" spans="3:7" x14ac:dyDescent="0.25">
      <c r="C638" s="10" t="s">
        <v>10895</v>
      </c>
      <c r="D638" s="9">
        <v>1</v>
      </c>
      <c r="E638" s="9">
        <v>1</v>
      </c>
      <c r="F638" s="9">
        <v>0.78894324132286098</v>
      </c>
      <c r="G638" s="9">
        <v>0.21105675867713902</v>
      </c>
    </row>
    <row r="639" spans="3:7" x14ac:dyDescent="0.25">
      <c r="C639" s="10" t="s">
        <v>10323</v>
      </c>
      <c r="D639" s="9">
        <v>1</v>
      </c>
      <c r="E639" s="9">
        <v>1</v>
      </c>
      <c r="F639" s="9">
        <v>0.88019999753049349</v>
      </c>
      <c r="G639" s="9">
        <v>0.11980000246950651</v>
      </c>
    </row>
    <row r="640" spans="3:7" x14ac:dyDescent="0.25">
      <c r="C640" s="29" t="s">
        <v>10720</v>
      </c>
      <c r="D640" s="28">
        <v>0</v>
      </c>
      <c r="E640" s="28">
        <v>1</v>
      </c>
      <c r="F640" s="28">
        <v>0.61050259208229629</v>
      </c>
      <c r="G640" s="28">
        <v>0.38949740791770371</v>
      </c>
    </row>
    <row r="641" spans="3:7" x14ac:dyDescent="0.25">
      <c r="C641" s="10" t="s">
        <v>9967</v>
      </c>
      <c r="D641" s="9">
        <v>1</v>
      </c>
      <c r="E641" s="9">
        <v>1</v>
      </c>
      <c r="F641" s="9">
        <v>0.8347853642128571</v>
      </c>
      <c r="G641" s="9">
        <v>0.1652146357871429</v>
      </c>
    </row>
    <row r="642" spans="3:7" x14ac:dyDescent="0.25">
      <c r="C642" s="29" t="s">
        <v>9395</v>
      </c>
      <c r="D642" s="28">
        <v>0</v>
      </c>
      <c r="E642" s="28">
        <v>1</v>
      </c>
      <c r="F642" s="28">
        <v>0.92403697156816567</v>
      </c>
      <c r="G642" s="28">
        <v>7.5963028431834334E-2</v>
      </c>
    </row>
    <row r="643" spans="3:7" x14ac:dyDescent="0.25">
      <c r="C643" s="29" t="s">
        <v>9929</v>
      </c>
      <c r="D643" s="28">
        <v>0</v>
      </c>
      <c r="E643" s="28">
        <v>1</v>
      </c>
      <c r="F643" s="28">
        <v>0.82713876955995635</v>
      </c>
      <c r="G643" s="28">
        <v>0.17286123044004365</v>
      </c>
    </row>
    <row r="644" spans="3:7" x14ac:dyDescent="0.25">
      <c r="C644" s="10" t="s">
        <v>9511</v>
      </c>
      <c r="D644" s="9">
        <v>1</v>
      </c>
      <c r="E644" s="9">
        <v>1</v>
      </c>
      <c r="F644" s="9">
        <v>0.85249573687715607</v>
      </c>
      <c r="G644" s="9">
        <v>0.14750426312284393</v>
      </c>
    </row>
    <row r="645" spans="3:7" x14ac:dyDescent="0.25">
      <c r="C645" s="29" t="s">
        <v>12269</v>
      </c>
      <c r="D645" s="28">
        <v>0</v>
      </c>
      <c r="E645" s="28">
        <v>1</v>
      </c>
      <c r="F645" s="28">
        <v>0.59616441257738118</v>
      </c>
      <c r="G645" s="28">
        <v>0.40383558742261882</v>
      </c>
    </row>
    <row r="646" spans="3:7" x14ac:dyDescent="0.25">
      <c r="C646" s="10" t="s">
        <v>10884</v>
      </c>
      <c r="D646" s="9">
        <v>1</v>
      </c>
      <c r="E646" s="9">
        <v>1</v>
      </c>
      <c r="F646" s="9">
        <v>0.81190892904334566</v>
      </c>
      <c r="G646" s="9">
        <v>0.18809107095665434</v>
      </c>
    </row>
    <row r="647" spans="3:7" x14ac:dyDescent="0.25">
      <c r="C647" s="10" t="s">
        <v>9691</v>
      </c>
      <c r="D647" s="9">
        <v>1</v>
      </c>
      <c r="E647" s="9">
        <v>1</v>
      </c>
      <c r="F647" s="9">
        <v>0.91984264530772797</v>
      </c>
      <c r="G647" s="9">
        <v>8.0157354692272031E-2</v>
      </c>
    </row>
    <row r="648" spans="3:7" x14ac:dyDescent="0.25">
      <c r="C648" s="10" t="s">
        <v>9517</v>
      </c>
      <c r="D648" s="9">
        <v>1</v>
      </c>
      <c r="E648" s="9">
        <v>1</v>
      </c>
      <c r="F648" s="9">
        <v>0.74092403702086684</v>
      </c>
      <c r="G648" s="9">
        <v>0.25907596297913316</v>
      </c>
    </row>
    <row r="649" spans="3:7" x14ac:dyDescent="0.25">
      <c r="C649" s="10" t="s">
        <v>9566</v>
      </c>
      <c r="D649" s="9">
        <v>1</v>
      </c>
      <c r="E649" s="9">
        <v>1</v>
      </c>
      <c r="F649" s="9">
        <v>0.8452414383740775</v>
      </c>
      <c r="G649" s="9">
        <v>0.1547585616259225</v>
      </c>
    </row>
    <row r="650" spans="3:7" x14ac:dyDescent="0.25">
      <c r="C650" s="10" t="s">
        <v>10518</v>
      </c>
      <c r="D650" s="9">
        <v>1</v>
      </c>
      <c r="E650" s="9">
        <v>1</v>
      </c>
      <c r="F650" s="9">
        <v>0.61959807717213677</v>
      </c>
      <c r="G650" s="9">
        <v>0.38040192282786323</v>
      </c>
    </row>
    <row r="651" spans="3:7" x14ac:dyDescent="0.25">
      <c r="C651" s="10" t="s">
        <v>11887</v>
      </c>
      <c r="D651" s="9">
        <v>1</v>
      </c>
      <c r="E651" s="9">
        <v>1</v>
      </c>
      <c r="F651" s="9">
        <v>0.79542448500979479</v>
      </c>
      <c r="G651" s="9">
        <v>0.20457551499020521</v>
      </c>
    </row>
    <row r="652" spans="3:7" x14ac:dyDescent="0.25">
      <c r="C652" s="10" t="s">
        <v>11994</v>
      </c>
      <c r="D652" s="9">
        <v>1</v>
      </c>
      <c r="E652" s="9">
        <v>1</v>
      </c>
      <c r="F652" s="9">
        <v>0.95897921678904552</v>
      </c>
      <c r="G652" s="9">
        <v>4.1020783210954481E-2</v>
      </c>
    </row>
    <row r="653" spans="3:7" x14ac:dyDescent="0.25">
      <c r="C653" s="10" t="s">
        <v>11047</v>
      </c>
      <c r="D653" s="9">
        <v>1</v>
      </c>
      <c r="E653" s="9">
        <v>1</v>
      </c>
      <c r="F653" s="9">
        <v>0.68798394038872612</v>
      </c>
      <c r="G653" s="9">
        <v>0.31201605961127388</v>
      </c>
    </row>
    <row r="654" spans="3:7" x14ac:dyDescent="0.25">
      <c r="C654" s="10" t="s">
        <v>12440</v>
      </c>
      <c r="D654" s="9">
        <v>0</v>
      </c>
      <c r="E654" s="9">
        <v>0</v>
      </c>
      <c r="F654" s="9">
        <v>0.33599392047331333</v>
      </c>
      <c r="G654" s="9">
        <v>0.66400607952668667</v>
      </c>
    </row>
    <row r="655" spans="3:7" x14ac:dyDescent="0.25">
      <c r="C655" s="10" t="s">
        <v>9810</v>
      </c>
      <c r="D655" s="9">
        <v>1</v>
      </c>
      <c r="E655" s="9">
        <v>1</v>
      </c>
      <c r="F655" s="9">
        <v>0.68058527599540231</v>
      </c>
      <c r="G655" s="9">
        <v>0.31941472400459769</v>
      </c>
    </row>
    <row r="656" spans="3:7" x14ac:dyDescent="0.25">
      <c r="C656" s="10" t="s">
        <v>9918</v>
      </c>
      <c r="D656" s="9">
        <v>1</v>
      </c>
      <c r="E656" s="9">
        <v>1</v>
      </c>
      <c r="F656" s="9">
        <v>0.83623482416814865</v>
      </c>
      <c r="G656" s="9">
        <v>0.16376517583185135</v>
      </c>
    </row>
    <row r="657" spans="3:7" x14ac:dyDescent="0.25">
      <c r="C657" s="10" t="s">
        <v>11905</v>
      </c>
      <c r="D657" s="9">
        <v>1</v>
      </c>
      <c r="E657" s="9">
        <v>1</v>
      </c>
      <c r="F657" s="9">
        <v>0.84939523178434462</v>
      </c>
      <c r="G657" s="9">
        <v>0.15060476821565538</v>
      </c>
    </row>
    <row r="658" spans="3:7" x14ac:dyDescent="0.25">
      <c r="C658" s="10" t="s">
        <v>12139</v>
      </c>
      <c r="D658" s="9">
        <v>1</v>
      </c>
      <c r="E658" s="9">
        <v>1</v>
      </c>
      <c r="F658" s="9">
        <v>0.8426130249832805</v>
      </c>
      <c r="G658" s="9">
        <v>0.1573869750167195</v>
      </c>
    </row>
    <row r="659" spans="3:7" x14ac:dyDescent="0.25">
      <c r="C659" s="10" t="s">
        <v>11513</v>
      </c>
      <c r="D659" s="9">
        <v>1</v>
      </c>
      <c r="E659" s="9">
        <v>1</v>
      </c>
      <c r="F659" s="9">
        <v>0.8984160152828653</v>
      </c>
      <c r="G659" s="9">
        <v>0.1015839847171347</v>
      </c>
    </row>
    <row r="660" spans="3:7" x14ac:dyDescent="0.25">
      <c r="C660" s="29" t="s">
        <v>12566</v>
      </c>
      <c r="D660" s="28">
        <v>0</v>
      </c>
      <c r="E660" s="28">
        <v>1</v>
      </c>
      <c r="F660" s="28">
        <v>0.55872325192594552</v>
      </c>
      <c r="G660" s="28">
        <v>0.44127674807405448</v>
      </c>
    </row>
    <row r="661" spans="3:7" x14ac:dyDescent="0.25">
      <c r="C661" s="10" t="s">
        <v>9925</v>
      </c>
      <c r="D661" s="9">
        <v>1</v>
      </c>
      <c r="E661" s="9">
        <v>1</v>
      </c>
      <c r="F661" s="9">
        <v>0.80560957990882431</v>
      </c>
      <c r="G661" s="9">
        <v>0.19439042009117569</v>
      </c>
    </row>
    <row r="662" spans="3:7" x14ac:dyDescent="0.25">
      <c r="C662" s="10" t="s">
        <v>12385</v>
      </c>
      <c r="D662" s="9">
        <v>1</v>
      </c>
      <c r="E662" s="9">
        <v>1</v>
      </c>
      <c r="F662" s="9">
        <v>0.84410883998364517</v>
      </c>
      <c r="G662" s="9">
        <v>0.15589116001635483</v>
      </c>
    </row>
    <row r="663" spans="3:7" x14ac:dyDescent="0.25">
      <c r="C663" s="29" t="s">
        <v>12178</v>
      </c>
      <c r="D663" s="28">
        <v>1</v>
      </c>
      <c r="E663" s="28">
        <v>0</v>
      </c>
      <c r="F663" s="28">
        <v>0.31016061800894712</v>
      </c>
      <c r="G663" s="28">
        <v>0.68983938199105288</v>
      </c>
    </row>
    <row r="664" spans="3:7" x14ac:dyDescent="0.25">
      <c r="C664" s="10" t="s">
        <v>10590</v>
      </c>
      <c r="D664" s="9">
        <v>1</v>
      </c>
      <c r="E664" s="9">
        <v>1</v>
      </c>
      <c r="F664" s="9">
        <v>0.9256600887882781</v>
      </c>
      <c r="G664" s="9">
        <v>7.4339911211721899E-2</v>
      </c>
    </row>
    <row r="665" spans="3:7" x14ac:dyDescent="0.25">
      <c r="C665" s="10" t="s">
        <v>10671</v>
      </c>
      <c r="D665" s="9">
        <v>1</v>
      </c>
      <c r="E665" s="9">
        <v>1</v>
      </c>
      <c r="F665" s="9">
        <v>0.89121202924707987</v>
      </c>
      <c r="G665" s="9">
        <v>0.10878797075292013</v>
      </c>
    </row>
    <row r="666" spans="3:7" x14ac:dyDescent="0.25">
      <c r="C666" s="10" t="s">
        <v>11595</v>
      </c>
      <c r="D666" s="9">
        <v>1</v>
      </c>
      <c r="E666" s="9">
        <v>1</v>
      </c>
      <c r="F666" s="9">
        <v>0.66883227954654012</v>
      </c>
      <c r="G666" s="9">
        <v>0.33116772045345988</v>
      </c>
    </row>
    <row r="667" spans="3:7" x14ac:dyDescent="0.25">
      <c r="C667" s="10" t="s">
        <v>9248</v>
      </c>
      <c r="D667" s="9">
        <v>1</v>
      </c>
      <c r="E667" s="9">
        <v>1</v>
      </c>
      <c r="F667" s="9">
        <v>0.96737713519606805</v>
      </c>
      <c r="G667" s="9">
        <v>3.262286480393195E-2</v>
      </c>
    </row>
    <row r="668" spans="3:7" x14ac:dyDescent="0.25">
      <c r="C668" s="29" t="s">
        <v>10207</v>
      </c>
      <c r="D668" s="28">
        <v>0</v>
      </c>
      <c r="E668" s="28">
        <v>1</v>
      </c>
      <c r="F668" s="28">
        <v>0.6955710408926461</v>
      </c>
      <c r="G668" s="28">
        <v>0.3044289591073539</v>
      </c>
    </row>
    <row r="669" spans="3:7" x14ac:dyDescent="0.25">
      <c r="C669" s="10" t="s">
        <v>11628</v>
      </c>
      <c r="D669" s="9">
        <v>1</v>
      </c>
      <c r="E669" s="9">
        <v>1</v>
      </c>
      <c r="F669" s="9">
        <v>0.95440739428351828</v>
      </c>
      <c r="G669" s="9">
        <v>4.5592605716481716E-2</v>
      </c>
    </row>
    <row r="670" spans="3:7" x14ac:dyDescent="0.25">
      <c r="C670" s="10" t="s">
        <v>9463</v>
      </c>
      <c r="D670" s="9">
        <v>1</v>
      </c>
      <c r="E670" s="9">
        <v>1</v>
      </c>
      <c r="F670" s="9">
        <v>0.90173427221832114</v>
      </c>
      <c r="G670" s="9">
        <v>9.8265727781678858E-2</v>
      </c>
    </row>
    <row r="671" spans="3:7" x14ac:dyDescent="0.25">
      <c r="C671" s="10" t="s">
        <v>10064</v>
      </c>
      <c r="D671" s="9">
        <v>1</v>
      </c>
      <c r="E671" s="9">
        <v>1</v>
      </c>
      <c r="F671" s="9">
        <v>0.88997422750455113</v>
      </c>
      <c r="G671" s="9">
        <v>0.11002577249544887</v>
      </c>
    </row>
    <row r="672" spans="3:7" x14ac:dyDescent="0.25">
      <c r="C672" s="10" t="s">
        <v>11764</v>
      </c>
      <c r="D672" s="9">
        <v>1</v>
      </c>
      <c r="E672" s="9">
        <v>1</v>
      </c>
      <c r="F672" s="9">
        <v>0.72336372628042733</v>
      </c>
      <c r="G672" s="9">
        <v>0.27663627371957267</v>
      </c>
    </row>
    <row r="673" spans="3:7" x14ac:dyDescent="0.25">
      <c r="C673" s="29" t="s">
        <v>12200</v>
      </c>
      <c r="D673" s="28">
        <v>0</v>
      </c>
      <c r="E673" s="28">
        <v>1</v>
      </c>
      <c r="F673" s="28">
        <v>0.78583677516984218</v>
      </c>
      <c r="G673" s="28">
        <v>0.21416322483015782</v>
      </c>
    </row>
    <row r="674" spans="3:7" x14ac:dyDescent="0.25">
      <c r="C674" s="10" t="s">
        <v>10614</v>
      </c>
      <c r="D674" s="9">
        <v>1</v>
      </c>
      <c r="E674" s="9">
        <v>1</v>
      </c>
      <c r="F674" s="9">
        <v>0.72380696432182801</v>
      </c>
      <c r="G674" s="9">
        <v>0.27619303567817199</v>
      </c>
    </row>
    <row r="675" spans="3:7" x14ac:dyDescent="0.25">
      <c r="C675" s="10" t="s">
        <v>10897</v>
      </c>
      <c r="D675" s="9">
        <v>1</v>
      </c>
      <c r="E675" s="9">
        <v>1</v>
      </c>
      <c r="F675" s="9">
        <v>0.814361069220226</v>
      </c>
      <c r="G675" s="9">
        <v>0.185638930779774</v>
      </c>
    </row>
    <row r="676" spans="3:7" x14ac:dyDescent="0.25">
      <c r="C676" s="10" t="s">
        <v>9823</v>
      </c>
      <c r="D676" s="9">
        <v>1</v>
      </c>
      <c r="E676" s="9">
        <v>1</v>
      </c>
      <c r="F676" s="9">
        <v>0.89635095995047098</v>
      </c>
      <c r="G676" s="9">
        <v>0.10364904004952902</v>
      </c>
    </row>
    <row r="677" spans="3:7" x14ac:dyDescent="0.25">
      <c r="C677" s="10" t="s">
        <v>9380</v>
      </c>
      <c r="D677" s="9">
        <v>1</v>
      </c>
      <c r="E677" s="9">
        <v>1</v>
      </c>
      <c r="F677" s="9">
        <v>0.69698221250931491</v>
      </c>
      <c r="G677" s="9">
        <v>0.30301778749068509</v>
      </c>
    </row>
    <row r="678" spans="3:7" x14ac:dyDescent="0.25">
      <c r="C678" s="10" t="s">
        <v>11251</v>
      </c>
      <c r="D678" s="9">
        <v>1</v>
      </c>
      <c r="E678" s="9">
        <v>1</v>
      </c>
      <c r="F678" s="9">
        <v>0.8721059597545302</v>
      </c>
      <c r="G678" s="9">
        <v>0.1278940402454698</v>
      </c>
    </row>
    <row r="679" spans="3:7" x14ac:dyDescent="0.25">
      <c r="C679" s="10" t="s">
        <v>11969</v>
      </c>
      <c r="D679" s="9">
        <v>1</v>
      </c>
      <c r="E679" s="9">
        <v>1</v>
      </c>
      <c r="F679" s="9">
        <v>0.8838381028088671</v>
      </c>
      <c r="G679" s="9">
        <v>0.1161618971911329</v>
      </c>
    </row>
    <row r="680" spans="3:7" x14ac:dyDescent="0.25">
      <c r="C680" s="10" t="s">
        <v>12333</v>
      </c>
      <c r="D680" s="9">
        <v>1</v>
      </c>
      <c r="E680" s="9">
        <v>1</v>
      </c>
      <c r="F680" s="9">
        <v>0.66468670053507051</v>
      </c>
      <c r="G680" s="9">
        <v>0.33531329946492949</v>
      </c>
    </row>
    <row r="681" spans="3:7" x14ac:dyDescent="0.25">
      <c r="C681" s="10" t="s">
        <v>9462</v>
      </c>
      <c r="D681" s="9">
        <v>1</v>
      </c>
      <c r="E681" s="9">
        <v>1</v>
      </c>
      <c r="F681" s="9">
        <v>0.93683990716128041</v>
      </c>
      <c r="G681" s="9">
        <v>6.3160092838719595E-2</v>
      </c>
    </row>
    <row r="682" spans="3:7" x14ac:dyDescent="0.25">
      <c r="C682" s="10" t="s">
        <v>12712</v>
      </c>
      <c r="D682" s="9">
        <v>1</v>
      </c>
      <c r="E682" s="9">
        <v>1</v>
      </c>
      <c r="F682" s="9">
        <v>0.7968149201717738</v>
      </c>
      <c r="G682" s="9">
        <v>0.2031850798282262</v>
      </c>
    </row>
    <row r="683" spans="3:7" x14ac:dyDescent="0.25">
      <c r="C683" s="10" t="s">
        <v>11894</v>
      </c>
      <c r="D683" s="9">
        <v>1</v>
      </c>
      <c r="E683" s="9">
        <v>1</v>
      </c>
      <c r="F683" s="9">
        <v>0.72797958604610635</v>
      </c>
      <c r="G683" s="9">
        <v>0.27202041395389365</v>
      </c>
    </row>
    <row r="684" spans="3:7" x14ac:dyDescent="0.25">
      <c r="C684" s="10" t="s">
        <v>11424</v>
      </c>
      <c r="D684" s="9">
        <v>1</v>
      </c>
      <c r="E684" s="9">
        <v>1</v>
      </c>
      <c r="F684" s="9">
        <v>0.82098580920683784</v>
      </c>
      <c r="G684" s="9">
        <v>0.17901419079316216</v>
      </c>
    </row>
    <row r="685" spans="3:7" x14ac:dyDescent="0.25">
      <c r="C685" s="10" t="s">
        <v>11369</v>
      </c>
      <c r="D685" s="9">
        <v>1</v>
      </c>
      <c r="E685" s="9">
        <v>1</v>
      </c>
      <c r="F685" s="9">
        <v>0.70424241327200665</v>
      </c>
      <c r="G685" s="9">
        <v>0.29575758672799335</v>
      </c>
    </row>
    <row r="686" spans="3:7" x14ac:dyDescent="0.25">
      <c r="C686" s="29" t="s">
        <v>12624</v>
      </c>
      <c r="D686" s="28">
        <v>0</v>
      </c>
      <c r="E686" s="28">
        <v>1</v>
      </c>
      <c r="F686" s="28">
        <v>0.69008154108326369</v>
      </c>
      <c r="G686" s="28">
        <v>0.30991845891673631</v>
      </c>
    </row>
    <row r="687" spans="3:7" x14ac:dyDescent="0.25">
      <c r="C687" s="10" t="s">
        <v>10185</v>
      </c>
      <c r="D687" s="9">
        <v>1</v>
      </c>
      <c r="E687" s="9">
        <v>1</v>
      </c>
      <c r="F687" s="9">
        <v>0.83774632203561827</v>
      </c>
      <c r="G687" s="9">
        <v>0.16225367796438173</v>
      </c>
    </row>
    <row r="688" spans="3:7" x14ac:dyDescent="0.25">
      <c r="C688" s="10" t="s">
        <v>10666</v>
      </c>
      <c r="D688" s="9">
        <v>1</v>
      </c>
      <c r="E688" s="9">
        <v>1</v>
      </c>
      <c r="F688" s="9">
        <v>0.83445539334054764</v>
      </c>
      <c r="G688" s="9">
        <v>0.16554460665945236</v>
      </c>
    </row>
    <row r="689" spans="3:7" x14ac:dyDescent="0.25">
      <c r="C689" s="10" t="s">
        <v>9548</v>
      </c>
      <c r="D689" s="9">
        <v>1</v>
      </c>
      <c r="E689" s="9">
        <v>1</v>
      </c>
      <c r="F689" s="9">
        <v>0.97800395674593132</v>
      </c>
      <c r="G689" s="9">
        <v>2.1996043254068676E-2</v>
      </c>
    </row>
    <row r="690" spans="3:7" x14ac:dyDescent="0.25">
      <c r="C690" s="10" t="s">
        <v>11371</v>
      </c>
      <c r="D690" s="9">
        <v>1</v>
      </c>
      <c r="E690" s="9">
        <v>1</v>
      </c>
      <c r="F690" s="9">
        <v>0.90926881857666109</v>
      </c>
      <c r="G690" s="9">
        <v>9.0731181423338914E-2</v>
      </c>
    </row>
    <row r="691" spans="3:7" x14ac:dyDescent="0.25">
      <c r="C691" s="10" t="s">
        <v>12692</v>
      </c>
      <c r="D691" s="9">
        <v>1</v>
      </c>
      <c r="E691" s="9">
        <v>1</v>
      </c>
      <c r="F691" s="9">
        <v>0.67076044482225339</v>
      </c>
      <c r="G691" s="9">
        <v>0.32923955517774661</v>
      </c>
    </row>
    <row r="692" spans="3:7" x14ac:dyDescent="0.25">
      <c r="C692" s="10" t="s">
        <v>9207</v>
      </c>
      <c r="D692" s="9">
        <v>1</v>
      </c>
      <c r="E692" s="9">
        <v>1</v>
      </c>
      <c r="F692" s="9">
        <v>0.98531259015024664</v>
      </c>
      <c r="G692" s="9">
        <v>1.4687409849753363E-2</v>
      </c>
    </row>
    <row r="693" spans="3:7" x14ac:dyDescent="0.25">
      <c r="C693" s="10" t="s">
        <v>10158</v>
      </c>
      <c r="D693" s="9">
        <v>1</v>
      </c>
      <c r="E693" s="9">
        <v>1</v>
      </c>
      <c r="F693" s="9">
        <v>0.65274804493067995</v>
      </c>
      <c r="G693" s="9">
        <v>0.34725195506932005</v>
      </c>
    </row>
    <row r="694" spans="3:7" x14ac:dyDescent="0.25">
      <c r="C694" s="29" t="s">
        <v>10761</v>
      </c>
      <c r="D694" s="28">
        <v>0</v>
      </c>
      <c r="E694" s="28">
        <v>1</v>
      </c>
      <c r="F694" s="28">
        <v>0.67196546757700293</v>
      </c>
      <c r="G694" s="28">
        <v>0.32803453242299707</v>
      </c>
    </row>
    <row r="695" spans="3:7" x14ac:dyDescent="0.25">
      <c r="C695" s="29" t="s">
        <v>12030</v>
      </c>
      <c r="D695" s="28">
        <v>0</v>
      </c>
      <c r="E695" s="28">
        <v>1</v>
      </c>
      <c r="F695" s="28">
        <v>0.89778576999889848</v>
      </c>
      <c r="G695" s="28">
        <v>0.10221423000110152</v>
      </c>
    </row>
    <row r="696" spans="3:7" x14ac:dyDescent="0.25">
      <c r="C696" s="10" t="s">
        <v>10085</v>
      </c>
      <c r="D696" s="9">
        <v>1</v>
      </c>
      <c r="E696" s="9">
        <v>1</v>
      </c>
      <c r="F696" s="9">
        <v>0.61263040912265199</v>
      </c>
      <c r="G696" s="9">
        <v>0.38736959087734801</v>
      </c>
    </row>
    <row r="697" spans="3:7" x14ac:dyDescent="0.25">
      <c r="C697" s="10" t="s">
        <v>10178</v>
      </c>
      <c r="D697" s="9">
        <v>1</v>
      </c>
      <c r="E697" s="9">
        <v>1</v>
      </c>
      <c r="F697" s="9">
        <v>0.94943310890755195</v>
      </c>
      <c r="G697" s="9">
        <v>5.0566891092448052E-2</v>
      </c>
    </row>
    <row r="698" spans="3:7" x14ac:dyDescent="0.25">
      <c r="C698" s="29" t="s">
        <v>10765</v>
      </c>
      <c r="D698" s="28">
        <v>0</v>
      </c>
      <c r="E698" s="28">
        <v>1</v>
      </c>
      <c r="F698" s="28">
        <v>0.73150418047096277</v>
      </c>
      <c r="G698" s="28">
        <v>0.26849581952903723</v>
      </c>
    </row>
    <row r="699" spans="3:7" x14ac:dyDescent="0.25">
      <c r="C699" s="10" t="s">
        <v>10467</v>
      </c>
      <c r="D699" s="9">
        <v>1</v>
      </c>
      <c r="E699" s="9">
        <v>1</v>
      </c>
      <c r="F699" s="9">
        <v>0.72507487175986618</v>
      </c>
      <c r="G699" s="9">
        <v>0.27492512824013382</v>
      </c>
    </row>
    <row r="700" spans="3:7" x14ac:dyDescent="0.25">
      <c r="C700" s="29" t="s">
        <v>9786</v>
      </c>
      <c r="D700" s="28">
        <v>0</v>
      </c>
      <c r="E700" s="28">
        <v>1</v>
      </c>
      <c r="F700" s="28">
        <v>0.65224896408689714</v>
      </c>
      <c r="G700" s="28">
        <v>0.34775103591310286</v>
      </c>
    </row>
    <row r="701" spans="3:7" x14ac:dyDescent="0.25">
      <c r="C701" s="10" t="s">
        <v>9716</v>
      </c>
      <c r="D701" s="9">
        <v>1</v>
      </c>
      <c r="E701" s="9">
        <v>1</v>
      </c>
      <c r="F701" s="9">
        <v>0.84160520487783019</v>
      </c>
      <c r="G701" s="9">
        <v>0.15839479512216981</v>
      </c>
    </row>
    <row r="702" spans="3:7" x14ac:dyDescent="0.25">
      <c r="C702" s="10" t="s">
        <v>11294</v>
      </c>
      <c r="D702" s="9">
        <v>1</v>
      </c>
      <c r="E702" s="9">
        <v>1</v>
      </c>
      <c r="F702" s="9">
        <v>0.77785022629578848</v>
      </c>
      <c r="G702" s="9">
        <v>0.22214977370421152</v>
      </c>
    </row>
    <row r="703" spans="3:7" x14ac:dyDescent="0.25">
      <c r="C703" s="29" t="s">
        <v>10152</v>
      </c>
      <c r="D703" s="28">
        <v>0</v>
      </c>
      <c r="E703" s="28">
        <v>1</v>
      </c>
      <c r="F703" s="28">
        <v>0.82301819768696483</v>
      </c>
      <c r="G703" s="28">
        <v>0.17698180231303517</v>
      </c>
    </row>
    <row r="704" spans="3:7" x14ac:dyDescent="0.25">
      <c r="C704" s="29" t="s">
        <v>11297</v>
      </c>
      <c r="D704" s="28">
        <v>0</v>
      </c>
      <c r="E704" s="28">
        <v>1</v>
      </c>
      <c r="F704" s="28">
        <v>0.67910159129062819</v>
      </c>
      <c r="G704" s="28">
        <v>0.32089840870937181</v>
      </c>
    </row>
    <row r="705" spans="3:7" x14ac:dyDescent="0.25">
      <c r="C705" s="10" t="s">
        <v>12148</v>
      </c>
      <c r="D705" s="9">
        <v>1</v>
      </c>
      <c r="E705" s="9">
        <v>1</v>
      </c>
      <c r="F705" s="9">
        <v>0.90069467610163723</v>
      </c>
      <c r="G705" s="9">
        <v>9.9305323898362774E-2</v>
      </c>
    </row>
    <row r="706" spans="3:7" x14ac:dyDescent="0.25">
      <c r="C706" s="10" t="s">
        <v>9895</v>
      </c>
      <c r="D706" s="9">
        <v>1</v>
      </c>
      <c r="E706" s="9">
        <v>1</v>
      </c>
      <c r="F706" s="9">
        <v>0.91820129299505227</v>
      </c>
      <c r="G706" s="9">
        <v>8.1798707004947735E-2</v>
      </c>
    </row>
    <row r="707" spans="3:7" x14ac:dyDescent="0.25">
      <c r="C707" s="29" t="s">
        <v>11979</v>
      </c>
      <c r="D707" s="28">
        <v>0</v>
      </c>
      <c r="E707" s="28">
        <v>1</v>
      </c>
      <c r="F707" s="28">
        <v>0.82729448342833367</v>
      </c>
      <c r="G707" s="28">
        <v>0.17270551657166633</v>
      </c>
    </row>
    <row r="708" spans="3:7" x14ac:dyDescent="0.25">
      <c r="C708" s="10" t="s">
        <v>12075</v>
      </c>
      <c r="D708" s="9">
        <v>1</v>
      </c>
      <c r="E708" s="9">
        <v>1</v>
      </c>
      <c r="F708" s="9">
        <v>0.59083141199897771</v>
      </c>
      <c r="G708" s="9">
        <v>0.40916858800102229</v>
      </c>
    </row>
    <row r="709" spans="3:7" x14ac:dyDescent="0.25">
      <c r="C709" s="10" t="s">
        <v>11442</v>
      </c>
      <c r="D709" s="9">
        <v>1</v>
      </c>
      <c r="E709" s="9">
        <v>1</v>
      </c>
      <c r="F709" s="9">
        <v>0.69230038941301464</v>
      </c>
      <c r="G709" s="9">
        <v>0.30769961058698536</v>
      </c>
    </row>
    <row r="710" spans="3:7" x14ac:dyDescent="0.25">
      <c r="C710" s="10" t="s">
        <v>9497</v>
      </c>
      <c r="D710" s="9">
        <v>1</v>
      </c>
      <c r="E710" s="9">
        <v>1</v>
      </c>
      <c r="F710" s="9">
        <v>0.84364685497136094</v>
      </c>
      <c r="G710" s="9">
        <v>0.15635314502863906</v>
      </c>
    </row>
    <row r="711" spans="3:7" x14ac:dyDescent="0.25">
      <c r="C711" s="29" t="s">
        <v>9771</v>
      </c>
      <c r="D711" s="28">
        <v>0</v>
      </c>
      <c r="E711" s="28">
        <v>1</v>
      </c>
      <c r="F711" s="28">
        <v>0.87211053425155804</v>
      </c>
      <c r="G711" s="28">
        <v>0.12788946574844196</v>
      </c>
    </row>
    <row r="712" spans="3:7" x14ac:dyDescent="0.25">
      <c r="C712" s="10" t="s">
        <v>10498</v>
      </c>
      <c r="D712" s="9">
        <v>1</v>
      </c>
      <c r="E712" s="9">
        <v>1</v>
      </c>
      <c r="F712" s="9">
        <v>0.73557331881983112</v>
      </c>
      <c r="G712" s="9">
        <v>0.26442668118016888</v>
      </c>
    </row>
    <row r="713" spans="3:7" x14ac:dyDescent="0.25">
      <c r="C713" s="10" t="s">
        <v>11347</v>
      </c>
      <c r="D713" s="9">
        <v>1</v>
      </c>
      <c r="E713" s="9">
        <v>1</v>
      </c>
      <c r="F713" s="9">
        <v>0.71182108133258126</v>
      </c>
      <c r="G713" s="9">
        <v>0.28817891866741874</v>
      </c>
    </row>
    <row r="714" spans="3:7" x14ac:dyDescent="0.25">
      <c r="C714" s="10" t="s">
        <v>10066</v>
      </c>
      <c r="D714" s="9">
        <v>1</v>
      </c>
      <c r="E714" s="9">
        <v>1</v>
      </c>
      <c r="F714" s="9">
        <v>0.84034785622658326</v>
      </c>
      <c r="G714" s="9">
        <v>0.15965214377341674</v>
      </c>
    </row>
    <row r="715" spans="3:7" x14ac:dyDescent="0.25">
      <c r="C715" s="29" t="s">
        <v>12402</v>
      </c>
      <c r="D715" s="28">
        <v>0</v>
      </c>
      <c r="E715" s="28">
        <v>1</v>
      </c>
      <c r="F715" s="28">
        <v>0.80900403312112468</v>
      </c>
      <c r="G715" s="28">
        <v>0.19099596687887532</v>
      </c>
    </row>
    <row r="716" spans="3:7" x14ac:dyDescent="0.25">
      <c r="C716" s="29" t="s">
        <v>11212</v>
      </c>
      <c r="D716" s="28">
        <v>0</v>
      </c>
      <c r="E716" s="28">
        <v>1</v>
      </c>
      <c r="F716" s="28">
        <v>0.65515089929335579</v>
      </c>
      <c r="G716" s="28">
        <v>0.34484910070664421</v>
      </c>
    </row>
    <row r="717" spans="3:7" x14ac:dyDescent="0.25">
      <c r="C717" s="10" t="s">
        <v>9523</v>
      </c>
      <c r="D717" s="9">
        <v>1</v>
      </c>
      <c r="E717" s="9">
        <v>1</v>
      </c>
      <c r="F717" s="9">
        <v>0.88790584812023088</v>
      </c>
      <c r="G717" s="9">
        <v>0.11209415187976912</v>
      </c>
    </row>
    <row r="718" spans="3:7" x14ac:dyDescent="0.25">
      <c r="C718" s="10" t="s">
        <v>9914</v>
      </c>
      <c r="D718" s="9">
        <v>1</v>
      </c>
      <c r="E718" s="9">
        <v>1</v>
      </c>
      <c r="F718" s="9">
        <v>0.90046157021967399</v>
      </c>
      <c r="G718" s="9">
        <v>9.953842978032601E-2</v>
      </c>
    </row>
    <row r="719" spans="3:7" x14ac:dyDescent="0.25">
      <c r="C719" s="10" t="s">
        <v>11914</v>
      </c>
      <c r="D719" s="9">
        <v>1</v>
      </c>
      <c r="E719" s="9">
        <v>1</v>
      </c>
      <c r="F719" s="9">
        <v>0.85796071557867681</v>
      </c>
      <c r="G719" s="9">
        <v>0.14203928442132319</v>
      </c>
    </row>
    <row r="720" spans="3:7" x14ac:dyDescent="0.25">
      <c r="C720" s="10" t="s">
        <v>9223</v>
      </c>
      <c r="D720" s="9">
        <v>1</v>
      </c>
      <c r="E720" s="9">
        <v>1</v>
      </c>
      <c r="F720" s="9">
        <v>0.96998986560741118</v>
      </c>
      <c r="G720" s="9">
        <v>3.0010134392588816E-2</v>
      </c>
    </row>
    <row r="721" spans="3:7" x14ac:dyDescent="0.25">
      <c r="C721" s="10" t="s">
        <v>10343</v>
      </c>
      <c r="D721" s="9">
        <v>1</v>
      </c>
      <c r="E721" s="9">
        <v>1</v>
      </c>
      <c r="F721" s="9">
        <v>0.63764761309558249</v>
      </c>
      <c r="G721" s="9">
        <v>0.36235238690441751</v>
      </c>
    </row>
    <row r="722" spans="3:7" x14ac:dyDescent="0.25">
      <c r="C722" s="29" t="s">
        <v>10407</v>
      </c>
      <c r="D722" s="28">
        <v>0</v>
      </c>
      <c r="E722" s="28">
        <v>1</v>
      </c>
      <c r="F722" s="28">
        <v>0.74140870702855233</v>
      </c>
      <c r="G722" s="28">
        <v>0.25859129297144767</v>
      </c>
    </row>
    <row r="723" spans="3:7" x14ac:dyDescent="0.25">
      <c r="C723" s="29" t="s">
        <v>12543</v>
      </c>
      <c r="D723" s="28">
        <v>0</v>
      </c>
      <c r="E723" s="28">
        <v>1</v>
      </c>
      <c r="F723" s="28">
        <v>0.70940386299749492</v>
      </c>
      <c r="G723" s="28">
        <v>0.29059613700250508</v>
      </c>
    </row>
    <row r="724" spans="3:7" x14ac:dyDescent="0.25">
      <c r="C724" s="10" t="s">
        <v>9487</v>
      </c>
      <c r="D724" s="9">
        <v>1</v>
      </c>
      <c r="E724" s="9">
        <v>1</v>
      </c>
      <c r="F724" s="9">
        <v>0.79301538016810835</v>
      </c>
      <c r="G724" s="9">
        <v>0.20698461983189165</v>
      </c>
    </row>
    <row r="725" spans="3:7" x14ac:dyDescent="0.25">
      <c r="C725" s="10" t="s">
        <v>9838</v>
      </c>
      <c r="D725" s="9">
        <v>1</v>
      </c>
      <c r="E725" s="9">
        <v>1</v>
      </c>
      <c r="F725" s="9">
        <v>0.83369814931479147</v>
      </c>
      <c r="G725" s="9">
        <v>0.16630185068520853</v>
      </c>
    </row>
    <row r="726" spans="3:7" x14ac:dyDescent="0.25">
      <c r="C726" s="29" t="s">
        <v>11851</v>
      </c>
      <c r="D726" s="28">
        <v>0</v>
      </c>
      <c r="E726" s="28">
        <v>1</v>
      </c>
      <c r="F726" s="28">
        <v>0.94465336067448447</v>
      </c>
      <c r="G726" s="28">
        <v>5.5346639325515534E-2</v>
      </c>
    </row>
    <row r="727" spans="3:7" x14ac:dyDescent="0.25">
      <c r="C727" s="10" t="s">
        <v>12070</v>
      </c>
      <c r="D727" s="9">
        <v>1</v>
      </c>
      <c r="E727" s="9">
        <v>1</v>
      </c>
      <c r="F727" s="9">
        <v>0.87454056943382263</v>
      </c>
      <c r="G727" s="9">
        <v>0.12545943056617737</v>
      </c>
    </row>
    <row r="728" spans="3:7" x14ac:dyDescent="0.25">
      <c r="C728" s="10" t="s">
        <v>11023</v>
      </c>
      <c r="D728" s="9">
        <v>1</v>
      </c>
      <c r="E728" s="9">
        <v>1</v>
      </c>
      <c r="F728" s="9">
        <v>0.71545715323542269</v>
      </c>
      <c r="G728" s="9">
        <v>0.28454284676457731</v>
      </c>
    </row>
    <row r="729" spans="3:7" x14ac:dyDescent="0.25">
      <c r="C729" s="29" t="s">
        <v>11839</v>
      </c>
      <c r="D729" s="28">
        <v>0</v>
      </c>
      <c r="E729" s="28">
        <v>1</v>
      </c>
      <c r="F729" s="28">
        <v>0.66949684738020065</v>
      </c>
      <c r="G729" s="28">
        <v>0.33050315261979935</v>
      </c>
    </row>
    <row r="730" spans="3:7" x14ac:dyDescent="0.25">
      <c r="C730" s="10" t="s">
        <v>11388</v>
      </c>
      <c r="D730" s="9">
        <v>1</v>
      </c>
      <c r="E730" s="9">
        <v>1</v>
      </c>
      <c r="F730" s="9">
        <v>0.65909439794344449</v>
      </c>
      <c r="G730" s="9">
        <v>0.34090560205655551</v>
      </c>
    </row>
    <row r="731" spans="3:7" x14ac:dyDescent="0.25">
      <c r="C731" s="10" t="s">
        <v>11106</v>
      </c>
      <c r="D731" s="9">
        <v>1</v>
      </c>
      <c r="E731" s="9">
        <v>1</v>
      </c>
      <c r="F731" s="9">
        <v>0.881973969578564</v>
      </c>
      <c r="G731" s="9">
        <v>0.118026030421436</v>
      </c>
    </row>
    <row r="732" spans="3:7" x14ac:dyDescent="0.25">
      <c r="C732" s="10" t="s">
        <v>11760</v>
      </c>
      <c r="D732" s="9">
        <v>1</v>
      </c>
      <c r="E732" s="9">
        <v>1</v>
      </c>
      <c r="F732" s="9">
        <v>0.80542580989038515</v>
      </c>
      <c r="G732" s="9">
        <v>0.19457419010961485</v>
      </c>
    </row>
    <row r="733" spans="3:7" x14ac:dyDescent="0.25">
      <c r="C733" s="10" t="s">
        <v>11534</v>
      </c>
      <c r="D733" s="9">
        <v>1</v>
      </c>
      <c r="E733" s="9">
        <v>1</v>
      </c>
      <c r="F733" s="9">
        <v>0.61291001468677053</v>
      </c>
      <c r="G733" s="9">
        <v>0.38708998531322947</v>
      </c>
    </row>
    <row r="734" spans="3:7" x14ac:dyDescent="0.25">
      <c r="C734" s="10" t="s">
        <v>9278</v>
      </c>
      <c r="D734" s="9">
        <v>1</v>
      </c>
      <c r="E734" s="9">
        <v>1</v>
      </c>
      <c r="F734" s="9">
        <v>0.98812972269364119</v>
      </c>
      <c r="G734" s="9">
        <v>1.1870277306358812E-2</v>
      </c>
    </row>
    <row r="735" spans="3:7" x14ac:dyDescent="0.25">
      <c r="C735" s="10" t="s">
        <v>9796</v>
      </c>
      <c r="D735" s="9">
        <v>1</v>
      </c>
      <c r="E735" s="9">
        <v>1</v>
      </c>
      <c r="F735" s="9">
        <v>0.84415000139996799</v>
      </c>
      <c r="G735" s="9">
        <v>0.15584999860003201</v>
      </c>
    </row>
    <row r="736" spans="3:7" x14ac:dyDescent="0.25">
      <c r="C736" s="10" t="s">
        <v>12420</v>
      </c>
      <c r="D736" s="9">
        <v>1</v>
      </c>
      <c r="E736" s="9">
        <v>1</v>
      </c>
      <c r="F736" s="9">
        <v>0.59184749838084794</v>
      </c>
      <c r="G736" s="9">
        <v>0.40815250161915206</v>
      </c>
    </row>
    <row r="737" spans="3:7" x14ac:dyDescent="0.25">
      <c r="C737" s="29" t="s">
        <v>9305</v>
      </c>
      <c r="D737" s="28">
        <v>0</v>
      </c>
      <c r="E737" s="28">
        <v>1</v>
      </c>
      <c r="F737" s="28">
        <v>0.83800571169046956</v>
      </c>
      <c r="G737" s="28">
        <v>0.16199428830953044</v>
      </c>
    </row>
    <row r="738" spans="3:7" x14ac:dyDescent="0.25">
      <c r="C738" s="10" t="s">
        <v>9583</v>
      </c>
      <c r="D738" s="9">
        <v>1</v>
      </c>
      <c r="E738" s="9">
        <v>1</v>
      </c>
      <c r="F738" s="9">
        <v>0.86082764476948803</v>
      </c>
      <c r="G738" s="9">
        <v>0.13917235523051197</v>
      </c>
    </row>
    <row r="739" spans="3:7" x14ac:dyDescent="0.25">
      <c r="C739" s="29" t="s">
        <v>12429</v>
      </c>
      <c r="D739" s="28">
        <v>0</v>
      </c>
      <c r="E739" s="28">
        <v>1</v>
      </c>
      <c r="F739" s="28">
        <v>0.54537495046508189</v>
      </c>
      <c r="G739" s="28">
        <v>0.45462504953491811</v>
      </c>
    </row>
    <row r="740" spans="3:7" x14ac:dyDescent="0.25">
      <c r="C740" s="10" t="s">
        <v>12411</v>
      </c>
      <c r="D740" s="9">
        <v>1</v>
      </c>
      <c r="E740" s="9">
        <v>1</v>
      </c>
      <c r="F740" s="9">
        <v>0.77921945223091804</v>
      </c>
      <c r="G740" s="9">
        <v>0.22078054776908196</v>
      </c>
    </row>
    <row r="741" spans="3:7" x14ac:dyDescent="0.25">
      <c r="C741" s="10" t="s">
        <v>10251</v>
      </c>
      <c r="D741" s="9">
        <v>1</v>
      </c>
      <c r="E741" s="9">
        <v>1</v>
      </c>
      <c r="F741" s="9">
        <v>0.88845649431720852</v>
      </c>
      <c r="G741" s="9">
        <v>0.11154350568279148</v>
      </c>
    </row>
    <row r="742" spans="3:7" x14ac:dyDescent="0.25">
      <c r="C742" s="10" t="s">
        <v>10514</v>
      </c>
      <c r="D742" s="9">
        <v>1</v>
      </c>
      <c r="E742" s="9">
        <v>1</v>
      </c>
      <c r="F742" s="9">
        <v>0.65525592668022492</v>
      </c>
      <c r="G742" s="9">
        <v>0.34474407331977508</v>
      </c>
    </row>
    <row r="743" spans="3:7" x14ac:dyDescent="0.25">
      <c r="C743" s="10" t="s">
        <v>9568</v>
      </c>
      <c r="D743" s="9">
        <v>1</v>
      </c>
      <c r="E743" s="9">
        <v>1</v>
      </c>
      <c r="F743" s="9">
        <v>0.76520371521798936</v>
      </c>
      <c r="G743" s="9">
        <v>0.23479628478201064</v>
      </c>
    </row>
    <row r="744" spans="3:7" x14ac:dyDescent="0.25">
      <c r="C744" s="29" t="s">
        <v>9503</v>
      </c>
      <c r="D744" s="28">
        <v>0</v>
      </c>
      <c r="E744" s="28">
        <v>1</v>
      </c>
      <c r="F744" s="28">
        <v>0.7541411461433617</v>
      </c>
      <c r="G744" s="28">
        <v>0.2458588538566383</v>
      </c>
    </row>
    <row r="745" spans="3:7" x14ac:dyDescent="0.25">
      <c r="C745" s="10" t="s">
        <v>11121</v>
      </c>
      <c r="D745" s="9">
        <v>1</v>
      </c>
      <c r="E745" s="9">
        <v>1</v>
      </c>
      <c r="F745" s="9">
        <v>0.79388585368964748</v>
      </c>
      <c r="G745" s="9">
        <v>0.20611414631035252</v>
      </c>
    </row>
    <row r="746" spans="3:7" x14ac:dyDescent="0.25">
      <c r="C746" s="10" t="s">
        <v>9869</v>
      </c>
      <c r="D746" s="9">
        <v>1</v>
      </c>
      <c r="E746" s="9">
        <v>1</v>
      </c>
      <c r="F746" s="9">
        <v>0.85914241326823071</v>
      </c>
      <c r="G746" s="9">
        <v>0.14085758673176929</v>
      </c>
    </row>
    <row r="747" spans="3:7" x14ac:dyDescent="0.25">
      <c r="C747" s="10" t="s">
        <v>11730</v>
      </c>
      <c r="D747" s="9">
        <v>1</v>
      </c>
      <c r="E747" s="9">
        <v>1</v>
      </c>
      <c r="F747" s="9">
        <v>0.71949539001148399</v>
      </c>
      <c r="G747" s="9">
        <v>0.28050460998851601</v>
      </c>
    </row>
    <row r="748" spans="3:7" x14ac:dyDescent="0.25">
      <c r="C748" s="10" t="s">
        <v>11772</v>
      </c>
      <c r="D748" s="9">
        <v>1</v>
      </c>
      <c r="E748" s="9">
        <v>1</v>
      </c>
      <c r="F748" s="9">
        <v>0.62623173725033443</v>
      </c>
      <c r="G748" s="9">
        <v>0.37376826274966557</v>
      </c>
    </row>
    <row r="749" spans="3:7" x14ac:dyDescent="0.25">
      <c r="C749" s="29" t="s">
        <v>10694</v>
      </c>
      <c r="D749" s="28">
        <v>0</v>
      </c>
      <c r="E749" s="28">
        <v>1</v>
      </c>
      <c r="F749" s="28">
        <v>0.66569065023754315</v>
      </c>
      <c r="G749" s="28">
        <v>0.33430934976245685</v>
      </c>
    </row>
    <row r="750" spans="3:7" x14ac:dyDescent="0.25">
      <c r="C750" s="10" t="s">
        <v>12076</v>
      </c>
      <c r="D750" s="9">
        <v>1</v>
      </c>
      <c r="E750" s="9">
        <v>1</v>
      </c>
      <c r="F750" s="9">
        <v>0.88521231680876844</v>
      </c>
      <c r="G750" s="9">
        <v>0.11478768319123156</v>
      </c>
    </row>
    <row r="751" spans="3:7" x14ac:dyDescent="0.25">
      <c r="C751" s="10" t="s">
        <v>10983</v>
      </c>
      <c r="D751" s="9">
        <v>1</v>
      </c>
      <c r="E751" s="9">
        <v>1</v>
      </c>
      <c r="F751" s="9">
        <v>0.98565360690709058</v>
      </c>
      <c r="G751" s="9">
        <v>1.4346393092909415E-2</v>
      </c>
    </row>
    <row r="752" spans="3:7" x14ac:dyDescent="0.25">
      <c r="C752" s="10" t="s">
        <v>12678</v>
      </c>
      <c r="D752" s="9">
        <v>0</v>
      </c>
      <c r="E752" s="9">
        <v>0</v>
      </c>
      <c r="F752" s="9">
        <v>0.44943068915014694</v>
      </c>
      <c r="G752" s="9">
        <v>0.55056931084985306</v>
      </c>
    </row>
    <row r="753" spans="3:7" x14ac:dyDescent="0.25">
      <c r="C753" s="10" t="s">
        <v>12143</v>
      </c>
      <c r="D753" s="9">
        <v>1</v>
      </c>
      <c r="E753" s="9">
        <v>1</v>
      </c>
      <c r="F753" s="9">
        <v>0.83030324303229475</v>
      </c>
      <c r="G753" s="9">
        <v>0.16969675696770525</v>
      </c>
    </row>
    <row r="754" spans="3:7" x14ac:dyDescent="0.25">
      <c r="C754" s="10" t="s">
        <v>10561</v>
      </c>
      <c r="D754" s="9">
        <v>1</v>
      </c>
      <c r="E754" s="9">
        <v>1</v>
      </c>
      <c r="F754" s="9">
        <v>0.82567792876503554</v>
      </c>
      <c r="G754" s="9">
        <v>0.17432207123496446</v>
      </c>
    </row>
    <row r="755" spans="3:7" x14ac:dyDescent="0.25">
      <c r="C755" s="10" t="s">
        <v>10353</v>
      </c>
      <c r="D755" s="9">
        <v>1</v>
      </c>
      <c r="E755" s="9">
        <v>1</v>
      </c>
      <c r="F755" s="9">
        <v>0.61804386282144652</v>
      </c>
      <c r="G755" s="9">
        <v>0.38195613717855348</v>
      </c>
    </row>
    <row r="756" spans="3:7" x14ac:dyDescent="0.25">
      <c r="C756" s="10" t="s">
        <v>11938</v>
      </c>
      <c r="D756" s="9">
        <v>1</v>
      </c>
      <c r="E756" s="9">
        <v>1</v>
      </c>
      <c r="F756" s="9">
        <v>0.94668700756166557</v>
      </c>
      <c r="G756" s="9">
        <v>5.3312992438334428E-2</v>
      </c>
    </row>
    <row r="757" spans="3:7" x14ac:dyDescent="0.25">
      <c r="C757" s="10" t="s">
        <v>10333</v>
      </c>
      <c r="D757" s="9">
        <v>1</v>
      </c>
      <c r="E757" s="9">
        <v>1</v>
      </c>
      <c r="F757" s="9">
        <v>0.74200302931890727</v>
      </c>
      <c r="G757" s="9">
        <v>0.25799697068109273</v>
      </c>
    </row>
    <row r="758" spans="3:7" x14ac:dyDescent="0.25">
      <c r="C758" s="10" t="s">
        <v>11100</v>
      </c>
      <c r="D758" s="9">
        <v>1</v>
      </c>
      <c r="E758" s="9">
        <v>1</v>
      </c>
      <c r="F758" s="9">
        <v>0.71936686772156144</v>
      </c>
      <c r="G758" s="9">
        <v>0.28063313227843856</v>
      </c>
    </row>
    <row r="759" spans="3:7" x14ac:dyDescent="0.25">
      <c r="C759" s="10" t="s">
        <v>11685</v>
      </c>
      <c r="D759" s="9">
        <v>1</v>
      </c>
      <c r="E759" s="9">
        <v>1</v>
      </c>
      <c r="F759" s="9">
        <v>0.67457092029478771</v>
      </c>
      <c r="G759" s="9">
        <v>0.32542907970521229</v>
      </c>
    </row>
    <row r="760" spans="3:7" x14ac:dyDescent="0.25">
      <c r="C760" s="10" t="s">
        <v>10500</v>
      </c>
      <c r="D760" s="9">
        <v>1</v>
      </c>
      <c r="E760" s="9">
        <v>1</v>
      </c>
      <c r="F760" s="9">
        <v>0.77212246071795476</v>
      </c>
      <c r="G760" s="9">
        <v>0.22787753928204524</v>
      </c>
    </row>
    <row r="761" spans="3:7" x14ac:dyDescent="0.25">
      <c r="C761" s="10" t="s">
        <v>9801</v>
      </c>
      <c r="D761" s="9">
        <v>1</v>
      </c>
      <c r="E761" s="9">
        <v>1</v>
      </c>
      <c r="F761" s="9">
        <v>0.86694697207884541</v>
      </c>
      <c r="G761" s="9">
        <v>0.13305302792115459</v>
      </c>
    </row>
    <row r="762" spans="3:7" x14ac:dyDescent="0.25">
      <c r="C762" s="29" t="s">
        <v>11193</v>
      </c>
      <c r="D762" s="28">
        <v>0</v>
      </c>
      <c r="E762" s="28">
        <v>1</v>
      </c>
      <c r="F762" s="28">
        <v>0.53985353880706499</v>
      </c>
      <c r="G762" s="28">
        <v>0.46014646119293501</v>
      </c>
    </row>
    <row r="763" spans="3:7" x14ac:dyDescent="0.25">
      <c r="C763" s="29" t="s">
        <v>11317</v>
      </c>
      <c r="D763" s="28">
        <v>1</v>
      </c>
      <c r="E763" s="28">
        <v>0</v>
      </c>
      <c r="F763" s="28">
        <v>0.38906811508504013</v>
      </c>
      <c r="G763" s="28">
        <v>0.61093188491495987</v>
      </c>
    </row>
    <row r="764" spans="3:7" x14ac:dyDescent="0.25">
      <c r="C764" s="10" t="s">
        <v>12095</v>
      </c>
      <c r="D764" s="9">
        <v>1</v>
      </c>
      <c r="E764" s="9">
        <v>1</v>
      </c>
      <c r="F764" s="9">
        <v>0.70025416937496265</v>
      </c>
      <c r="G764" s="9">
        <v>0.29974583062503735</v>
      </c>
    </row>
    <row r="765" spans="3:7" x14ac:dyDescent="0.25">
      <c r="C765" s="29" t="s">
        <v>10713</v>
      </c>
      <c r="D765" s="28">
        <v>0</v>
      </c>
      <c r="E765" s="28">
        <v>1</v>
      </c>
      <c r="F765" s="28">
        <v>0.75759107551792426</v>
      </c>
      <c r="G765" s="28">
        <v>0.24240892448207574</v>
      </c>
    </row>
    <row r="766" spans="3:7" x14ac:dyDescent="0.25">
      <c r="C766" s="10" t="s">
        <v>10238</v>
      </c>
      <c r="D766" s="9">
        <v>1</v>
      </c>
      <c r="E766" s="9">
        <v>1</v>
      </c>
      <c r="F766" s="9">
        <v>0.93731425583448058</v>
      </c>
      <c r="G766" s="9">
        <v>6.2685744165519419E-2</v>
      </c>
    </row>
    <row r="767" spans="3:7" x14ac:dyDescent="0.25">
      <c r="C767" s="10" t="s">
        <v>12014</v>
      </c>
      <c r="D767" s="9">
        <v>1</v>
      </c>
      <c r="E767" s="9">
        <v>1</v>
      </c>
      <c r="F767" s="9">
        <v>0.83197780236721586</v>
      </c>
      <c r="G767" s="9">
        <v>0.16802219763278414</v>
      </c>
    </row>
    <row r="768" spans="3:7" x14ac:dyDescent="0.25">
      <c r="C768" s="10" t="s">
        <v>9262</v>
      </c>
      <c r="D768" s="9">
        <v>1</v>
      </c>
      <c r="E768" s="9">
        <v>1</v>
      </c>
      <c r="F768" s="9">
        <v>0.78632036536047267</v>
      </c>
      <c r="G768" s="9">
        <v>0.21367963463952733</v>
      </c>
    </row>
    <row r="769" spans="3:7" x14ac:dyDescent="0.25">
      <c r="C769" s="29" t="s">
        <v>9306</v>
      </c>
      <c r="D769" s="28">
        <v>0</v>
      </c>
      <c r="E769" s="28">
        <v>1</v>
      </c>
      <c r="F769" s="28">
        <v>0.92519968363867311</v>
      </c>
      <c r="G769" s="28">
        <v>7.4800316361326891E-2</v>
      </c>
    </row>
    <row r="770" spans="3:7" x14ac:dyDescent="0.25">
      <c r="C770" s="10" t="s">
        <v>11868</v>
      </c>
      <c r="D770" s="9">
        <v>0</v>
      </c>
      <c r="E770" s="9">
        <v>0</v>
      </c>
      <c r="F770" s="9">
        <v>0.48617859856174633</v>
      </c>
      <c r="G770" s="9">
        <v>0.51382140143825361</v>
      </c>
    </row>
    <row r="771" spans="3:7" x14ac:dyDescent="0.25">
      <c r="C771" s="10" t="s">
        <v>10049</v>
      </c>
      <c r="D771" s="9">
        <v>1</v>
      </c>
      <c r="E771" s="9">
        <v>1</v>
      </c>
      <c r="F771" s="9">
        <v>0.761005003190933</v>
      </c>
      <c r="G771" s="9">
        <v>0.238994996809067</v>
      </c>
    </row>
    <row r="772" spans="3:7" x14ac:dyDescent="0.25">
      <c r="C772" s="10" t="s">
        <v>12632</v>
      </c>
      <c r="D772" s="9">
        <v>1</v>
      </c>
      <c r="E772" s="9">
        <v>1</v>
      </c>
      <c r="F772" s="9">
        <v>0.96155375617284788</v>
      </c>
      <c r="G772" s="9">
        <v>3.8446243827152116E-2</v>
      </c>
    </row>
    <row r="773" spans="3:7" x14ac:dyDescent="0.25">
      <c r="C773" s="29" t="s">
        <v>9805</v>
      </c>
      <c r="D773" s="28">
        <v>0</v>
      </c>
      <c r="E773" s="28">
        <v>1</v>
      </c>
      <c r="F773" s="28">
        <v>0.78480482008595887</v>
      </c>
      <c r="G773" s="28">
        <v>0.21519517991404113</v>
      </c>
    </row>
    <row r="774" spans="3:7" x14ac:dyDescent="0.25">
      <c r="C774" s="10" t="s">
        <v>9429</v>
      </c>
      <c r="D774" s="9">
        <v>1</v>
      </c>
      <c r="E774" s="9">
        <v>1</v>
      </c>
      <c r="F774" s="9">
        <v>0.87631678481763087</v>
      </c>
      <c r="G774" s="9">
        <v>0.12368321518236913</v>
      </c>
    </row>
    <row r="775" spans="3:7" x14ac:dyDescent="0.25">
      <c r="C775" s="10" t="s">
        <v>11865</v>
      </c>
      <c r="D775" s="9">
        <v>0</v>
      </c>
      <c r="E775" s="9">
        <v>0</v>
      </c>
      <c r="F775" s="9">
        <v>0.48088621815589361</v>
      </c>
      <c r="G775" s="9">
        <v>0.51911378184410639</v>
      </c>
    </row>
    <row r="776" spans="3:7" x14ac:dyDescent="0.25">
      <c r="C776" s="10" t="s">
        <v>10674</v>
      </c>
      <c r="D776" s="9">
        <v>1</v>
      </c>
      <c r="E776" s="9">
        <v>1</v>
      </c>
      <c r="F776" s="9">
        <v>0.70820813784836167</v>
      </c>
      <c r="G776" s="9">
        <v>0.29179186215163833</v>
      </c>
    </row>
    <row r="777" spans="3:7" x14ac:dyDescent="0.25">
      <c r="C777" s="29" t="s">
        <v>10923</v>
      </c>
      <c r="D777" s="28">
        <v>0</v>
      </c>
      <c r="E777" s="28">
        <v>1</v>
      </c>
      <c r="F777" s="28">
        <v>0.69317229998827157</v>
      </c>
      <c r="G777" s="28">
        <v>0.30682770001172843</v>
      </c>
    </row>
    <row r="778" spans="3:7" x14ac:dyDescent="0.25">
      <c r="C778" s="29" t="s">
        <v>12548</v>
      </c>
      <c r="D778" s="28">
        <v>0</v>
      </c>
      <c r="E778" s="28">
        <v>1</v>
      </c>
      <c r="F778" s="28">
        <v>0.63095832916044325</v>
      </c>
      <c r="G778" s="28">
        <v>0.36904167083955675</v>
      </c>
    </row>
    <row r="779" spans="3:7" x14ac:dyDescent="0.25">
      <c r="C779" s="10" t="s">
        <v>9563</v>
      </c>
      <c r="D779" s="9">
        <v>1</v>
      </c>
      <c r="E779" s="9">
        <v>1</v>
      </c>
      <c r="F779" s="9">
        <v>0.65264363007559034</v>
      </c>
      <c r="G779" s="9">
        <v>0.34735636992440966</v>
      </c>
    </row>
    <row r="780" spans="3:7" x14ac:dyDescent="0.25">
      <c r="C780" s="10" t="s">
        <v>9267</v>
      </c>
      <c r="D780" s="9">
        <v>1</v>
      </c>
      <c r="E780" s="9">
        <v>1</v>
      </c>
      <c r="F780" s="9">
        <v>0.87822947910787608</v>
      </c>
      <c r="G780" s="9">
        <v>0.12177052089212392</v>
      </c>
    </row>
    <row r="781" spans="3:7" x14ac:dyDescent="0.25">
      <c r="C781" s="10" t="s">
        <v>9457</v>
      </c>
      <c r="D781" s="9">
        <v>1</v>
      </c>
      <c r="E781" s="9">
        <v>1</v>
      </c>
      <c r="F781" s="9">
        <v>0.63731331169560201</v>
      </c>
      <c r="G781" s="9">
        <v>0.36268668830439799</v>
      </c>
    </row>
    <row r="782" spans="3:7" x14ac:dyDescent="0.25">
      <c r="C782" s="29" t="s">
        <v>10971</v>
      </c>
      <c r="D782" s="28">
        <v>0</v>
      </c>
      <c r="E782" s="28">
        <v>1</v>
      </c>
      <c r="F782" s="28">
        <v>0.50273713347592108</v>
      </c>
      <c r="G782" s="28">
        <v>0.49726286652407892</v>
      </c>
    </row>
    <row r="783" spans="3:7" x14ac:dyDescent="0.25">
      <c r="C783" s="10" t="s">
        <v>9634</v>
      </c>
      <c r="D783" s="9">
        <v>1</v>
      </c>
      <c r="E783" s="9">
        <v>1</v>
      </c>
      <c r="F783" s="9">
        <v>0.7629120185790792</v>
      </c>
      <c r="G783" s="9">
        <v>0.2370879814209208</v>
      </c>
    </row>
    <row r="784" spans="3:7" x14ac:dyDescent="0.25">
      <c r="C784" s="29" t="s">
        <v>12031</v>
      </c>
      <c r="D784" s="28">
        <v>0</v>
      </c>
      <c r="E784" s="28">
        <v>1</v>
      </c>
      <c r="F784" s="28">
        <v>0.62161682974857313</v>
      </c>
      <c r="G784" s="28">
        <v>0.37838317025142687</v>
      </c>
    </row>
    <row r="785" spans="3:7" x14ac:dyDescent="0.25">
      <c r="C785" s="10" t="s">
        <v>10418</v>
      </c>
      <c r="D785" s="9">
        <v>1</v>
      </c>
      <c r="E785" s="9">
        <v>1</v>
      </c>
      <c r="F785" s="9">
        <v>0.94120445604065084</v>
      </c>
      <c r="G785" s="9">
        <v>5.8795543959349161E-2</v>
      </c>
    </row>
    <row r="786" spans="3:7" x14ac:dyDescent="0.25">
      <c r="C786" s="10" t="s">
        <v>11939</v>
      </c>
      <c r="D786" s="9">
        <v>1</v>
      </c>
      <c r="E786" s="9">
        <v>1</v>
      </c>
      <c r="F786" s="9">
        <v>0.76200824020176683</v>
      </c>
      <c r="G786" s="9">
        <v>0.23799175979823317</v>
      </c>
    </row>
    <row r="787" spans="3:7" x14ac:dyDescent="0.25">
      <c r="C787" s="29" t="s">
        <v>12041</v>
      </c>
      <c r="D787" s="28">
        <v>0</v>
      </c>
      <c r="E787" s="28">
        <v>1</v>
      </c>
      <c r="F787" s="28">
        <v>0.60234747577441006</v>
      </c>
      <c r="G787" s="28">
        <v>0.39765252422558994</v>
      </c>
    </row>
    <row r="788" spans="3:7" x14ac:dyDescent="0.25">
      <c r="C788" s="10" t="s">
        <v>10742</v>
      </c>
      <c r="D788" s="9">
        <v>1</v>
      </c>
      <c r="E788" s="9">
        <v>1</v>
      </c>
      <c r="F788" s="9">
        <v>0.78474633478176881</v>
      </c>
      <c r="G788" s="9">
        <v>0.21525366521823119</v>
      </c>
    </row>
    <row r="789" spans="3:7" x14ac:dyDescent="0.25">
      <c r="C789" s="10" t="s">
        <v>10899</v>
      </c>
      <c r="D789" s="9">
        <v>1</v>
      </c>
      <c r="E789" s="9">
        <v>1</v>
      </c>
      <c r="F789" s="9">
        <v>0.71153541231416439</v>
      </c>
      <c r="G789" s="9">
        <v>0.28846458768583561</v>
      </c>
    </row>
    <row r="790" spans="3:7" x14ac:dyDescent="0.25">
      <c r="C790" s="29" t="s">
        <v>11552</v>
      </c>
      <c r="D790" s="28">
        <v>0</v>
      </c>
      <c r="E790" s="28">
        <v>1</v>
      </c>
      <c r="F790" s="28">
        <v>0.73711486420308814</v>
      </c>
      <c r="G790" s="28">
        <v>0.26288513579691186</v>
      </c>
    </row>
    <row r="791" spans="3:7" x14ac:dyDescent="0.25">
      <c r="C791" s="29" t="s">
        <v>10939</v>
      </c>
      <c r="D791" s="28">
        <v>0</v>
      </c>
      <c r="E791" s="28">
        <v>1</v>
      </c>
      <c r="F791" s="28">
        <v>0.60837854151289705</v>
      </c>
      <c r="G791" s="28">
        <v>0.39162145848710295</v>
      </c>
    </row>
    <row r="792" spans="3:7" x14ac:dyDescent="0.25">
      <c r="C792" s="10" t="s">
        <v>12697</v>
      </c>
      <c r="D792" s="9">
        <v>1</v>
      </c>
      <c r="E792" s="9">
        <v>1</v>
      </c>
      <c r="F792" s="9">
        <v>0.82594110668792609</v>
      </c>
      <c r="G792" s="9">
        <v>0.17405889331207391</v>
      </c>
    </row>
    <row r="793" spans="3:7" x14ac:dyDescent="0.25">
      <c r="C793" s="10" t="s">
        <v>9910</v>
      </c>
      <c r="D793" s="9">
        <v>1</v>
      </c>
      <c r="E793" s="9">
        <v>1</v>
      </c>
      <c r="F793" s="9">
        <v>0.66830277404450378</v>
      </c>
      <c r="G793" s="9">
        <v>0.33169722595549622</v>
      </c>
    </row>
    <row r="794" spans="3:7" x14ac:dyDescent="0.25">
      <c r="C794" s="10" t="s">
        <v>11458</v>
      </c>
      <c r="D794" s="9">
        <v>1</v>
      </c>
      <c r="E794" s="9">
        <v>1</v>
      </c>
      <c r="F794" s="9">
        <v>0.76612288405230156</v>
      </c>
      <c r="G794" s="9">
        <v>0.23387711594769844</v>
      </c>
    </row>
    <row r="795" spans="3:7" x14ac:dyDescent="0.25">
      <c r="C795" s="10" t="s">
        <v>11650</v>
      </c>
      <c r="D795" s="9">
        <v>1</v>
      </c>
      <c r="E795" s="9">
        <v>1</v>
      </c>
      <c r="F795" s="9">
        <v>0.7518622651522926</v>
      </c>
      <c r="G795" s="9">
        <v>0.2481377348477074</v>
      </c>
    </row>
    <row r="796" spans="3:7" x14ac:dyDescent="0.25">
      <c r="C796" s="10" t="s">
        <v>9605</v>
      </c>
      <c r="D796" s="9">
        <v>1</v>
      </c>
      <c r="E796" s="9">
        <v>1</v>
      </c>
      <c r="F796" s="9">
        <v>0.72621954366602459</v>
      </c>
      <c r="G796" s="9">
        <v>0.27378045633397541</v>
      </c>
    </row>
    <row r="797" spans="3:7" x14ac:dyDescent="0.25">
      <c r="C797" s="10" t="s">
        <v>11127</v>
      </c>
      <c r="D797" s="9">
        <v>1</v>
      </c>
      <c r="E797" s="9">
        <v>1</v>
      </c>
      <c r="F797" s="9">
        <v>0.74485312866997133</v>
      </c>
      <c r="G797" s="9">
        <v>0.25514687133002867</v>
      </c>
    </row>
    <row r="798" spans="3:7" x14ac:dyDescent="0.25">
      <c r="C798" s="29" t="s">
        <v>12061</v>
      </c>
      <c r="D798" s="28">
        <v>0</v>
      </c>
      <c r="E798" s="28">
        <v>1</v>
      </c>
      <c r="F798" s="28">
        <v>0.75070789694078666</v>
      </c>
      <c r="G798" s="28">
        <v>0.24929210305921334</v>
      </c>
    </row>
    <row r="799" spans="3:7" x14ac:dyDescent="0.25">
      <c r="C799" s="10" t="s">
        <v>11680</v>
      </c>
      <c r="D799" s="9">
        <v>1</v>
      </c>
      <c r="E799" s="9">
        <v>1</v>
      </c>
      <c r="F799" s="9">
        <v>0.56360329114463015</v>
      </c>
      <c r="G799" s="9">
        <v>0.43639670885536985</v>
      </c>
    </row>
    <row r="800" spans="3:7" x14ac:dyDescent="0.25">
      <c r="C800" s="10" t="s">
        <v>9530</v>
      </c>
      <c r="D800" s="9">
        <v>1</v>
      </c>
      <c r="E800" s="9">
        <v>1</v>
      </c>
      <c r="F800" s="9">
        <v>0.79616682920775828</v>
      </c>
      <c r="G800" s="9">
        <v>0.20383317079224172</v>
      </c>
    </row>
    <row r="801" spans="3:7" x14ac:dyDescent="0.25">
      <c r="C801" s="10" t="s">
        <v>10878</v>
      </c>
      <c r="D801" s="9">
        <v>1</v>
      </c>
      <c r="E801" s="9">
        <v>1</v>
      </c>
      <c r="F801" s="9">
        <v>0.8234626794879587</v>
      </c>
      <c r="G801" s="9">
        <v>0.1765373205120413</v>
      </c>
    </row>
    <row r="802" spans="3:7" x14ac:dyDescent="0.25">
      <c r="C802" s="10" t="s">
        <v>11907</v>
      </c>
      <c r="D802" s="9">
        <v>1</v>
      </c>
      <c r="E802" s="9">
        <v>1</v>
      </c>
      <c r="F802" s="9">
        <v>0.85840854555656942</v>
      </c>
      <c r="G802" s="9">
        <v>0.14159145444343058</v>
      </c>
    </row>
    <row r="803" spans="3:7" x14ac:dyDescent="0.25">
      <c r="C803" s="10" t="s">
        <v>9954</v>
      </c>
      <c r="D803" s="9">
        <v>1</v>
      </c>
      <c r="E803" s="9">
        <v>1</v>
      </c>
      <c r="F803" s="9">
        <v>0.67605643074138477</v>
      </c>
      <c r="G803" s="9">
        <v>0.32394356925861523</v>
      </c>
    </row>
    <row r="804" spans="3:7" x14ac:dyDescent="0.25">
      <c r="C804" s="10" t="s">
        <v>12277</v>
      </c>
      <c r="D804" s="9">
        <v>0</v>
      </c>
      <c r="E804" s="9">
        <v>0</v>
      </c>
      <c r="F804" s="9">
        <v>0.36112773345859878</v>
      </c>
      <c r="G804" s="9">
        <v>0.63887226654140128</v>
      </c>
    </row>
    <row r="805" spans="3:7" x14ac:dyDescent="0.25">
      <c r="C805" s="10" t="s">
        <v>12170</v>
      </c>
      <c r="D805" s="9">
        <v>1</v>
      </c>
      <c r="E805" s="9">
        <v>1</v>
      </c>
      <c r="F805" s="9">
        <v>0.89547309981704659</v>
      </c>
      <c r="G805" s="9">
        <v>0.10452690018295341</v>
      </c>
    </row>
    <row r="806" spans="3:7" x14ac:dyDescent="0.25">
      <c r="C806" s="10" t="s">
        <v>10725</v>
      </c>
      <c r="D806" s="9">
        <v>1</v>
      </c>
      <c r="E806" s="9">
        <v>1</v>
      </c>
      <c r="F806" s="9">
        <v>0.89369309432620958</v>
      </c>
      <c r="G806" s="9">
        <v>0.10630690567379042</v>
      </c>
    </row>
    <row r="807" spans="3:7" x14ac:dyDescent="0.25">
      <c r="C807" s="10" t="s">
        <v>9488</v>
      </c>
      <c r="D807" s="9">
        <v>1</v>
      </c>
      <c r="E807" s="9">
        <v>1</v>
      </c>
      <c r="F807" s="9">
        <v>0.84753423189657884</v>
      </c>
      <c r="G807" s="9">
        <v>0.15246576810342116</v>
      </c>
    </row>
    <row r="808" spans="3:7" x14ac:dyDescent="0.25">
      <c r="C808" s="10" t="s">
        <v>9562</v>
      </c>
      <c r="D808" s="9">
        <v>1</v>
      </c>
      <c r="E808" s="9">
        <v>1</v>
      </c>
      <c r="F808" s="9">
        <v>0.79870636322970046</v>
      </c>
      <c r="G808" s="9">
        <v>0.20129363677029954</v>
      </c>
    </row>
    <row r="809" spans="3:7" x14ac:dyDescent="0.25">
      <c r="C809" s="29" t="s">
        <v>11191</v>
      </c>
      <c r="D809" s="28">
        <v>0</v>
      </c>
      <c r="E809" s="28">
        <v>1</v>
      </c>
      <c r="F809" s="28">
        <v>0.58350459401462429</v>
      </c>
      <c r="G809" s="28">
        <v>0.41649540598537571</v>
      </c>
    </row>
    <row r="810" spans="3:7" x14ac:dyDescent="0.25">
      <c r="C810" s="10" t="s">
        <v>9995</v>
      </c>
      <c r="D810" s="9">
        <v>1</v>
      </c>
      <c r="E810" s="9">
        <v>1</v>
      </c>
      <c r="F810" s="9">
        <v>0.83457772766372396</v>
      </c>
      <c r="G810" s="9">
        <v>0.16542227233627604</v>
      </c>
    </row>
    <row r="811" spans="3:7" x14ac:dyDescent="0.25">
      <c r="C811" s="10" t="s">
        <v>10585</v>
      </c>
      <c r="D811" s="9">
        <v>1</v>
      </c>
      <c r="E811" s="9">
        <v>1</v>
      </c>
      <c r="F811" s="9">
        <v>0.72267780287848127</v>
      </c>
      <c r="G811" s="9">
        <v>0.27732219712151873</v>
      </c>
    </row>
    <row r="812" spans="3:7" x14ac:dyDescent="0.25">
      <c r="C812" s="10" t="s">
        <v>10497</v>
      </c>
      <c r="D812" s="9">
        <v>1</v>
      </c>
      <c r="E812" s="9">
        <v>1</v>
      </c>
      <c r="F812" s="9">
        <v>0.79704881184709242</v>
      </c>
      <c r="G812" s="9">
        <v>0.20295118815290758</v>
      </c>
    </row>
    <row r="813" spans="3:7" x14ac:dyDescent="0.25">
      <c r="C813" s="29" t="s">
        <v>10797</v>
      </c>
      <c r="D813" s="28">
        <v>0</v>
      </c>
      <c r="E813" s="28">
        <v>1</v>
      </c>
      <c r="F813" s="28">
        <v>0.56886598893376061</v>
      </c>
      <c r="G813" s="28">
        <v>0.43113401106623939</v>
      </c>
    </row>
    <row r="814" spans="3:7" x14ac:dyDescent="0.25">
      <c r="C814" s="29" t="s">
        <v>10256</v>
      </c>
      <c r="D814" s="28">
        <v>0</v>
      </c>
      <c r="E814" s="28">
        <v>1</v>
      </c>
      <c r="F814" s="28">
        <v>0.8542307165325268</v>
      </c>
      <c r="G814" s="28">
        <v>0.1457692834674732</v>
      </c>
    </row>
    <row r="815" spans="3:7" x14ac:dyDescent="0.25">
      <c r="C815" s="10" t="s">
        <v>11475</v>
      </c>
      <c r="D815" s="9">
        <v>1</v>
      </c>
      <c r="E815" s="9">
        <v>1</v>
      </c>
      <c r="F815" s="9">
        <v>0.81573252050432776</v>
      </c>
      <c r="G815" s="9">
        <v>0.18426747949567224</v>
      </c>
    </row>
    <row r="816" spans="3:7" x14ac:dyDescent="0.25">
      <c r="C816" s="10" t="s">
        <v>9996</v>
      </c>
      <c r="D816" s="9">
        <v>1</v>
      </c>
      <c r="E816" s="9">
        <v>1</v>
      </c>
      <c r="F816" s="9">
        <v>0.72385717370262082</v>
      </c>
      <c r="G816" s="9">
        <v>0.27614282629737918</v>
      </c>
    </row>
    <row r="817" spans="3:7" x14ac:dyDescent="0.25">
      <c r="C817" s="10" t="s">
        <v>9761</v>
      </c>
      <c r="D817" s="9">
        <v>1</v>
      </c>
      <c r="E817" s="9">
        <v>1</v>
      </c>
      <c r="F817" s="9">
        <v>0.93901487558907559</v>
      </c>
      <c r="G817" s="9">
        <v>6.0985124410924407E-2</v>
      </c>
    </row>
    <row r="818" spans="3:7" x14ac:dyDescent="0.25">
      <c r="C818" s="29" t="s">
        <v>11863</v>
      </c>
      <c r="D818" s="28">
        <v>0</v>
      </c>
      <c r="E818" s="28">
        <v>1</v>
      </c>
      <c r="F818" s="28">
        <v>0.73917847010280957</v>
      </c>
      <c r="G818" s="28">
        <v>0.26082152989719043</v>
      </c>
    </row>
    <row r="819" spans="3:7" x14ac:dyDescent="0.25">
      <c r="C819" s="10" t="s">
        <v>11094</v>
      </c>
      <c r="D819" s="9">
        <v>1</v>
      </c>
      <c r="E819" s="9">
        <v>1</v>
      </c>
      <c r="F819" s="9">
        <v>0.93566112850324579</v>
      </c>
      <c r="G819" s="9">
        <v>6.4338871496754213E-2</v>
      </c>
    </row>
    <row r="820" spans="3:7" x14ac:dyDescent="0.25">
      <c r="C820" s="10" t="s">
        <v>12508</v>
      </c>
      <c r="D820" s="9">
        <v>1</v>
      </c>
      <c r="E820" s="9">
        <v>1</v>
      </c>
      <c r="F820" s="9">
        <v>0.97361849668539835</v>
      </c>
      <c r="G820" s="9">
        <v>2.6381503314601651E-2</v>
      </c>
    </row>
    <row r="821" spans="3:7" x14ac:dyDescent="0.25">
      <c r="C821" s="10" t="s">
        <v>10260</v>
      </c>
      <c r="D821" s="9">
        <v>1</v>
      </c>
      <c r="E821" s="9">
        <v>1</v>
      </c>
      <c r="F821" s="9">
        <v>0.91474181826481671</v>
      </c>
      <c r="G821" s="9">
        <v>8.5258181735183292E-2</v>
      </c>
    </row>
    <row r="822" spans="3:7" x14ac:dyDescent="0.25">
      <c r="C822" s="10" t="s">
        <v>12640</v>
      </c>
      <c r="D822" s="9">
        <v>1</v>
      </c>
      <c r="E822" s="9">
        <v>1</v>
      </c>
      <c r="F822" s="9">
        <v>0.71538985685748147</v>
      </c>
      <c r="G822" s="9">
        <v>0.28461014314251853</v>
      </c>
    </row>
    <row r="823" spans="3:7" x14ac:dyDescent="0.25">
      <c r="C823" s="10" t="s">
        <v>11429</v>
      </c>
      <c r="D823" s="9">
        <v>1</v>
      </c>
      <c r="E823" s="9">
        <v>1</v>
      </c>
      <c r="F823" s="9">
        <v>0.94110209954734347</v>
      </c>
      <c r="G823" s="9">
        <v>5.8897900452656526E-2</v>
      </c>
    </row>
    <row r="824" spans="3:7" x14ac:dyDescent="0.25">
      <c r="C824" s="10" t="s">
        <v>12334</v>
      </c>
      <c r="D824" s="9">
        <v>1</v>
      </c>
      <c r="E824" s="9">
        <v>1</v>
      </c>
      <c r="F824" s="9">
        <v>0.71197479717649104</v>
      </c>
      <c r="G824" s="9">
        <v>0.28802520282350896</v>
      </c>
    </row>
    <row r="825" spans="3:7" x14ac:dyDescent="0.25">
      <c r="C825" s="10" t="s">
        <v>11814</v>
      </c>
      <c r="D825" s="9">
        <v>1</v>
      </c>
      <c r="E825" s="9">
        <v>1</v>
      </c>
      <c r="F825" s="9">
        <v>0.71391684776417841</v>
      </c>
      <c r="G825" s="9">
        <v>0.28608315223582159</v>
      </c>
    </row>
    <row r="826" spans="3:7" x14ac:dyDescent="0.25">
      <c r="C826" s="29" t="s">
        <v>12714</v>
      </c>
      <c r="D826" s="28">
        <v>1</v>
      </c>
      <c r="E826" s="28">
        <v>0</v>
      </c>
      <c r="F826" s="28">
        <v>0.46478413148841052</v>
      </c>
      <c r="G826" s="28">
        <v>0.53521586851158953</v>
      </c>
    </row>
    <row r="827" spans="3:7" x14ac:dyDescent="0.25">
      <c r="C827" s="29" t="s">
        <v>11807</v>
      </c>
      <c r="D827" s="28">
        <v>1</v>
      </c>
      <c r="E827" s="28">
        <v>0</v>
      </c>
      <c r="F827" s="28">
        <v>0.48747104434650068</v>
      </c>
      <c r="G827" s="28">
        <v>0.51252895565349932</v>
      </c>
    </row>
    <row r="828" spans="3:7" x14ac:dyDescent="0.25">
      <c r="C828" s="10" t="s">
        <v>12256</v>
      </c>
      <c r="D828" s="9">
        <v>1</v>
      </c>
      <c r="E828" s="9">
        <v>1</v>
      </c>
      <c r="F828" s="9">
        <v>0.67304495019502963</v>
      </c>
      <c r="G828" s="9">
        <v>0.32695504980497037</v>
      </c>
    </row>
    <row r="829" spans="3:7" x14ac:dyDescent="0.25">
      <c r="C829" s="10" t="s">
        <v>12281</v>
      </c>
      <c r="D829" s="9">
        <v>1</v>
      </c>
      <c r="E829" s="9">
        <v>1</v>
      </c>
      <c r="F829" s="9">
        <v>0.98575639842008256</v>
      </c>
      <c r="G829" s="9">
        <v>1.4243601579917442E-2</v>
      </c>
    </row>
    <row r="830" spans="3:7" x14ac:dyDescent="0.25">
      <c r="C830" s="10" t="s">
        <v>12585</v>
      </c>
      <c r="D830" s="9">
        <v>1</v>
      </c>
      <c r="E830" s="9">
        <v>1</v>
      </c>
      <c r="F830" s="9">
        <v>0.68578046101511048</v>
      </c>
      <c r="G830" s="9">
        <v>0.31421953898488952</v>
      </c>
    </row>
    <row r="831" spans="3:7" x14ac:dyDescent="0.25">
      <c r="C831" s="10" t="s">
        <v>9469</v>
      </c>
      <c r="D831" s="9">
        <v>1</v>
      </c>
      <c r="E831" s="9">
        <v>1</v>
      </c>
      <c r="F831" s="9">
        <v>0.84083897914469974</v>
      </c>
      <c r="G831" s="9">
        <v>0.15916102085530026</v>
      </c>
    </row>
    <row r="832" spans="3:7" x14ac:dyDescent="0.25">
      <c r="C832" s="10" t="s">
        <v>11148</v>
      </c>
      <c r="D832" s="9">
        <v>1</v>
      </c>
      <c r="E832" s="9">
        <v>1</v>
      </c>
      <c r="F832" s="9">
        <v>0.81609445261051539</v>
      </c>
      <c r="G832" s="9">
        <v>0.18390554738948461</v>
      </c>
    </row>
    <row r="833" spans="3:7" x14ac:dyDescent="0.25">
      <c r="C833" s="10" t="s">
        <v>9737</v>
      </c>
      <c r="D833" s="9">
        <v>1</v>
      </c>
      <c r="E833" s="9">
        <v>1</v>
      </c>
      <c r="F833" s="9">
        <v>0.89942782409219357</v>
      </c>
      <c r="G833" s="9">
        <v>0.10057217590780643</v>
      </c>
    </row>
    <row r="834" spans="3:7" x14ac:dyDescent="0.25">
      <c r="C834" s="10" t="s">
        <v>9379</v>
      </c>
      <c r="D834" s="9">
        <v>1</v>
      </c>
      <c r="E834" s="9">
        <v>1</v>
      </c>
      <c r="F834" s="9">
        <v>0.94782508300029478</v>
      </c>
      <c r="G834" s="9">
        <v>5.2174916999705223E-2</v>
      </c>
    </row>
    <row r="835" spans="3:7" x14ac:dyDescent="0.25">
      <c r="C835" s="10" t="s">
        <v>10411</v>
      </c>
      <c r="D835" s="9">
        <v>1</v>
      </c>
      <c r="E835" s="9">
        <v>1</v>
      </c>
      <c r="F835" s="9">
        <v>0.85680218796060814</v>
      </c>
      <c r="G835" s="9">
        <v>0.14319781203939186</v>
      </c>
    </row>
    <row r="836" spans="3:7" x14ac:dyDescent="0.25">
      <c r="C836" s="10" t="s">
        <v>12097</v>
      </c>
      <c r="D836" s="9">
        <v>1</v>
      </c>
      <c r="E836" s="9">
        <v>1</v>
      </c>
      <c r="F836" s="9">
        <v>0.8495077124179129</v>
      </c>
      <c r="G836" s="9">
        <v>0.1504922875820871</v>
      </c>
    </row>
    <row r="837" spans="3:7" x14ac:dyDescent="0.25">
      <c r="C837" s="10" t="s">
        <v>11310</v>
      </c>
      <c r="D837" s="9">
        <v>1</v>
      </c>
      <c r="E837" s="9">
        <v>1</v>
      </c>
      <c r="F837" s="9">
        <v>0.94305889691136857</v>
      </c>
      <c r="G837" s="9">
        <v>5.6941103088631428E-2</v>
      </c>
    </row>
    <row r="838" spans="3:7" x14ac:dyDescent="0.25">
      <c r="C838" s="10" t="s">
        <v>9381</v>
      </c>
      <c r="D838" s="9">
        <v>1</v>
      </c>
      <c r="E838" s="9">
        <v>1</v>
      </c>
      <c r="F838" s="9">
        <v>0.93182654077713978</v>
      </c>
      <c r="G838" s="9">
        <v>6.8173459222860222E-2</v>
      </c>
    </row>
    <row r="839" spans="3:7" x14ac:dyDescent="0.25">
      <c r="C839" s="10" t="s">
        <v>10281</v>
      </c>
      <c r="D839" s="9">
        <v>1</v>
      </c>
      <c r="E839" s="9">
        <v>1</v>
      </c>
      <c r="F839" s="9">
        <v>0.87732455610272564</v>
      </c>
      <c r="G839" s="9">
        <v>0.12267544389727436</v>
      </c>
    </row>
    <row r="840" spans="3:7" x14ac:dyDescent="0.25">
      <c r="C840" s="10" t="s">
        <v>11364</v>
      </c>
      <c r="D840" s="9">
        <v>1</v>
      </c>
      <c r="E840" s="9">
        <v>1</v>
      </c>
      <c r="F840" s="9">
        <v>0.71296468010185454</v>
      </c>
      <c r="G840" s="9">
        <v>0.28703531989814546</v>
      </c>
    </row>
    <row r="841" spans="3:7" x14ac:dyDescent="0.25">
      <c r="C841" s="29" t="s">
        <v>10375</v>
      </c>
      <c r="D841" s="28">
        <v>0</v>
      </c>
      <c r="E841" s="28">
        <v>1</v>
      </c>
      <c r="F841" s="28">
        <v>0.75312840154531813</v>
      </c>
      <c r="G841" s="28">
        <v>0.24687159845468187</v>
      </c>
    </row>
    <row r="842" spans="3:7" x14ac:dyDescent="0.25">
      <c r="C842" s="10" t="s">
        <v>10746</v>
      </c>
      <c r="D842" s="9">
        <v>1</v>
      </c>
      <c r="E842" s="9">
        <v>1</v>
      </c>
      <c r="F842" s="9">
        <v>0.76725904011773816</v>
      </c>
      <c r="G842" s="9">
        <v>0.23274095988226184</v>
      </c>
    </row>
    <row r="843" spans="3:7" x14ac:dyDescent="0.25">
      <c r="C843" s="10" t="s">
        <v>9938</v>
      </c>
      <c r="D843" s="9">
        <v>1</v>
      </c>
      <c r="E843" s="9">
        <v>1</v>
      </c>
      <c r="F843" s="9">
        <v>0.71413087475488313</v>
      </c>
      <c r="G843" s="9">
        <v>0.28586912524511687</v>
      </c>
    </row>
    <row r="844" spans="3:7" x14ac:dyDescent="0.25">
      <c r="C844" s="29" t="s">
        <v>10541</v>
      </c>
      <c r="D844" s="28">
        <v>0</v>
      </c>
      <c r="E844" s="28">
        <v>1</v>
      </c>
      <c r="F844" s="28">
        <v>0.70328806472715577</v>
      </c>
      <c r="G844" s="28">
        <v>0.29671193527284423</v>
      </c>
    </row>
    <row r="845" spans="3:7" x14ac:dyDescent="0.25">
      <c r="C845" s="10" t="s">
        <v>9977</v>
      </c>
      <c r="D845" s="9">
        <v>1</v>
      </c>
      <c r="E845" s="9">
        <v>1</v>
      </c>
      <c r="F845" s="9">
        <v>0.83551278426544728</v>
      </c>
      <c r="G845" s="9">
        <v>0.16448721573455272</v>
      </c>
    </row>
    <row r="846" spans="3:7" x14ac:dyDescent="0.25">
      <c r="C846" s="10" t="s">
        <v>12116</v>
      </c>
      <c r="D846" s="9">
        <v>1</v>
      </c>
      <c r="E846" s="9">
        <v>1</v>
      </c>
      <c r="F846" s="9">
        <v>0.5089616562852175</v>
      </c>
      <c r="G846" s="9">
        <v>0.4910383437147825</v>
      </c>
    </row>
    <row r="847" spans="3:7" x14ac:dyDescent="0.25">
      <c r="C847" s="10" t="s">
        <v>10881</v>
      </c>
      <c r="D847" s="9">
        <v>1</v>
      </c>
      <c r="E847" s="9">
        <v>1</v>
      </c>
      <c r="F847" s="9">
        <v>0.6861039898459208</v>
      </c>
      <c r="G847" s="9">
        <v>0.3138960101540792</v>
      </c>
    </row>
    <row r="848" spans="3:7" x14ac:dyDescent="0.25">
      <c r="C848" s="10" t="s">
        <v>9725</v>
      </c>
      <c r="D848" s="9">
        <v>1</v>
      </c>
      <c r="E848" s="9">
        <v>1</v>
      </c>
      <c r="F848" s="9">
        <v>0.81874982849743261</v>
      </c>
      <c r="G848" s="9">
        <v>0.18125017150256739</v>
      </c>
    </row>
    <row r="849" spans="3:7" x14ac:dyDescent="0.25">
      <c r="C849" s="10" t="s">
        <v>11093</v>
      </c>
      <c r="D849" s="9">
        <v>1</v>
      </c>
      <c r="E849" s="9">
        <v>1</v>
      </c>
      <c r="F849" s="9">
        <v>0.68271529440733825</v>
      </c>
      <c r="G849" s="9">
        <v>0.31728470559266175</v>
      </c>
    </row>
    <row r="850" spans="3:7" x14ac:dyDescent="0.25">
      <c r="C850" s="29" t="s">
        <v>11948</v>
      </c>
      <c r="D850" s="28">
        <v>0</v>
      </c>
      <c r="E850" s="28">
        <v>1</v>
      </c>
      <c r="F850" s="28">
        <v>0.80283227770242449</v>
      </c>
      <c r="G850" s="28">
        <v>0.19716772229757551</v>
      </c>
    </row>
    <row r="851" spans="3:7" x14ac:dyDescent="0.25">
      <c r="C851" s="10" t="s">
        <v>10818</v>
      </c>
      <c r="D851" s="9">
        <v>1</v>
      </c>
      <c r="E851" s="9">
        <v>1</v>
      </c>
      <c r="F851" s="9">
        <v>0.60122390961799566</v>
      </c>
      <c r="G851" s="9">
        <v>0.39877609038200434</v>
      </c>
    </row>
    <row r="852" spans="3:7" x14ac:dyDescent="0.25">
      <c r="C852" s="10" t="s">
        <v>11077</v>
      </c>
      <c r="D852" s="9">
        <v>1</v>
      </c>
      <c r="E852" s="9">
        <v>1</v>
      </c>
      <c r="F852" s="9">
        <v>0.62514090378311038</v>
      </c>
      <c r="G852" s="9">
        <v>0.37485909621688962</v>
      </c>
    </row>
    <row r="853" spans="3:7" x14ac:dyDescent="0.25">
      <c r="C853" s="10" t="s">
        <v>11071</v>
      </c>
      <c r="D853" s="9">
        <v>1</v>
      </c>
      <c r="E853" s="9">
        <v>1</v>
      </c>
      <c r="F853" s="9">
        <v>0.85005118916546152</v>
      </c>
      <c r="G853" s="9">
        <v>0.14994881083453848</v>
      </c>
    </row>
    <row r="854" spans="3:7" x14ac:dyDescent="0.25">
      <c r="C854" s="10" t="s">
        <v>11470</v>
      </c>
      <c r="D854" s="9">
        <v>1</v>
      </c>
      <c r="E854" s="9">
        <v>1</v>
      </c>
      <c r="F854" s="9">
        <v>0.75371316354625306</v>
      </c>
      <c r="G854" s="9">
        <v>0.24628683645374694</v>
      </c>
    </row>
    <row r="855" spans="3:7" x14ac:dyDescent="0.25">
      <c r="C855" s="29" t="s">
        <v>11223</v>
      </c>
      <c r="D855" s="28">
        <v>1</v>
      </c>
      <c r="E855" s="28">
        <v>0</v>
      </c>
      <c r="F855" s="28">
        <v>0.43739812260607785</v>
      </c>
      <c r="G855" s="28">
        <v>0.56260187739392209</v>
      </c>
    </row>
    <row r="856" spans="3:7" x14ac:dyDescent="0.25">
      <c r="C856" s="10" t="s">
        <v>12481</v>
      </c>
      <c r="D856" s="9">
        <v>0</v>
      </c>
      <c r="E856" s="9">
        <v>0</v>
      </c>
      <c r="F856" s="9">
        <v>0.38941373304554622</v>
      </c>
      <c r="G856" s="9">
        <v>0.61058626695445373</v>
      </c>
    </row>
    <row r="857" spans="3:7" x14ac:dyDescent="0.25">
      <c r="C857" s="10" t="s">
        <v>11984</v>
      </c>
      <c r="D857" s="9">
        <v>1</v>
      </c>
      <c r="E857" s="9">
        <v>1</v>
      </c>
      <c r="F857" s="9">
        <v>0.967297530043287</v>
      </c>
      <c r="G857" s="9">
        <v>3.2702469956712998E-2</v>
      </c>
    </row>
    <row r="858" spans="3:7" x14ac:dyDescent="0.25">
      <c r="C858" s="10" t="s">
        <v>12556</v>
      </c>
      <c r="D858" s="9">
        <v>1</v>
      </c>
      <c r="E858" s="9">
        <v>1</v>
      </c>
      <c r="F858" s="9">
        <v>0.99047527538970526</v>
      </c>
      <c r="G858" s="9">
        <v>9.5247246102947436E-3</v>
      </c>
    </row>
    <row r="859" spans="3:7" x14ac:dyDescent="0.25">
      <c r="C859" s="10" t="s">
        <v>9377</v>
      </c>
      <c r="D859" s="9">
        <v>1</v>
      </c>
      <c r="E859" s="9">
        <v>1</v>
      </c>
      <c r="F859" s="9">
        <v>0.97753882690801264</v>
      </c>
      <c r="G859" s="9">
        <v>2.2461173091987363E-2</v>
      </c>
    </row>
    <row r="860" spans="3:7" x14ac:dyDescent="0.25">
      <c r="C860" s="29" t="s">
        <v>12271</v>
      </c>
      <c r="D860" s="28">
        <v>0</v>
      </c>
      <c r="E860" s="28">
        <v>1</v>
      </c>
      <c r="F860" s="28">
        <v>0.66290400163630658</v>
      </c>
      <c r="G860" s="28">
        <v>0.33709599836369342</v>
      </c>
    </row>
    <row r="861" spans="3:7" x14ac:dyDescent="0.25">
      <c r="C861" s="10" t="s">
        <v>12204</v>
      </c>
      <c r="D861" s="9">
        <v>1</v>
      </c>
      <c r="E861" s="9">
        <v>1</v>
      </c>
      <c r="F861" s="9">
        <v>0.92170922638517616</v>
      </c>
      <c r="G861" s="9">
        <v>7.8290773614823839E-2</v>
      </c>
    </row>
    <row r="862" spans="3:7" x14ac:dyDescent="0.25">
      <c r="C862" s="10" t="s">
        <v>10779</v>
      </c>
      <c r="D862" s="9">
        <v>1</v>
      </c>
      <c r="E862" s="9">
        <v>1</v>
      </c>
      <c r="F862" s="9">
        <v>0.90700921787776101</v>
      </c>
      <c r="G862" s="9">
        <v>9.2990782122238991E-2</v>
      </c>
    </row>
    <row r="863" spans="3:7" x14ac:dyDescent="0.25">
      <c r="C863" s="10" t="s">
        <v>11008</v>
      </c>
      <c r="D863" s="9">
        <v>1</v>
      </c>
      <c r="E863" s="9">
        <v>1</v>
      </c>
      <c r="F863" s="9">
        <v>0.7094109659167861</v>
      </c>
      <c r="G863" s="9">
        <v>0.2905890340832139</v>
      </c>
    </row>
    <row r="864" spans="3:7" x14ac:dyDescent="0.25">
      <c r="C864" s="10" t="s">
        <v>11103</v>
      </c>
      <c r="D864" s="9">
        <v>1</v>
      </c>
      <c r="E864" s="9">
        <v>1</v>
      </c>
      <c r="F864" s="9">
        <v>0.67862127239365355</v>
      </c>
      <c r="G864" s="9">
        <v>0.32137872760634645</v>
      </c>
    </row>
    <row r="865" spans="3:7" x14ac:dyDescent="0.25">
      <c r="C865" s="10" t="s">
        <v>10059</v>
      </c>
      <c r="D865" s="9">
        <v>1</v>
      </c>
      <c r="E865" s="9">
        <v>1</v>
      </c>
      <c r="F865" s="9">
        <v>0.82712428806060367</v>
      </c>
      <c r="G865" s="9">
        <v>0.17287571193939633</v>
      </c>
    </row>
    <row r="866" spans="3:7" x14ac:dyDescent="0.25">
      <c r="C866" s="10" t="s">
        <v>10265</v>
      </c>
      <c r="D866" s="9">
        <v>1</v>
      </c>
      <c r="E866" s="9">
        <v>1</v>
      </c>
      <c r="F866" s="9">
        <v>0.82971752077708893</v>
      </c>
      <c r="G866" s="9">
        <v>0.17028247922291107</v>
      </c>
    </row>
    <row r="867" spans="3:7" x14ac:dyDescent="0.25">
      <c r="C867" s="29" t="s">
        <v>11696</v>
      </c>
      <c r="D867" s="28">
        <v>0</v>
      </c>
      <c r="E867" s="28">
        <v>1</v>
      </c>
      <c r="F867" s="28">
        <v>0.68520578937239074</v>
      </c>
      <c r="G867" s="28">
        <v>0.31479421062760926</v>
      </c>
    </row>
    <row r="868" spans="3:7" x14ac:dyDescent="0.25">
      <c r="C868" s="29" t="s">
        <v>10442</v>
      </c>
      <c r="D868" s="28">
        <v>0</v>
      </c>
      <c r="E868" s="28">
        <v>1</v>
      </c>
      <c r="F868" s="28">
        <v>0.87232469875475427</v>
      </c>
      <c r="G868" s="28">
        <v>0.12767530124524573</v>
      </c>
    </row>
    <row r="869" spans="3:7" x14ac:dyDescent="0.25">
      <c r="C869" s="10" t="s">
        <v>11469</v>
      </c>
      <c r="D869" s="9">
        <v>1</v>
      </c>
      <c r="E869" s="9">
        <v>1</v>
      </c>
      <c r="F869" s="9">
        <v>0.84680804110517482</v>
      </c>
      <c r="G869" s="9">
        <v>0.15319195889482518</v>
      </c>
    </row>
    <row r="870" spans="3:7" x14ac:dyDescent="0.25">
      <c r="C870" s="10" t="s">
        <v>12072</v>
      </c>
      <c r="D870" s="9">
        <v>1</v>
      </c>
      <c r="E870" s="9">
        <v>1</v>
      </c>
      <c r="F870" s="9">
        <v>0.97145256128290469</v>
      </c>
      <c r="G870" s="9">
        <v>2.8547438717095308E-2</v>
      </c>
    </row>
    <row r="871" spans="3:7" x14ac:dyDescent="0.25">
      <c r="C871" s="29" t="s">
        <v>11207</v>
      </c>
      <c r="D871" s="28">
        <v>0</v>
      </c>
      <c r="E871" s="28">
        <v>1</v>
      </c>
      <c r="F871" s="28">
        <v>0.71896281491766867</v>
      </c>
      <c r="G871" s="28">
        <v>0.28103718508233133</v>
      </c>
    </row>
    <row r="872" spans="3:7" x14ac:dyDescent="0.25">
      <c r="C872" s="29" t="s">
        <v>10217</v>
      </c>
      <c r="D872" s="28">
        <v>0</v>
      </c>
      <c r="E872" s="28">
        <v>1</v>
      </c>
      <c r="F872" s="28">
        <v>0.69814897020407185</v>
      </c>
      <c r="G872" s="28">
        <v>0.30185102979592815</v>
      </c>
    </row>
    <row r="873" spans="3:7" x14ac:dyDescent="0.25">
      <c r="C873" s="10" t="s">
        <v>9403</v>
      </c>
      <c r="D873" s="9">
        <v>1</v>
      </c>
      <c r="E873" s="9">
        <v>1</v>
      </c>
      <c r="F873" s="9">
        <v>0.86264707878165492</v>
      </c>
      <c r="G873" s="9">
        <v>0.13735292121834508</v>
      </c>
    </row>
    <row r="874" spans="3:7" x14ac:dyDescent="0.25">
      <c r="C874" s="10" t="s">
        <v>11050</v>
      </c>
      <c r="D874" s="9">
        <v>1</v>
      </c>
      <c r="E874" s="9">
        <v>1</v>
      </c>
      <c r="F874" s="9">
        <v>0.64560760754387003</v>
      </c>
      <c r="G874" s="9">
        <v>0.35439239245612997</v>
      </c>
    </row>
    <row r="875" spans="3:7" x14ac:dyDescent="0.25">
      <c r="C875" s="29" t="s">
        <v>10262</v>
      </c>
      <c r="D875" s="28">
        <v>0</v>
      </c>
      <c r="E875" s="28">
        <v>1</v>
      </c>
      <c r="F875" s="28">
        <v>0.59611675730370761</v>
      </c>
      <c r="G875" s="28">
        <v>0.40388324269629239</v>
      </c>
    </row>
    <row r="876" spans="3:7" x14ac:dyDescent="0.25">
      <c r="C876" s="10" t="s">
        <v>12644</v>
      </c>
      <c r="D876" s="9">
        <v>1</v>
      </c>
      <c r="E876" s="9">
        <v>1</v>
      </c>
      <c r="F876" s="9">
        <v>0.75578494669746665</v>
      </c>
      <c r="G876" s="9">
        <v>0.24421505330253335</v>
      </c>
    </row>
    <row r="877" spans="3:7" x14ac:dyDescent="0.25">
      <c r="C877" s="10" t="s">
        <v>12677</v>
      </c>
      <c r="D877" s="9">
        <v>1</v>
      </c>
      <c r="E877" s="9">
        <v>1</v>
      </c>
      <c r="F877" s="9">
        <v>0.96505396467661142</v>
      </c>
      <c r="G877" s="9">
        <v>3.494603532338858E-2</v>
      </c>
    </row>
    <row r="878" spans="3:7" x14ac:dyDescent="0.25">
      <c r="C878" s="10" t="s">
        <v>10345</v>
      </c>
      <c r="D878" s="9">
        <v>1</v>
      </c>
      <c r="E878" s="9">
        <v>1</v>
      </c>
      <c r="F878" s="9">
        <v>0.69534862502885664</v>
      </c>
      <c r="G878" s="9">
        <v>0.30465137497114336</v>
      </c>
    </row>
    <row r="879" spans="3:7" x14ac:dyDescent="0.25">
      <c r="C879" s="29" t="s">
        <v>11549</v>
      </c>
      <c r="D879" s="28">
        <v>0</v>
      </c>
      <c r="E879" s="28">
        <v>1</v>
      </c>
      <c r="F879" s="28">
        <v>0.71863244864176146</v>
      </c>
      <c r="G879" s="28">
        <v>0.28136755135823854</v>
      </c>
    </row>
    <row r="880" spans="3:7" x14ac:dyDescent="0.25">
      <c r="C880" s="10" t="s">
        <v>10829</v>
      </c>
      <c r="D880" s="9">
        <v>1</v>
      </c>
      <c r="E880" s="9">
        <v>1</v>
      </c>
      <c r="F880" s="9">
        <v>0.7845061821786623</v>
      </c>
      <c r="G880" s="9">
        <v>0.2154938178213377</v>
      </c>
    </row>
    <row r="881" spans="3:7" x14ac:dyDescent="0.25">
      <c r="C881" s="29" t="s">
        <v>11055</v>
      </c>
      <c r="D881" s="28">
        <v>0</v>
      </c>
      <c r="E881" s="28">
        <v>1</v>
      </c>
      <c r="F881" s="28">
        <v>0.86662314818625508</v>
      </c>
      <c r="G881" s="28">
        <v>0.13337685181374492</v>
      </c>
    </row>
    <row r="882" spans="3:7" x14ac:dyDescent="0.25">
      <c r="C882" s="10" t="s">
        <v>12608</v>
      </c>
      <c r="D882" s="9">
        <v>1</v>
      </c>
      <c r="E882" s="9">
        <v>1</v>
      </c>
      <c r="F882" s="9">
        <v>0.62365119501122712</v>
      </c>
      <c r="G882" s="9">
        <v>0.37634880498877288</v>
      </c>
    </row>
    <row r="883" spans="3:7" x14ac:dyDescent="0.25">
      <c r="C883" s="29" t="s">
        <v>11951</v>
      </c>
      <c r="D883" s="28">
        <v>0</v>
      </c>
      <c r="E883" s="28">
        <v>1</v>
      </c>
      <c r="F883" s="28">
        <v>0.69583029737980362</v>
      </c>
      <c r="G883" s="28">
        <v>0.30416970262019638</v>
      </c>
    </row>
    <row r="884" spans="3:7" x14ac:dyDescent="0.25">
      <c r="C884" s="10" t="s">
        <v>9211</v>
      </c>
      <c r="D884" s="9">
        <v>1</v>
      </c>
      <c r="E884" s="9">
        <v>1</v>
      </c>
      <c r="F884" s="9">
        <v>0.92488302457596372</v>
      </c>
      <c r="G884" s="9">
        <v>7.5116975424036281E-2</v>
      </c>
    </row>
    <row r="885" spans="3:7" x14ac:dyDescent="0.25">
      <c r="C885" s="10" t="s">
        <v>12329</v>
      </c>
      <c r="D885" s="9">
        <v>1</v>
      </c>
      <c r="E885" s="9">
        <v>1</v>
      </c>
      <c r="F885" s="9">
        <v>0.85747122082444582</v>
      </c>
      <c r="G885" s="9">
        <v>0.14252877917555418</v>
      </c>
    </row>
    <row r="886" spans="3:7" x14ac:dyDescent="0.25">
      <c r="C886" s="10" t="s">
        <v>10564</v>
      </c>
      <c r="D886" s="9">
        <v>1</v>
      </c>
      <c r="E886" s="9">
        <v>1</v>
      </c>
      <c r="F886" s="9">
        <v>0.87242156030151596</v>
      </c>
      <c r="G886" s="9">
        <v>0.12757843969848404</v>
      </c>
    </row>
    <row r="887" spans="3:7" x14ac:dyDescent="0.25">
      <c r="C887" s="10" t="s">
        <v>11631</v>
      </c>
      <c r="D887" s="9">
        <v>0</v>
      </c>
      <c r="E887" s="9">
        <v>0</v>
      </c>
      <c r="F887" s="9">
        <v>0.43691318153673775</v>
      </c>
      <c r="G887" s="9">
        <v>0.56308681846326225</v>
      </c>
    </row>
    <row r="888" spans="3:7" x14ac:dyDescent="0.25">
      <c r="C888" s="10" t="s">
        <v>10150</v>
      </c>
      <c r="D888" s="9">
        <v>1</v>
      </c>
      <c r="E888" s="9">
        <v>1</v>
      </c>
      <c r="F888" s="9">
        <v>0.76243672329478374</v>
      </c>
      <c r="G888" s="9">
        <v>0.23756327670521626</v>
      </c>
    </row>
    <row r="889" spans="3:7" x14ac:dyDescent="0.25">
      <c r="C889" s="29" t="s">
        <v>9290</v>
      </c>
      <c r="D889" s="28">
        <v>0</v>
      </c>
      <c r="E889" s="28">
        <v>1</v>
      </c>
      <c r="F889" s="28">
        <v>0.94710541711994245</v>
      </c>
      <c r="G889" s="28">
        <v>5.289458288005755E-2</v>
      </c>
    </row>
    <row r="890" spans="3:7" x14ac:dyDescent="0.25">
      <c r="C890" s="10" t="s">
        <v>12582</v>
      </c>
      <c r="D890" s="9">
        <v>1</v>
      </c>
      <c r="E890" s="9">
        <v>1</v>
      </c>
      <c r="F890" s="9">
        <v>0.85753047283649708</v>
      </c>
      <c r="G890" s="9">
        <v>0.14246952716350292</v>
      </c>
    </row>
    <row r="891" spans="3:7" x14ac:dyDescent="0.25">
      <c r="C891" s="29" t="s">
        <v>11495</v>
      </c>
      <c r="D891" s="28">
        <v>1</v>
      </c>
      <c r="E891" s="28">
        <v>0</v>
      </c>
      <c r="F891" s="28">
        <v>0.42674535100418542</v>
      </c>
      <c r="G891" s="28">
        <v>0.57325464899581458</v>
      </c>
    </row>
    <row r="892" spans="3:7" x14ac:dyDescent="0.25">
      <c r="C892" s="29" t="s">
        <v>10912</v>
      </c>
      <c r="D892" s="28">
        <v>0</v>
      </c>
      <c r="E892" s="28">
        <v>1</v>
      </c>
      <c r="F892" s="28">
        <v>0.7875240970316375</v>
      </c>
      <c r="G892" s="28">
        <v>0.2124759029683625</v>
      </c>
    </row>
    <row r="893" spans="3:7" x14ac:dyDescent="0.25">
      <c r="C893" s="10" t="s">
        <v>9495</v>
      </c>
      <c r="D893" s="9">
        <v>1</v>
      </c>
      <c r="E893" s="9">
        <v>1</v>
      </c>
      <c r="F893" s="9">
        <v>0.83900279207915818</v>
      </c>
      <c r="G893" s="9">
        <v>0.16099720792084182</v>
      </c>
    </row>
    <row r="894" spans="3:7" x14ac:dyDescent="0.25">
      <c r="C894" s="10" t="s">
        <v>9972</v>
      </c>
      <c r="D894" s="9">
        <v>1</v>
      </c>
      <c r="E894" s="9">
        <v>1</v>
      </c>
      <c r="F894" s="9">
        <v>0.73140753179334894</v>
      </c>
      <c r="G894" s="9">
        <v>0.26859246820665106</v>
      </c>
    </row>
    <row r="895" spans="3:7" x14ac:dyDescent="0.25">
      <c r="C895" s="10" t="s">
        <v>9814</v>
      </c>
      <c r="D895" s="9">
        <v>1</v>
      </c>
      <c r="E895" s="9">
        <v>1</v>
      </c>
      <c r="F895" s="9">
        <v>0.81485497623473691</v>
      </c>
      <c r="G895" s="9">
        <v>0.18514502376526309</v>
      </c>
    </row>
    <row r="896" spans="3:7" x14ac:dyDescent="0.25">
      <c r="C896" s="10" t="s">
        <v>11215</v>
      </c>
      <c r="D896" s="9">
        <v>1</v>
      </c>
      <c r="E896" s="9">
        <v>1</v>
      </c>
      <c r="F896" s="9">
        <v>0.5995497841129156</v>
      </c>
      <c r="G896" s="9">
        <v>0.4004502158870844</v>
      </c>
    </row>
    <row r="897" spans="3:7" x14ac:dyDescent="0.25">
      <c r="C897" s="10" t="s">
        <v>10311</v>
      </c>
      <c r="D897" s="9">
        <v>1</v>
      </c>
      <c r="E897" s="9">
        <v>1</v>
      </c>
      <c r="F897" s="9">
        <v>0.53672841745164912</v>
      </c>
      <c r="G897" s="9">
        <v>0.46327158254835088</v>
      </c>
    </row>
    <row r="898" spans="3:7" x14ac:dyDescent="0.25">
      <c r="C898" s="29" t="s">
        <v>10704</v>
      </c>
      <c r="D898" s="28">
        <v>0</v>
      </c>
      <c r="E898" s="28">
        <v>1</v>
      </c>
      <c r="F898" s="28">
        <v>0.7249902822667923</v>
      </c>
      <c r="G898" s="28">
        <v>0.2750097177332077</v>
      </c>
    </row>
    <row r="899" spans="3:7" x14ac:dyDescent="0.25">
      <c r="C899" s="10" t="s">
        <v>11159</v>
      </c>
      <c r="D899" s="9">
        <v>1</v>
      </c>
      <c r="E899" s="9">
        <v>1</v>
      </c>
      <c r="F899" s="9">
        <v>0.75041122694153739</v>
      </c>
      <c r="G899" s="9">
        <v>0.24958877305846261</v>
      </c>
    </row>
    <row r="900" spans="3:7" x14ac:dyDescent="0.25">
      <c r="C900" s="10" t="s">
        <v>12381</v>
      </c>
      <c r="D900" s="9">
        <v>1</v>
      </c>
      <c r="E900" s="9">
        <v>1</v>
      </c>
      <c r="F900" s="9">
        <v>0.82600114184128182</v>
      </c>
      <c r="G900" s="9">
        <v>0.17399885815871818</v>
      </c>
    </row>
    <row r="901" spans="3:7" x14ac:dyDescent="0.25">
      <c r="C901" s="10" t="s">
        <v>9632</v>
      </c>
      <c r="D901" s="9">
        <v>1</v>
      </c>
      <c r="E901" s="9">
        <v>1</v>
      </c>
      <c r="F901" s="9">
        <v>0.73624919375834597</v>
      </c>
      <c r="G901" s="9">
        <v>0.26375080624165403</v>
      </c>
    </row>
    <row r="902" spans="3:7" x14ac:dyDescent="0.25">
      <c r="C902" s="10" t="s">
        <v>11090</v>
      </c>
      <c r="D902" s="9">
        <v>1</v>
      </c>
      <c r="E902" s="9">
        <v>1</v>
      </c>
      <c r="F902" s="9">
        <v>0.79785583725451403</v>
      </c>
      <c r="G902" s="9">
        <v>0.20214416274548597</v>
      </c>
    </row>
    <row r="903" spans="3:7" x14ac:dyDescent="0.25">
      <c r="C903" s="10" t="s">
        <v>11646</v>
      </c>
      <c r="D903" s="9">
        <v>1</v>
      </c>
      <c r="E903" s="9">
        <v>1</v>
      </c>
      <c r="F903" s="9">
        <v>0.72410936558650452</v>
      </c>
      <c r="G903" s="9">
        <v>0.27589063441349548</v>
      </c>
    </row>
    <row r="904" spans="3:7" x14ac:dyDescent="0.25">
      <c r="C904" s="10" t="s">
        <v>11270</v>
      </c>
      <c r="D904" s="9">
        <v>1</v>
      </c>
      <c r="E904" s="9">
        <v>1</v>
      </c>
      <c r="F904" s="9">
        <v>0.88023921517762715</v>
      </c>
      <c r="G904" s="9">
        <v>0.11976078482237285</v>
      </c>
    </row>
    <row r="905" spans="3:7" x14ac:dyDescent="0.25">
      <c r="C905" s="10" t="s">
        <v>10395</v>
      </c>
      <c r="D905" s="9">
        <v>1</v>
      </c>
      <c r="E905" s="9">
        <v>1</v>
      </c>
      <c r="F905" s="9">
        <v>0.78088217587132536</v>
      </c>
      <c r="G905" s="9">
        <v>0.21911782412867464</v>
      </c>
    </row>
    <row r="906" spans="3:7" x14ac:dyDescent="0.25">
      <c r="C906" s="29" t="s">
        <v>10032</v>
      </c>
      <c r="D906" s="28">
        <v>0</v>
      </c>
      <c r="E906" s="28">
        <v>1</v>
      </c>
      <c r="F906" s="28">
        <v>0.63856641129658409</v>
      </c>
      <c r="G906" s="28">
        <v>0.36143358870341591</v>
      </c>
    </row>
    <row r="907" spans="3:7" x14ac:dyDescent="0.25">
      <c r="C907" s="10" t="s">
        <v>9234</v>
      </c>
      <c r="D907" s="9">
        <v>1</v>
      </c>
      <c r="E907" s="9">
        <v>1</v>
      </c>
      <c r="F907" s="9">
        <v>0.99660394698667931</v>
      </c>
      <c r="G907" s="9">
        <v>3.3960530133206879E-3</v>
      </c>
    </row>
    <row r="908" spans="3:7" x14ac:dyDescent="0.25">
      <c r="C908" s="10" t="s">
        <v>12133</v>
      </c>
      <c r="D908" s="9">
        <v>1</v>
      </c>
      <c r="E908" s="9">
        <v>1</v>
      </c>
      <c r="F908" s="9">
        <v>0.93987704039845732</v>
      </c>
      <c r="G908" s="9">
        <v>6.012295960154268E-2</v>
      </c>
    </row>
    <row r="909" spans="3:7" x14ac:dyDescent="0.25">
      <c r="C909" s="10" t="s">
        <v>11302</v>
      </c>
      <c r="D909" s="9">
        <v>1</v>
      </c>
      <c r="E909" s="9">
        <v>1</v>
      </c>
      <c r="F909" s="9">
        <v>0.86790079590209457</v>
      </c>
      <c r="G909" s="9">
        <v>0.13209920409790543</v>
      </c>
    </row>
    <row r="910" spans="3:7" x14ac:dyDescent="0.25">
      <c r="C910" s="29" t="s">
        <v>9673</v>
      </c>
      <c r="D910" s="28">
        <v>0</v>
      </c>
      <c r="E910" s="28">
        <v>1</v>
      </c>
      <c r="F910" s="28">
        <v>0.70046994870087431</v>
      </c>
      <c r="G910" s="28">
        <v>0.29953005129912569</v>
      </c>
    </row>
    <row r="911" spans="3:7" x14ac:dyDescent="0.25">
      <c r="C911" s="10" t="s">
        <v>11320</v>
      </c>
      <c r="D911" s="9">
        <v>1</v>
      </c>
      <c r="E911" s="9">
        <v>1</v>
      </c>
      <c r="F911" s="9">
        <v>0.7923511643304596</v>
      </c>
      <c r="G911" s="9">
        <v>0.2076488356695404</v>
      </c>
    </row>
    <row r="912" spans="3:7" x14ac:dyDescent="0.25">
      <c r="C912" s="29" t="s">
        <v>12057</v>
      </c>
      <c r="D912" s="28">
        <v>0</v>
      </c>
      <c r="E912" s="28">
        <v>1</v>
      </c>
      <c r="F912" s="28">
        <v>0.72043425840686703</v>
      </c>
      <c r="G912" s="28">
        <v>0.27956574159313297</v>
      </c>
    </row>
    <row r="913" spans="3:7" x14ac:dyDescent="0.25">
      <c r="C913" s="10" t="s">
        <v>10019</v>
      </c>
      <c r="D913" s="9">
        <v>1</v>
      </c>
      <c r="E913" s="9">
        <v>1</v>
      </c>
      <c r="F913" s="9">
        <v>0.78859139169750181</v>
      </c>
      <c r="G913" s="9">
        <v>0.21140860830249819</v>
      </c>
    </row>
    <row r="914" spans="3:7" x14ac:dyDescent="0.25">
      <c r="C914" s="10" t="s">
        <v>12241</v>
      </c>
      <c r="D914" s="9">
        <v>1</v>
      </c>
      <c r="E914" s="9">
        <v>1</v>
      </c>
      <c r="F914" s="9">
        <v>0.96796063630039131</v>
      </c>
      <c r="G914" s="9">
        <v>3.2039363699608692E-2</v>
      </c>
    </row>
    <row r="915" spans="3:7" x14ac:dyDescent="0.25">
      <c r="C915" s="10" t="s">
        <v>12088</v>
      </c>
      <c r="D915" s="9">
        <v>1</v>
      </c>
      <c r="E915" s="9">
        <v>1</v>
      </c>
      <c r="F915" s="9">
        <v>0.90271067520203807</v>
      </c>
      <c r="G915" s="9">
        <v>9.7289324797961929E-2</v>
      </c>
    </row>
    <row r="916" spans="3:7" x14ac:dyDescent="0.25">
      <c r="C916" s="10" t="s">
        <v>9913</v>
      </c>
      <c r="D916" s="9">
        <v>1</v>
      </c>
      <c r="E916" s="9">
        <v>1</v>
      </c>
      <c r="F916" s="9">
        <v>0.77931732838633827</v>
      </c>
      <c r="G916" s="9">
        <v>0.22068267161366173</v>
      </c>
    </row>
    <row r="917" spans="3:7" x14ac:dyDescent="0.25">
      <c r="C917" s="10" t="s">
        <v>11461</v>
      </c>
      <c r="D917" s="9">
        <v>1</v>
      </c>
      <c r="E917" s="9">
        <v>1</v>
      </c>
      <c r="F917" s="9">
        <v>0.55051754753382409</v>
      </c>
      <c r="G917" s="9">
        <v>0.44948245246617591</v>
      </c>
    </row>
    <row r="918" spans="3:7" x14ac:dyDescent="0.25">
      <c r="C918" s="10" t="s">
        <v>10148</v>
      </c>
      <c r="D918" s="9">
        <v>1</v>
      </c>
      <c r="E918" s="9">
        <v>1</v>
      </c>
      <c r="F918" s="9">
        <v>0.72016569962810617</v>
      </c>
      <c r="G918" s="9">
        <v>0.27983430037189383</v>
      </c>
    </row>
    <row r="919" spans="3:7" x14ac:dyDescent="0.25">
      <c r="C919" s="10" t="s">
        <v>9271</v>
      </c>
      <c r="D919" s="9">
        <v>1</v>
      </c>
      <c r="E919" s="9">
        <v>1</v>
      </c>
      <c r="F919" s="9">
        <v>0.84006818132506278</v>
      </c>
      <c r="G919" s="9">
        <v>0.15993181867493722</v>
      </c>
    </row>
    <row r="920" spans="3:7" x14ac:dyDescent="0.25">
      <c r="C920" s="10" t="s">
        <v>9557</v>
      </c>
      <c r="D920" s="9">
        <v>1</v>
      </c>
      <c r="E920" s="9">
        <v>1</v>
      </c>
      <c r="F920" s="9">
        <v>0.77395690081249346</v>
      </c>
      <c r="G920" s="9">
        <v>0.22604309918750654</v>
      </c>
    </row>
    <row r="921" spans="3:7" x14ac:dyDescent="0.25">
      <c r="C921" s="10" t="s">
        <v>9804</v>
      </c>
      <c r="D921" s="9">
        <v>1</v>
      </c>
      <c r="E921" s="9">
        <v>1</v>
      </c>
      <c r="F921" s="9">
        <v>0.85406007320366062</v>
      </c>
      <c r="G921" s="9">
        <v>0.14593992679633938</v>
      </c>
    </row>
    <row r="922" spans="3:7" x14ac:dyDescent="0.25">
      <c r="C922" s="10" t="s">
        <v>9289</v>
      </c>
      <c r="D922" s="9">
        <v>1</v>
      </c>
      <c r="E922" s="9">
        <v>1</v>
      </c>
      <c r="F922" s="9">
        <v>0.842036606176364</v>
      </c>
      <c r="G922" s="9">
        <v>0.157963393823636</v>
      </c>
    </row>
    <row r="923" spans="3:7" x14ac:dyDescent="0.25">
      <c r="C923" s="29" t="s">
        <v>10030</v>
      </c>
      <c r="D923" s="28">
        <v>0</v>
      </c>
      <c r="E923" s="28">
        <v>1</v>
      </c>
      <c r="F923" s="28">
        <v>0.76352943037713183</v>
      </c>
      <c r="G923" s="28">
        <v>0.23647056962286817</v>
      </c>
    </row>
    <row r="924" spans="3:7" x14ac:dyDescent="0.25">
      <c r="C924" s="10" t="s">
        <v>10180</v>
      </c>
      <c r="D924" s="9">
        <v>1</v>
      </c>
      <c r="E924" s="9">
        <v>1</v>
      </c>
      <c r="F924" s="9">
        <v>0.91056860159046549</v>
      </c>
      <c r="G924" s="9">
        <v>8.9431398409534513E-2</v>
      </c>
    </row>
    <row r="925" spans="3:7" x14ac:dyDescent="0.25">
      <c r="C925" s="10" t="s">
        <v>10144</v>
      </c>
      <c r="D925" s="9">
        <v>1</v>
      </c>
      <c r="E925" s="9">
        <v>1</v>
      </c>
      <c r="F925" s="9">
        <v>0.9151764078361484</v>
      </c>
      <c r="G925" s="9">
        <v>8.4823592163851602E-2</v>
      </c>
    </row>
    <row r="926" spans="3:7" x14ac:dyDescent="0.25">
      <c r="C926" s="10" t="s">
        <v>10096</v>
      </c>
      <c r="D926" s="9">
        <v>1</v>
      </c>
      <c r="E926" s="9">
        <v>1</v>
      </c>
      <c r="F926" s="9">
        <v>0.87116394751346937</v>
      </c>
      <c r="G926" s="9">
        <v>0.12883605248653063</v>
      </c>
    </row>
    <row r="927" spans="3:7" x14ac:dyDescent="0.25">
      <c r="C927" s="10" t="s">
        <v>9475</v>
      </c>
      <c r="D927" s="9">
        <v>1</v>
      </c>
      <c r="E927" s="9">
        <v>1</v>
      </c>
      <c r="F927" s="9">
        <v>0.81924407967208468</v>
      </c>
      <c r="G927" s="9">
        <v>0.18075592032791532</v>
      </c>
    </row>
    <row r="928" spans="3:7" x14ac:dyDescent="0.25">
      <c r="C928" s="10" t="s">
        <v>10397</v>
      </c>
      <c r="D928" s="9">
        <v>1</v>
      </c>
      <c r="E928" s="9">
        <v>1</v>
      </c>
      <c r="F928" s="9">
        <v>0.74268363427858397</v>
      </c>
      <c r="G928" s="9">
        <v>0.25731636572141603</v>
      </c>
    </row>
    <row r="929" spans="3:7" x14ac:dyDescent="0.25">
      <c r="C929" s="10" t="s">
        <v>9732</v>
      </c>
      <c r="D929" s="9">
        <v>1</v>
      </c>
      <c r="E929" s="9">
        <v>1</v>
      </c>
      <c r="F929" s="9">
        <v>0.7501224554848076</v>
      </c>
      <c r="G929" s="9">
        <v>0.2498775445151924</v>
      </c>
    </row>
    <row r="930" spans="3:7" x14ac:dyDescent="0.25">
      <c r="C930" s="29" t="s">
        <v>11835</v>
      </c>
      <c r="D930" s="28">
        <v>0</v>
      </c>
      <c r="E930" s="28">
        <v>1</v>
      </c>
      <c r="F930" s="28">
        <v>0.76859860322994933</v>
      </c>
      <c r="G930" s="28">
        <v>0.23140139677005067</v>
      </c>
    </row>
    <row r="931" spans="3:7" x14ac:dyDescent="0.25">
      <c r="C931" s="10" t="s">
        <v>9966</v>
      </c>
      <c r="D931" s="9">
        <v>1</v>
      </c>
      <c r="E931" s="9">
        <v>1</v>
      </c>
      <c r="F931" s="9">
        <v>0.72499949511378181</v>
      </c>
      <c r="G931" s="9">
        <v>0.27500050488621819</v>
      </c>
    </row>
    <row r="932" spans="3:7" x14ac:dyDescent="0.25">
      <c r="C932" s="10" t="s">
        <v>11116</v>
      </c>
      <c r="D932" s="9">
        <v>1</v>
      </c>
      <c r="E932" s="9">
        <v>1</v>
      </c>
      <c r="F932" s="9">
        <v>0.8349954285243576</v>
      </c>
      <c r="G932" s="9">
        <v>0.1650045714756424</v>
      </c>
    </row>
    <row r="933" spans="3:7" x14ac:dyDescent="0.25">
      <c r="C933" s="10" t="s">
        <v>11516</v>
      </c>
      <c r="D933" s="9">
        <v>1</v>
      </c>
      <c r="E933" s="9">
        <v>1</v>
      </c>
      <c r="F933" s="9">
        <v>0.86819066525123756</v>
      </c>
      <c r="G933" s="9">
        <v>0.13180933474876244</v>
      </c>
    </row>
    <row r="934" spans="3:7" x14ac:dyDescent="0.25">
      <c r="C934" s="10" t="s">
        <v>12282</v>
      </c>
      <c r="D934" s="9">
        <v>1</v>
      </c>
      <c r="E934" s="9">
        <v>1</v>
      </c>
      <c r="F934" s="9">
        <v>0.66445941134761333</v>
      </c>
      <c r="G934" s="9">
        <v>0.33554058865238667</v>
      </c>
    </row>
    <row r="935" spans="3:7" x14ac:dyDescent="0.25">
      <c r="C935" s="10" t="s">
        <v>11810</v>
      </c>
      <c r="D935" s="9">
        <v>1</v>
      </c>
      <c r="E935" s="9">
        <v>1</v>
      </c>
      <c r="F935" s="9">
        <v>0.83007731670193063</v>
      </c>
      <c r="G935" s="9">
        <v>0.16992268329806937</v>
      </c>
    </row>
    <row r="936" spans="3:7" x14ac:dyDescent="0.25">
      <c r="C936" s="10" t="s">
        <v>11873</v>
      </c>
      <c r="D936" s="9">
        <v>1</v>
      </c>
      <c r="E936" s="9">
        <v>1</v>
      </c>
      <c r="F936" s="9">
        <v>0.83990381425731531</v>
      </c>
      <c r="G936" s="9">
        <v>0.16009618574268469</v>
      </c>
    </row>
    <row r="937" spans="3:7" x14ac:dyDescent="0.25">
      <c r="C937" s="29" t="s">
        <v>12494</v>
      </c>
      <c r="D937" s="28">
        <v>1</v>
      </c>
      <c r="E937" s="28">
        <v>0</v>
      </c>
      <c r="F937" s="28">
        <v>0.31603518883705567</v>
      </c>
      <c r="G937" s="28">
        <v>0.68396481116294439</v>
      </c>
    </row>
    <row r="938" spans="3:7" x14ac:dyDescent="0.25">
      <c r="C938" s="10" t="s">
        <v>11900</v>
      </c>
      <c r="D938" s="9">
        <v>0</v>
      </c>
      <c r="E938" s="9">
        <v>0</v>
      </c>
      <c r="F938" s="9">
        <v>0.45364928435085805</v>
      </c>
      <c r="G938" s="9">
        <v>0.54635071564914195</v>
      </c>
    </row>
    <row r="939" spans="3:7" x14ac:dyDescent="0.25">
      <c r="C939" s="10" t="s">
        <v>11530</v>
      </c>
      <c r="D939" s="9">
        <v>1</v>
      </c>
      <c r="E939" s="9">
        <v>1</v>
      </c>
      <c r="F939" s="9">
        <v>0.70815605027603545</v>
      </c>
      <c r="G939" s="9">
        <v>0.29184394972396455</v>
      </c>
    </row>
    <row r="940" spans="3:7" x14ac:dyDescent="0.25">
      <c r="C940" s="10" t="s">
        <v>12078</v>
      </c>
      <c r="D940" s="9">
        <v>1</v>
      </c>
      <c r="E940" s="9">
        <v>1</v>
      </c>
      <c r="F940" s="9">
        <v>0.95254701468943348</v>
      </c>
      <c r="G940" s="9">
        <v>4.745298531056652E-2</v>
      </c>
    </row>
    <row r="941" spans="3:7" x14ac:dyDescent="0.25">
      <c r="C941" s="29" t="s">
        <v>9341</v>
      </c>
      <c r="D941" s="28">
        <v>0</v>
      </c>
      <c r="E941" s="28">
        <v>1</v>
      </c>
      <c r="F941" s="28">
        <v>0.89795411687270377</v>
      </c>
      <c r="G941" s="28">
        <v>0.10204588312729623</v>
      </c>
    </row>
    <row r="942" spans="3:7" x14ac:dyDescent="0.25">
      <c r="C942" s="10" t="s">
        <v>11319</v>
      </c>
      <c r="D942" s="9">
        <v>1</v>
      </c>
      <c r="E942" s="9">
        <v>1</v>
      </c>
      <c r="F942" s="9">
        <v>0.76214520668131114</v>
      </c>
      <c r="G942" s="9">
        <v>0.23785479331868886</v>
      </c>
    </row>
    <row r="943" spans="3:7" x14ac:dyDescent="0.25">
      <c r="C943" s="10" t="s">
        <v>12528</v>
      </c>
      <c r="D943" s="9">
        <v>1</v>
      </c>
      <c r="E943" s="9">
        <v>1</v>
      </c>
      <c r="F943" s="9">
        <v>0.82864767232554071</v>
      </c>
      <c r="G943" s="9">
        <v>0.17135232767445929</v>
      </c>
    </row>
    <row r="944" spans="3:7" x14ac:dyDescent="0.25">
      <c r="C944" s="10" t="s">
        <v>9556</v>
      </c>
      <c r="D944" s="9">
        <v>1</v>
      </c>
      <c r="E944" s="9">
        <v>1</v>
      </c>
      <c r="F944" s="9">
        <v>0.91464190921783239</v>
      </c>
      <c r="G944" s="9">
        <v>8.5358090782167606E-2</v>
      </c>
    </row>
    <row r="945" spans="3:7" x14ac:dyDescent="0.25">
      <c r="C945" s="10" t="s">
        <v>12115</v>
      </c>
      <c r="D945" s="9">
        <v>1</v>
      </c>
      <c r="E945" s="9">
        <v>1</v>
      </c>
      <c r="F945" s="9">
        <v>0.56376420132689375</v>
      </c>
      <c r="G945" s="9">
        <v>0.43623579867310625</v>
      </c>
    </row>
    <row r="946" spans="3:7" x14ac:dyDescent="0.25">
      <c r="C946" s="10" t="s">
        <v>12238</v>
      </c>
      <c r="D946" s="9">
        <v>1</v>
      </c>
      <c r="E946" s="9">
        <v>1</v>
      </c>
      <c r="F946" s="9">
        <v>0.63416837627091449</v>
      </c>
      <c r="G946" s="9">
        <v>0.36583162372908551</v>
      </c>
    </row>
    <row r="947" spans="3:7" x14ac:dyDescent="0.25">
      <c r="C947" s="29" t="s">
        <v>12071</v>
      </c>
      <c r="D947" s="28">
        <v>0</v>
      </c>
      <c r="E947" s="28">
        <v>1</v>
      </c>
      <c r="F947" s="28">
        <v>0.80951666463970229</v>
      </c>
      <c r="G947" s="28">
        <v>0.19048333536029771</v>
      </c>
    </row>
    <row r="948" spans="3:7" x14ac:dyDescent="0.25">
      <c r="C948" s="10" t="s">
        <v>9279</v>
      </c>
      <c r="D948" s="9">
        <v>1</v>
      </c>
      <c r="E948" s="9">
        <v>1</v>
      </c>
      <c r="F948" s="9">
        <v>0.67266314627444945</v>
      </c>
      <c r="G948" s="9">
        <v>0.32733685372555055</v>
      </c>
    </row>
    <row r="949" spans="3:7" x14ac:dyDescent="0.25">
      <c r="C949" s="10" t="s">
        <v>12157</v>
      </c>
      <c r="D949" s="9">
        <v>1</v>
      </c>
      <c r="E949" s="9">
        <v>1</v>
      </c>
      <c r="F949" s="9">
        <v>0.7297055753519317</v>
      </c>
      <c r="G949" s="9">
        <v>0.2702944246480683</v>
      </c>
    </row>
    <row r="950" spans="3:7" x14ac:dyDescent="0.25">
      <c r="C950" s="10" t="s">
        <v>11904</v>
      </c>
      <c r="D950" s="9">
        <v>1</v>
      </c>
      <c r="E950" s="9">
        <v>1</v>
      </c>
      <c r="F950" s="9">
        <v>0.87330530342821566</v>
      </c>
      <c r="G950" s="9">
        <v>0.12669469657178434</v>
      </c>
    </row>
    <row r="951" spans="3:7" x14ac:dyDescent="0.25">
      <c r="C951" s="10" t="s">
        <v>12022</v>
      </c>
      <c r="D951" s="9">
        <v>1</v>
      </c>
      <c r="E951" s="9">
        <v>1</v>
      </c>
      <c r="F951" s="9">
        <v>0.82409028991828603</v>
      </c>
      <c r="G951" s="9">
        <v>0.17590971008171397</v>
      </c>
    </row>
    <row r="952" spans="3:7" x14ac:dyDescent="0.25">
      <c r="C952" s="10" t="s">
        <v>10010</v>
      </c>
      <c r="D952" s="9">
        <v>0</v>
      </c>
      <c r="E952" s="9">
        <v>0</v>
      </c>
      <c r="F952" s="9">
        <v>0.26848013218798217</v>
      </c>
      <c r="G952" s="9">
        <v>0.73151986781201783</v>
      </c>
    </row>
    <row r="953" spans="3:7" x14ac:dyDescent="0.25">
      <c r="C953" s="10" t="s">
        <v>10854</v>
      </c>
      <c r="D953" s="9">
        <v>1</v>
      </c>
      <c r="E953" s="9">
        <v>1</v>
      </c>
      <c r="F953" s="9">
        <v>0.8075451693227248</v>
      </c>
      <c r="G953" s="9">
        <v>0.1924548306772752</v>
      </c>
    </row>
    <row r="954" spans="3:7" x14ac:dyDescent="0.25">
      <c r="C954" s="10" t="s">
        <v>12600</v>
      </c>
      <c r="D954" s="9">
        <v>1</v>
      </c>
      <c r="E954" s="9">
        <v>1</v>
      </c>
      <c r="F954" s="9">
        <v>0.68972886165038971</v>
      </c>
      <c r="G954" s="9">
        <v>0.31027113834961029</v>
      </c>
    </row>
    <row r="955" spans="3:7" x14ac:dyDescent="0.25">
      <c r="C955" s="10" t="s">
        <v>9315</v>
      </c>
      <c r="D955" s="9">
        <v>1</v>
      </c>
      <c r="E955" s="9">
        <v>1</v>
      </c>
      <c r="F955" s="9">
        <v>0.89305506524203615</v>
      </c>
      <c r="G955" s="9">
        <v>0.10694493475796385</v>
      </c>
    </row>
    <row r="956" spans="3:7" x14ac:dyDescent="0.25">
      <c r="C956" s="10" t="s">
        <v>11042</v>
      </c>
      <c r="D956" s="9">
        <v>1</v>
      </c>
      <c r="E956" s="9">
        <v>1</v>
      </c>
      <c r="F956" s="9">
        <v>0.87083887645838853</v>
      </c>
      <c r="G956" s="9">
        <v>0.12916112354161147</v>
      </c>
    </row>
    <row r="957" spans="3:7" x14ac:dyDescent="0.25">
      <c r="C957" s="10" t="s">
        <v>10094</v>
      </c>
      <c r="D957" s="9">
        <v>1</v>
      </c>
      <c r="E957" s="9">
        <v>1</v>
      </c>
      <c r="F957" s="9">
        <v>0.79404860093990171</v>
      </c>
      <c r="G957" s="9">
        <v>0.20595139906009829</v>
      </c>
    </row>
    <row r="958" spans="3:7" x14ac:dyDescent="0.25">
      <c r="C958" s="29" t="s">
        <v>11386</v>
      </c>
      <c r="D958" s="28">
        <v>0</v>
      </c>
      <c r="E958" s="28">
        <v>1</v>
      </c>
      <c r="F958" s="28">
        <v>0.51781275249167358</v>
      </c>
      <c r="G958" s="28">
        <v>0.48218724750832642</v>
      </c>
    </row>
    <row r="959" spans="3:7" x14ac:dyDescent="0.25">
      <c r="C959" s="10" t="s">
        <v>10575</v>
      </c>
      <c r="D959" s="9">
        <v>1</v>
      </c>
      <c r="E959" s="9">
        <v>1</v>
      </c>
      <c r="F959" s="9">
        <v>0.6313096353469162</v>
      </c>
      <c r="G959" s="9">
        <v>0.3686903646530838</v>
      </c>
    </row>
    <row r="960" spans="3:7" x14ac:dyDescent="0.25">
      <c r="C960" s="10" t="s">
        <v>12311</v>
      </c>
      <c r="D960" s="9">
        <v>1</v>
      </c>
      <c r="E960" s="9">
        <v>1</v>
      </c>
      <c r="F960" s="9">
        <v>0.62636856619386505</v>
      </c>
      <c r="G960" s="9">
        <v>0.37363143380613495</v>
      </c>
    </row>
    <row r="961" spans="3:7" x14ac:dyDescent="0.25">
      <c r="C961" s="10" t="s">
        <v>10593</v>
      </c>
      <c r="D961" s="9">
        <v>1</v>
      </c>
      <c r="E961" s="9">
        <v>1</v>
      </c>
      <c r="F961" s="9">
        <v>0.82479203672587809</v>
      </c>
      <c r="G961" s="9">
        <v>0.17520796327412191</v>
      </c>
    </row>
    <row r="962" spans="3:7" x14ac:dyDescent="0.25">
      <c r="C962" s="10" t="s">
        <v>10988</v>
      </c>
      <c r="D962" s="9">
        <v>1</v>
      </c>
      <c r="E962" s="9">
        <v>1</v>
      </c>
      <c r="F962" s="9">
        <v>0.61860720757998866</v>
      </c>
      <c r="G962" s="9">
        <v>0.38139279242001134</v>
      </c>
    </row>
    <row r="963" spans="3:7" x14ac:dyDescent="0.25">
      <c r="C963" s="10" t="s">
        <v>9256</v>
      </c>
      <c r="D963" s="9">
        <v>1</v>
      </c>
      <c r="E963" s="9">
        <v>1</v>
      </c>
      <c r="F963" s="9">
        <v>0.98627514902772284</v>
      </c>
      <c r="G963" s="9">
        <v>1.3724850972277158E-2</v>
      </c>
    </row>
    <row r="964" spans="3:7" x14ac:dyDescent="0.25">
      <c r="C964" s="10" t="s">
        <v>11645</v>
      </c>
      <c r="D964" s="9">
        <v>1</v>
      </c>
      <c r="E964" s="9">
        <v>1</v>
      </c>
      <c r="F964" s="9">
        <v>0.80580865469611673</v>
      </c>
      <c r="G964" s="9">
        <v>0.19419134530388327</v>
      </c>
    </row>
    <row r="965" spans="3:7" x14ac:dyDescent="0.25">
      <c r="C965" s="10" t="s">
        <v>12527</v>
      </c>
      <c r="D965" s="9">
        <v>1</v>
      </c>
      <c r="E965" s="9">
        <v>1</v>
      </c>
      <c r="F965" s="9">
        <v>0.68430178295008237</v>
      </c>
      <c r="G965" s="9">
        <v>0.31569821704991763</v>
      </c>
    </row>
    <row r="966" spans="3:7" x14ac:dyDescent="0.25">
      <c r="C966" s="29" t="s">
        <v>11977</v>
      </c>
      <c r="D966" s="28">
        <v>0</v>
      </c>
      <c r="E966" s="28">
        <v>1</v>
      </c>
      <c r="F966" s="28">
        <v>0.78016595598298211</v>
      </c>
      <c r="G966" s="28">
        <v>0.21983404401701789</v>
      </c>
    </row>
    <row r="967" spans="3:7" x14ac:dyDescent="0.25">
      <c r="C967" s="29" t="s">
        <v>12452</v>
      </c>
      <c r="D967" s="28">
        <v>0</v>
      </c>
      <c r="E967" s="28">
        <v>1</v>
      </c>
      <c r="F967" s="28">
        <v>0.52080760246004787</v>
      </c>
      <c r="G967" s="28">
        <v>0.47919239753995213</v>
      </c>
    </row>
    <row r="968" spans="3:7" x14ac:dyDescent="0.25">
      <c r="C968" s="10" t="s">
        <v>10905</v>
      </c>
      <c r="D968" s="9">
        <v>1</v>
      </c>
      <c r="E968" s="9">
        <v>1</v>
      </c>
      <c r="F968" s="9">
        <v>0.87617286568478547</v>
      </c>
      <c r="G968" s="9">
        <v>0.12382713431521453</v>
      </c>
    </row>
    <row r="969" spans="3:7" x14ac:dyDescent="0.25">
      <c r="C969" s="10" t="s">
        <v>10027</v>
      </c>
      <c r="D969" s="9">
        <v>1</v>
      </c>
      <c r="E969" s="9">
        <v>1</v>
      </c>
      <c r="F969" s="9">
        <v>0.93455970354021956</v>
      </c>
      <c r="G969" s="9">
        <v>6.5440296459780445E-2</v>
      </c>
    </row>
    <row r="970" spans="3:7" x14ac:dyDescent="0.25">
      <c r="C970" s="10" t="s">
        <v>12662</v>
      </c>
      <c r="D970" s="9">
        <v>1</v>
      </c>
      <c r="E970" s="9">
        <v>1</v>
      </c>
      <c r="F970" s="9">
        <v>0.69256644927598787</v>
      </c>
      <c r="G970" s="9">
        <v>0.30743355072401213</v>
      </c>
    </row>
    <row r="971" spans="3:7" x14ac:dyDescent="0.25">
      <c r="C971" s="10" t="s">
        <v>10313</v>
      </c>
      <c r="D971" s="9">
        <v>1</v>
      </c>
      <c r="E971" s="9">
        <v>1</v>
      </c>
      <c r="F971" s="9">
        <v>0.85442838174262736</v>
      </c>
      <c r="G971" s="9">
        <v>0.14557161825737264</v>
      </c>
    </row>
    <row r="972" spans="3:7" x14ac:dyDescent="0.25">
      <c r="C972" s="10" t="s">
        <v>12387</v>
      </c>
      <c r="D972" s="9">
        <v>0</v>
      </c>
      <c r="E972" s="9">
        <v>0</v>
      </c>
      <c r="F972" s="9">
        <v>0.47980899043771691</v>
      </c>
      <c r="G972" s="9">
        <v>0.52019100956228304</v>
      </c>
    </row>
    <row r="973" spans="3:7" x14ac:dyDescent="0.25">
      <c r="C973" s="29" t="s">
        <v>11952</v>
      </c>
      <c r="D973" s="28">
        <v>0</v>
      </c>
      <c r="E973" s="28">
        <v>1</v>
      </c>
      <c r="F973" s="28">
        <v>0.65963438693761622</v>
      </c>
      <c r="G973" s="28">
        <v>0.34036561306238378</v>
      </c>
    </row>
    <row r="974" spans="3:7" x14ac:dyDescent="0.25">
      <c r="C974" s="10" t="s">
        <v>10804</v>
      </c>
      <c r="D974" s="9">
        <v>1</v>
      </c>
      <c r="E974" s="9">
        <v>1</v>
      </c>
      <c r="F974" s="9">
        <v>0.83159816518372554</v>
      </c>
      <c r="G974" s="9">
        <v>0.16840183481627446</v>
      </c>
    </row>
    <row r="975" spans="3:7" x14ac:dyDescent="0.25">
      <c r="C975" s="10" t="s">
        <v>9244</v>
      </c>
      <c r="D975" s="9">
        <v>1</v>
      </c>
      <c r="E975" s="9">
        <v>1</v>
      </c>
      <c r="F975" s="9">
        <v>0.97268246089697918</v>
      </c>
      <c r="G975" s="9">
        <v>2.7317539103020816E-2</v>
      </c>
    </row>
    <row r="976" spans="3:7" x14ac:dyDescent="0.25">
      <c r="C976" s="29" t="s">
        <v>10355</v>
      </c>
      <c r="D976" s="28">
        <v>0</v>
      </c>
      <c r="E976" s="28">
        <v>1</v>
      </c>
      <c r="F976" s="28">
        <v>0.74522470136991703</v>
      </c>
      <c r="G976" s="28">
        <v>0.25477529863008297</v>
      </c>
    </row>
    <row r="977" spans="3:7" x14ac:dyDescent="0.25">
      <c r="C977" s="29" t="s">
        <v>10728</v>
      </c>
      <c r="D977" s="28">
        <v>0</v>
      </c>
      <c r="E977" s="28">
        <v>1</v>
      </c>
      <c r="F977" s="28">
        <v>0.6930322308613055</v>
      </c>
      <c r="G977" s="28">
        <v>0.3069677691386945</v>
      </c>
    </row>
    <row r="978" spans="3:7" x14ac:dyDescent="0.25">
      <c r="C978" s="29" t="s">
        <v>12538</v>
      </c>
      <c r="D978" s="28">
        <v>0</v>
      </c>
      <c r="E978" s="28">
        <v>1</v>
      </c>
      <c r="F978" s="28">
        <v>0.5761060204580678</v>
      </c>
      <c r="G978" s="28">
        <v>0.4238939795419322</v>
      </c>
    </row>
    <row r="979" spans="3:7" x14ac:dyDescent="0.25">
      <c r="C979" s="10" t="s">
        <v>11522</v>
      </c>
      <c r="D979" s="9">
        <v>1</v>
      </c>
      <c r="E979" s="9">
        <v>1</v>
      </c>
      <c r="F979" s="9">
        <v>0.74400505854895582</v>
      </c>
      <c r="G979" s="9">
        <v>0.25599494145104418</v>
      </c>
    </row>
    <row r="980" spans="3:7" x14ac:dyDescent="0.25">
      <c r="C980" s="10" t="s">
        <v>9516</v>
      </c>
      <c r="D980" s="9">
        <v>1</v>
      </c>
      <c r="E980" s="9">
        <v>1</v>
      </c>
      <c r="F980" s="9">
        <v>0.86409043516180883</v>
      </c>
      <c r="G980" s="9">
        <v>0.13590956483819117</v>
      </c>
    </row>
    <row r="981" spans="3:7" x14ac:dyDescent="0.25">
      <c r="C981" s="29" t="s">
        <v>11698</v>
      </c>
      <c r="D981" s="28">
        <v>0</v>
      </c>
      <c r="E981" s="28">
        <v>1</v>
      </c>
      <c r="F981" s="28">
        <v>0.63782398972879584</v>
      </c>
      <c r="G981" s="28">
        <v>0.36217601027120416</v>
      </c>
    </row>
    <row r="982" spans="3:7" x14ac:dyDescent="0.25">
      <c r="C982" s="10" t="s">
        <v>10477</v>
      </c>
      <c r="D982" s="9">
        <v>1</v>
      </c>
      <c r="E982" s="9">
        <v>1</v>
      </c>
      <c r="F982" s="9">
        <v>0.76700155875177389</v>
      </c>
      <c r="G982" s="9">
        <v>0.23299844124822611</v>
      </c>
    </row>
    <row r="983" spans="3:7" x14ac:dyDescent="0.25">
      <c r="C983" s="29" t="s">
        <v>9934</v>
      </c>
      <c r="D983" s="28">
        <v>0</v>
      </c>
      <c r="E983" s="28">
        <v>1</v>
      </c>
      <c r="F983" s="28">
        <v>0.63843960983813464</v>
      </c>
      <c r="G983" s="28">
        <v>0.36156039016186536</v>
      </c>
    </row>
    <row r="984" spans="3:7" x14ac:dyDescent="0.25">
      <c r="C984" s="10" t="s">
        <v>10029</v>
      </c>
      <c r="D984" s="9">
        <v>1</v>
      </c>
      <c r="E984" s="9">
        <v>1</v>
      </c>
      <c r="F984" s="9">
        <v>0.80823918019105301</v>
      </c>
      <c r="G984" s="9">
        <v>0.19176081980894699</v>
      </c>
    </row>
    <row r="985" spans="3:7" x14ac:dyDescent="0.25">
      <c r="C985" s="10" t="s">
        <v>10776</v>
      </c>
      <c r="D985" s="9">
        <v>1</v>
      </c>
      <c r="E985" s="9">
        <v>1</v>
      </c>
      <c r="F985" s="9">
        <v>0.67591299224574986</v>
      </c>
      <c r="G985" s="9">
        <v>0.32408700775425014</v>
      </c>
    </row>
    <row r="986" spans="3:7" x14ac:dyDescent="0.25">
      <c r="C986" s="10" t="s">
        <v>9593</v>
      </c>
      <c r="D986" s="9">
        <v>1</v>
      </c>
      <c r="E986" s="9">
        <v>1</v>
      </c>
      <c r="F986" s="9">
        <v>0.95348627553740417</v>
      </c>
      <c r="G986" s="9">
        <v>4.6513724462595829E-2</v>
      </c>
    </row>
    <row r="987" spans="3:7" x14ac:dyDescent="0.25">
      <c r="C987" s="10" t="s">
        <v>9430</v>
      </c>
      <c r="D987" s="9">
        <v>1</v>
      </c>
      <c r="E987" s="9">
        <v>1</v>
      </c>
      <c r="F987" s="9">
        <v>0.98110860311591641</v>
      </c>
      <c r="G987" s="9">
        <v>1.8891396884083589E-2</v>
      </c>
    </row>
    <row r="988" spans="3:7" x14ac:dyDescent="0.25">
      <c r="C988" s="10" t="s">
        <v>10643</v>
      </c>
      <c r="D988" s="9">
        <v>1</v>
      </c>
      <c r="E988" s="9">
        <v>1</v>
      </c>
      <c r="F988" s="9">
        <v>0.87359978061420063</v>
      </c>
      <c r="G988" s="9">
        <v>0.12640021938579937</v>
      </c>
    </row>
    <row r="989" spans="3:7" x14ac:dyDescent="0.25">
      <c r="C989" s="29" t="s">
        <v>10525</v>
      </c>
      <c r="D989" s="28">
        <v>0</v>
      </c>
      <c r="E989" s="28">
        <v>1</v>
      </c>
      <c r="F989" s="28">
        <v>0.73757278378618762</v>
      </c>
      <c r="G989" s="28">
        <v>0.26242721621381238</v>
      </c>
    </row>
    <row r="990" spans="3:7" x14ac:dyDescent="0.25">
      <c r="C990" s="29" t="s">
        <v>12130</v>
      </c>
      <c r="D990" s="28">
        <v>0</v>
      </c>
      <c r="E990" s="28">
        <v>1</v>
      </c>
      <c r="F990" s="28">
        <v>0.58482442860349471</v>
      </c>
      <c r="G990" s="28">
        <v>0.41517557139650529</v>
      </c>
    </row>
    <row r="991" spans="3:7" x14ac:dyDescent="0.25">
      <c r="C991" s="29" t="s">
        <v>10544</v>
      </c>
      <c r="D991" s="28">
        <v>0</v>
      </c>
      <c r="E991" s="28">
        <v>1</v>
      </c>
      <c r="F991" s="28">
        <v>0.8035164132833863</v>
      </c>
      <c r="G991" s="28">
        <v>0.1964835867166137</v>
      </c>
    </row>
    <row r="992" spans="3:7" x14ac:dyDescent="0.25">
      <c r="C992" s="10" t="s">
        <v>10016</v>
      </c>
      <c r="D992" s="9">
        <v>1</v>
      </c>
      <c r="E992" s="9">
        <v>1</v>
      </c>
      <c r="F992" s="9">
        <v>0.87815644099939816</v>
      </c>
      <c r="G992" s="9">
        <v>0.12184355900060184</v>
      </c>
    </row>
    <row r="993" spans="3:7" x14ac:dyDescent="0.25">
      <c r="C993" s="10" t="s">
        <v>10036</v>
      </c>
      <c r="D993" s="9">
        <v>1</v>
      </c>
      <c r="E993" s="9">
        <v>1</v>
      </c>
      <c r="F993" s="9">
        <v>0.85475739407088447</v>
      </c>
      <c r="G993" s="9">
        <v>0.14524260592911553</v>
      </c>
    </row>
    <row r="994" spans="3:7" x14ac:dyDescent="0.25">
      <c r="C994" s="10" t="s">
        <v>9297</v>
      </c>
      <c r="D994" s="9">
        <v>1</v>
      </c>
      <c r="E994" s="9">
        <v>1</v>
      </c>
      <c r="F994" s="9">
        <v>0.9931120351765087</v>
      </c>
      <c r="G994" s="9">
        <v>6.8879648234912993E-3</v>
      </c>
    </row>
    <row r="995" spans="3:7" x14ac:dyDescent="0.25">
      <c r="C995" s="29" t="s">
        <v>10210</v>
      </c>
      <c r="D995" s="28">
        <v>0</v>
      </c>
      <c r="E995" s="28">
        <v>1</v>
      </c>
      <c r="F995" s="28">
        <v>0.74790977546136139</v>
      </c>
      <c r="G995" s="28">
        <v>0.25209022453863861</v>
      </c>
    </row>
    <row r="996" spans="3:7" x14ac:dyDescent="0.25">
      <c r="C996" s="29" t="s">
        <v>10578</v>
      </c>
      <c r="D996" s="28">
        <v>0</v>
      </c>
      <c r="E996" s="28">
        <v>1</v>
      </c>
      <c r="F996" s="28">
        <v>0.74280344525688469</v>
      </c>
      <c r="G996" s="28">
        <v>0.25719655474311531</v>
      </c>
    </row>
    <row r="997" spans="3:7" x14ac:dyDescent="0.25">
      <c r="C997" s="10" t="s">
        <v>9420</v>
      </c>
      <c r="D997" s="9">
        <v>1</v>
      </c>
      <c r="E997" s="9">
        <v>1</v>
      </c>
      <c r="F997" s="9">
        <v>0.79466933436857567</v>
      </c>
      <c r="G997" s="9">
        <v>0.20533066563142433</v>
      </c>
    </row>
    <row r="998" spans="3:7" x14ac:dyDescent="0.25">
      <c r="C998" s="10" t="s">
        <v>11717</v>
      </c>
      <c r="D998" s="9">
        <v>1</v>
      </c>
      <c r="E998" s="9">
        <v>1</v>
      </c>
      <c r="F998" s="9">
        <v>0.73439375916719651</v>
      </c>
      <c r="G998" s="9">
        <v>0.26560624083280349</v>
      </c>
    </row>
    <row r="999" spans="3:7" x14ac:dyDescent="0.25">
      <c r="C999" s="10" t="s">
        <v>10952</v>
      </c>
      <c r="D999" s="9">
        <v>1</v>
      </c>
      <c r="E999" s="9">
        <v>1</v>
      </c>
      <c r="F999" s="9">
        <v>0.85817927327173293</v>
      </c>
      <c r="G999" s="9">
        <v>0.14182072672826707</v>
      </c>
    </row>
    <row r="1000" spans="3:7" x14ac:dyDescent="0.25">
      <c r="C1000" s="10" t="s">
        <v>11619</v>
      </c>
      <c r="D1000" s="9">
        <v>1</v>
      </c>
      <c r="E1000" s="9">
        <v>1</v>
      </c>
      <c r="F1000" s="9">
        <v>0.85298440584207003</v>
      </c>
      <c r="G1000" s="9">
        <v>0.14701559415792997</v>
      </c>
    </row>
    <row r="1001" spans="3:7" x14ac:dyDescent="0.25">
      <c r="C1001" s="10" t="s">
        <v>11666</v>
      </c>
      <c r="D1001" s="9">
        <v>1</v>
      </c>
      <c r="E1001" s="9">
        <v>1</v>
      </c>
      <c r="F1001" s="9">
        <v>0.68411138928948956</v>
      </c>
      <c r="G1001" s="9">
        <v>0.31588861071051044</v>
      </c>
    </row>
    <row r="1002" spans="3:7" x14ac:dyDescent="0.25">
      <c r="C1002" s="10" t="s">
        <v>10393</v>
      </c>
      <c r="D1002" s="9">
        <v>1</v>
      </c>
      <c r="E1002" s="9">
        <v>1</v>
      </c>
      <c r="F1002" s="9">
        <v>0.76410691747905413</v>
      </c>
      <c r="G1002" s="9">
        <v>0.23589308252094587</v>
      </c>
    </row>
    <row r="1003" spans="3:7" x14ac:dyDescent="0.25">
      <c r="C1003" s="10" t="s">
        <v>11250</v>
      </c>
      <c r="D1003" s="9">
        <v>1</v>
      </c>
      <c r="E1003" s="9">
        <v>1</v>
      </c>
      <c r="F1003" s="9">
        <v>0.85020898356783825</v>
      </c>
      <c r="G1003" s="9">
        <v>0.14979101643216175</v>
      </c>
    </row>
    <row r="1004" spans="3:7" x14ac:dyDescent="0.25">
      <c r="C1004" s="10" t="s">
        <v>10859</v>
      </c>
      <c r="D1004" s="9">
        <v>1</v>
      </c>
      <c r="E1004" s="9">
        <v>1</v>
      </c>
      <c r="F1004" s="9">
        <v>0.99720783310084948</v>
      </c>
      <c r="G1004" s="9">
        <v>2.7921668991505166E-3</v>
      </c>
    </row>
    <row r="1005" spans="3:7" x14ac:dyDescent="0.25">
      <c r="C1005" s="29" t="s">
        <v>12499</v>
      </c>
      <c r="D1005" s="28">
        <v>0</v>
      </c>
      <c r="E1005" s="28">
        <v>1</v>
      </c>
      <c r="F1005" s="28">
        <v>0.57849060800716079</v>
      </c>
      <c r="G1005" s="28">
        <v>0.42150939199283921</v>
      </c>
    </row>
    <row r="1006" spans="3:7" x14ac:dyDescent="0.25">
      <c r="C1006" s="10" t="s">
        <v>11445</v>
      </c>
      <c r="D1006" s="9">
        <v>1</v>
      </c>
      <c r="E1006" s="9">
        <v>1</v>
      </c>
      <c r="F1006" s="9">
        <v>0.65384475148851107</v>
      </c>
      <c r="G1006" s="9">
        <v>0.34615524851148893</v>
      </c>
    </row>
    <row r="1007" spans="3:7" x14ac:dyDescent="0.25">
      <c r="C1007" s="10" t="s">
        <v>11018</v>
      </c>
      <c r="D1007" s="9">
        <v>1</v>
      </c>
      <c r="E1007" s="9">
        <v>1</v>
      </c>
      <c r="F1007" s="9">
        <v>0.73682654842751538</v>
      </c>
      <c r="G1007" s="9">
        <v>0.26317345157248462</v>
      </c>
    </row>
    <row r="1008" spans="3:7" x14ac:dyDescent="0.25">
      <c r="C1008" s="10" t="s">
        <v>11580</v>
      </c>
      <c r="D1008" s="9">
        <v>1</v>
      </c>
      <c r="E1008" s="9">
        <v>1</v>
      </c>
      <c r="F1008" s="9">
        <v>0.66303149547214169</v>
      </c>
      <c r="G1008" s="9">
        <v>0.33696850452785831</v>
      </c>
    </row>
    <row r="1009" spans="3:7" x14ac:dyDescent="0.25">
      <c r="C1009" s="10" t="s">
        <v>12077</v>
      </c>
      <c r="D1009" s="9">
        <v>1</v>
      </c>
      <c r="E1009" s="9">
        <v>1</v>
      </c>
      <c r="F1009" s="9">
        <v>0.86569344683006244</v>
      </c>
      <c r="G1009" s="9">
        <v>0.13430655316993756</v>
      </c>
    </row>
    <row r="1010" spans="3:7" x14ac:dyDescent="0.25">
      <c r="C1010" s="10" t="s">
        <v>10225</v>
      </c>
      <c r="D1010" s="9">
        <v>1</v>
      </c>
      <c r="E1010" s="9">
        <v>1</v>
      </c>
      <c r="F1010" s="9">
        <v>0.69778827615542338</v>
      </c>
      <c r="G1010" s="9">
        <v>0.30221172384457662</v>
      </c>
    </row>
    <row r="1011" spans="3:7" x14ac:dyDescent="0.25">
      <c r="C1011" s="29" t="s">
        <v>9307</v>
      </c>
      <c r="D1011" s="28">
        <v>0</v>
      </c>
      <c r="E1011" s="28">
        <v>1</v>
      </c>
      <c r="F1011" s="28">
        <v>0.77328667397797102</v>
      </c>
      <c r="G1011" s="28">
        <v>0.22671332602202898</v>
      </c>
    </row>
    <row r="1012" spans="3:7" x14ac:dyDescent="0.25">
      <c r="C1012" s="10" t="s">
        <v>11375</v>
      </c>
      <c r="D1012" s="9">
        <v>1</v>
      </c>
      <c r="E1012" s="9">
        <v>1</v>
      </c>
      <c r="F1012" s="9">
        <v>0.71044642361427457</v>
      </c>
      <c r="G1012" s="9">
        <v>0.28955357638572543</v>
      </c>
    </row>
    <row r="1013" spans="3:7" x14ac:dyDescent="0.25">
      <c r="C1013" s="10" t="s">
        <v>9545</v>
      </c>
      <c r="D1013" s="9">
        <v>1</v>
      </c>
      <c r="E1013" s="9">
        <v>1</v>
      </c>
      <c r="F1013" s="9">
        <v>0.94236284350468313</v>
      </c>
      <c r="G1013" s="9">
        <v>5.7637156495316866E-2</v>
      </c>
    </row>
    <row r="1014" spans="3:7" x14ac:dyDescent="0.25">
      <c r="C1014" s="29" t="s">
        <v>9335</v>
      </c>
      <c r="D1014" s="28">
        <v>0</v>
      </c>
      <c r="E1014" s="28">
        <v>1</v>
      </c>
      <c r="F1014" s="28">
        <v>0.93260294325913129</v>
      </c>
      <c r="G1014" s="28">
        <v>6.739705674086871E-2</v>
      </c>
    </row>
    <row r="1015" spans="3:7" x14ac:dyDescent="0.25">
      <c r="C1015" s="10" t="s">
        <v>11735</v>
      </c>
      <c r="D1015" s="9">
        <v>0</v>
      </c>
      <c r="E1015" s="9">
        <v>0</v>
      </c>
      <c r="F1015" s="9">
        <v>0.49135640887190357</v>
      </c>
      <c r="G1015" s="9">
        <v>0.50864359112809643</v>
      </c>
    </row>
    <row r="1016" spans="3:7" x14ac:dyDescent="0.25">
      <c r="C1016" s="10" t="s">
        <v>12631</v>
      </c>
      <c r="D1016" s="9">
        <v>1</v>
      </c>
      <c r="E1016" s="9">
        <v>1</v>
      </c>
      <c r="F1016" s="9">
        <v>0.96970540570253394</v>
      </c>
      <c r="G1016" s="9">
        <v>3.029459429746606E-2</v>
      </c>
    </row>
    <row r="1017" spans="3:7" x14ac:dyDescent="0.25">
      <c r="C1017" s="10" t="s">
        <v>12340</v>
      </c>
      <c r="D1017" s="9">
        <v>1</v>
      </c>
      <c r="E1017" s="9">
        <v>1</v>
      </c>
      <c r="F1017" s="9">
        <v>0.81159948070312238</v>
      </c>
      <c r="G1017" s="9">
        <v>0.18840051929687762</v>
      </c>
    </row>
    <row r="1018" spans="3:7" x14ac:dyDescent="0.25">
      <c r="C1018" s="10" t="s">
        <v>10434</v>
      </c>
      <c r="D1018" s="9">
        <v>1</v>
      </c>
      <c r="E1018" s="9">
        <v>1</v>
      </c>
      <c r="F1018" s="9">
        <v>0.86242355500213486</v>
      </c>
      <c r="G1018" s="9">
        <v>0.13757644499786514</v>
      </c>
    </row>
    <row r="1019" spans="3:7" x14ac:dyDescent="0.25">
      <c r="C1019" s="29" t="s">
        <v>10794</v>
      </c>
      <c r="D1019" s="28">
        <v>0</v>
      </c>
      <c r="E1019" s="28">
        <v>1</v>
      </c>
      <c r="F1019" s="28">
        <v>0.72980609548241404</v>
      </c>
      <c r="G1019" s="28">
        <v>0.27019390451758596</v>
      </c>
    </row>
    <row r="1020" spans="3:7" x14ac:dyDescent="0.25">
      <c r="C1020" s="10" t="s">
        <v>10496</v>
      </c>
      <c r="D1020" s="9">
        <v>1</v>
      </c>
      <c r="E1020" s="9">
        <v>1</v>
      </c>
      <c r="F1020" s="9">
        <v>0.87633905528386047</v>
      </c>
      <c r="G1020" s="9">
        <v>0.12366094471613953</v>
      </c>
    </row>
    <row r="1021" spans="3:7" x14ac:dyDescent="0.25">
      <c r="C1021" s="29" t="s">
        <v>9505</v>
      </c>
      <c r="D1021" s="28">
        <v>0</v>
      </c>
      <c r="E1021" s="28">
        <v>1</v>
      </c>
      <c r="F1021" s="28">
        <v>0.62156109258522341</v>
      </c>
      <c r="G1021" s="28">
        <v>0.37843890741477659</v>
      </c>
    </row>
    <row r="1022" spans="3:7" x14ac:dyDescent="0.25">
      <c r="C1022" s="10" t="s">
        <v>9549</v>
      </c>
      <c r="D1022" s="9">
        <v>1</v>
      </c>
      <c r="E1022" s="9">
        <v>1</v>
      </c>
      <c r="F1022" s="9">
        <v>0.848909156830564</v>
      </c>
      <c r="G1022" s="9">
        <v>0.151090843169436</v>
      </c>
    </row>
    <row r="1023" spans="3:7" x14ac:dyDescent="0.25">
      <c r="C1023" s="10" t="s">
        <v>10855</v>
      </c>
      <c r="D1023" s="9">
        <v>1</v>
      </c>
      <c r="E1023" s="9">
        <v>1</v>
      </c>
      <c r="F1023" s="9">
        <v>0.89861609355217276</v>
      </c>
      <c r="G1023" s="9">
        <v>0.10138390644782724</v>
      </c>
    </row>
    <row r="1024" spans="3:7" x14ac:dyDescent="0.25">
      <c r="C1024" s="10" t="s">
        <v>10051</v>
      </c>
      <c r="D1024" s="9">
        <v>1</v>
      </c>
      <c r="E1024" s="9">
        <v>1</v>
      </c>
      <c r="F1024" s="9">
        <v>0.8080542858912787</v>
      </c>
      <c r="G1024" s="9">
        <v>0.1919457141087213</v>
      </c>
    </row>
    <row r="1025" spans="3:7" x14ac:dyDescent="0.25">
      <c r="C1025" s="10" t="s">
        <v>9431</v>
      </c>
      <c r="D1025" s="9">
        <v>1</v>
      </c>
      <c r="E1025" s="9">
        <v>1</v>
      </c>
      <c r="F1025" s="9">
        <v>0.94391327950739512</v>
      </c>
      <c r="G1025" s="9">
        <v>5.608672049260488E-2</v>
      </c>
    </row>
    <row r="1026" spans="3:7" x14ac:dyDescent="0.25">
      <c r="C1026" s="10" t="s">
        <v>12003</v>
      </c>
      <c r="D1026" s="9">
        <v>1</v>
      </c>
      <c r="E1026" s="9">
        <v>1</v>
      </c>
      <c r="F1026" s="9">
        <v>0.73253502835116302</v>
      </c>
      <c r="G1026" s="9">
        <v>0.26746497164883698</v>
      </c>
    </row>
    <row r="1027" spans="3:7" x14ac:dyDescent="0.25">
      <c r="C1027" s="10" t="s">
        <v>10948</v>
      </c>
      <c r="D1027" s="9">
        <v>1</v>
      </c>
      <c r="E1027" s="9">
        <v>1</v>
      </c>
      <c r="F1027" s="9">
        <v>0.87554053521463293</v>
      </c>
      <c r="G1027" s="9">
        <v>0.12445946478536707</v>
      </c>
    </row>
    <row r="1028" spans="3:7" x14ac:dyDescent="0.25">
      <c r="C1028" s="10" t="s">
        <v>10553</v>
      </c>
      <c r="D1028" s="9">
        <v>1</v>
      </c>
      <c r="E1028" s="9">
        <v>1</v>
      </c>
      <c r="F1028" s="9">
        <v>0.78062981173551838</v>
      </c>
      <c r="G1028" s="9">
        <v>0.21937018826448162</v>
      </c>
    </row>
    <row r="1029" spans="3:7" x14ac:dyDescent="0.25">
      <c r="C1029" s="29" t="s">
        <v>9410</v>
      </c>
      <c r="D1029" s="28">
        <v>0</v>
      </c>
      <c r="E1029" s="28">
        <v>1</v>
      </c>
      <c r="F1029" s="28">
        <v>0.74114936430130285</v>
      </c>
      <c r="G1029" s="28">
        <v>0.25885063569869715</v>
      </c>
    </row>
    <row r="1030" spans="3:7" x14ac:dyDescent="0.25">
      <c r="C1030" s="10" t="s">
        <v>9872</v>
      </c>
      <c r="D1030" s="9">
        <v>1</v>
      </c>
      <c r="E1030" s="9">
        <v>1</v>
      </c>
      <c r="F1030" s="9">
        <v>0.66600632994830578</v>
      </c>
      <c r="G1030" s="9">
        <v>0.33399367005169422</v>
      </c>
    </row>
    <row r="1031" spans="3:7" x14ac:dyDescent="0.25">
      <c r="C1031" s="10" t="s">
        <v>10306</v>
      </c>
      <c r="D1031" s="9">
        <v>1</v>
      </c>
      <c r="E1031" s="9">
        <v>1</v>
      </c>
      <c r="F1031" s="9">
        <v>0.74761429872936713</v>
      </c>
      <c r="G1031" s="9">
        <v>0.25238570127063287</v>
      </c>
    </row>
    <row r="1032" spans="3:7" x14ac:dyDescent="0.25">
      <c r="C1032" s="10" t="s">
        <v>10845</v>
      </c>
      <c r="D1032" s="9">
        <v>1</v>
      </c>
      <c r="E1032" s="9">
        <v>1</v>
      </c>
      <c r="F1032" s="9">
        <v>0.62531142257440209</v>
      </c>
      <c r="G1032" s="9">
        <v>0.37468857742559791</v>
      </c>
    </row>
    <row r="1033" spans="3:7" x14ac:dyDescent="0.25">
      <c r="C1033" s="10" t="s">
        <v>11587</v>
      </c>
      <c r="D1033" s="9">
        <v>1</v>
      </c>
      <c r="E1033" s="9">
        <v>1</v>
      </c>
      <c r="F1033" s="9">
        <v>0.91520350228433167</v>
      </c>
      <c r="G1033" s="9">
        <v>8.4796497715668329E-2</v>
      </c>
    </row>
    <row r="1034" spans="3:7" x14ac:dyDescent="0.25">
      <c r="C1034" s="29" t="s">
        <v>10005</v>
      </c>
      <c r="D1034" s="28">
        <v>0</v>
      </c>
      <c r="E1034" s="28">
        <v>1</v>
      </c>
      <c r="F1034" s="28">
        <v>0.72560146851965435</v>
      </c>
      <c r="G1034" s="28">
        <v>0.27439853148034565</v>
      </c>
    </row>
    <row r="1035" spans="3:7" x14ac:dyDescent="0.25">
      <c r="C1035" s="10" t="s">
        <v>11238</v>
      </c>
      <c r="D1035" s="9">
        <v>1</v>
      </c>
      <c r="E1035" s="9">
        <v>1</v>
      </c>
      <c r="F1035" s="9">
        <v>0.78175449983847467</v>
      </c>
      <c r="G1035" s="9">
        <v>0.21824550016152533</v>
      </c>
    </row>
    <row r="1036" spans="3:7" x14ac:dyDescent="0.25">
      <c r="C1036" s="10" t="s">
        <v>9356</v>
      </c>
      <c r="D1036" s="9">
        <v>1</v>
      </c>
      <c r="E1036" s="9">
        <v>1</v>
      </c>
      <c r="F1036" s="9">
        <v>0.76704654685945173</v>
      </c>
      <c r="G1036" s="9">
        <v>0.23295345314054827</v>
      </c>
    </row>
    <row r="1037" spans="3:7" x14ac:dyDescent="0.25">
      <c r="C1037" s="10" t="s">
        <v>10516</v>
      </c>
      <c r="D1037" s="9">
        <v>1</v>
      </c>
      <c r="E1037" s="9">
        <v>1</v>
      </c>
      <c r="F1037" s="9">
        <v>0.78005705934118097</v>
      </c>
      <c r="G1037" s="9">
        <v>0.21994294065881903</v>
      </c>
    </row>
    <row r="1038" spans="3:7" x14ac:dyDescent="0.25">
      <c r="C1038" s="10" t="s">
        <v>11910</v>
      </c>
      <c r="D1038" s="9">
        <v>1</v>
      </c>
      <c r="E1038" s="9">
        <v>1</v>
      </c>
      <c r="F1038" s="9">
        <v>0.79345584466845409</v>
      </c>
      <c r="G1038" s="9">
        <v>0.20654415533154591</v>
      </c>
    </row>
    <row r="1039" spans="3:7" x14ac:dyDescent="0.25">
      <c r="C1039" s="10" t="s">
        <v>10104</v>
      </c>
      <c r="D1039" s="9">
        <v>1</v>
      </c>
      <c r="E1039" s="9">
        <v>1</v>
      </c>
      <c r="F1039" s="9">
        <v>0.63965023049854153</v>
      </c>
      <c r="G1039" s="9">
        <v>0.36034976950145847</v>
      </c>
    </row>
    <row r="1040" spans="3:7" x14ac:dyDescent="0.25">
      <c r="C1040" s="29" t="s">
        <v>12666</v>
      </c>
      <c r="D1040" s="28">
        <v>0</v>
      </c>
      <c r="E1040" s="28">
        <v>1</v>
      </c>
      <c r="F1040" s="28">
        <v>0.67087869854728122</v>
      </c>
      <c r="G1040" s="28">
        <v>0.32912130145271878</v>
      </c>
    </row>
    <row r="1041" spans="3:7" x14ac:dyDescent="0.25">
      <c r="C1041" s="10" t="s">
        <v>11682</v>
      </c>
      <c r="D1041" s="9">
        <v>1</v>
      </c>
      <c r="E1041" s="9">
        <v>1</v>
      </c>
      <c r="F1041" s="9">
        <v>0.7910779322455026</v>
      </c>
      <c r="G1041" s="9">
        <v>0.2089220677544974</v>
      </c>
    </row>
    <row r="1042" spans="3:7" x14ac:dyDescent="0.25">
      <c r="C1042" s="10" t="s">
        <v>9417</v>
      </c>
      <c r="D1042" s="9">
        <v>1</v>
      </c>
      <c r="E1042" s="9">
        <v>1</v>
      </c>
      <c r="F1042" s="9">
        <v>0.90398479862722736</v>
      </c>
      <c r="G1042" s="9">
        <v>9.6015201372772641E-2</v>
      </c>
    </row>
    <row r="1043" spans="3:7" x14ac:dyDescent="0.25">
      <c r="C1043" s="10" t="s">
        <v>11547</v>
      </c>
      <c r="D1043" s="9">
        <v>1</v>
      </c>
      <c r="E1043" s="9">
        <v>1</v>
      </c>
      <c r="F1043" s="9">
        <v>0.54121081973550156</v>
      </c>
      <c r="G1043" s="9">
        <v>0.45878918026449844</v>
      </c>
    </row>
    <row r="1044" spans="3:7" x14ac:dyDescent="0.25">
      <c r="C1044" s="10" t="s">
        <v>10013</v>
      </c>
      <c r="D1044" s="9">
        <v>1</v>
      </c>
      <c r="E1044" s="9">
        <v>1</v>
      </c>
      <c r="F1044" s="9">
        <v>0.81857908217945996</v>
      </c>
      <c r="G1044" s="9">
        <v>0.18142091782054004</v>
      </c>
    </row>
    <row r="1045" spans="3:7" x14ac:dyDescent="0.25">
      <c r="C1045" s="29" t="s">
        <v>9599</v>
      </c>
      <c r="D1045" s="28">
        <v>0</v>
      </c>
      <c r="E1045" s="28">
        <v>1</v>
      </c>
      <c r="F1045" s="28">
        <v>0.76547426517046069</v>
      </c>
      <c r="G1045" s="28">
        <v>0.23452573482953931</v>
      </c>
    </row>
    <row r="1046" spans="3:7" x14ac:dyDescent="0.25">
      <c r="C1046" s="10" t="s">
        <v>12155</v>
      </c>
      <c r="D1046" s="9">
        <v>1</v>
      </c>
      <c r="E1046" s="9">
        <v>1</v>
      </c>
      <c r="F1046" s="9">
        <v>0.76172068328214271</v>
      </c>
      <c r="G1046" s="9">
        <v>0.23827931671785729</v>
      </c>
    </row>
    <row r="1047" spans="3:7" x14ac:dyDescent="0.25">
      <c r="C1047" s="10" t="s">
        <v>12255</v>
      </c>
      <c r="D1047" s="9">
        <v>1</v>
      </c>
      <c r="E1047" s="9">
        <v>1</v>
      </c>
      <c r="F1047" s="9">
        <v>0.74681627809807472</v>
      </c>
      <c r="G1047" s="9">
        <v>0.25318372190192528</v>
      </c>
    </row>
    <row r="1048" spans="3:7" x14ac:dyDescent="0.25">
      <c r="C1048" s="10" t="s">
        <v>9250</v>
      </c>
      <c r="D1048" s="9">
        <v>1</v>
      </c>
      <c r="E1048" s="9">
        <v>1</v>
      </c>
      <c r="F1048" s="9">
        <v>0.99371218546364026</v>
      </c>
      <c r="G1048" s="9">
        <v>6.2878145363597371E-3</v>
      </c>
    </row>
    <row r="1049" spans="3:7" x14ac:dyDescent="0.25">
      <c r="C1049" s="10" t="s">
        <v>10475</v>
      </c>
      <c r="D1049" s="9">
        <v>1</v>
      </c>
      <c r="E1049" s="9">
        <v>1</v>
      </c>
      <c r="F1049" s="9">
        <v>0.75276623942562959</v>
      </c>
      <c r="G1049" s="9">
        <v>0.24723376057437041</v>
      </c>
    </row>
    <row r="1050" spans="3:7" x14ac:dyDescent="0.25">
      <c r="C1050" s="29" t="s">
        <v>12696</v>
      </c>
      <c r="D1050" s="28">
        <v>0</v>
      </c>
      <c r="E1050" s="28">
        <v>1</v>
      </c>
      <c r="F1050" s="28">
        <v>0.75130412335482077</v>
      </c>
      <c r="G1050" s="28">
        <v>0.24869587664517923</v>
      </c>
    </row>
    <row r="1051" spans="3:7" x14ac:dyDescent="0.25">
      <c r="C1051" s="10" t="s">
        <v>9621</v>
      </c>
      <c r="D1051" s="9">
        <v>1</v>
      </c>
      <c r="E1051" s="9">
        <v>1</v>
      </c>
      <c r="F1051" s="9">
        <v>0.8632500028516743</v>
      </c>
      <c r="G1051" s="9">
        <v>0.1367499971483257</v>
      </c>
    </row>
    <row r="1052" spans="3:7" x14ac:dyDescent="0.25">
      <c r="C1052" s="10" t="s">
        <v>11836</v>
      </c>
      <c r="D1052" s="9">
        <v>0</v>
      </c>
      <c r="E1052" s="9">
        <v>0</v>
      </c>
      <c r="F1052" s="9">
        <v>0.36336052285667009</v>
      </c>
      <c r="G1052" s="9">
        <v>0.63663947714332991</v>
      </c>
    </row>
    <row r="1053" spans="3:7" x14ac:dyDescent="0.25">
      <c r="C1053" s="10" t="s">
        <v>10203</v>
      </c>
      <c r="D1053" s="9">
        <v>1</v>
      </c>
      <c r="E1053" s="9">
        <v>1</v>
      </c>
      <c r="F1053" s="9">
        <v>0.86748858213515823</v>
      </c>
      <c r="G1053" s="9">
        <v>0.13251141786484177</v>
      </c>
    </row>
    <row r="1054" spans="3:7" x14ac:dyDescent="0.25">
      <c r="C1054" s="10" t="s">
        <v>9213</v>
      </c>
      <c r="D1054" s="9">
        <v>1</v>
      </c>
      <c r="E1054" s="9">
        <v>1</v>
      </c>
      <c r="F1054" s="9">
        <v>0.93558331245755944</v>
      </c>
      <c r="G1054" s="9">
        <v>6.4416687542440565E-2</v>
      </c>
    </row>
    <row r="1055" spans="3:7" x14ac:dyDescent="0.25">
      <c r="C1055" s="10" t="s">
        <v>9733</v>
      </c>
      <c r="D1055" s="9">
        <v>1</v>
      </c>
      <c r="E1055" s="9">
        <v>1</v>
      </c>
      <c r="F1055" s="9">
        <v>0.73096110175020024</v>
      </c>
      <c r="G1055" s="9">
        <v>0.26903889824979976</v>
      </c>
    </row>
    <row r="1056" spans="3:7" x14ac:dyDescent="0.25">
      <c r="C1056" s="10" t="s">
        <v>10508</v>
      </c>
      <c r="D1056" s="9">
        <v>1</v>
      </c>
      <c r="E1056" s="9">
        <v>1</v>
      </c>
      <c r="F1056" s="9">
        <v>0.71418842813700478</v>
      </c>
      <c r="G1056" s="9">
        <v>0.28581157186299522</v>
      </c>
    </row>
    <row r="1057" spans="3:7" x14ac:dyDescent="0.25">
      <c r="C1057" s="29" t="s">
        <v>10930</v>
      </c>
      <c r="D1057" s="28">
        <v>0</v>
      </c>
      <c r="E1057" s="28">
        <v>1</v>
      </c>
      <c r="F1057" s="28">
        <v>0.93492861988921705</v>
      </c>
      <c r="G1057" s="28">
        <v>6.507138011078295E-2</v>
      </c>
    </row>
    <row r="1058" spans="3:7" x14ac:dyDescent="0.25">
      <c r="C1058" s="10" t="s">
        <v>10236</v>
      </c>
      <c r="D1058" s="9">
        <v>1</v>
      </c>
      <c r="E1058" s="9">
        <v>1</v>
      </c>
      <c r="F1058" s="9">
        <v>0.63396063079112919</v>
      </c>
      <c r="G1058" s="9">
        <v>0.36603936920887081</v>
      </c>
    </row>
    <row r="1059" spans="3:7" x14ac:dyDescent="0.25">
      <c r="C1059" s="10" t="s">
        <v>9709</v>
      </c>
      <c r="D1059" s="9">
        <v>1</v>
      </c>
      <c r="E1059" s="9">
        <v>1</v>
      </c>
      <c r="F1059" s="9">
        <v>0.91003165343581816</v>
      </c>
      <c r="G1059" s="9">
        <v>8.9968346564181845E-2</v>
      </c>
    </row>
    <row r="1060" spans="3:7" x14ac:dyDescent="0.25">
      <c r="C1060" s="10" t="s">
        <v>10986</v>
      </c>
      <c r="D1060" s="9">
        <v>0</v>
      </c>
      <c r="E1060" s="9">
        <v>0</v>
      </c>
      <c r="F1060" s="9">
        <v>0.38617130483287143</v>
      </c>
      <c r="G1060" s="9">
        <v>0.61382869516712857</v>
      </c>
    </row>
    <row r="1061" spans="3:7" x14ac:dyDescent="0.25">
      <c r="C1061" s="10" t="s">
        <v>9675</v>
      </c>
      <c r="D1061" s="9">
        <v>1</v>
      </c>
      <c r="E1061" s="9">
        <v>1</v>
      </c>
      <c r="F1061" s="9">
        <v>0.83884956281255907</v>
      </c>
      <c r="G1061" s="9">
        <v>0.16115043718744093</v>
      </c>
    </row>
    <row r="1062" spans="3:7" x14ac:dyDescent="0.25">
      <c r="C1062" s="29" t="s">
        <v>9778</v>
      </c>
      <c r="D1062" s="28">
        <v>0</v>
      </c>
      <c r="E1062" s="28">
        <v>1</v>
      </c>
      <c r="F1062" s="28">
        <v>0.72944601541695397</v>
      </c>
      <c r="G1062" s="28">
        <v>0.27055398458304603</v>
      </c>
    </row>
    <row r="1063" spans="3:7" x14ac:dyDescent="0.25">
      <c r="C1063" s="10" t="s">
        <v>10040</v>
      </c>
      <c r="D1063" s="9">
        <v>1</v>
      </c>
      <c r="E1063" s="9">
        <v>1</v>
      </c>
      <c r="F1063" s="9">
        <v>0.78092981608440504</v>
      </c>
      <c r="G1063" s="9">
        <v>0.21907018391559496</v>
      </c>
    </row>
    <row r="1064" spans="3:7" x14ac:dyDescent="0.25">
      <c r="C1064" s="29" t="s">
        <v>11623</v>
      </c>
      <c r="D1064" s="28">
        <v>0</v>
      </c>
      <c r="E1064" s="28">
        <v>1</v>
      </c>
      <c r="F1064" s="28">
        <v>0.8653386889475182</v>
      </c>
      <c r="G1064" s="28">
        <v>0.1346613110524818</v>
      </c>
    </row>
    <row r="1065" spans="3:7" x14ac:dyDescent="0.25">
      <c r="C1065" s="10" t="s">
        <v>11479</v>
      </c>
      <c r="D1065" s="9">
        <v>1</v>
      </c>
      <c r="E1065" s="9">
        <v>1</v>
      </c>
      <c r="F1065" s="9">
        <v>0.78535930668248466</v>
      </c>
      <c r="G1065" s="9">
        <v>0.21464069331751534</v>
      </c>
    </row>
    <row r="1066" spans="3:7" x14ac:dyDescent="0.25">
      <c r="C1066" s="10" t="s">
        <v>11498</v>
      </c>
      <c r="D1066" s="9">
        <v>1</v>
      </c>
      <c r="E1066" s="9">
        <v>1</v>
      </c>
      <c r="F1066" s="9">
        <v>0.82052268999727018</v>
      </c>
      <c r="G1066" s="9">
        <v>0.17947731000272982</v>
      </c>
    </row>
    <row r="1067" spans="3:7" x14ac:dyDescent="0.25">
      <c r="C1067" s="10" t="s">
        <v>11476</v>
      </c>
      <c r="D1067" s="9">
        <v>1</v>
      </c>
      <c r="E1067" s="9">
        <v>1</v>
      </c>
      <c r="F1067" s="9">
        <v>0.74429602383673454</v>
      </c>
      <c r="G1067" s="9">
        <v>0.25570397616326546</v>
      </c>
    </row>
    <row r="1068" spans="3:7" x14ac:dyDescent="0.25">
      <c r="C1068" s="10" t="s">
        <v>9435</v>
      </c>
      <c r="D1068" s="9">
        <v>1</v>
      </c>
      <c r="E1068" s="9">
        <v>1</v>
      </c>
      <c r="F1068" s="9">
        <v>0.95005641761933779</v>
      </c>
      <c r="G1068" s="9">
        <v>4.994358238066221E-2</v>
      </c>
    </row>
    <row r="1069" spans="3:7" x14ac:dyDescent="0.25">
      <c r="C1069" s="10" t="s">
        <v>12372</v>
      </c>
      <c r="D1069" s="9">
        <v>1</v>
      </c>
      <c r="E1069" s="9">
        <v>1</v>
      </c>
      <c r="F1069" s="9">
        <v>0.71491028842109539</v>
      </c>
      <c r="G1069" s="9">
        <v>0.28508971157890461</v>
      </c>
    </row>
    <row r="1070" spans="3:7" x14ac:dyDescent="0.25">
      <c r="C1070" s="10" t="s">
        <v>10089</v>
      </c>
      <c r="D1070" s="9">
        <v>1</v>
      </c>
      <c r="E1070" s="9">
        <v>1</v>
      </c>
      <c r="F1070" s="9">
        <v>0.75264561859198409</v>
      </c>
      <c r="G1070" s="9">
        <v>0.24735438140801591</v>
      </c>
    </row>
    <row r="1071" spans="3:7" x14ac:dyDescent="0.25">
      <c r="C1071" s="10" t="s">
        <v>10015</v>
      </c>
      <c r="D1071" s="9">
        <v>1</v>
      </c>
      <c r="E1071" s="9">
        <v>1</v>
      </c>
      <c r="F1071" s="9">
        <v>0.74651704968969212</v>
      </c>
      <c r="G1071" s="9">
        <v>0.25348295031030788</v>
      </c>
    </row>
    <row r="1072" spans="3:7" x14ac:dyDescent="0.25">
      <c r="C1072" s="10" t="s">
        <v>12477</v>
      </c>
      <c r="D1072" s="9">
        <v>1</v>
      </c>
      <c r="E1072" s="9">
        <v>1</v>
      </c>
      <c r="F1072" s="9">
        <v>0.99781614853658696</v>
      </c>
      <c r="G1072" s="9">
        <v>2.1838514634130446E-3</v>
      </c>
    </row>
    <row r="1073" spans="3:7" x14ac:dyDescent="0.25">
      <c r="C1073" s="10" t="s">
        <v>10288</v>
      </c>
      <c r="D1073" s="9">
        <v>1</v>
      </c>
      <c r="E1073" s="9">
        <v>1</v>
      </c>
      <c r="F1073" s="9">
        <v>0.52994814536508794</v>
      </c>
      <c r="G1073" s="9">
        <v>0.47005185463491206</v>
      </c>
    </row>
    <row r="1074" spans="3:7" x14ac:dyDescent="0.25">
      <c r="C1074" s="10" t="s">
        <v>12208</v>
      </c>
      <c r="D1074" s="9">
        <v>1</v>
      </c>
      <c r="E1074" s="9">
        <v>1</v>
      </c>
      <c r="F1074" s="9">
        <v>0.93019288108651366</v>
      </c>
      <c r="G1074" s="9">
        <v>6.9807118913486343E-2</v>
      </c>
    </row>
    <row r="1075" spans="3:7" x14ac:dyDescent="0.25">
      <c r="C1075" s="10" t="s">
        <v>12250</v>
      </c>
      <c r="D1075" s="9">
        <v>1</v>
      </c>
      <c r="E1075" s="9">
        <v>1</v>
      </c>
      <c r="F1075" s="9">
        <v>0.79060825932633649</v>
      </c>
      <c r="G1075" s="9">
        <v>0.20939174067366351</v>
      </c>
    </row>
    <row r="1076" spans="3:7" x14ac:dyDescent="0.25">
      <c r="C1076" s="10" t="s">
        <v>12172</v>
      </c>
      <c r="D1076" s="9">
        <v>1</v>
      </c>
      <c r="E1076" s="9">
        <v>1</v>
      </c>
      <c r="F1076" s="9">
        <v>0.83119960126097081</v>
      </c>
      <c r="G1076" s="9">
        <v>0.16880039873902919</v>
      </c>
    </row>
    <row r="1077" spans="3:7" x14ac:dyDescent="0.25">
      <c r="C1077" s="29" t="s">
        <v>12347</v>
      </c>
      <c r="D1077" s="28">
        <v>0</v>
      </c>
      <c r="E1077" s="28">
        <v>1</v>
      </c>
      <c r="F1077" s="28">
        <v>0.53274171213370891</v>
      </c>
      <c r="G1077" s="28">
        <v>0.46725828786629109</v>
      </c>
    </row>
    <row r="1078" spans="3:7" x14ac:dyDescent="0.25">
      <c r="C1078" s="10" t="s">
        <v>11749</v>
      </c>
      <c r="D1078" s="9">
        <v>1</v>
      </c>
      <c r="E1078" s="9">
        <v>1</v>
      </c>
      <c r="F1078" s="9">
        <v>0.98788538497136646</v>
      </c>
      <c r="G1078" s="9">
        <v>1.2114615028633535E-2</v>
      </c>
    </row>
    <row r="1079" spans="3:7" x14ac:dyDescent="0.25">
      <c r="C1079" s="10" t="s">
        <v>11117</v>
      </c>
      <c r="D1079" s="9">
        <v>1</v>
      </c>
      <c r="E1079" s="9">
        <v>1</v>
      </c>
      <c r="F1079" s="9">
        <v>0.68044897185182784</v>
      </c>
      <c r="G1079" s="9">
        <v>0.31955102814817216</v>
      </c>
    </row>
    <row r="1080" spans="3:7" x14ac:dyDescent="0.25">
      <c r="C1080" s="29" t="s">
        <v>12584</v>
      </c>
      <c r="D1080" s="28">
        <v>0</v>
      </c>
      <c r="E1080" s="28">
        <v>1</v>
      </c>
      <c r="F1080" s="28">
        <v>0.57020684705908486</v>
      </c>
      <c r="G1080" s="28">
        <v>0.42979315294091514</v>
      </c>
    </row>
    <row r="1081" spans="3:7" x14ac:dyDescent="0.25">
      <c r="C1081" s="29" t="s">
        <v>10373</v>
      </c>
      <c r="D1081" s="28">
        <v>0</v>
      </c>
      <c r="E1081" s="28">
        <v>1</v>
      </c>
      <c r="F1081" s="28">
        <v>0.69032013228261901</v>
      </c>
      <c r="G1081" s="28">
        <v>0.30967986771738099</v>
      </c>
    </row>
    <row r="1082" spans="3:7" x14ac:dyDescent="0.25">
      <c r="C1082" s="10" t="s">
        <v>10576</v>
      </c>
      <c r="D1082" s="9">
        <v>1</v>
      </c>
      <c r="E1082" s="9">
        <v>1</v>
      </c>
      <c r="F1082" s="9">
        <v>0.97936852929902818</v>
      </c>
      <c r="G1082" s="9">
        <v>2.0631470700971821E-2</v>
      </c>
    </row>
    <row r="1083" spans="3:7" x14ac:dyDescent="0.25">
      <c r="C1083" s="10" t="s">
        <v>11033</v>
      </c>
      <c r="D1083" s="9">
        <v>1</v>
      </c>
      <c r="E1083" s="9">
        <v>1</v>
      </c>
      <c r="F1083" s="9">
        <v>0.6143410068828804</v>
      </c>
      <c r="G1083" s="9">
        <v>0.3856589931171196</v>
      </c>
    </row>
    <row r="1084" spans="3:7" x14ac:dyDescent="0.25">
      <c r="C1084" s="29" t="s">
        <v>11844</v>
      </c>
      <c r="D1084" s="28">
        <v>0</v>
      </c>
      <c r="E1084" s="28">
        <v>1</v>
      </c>
      <c r="F1084" s="28">
        <v>0.80159710079968516</v>
      </c>
      <c r="G1084" s="28">
        <v>0.19840289920031484</v>
      </c>
    </row>
    <row r="1085" spans="3:7" x14ac:dyDescent="0.25">
      <c r="C1085" s="10" t="s">
        <v>10480</v>
      </c>
      <c r="D1085" s="9">
        <v>1</v>
      </c>
      <c r="E1085" s="9">
        <v>1</v>
      </c>
      <c r="F1085" s="9">
        <v>0.78082001368945986</v>
      </c>
      <c r="G1085" s="9">
        <v>0.21917998631054014</v>
      </c>
    </row>
    <row r="1086" spans="3:7" x14ac:dyDescent="0.25">
      <c r="C1086" s="10" t="s">
        <v>12065</v>
      </c>
      <c r="D1086" s="9">
        <v>1</v>
      </c>
      <c r="E1086" s="9">
        <v>1</v>
      </c>
      <c r="F1086" s="9">
        <v>0.9407076862847884</v>
      </c>
      <c r="G1086" s="9">
        <v>5.9292313715211598E-2</v>
      </c>
    </row>
    <row r="1087" spans="3:7" x14ac:dyDescent="0.25">
      <c r="C1087" s="10" t="s">
        <v>12458</v>
      </c>
      <c r="D1087" s="9">
        <v>1</v>
      </c>
      <c r="E1087" s="9">
        <v>1</v>
      </c>
      <c r="F1087" s="9">
        <v>0.75406313201958752</v>
      </c>
      <c r="G1087" s="9">
        <v>0.24593686798041248</v>
      </c>
    </row>
    <row r="1088" spans="3:7" x14ac:dyDescent="0.25">
      <c r="C1088" s="10" t="s">
        <v>11811</v>
      </c>
      <c r="D1088" s="9">
        <v>1</v>
      </c>
      <c r="E1088" s="9">
        <v>1</v>
      </c>
      <c r="F1088" s="9">
        <v>0.6259135091735919</v>
      </c>
      <c r="G1088" s="9">
        <v>0.3740864908264081</v>
      </c>
    </row>
    <row r="1089" spans="3:7" x14ac:dyDescent="0.25">
      <c r="C1089" s="10" t="s">
        <v>9535</v>
      </c>
      <c r="D1089" s="9">
        <v>1</v>
      </c>
      <c r="E1089" s="9">
        <v>1</v>
      </c>
      <c r="F1089" s="9">
        <v>0.79120921922709864</v>
      </c>
      <c r="G1089" s="9">
        <v>0.20879078077290136</v>
      </c>
    </row>
    <row r="1090" spans="3:7" x14ac:dyDescent="0.25">
      <c r="C1090" s="10" t="s">
        <v>11057</v>
      </c>
      <c r="D1090" s="9">
        <v>1</v>
      </c>
      <c r="E1090" s="9">
        <v>1</v>
      </c>
      <c r="F1090" s="9">
        <v>0.71484725676735184</v>
      </c>
      <c r="G1090" s="9">
        <v>0.28515274323264816</v>
      </c>
    </row>
    <row r="1091" spans="3:7" x14ac:dyDescent="0.25">
      <c r="C1091" s="29" t="s">
        <v>12042</v>
      </c>
      <c r="D1091" s="28">
        <v>0</v>
      </c>
      <c r="E1091" s="28">
        <v>1</v>
      </c>
      <c r="F1091" s="28">
        <v>0.54714271567682027</v>
      </c>
      <c r="G1091" s="28">
        <v>0.45285728432317973</v>
      </c>
    </row>
    <row r="1092" spans="3:7" x14ac:dyDescent="0.25">
      <c r="C1092" s="29" t="s">
        <v>12445</v>
      </c>
      <c r="D1092" s="28">
        <v>0</v>
      </c>
      <c r="E1092" s="28">
        <v>1</v>
      </c>
      <c r="F1092" s="28">
        <v>0.75514818107148951</v>
      </c>
      <c r="G1092" s="28">
        <v>0.24485181892851049</v>
      </c>
    </row>
    <row r="1093" spans="3:7" x14ac:dyDescent="0.25">
      <c r="C1093" s="10" t="s">
        <v>10164</v>
      </c>
      <c r="D1093" s="9">
        <v>1</v>
      </c>
      <c r="E1093" s="9">
        <v>1</v>
      </c>
      <c r="F1093" s="9">
        <v>0.84193014932618804</v>
      </c>
      <c r="G1093" s="9">
        <v>0.15806985067381196</v>
      </c>
    </row>
    <row r="1094" spans="3:7" x14ac:dyDescent="0.25">
      <c r="C1094" s="29" t="s">
        <v>11736</v>
      </c>
      <c r="D1094" s="28">
        <v>0</v>
      </c>
      <c r="E1094" s="28">
        <v>1</v>
      </c>
      <c r="F1094" s="28">
        <v>0.76345555859346648</v>
      </c>
      <c r="G1094" s="28">
        <v>0.23654444140653352</v>
      </c>
    </row>
    <row r="1095" spans="3:7" x14ac:dyDescent="0.25">
      <c r="C1095" s="29" t="s">
        <v>11869</v>
      </c>
      <c r="D1095" s="28">
        <v>0</v>
      </c>
      <c r="E1095" s="28">
        <v>1</v>
      </c>
      <c r="F1095" s="28">
        <v>0.59016462676427839</v>
      </c>
      <c r="G1095" s="28">
        <v>0.40983537323572161</v>
      </c>
    </row>
    <row r="1096" spans="3:7" x14ac:dyDescent="0.25">
      <c r="C1096" s="10" t="s">
        <v>9294</v>
      </c>
      <c r="D1096" s="9">
        <v>1</v>
      </c>
      <c r="E1096" s="9">
        <v>1</v>
      </c>
      <c r="F1096" s="9">
        <v>0.81751295163160342</v>
      </c>
      <c r="G1096" s="9">
        <v>0.18248704836839658</v>
      </c>
    </row>
    <row r="1097" spans="3:7" x14ac:dyDescent="0.25">
      <c r="C1097" s="29" t="s">
        <v>10117</v>
      </c>
      <c r="D1097" s="28">
        <v>0</v>
      </c>
      <c r="E1097" s="28">
        <v>1</v>
      </c>
      <c r="F1097" s="28">
        <v>0.87367039925561751</v>
      </c>
      <c r="G1097" s="28">
        <v>0.12632960074438249</v>
      </c>
    </row>
    <row r="1098" spans="3:7" x14ac:dyDescent="0.25">
      <c r="C1098" s="10" t="s">
        <v>10876</v>
      </c>
      <c r="D1098" s="9">
        <v>1</v>
      </c>
      <c r="E1098" s="9">
        <v>1</v>
      </c>
      <c r="F1098" s="9">
        <v>0.69504811208471695</v>
      </c>
      <c r="G1098" s="9">
        <v>0.30495188791528305</v>
      </c>
    </row>
    <row r="1099" spans="3:7" x14ac:dyDescent="0.25">
      <c r="C1099" s="10" t="s">
        <v>9988</v>
      </c>
      <c r="D1099" s="9">
        <v>1</v>
      </c>
      <c r="E1099" s="9">
        <v>1</v>
      </c>
      <c r="F1099" s="9">
        <v>0.80504845049879503</v>
      </c>
      <c r="G1099" s="9">
        <v>0.19495154950120497</v>
      </c>
    </row>
    <row r="1100" spans="3:7" x14ac:dyDescent="0.25">
      <c r="C1100" s="10" t="s">
        <v>11431</v>
      </c>
      <c r="D1100" s="9">
        <v>1</v>
      </c>
      <c r="E1100" s="9">
        <v>1</v>
      </c>
      <c r="F1100" s="9">
        <v>0.69542614822133952</v>
      </c>
      <c r="G1100" s="9">
        <v>0.30457385177866048</v>
      </c>
    </row>
    <row r="1101" spans="3:7" x14ac:dyDescent="0.25">
      <c r="C1101" s="29" t="s">
        <v>11296</v>
      </c>
      <c r="D1101" s="28">
        <v>0</v>
      </c>
      <c r="E1101" s="28">
        <v>1</v>
      </c>
      <c r="F1101" s="28">
        <v>0.8642203734750421</v>
      </c>
      <c r="G1101" s="28">
        <v>0.1357796265249579</v>
      </c>
    </row>
    <row r="1102" spans="3:7" x14ac:dyDescent="0.25">
      <c r="C1102" s="10" t="s">
        <v>12534</v>
      </c>
      <c r="D1102" s="9">
        <v>1</v>
      </c>
      <c r="E1102" s="9">
        <v>1</v>
      </c>
      <c r="F1102" s="9">
        <v>0.7324028484507259</v>
      </c>
      <c r="G1102" s="9">
        <v>0.2675971515492741</v>
      </c>
    </row>
    <row r="1103" spans="3:7" x14ac:dyDescent="0.25">
      <c r="C1103" s="10" t="s">
        <v>10822</v>
      </c>
      <c r="D1103" s="9">
        <v>1</v>
      </c>
      <c r="E1103" s="9">
        <v>1</v>
      </c>
      <c r="F1103" s="9">
        <v>0.71687736955334991</v>
      </c>
      <c r="G1103" s="9">
        <v>0.28312263044665009</v>
      </c>
    </row>
    <row r="1104" spans="3:7" x14ac:dyDescent="0.25">
      <c r="C1104" s="10" t="s">
        <v>10989</v>
      </c>
      <c r="D1104" s="9">
        <v>1</v>
      </c>
      <c r="E1104" s="9">
        <v>1</v>
      </c>
      <c r="F1104" s="9">
        <v>0.68753435726088186</v>
      </c>
      <c r="G1104" s="9">
        <v>0.31246564273911814</v>
      </c>
    </row>
    <row r="1105" spans="3:7" x14ac:dyDescent="0.25">
      <c r="C1105" s="29" t="s">
        <v>9736</v>
      </c>
      <c r="D1105" s="28">
        <v>0</v>
      </c>
      <c r="E1105" s="28">
        <v>1</v>
      </c>
      <c r="F1105" s="28">
        <v>0.7423570395406397</v>
      </c>
      <c r="G1105" s="28">
        <v>0.2576429604593603</v>
      </c>
    </row>
    <row r="1106" spans="3:7" x14ac:dyDescent="0.25">
      <c r="C1106" s="29" t="s">
        <v>11606</v>
      </c>
      <c r="D1106" s="28">
        <v>0</v>
      </c>
      <c r="E1106" s="28">
        <v>1</v>
      </c>
      <c r="F1106" s="28">
        <v>0.68144474911969577</v>
      </c>
      <c r="G1106" s="28">
        <v>0.31855525088030423</v>
      </c>
    </row>
    <row r="1107" spans="3:7" x14ac:dyDescent="0.25">
      <c r="C1107" s="10" t="s">
        <v>10982</v>
      </c>
      <c r="D1107" s="9">
        <v>1</v>
      </c>
      <c r="E1107" s="9">
        <v>1</v>
      </c>
      <c r="F1107" s="9">
        <v>0.75346521496577712</v>
      </c>
      <c r="G1107" s="9">
        <v>0.24653478503422288</v>
      </c>
    </row>
    <row r="1108" spans="3:7" x14ac:dyDescent="0.25">
      <c r="C1108" s="10" t="s">
        <v>9283</v>
      </c>
      <c r="D1108" s="9">
        <v>1</v>
      </c>
      <c r="E1108" s="9">
        <v>1</v>
      </c>
      <c r="F1108" s="9">
        <v>0.97223714647586335</v>
      </c>
      <c r="G1108" s="9">
        <v>2.7762853524136655E-2</v>
      </c>
    </row>
    <row r="1109" spans="3:7" x14ac:dyDescent="0.25">
      <c r="C1109" s="29" t="s">
        <v>10727</v>
      </c>
      <c r="D1109" s="28">
        <v>0</v>
      </c>
      <c r="E1109" s="28">
        <v>1</v>
      </c>
      <c r="F1109" s="28">
        <v>0.71969408281886094</v>
      </c>
      <c r="G1109" s="28">
        <v>0.28030591718113906</v>
      </c>
    </row>
    <row r="1110" spans="3:7" x14ac:dyDescent="0.25">
      <c r="C1110" s="29" t="s">
        <v>12218</v>
      </c>
      <c r="D1110" s="28">
        <v>1</v>
      </c>
      <c r="E1110" s="28">
        <v>0</v>
      </c>
      <c r="F1110" s="28">
        <v>0.41306086624592858</v>
      </c>
      <c r="G1110" s="28">
        <v>0.58693913375407147</v>
      </c>
    </row>
    <row r="1111" spans="3:7" x14ac:dyDescent="0.25">
      <c r="C1111" s="10" t="s">
        <v>9328</v>
      </c>
      <c r="D1111" s="9">
        <v>1</v>
      </c>
      <c r="E1111" s="9">
        <v>1</v>
      </c>
      <c r="F1111" s="9">
        <v>0.99682139400322123</v>
      </c>
      <c r="G1111" s="9">
        <v>3.1786059967787716E-3</v>
      </c>
    </row>
    <row r="1112" spans="3:7" x14ac:dyDescent="0.25">
      <c r="C1112" s="10" t="s">
        <v>12330</v>
      </c>
      <c r="D1112" s="9">
        <v>1</v>
      </c>
      <c r="E1112" s="9">
        <v>1</v>
      </c>
      <c r="F1112" s="9">
        <v>0.69275496838308015</v>
      </c>
      <c r="G1112" s="9">
        <v>0.30724503161691985</v>
      </c>
    </row>
    <row r="1113" spans="3:7" x14ac:dyDescent="0.25">
      <c r="C1113" s="10" t="s">
        <v>10167</v>
      </c>
      <c r="D1113" s="9">
        <v>1</v>
      </c>
      <c r="E1113" s="9">
        <v>1</v>
      </c>
      <c r="F1113" s="9">
        <v>0.77148733869551245</v>
      </c>
      <c r="G1113" s="9">
        <v>0.22851266130448755</v>
      </c>
    </row>
    <row r="1114" spans="3:7" x14ac:dyDescent="0.25">
      <c r="C1114" s="10" t="s">
        <v>11464</v>
      </c>
      <c r="D1114" s="9">
        <v>1</v>
      </c>
      <c r="E1114" s="9">
        <v>1</v>
      </c>
      <c r="F1114" s="9">
        <v>0.65656878201918956</v>
      </c>
      <c r="G1114" s="9">
        <v>0.34343121798081044</v>
      </c>
    </row>
    <row r="1115" spans="3:7" x14ac:dyDescent="0.25">
      <c r="C1115" s="10" t="s">
        <v>9587</v>
      </c>
      <c r="D1115" s="9">
        <v>1</v>
      </c>
      <c r="E1115" s="9">
        <v>1</v>
      </c>
      <c r="F1115" s="9">
        <v>0.82006559088334852</v>
      </c>
      <c r="G1115" s="9">
        <v>0.17993440911665148</v>
      </c>
    </row>
    <row r="1116" spans="3:7" x14ac:dyDescent="0.25">
      <c r="C1116" s="10" t="s">
        <v>12565</v>
      </c>
      <c r="D1116" s="9">
        <v>1</v>
      </c>
      <c r="E1116" s="9">
        <v>1</v>
      </c>
      <c r="F1116" s="9">
        <v>0.61606671160831938</v>
      </c>
      <c r="G1116" s="9">
        <v>0.38393328839168062</v>
      </c>
    </row>
    <row r="1117" spans="3:7" x14ac:dyDescent="0.25">
      <c r="C1117" s="29" t="s">
        <v>11293</v>
      </c>
      <c r="D1117" s="28">
        <v>0</v>
      </c>
      <c r="E1117" s="28">
        <v>1</v>
      </c>
      <c r="F1117" s="28">
        <v>0.88774300583388888</v>
      </c>
      <c r="G1117" s="28">
        <v>0.11225699416611112</v>
      </c>
    </row>
    <row r="1118" spans="3:7" x14ac:dyDescent="0.25">
      <c r="C1118" s="10" t="s">
        <v>9987</v>
      </c>
      <c r="D1118" s="9">
        <v>1</v>
      </c>
      <c r="E1118" s="9">
        <v>1</v>
      </c>
      <c r="F1118" s="9">
        <v>0.78119936897657616</v>
      </c>
      <c r="G1118" s="9">
        <v>0.21880063102342384</v>
      </c>
    </row>
    <row r="1119" spans="3:7" x14ac:dyDescent="0.25">
      <c r="C1119" s="29" t="s">
        <v>12038</v>
      </c>
      <c r="D1119" s="28">
        <v>0</v>
      </c>
      <c r="E1119" s="28">
        <v>1</v>
      </c>
      <c r="F1119" s="28">
        <v>0.57640307859330708</v>
      </c>
      <c r="G1119" s="28">
        <v>0.42359692140669292</v>
      </c>
    </row>
    <row r="1120" spans="3:7" x14ac:dyDescent="0.25">
      <c r="C1120" s="10" t="s">
        <v>10756</v>
      </c>
      <c r="D1120" s="9">
        <v>1</v>
      </c>
      <c r="E1120" s="9">
        <v>1</v>
      </c>
      <c r="F1120" s="9">
        <v>0.82062064350149022</v>
      </c>
      <c r="G1120" s="9">
        <v>0.17937935649850978</v>
      </c>
    </row>
    <row r="1121" spans="3:7" x14ac:dyDescent="0.25">
      <c r="C1121" s="29" t="s">
        <v>10008</v>
      </c>
      <c r="D1121" s="28">
        <v>0</v>
      </c>
      <c r="E1121" s="28">
        <v>1</v>
      </c>
      <c r="F1121" s="28">
        <v>0.81190533662878339</v>
      </c>
      <c r="G1121" s="28">
        <v>0.18809466337121661</v>
      </c>
    </row>
    <row r="1122" spans="3:7" x14ac:dyDescent="0.25">
      <c r="C1122" s="10" t="s">
        <v>12471</v>
      </c>
      <c r="D1122" s="9">
        <v>0</v>
      </c>
      <c r="E1122" s="9">
        <v>0</v>
      </c>
      <c r="F1122" s="9">
        <v>0.32434472795722802</v>
      </c>
      <c r="G1122" s="9">
        <v>0.67565527204277198</v>
      </c>
    </row>
    <row r="1123" spans="3:7" x14ac:dyDescent="0.25">
      <c r="C1123" s="10" t="s">
        <v>12068</v>
      </c>
      <c r="D1123" s="9">
        <v>1</v>
      </c>
      <c r="E1123" s="9">
        <v>1</v>
      </c>
      <c r="F1123" s="9">
        <v>0.96941136252529569</v>
      </c>
      <c r="G1123" s="9">
        <v>3.0588637474704305E-2</v>
      </c>
    </row>
    <row r="1124" spans="3:7" x14ac:dyDescent="0.25">
      <c r="C1124" s="10" t="s">
        <v>10623</v>
      </c>
      <c r="D1124" s="9">
        <v>1</v>
      </c>
      <c r="E1124" s="9">
        <v>1</v>
      </c>
      <c r="F1124" s="9">
        <v>0.95739036646639775</v>
      </c>
      <c r="G1124" s="9">
        <v>4.2609633533602254E-2</v>
      </c>
    </row>
    <row r="1125" spans="3:7" x14ac:dyDescent="0.25">
      <c r="C1125" s="10" t="s">
        <v>9887</v>
      </c>
      <c r="D1125" s="9">
        <v>1</v>
      </c>
      <c r="E1125" s="9">
        <v>1</v>
      </c>
      <c r="F1125" s="9">
        <v>0.91140162987569728</v>
      </c>
      <c r="G1125" s="9">
        <v>8.8598370124302717E-2</v>
      </c>
    </row>
    <row r="1126" spans="3:7" x14ac:dyDescent="0.25">
      <c r="C1126" s="29" t="s">
        <v>10006</v>
      </c>
      <c r="D1126" s="28">
        <v>0</v>
      </c>
      <c r="E1126" s="28">
        <v>1</v>
      </c>
      <c r="F1126" s="28">
        <v>0.74211636914155676</v>
      </c>
      <c r="G1126" s="28">
        <v>0.25788363085844324</v>
      </c>
    </row>
    <row r="1127" spans="3:7" x14ac:dyDescent="0.25">
      <c r="C1127" s="10" t="s">
        <v>10473</v>
      </c>
      <c r="D1127" s="9">
        <v>1</v>
      </c>
      <c r="E1127" s="9">
        <v>1</v>
      </c>
      <c r="F1127" s="9">
        <v>0.60860735024204371</v>
      </c>
      <c r="G1127" s="9">
        <v>0.39139264975795629</v>
      </c>
    </row>
    <row r="1128" spans="3:7" x14ac:dyDescent="0.25">
      <c r="C1128" s="10" t="s">
        <v>10483</v>
      </c>
      <c r="D1128" s="9">
        <v>1</v>
      </c>
      <c r="E1128" s="9">
        <v>1</v>
      </c>
      <c r="F1128" s="9">
        <v>0.85374382630956935</v>
      </c>
      <c r="G1128" s="9">
        <v>0.14625617369043065</v>
      </c>
    </row>
    <row r="1129" spans="3:7" x14ac:dyDescent="0.25">
      <c r="C1129" s="10" t="s">
        <v>9654</v>
      </c>
      <c r="D1129" s="9">
        <v>1</v>
      </c>
      <c r="E1129" s="9">
        <v>1</v>
      </c>
      <c r="F1129" s="9">
        <v>0.77493288737634125</v>
      </c>
      <c r="G1129" s="9">
        <v>0.22506711262365875</v>
      </c>
    </row>
    <row r="1130" spans="3:7" x14ac:dyDescent="0.25">
      <c r="C1130" s="10" t="s">
        <v>12671</v>
      </c>
      <c r="D1130" s="9">
        <v>1</v>
      </c>
      <c r="E1130" s="9">
        <v>1</v>
      </c>
      <c r="F1130" s="9">
        <v>0.77212747866589637</v>
      </c>
      <c r="G1130" s="9">
        <v>0.22787252133410363</v>
      </c>
    </row>
    <row r="1131" spans="3:7" x14ac:dyDescent="0.25">
      <c r="C1131" s="10" t="s">
        <v>12572</v>
      </c>
      <c r="D1131" s="9">
        <v>1</v>
      </c>
      <c r="E1131" s="9">
        <v>1</v>
      </c>
      <c r="F1131" s="9">
        <v>0.63726784589581653</v>
      </c>
      <c r="G1131" s="9">
        <v>0.36273215410418347</v>
      </c>
    </row>
    <row r="1132" spans="3:7" x14ac:dyDescent="0.25">
      <c r="C1132" s="10" t="s">
        <v>11411</v>
      </c>
      <c r="D1132" s="9">
        <v>1</v>
      </c>
      <c r="E1132" s="9">
        <v>1</v>
      </c>
      <c r="F1132" s="9">
        <v>0.65613647378650763</v>
      </c>
      <c r="G1132" s="9">
        <v>0.34386352621349237</v>
      </c>
    </row>
    <row r="1133" spans="3:7" x14ac:dyDescent="0.25">
      <c r="C1133" s="10" t="s">
        <v>11104</v>
      </c>
      <c r="D1133" s="9">
        <v>1</v>
      </c>
      <c r="E1133" s="9">
        <v>1</v>
      </c>
      <c r="F1133" s="9">
        <v>0.63822041681064812</v>
      </c>
      <c r="G1133" s="9">
        <v>0.36177958318935188</v>
      </c>
    </row>
    <row r="1134" spans="3:7" x14ac:dyDescent="0.25">
      <c r="C1134" s="10" t="s">
        <v>11774</v>
      </c>
      <c r="D1134" s="9">
        <v>1</v>
      </c>
      <c r="E1134" s="9">
        <v>1</v>
      </c>
      <c r="F1134" s="9">
        <v>0.60759049903053941</v>
      </c>
      <c r="G1134" s="9">
        <v>0.39240950096946059</v>
      </c>
    </row>
    <row r="1135" spans="3:7" x14ac:dyDescent="0.25">
      <c r="C1135" s="10" t="s">
        <v>11357</v>
      </c>
      <c r="D1135" s="9">
        <v>1</v>
      </c>
      <c r="E1135" s="9">
        <v>1</v>
      </c>
      <c r="F1135" s="9">
        <v>0.97808568482097435</v>
      </c>
      <c r="G1135" s="9">
        <v>2.1914315179025645E-2</v>
      </c>
    </row>
    <row r="1136" spans="3:7" x14ac:dyDescent="0.25">
      <c r="C1136" s="10" t="s">
        <v>11891</v>
      </c>
      <c r="D1136" s="9">
        <v>1</v>
      </c>
      <c r="E1136" s="9">
        <v>1</v>
      </c>
      <c r="F1136" s="9">
        <v>0.73581445644896404</v>
      </c>
      <c r="G1136" s="9">
        <v>0.26418554355103596</v>
      </c>
    </row>
    <row r="1137" spans="3:7" x14ac:dyDescent="0.25">
      <c r="C1137" s="10" t="s">
        <v>10888</v>
      </c>
      <c r="D1137" s="9">
        <v>1</v>
      </c>
      <c r="E1137" s="9">
        <v>1</v>
      </c>
      <c r="F1137" s="9">
        <v>0.69793617384619744</v>
      </c>
      <c r="G1137" s="9">
        <v>0.30206382615380256</v>
      </c>
    </row>
    <row r="1138" spans="3:7" x14ac:dyDescent="0.25">
      <c r="C1138" s="10" t="s">
        <v>10991</v>
      </c>
      <c r="D1138" s="9">
        <v>1</v>
      </c>
      <c r="E1138" s="9">
        <v>1</v>
      </c>
      <c r="F1138" s="9">
        <v>0.75011805665061182</v>
      </c>
      <c r="G1138" s="9">
        <v>0.24988194334938818</v>
      </c>
    </row>
    <row r="1139" spans="3:7" x14ac:dyDescent="0.25">
      <c r="C1139" s="29" t="s">
        <v>9665</v>
      </c>
      <c r="D1139" s="28">
        <v>0</v>
      </c>
      <c r="E1139" s="28">
        <v>1</v>
      </c>
      <c r="F1139" s="28">
        <v>0.60909134606770288</v>
      </c>
      <c r="G1139" s="28">
        <v>0.39090865393229712</v>
      </c>
    </row>
    <row r="1140" spans="3:7" x14ac:dyDescent="0.25">
      <c r="C1140" s="10" t="s">
        <v>10977</v>
      </c>
      <c r="D1140" s="9">
        <v>1</v>
      </c>
      <c r="E1140" s="9">
        <v>1</v>
      </c>
      <c r="F1140" s="9">
        <v>0.729747307059046</v>
      </c>
      <c r="G1140" s="9">
        <v>0.270252692940954</v>
      </c>
    </row>
    <row r="1141" spans="3:7" x14ac:dyDescent="0.25">
      <c r="C1141" s="10" t="s">
        <v>10082</v>
      </c>
      <c r="D1141" s="9">
        <v>1</v>
      </c>
      <c r="E1141" s="9">
        <v>1</v>
      </c>
      <c r="F1141" s="9">
        <v>0.76732122482676379</v>
      </c>
      <c r="G1141" s="9">
        <v>0.23267877517323621</v>
      </c>
    </row>
    <row r="1142" spans="3:7" x14ac:dyDescent="0.25">
      <c r="C1142" s="10" t="s">
        <v>9509</v>
      </c>
      <c r="D1142" s="9">
        <v>1</v>
      </c>
      <c r="E1142" s="9">
        <v>1</v>
      </c>
      <c r="F1142" s="9">
        <v>0.75749204442800355</v>
      </c>
      <c r="G1142" s="9">
        <v>0.24250795557199645</v>
      </c>
    </row>
    <row r="1143" spans="3:7" x14ac:dyDescent="0.25">
      <c r="C1143" s="29" t="s">
        <v>10970</v>
      </c>
      <c r="D1143" s="28">
        <v>0</v>
      </c>
      <c r="E1143" s="28">
        <v>1</v>
      </c>
      <c r="F1143" s="28">
        <v>0.72924055218993844</v>
      </c>
      <c r="G1143" s="28">
        <v>0.27075944781006156</v>
      </c>
    </row>
    <row r="1144" spans="3:7" x14ac:dyDescent="0.25">
      <c r="C1144" s="10" t="s">
        <v>10830</v>
      </c>
      <c r="D1144" s="9">
        <v>1</v>
      </c>
      <c r="E1144" s="9">
        <v>1</v>
      </c>
      <c r="F1144" s="9">
        <v>0.84411185932615773</v>
      </c>
      <c r="G1144" s="9">
        <v>0.15588814067384227</v>
      </c>
    </row>
    <row r="1145" spans="3:7" x14ac:dyDescent="0.25">
      <c r="C1145" s="29" t="s">
        <v>10959</v>
      </c>
      <c r="D1145" s="28">
        <v>0</v>
      </c>
      <c r="E1145" s="28">
        <v>1</v>
      </c>
      <c r="F1145" s="28">
        <v>0.65796888629672035</v>
      </c>
      <c r="G1145" s="28">
        <v>0.34203111370327965</v>
      </c>
    </row>
    <row r="1146" spans="3:7" x14ac:dyDescent="0.25">
      <c r="C1146" s="10" t="s">
        <v>9861</v>
      </c>
      <c r="D1146" s="9">
        <v>1</v>
      </c>
      <c r="E1146" s="9">
        <v>1</v>
      </c>
      <c r="F1146" s="9">
        <v>0.76241884293751561</v>
      </c>
      <c r="G1146" s="9">
        <v>0.23758115706248439</v>
      </c>
    </row>
    <row r="1147" spans="3:7" x14ac:dyDescent="0.25">
      <c r="C1147" s="10" t="s">
        <v>10427</v>
      </c>
      <c r="D1147" s="9">
        <v>1</v>
      </c>
      <c r="E1147" s="9">
        <v>1</v>
      </c>
      <c r="F1147" s="9">
        <v>0.63045125122227175</v>
      </c>
      <c r="G1147" s="9">
        <v>0.36954874877772825</v>
      </c>
    </row>
    <row r="1148" spans="3:7" x14ac:dyDescent="0.25">
      <c r="C1148" s="10" t="s">
        <v>11991</v>
      </c>
      <c r="D1148" s="9">
        <v>1</v>
      </c>
      <c r="E1148" s="9">
        <v>1</v>
      </c>
      <c r="F1148" s="9">
        <v>0.71982904708904527</v>
      </c>
      <c r="G1148" s="9">
        <v>0.28017095291095473</v>
      </c>
    </row>
    <row r="1149" spans="3:7" x14ac:dyDescent="0.25">
      <c r="C1149" s="10" t="s">
        <v>10344</v>
      </c>
      <c r="D1149" s="9">
        <v>1</v>
      </c>
      <c r="E1149" s="9">
        <v>1</v>
      </c>
      <c r="F1149" s="9">
        <v>0.73918740107526071</v>
      </c>
      <c r="G1149" s="9">
        <v>0.26081259892473929</v>
      </c>
    </row>
    <row r="1150" spans="3:7" x14ac:dyDescent="0.25">
      <c r="C1150" s="10" t="s">
        <v>12717</v>
      </c>
      <c r="D1150" s="9">
        <v>1</v>
      </c>
      <c r="E1150" s="9">
        <v>1</v>
      </c>
      <c r="F1150" s="9">
        <v>0.8080541685729602</v>
      </c>
      <c r="G1150" s="9">
        <v>0.1919458314270398</v>
      </c>
    </row>
    <row r="1151" spans="3:7" x14ac:dyDescent="0.25">
      <c r="C1151" s="10" t="s">
        <v>12457</v>
      </c>
      <c r="D1151" s="9">
        <v>1</v>
      </c>
      <c r="E1151" s="9">
        <v>1</v>
      </c>
      <c r="F1151" s="9">
        <v>0.71664355280635417</v>
      </c>
      <c r="G1151" s="9">
        <v>0.28335644719364583</v>
      </c>
    </row>
    <row r="1152" spans="3:7" x14ac:dyDescent="0.25">
      <c r="C1152" s="29" t="s">
        <v>11135</v>
      </c>
      <c r="D1152" s="28">
        <v>0</v>
      </c>
      <c r="E1152" s="28">
        <v>1</v>
      </c>
      <c r="F1152" s="28">
        <v>0.55943072063467991</v>
      </c>
      <c r="G1152" s="28">
        <v>0.44056927936532009</v>
      </c>
    </row>
    <row r="1153" spans="3:7" x14ac:dyDescent="0.25">
      <c r="C1153" s="10" t="s">
        <v>10900</v>
      </c>
      <c r="D1153" s="9">
        <v>1</v>
      </c>
      <c r="E1153" s="9">
        <v>1</v>
      </c>
      <c r="F1153" s="9">
        <v>0.91713062422886882</v>
      </c>
      <c r="G1153" s="9">
        <v>8.2869375771131182E-2</v>
      </c>
    </row>
    <row r="1154" spans="3:7" x14ac:dyDescent="0.25">
      <c r="C1154" s="29" t="s">
        <v>12426</v>
      </c>
      <c r="D1154" s="28">
        <v>0</v>
      </c>
      <c r="E1154" s="28">
        <v>1</v>
      </c>
      <c r="F1154" s="28">
        <v>0.7044880949956055</v>
      </c>
      <c r="G1154" s="28">
        <v>0.2955119050043945</v>
      </c>
    </row>
    <row r="1155" spans="3:7" x14ac:dyDescent="0.25">
      <c r="C1155" s="29" t="s">
        <v>12159</v>
      </c>
      <c r="D1155" s="28">
        <v>1</v>
      </c>
      <c r="E1155" s="28">
        <v>0</v>
      </c>
      <c r="F1155" s="28">
        <v>0.31417638247104956</v>
      </c>
      <c r="G1155" s="28">
        <v>0.68582361752895049</v>
      </c>
    </row>
    <row r="1156" spans="3:7" x14ac:dyDescent="0.25">
      <c r="C1156" s="29" t="s">
        <v>12425</v>
      </c>
      <c r="D1156" s="28">
        <v>0</v>
      </c>
      <c r="E1156" s="28">
        <v>1</v>
      </c>
      <c r="F1156" s="28">
        <v>0.66430731637353091</v>
      </c>
      <c r="G1156" s="28">
        <v>0.33569268362646909</v>
      </c>
    </row>
    <row r="1157" spans="3:7" x14ac:dyDescent="0.25">
      <c r="C1157" s="10" t="s">
        <v>11975</v>
      </c>
      <c r="D1157" s="9">
        <v>1</v>
      </c>
      <c r="E1157" s="9">
        <v>1</v>
      </c>
      <c r="F1157" s="9">
        <v>0.81663416004970213</v>
      </c>
      <c r="G1157" s="9">
        <v>0.18336583995029787</v>
      </c>
    </row>
    <row r="1158" spans="3:7" x14ac:dyDescent="0.25">
      <c r="C1158" s="10" t="s">
        <v>11466</v>
      </c>
      <c r="D1158" s="9">
        <v>1</v>
      </c>
      <c r="E1158" s="9">
        <v>1</v>
      </c>
      <c r="F1158" s="9">
        <v>0.94398878751247417</v>
      </c>
      <c r="G1158" s="9">
        <v>5.601121248752583E-2</v>
      </c>
    </row>
    <row r="1159" spans="3:7" x14ac:dyDescent="0.25">
      <c r="C1159" s="10" t="s">
        <v>12504</v>
      </c>
      <c r="D1159" s="9">
        <v>1</v>
      </c>
      <c r="E1159" s="9">
        <v>1</v>
      </c>
      <c r="F1159" s="9">
        <v>0.84545248368497405</v>
      </c>
      <c r="G1159" s="9">
        <v>0.15454751631502595</v>
      </c>
    </row>
    <row r="1160" spans="3:7" x14ac:dyDescent="0.25">
      <c r="C1160" s="10" t="s">
        <v>9578</v>
      </c>
      <c r="D1160" s="9">
        <v>1</v>
      </c>
      <c r="E1160" s="9">
        <v>1</v>
      </c>
      <c r="F1160" s="9">
        <v>0.86761026865841695</v>
      </c>
      <c r="G1160" s="9">
        <v>0.13238973134158305</v>
      </c>
    </row>
    <row r="1161" spans="3:7" x14ac:dyDescent="0.25">
      <c r="C1161" s="10" t="s">
        <v>11594</v>
      </c>
      <c r="D1161" s="9">
        <v>1</v>
      </c>
      <c r="E1161" s="9">
        <v>1</v>
      </c>
      <c r="F1161" s="9">
        <v>0.70896814271907904</v>
      </c>
      <c r="G1161" s="9">
        <v>0.29103185728092096</v>
      </c>
    </row>
    <row r="1162" spans="3:7" x14ac:dyDescent="0.25">
      <c r="C1162" s="29" t="s">
        <v>10218</v>
      </c>
      <c r="D1162" s="28">
        <v>0</v>
      </c>
      <c r="E1162" s="28">
        <v>1</v>
      </c>
      <c r="F1162" s="28">
        <v>0.76290210171405148</v>
      </c>
      <c r="G1162" s="28">
        <v>0.23709789828594852</v>
      </c>
    </row>
    <row r="1163" spans="3:7" x14ac:dyDescent="0.25">
      <c r="C1163" s="10" t="s">
        <v>10108</v>
      </c>
      <c r="D1163" s="9">
        <v>1</v>
      </c>
      <c r="E1163" s="9">
        <v>1</v>
      </c>
      <c r="F1163" s="9">
        <v>0.64584712046184578</v>
      </c>
      <c r="G1163" s="9">
        <v>0.35415287953815422</v>
      </c>
    </row>
    <row r="1164" spans="3:7" x14ac:dyDescent="0.25">
      <c r="C1164" s="10" t="s">
        <v>12229</v>
      </c>
      <c r="D1164" s="9">
        <v>1</v>
      </c>
      <c r="E1164" s="9">
        <v>1</v>
      </c>
      <c r="F1164" s="9">
        <v>0.90597155963028109</v>
      </c>
      <c r="G1164" s="9">
        <v>9.4028440369718913E-2</v>
      </c>
    </row>
    <row r="1165" spans="3:7" x14ac:dyDescent="0.25">
      <c r="C1165" s="10" t="s">
        <v>10730</v>
      </c>
      <c r="D1165" s="9">
        <v>1</v>
      </c>
      <c r="E1165" s="9">
        <v>1</v>
      </c>
      <c r="F1165" s="9">
        <v>0.90895220267909127</v>
      </c>
      <c r="G1165" s="9">
        <v>9.104779732090873E-2</v>
      </c>
    </row>
    <row r="1166" spans="3:7" x14ac:dyDescent="0.25">
      <c r="C1166" s="29" t="s">
        <v>10582</v>
      </c>
      <c r="D1166" s="28">
        <v>0</v>
      </c>
      <c r="E1166" s="28">
        <v>1</v>
      </c>
      <c r="F1166" s="28">
        <v>0.66192660837210593</v>
      </c>
      <c r="G1166" s="28">
        <v>0.33807339162789407</v>
      </c>
    </row>
    <row r="1167" spans="3:7" x14ac:dyDescent="0.25">
      <c r="C1167" s="10" t="s">
        <v>11556</v>
      </c>
      <c r="D1167" s="9">
        <v>1</v>
      </c>
      <c r="E1167" s="9">
        <v>1</v>
      </c>
      <c r="F1167" s="9">
        <v>0.94090955393336784</v>
      </c>
      <c r="G1167" s="9">
        <v>5.9090446066632163E-2</v>
      </c>
    </row>
    <row r="1168" spans="3:7" x14ac:dyDescent="0.25">
      <c r="C1168" s="10" t="s">
        <v>10873</v>
      </c>
      <c r="D1168" s="9">
        <v>1</v>
      </c>
      <c r="E1168" s="9">
        <v>1</v>
      </c>
      <c r="F1168" s="9">
        <v>0.58264449929657902</v>
      </c>
      <c r="G1168" s="9">
        <v>0.41735550070342098</v>
      </c>
    </row>
    <row r="1169" spans="3:7" x14ac:dyDescent="0.25">
      <c r="C1169" s="29" t="s">
        <v>10253</v>
      </c>
      <c r="D1169" s="28">
        <v>0</v>
      </c>
      <c r="E1169" s="28">
        <v>1</v>
      </c>
      <c r="F1169" s="28">
        <v>0.73575185538547838</v>
      </c>
      <c r="G1169" s="28">
        <v>0.26424814461452162</v>
      </c>
    </row>
    <row r="1170" spans="3:7" x14ac:dyDescent="0.25">
      <c r="C1170" s="29" t="s">
        <v>9571</v>
      </c>
      <c r="D1170" s="28">
        <v>0</v>
      </c>
      <c r="E1170" s="28">
        <v>1</v>
      </c>
      <c r="F1170" s="28">
        <v>0.92160140072978392</v>
      </c>
      <c r="G1170" s="28">
        <v>7.8398599270216085E-2</v>
      </c>
    </row>
    <row r="1171" spans="3:7" x14ac:dyDescent="0.25">
      <c r="C1171" s="29" t="s">
        <v>12021</v>
      </c>
      <c r="D1171" s="28">
        <v>0</v>
      </c>
      <c r="E1171" s="28">
        <v>1</v>
      </c>
      <c r="F1171" s="28">
        <v>0.7385544667741536</v>
      </c>
      <c r="G1171" s="28">
        <v>0.2614455332258464</v>
      </c>
    </row>
    <row r="1172" spans="3:7" x14ac:dyDescent="0.25">
      <c r="C1172" s="10" t="s">
        <v>11286</v>
      </c>
      <c r="D1172" s="9">
        <v>1</v>
      </c>
      <c r="E1172" s="9">
        <v>1</v>
      </c>
      <c r="F1172" s="9">
        <v>0.65983671600320459</v>
      </c>
      <c r="G1172" s="9">
        <v>0.34016328399679541</v>
      </c>
    </row>
    <row r="1173" spans="3:7" x14ac:dyDescent="0.25">
      <c r="C1173" s="10" t="s">
        <v>9819</v>
      </c>
      <c r="D1173" s="9">
        <v>1</v>
      </c>
      <c r="E1173" s="9">
        <v>1</v>
      </c>
      <c r="F1173" s="9">
        <v>0.74511008754020647</v>
      </c>
      <c r="G1173" s="9">
        <v>0.25488991245979353</v>
      </c>
    </row>
    <row r="1174" spans="3:7" x14ac:dyDescent="0.25">
      <c r="C1174" s="10" t="s">
        <v>12405</v>
      </c>
      <c r="D1174" s="9">
        <v>1</v>
      </c>
      <c r="E1174" s="9">
        <v>1</v>
      </c>
      <c r="F1174" s="9">
        <v>0.76369911503369869</v>
      </c>
      <c r="G1174" s="9">
        <v>0.23630088496630131</v>
      </c>
    </row>
    <row r="1175" spans="3:7" x14ac:dyDescent="0.25">
      <c r="C1175" s="29" t="s">
        <v>11953</v>
      </c>
      <c r="D1175" s="28">
        <v>0</v>
      </c>
      <c r="E1175" s="28">
        <v>1</v>
      </c>
      <c r="F1175" s="28">
        <v>0.63554964884511023</v>
      </c>
      <c r="G1175" s="28">
        <v>0.36445035115488977</v>
      </c>
    </row>
    <row r="1176" spans="3:7" x14ac:dyDescent="0.25">
      <c r="C1176" s="10" t="s">
        <v>11981</v>
      </c>
      <c r="D1176" s="9">
        <v>1</v>
      </c>
      <c r="E1176" s="9">
        <v>1</v>
      </c>
      <c r="F1176" s="9">
        <v>0.6479143643549401</v>
      </c>
      <c r="G1176" s="9">
        <v>0.3520856356450599</v>
      </c>
    </row>
    <row r="1177" spans="3:7" x14ac:dyDescent="0.25">
      <c r="C1177" s="10" t="s">
        <v>11780</v>
      </c>
      <c r="D1177" s="9">
        <v>1</v>
      </c>
      <c r="E1177" s="9">
        <v>1</v>
      </c>
      <c r="F1177" s="9">
        <v>0.86778092207082935</v>
      </c>
      <c r="G1177" s="9">
        <v>0.13221907792917065</v>
      </c>
    </row>
    <row r="1178" spans="3:7" x14ac:dyDescent="0.25">
      <c r="C1178" s="10" t="s">
        <v>11436</v>
      </c>
      <c r="D1178" s="9">
        <v>1</v>
      </c>
      <c r="E1178" s="9">
        <v>1</v>
      </c>
      <c r="F1178" s="9">
        <v>0.70161346167863159</v>
      </c>
      <c r="G1178" s="9">
        <v>0.29838653832136841</v>
      </c>
    </row>
    <row r="1179" spans="3:7" x14ac:dyDescent="0.25">
      <c r="C1179" s="10" t="s">
        <v>9854</v>
      </c>
      <c r="D1179" s="9">
        <v>1</v>
      </c>
      <c r="E1179" s="9">
        <v>1</v>
      </c>
      <c r="F1179" s="9">
        <v>0.78425313225846416</v>
      </c>
      <c r="G1179" s="9">
        <v>0.21574686774153584</v>
      </c>
    </row>
    <row r="1180" spans="3:7" x14ac:dyDescent="0.25">
      <c r="C1180" s="10" t="s">
        <v>11113</v>
      </c>
      <c r="D1180" s="9">
        <v>1</v>
      </c>
      <c r="E1180" s="9">
        <v>1</v>
      </c>
      <c r="F1180" s="9">
        <v>0.71953647830540246</v>
      </c>
      <c r="G1180" s="9">
        <v>0.28046352169459754</v>
      </c>
    </row>
    <row r="1181" spans="3:7" x14ac:dyDescent="0.25">
      <c r="C1181" s="10" t="s">
        <v>9915</v>
      </c>
      <c r="D1181" s="9">
        <v>1</v>
      </c>
      <c r="E1181" s="9">
        <v>1</v>
      </c>
      <c r="F1181" s="9">
        <v>0.77935862893810481</v>
      </c>
      <c r="G1181" s="9">
        <v>0.22064137106189519</v>
      </c>
    </row>
    <row r="1182" spans="3:7" x14ac:dyDescent="0.25">
      <c r="C1182" s="29" t="s">
        <v>12406</v>
      </c>
      <c r="D1182" s="28">
        <v>1</v>
      </c>
      <c r="E1182" s="28">
        <v>0</v>
      </c>
      <c r="F1182" s="28">
        <v>0.36150004222680793</v>
      </c>
      <c r="G1182" s="28">
        <v>0.63849995777319202</v>
      </c>
    </row>
    <row r="1183" spans="3:7" x14ac:dyDescent="0.25">
      <c r="C1183" s="29" t="s">
        <v>12024</v>
      </c>
      <c r="D1183" s="28">
        <v>0</v>
      </c>
      <c r="E1183" s="28">
        <v>1</v>
      </c>
      <c r="F1183" s="28">
        <v>0.70370280241984895</v>
      </c>
      <c r="G1183" s="28">
        <v>0.29629719758015105</v>
      </c>
    </row>
    <row r="1184" spans="3:7" x14ac:dyDescent="0.25">
      <c r="C1184" s="10" t="s">
        <v>12463</v>
      </c>
      <c r="D1184" s="9">
        <v>1</v>
      </c>
      <c r="E1184" s="9">
        <v>1</v>
      </c>
      <c r="F1184" s="9">
        <v>0.52141178723555404</v>
      </c>
      <c r="G1184" s="9">
        <v>0.47858821276444596</v>
      </c>
    </row>
    <row r="1185" spans="3:7" x14ac:dyDescent="0.25">
      <c r="C1185" s="10" t="s">
        <v>12089</v>
      </c>
      <c r="D1185" s="9">
        <v>1</v>
      </c>
      <c r="E1185" s="9">
        <v>1</v>
      </c>
      <c r="F1185" s="9">
        <v>0.82261516797600565</v>
      </c>
      <c r="G1185" s="9">
        <v>0.17738483202399435</v>
      </c>
    </row>
    <row r="1186" spans="3:7" x14ac:dyDescent="0.25">
      <c r="C1186" s="10" t="s">
        <v>9364</v>
      </c>
      <c r="D1186" s="9">
        <v>1</v>
      </c>
      <c r="E1186" s="9">
        <v>1</v>
      </c>
      <c r="F1186" s="9">
        <v>0.92426427143352918</v>
      </c>
      <c r="G1186" s="9">
        <v>7.5735728566470817E-2</v>
      </c>
    </row>
    <row r="1187" spans="3:7" x14ac:dyDescent="0.25">
      <c r="C1187" s="29" t="s">
        <v>9836</v>
      </c>
      <c r="D1187" s="28">
        <v>0</v>
      </c>
      <c r="E1187" s="28">
        <v>1</v>
      </c>
      <c r="F1187" s="28">
        <v>0.88479923516337822</v>
      </c>
      <c r="G1187" s="28">
        <v>0.11520076483662178</v>
      </c>
    </row>
    <row r="1188" spans="3:7" x14ac:dyDescent="0.25">
      <c r="C1188" s="29" t="s">
        <v>10435</v>
      </c>
      <c r="D1188" s="28">
        <v>1</v>
      </c>
      <c r="E1188" s="28">
        <v>0</v>
      </c>
      <c r="F1188" s="28">
        <v>0.42478022009725691</v>
      </c>
      <c r="G1188" s="28">
        <v>0.57521977990274309</v>
      </c>
    </row>
    <row r="1189" spans="3:7" x14ac:dyDescent="0.25">
      <c r="C1189" s="10" t="s">
        <v>12288</v>
      </c>
      <c r="D1189" s="9">
        <v>1</v>
      </c>
      <c r="E1189" s="9">
        <v>1</v>
      </c>
      <c r="F1189" s="9">
        <v>0.89297944214932223</v>
      </c>
      <c r="G1189" s="9">
        <v>0.10702055785067777</v>
      </c>
    </row>
    <row r="1190" spans="3:7" x14ac:dyDescent="0.25">
      <c r="C1190" s="10" t="s">
        <v>10889</v>
      </c>
      <c r="D1190" s="9">
        <v>1</v>
      </c>
      <c r="E1190" s="9">
        <v>1</v>
      </c>
      <c r="F1190" s="9">
        <v>0.72295128802406106</v>
      </c>
      <c r="G1190" s="9">
        <v>0.27704871197593894</v>
      </c>
    </row>
    <row r="1191" spans="3:7" x14ac:dyDescent="0.25">
      <c r="C1191" s="10" t="s">
        <v>10558</v>
      </c>
      <c r="D1191" s="9">
        <v>1</v>
      </c>
      <c r="E1191" s="9">
        <v>1</v>
      </c>
      <c r="F1191" s="9">
        <v>0.94801559319103412</v>
      </c>
      <c r="G1191" s="9">
        <v>5.1984406808965877E-2</v>
      </c>
    </row>
    <row r="1192" spans="3:7" x14ac:dyDescent="0.25">
      <c r="C1192" s="10" t="s">
        <v>12180</v>
      </c>
      <c r="D1192" s="9">
        <v>1</v>
      </c>
      <c r="E1192" s="9">
        <v>1</v>
      </c>
      <c r="F1192" s="9">
        <v>0.7452305783678469</v>
      </c>
      <c r="G1192" s="9">
        <v>0.2547694216321531</v>
      </c>
    </row>
    <row r="1193" spans="3:7" x14ac:dyDescent="0.25">
      <c r="C1193" s="10" t="s">
        <v>10668</v>
      </c>
      <c r="D1193" s="9">
        <v>1</v>
      </c>
      <c r="E1193" s="9">
        <v>1</v>
      </c>
      <c r="F1193" s="9">
        <v>0.62291115244813511</v>
      </c>
      <c r="G1193" s="9">
        <v>0.37708884755186489</v>
      </c>
    </row>
    <row r="1194" spans="3:7" x14ac:dyDescent="0.25">
      <c r="C1194" s="29" t="s">
        <v>10917</v>
      </c>
      <c r="D1194" s="28">
        <v>0</v>
      </c>
      <c r="E1194" s="28">
        <v>1</v>
      </c>
      <c r="F1194" s="28">
        <v>0.71526474339099277</v>
      </c>
      <c r="G1194" s="28">
        <v>0.28473525660900723</v>
      </c>
    </row>
    <row r="1195" spans="3:7" x14ac:dyDescent="0.25">
      <c r="C1195" s="10" t="s">
        <v>11731</v>
      </c>
      <c r="D1195" s="9">
        <v>1</v>
      </c>
      <c r="E1195" s="9">
        <v>1</v>
      </c>
      <c r="F1195" s="9">
        <v>0.81673413673113293</v>
      </c>
      <c r="G1195" s="9">
        <v>0.18326586326886707</v>
      </c>
    </row>
    <row r="1196" spans="3:7" x14ac:dyDescent="0.25">
      <c r="C1196" s="10" t="s">
        <v>10817</v>
      </c>
      <c r="D1196" s="9">
        <v>1</v>
      </c>
      <c r="E1196" s="9">
        <v>1</v>
      </c>
      <c r="F1196" s="9">
        <v>0.82790141667359585</v>
      </c>
      <c r="G1196" s="9">
        <v>0.17209858332640415</v>
      </c>
    </row>
    <row r="1197" spans="3:7" x14ac:dyDescent="0.25">
      <c r="C1197" s="10" t="s">
        <v>9817</v>
      </c>
      <c r="D1197" s="9">
        <v>1</v>
      </c>
      <c r="E1197" s="9">
        <v>1</v>
      </c>
      <c r="F1197" s="9">
        <v>0.84465051337493313</v>
      </c>
      <c r="G1197" s="9">
        <v>0.15534948662506687</v>
      </c>
    </row>
    <row r="1198" spans="3:7" x14ac:dyDescent="0.25">
      <c r="C1198" s="10" t="s">
        <v>11701</v>
      </c>
      <c r="D1198" s="9">
        <v>1</v>
      </c>
      <c r="E1198" s="9">
        <v>1</v>
      </c>
      <c r="F1198" s="9">
        <v>0.69773578433019567</v>
      </c>
      <c r="G1198" s="9">
        <v>0.30226421566980433</v>
      </c>
    </row>
    <row r="1199" spans="3:7" x14ac:dyDescent="0.25">
      <c r="C1199" s="10" t="s">
        <v>11940</v>
      </c>
      <c r="D1199" s="9">
        <v>1</v>
      </c>
      <c r="E1199" s="9">
        <v>1</v>
      </c>
      <c r="F1199" s="9">
        <v>0.51642108241839724</v>
      </c>
      <c r="G1199" s="9">
        <v>0.48357891758160276</v>
      </c>
    </row>
    <row r="1200" spans="3:7" x14ac:dyDescent="0.25">
      <c r="C1200" s="10" t="s">
        <v>9477</v>
      </c>
      <c r="D1200" s="9">
        <v>1</v>
      </c>
      <c r="E1200" s="9">
        <v>1</v>
      </c>
      <c r="F1200" s="9">
        <v>0.89666665173775961</v>
      </c>
      <c r="G1200" s="9">
        <v>0.10333334826224039</v>
      </c>
    </row>
    <row r="1201" spans="3:7" x14ac:dyDescent="0.25">
      <c r="C1201" s="10" t="s">
        <v>9888</v>
      </c>
      <c r="D1201" s="9">
        <v>1</v>
      </c>
      <c r="E1201" s="9">
        <v>1</v>
      </c>
      <c r="F1201" s="9">
        <v>0.93508342131565514</v>
      </c>
      <c r="G1201" s="9">
        <v>6.4916578684344861E-2</v>
      </c>
    </row>
    <row r="1202" spans="3:7" x14ac:dyDescent="0.25">
      <c r="C1202" s="10" t="s">
        <v>9893</v>
      </c>
      <c r="D1202" s="9">
        <v>1</v>
      </c>
      <c r="E1202" s="9">
        <v>1</v>
      </c>
      <c r="F1202" s="9">
        <v>0.85497235287912499</v>
      </c>
      <c r="G1202" s="9">
        <v>0.14502764712087501</v>
      </c>
    </row>
    <row r="1203" spans="3:7" x14ac:dyDescent="0.25">
      <c r="C1203" s="10" t="s">
        <v>10327</v>
      </c>
      <c r="D1203" s="9">
        <v>1</v>
      </c>
      <c r="E1203" s="9">
        <v>1</v>
      </c>
      <c r="F1203" s="9">
        <v>0.70601938683096277</v>
      </c>
      <c r="G1203" s="9">
        <v>0.29398061316903723</v>
      </c>
    </row>
    <row r="1204" spans="3:7" x14ac:dyDescent="0.25">
      <c r="C1204" s="29" t="s">
        <v>11503</v>
      </c>
      <c r="D1204" s="28">
        <v>0</v>
      </c>
      <c r="E1204" s="28">
        <v>1</v>
      </c>
      <c r="F1204" s="28">
        <v>0.84141257589355223</v>
      </c>
      <c r="G1204" s="28">
        <v>0.15858742410644777</v>
      </c>
    </row>
    <row r="1205" spans="3:7" x14ac:dyDescent="0.25">
      <c r="C1205" s="10" t="s">
        <v>11045</v>
      </c>
      <c r="D1205" s="9">
        <v>1</v>
      </c>
      <c r="E1205" s="9">
        <v>1</v>
      </c>
      <c r="F1205" s="9">
        <v>0.71983528881394387</v>
      </c>
      <c r="G1205" s="9">
        <v>0.28016471118605613</v>
      </c>
    </row>
    <row r="1206" spans="3:7" x14ac:dyDescent="0.25">
      <c r="C1206" s="29" t="s">
        <v>11248</v>
      </c>
      <c r="D1206" s="28">
        <v>0</v>
      </c>
      <c r="E1206" s="28">
        <v>1</v>
      </c>
      <c r="F1206" s="28">
        <v>0.74510901740168423</v>
      </c>
      <c r="G1206" s="28">
        <v>0.25489098259831577</v>
      </c>
    </row>
    <row r="1207" spans="3:7" x14ac:dyDescent="0.25">
      <c r="C1207" s="10" t="s">
        <v>10852</v>
      </c>
      <c r="D1207" s="9">
        <v>1</v>
      </c>
      <c r="E1207" s="9">
        <v>1</v>
      </c>
      <c r="F1207" s="9">
        <v>0.67007969854529004</v>
      </c>
      <c r="G1207" s="9">
        <v>0.32992030145470996</v>
      </c>
    </row>
    <row r="1208" spans="3:7" x14ac:dyDescent="0.25">
      <c r="C1208" s="10" t="s">
        <v>12275</v>
      </c>
      <c r="D1208" s="9">
        <v>0</v>
      </c>
      <c r="E1208" s="9">
        <v>0</v>
      </c>
      <c r="F1208" s="9">
        <v>0.43100169539755689</v>
      </c>
      <c r="G1208" s="9">
        <v>0.56899830460244316</v>
      </c>
    </row>
    <row r="1209" spans="3:7" x14ac:dyDescent="0.25">
      <c r="C1209" s="29" t="s">
        <v>11336</v>
      </c>
      <c r="D1209" s="28">
        <v>0</v>
      </c>
      <c r="E1209" s="28">
        <v>1</v>
      </c>
      <c r="F1209" s="28">
        <v>0.74465467859878975</v>
      </c>
      <c r="G1209" s="28">
        <v>0.25534532140121025</v>
      </c>
    </row>
    <row r="1210" spans="3:7" x14ac:dyDescent="0.25">
      <c r="C1210" s="29" t="s">
        <v>10716</v>
      </c>
      <c r="D1210" s="28">
        <v>0</v>
      </c>
      <c r="E1210" s="28">
        <v>1</v>
      </c>
      <c r="F1210" s="28">
        <v>0.67700201210789235</v>
      </c>
      <c r="G1210" s="28">
        <v>0.32299798789210765</v>
      </c>
    </row>
    <row r="1211" spans="3:7" x14ac:dyDescent="0.25">
      <c r="C1211" s="10" t="s">
        <v>11327</v>
      </c>
      <c r="D1211" s="9">
        <v>1</v>
      </c>
      <c r="E1211" s="9">
        <v>1</v>
      </c>
      <c r="F1211" s="9">
        <v>0.78009915342172009</v>
      </c>
      <c r="G1211" s="9">
        <v>0.21990084657827991</v>
      </c>
    </row>
    <row r="1212" spans="3:7" x14ac:dyDescent="0.25">
      <c r="C1212" s="10" t="s">
        <v>12700</v>
      </c>
      <c r="D1212" s="9">
        <v>1</v>
      </c>
      <c r="E1212" s="9">
        <v>1</v>
      </c>
      <c r="F1212" s="9">
        <v>0.83366586729665493</v>
      </c>
      <c r="G1212" s="9">
        <v>0.16633413270334507</v>
      </c>
    </row>
    <row r="1213" spans="3:7" x14ac:dyDescent="0.25">
      <c r="C1213" s="10" t="s">
        <v>11618</v>
      </c>
      <c r="D1213" s="9">
        <v>1</v>
      </c>
      <c r="E1213" s="9">
        <v>1</v>
      </c>
      <c r="F1213" s="9">
        <v>0.68710883562979497</v>
      </c>
      <c r="G1213" s="9">
        <v>0.31289116437020503</v>
      </c>
    </row>
    <row r="1214" spans="3:7" x14ac:dyDescent="0.25">
      <c r="C1214" s="29" t="s">
        <v>12475</v>
      </c>
      <c r="D1214" s="28">
        <v>0</v>
      </c>
      <c r="E1214" s="28">
        <v>1</v>
      </c>
      <c r="F1214" s="28">
        <v>0.80228148480880224</v>
      </c>
      <c r="G1214" s="28">
        <v>0.19771851519119776</v>
      </c>
    </row>
    <row r="1215" spans="3:7" x14ac:dyDescent="0.25">
      <c r="C1215" s="10" t="s">
        <v>11797</v>
      </c>
      <c r="D1215" s="9">
        <v>1</v>
      </c>
      <c r="E1215" s="9">
        <v>1</v>
      </c>
      <c r="F1215" s="9">
        <v>0.57675537412485334</v>
      </c>
      <c r="G1215" s="9">
        <v>0.42324462587514666</v>
      </c>
    </row>
    <row r="1216" spans="3:7" x14ac:dyDescent="0.25">
      <c r="C1216" s="10" t="s">
        <v>12507</v>
      </c>
      <c r="D1216" s="9">
        <v>1</v>
      </c>
      <c r="E1216" s="9">
        <v>1</v>
      </c>
      <c r="F1216" s="9">
        <v>0.94229346554338056</v>
      </c>
      <c r="G1216" s="9">
        <v>5.770653445661944E-2</v>
      </c>
    </row>
    <row r="1217" spans="3:7" x14ac:dyDescent="0.25">
      <c r="C1217" s="10" t="s">
        <v>10233</v>
      </c>
      <c r="D1217" s="9">
        <v>1</v>
      </c>
      <c r="E1217" s="9">
        <v>1</v>
      </c>
      <c r="F1217" s="9">
        <v>0.78451350541627463</v>
      </c>
      <c r="G1217" s="9">
        <v>0.21548649458372537</v>
      </c>
    </row>
    <row r="1218" spans="3:7" x14ac:dyDescent="0.25">
      <c r="C1218" s="29" t="s">
        <v>10705</v>
      </c>
      <c r="D1218" s="28">
        <v>0</v>
      </c>
      <c r="E1218" s="28">
        <v>1</v>
      </c>
      <c r="F1218" s="28">
        <v>0.67422035115437462</v>
      </c>
      <c r="G1218" s="28">
        <v>0.32577964884562538</v>
      </c>
    </row>
    <row r="1219" spans="3:7" x14ac:dyDescent="0.25">
      <c r="C1219" s="10" t="s">
        <v>12348</v>
      </c>
      <c r="D1219" s="9">
        <v>1</v>
      </c>
      <c r="E1219" s="9">
        <v>1</v>
      </c>
      <c r="F1219" s="9">
        <v>0.66076077184311888</v>
      </c>
      <c r="G1219" s="9">
        <v>0.33923922815688112</v>
      </c>
    </row>
    <row r="1220" spans="3:7" x14ac:dyDescent="0.25">
      <c r="C1220" s="10" t="s">
        <v>10226</v>
      </c>
      <c r="D1220" s="9">
        <v>1</v>
      </c>
      <c r="E1220" s="9">
        <v>1</v>
      </c>
      <c r="F1220" s="9">
        <v>0.90552934861509737</v>
      </c>
      <c r="G1220" s="9">
        <v>9.4470651384902626E-2</v>
      </c>
    </row>
    <row r="1221" spans="3:7" x14ac:dyDescent="0.25">
      <c r="C1221" s="10" t="s">
        <v>9747</v>
      </c>
      <c r="D1221" s="9">
        <v>1</v>
      </c>
      <c r="E1221" s="9">
        <v>1</v>
      </c>
      <c r="F1221" s="9">
        <v>0.83093931699081502</v>
      </c>
      <c r="G1221" s="9">
        <v>0.16906068300918498</v>
      </c>
    </row>
    <row r="1222" spans="3:7" x14ac:dyDescent="0.25">
      <c r="C1222" s="10" t="s">
        <v>10404</v>
      </c>
      <c r="D1222" s="9">
        <v>1</v>
      </c>
      <c r="E1222" s="9">
        <v>1</v>
      </c>
      <c r="F1222" s="9">
        <v>0.74257668539149757</v>
      </c>
      <c r="G1222" s="9">
        <v>0.25742331460850243</v>
      </c>
    </row>
    <row r="1223" spans="3:7" x14ac:dyDescent="0.25">
      <c r="C1223" s="10" t="s">
        <v>10275</v>
      </c>
      <c r="D1223" s="9">
        <v>1</v>
      </c>
      <c r="E1223" s="9">
        <v>1</v>
      </c>
      <c r="F1223" s="9">
        <v>0.9889766947905092</v>
      </c>
      <c r="G1223" s="9">
        <v>1.1023305209490797E-2</v>
      </c>
    </row>
    <row r="1224" spans="3:7" x14ac:dyDescent="0.25">
      <c r="C1224" s="10" t="s">
        <v>11032</v>
      </c>
      <c r="D1224" s="9">
        <v>1</v>
      </c>
      <c r="E1224" s="9">
        <v>1</v>
      </c>
      <c r="F1224" s="9">
        <v>0.72808547140581414</v>
      </c>
      <c r="G1224" s="9">
        <v>0.27191452859418586</v>
      </c>
    </row>
    <row r="1225" spans="3:7" x14ac:dyDescent="0.25">
      <c r="C1225" s="10" t="s">
        <v>9926</v>
      </c>
      <c r="D1225" s="9">
        <v>1</v>
      </c>
      <c r="E1225" s="9">
        <v>1</v>
      </c>
      <c r="F1225" s="9">
        <v>0.76202280247394771</v>
      </c>
      <c r="G1225" s="9">
        <v>0.23797719752605229</v>
      </c>
    </row>
    <row r="1226" spans="3:7" x14ac:dyDescent="0.25">
      <c r="C1226" s="29" t="s">
        <v>11992</v>
      </c>
      <c r="D1226" s="28">
        <v>1</v>
      </c>
      <c r="E1226" s="28">
        <v>0</v>
      </c>
      <c r="F1226" s="28">
        <v>0.43943004282049786</v>
      </c>
      <c r="G1226" s="28">
        <v>0.5605699571795022</v>
      </c>
    </row>
    <row r="1227" spans="3:7" x14ac:dyDescent="0.25">
      <c r="C1227" s="10" t="s">
        <v>9912</v>
      </c>
      <c r="D1227" s="9">
        <v>1</v>
      </c>
      <c r="E1227" s="9">
        <v>1</v>
      </c>
      <c r="F1227" s="9">
        <v>0.95560609437235</v>
      </c>
      <c r="G1227" s="9">
        <v>4.4393905627649999E-2</v>
      </c>
    </row>
    <row r="1228" spans="3:7" x14ac:dyDescent="0.25">
      <c r="C1228" s="29" t="s">
        <v>10696</v>
      </c>
      <c r="D1228" s="28">
        <v>0</v>
      </c>
      <c r="E1228" s="28">
        <v>1</v>
      </c>
      <c r="F1228" s="28">
        <v>0.8618659187954435</v>
      </c>
      <c r="G1228" s="28">
        <v>0.1381340812045565</v>
      </c>
    </row>
    <row r="1229" spans="3:7" x14ac:dyDescent="0.25">
      <c r="C1229" s="10" t="s">
        <v>12081</v>
      </c>
      <c r="D1229" s="9">
        <v>1</v>
      </c>
      <c r="E1229" s="9">
        <v>1</v>
      </c>
      <c r="F1229" s="9">
        <v>0.96332471674239284</v>
      </c>
      <c r="G1229" s="9">
        <v>3.6675283257607161E-2</v>
      </c>
    </row>
    <row r="1230" spans="3:7" x14ac:dyDescent="0.25">
      <c r="C1230" s="10" t="s">
        <v>11965</v>
      </c>
      <c r="D1230" s="9">
        <v>1</v>
      </c>
      <c r="E1230" s="9">
        <v>1</v>
      </c>
      <c r="F1230" s="9">
        <v>0.83183842931415553</v>
      </c>
      <c r="G1230" s="9">
        <v>0.16816157068584447</v>
      </c>
    </row>
    <row r="1231" spans="3:7" x14ac:dyDescent="0.25">
      <c r="C1231" s="10" t="s">
        <v>12394</v>
      </c>
      <c r="D1231" s="9">
        <v>1</v>
      </c>
      <c r="E1231" s="9">
        <v>1</v>
      </c>
      <c r="F1231" s="9">
        <v>0.99418756990486912</v>
      </c>
      <c r="G1231" s="9">
        <v>5.8124300951308827E-3</v>
      </c>
    </row>
    <row r="1232" spans="3:7" x14ac:dyDescent="0.25">
      <c r="C1232" s="10" t="s">
        <v>10429</v>
      </c>
      <c r="D1232" s="9">
        <v>1</v>
      </c>
      <c r="E1232" s="9">
        <v>1</v>
      </c>
      <c r="F1232" s="9">
        <v>0.76445043570591353</v>
      </c>
      <c r="G1232" s="9">
        <v>0.23554956429408647</v>
      </c>
    </row>
    <row r="1233" spans="3:7" x14ac:dyDescent="0.25">
      <c r="C1233" s="29" t="s">
        <v>12249</v>
      </c>
      <c r="D1233" s="28">
        <v>1</v>
      </c>
      <c r="E1233" s="28">
        <v>0</v>
      </c>
      <c r="F1233" s="28">
        <v>0.48644995653211615</v>
      </c>
      <c r="G1233" s="28">
        <v>0.51355004346788391</v>
      </c>
    </row>
    <row r="1234" spans="3:7" x14ac:dyDescent="0.25">
      <c r="C1234" s="10" t="s">
        <v>9963</v>
      </c>
      <c r="D1234" s="9">
        <v>1</v>
      </c>
      <c r="E1234" s="9">
        <v>1</v>
      </c>
      <c r="F1234" s="9">
        <v>0.75331084294615569</v>
      </c>
      <c r="G1234" s="9">
        <v>0.24668915705384431</v>
      </c>
    </row>
    <row r="1235" spans="3:7" x14ac:dyDescent="0.25">
      <c r="C1235" s="10" t="s">
        <v>12663</v>
      </c>
      <c r="D1235" s="9">
        <v>1</v>
      </c>
      <c r="E1235" s="9">
        <v>1</v>
      </c>
      <c r="F1235" s="9">
        <v>0.62205686726343135</v>
      </c>
      <c r="G1235" s="9">
        <v>0.37794313273656865</v>
      </c>
    </row>
    <row r="1236" spans="3:7" x14ac:dyDescent="0.25">
      <c r="C1236" s="10" t="s">
        <v>11472</v>
      </c>
      <c r="D1236" s="9">
        <v>1</v>
      </c>
      <c r="E1236" s="9">
        <v>1</v>
      </c>
      <c r="F1236" s="9">
        <v>0.72886968581364242</v>
      </c>
      <c r="G1236" s="9">
        <v>0.27113031418635758</v>
      </c>
    </row>
    <row r="1237" spans="3:7" x14ac:dyDescent="0.25">
      <c r="C1237" s="10" t="s">
        <v>9688</v>
      </c>
      <c r="D1237" s="9">
        <v>1</v>
      </c>
      <c r="E1237" s="9">
        <v>1</v>
      </c>
      <c r="F1237" s="9">
        <v>0.83502077306777567</v>
      </c>
      <c r="G1237" s="9">
        <v>0.16497922693222433</v>
      </c>
    </row>
    <row r="1238" spans="3:7" x14ac:dyDescent="0.25">
      <c r="C1238" s="10" t="s">
        <v>11802</v>
      </c>
      <c r="D1238" s="9">
        <v>1</v>
      </c>
      <c r="E1238" s="9">
        <v>1</v>
      </c>
      <c r="F1238" s="9">
        <v>0.89253748699117952</v>
      </c>
      <c r="G1238" s="9">
        <v>0.10746251300882048</v>
      </c>
    </row>
    <row r="1239" spans="3:7" x14ac:dyDescent="0.25">
      <c r="C1239" s="10" t="s">
        <v>9402</v>
      </c>
      <c r="D1239" s="9">
        <v>1</v>
      </c>
      <c r="E1239" s="9">
        <v>1</v>
      </c>
      <c r="F1239" s="9">
        <v>0.94505987179182127</v>
      </c>
      <c r="G1239" s="9">
        <v>5.4940128208178729E-2</v>
      </c>
    </row>
    <row r="1240" spans="3:7" x14ac:dyDescent="0.25">
      <c r="C1240" s="29" t="s">
        <v>11153</v>
      </c>
      <c r="D1240" s="28">
        <v>0</v>
      </c>
      <c r="E1240" s="28">
        <v>1</v>
      </c>
      <c r="F1240" s="28">
        <v>0.84767354619714697</v>
      </c>
      <c r="G1240" s="28">
        <v>0.15232645380285303</v>
      </c>
    </row>
    <row r="1241" spans="3:7" x14ac:dyDescent="0.25">
      <c r="C1241" s="10" t="s">
        <v>9711</v>
      </c>
      <c r="D1241" s="9">
        <v>1</v>
      </c>
      <c r="E1241" s="9">
        <v>1</v>
      </c>
      <c r="F1241" s="9">
        <v>0.83979393012665338</v>
      </c>
      <c r="G1241" s="9">
        <v>0.16020606987334662</v>
      </c>
    </row>
    <row r="1242" spans="3:7" x14ac:dyDescent="0.25">
      <c r="C1242" s="29" t="s">
        <v>12064</v>
      </c>
      <c r="D1242" s="28">
        <v>0</v>
      </c>
      <c r="E1242" s="28">
        <v>1</v>
      </c>
      <c r="F1242" s="28">
        <v>0.75963000584563189</v>
      </c>
      <c r="G1242" s="28">
        <v>0.24036999415436811</v>
      </c>
    </row>
    <row r="1243" spans="3:7" x14ac:dyDescent="0.25">
      <c r="C1243" s="10" t="s">
        <v>10625</v>
      </c>
      <c r="D1243" s="9">
        <v>1</v>
      </c>
      <c r="E1243" s="9">
        <v>1</v>
      </c>
      <c r="F1243" s="9">
        <v>0.96461724512819202</v>
      </c>
      <c r="G1243" s="9">
        <v>3.5382754871807975E-2</v>
      </c>
    </row>
    <row r="1244" spans="3:7" x14ac:dyDescent="0.25">
      <c r="C1244" s="29" t="s">
        <v>11509</v>
      </c>
      <c r="D1244" s="28">
        <v>0</v>
      </c>
      <c r="E1244" s="28">
        <v>1</v>
      </c>
      <c r="F1244" s="28">
        <v>0.75300684467847623</v>
      </c>
      <c r="G1244" s="28">
        <v>0.24699315532152377</v>
      </c>
    </row>
    <row r="1245" spans="3:7" x14ac:dyDescent="0.25">
      <c r="C1245" s="10" t="s">
        <v>12154</v>
      </c>
      <c r="D1245" s="9">
        <v>1</v>
      </c>
      <c r="E1245" s="9">
        <v>1</v>
      </c>
      <c r="F1245" s="9">
        <v>0.71941686620225398</v>
      </c>
      <c r="G1245" s="9">
        <v>0.28058313379774602</v>
      </c>
    </row>
    <row r="1246" spans="3:7" x14ac:dyDescent="0.25">
      <c r="C1246" s="10" t="s">
        <v>11561</v>
      </c>
      <c r="D1246" s="9">
        <v>1</v>
      </c>
      <c r="E1246" s="9">
        <v>1</v>
      </c>
      <c r="F1246" s="9">
        <v>0.77277925444383888</v>
      </c>
      <c r="G1246" s="9">
        <v>0.22722074555616112</v>
      </c>
    </row>
    <row r="1247" spans="3:7" x14ac:dyDescent="0.25">
      <c r="C1247" s="29" t="s">
        <v>10132</v>
      </c>
      <c r="D1247" s="28">
        <v>0</v>
      </c>
      <c r="E1247" s="28">
        <v>1</v>
      </c>
      <c r="F1247" s="28">
        <v>0.79262853280589907</v>
      </c>
      <c r="G1247" s="28">
        <v>0.20737146719410093</v>
      </c>
    </row>
    <row r="1248" spans="3:7" x14ac:dyDescent="0.25">
      <c r="C1248" s="10" t="s">
        <v>12486</v>
      </c>
      <c r="D1248" s="9">
        <v>1</v>
      </c>
      <c r="E1248" s="9">
        <v>1</v>
      </c>
      <c r="F1248" s="9">
        <v>0.978361575023309</v>
      </c>
      <c r="G1248" s="9">
        <v>2.1638424976690995E-2</v>
      </c>
    </row>
    <row r="1249" spans="3:7" x14ac:dyDescent="0.25">
      <c r="C1249" s="10" t="s">
        <v>10609</v>
      </c>
      <c r="D1249" s="9">
        <v>1</v>
      </c>
      <c r="E1249" s="9">
        <v>1</v>
      </c>
      <c r="F1249" s="9">
        <v>0.79505423680016862</v>
      </c>
      <c r="G1249" s="9">
        <v>0.20494576319983138</v>
      </c>
    </row>
    <row r="1250" spans="3:7" x14ac:dyDescent="0.25">
      <c r="C1250" s="10" t="s">
        <v>9359</v>
      </c>
      <c r="D1250" s="9">
        <v>1</v>
      </c>
      <c r="E1250" s="9">
        <v>1</v>
      </c>
      <c r="F1250" s="9">
        <v>0.98624912499821105</v>
      </c>
      <c r="G1250" s="9">
        <v>1.3750875001788954E-2</v>
      </c>
    </row>
    <row r="1251" spans="3:7" x14ac:dyDescent="0.25">
      <c r="C1251" s="29" t="s">
        <v>11343</v>
      </c>
      <c r="D1251" s="28">
        <v>0</v>
      </c>
      <c r="E1251" s="28">
        <v>1</v>
      </c>
      <c r="F1251" s="28">
        <v>0.6515181198549127</v>
      </c>
      <c r="G1251" s="28">
        <v>0.3484818801450873</v>
      </c>
    </row>
    <row r="1252" spans="3:7" x14ac:dyDescent="0.25">
      <c r="C1252" s="10" t="s">
        <v>11177</v>
      </c>
      <c r="D1252" s="9">
        <v>1</v>
      </c>
      <c r="E1252" s="9">
        <v>1</v>
      </c>
      <c r="F1252" s="9">
        <v>0.81087369892199979</v>
      </c>
      <c r="G1252" s="9">
        <v>0.18912630107800021</v>
      </c>
    </row>
    <row r="1253" spans="3:7" x14ac:dyDescent="0.25">
      <c r="C1253" s="10" t="s">
        <v>9687</v>
      </c>
      <c r="D1253" s="9">
        <v>1</v>
      </c>
      <c r="E1253" s="9">
        <v>1</v>
      </c>
      <c r="F1253" s="9">
        <v>0.86632444222248772</v>
      </c>
      <c r="G1253" s="9">
        <v>0.13367555777751228</v>
      </c>
    </row>
    <row r="1254" spans="3:7" x14ac:dyDescent="0.25">
      <c r="C1254" s="10" t="s">
        <v>11124</v>
      </c>
      <c r="D1254" s="9">
        <v>1</v>
      </c>
      <c r="E1254" s="9">
        <v>1</v>
      </c>
      <c r="F1254" s="9">
        <v>0.89683052247353934</v>
      </c>
      <c r="G1254" s="9">
        <v>0.10316947752646066</v>
      </c>
    </row>
    <row r="1255" spans="3:7" x14ac:dyDescent="0.25">
      <c r="C1255" s="29" t="s">
        <v>11741</v>
      </c>
      <c r="D1255" s="28">
        <v>0</v>
      </c>
      <c r="E1255" s="28">
        <v>1</v>
      </c>
      <c r="F1255" s="28">
        <v>0.73744580858327191</v>
      </c>
      <c r="G1255" s="28">
        <v>0.26255419141672809</v>
      </c>
    </row>
    <row r="1256" spans="3:7" x14ac:dyDescent="0.25">
      <c r="C1256" s="29" t="s">
        <v>10764</v>
      </c>
      <c r="D1256" s="28">
        <v>0</v>
      </c>
      <c r="E1256" s="28">
        <v>1</v>
      </c>
      <c r="F1256" s="28">
        <v>0.72922570213738569</v>
      </c>
      <c r="G1256" s="28">
        <v>0.27077429786261431</v>
      </c>
    </row>
    <row r="1257" spans="3:7" x14ac:dyDescent="0.25">
      <c r="C1257" s="10" t="s">
        <v>10896</v>
      </c>
      <c r="D1257" s="9">
        <v>1</v>
      </c>
      <c r="E1257" s="9">
        <v>1</v>
      </c>
      <c r="F1257" s="9">
        <v>0.72413476822682976</v>
      </c>
      <c r="G1257" s="9">
        <v>0.27586523177317024</v>
      </c>
    </row>
    <row r="1258" spans="3:7" x14ac:dyDescent="0.25">
      <c r="C1258" s="10" t="s">
        <v>11012</v>
      </c>
      <c r="D1258" s="9">
        <v>1</v>
      </c>
      <c r="E1258" s="9">
        <v>1</v>
      </c>
      <c r="F1258" s="9">
        <v>0.68130273999339486</v>
      </c>
      <c r="G1258" s="9">
        <v>0.31869726000660514</v>
      </c>
    </row>
    <row r="1259" spans="3:7" x14ac:dyDescent="0.25">
      <c r="C1259" s="10" t="s">
        <v>9331</v>
      </c>
      <c r="D1259" s="9">
        <v>1</v>
      </c>
      <c r="E1259" s="9">
        <v>1</v>
      </c>
      <c r="F1259" s="9">
        <v>0.86490842400400081</v>
      </c>
      <c r="G1259" s="9">
        <v>0.13509157599599919</v>
      </c>
    </row>
    <row r="1260" spans="3:7" x14ac:dyDescent="0.25">
      <c r="C1260" s="10" t="s">
        <v>12135</v>
      </c>
      <c r="D1260" s="9">
        <v>1</v>
      </c>
      <c r="E1260" s="9">
        <v>1</v>
      </c>
      <c r="F1260" s="9">
        <v>0.65829484296544594</v>
      </c>
      <c r="G1260" s="9">
        <v>0.34170515703455406</v>
      </c>
    </row>
    <row r="1261" spans="3:7" x14ac:dyDescent="0.25">
      <c r="C1261" s="29" t="s">
        <v>9717</v>
      </c>
      <c r="D1261" s="28">
        <v>0</v>
      </c>
      <c r="E1261" s="28">
        <v>1</v>
      </c>
      <c r="F1261" s="28">
        <v>0.82386109107644734</v>
      </c>
      <c r="G1261" s="28">
        <v>0.17613890892355266</v>
      </c>
    </row>
    <row r="1262" spans="3:7" x14ac:dyDescent="0.25">
      <c r="C1262" s="29" t="s">
        <v>11862</v>
      </c>
      <c r="D1262" s="28">
        <v>0</v>
      </c>
      <c r="E1262" s="28">
        <v>1</v>
      </c>
      <c r="F1262" s="28">
        <v>0.67251615597253533</v>
      </c>
      <c r="G1262" s="28">
        <v>0.32748384402746467</v>
      </c>
    </row>
    <row r="1263" spans="3:7" x14ac:dyDescent="0.25">
      <c r="C1263" s="10" t="s">
        <v>10798</v>
      </c>
      <c r="D1263" s="9">
        <v>1</v>
      </c>
      <c r="E1263" s="9">
        <v>1</v>
      </c>
      <c r="F1263" s="9">
        <v>0.75605674346180407</v>
      </c>
      <c r="G1263" s="9">
        <v>0.24394325653819593</v>
      </c>
    </row>
    <row r="1264" spans="3:7" x14ac:dyDescent="0.25">
      <c r="C1264" s="29" t="s">
        <v>12036</v>
      </c>
      <c r="D1264" s="28">
        <v>0</v>
      </c>
      <c r="E1264" s="28">
        <v>1</v>
      </c>
      <c r="F1264" s="28">
        <v>0.58016590100502596</v>
      </c>
      <c r="G1264" s="28">
        <v>0.41983409899497404</v>
      </c>
    </row>
    <row r="1265" spans="3:7" x14ac:dyDescent="0.25">
      <c r="C1265" s="10" t="s">
        <v>10294</v>
      </c>
      <c r="D1265" s="9">
        <v>1</v>
      </c>
      <c r="E1265" s="9">
        <v>1</v>
      </c>
      <c r="F1265" s="9">
        <v>0.72575742624939477</v>
      </c>
      <c r="G1265" s="9">
        <v>0.27424257375060523</v>
      </c>
    </row>
    <row r="1266" spans="3:7" x14ac:dyDescent="0.25">
      <c r="C1266" s="10" t="s">
        <v>10620</v>
      </c>
      <c r="D1266" s="9">
        <v>1</v>
      </c>
      <c r="E1266" s="9">
        <v>1</v>
      </c>
      <c r="F1266" s="9">
        <v>0.67046945244829037</v>
      </c>
      <c r="G1266" s="9">
        <v>0.32953054755170963</v>
      </c>
    </row>
    <row r="1267" spans="3:7" x14ac:dyDescent="0.25">
      <c r="C1267" s="29" t="s">
        <v>11146</v>
      </c>
      <c r="D1267" s="28">
        <v>0</v>
      </c>
      <c r="E1267" s="28">
        <v>1</v>
      </c>
      <c r="F1267" s="28">
        <v>0.64180086718329221</v>
      </c>
      <c r="G1267" s="28">
        <v>0.35819913281670779</v>
      </c>
    </row>
    <row r="1268" spans="3:7" x14ac:dyDescent="0.25">
      <c r="C1268" s="10" t="s">
        <v>11660</v>
      </c>
      <c r="D1268" s="9">
        <v>1</v>
      </c>
      <c r="E1268" s="9">
        <v>1</v>
      </c>
      <c r="F1268" s="9">
        <v>0.50218315493333043</v>
      </c>
      <c r="G1268" s="9">
        <v>0.49781684506666957</v>
      </c>
    </row>
    <row r="1269" spans="3:7" x14ac:dyDescent="0.25">
      <c r="C1269" s="10" t="s">
        <v>11918</v>
      </c>
      <c r="D1269" s="9">
        <v>1</v>
      </c>
      <c r="E1269" s="9">
        <v>1</v>
      </c>
      <c r="F1269" s="9">
        <v>0.57795885415751547</v>
      </c>
      <c r="G1269" s="9">
        <v>0.42204114584248453</v>
      </c>
    </row>
    <row r="1270" spans="3:7" x14ac:dyDescent="0.25">
      <c r="C1270" s="10" t="s">
        <v>10390</v>
      </c>
      <c r="D1270" s="9">
        <v>1</v>
      </c>
      <c r="E1270" s="9">
        <v>1</v>
      </c>
      <c r="F1270" s="9">
        <v>0.89336526324754872</v>
      </c>
      <c r="G1270" s="9">
        <v>0.10663473675245128</v>
      </c>
    </row>
    <row r="1271" spans="3:7" x14ac:dyDescent="0.25">
      <c r="C1271" s="10" t="s">
        <v>9586</v>
      </c>
      <c r="D1271" s="9">
        <v>1</v>
      </c>
      <c r="E1271" s="9">
        <v>1</v>
      </c>
      <c r="F1271" s="9">
        <v>0.73035864321417965</v>
      </c>
      <c r="G1271" s="9">
        <v>0.26964135678582035</v>
      </c>
    </row>
    <row r="1272" spans="3:7" x14ac:dyDescent="0.25">
      <c r="C1272" s="10" t="s">
        <v>11114</v>
      </c>
      <c r="D1272" s="9">
        <v>1</v>
      </c>
      <c r="E1272" s="9">
        <v>1</v>
      </c>
      <c r="F1272" s="9">
        <v>0.7095452040329302</v>
      </c>
      <c r="G1272" s="9">
        <v>0.2904547959670698</v>
      </c>
    </row>
    <row r="1273" spans="3:7" x14ac:dyDescent="0.25">
      <c r="C1273" s="10" t="s">
        <v>10300</v>
      </c>
      <c r="D1273" s="9">
        <v>1</v>
      </c>
      <c r="E1273" s="9">
        <v>1</v>
      </c>
      <c r="F1273" s="9">
        <v>0.94345747921274947</v>
      </c>
      <c r="G1273" s="9">
        <v>5.6542520787250528E-2</v>
      </c>
    </row>
    <row r="1274" spans="3:7" x14ac:dyDescent="0.25">
      <c r="C1274" s="10" t="s">
        <v>11925</v>
      </c>
      <c r="D1274" s="9">
        <v>1</v>
      </c>
      <c r="E1274" s="9">
        <v>1</v>
      </c>
      <c r="F1274" s="9">
        <v>0.89549300556228861</v>
      </c>
      <c r="G1274" s="9">
        <v>0.10450699443771139</v>
      </c>
    </row>
    <row r="1275" spans="3:7" x14ac:dyDescent="0.25">
      <c r="C1275" s="10" t="s">
        <v>10893</v>
      </c>
      <c r="D1275" s="9">
        <v>1</v>
      </c>
      <c r="E1275" s="9">
        <v>1</v>
      </c>
      <c r="F1275" s="9">
        <v>0.74145729559510642</v>
      </c>
      <c r="G1275" s="9">
        <v>0.25854270440489358</v>
      </c>
    </row>
    <row r="1276" spans="3:7" x14ac:dyDescent="0.25">
      <c r="C1276" s="10" t="s">
        <v>12325</v>
      </c>
      <c r="D1276" s="9">
        <v>1</v>
      </c>
      <c r="E1276" s="9">
        <v>1</v>
      </c>
      <c r="F1276" s="9">
        <v>0.53575465850322701</v>
      </c>
      <c r="G1276" s="9">
        <v>0.46424534149677299</v>
      </c>
    </row>
    <row r="1277" spans="3:7" x14ac:dyDescent="0.25">
      <c r="C1277" s="29" t="s">
        <v>10365</v>
      </c>
      <c r="D1277" s="28">
        <v>0</v>
      </c>
      <c r="E1277" s="28">
        <v>1</v>
      </c>
      <c r="F1277" s="28">
        <v>0.75943861040047966</v>
      </c>
      <c r="G1277" s="28">
        <v>0.24056138959952034</v>
      </c>
    </row>
    <row r="1278" spans="3:7" x14ac:dyDescent="0.25">
      <c r="C1278" s="29" t="s">
        <v>12129</v>
      </c>
      <c r="D1278" s="28">
        <v>0</v>
      </c>
      <c r="E1278" s="28">
        <v>1</v>
      </c>
      <c r="F1278" s="28">
        <v>0.58248180942091921</v>
      </c>
      <c r="G1278" s="28">
        <v>0.41751819057908079</v>
      </c>
    </row>
    <row r="1279" spans="3:7" x14ac:dyDescent="0.25">
      <c r="C1279" s="10" t="s">
        <v>11416</v>
      </c>
      <c r="D1279" s="9">
        <v>1</v>
      </c>
      <c r="E1279" s="9">
        <v>1</v>
      </c>
      <c r="F1279" s="9">
        <v>0.97220946625351712</v>
      </c>
      <c r="G1279" s="9">
        <v>2.7790533746482882E-2</v>
      </c>
    </row>
    <row r="1280" spans="3:7" x14ac:dyDescent="0.25">
      <c r="C1280" s="10" t="s">
        <v>12056</v>
      </c>
      <c r="D1280" s="9">
        <v>0</v>
      </c>
      <c r="E1280" s="9">
        <v>0</v>
      </c>
      <c r="F1280" s="9">
        <v>0.46891544898123899</v>
      </c>
      <c r="G1280" s="9">
        <v>0.53108455101876095</v>
      </c>
    </row>
    <row r="1281" spans="3:7" x14ac:dyDescent="0.25">
      <c r="C1281" s="10" t="s">
        <v>9401</v>
      </c>
      <c r="D1281" s="9">
        <v>1</v>
      </c>
      <c r="E1281" s="9">
        <v>1</v>
      </c>
      <c r="F1281" s="9">
        <v>0.91013620091631209</v>
      </c>
      <c r="G1281" s="9">
        <v>8.9863799083687912E-2</v>
      </c>
    </row>
    <row r="1282" spans="3:7" x14ac:dyDescent="0.25">
      <c r="C1282" s="10" t="s">
        <v>9339</v>
      </c>
      <c r="D1282" s="9">
        <v>1</v>
      </c>
      <c r="E1282" s="9">
        <v>1</v>
      </c>
      <c r="F1282" s="9">
        <v>0.88326326971613445</v>
      </c>
      <c r="G1282" s="9">
        <v>0.11673673028386555</v>
      </c>
    </row>
    <row r="1283" spans="3:7" x14ac:dyDescent="0.25">
      <c r="C1283" s="10" t="s">
        <v>10801</v>
      </c>
      <c r="D1283" s="9">
        <v>1</v>
      </c>
      <c r="E1283" s="9">
        <v>1</v>
      </c>
      <c r="F1283" s="9">
        <v>0.78800212162293104</v>
      </c>
      <c r="G1283" s="9">
        <v>0.21199787837706896</v>
      </c>
    </row>
    <row r="1284" spans="3:7" x14ac:dyDescent="0.25">
      <c r="C1284" s="10" t="s">
        <v>9831</v>
      </c>
      <c r="D1284" s="9">
        <v>1</v>
      </c>
      <c r="E1284" s="9">
        <v>1</v>
      </c>
      <c r="F1284" s="9">
        <v>0.74538370965056977</v>
      </c>
      <c r="G1284" s="9">
        <v>0.25461629034943023</v>
      </c>
    </row>
    <row r="1285" spans="3:7" x14ac:dyDescent="0.25">
      <c r="C1285" s="10" t="s">
        <v>11911</v>
      </c>
      <c r="D1285" s="9">
        <v>1</v>
      </c>
      <c r="E1285" s="9">
        <v>1</v>
      </c>
      <c r="F1285" s="9">
        <v>0.85817927327173293</v>
      </c>
      <c r="G1285" s="9">
        <v>0.14182072672826707</v>
      </c>
    </row>
    <row r="1286" spans="3:7" x14ac:dyDescent="0.25">
      <c r="C1286" s="10" t="s">
        <v>11702</v>
      </c>
      <c r="D1286" s="9">
        <v>0</v>
      </c>
      <c r="E1286" s="9">
        <v>0</v>
      </c>
      <c r="F1286" s="9">
        <v>0.27540346382146896</v>
      </c>
      <c r="G1286" s="9">
        <v>0.72459653617853104</v>
      </c>
    </row>
    <row r="1287" spans="3:7" x14ac:dyDescent="0.25">
      <c r="C1287" s="29" t="s">
        <v>9928</v>
      </c>
      <c r="D1287" s="28">
        <v>0</v>
      </c>
      <c r="E1287" s="28">
        <v>1</v>
      </c>
      <c r="F1287" s="28">
        <v>0.63616425689470513</v>
      </c>
      <c r="G1287" s="28">
        <v>0.36383574310529487</v>
      </c>
    </row>
    <row r="1288" spans="3:7" x14ac:dyDescent="0.25">
      <c r="C1288" s="29" t="s">
        <v>10527</v>
      </c>
      <c r="D1288" s="28">
        <v>0</v>
      </c>
      <c r="E1288" s="28">
        <v>1</v>
      </c>
      <c r="F1288" s="28">
        <v>0.76781700987881585</v>
      </c>
      <c r="G1288" s="28">
        <v>0.23218299012118415</v>
      </c>
    </row>
    <row r="1289" spans="3:7" x14ac:dyDescent="0.25">
      <c r="C1289" s="10" t="s">
        <v>12397</v>
      </c>
      <c r="D1289" s="9">
        <v>0</v>
      </c>
      <c r="E1289" s="9">
        <v>0</v>
      </c>
      <c r="F1289" s="9">
        <v>0.42263783127566112</v>
      </c>
      <c r="G1289" s="9">
        <v>0.57736216872433888</v>
      </c>
    </row>
    <row r="1290" spans="3:7" x14ac:dyDescent="0.25">
      <c r="C1290" s="10" t="s">
        <v>12082</v>
      </c>
      <c r="D1290" s="9">
        <v>1</v>
      </c>
      <c r="E1290" s="9">
        <v>1</v>
      </c>
      <c r="F1290" s="9">
        <v>0.73820116006995307</v>
      </c>
      <c r="G1290" s="9">
        <v>0.26179883993004693</v>
      </c>
    </row>
    <row r="1291" spans="3:7" x14ac:dyDescent="0.25">
      <c r="C1291" s="10" t="s">
        <v>9543</v>
      </c>
      <c r="D1291" s="9">
        <v>1</v>
      </c>
      <c r="E1291" s="9">
        <v>1</v>
      </c>
      <c r="F1291" s="9">
        <v>0.9171443394689115</v>
      </c>
      <c r="G1291" s="9">
        <v>8.2855660531088504E-2</v>
      </c>
    </row>
    <row r="1292" spans="3:7" x14ac:dyDescent="0.25">
      <c r="C1292" s="10" t="s">
        <v>10417</v>
      </c>
      <c r="D1292" s="9">
        <v>1</v>
      </c>
      <c r="E1292" s="9">
        <v>1</v>
      </c>
      <c r="F1292" s="9">
        <v>0.68674943302669167</v>
      </c>
      <c r="G1292" s="9">
        <v>0.31325056697330833</v>
      </c>
    </row>
    <row r="1293" spans="3:7" x14ac:dyDescent="0.25">
      <c r="C1293" s="10" t="s">
        <v>12016</v>
      </c>
      <c r="D1293" s="9">
        <v>1</v>
      </c>
      <c r="E1293" s="9">
        <v>1</v>
      </c>
      <c r="F1293" s="9">
        <v>0.67901326090901781</v>
      </c>
      <c r="G1293" s="9">
        <v>0.32098673909098219</v>
      </c>
    </row>
    <row r="1294" spans="3:7" x14ac:dyDescent="0.25">
      <c r="C1294" s="10" t="s">
        <v>9384</v>
      </c>
      <c r="D1294" s="9">
        <v>1</v>
      </c>
      <c r="E1294" s="9">
        <v>1</v>
      </c>
      <c r="F1294" s="9">
        <v>0.97264332375005902</v>
      </c>
      <c r="G1294" s="9">
        <v>2.7356676249940981E-2</v>
      </c>
    </row>
    <row r="1295" spans="3:7" x14ac:dyDescent="0.25">
      <c r="C1295" s="10" t="s">
        <v>11277</v>
      </c>
      <c r="D1295" s="9">
        <v>1</v>
      </c>
      <c r="E1295" s="9">
        <v>1</v>
      </c>
      <c r="F1295" s="9">
        <v>0.65867308635244348</v>
      </c>
      <c r="G1295" s="9">
        <v>0.34132691364755652</v>
      </c>
    </row>
    <row r="1296" spans="3:7" x14ac:dyDescent="0.25">
      <c r="C1296" s="10" t="s">
        <v>10506</v>
      </c>
      <c r="D1296" s="9">
        <v>1</v>
      </c>
      <c r="E1296" s="9">
        <v>1</v>
      </c>
      <c r="F1296" s="9">
        <v>0.71520713685214932</v>
      </c>
      <c r="G1296" s="9">
        <v>0.28479286314785068</v>
      </c>
    </row>
    <row r="1297" spans="3:7" x14ac:dyDescent="0.25">
      <c r="C1297" s="10" t="s">
        <v>12587</v>
      </c>
      <c r="D1297" s="9">
        <v>1</v>
      </c>
      <c r="E1297" s="9">
        <v>1</v>
      </c>
      <c r="F1297" s="9">
        <v>0.97417984869993868</v>
      </c>
      <c r="G1297" s="9">
        <v>2.5820151300061323E-2</v>
      </c>
    </row>
    <row r="1298" spans="3:7" x14ac:dyDescent="0.25">
      <c r="C1298" s="10" t="s">
        <v>12067</v>
      </c>
      <c r="D1298" s="9">
        <v>1</v>
      </c>
      <c r="E1298" s="9">
        <v>1</v>
      </c>
      <c r="F1298" s="9">
        <v>0.90473688555619813</v>
      </c>
      <c r="G1298" s="9">
        <v>9.5263114443801866E-2</v>
      </c>
    </row>
    <row r="1299" spans="3:7" x14ac:dyDescent="0.25">
      <c r="C1299" s="29" t="s">
        <v>11233</v>
      </c>
      <c r="D1299" s="28">
        <v>0</v>
      </c>
      <c r="E1299" s="28">
        <v>1</v>
      </c>
      <c r="F1299" s="28">
        <v>0.70326338913771602</v>
      </c>
      <c r="G1299" s="28">
        <v>0.29673661086228398</v>
      </c>
    </row>
    <row r="1300" spans="3:7" x14ac:dyDescent="0.25">
      <c r="C1300" s="10" t="s">
        <v>9754</v>
      </c>
      <c r="D1300" s="9">
        <v>1</v>
      </c>
      <c r="E1300" s="9">
        <v>1</v>
      </c>
      <c r="F1300" s="9">
        <v>0.66006535754667028</v>
      </c>
      <c r="G1300" s="9">
        <v>0.33993464245332972</v>
      </c>
    </row>
    <row r="1301" spans="3:7" x14ac:dyDescent="0.25">
      <c r="C1301" s="10" t="s">
        <v>10869</v>
      </c>
      <c r="D1301" s="9">
        <v>1</v>
      </c>
      <c r="E1301" s="9">
        <v>1</v>
      </c>
      <c r="F1301" s="9">
        <v>0.64285330525039741</v>
      </c>
      <c r="G1301" s="9">
        <v>0.35714669474960259</v>
      </c>
    </row>
    <row r="1302" spans="3:7" x14ac:dyDescent="0.25">
      <c r="C1302" s="10" t="s">
        <v>9802</v>
      </c>
      <c r="D1302" s="9">
        <v>1</v>
      </c>
      <c r="E1302" s="9">
        <v>1</v>
      </c>
      <c r="F1302" s="9">
        <v>0.86210181310899714</v>
      </c>
      <c r="G1302" s="9">
        <v>0.13789818689100286</v>
      </c>
    </row>
    <row r="1303" spans="3:7" x14ac:dyDescent="0.25">
      <c r="C1303" s="29" t="s">
        <v>9663</v>
      </c>
      <c r="D1303" s="28">
        <v>0</v>
      </c>
      <c r="E1303" s="28">
        <v>1</v>
      </c>
      <c r="F1303" s="28">
        <v>0.77515266622597589</v>
      </c>
      <c r="G1303" s="28">
        <v>0.22484733377402411</v>
      </c>
    </row>
    <row r="1304" spans="3:7" x14ac:dyDescent="0.25">
      <c r="C1304" s="10" t="s">
        <v>11888</v>
      </c>
      <c r="D1304" s="9">
        <v>1</v>
      </c>
      <c r="E1304" s="9">
        <v>1</v>
      </c>
      <c r="F1304" s="9">
        <v>0.77374010269039739</v>
      </c>
      <c r="G1304" s="9">
        <v>0.22625989730960261</v>
      </c>
    </row>
    <row r="1305" spans="3:7" x14ac:dyDescent="0.25">
      <c r="C1305" s="10" t="s">
        <v>11019</v>
      </c>
      <c r="D1305" s="9">
        <v>1</v>
      </c>
      <c r="E1305" s="9">
        <v>1</v>
      </c>
      <c r="F1305" s="9">
        <v>0.54713395970813594</v>
      </c>
      <c r="G1305" s="9">
        <v>0.45286604029186406</v>
      </c>
    </row>
    <row r="1306" spans="3:7" x14ac:dyDescent="0.25">
      <c r="C1306" s="10" t="s">
        <v>10979</v>
      </c>
      <c r="D1306" s="9">
        <v>1</v>
      </c>
      <c r="E1306" s="9">
        <v>1</v>
      </c>
      <c r="F1306" s="9">
        <v>0.89038749630210245</v>
      </c>
      <c r="G1306" s="9">
        <v>0.10961250369789755</v>
      </c>
    </row>
    <row r="1307" spans="3:7" x14ac:dyDescent="0.25">
      <c r="C1307" s="10" t="s">
        <v>10655</v>
      </c>
      <c r="D1307" s="9">
        <v>1</v>
      </c>
      <c r="E1307" s="9">
        <v>1</v>
      </c>
      <c r="F1307" s="9">
        <v>0.65943513680941857</v>
      </c>
      <c r="G1307" s="9">
        <v>0.34056486319058143</v>
      </c>
    </row>
    <row r="1308" spans="3:7" x14ac:dyDescent="0.25">
      <c r="C1308" s="10" t="s">
        <v>9355</v>
      </c>
      <c r="D1308" s="9">
        <v>1</v>
      </c>
      <c r="E1308" s="9">
        <v>1</v>
      </c>
      <c r="F1308" s="9">
        <v>0.86453793505787768</v>
      </c>
      <c r="G1308" s="9">
        <v>0.13546206494212232</v>
      </c>
    </row>
    <row r="1309" spans="3:7" x14ac:dyDescent="0.25">
      <c r="C1309" s="10" t="s">
        <v>12657</v>
      </c>
      <c r="D1309" s="9">
        <v>1</v>
      </c>
      <c r="E1309" s="9">
        <v>1</v>
      </c>
      <c r="F1309" s="9">
        <v>0.69134119893226509</v>
      </c>
      <c r="G1309" s="9">
        <v>0.30865880106773491</v>
      </c>
    </row>
    <row r="1310" spans="3:7" x14ac:dyDescent="0.25">
      <c r="C1310" s="10" t="s">
        <v>11871</v>
      </c>
      <c r="D1310" s="9">
        <v>1</v>
      </c>
      <c r="E1310" s="9">
        <v>1</v>
      </c>
      <c r="F1310" s="9">
        <v>0.66887032361158061</v>
      </c>
      <c r="G1310" s="9">
        <v>0.33112967638841939</v>
      </c>
    </row>
    <row r="1311" spans="3:7" x14ac:dyDescent="0.25">
      <c r="C1311" s="10" t="s">
        <v>9843</v>
      </c>
      <c r="D1311" s="9">
        <v>1</v>
      </c>
      <c r="E1311" s="9">
        <v>1</v>
      </c>
      <c r="F1311" s="9">
        <v>0.96541303642503762</v>
      </c>
      <c r="G1311" s="9">
        <v>3.4586963574962382E-2</v>
      </c>
    </row>
    <row r="1312" spans="3:7" x14ac:dyDescent="0.25">
      <c r="C1312" s="29" t="s">
        <v>9376</v>
      </c>
      <c r="D1312" s="28">
        <v>0</v>
      </c>
      <c r="E1312" s="28">
        <v>1</v>
      </c>
      <c r="F1312" s="28">
        <v>0.79221262805221127</v>
      </c>
      <c r="G1312" s="28">
        <v>0.20778737194778873</v>
      </c>
    </row>
    <row r="1313" spans="3:7" x14ac:dyDescent="0.25">
      <c r="C1313" s="10" t="s">
        <v>11087</v>
      </c>
      <c r="D1313" s="9">
        <v>1</v>
      </c>
      <c r="E1313" s="9">
        <v>1</v>
      </c>
      <c r="F1313" s="9">
        <v>0.89638232845072119</v>
      </c>
      <c r="G1313" s="9">
        <v>0.10361767154927881</v>
      </c>
    </row>
    <row r="1314" spans="3:7" x14ac:dyDescent="0.25">
      <c r="C1314" s="29" t="s">
        <v>10211</v>
      </c>
      <c r="D1314" s="28">
        <v>0</v>
      </c>
      <c r="E1314" s="28">
        <v>1</v>
      </c>
      <c r="F1314" s="28">
        <v>0.96190512913321391</v>
      </c>
      <c r="G1314" s="28">
        <v>3.809487086678609E-2</v>
      </c>
    </row>
    <row r="1315" spans="3:7" x14ac:dyDescent="0.25">
      <c r="C1315" s="10" t="s">
        <v>9627</v>
      </c>
      <c r="D1315" s="9">
        <v>1</v>
      </c>
      <c r="E1315" s="9">
        <v>1</v>
      </c>
      <c r="F1315" s="9">
        <v>0.88111651897710541</v>
      </c>
      <c r="G1315" s="9">
        <v>0.11888348102289459</v>
      </c>
    </row>
    <row r="1316" spans="3:7" x14ac:dyDescent="0.25">
      <c r="C1316" s="10" t="s">
        <v>12341</v>
      </c>
      <c r="D1316" s="9">
        <v>1</v>
      </c>
      <c r="E1316" s="9">
        <v>1</v>
      </c>
      <c r="F1316" s="9">
        <v>0.5721367559795032</v>
      </c>
      <c r="G1316" s="9">
        <v>0.4278632440204968</v>
      </c>
    </row>
    <row r="1317" spans="3:7" x14ac:dyDescent="0.25">
      <c r="C1317" s="10" t="s">
        <v>10611</v>
      </c>
      <c r="D1317" s="9">
        <v>1</v>
      </c>
      <c r="E1317" s="9">
        <v>1</v>
      </c>
      <c r="F1317" s="9">
        <v>0.74280173777088288</v>
      </c>
      <c r="G1317" s="9">
        <v>0.25719826222911712</v>
      </c>
    </row>
    <row r="1318" spans="3:7" x14ac:dyDescent="0.25">
      <c r="C1318" s="10" t="s">
        <v>10455</v>
      </c>
      <c r="D1318" s="9">
        <v>1</v>
      </c>
      <c r="E1318" s="9">
        <v>1</v>
      </c>
      <c r="F1318" s="9">
        <v>0.92784237390388724</v>
      </c>
      <c r="G1318" s="9">
        <v>7.2157626096112759E-2</v>
      </c>
    </row>
    <row r="1319" spans="3:7" x14ac:dyDescent="0.25">
      <c r="C1319" s="10" t="s">
        <v>10062</v>
      </c>
      <c r="D1319" s="9">
        <v>1</v>
      </c>
      <c r="E1319" s="9">
        <v>1</v>
      </c>
      <c r="F1319" s="9">
        <v>0.6801550917300373</v>
      </c>
      <c r="G1319" s="9">
        <v>0.3198449082699627</v>
      </c>
    </row>
    <row r="1320" spans="3:7" x14ac:dyDescent="0.25">
      <c r="C1320" s="10" t="s">
        <v>9824</v>
      </c>
      <c r="D1320" s="9">
        <v>1</v>
      </c>
      <c r="E1320" s="9">
        <v>1</v>
      </c>
      <c r="F1320" s="9">
        <v>0.90615410264134233</v>
      </c>
      <c r="G1320" s="9">
        <v>9.3845897358657671E-2</v>
      </c>
    </row>
    <row r="1321" spans="3:7" x14ac:dyDescent="0.25">
      <c r="C1321" s="10" t="s">
        <v>9325</v>
      </c>
      <c r="D1321" s="9">
        <v>1</v>
      </c>
      <c r="E1321" s="9">
        <v>1</v>
      </c>
      <c r="F1321" s="9">
        <v>0.94958978948259742</v>
      </c>
      <c r="G1321" s="9">
        <v>5.0410210517402576E-2</v>
      </c>
    </row>
    <row r="1322" spans="3:7" x14ac:dyDescent="0.25">
      <c r="C1322" s="10" t="s">
        <v>11225</v>
      </c>
      <c r="D1322" s="9">
        <v>1</v>
      </c>
      <c r="E1322" s="9">
        <v>1</v>
      </c>
      <c r="F1322" s="9">
        <v>0.710080501131512</v>
      </c>
      <c r="G1322" s="9">
        <v>0.289919498868488</v>
      </c>
    </row>
    <row r="1323" spans="3:7" x14ac:dyDescent="0.25">
      <c r="C1323" s="10" t="s">
        <v>11066</v>
      </c>
      <c r="D1323" s="9">
        <v>1</v>
      </c>
      <c r="E1323" s="9">
        <v>1</v>
      </c>
      <c r="F1323" s="9">
        <v>0.64919223776332036</v>
      </c>
      <c r="G1323" s="9">
        <v>0.35080776223667964</v>
      </c>
    </row>
    <row r="1324" spans="3:7" x14ac:dyDescent="0.25">
      <c r="C1324" s="10" t="s">
        <v>9842</v>
      </c>
      <c r="D1324" s="9">
        <v>1</v>
      </c>
      <c r="E1324" s="9">
        <v>1</v>
      </c>
      <c r="F1324" s="9">
        <v>0.86577207516739718</v>
      </c>
      <c r="G1324" s="9">
        <v>0.13422792483260282</v>
      </c>
    </row>
    <row r="1325" spans="3:7" x14ac:dyDescent="0.25">
      <c r="C1325" s="10" t="s">
        <v>11419</v>
      </c>
      <c r="D1325" s="9">
        <v>1</v>
      </c>
      <c r="E1325" s="9">
        <v>1</v>
      </c>
      <c r="F1325" s="9">
        <v>0.85073226050754924</v>
      </c>
      <c r="G1325" s="9">
        <v>0.14926773949245076</v>
      </c>
    </row>
    <row r="1326" spans="3:7" x14ac:dyDescent="0.25">
      <c r="C1326" s="10" t="s">
        <v>10081</v>
      </c>
      <c r="D1326" s="9">
        <v>1</v>
      </c>
      <c r="E1326" s="9">
        <v>1</v>
      </c>
      <c r="F1326" s="9">
        <v>0.73616186010818729</v>
      </c>
      <c r="G1326" s="9">
        <v>0.26383813989181271</v>
      </c>
    </row>
    <row r="1327" spans="3:7" x14ac:dyDescent="0.25">
      <c r="C1327" s="10" t="s">
        <v>11662</v>
      </c>
      <c r="D1327" s="9">
        <v>1</v>
      </c>
      <c r="E1327" s="9">
        <v>1</v>
      </c>
      <c r="F1327" s="9">
        <v>0.79456987052990447</v>
      </c>
      <c r="G1327" s="9">
        <v>0.20543012947009553</v>
      </c>
    </row>
    <row r="1328" spans="3:7" x14ac:dyDescent="0.25">
      <c r="C1328" s="29" t="s">
        <v>10916</v>
      </c>
      <c r="D1328" s="28">
        <v>0</v>
      </c>
      <c r="E1328" s="28">
        <v>1</v>
      </c>
      <c r="F1328" s="28">
        <v>0.76086994029403632</v>
      </c>
      <c r="G1328" s="28">
        <v>0.23913005970596368</v>
      </c>
    </row>
    <row r="1329" spans="3:7" x14ac:dyDescent="0.25">
      <c r="C1329" s="10" t="s">
        <v>11234</v>
      </c>
      <c r="D1329" s="9">
        <v>1</v>
      </c>
      <c r="E1329" s="9">
        <v>1</v>
      </c>
      <c r="F1329" s="9">
        <v>0.92244696041430763</v>
      </c>
      <c r="G1329" s="9">
        <v>7.7553039585692374E-2</v>
      </c>
    </row>
    <row r="1330" spans="3:7" x14ac:dyDescent="0.25">
      <c r="C1330" s="10" t="s">
        <v>9382</v>
      </c>
      <c r="D1330" s="9">
        <v>1</v>
      </c>
      <c r="E1330" s="9">
        <v>1</v>
      </c>
      <c r="F1330" s="9">
        <v>0.90073202137887265</v>
      </c>
      <c r="G1330" s="9">
        <v>9.9267978621127351E-2</v>
      </c>
    </row>
    <row r="1331" spans="3:7" x14ac:dyDescent="0.25">
      <c r="C1331" s="10" t="s">
        <v>10003</v>
      </c>
      <c r="D1331" s="9">
        <v>1</v>
      </c>
      <c r="E1331" s="9">
        <v>1</v>
      </c>
      <c r="F1331" s="9">
        <v>0.83442694060714007</v>
      </c>
      <c r="G1331" s="9">
        <v>0.16557305939285993</v>
      </c>
    </row>
    <row r="1332" spans="3:7" x14ac:dyDescent="0.25">
      <c r="C1332" s="10" t="s">
        <v>12246</v>
      </c>
      <c r="D1332" s="9">
        <v>1</v>
      </c>
      <c r="E1332" s="9">
        <v>1</v>
      </c>
      <c r="F1332" s="9">
        <v>0.7955412368857161</v>
      </c>
      <c r="G1332" s="9">
        <v>0.2044587631142839</v>
      </c>
    </row>
    <row r="1333" spans="3:7" x14ac:dyDescent="0.25">
      <c r="C1333" s="29" t="s">
        <v>10715</v>
      </c>
      <c r="D1333" s="28">
        <v>0</v>
      </c>
      <c r="E1333" s="28">
        <v>1</v>
      </c>
      <c r="F1333" s="28">
        <v>0.73970346005441345</v>
      </c>
      <c r="G1333" s="28">
        <v>0.26029653994558655</v>
      </c>
    </row>
    <row r="1334" spans="3:7" x14ac:dyDescent="0.25">
      <c r="C1334" s="10" t="s">
        <v>9480</v>
      </c>
      <c r="D1334" s="9">
        <v>1</v>
      </c>
      <c r="E1334" s="9">
        <v>1</v>
      </c>
      <c r="F1334" s="9">
        <v>0.85630382547748529</v>
      </c>
      <c r="G1334" s="9">
        <v>0.14369617452251471</v>
      </c>
    </row>
    <row r="1335" spans="3:7" x14ac:dyDescent="0.25">
      <c r="C1335" s="29" t="s">
        <v>12575</v>
      </c>
      <c r="D1335" s="28">
        <v>0</v>
      </c>
      <c r="E1335" s="28">
        <v>1</v>
      </c>
      <c r="F1335" s="28">
        <v>0.87935429312825952</v>
      </c>
      <c r="G1335" s="28">
        <v>0.12064570687174048</v>
      </c>
    </row>
    <row r="1336" spans="3:7" x14ac:dyDescent="0.25">
      <c r="C1336" s="10" t="s">
        <v>11726</v>
      </c>
      <c r="D1336" s="9">
        <v>1</v>
      </c>
      <c r="E1336" s="9">
        <v>1</v>
      </c>
      <c r="F1336" s="9">
        <v>0.71442281876119262</v>
      </c>
      <c r="G1336" s="9">
        <v>0.28557718123880738</v>
      </c>
    </row>
    <row r="1337" spans="3:7" x14ac:dyDescent="0.25">
      <c r="C1337" s="10" t="s">
        <v>9238</v>
      </c>
      <c r="D1337" s="9">
        <v>1</v>
      </c>
      <c r="E1337" s="9">
        <v>1</v>
      </c>
      <c r="F1337" s="9">
        <v>0.95014646239981682</v>
      </c>
      <c r="G1337" s="9">
        <v>4.9853537600183184E-2</v>
      </c>
    </row>
    <row r="1338" spans="3:7" x14ac:dyDescent="0.25">
      <c r="C1338" s="10" t="s">
        <v>9875</v>
      </c>
      <c r="D1338" s="9">
        <v>1</v>
      </c>
      <c r="E1338" s="9">
        <v>1</v>
      </c>
      <c r="F1338" s="9">
        <v>0.75684680893086875</v>
      </c>
      <c r="G1338" s="9">
        <v>0.24315319106913125</v>
      </c>
    </row>
    <row r="1339" spans="3:7" x14ac:dyDescent="0.25">
      <c r="C1339" s="10" t="s">
        <v>11546</v>
      </c>
      <c r="D1339" s="9">
        <v>1</v>
      </c>
      <c r="E1339" s="9">
        <v>1</v>
      </c>
      <c r="F1339" s="9">
        <v>0.69133523373350902</v>
      </c>
      <c r="G1339" s="9">
        <v>0.30866476626649098</v>
      </c>
    </row>
    <row r="1340" spans="3:7" x14ac:dyDescent="0.25">
      <c r="C1340" s="10" t="s">
        <v>11462</v>
      </c>
      <c r="D1340" s="9">
        <v>1</v>
      </c>
      <c r="E1340" s="9">
        <v>1</v>
      </c>
      <c r="F1340" s="9">
        <v>0.79434106904452162</v>
      </c>
      <c r="G1340" s="9">
        <v>0.20565893095547838</v>
      </c>
    </row>
    <row r="1341" spans="3:7" x14ac:dyDescent="0.25">
      <c r="C1341" s="10" t="s">
        <v>12560</v>
      </c>
      <c r="D1341" s="9">
        <v>1</v>
      </c>
      <c r="E1341" s="9">
        <v>1</v>
      </c>
      <c r="F1341" s="9">
        <v>0.90913276891060968</v>
      </c>
      <c r="G1341" s="9">
        <v>9.0867231089390321E-2</v>
      </c>
    </row>
    <row r="1342" spans="3:7" x14ac:dyDescent="0.25">
      <c r="C1342" s="29" t="s">
        <v>11292</v>
      </c>
      <c r="D1342" s="28">
        <v>0</v>
      </c>
      <c r="E1342" s="28">
        <v>1</v>
      </c>
      <c r="F1342" s="28">
        <v>0.88185633054439105</v>
      </c>
      <c r="G1342" s="28">
        <v>0.11814366945560895</v>
      </c>
    </row>
    <row r="1343" spans="3:7" x14ac:dyDescent="0.25">
      <c r="C1343" s="29" t="s">
        <v>11693</v>
      </c>
      <c r="D1343" s="28">
        <v>0</v>
      </c>
      <c r="E1343" s="28">
        <v>1</v>
      </c>
      <c r="F1343" s="28">
        <v>0.96919390466319677</v>
      </c>
      <c r="G1343" s="28">
        <v>3.080609533680323E-2</v>
      </c>
    </row>
    <row r="1344" spans="3:7" x14ac:dyDescent="0.25">
      <c r="C1344" s="10" t="s">
        <v>11446</v>
      </c>
      <c r="D1344" s="9">
        <v>1</v>
      </c>
      <c r="E1344" s="9">
        <v>1</v>
      </c>
      <c r="F1344" s="9">
        <v>0.6387925322240845</v>
      </c>
      <c r="G1344" s="9">
        <v>0.3612074677759155</v>
      </c>
    </row>
    <row r="1345" spans="3:7" x14ac:dyDescent="0.25">
      <c r="C1345" s="29" t="s">
        <v>10214</v>
      </c>
      <c r="D1345" s="28">
        <v>0</v>
      </c>
      <c r="E1345" s="28">
        <v>1</v>
      </c>
      <c r="F1345" s="28">
        <v>0.5731890872732438</v>
      </c>
      <c r="G1345" s="28">
        <v>0.4268109127267562</v>
      </c>
    </row>
    <row r="1346" spans="3:7" x14ac:dyDescent="0.25">
      <c r="C1346" s="29" t="s">
        <v>11183</v>
      </c>
      <c r="D1346" s="28">
        <v>0</v>
      </c>
      <c r="E1346" s="28">
        <v>1</v>
      </c>
      <c r="F1346" s="28">
        <v>0.56834033484959856</v>
      </c>
      <c r="G1346" s="28">
        <v>0.43165966515040144</v>
      </c>
    </row>
    <row r="1347" spans="3:7" x14ac:dyDescent="0.25">
      <c r="C1347" s="29" t="s">
        <v>9569</v>
      </c>
      <c r="D1347" s="28">
        <v>0</v>
      </c>
      <c r="E1347" s="28">
        <v>1</v>
      </c>
      <c r="F1347" s="28">
        <v>0.73211148948060867</v>
      </c>
      <c r="G1347" s="28">
        <v>0.26788851051939133</v>
      </c>
    </row>
    <row r="1348" spans="3:7" x14ac:dyDescent="0.25">
      <c r="C1348" s="10" t="s">
        <v>9712</v>
      </c>
      <c r="D1348" s="9">
        <v>1</v>
      </c>
      <c r="E1348" s="9">
        <v>1</v>
      </c>
      <c r="F1348" s="9">
        <v>0.76836358539300798</v>
      </c>
      <c r="G1348" s="9">
        <v>0.23163641460699202</v>
      </c>
    </row>
    <row r="1349" spans="3:7" x14ac:dyDescent="0.25">
      <c r="C1349" s="10" t="s">
        <v>10428</v>
      </c>
      <c r="D1349" s="9">
        <v>1</v>
      </c>
      <c r="E1349" s="9">
        <v>1</v>
      </c>
      <c r="F1349" s="9">
        <v>0.93341659521409837</v>
      </c>
      <c r="G1349" s="9">
        <v>6.6583404785901634E-2</v>
      </c>
    </row>
    <row r="1350" spans="3:7" x14ac:dyDescent="0.25">
      <c r="C1350" s="10" t="s">
        <v>12090</v>
      </c>
      <c r="D1350" s="9">
        <v>1</v>
      </c>
      <c r="E1350" s="9">
        <v>1</v>
      </c>
      <c r="F1350" s="9">
        <v>0.56742412377490892</v>
      </c>
      <c r="G1350" s="9">
        <v>0.43257587622509108</v>
      </c>
    </row>
    <row r="1351" spans="3:7" x14ac:dyDescent="0.25">
      <c r="C1351" s="10" t="s">
        <v>12366</v>
      </c>
      <c r="D1351" s="9">
        <v>1</v>
      </c>
      <c r="E1351" s="9">
        <v>1</v>
      </c>
      <c r="F1351" s="9">
        <v>0.72775223829763858</v>
      </c>
      <c r="G1351" s="9">
        <v>0.27224776170236142</v>
      </c>
    </row>
    <row r="1352" spans="3:7" x14ac:dyDescent="0.25">
      <c r="C1352" s="29" t="s">
        <v>12433</v>
      </c>
      <c r="D1352" s="28">
        <v>0</v>
      </c>
      <c r="E1352" s="28">
        <v>1</v>
      </c>
      <c r="F1352" s="28">
        <v>0.99218421715209826</v>
      </c>
      <c r="G1352" s="28">
        <v>7.8157828479017422E-3</v>
      </c>
    </row>
    <row r="1353" spans="3:7" x14ac:dyDescent="0.25">
      <c r="C1353" s="10" t="s">
        <v>11452</v>
      </c>
      <c r="D1353" s="9">
        <v>1</v>
      </c>
      <c r="E1353" s="9">
        <v>1</v>
      </c>
      <c r="F1353" s="9">
        <v>0.54336656263907224</v>
      </c>
      <c r="G1353" s="9">
        <v>0.45663343736092776</v>
      </c>
    </row>
    <row r="1354" spans="3:7" x14ac:dyDescent="0.25">
      <c r="C1354" s="10" t="s">
        <v>9300</v>
      </c>
      <c r="D1354" s="9">
        <v>1</v>
      </c>
      <c r="E1354" s="9">
        <v>1</v>
      </c>
      <c r="F1354" s="9">
        <v>0.98770892958417111</v>
      </c>
      <c r="G1354" s="9">
        <v>1.2291070415828886E-2</v>
      </c>
    </row>
    <row r="1355" spans="3:7" x14ac:dyDescent="0.25">
      <c r="C1355" s="29" t="s">
        <v>11697</v>
      </c>
      <c r="D1355" s="28">
        <v>0</v>
      </c>
      <c r="E1355" s="28">
        <v>1</v>
      </c>
      <c r="F1355" s="28">
        <v>0.69640391446923822</v>
      </c>
      <c r="G1355" s="28">
        <v>0.30359608553076178</v>
      </c>
    </row>
    <row r="1356" spans="3:7" x14ac:dyDescent="0.25">
      <c r="C1356" s="10" t="s">
        <v>9904</v>
      </c>
      <c r="D1356" s="9">
        <v>1</v>
      </c>
      <c r="E1356" s="9">
        <v>1</v>
      </c>
      <c r="F1356" s="9">
        <v>0.76980699748314918</v>
      </c>
      <c r="G1356" s="9">
        <v>0.23019300251685082</v>
      </c>
    </row>
    <row r="1357" spans="3:7" x14ac:dyDescent="0.25">
      <c r="C1357" s="10" t="s">
        <v>11942</v>
      </c>
      <c r="D1357" s="9">
        <v>1</v>
      </c>
      <c r="E1357" s="9">
        <v>1</v>
      </c>
      <c r="F1357" s="9">
        <v>0.87847317902646871</v>
      </c>
      <c r="G1357" s="9">
        <v>0.12152682097353129</v>
      </c>
    </row>
    <row r="1358" spans="3:7" x14ac:dyDescent="0.25">
      <c r="C1358" s="29" t="s">
        <v>11700</v>
      </c>
      <c r="D1358" s="28">
        <v>0</v>
      </c>
      <c r="E1358" s="28">
        <v>1</v>
      </c>
      <c r="F1358" s="28">
        <v>0.65170358057804012</v>
      </c>
      <c r="G1358" s="28">
        <v>0.34829641942195988</v>
      </c>
    </row>
    <row r="1359" spans="3:7" x14ac:dyDescent="0.25">
      <c r="C1359" s="10" t="s">
        <v>9785</v>
      </c>
      <c r="D1359" s="9">
        <v>1</v>
      </c>
      <c r="E1359" s="9">
        <v>1</v>
      </c>
      <c r="F1359" s="9">
        <v>0.85385409243639454</v>
      </c>
      <c r="G1359" s="9">
        <v>0.14614590756360546</v>
      </c>
    </row>
    <row r="1360" spans="3:7" x14ac:dyDescent="0.25">
      <c r="C1360" s="10" t="s">
        <v>9900</v>
      </c>
      <c r="D1360" s="9">
        <v>1</v>
      </c>
      <c r="E1360" s="9">
        <v>1</v>
      </c>
      <c r="F1360" s="9">
        <v>0.69507564618203022</v>
      </c>
      <c r="G1360" s="9">
        <v>0.30492435381796978</v>
      </c>
    </row>
    <row r="1361" spans="3:7" x14ac:dyDescent="0.25">
      <c r="C1361" s="10" t="s">
        <v>10992</v>
      </c>
      <c r="D1361" s="9">
        <v>1</v>
      </c>
      <c r="E1361" s="9">
        <v>1</v>
      </c>
      <c r="F1361" s="9">
        <v>0.52799314925809471</v>
      </c>
      <c r="G1361" s="9">
        <v>0.47200685074190529</v>
      </c>
    </row>
    <row r="1362" spans="3:7" x14ac:dyDescent="0.25">
      <c r="C1362" s="10" t="s">
        <v>12352</v>
      </c>
      <c r="D1362" s="9">
        <v>1</v>
      </c>
      <c r="E1362" s="9">
        <v>1</v>
      </c>
      <c r="F1362" s="9">
        <v>0.98036775363208051</v>
      </c>
      <c r="G1362" s="9">
        <v>1.9632246367919493E-2</v>
      </c>
    </row>
    <row r="1363" spans="3:7" x14ac:dyDescent="0.25">
      <c r="C1363" s="10" t="s">
        <v>10844</v>
      </c>
      <c r="D1363" s="9">
        <v>1</v>
      </c>
      <c r="E1363" s="9">
        <v>1</v>
      </c>
      <c r="F1363" s="9">
        <v>0.97876763725537341</v>
      </c>
      <c r="G1363" s="9">
        <v>2.1232362744626587E-2</v>
      </c>
    </row>
    <row r="1364" spans="3:7" x14ac:dyDescent="0.25">
      <c r="C1364" s="10" t="s">
        <v>10714</v>
      </c>
      <c r="D1364" s="9">
        <v>1</v>
      </c>
      <c r="E1364" s="9">
        <v>1</v>
      </c>
      <c r="F1364" s="9">
        <v>0.80567351911353702</v>
      </c>
      <c r="G1364" s="9">
        <v>0.19432648088646298</v>
      </c>
    </row>
    <row r="1365" spans="3:7" x14ac:dyDescent="0.25">
      <c r="C1365" s="10" t="s">
        <v>10946</v>
      </c>
      <c r="D1365" s="9">
        <v>1</v>
      </c>
      <c r="E1365" s="9">
        <v>1</v>
      </c>
      <c r="F1365" s="9">
        <v>0.89373369160870075</v>
      </c>
      <c r="G1365" s="9">
        <v>0.10626630839129925</v>
      </c>
    </row>
    <row r="1366" spans="3:7" x14ac:dyDescent="0.25">
      <c r="C1366" s="29" t="s">
        <v>12427</v>
      </c>
      <c r="D1366" s="28">
        <v>0</v>
      </c>
      <c r="E1366" s="28">
        <v>1</v>
      </c>
      <c r="F1366" s="28">
        <v>0.55987716139046473</v>
      </c>
      <c r="G1366" s="28">
        <v>0.44012283860953527</v>
      </c>
    </row>
    <row r="1367" spans="3:7" x14ac:dyDescent="0.25">
      <c r="C1367" s="10" t="s">
        <v>9940</v>
      </c>
      <c r="D1367" s="9">
        <v>1</v>
      </c>
      <c r="E1367" s="9">
        <v>1</v>
      </c>
      <c r="F1367" s="9">
        <v>0.82649492056820084</v>
      </c>
      <c r="G1367" s="9">
        <v>0.17350507943179916</v>
      </c>
    </row>
    <row r="1368" spans="3:7" x14ac:dyDescent="0.25">
      <c r="C1368" s="10" t="s">
        <v>12357</v>
      </c>
      <c r="D1368" s="9">
        <v>1</v>
      </c>
      <c r="E1368" s="9">
        <v>1</v>
      </c>
      <c r="F1368" s="9">
        <v>0.7481573351855213</v>
      </c>
      <c r="G1368" s="9">
        <v>0.2518426648144787</v>
      </c>
    </row>
    <row r="1369" spans="3:7" x14ac:dyDescent="0.25">
      <c r="C1369" s="29" t="s">
        <v>10542</v>
      </c>
      <c r="D1369" s="28">
        <v>0</v>
      </c>
      <c r="E1369" s="28">
        <v>1</v>
      </c>
      <c r="F1369" s="28">
        <v>0.58471899103827951</v>
      </c>
      <c r="G1369" s="28">
        <v>0.41528100896172049</v>
      </c>
    </row>
    <row r="1370" spans="3:7" x14ac:dyDescent="0.25">
      <c r="C1370" s="29" t="s">
        <v>11949</v>
      </c>
      <c r="D1370" s="28">
        <v>0</v>
      </c>
      <c r="E1370" s="28">
        <v>1</v>
      </c>
      <c r="F1370" s="28">
        <v>0.80884390522755356</v>
      </c>
      <c r="G1370" s="28">
        <v>0.19115609477244644</v>
      </c>
    </row>
    <row r="1371" spans="3:7" x14ac:dyDescent="0.25">
      <c r="C1371" s="10" t="s">
        <v>9684</v>
      </c>
      <c r="D1371" s="9">
        <v>1</v>
      </c>
      <c r="E1371" s="9">
        <v>1</v>
      </c>
      <c r="F1371" s="9">
        <v>0.84793796368185859</v>
      </c>
      <c r="G1371" s="9">
        <v>0.15206203631814141</v>
      </c>
    </row>
    <row r="1372" spans="3:7" x14ac:dyDescent="0.25">
      <c r="C1372" s="10" t="s">
        <v>10264</v>
      </c>
      <c r="D1372" s="9">
        <v>1</v>
      </c>
      <c r="E1372" s="9">
        <v>1</v>
      </c>
      <c r="F1372" s="9">
        <v>0.98041871224855459</v>
      </c>
      <c r="G1372" s="9">
        <v>1.9581287751445409E-2</v>
      </c>
    </row>
    <row r="1373" spans="3:7" x14ac:dyDescent="0.25">
      <c r="C1373" s="10" t="s">
        <v>12511</v>
      </c>
      <c r="D1373" s="9">
        <v>1</v>
      </c>
      <c r="E1373" s="9">
        <v>1</v>
      </c>
      <c r="F1373" s="9">
        <v>0.98821774642328819</v>
      </c>
      <c r="G1373" s="9">
        <v>1.178225357671181E-2</v>
      </c>
    </row>
    <row r="1374" spans="3:7" x14ac:dyDescent="0.25">
      <c r="C1374" s="29" t="s">
        <v>12195</v>
      </c>
      <c r="D1374" s="28">
        <v>0</v>
      </c>
      <c r="E1374" s="28">
        <v>1</v>
      </c>
      <c r="F1374" s="28">
        <v>0.64227120617715872</v>
      </c>
      <c r="G1374" s="28">
        <v>0.35772879382284128</v>
      </c>
    </row>
    <row r="1375" spans="3:7" x14ac:dyDescent="0.25">
      <c r="C1375" s="29" t="s">
        <v>11213</v>
      </c>
      <c r="D1375" s="28">
        <v>0</v>
      </c>
      <c r="E1375" s="28">
        <v>1</v>
      </c>
      <c r="F1375" s="28">
        <v>0.62795920065616662</v>
      </c>
      <c r="G1375" s="28">
        <v>0.37204079934383338</v>
      </c>
    </row>
    <row r="1376" spans="3:7" x14ac:dyDescent="0.25">
      <c r="C1376" s="29" t="s">
        <v>9492</v>
      </c>
      <c r="D1376" s="28">
        <v>0</v>
      </c>
      <c r="E1376" s="28">
        <v>1</v>
      </c>
      <c r="F1376" s="28">
        <v>0.81907715076382182</v>
      </c>
      <c r="G1376" s="28">
        <v>0.18092284923617818</v>
      </c>
    </row>
    <row r="1377" spans="3:7" x14ac:dyDescent="0.25">
      <c r="C1377" s="10" t="s">
        <v>11903</v>
      </c>
      <c r="D1377" s="9">
        <v>1</v>
      </c>
      <c r="E1377" s="9">
        <v>1</v>
      </c>
      <c r="F1377" s="9">
        <v>0.74135666189104277</v>
      </c>
      <c r="G1377" s="9">
        <v>0.25864333810895723</v>
      </c>
    </row>
    <row r="1378" spans="3:7" x14ac:dyDescent="0.25">
      <c r="C1378" s="10" t="s">
        <v>10872</v>
      </c>
      <c r="D1378" s="9">
        <v>1</v>
      </c>
      <c r="E1378" s="9">
        <v>1</v>
      </c>
      <c r="F1378" s="9">
        <v>0.71186499153634542</v>
      </c>
      <c r="G1378" s="9">
        <v>0.28813500846365458</v>
      </c>
    </row>
    <row r="1379" spans="3:7" x14ac:dyDescent="0.25">
      <c r="C1379" s="10" t="s">
        <v>11566</v>
      </c>
      <c r="D1379" s="9">
        <v>1</v>
      </c>
      <c r="E1379" s="9">
        <v>1</v>
      </c>
      <c r="F1379" s="9">
        <v>0.97099955907886615</v>
      </c>
      <c r="G1379" s="9">
        <v>2.9000440921133852E-2</v>
      </c>
    </row>
    <row r="1380" spans="3:7" x14ac:dyDescent="0.25">
      <c r="C1380" s="10" t="s">
        <v>9990</v>
      </c>
      <c r="D1380" s="9">
        <v>1</v>
      </c>
      <c r="E1380" s="9">
        <v>1</v>
      </c>
      <c r="F1380" s="9">
        <v>0.76416476805515332</v>
      </c>
      <c r="G1380" s="9">
        <v>0.23583523194484668</v>
      </c>
    </row>
    <row r="1381" spans="3:7" x14ac:dyDescent="0.25">
      <c r="C1381" s="10" t="s">
        <v>11281</v>
      </c>
      <c r="D1381" s="9">
        <v>1</v>
      </c>
      <c r="E1381" s="9">
        <v>1</v>
      </c>
      <c r="F1381" s="9">
        <v>0.93480047448150394</v>
      </c>
      <c r="G1381" s="9">
        <v>6.519952551849606E-2</v>
      </c>
    </row>
    <row r="1382" spans="3:7" x14ac:dyDescent="0.25">
      <c r="C1382" s="10" t="s">
        <v>10880</v>
      </c>
      <c r="D1382" s="9">
        <v>1</v>
      </c>
      <c r="E1382" s="9">
        <v>1</v>
      </c>
      <c r="F1382" s="9">
        <v>0.7576411889622291</v>
      </c>
      <c r="G1382" s="9">
        <v>0.2423588110377709</v>
      </c>
    </row>
    <row r="1383" spans="3:7" x14ac:dyDescent="0.25">
      <c r="C1383" s="10" t="s">
        <v>11108</v>
      </c>
      <c r="D1383" s="9">
        <v>1</v>
      </c>
      <c r="E1383" s="9">
        <v>1</v>
      </c>
      <c r="F1383" s="9">
        <v>0.71138654545726088</v>
      </c>
      <c r="G1383" s="9">
        <v>0.28861345454273912</v>
      </c>
    </row>
    <row r="1384" spans="3:7" x14ac:dyDescent="0.25">
      <c r="C1384" s="10" t="s">
        <v>11311</v>
      </c>
      <c r="D1384" s="9">
        <v>1</v>
      </c>
      <c r="E1384" s="9">
        <v>1</v>
      </c>
      <c r="F1384" s="9">
        <v>0.8769579373519607</v>
      </c>
      <c r="G1384" s="9">
        <v>0.1230420626480393</v>
      </c>
    </row>
    <row r="1385" spans="3:7" x14ac:dyDescent="0.25">
      <c r="C1385" s="29" t="s">
        <v>10009</v>
      </c>
      <c r="D1385" s="28">
        <v>0</v>
      </c>
      <c r="E1385" s="28">
        <v>1</v>
      </c>
      <c r="F1385" s="28">
        <v>0.82832663281316288</v>
      </c>
      <c r="G1385" s="28">
        <v>0.17167336718683712</v>
      </c>
    </row>
    <row r="1386" spans="3:7" x14ac:dyDescent="0.25">
      <c r="C1386" s="10" t="s">
        <v>12369</v>
      </c>
      <c r="D1386" s="9">
        <v>1</v>
      </c>
      <c r="E1386" s="9">
        <v>1</v>
      </c>
      <c r="F1386" s="9">
        <v>0.63305866043336811</v>
      </c>
      <c r="G1386" s="9">
        <v>0.36694133956663189</v>
      </c>
    </row>
    <row r="1387" spans="3:7" x14ac:dyDescent="0.25">
      <c r="C1387" s="10" t="s">
        <v>10109</v>
      </c>
      <c r="D1387" s="9">
        <v>1</v>
      </c>
      <c r="E1387" s="9">
        <v>1</v>
      </c>
      <c r="F1387" s="9">
        <v>0.90493908790836552</v>
      </c>
      <c r="G1387" s="9">
        <v>9.5060912091634475E-2</v>
      </c>
    </row>
    <row r="1388" spans="3:7" x14ac:dyDescent="0.25">
      <c r="C1388" s="10" t="s">
        <v>11968</v>
      </c>
      <c r="D1388" s="9">
        <v>1</v>
      </c>
      <c r="E1388" s="9">
        <v>1</v>
      </c>
      <c r="F1388" s="9">
        <v>0.8796618818744194</v>
      </c>
      <c r="G1388" s="9">
        <v>0.1203381181255806</v>
      </c>
    </row>
    <row r="1389" spans="3:7" x14ac:dyDescent="0.25">
      <c r="C1389" s="10" t="s">
        <v>12183</v>
      </c>
      <c r="D1389" s="9">
        <v>1</v>
      </c>
      <c r="E1389" s="9">
        <v>1</v>
      </c>
      <c r="F1389" s="9">
        <v>0.73335695085269803</v>
      </c>
      <c r="G1389" s="9">
        <v>0.26664304914730197</v>
      </c>
    </row>
    <row r="1390" spans="3:7" x14ac:dyDescent="0.25">
      <c r="C1390" s="10" t="s">
        <v>10942</v>
      </c>
      <c r="D1390" s="9">
        <v>0</v>
      </c>
      <c r="E1390" s="9">
        <v>0</v>
      </c>
      <c r="F1390" s="9">
        <v>0.4412682963204233</v>
      </c>
      <c r="G1390" s="9">
        <v>0.5587317036795767</v>
      </c>
    </row>
    <row r="1391" spans="3:7" x14ac:dyDescent="0.25">
      <c r="C1391" s="10" t="s">
        <v>9459</v>
      </c>
      <c r="D1391" s="9">
        <v>1</v>
      </c>
      <c r="E1391" s="9">
        <v>1</v>
      </c>
      <c r="F1391" s="9">
        <v>0.59591922982231804</v>
      </c>
      <c r="G1391" s="9">
        <v>0.40408077017768196</v>
      </c>
    </row>
    <row r="1392" spans="3:7" x14ac:dyDescent="0.25">
      <c r="C1392" s="10" t="s">
        <v>10870</v>
      </c>
      <c r="D1392" s="9">
        <v>1</v>
      </c>
      <c r="E1392" s="9">
        <v>1</v>
      </c>
      <c r="F1392" s="9">
        <v>0.71472033114100464</v>
      </c>
      <c r="G1392" s="9">
        <v>0.28527966885899536</v>
      </c>
    </row>
    <row r="1393" spans="3:7" x14ac:dyDescent="0.25">
      <c r="C1393" s="10" t="s">
        <v>10208</v>
      </c>
      <c r="D1393" s="9">
        <v>1</v>
      </c>
      <c r="E1393" s="9">
        <v>1</v>
      </c>
      <c r="F1393" s="9">
        <v>0.60878814793067348</v>
      </c>
      <c r="G1393" s="9">
        <v>0.39121185206932652</v>
      </c>
    </row>
    <row r="1394" spans="3:7" x14ac:dyDescent="0.25">
      <c r="C1394" s="10" t="s">
        <v>9886</v>
      </c>
      <c r="D1394" s="9">
        <v>1</v>
      </c>
      <c r="E1394" s="9">
        <v>1</v>
      </c>
      <c r="F1394" s="9">
        <v>0.68304843478038857</v>
      </c>
      <c r="G1394" s="9">
        <v>0.31695156521961143</v>
      </c>
    </row>
    <row r="1395" spans="3:7" x14ac:dyDescent="0.25">
      <c r="C1395" s="10" t="s">
        <v>9694</v>
      </c>
      <c r="D1395" s="9">
        <v>1</v>
      </c>
      <c r="E1395" s="9">
        <v>1</v>
      </c>
      <c r="F1395" s="9">
        <v>0.7915292931770711</v>
      </c>
      <c r="G1395" s="9">
        <v>0.2084707068229289</v>
      </c>
    </row>
    <row r="1396" spans="3:7" x14ac:dyDescent="0.25">
      <c r="C1396" s="10" t="s">
        <v>10634</v>
      </c>
      <c r="D1396" s="9">
        <v>1</v>
      </c>
      <c r="E1396" s="9">
        <v>1</v>
      </c>
      <c r="F1396" s="9">
        <v>0.74862611837039317</v>
      </c>
      <c r="G1396" s="9">
        <v>0.25137388162960683</v>
      </c>
    </row>
    <row r="1397" spans="3:7" x14ac:dyDescent="0.25">
      <c r="C1397" s="10" t="s">
        <v>11670</v>
      </c>
      <c r="D1397" s="9">
        <v>1</v>
      </c>
      <c r="E1397" s="9">
        <v>1</v>
      </c>
      <c r="F1397" s="9">
        <v>0.77225984361824773</v>
      </c>
      <c r="G1397" s="9">
        <v>0.22774015638175227</v>
      </c>
    </row>
    <row r="1398" spans="3:7" x14ac:dyDescent="0.25">
      <c r="C1398" s="10" t="s">
        <v>10760</v>
      </c>
      <c r="D1398" s="9">
        <v>1</v>
      </c>
      <c r="E1398" s="9">
        <v>1</v>
      </c>
      <c r="F1398" s="9">
        <v>0.60230662334306329</v>
      </c>
      <c r="G1398" s="9">
        <v>0.39769337665693671</v>
      </c>
    </row>
    <row r="1399" spans="3:7" x14ac:dyDescent="0.25">
      <c r="C1399" s="29" t="s">
        <v>11205</v>
      </c>
      <c r="D1399" s="28">
        <v>0</v>
      </c>
      <c r="E1399" s="28">
        <v>1</v>
      </c>
      <c r="F1399" s="28">
        <v>0.80790992878402712</v>
      </c>
      <c r="G1399" s="28">
        <v>0.19209007121597288</v>
      </c>
    </row>
    <row r="1400" spans="3:7" x14ac:dyDescent="0.25">
      <c r="C1400" s="10" t="s">
        <v>11845</v>
      </c>
      <c r="D1400" s="9">
        <v>1</v>
      </c>
      <c r="E1400" s="9">
        <v>1</v>
      </c>
      <c r="F1400" s="9">
        <v>0.8400073950756809</v>
      </c>
      <c r="G1400" s="9">
        <v>0.1599926049243191</v>
      </c>
    </row>
    <row r="1401" spans="3:7" x14ac:dyDescent="0.25">
      <c r="C1401" s="10" t="s">
        <v>11527</v>
      </c>
      <c r="D1401" s="9">
        <v>1</v>
      </c>
      <c r="E1401" s="9">
        <v>1</v>
      </c>
      <c r="F1401" s="9">
        <v>0.77681691499919325</v>
      </c>
      <c r="G1401" s="9">
        <v>0.22318308500080675</v>
      </c>
    </row>
    <row r="1402" spans="3:7" x14ac:dyDescent="0.25">
      <c r="C1402" s="10" t="s">
        <v>9961</v>
      </c>
      <c r="D1402" s="9">
        <v>1</v>
      </c>
      <c r="E1402" s="9">
        <v>1</v>
      </c>
      <c r="F1402" s="9">
        <v>0.89086037134172769</v>
      </c>
      <c r="G1402" s="9">
        <v>0.10913962865827231</v>
      </c>
    </row>
    <row r="1403" spans="3:7" x14ac:dyDescent="0.25">
      <c r="C1403" s="10" t="s">
        <v>11208</v>
      </c>
      <c r="D1403" s="9">
        <v>0</v>
      </c>
      <c r="E1403" s="9">
        <v>0</v>
      </c>
      <c r="F1403" s="9">
        <v>0.42924160765231867</v>
      </c>
      <c r="G1403" s="9">
        <v>0.57075839234768133</v>
      </c>
    </row>
    <row r="1404" spans="3:7" x14ac:dyDescent="0.25">
      <c r="C1404" s="10" t="s">
        <v>10767</v>
      </c>
      <c r="D1404" s="9">
        <v>1</v>
      </c>
      <c r="E1404" s="9">
        <v>1</v>
      </c>
      <c r="F1404" s="9">
        <v>0.92142229846125467</v>
      </c>
      <c r="G1404" s="9">
        <v>7.8577701538745326E-2</v>
      </c>
    </row>
    <row r="1405" spans="3:7" x14ac:dyDescent="0.25">
      <c r="C1405" s="10" t="s">
        <v>9442</v>
      </c>
      <c r="D1405" s="9">
        <v>1</v>
      </c>
      <c r="E1405" s="9">
        <v>1</v>
      </c>
      <c r="F1405" s="9">
        <v>0.65696123153290698</v>
      </c>
      <c r="G1405" s="9">
        <v>0.34303876846709302</v>
      </c>
    </row>
    <row r="1406" spans="3:7" x14ac:dyDescent="0.25">
      <c r="C1406" s="10" t="s">
        <v>10502</v>
      </c>
      <c r="D1406" s="9">
        <v>1</v>
      </c>
      <c r="E1406" s="9">
        <v>1</v>
      </c>
      <c r="F1406" s="9">
        <v>0.56661145139674529</v>
      </c>
      <c r="G1406" s="9">
        <v>0.43338854860325471</v>
      </c>
    </row>
    <row r="1407" spans="3:7" x14ac:dyDescent="0.25">
      <c r="C1407" s="10" t="s">
        <v>12161</v>
      </c>
      <c r="D1407" s="9">
        <v>1</v>
      </c>
      <c r="E1407" s="9">
        <v>1</v>
      </c>
      <c r="F1407" s="9">
        <v>0.88414793396385993</v>
      </c>
      <c r="G1407" s="9">
        <v>0.11585206603614007</v>
      </c>
    </row>
    <row r="1408" spans="3:7" x14ac:dyDescent="0.25">
      <c r="C1408" s="29" t="s">
        <v>11052</v>
      </c>
      <c r="D1408" s="28">
        <v>0</v>
      </c>
      <c r="E1408" s="28">
        <v>1</v>
      </c>
      <c r="F1408" s="28">
        <v>0.59788436156359537</v>
      </c>
      <c r="G1408" s="28">
        <v>0.40211563843640463</v>
      </c>
    </row>
    <row r="1409" spans="3:7" x14ac:dyDescent="0.25">
      <c r="C1409" s="10" t="s">
        <v>11759</v>
      </c>
      <c r="D1409" s="9">
        <v>1</v>
      </c>
      <c r="E1409" s="9">
        <v>1</v>
      </c>
      <c r="F1409" s="9">
        <v>0.91143429066283066</v>
      </c>
      <c r="G1409" s="9">
        <v>8.856570933716934E-2</v>
      </c>
    </row>
    <row r="1410" spans="3:7" x14ac:dyDescent="0.25">
      <c r="C1410" s="10" t="s">
        <v>11874</v>
      </c>
      <c r="D1410" s="9">
        <v>1</v>
      </c>
      <c r="E1410" s="9">
        <v>1</v>
      </c>
      <c r="F1410" s="9">
        <v>0.91887555379220198</v>
      </c>
      <c r="G1410" s="9">
        <v>8.1124446207798018E-2</v>
      </c>
    </row>
    <row r="1411" spans="3:7" x14ac:dyDescent="0.25">
      <c r="C1411" s="10" t="s">
        <v>12339</v>
      </c>
      <c r="D1411" s="9">
        <v>1</v>
      </c>
      <c r="E1411" s="9">
        <v>1</v>
      </c>
      <c r="F1411" s="9">
        <v>0.77513070558774555</v>
      </c>
      <c r="G1411" s="9">
        <v>0.22486929441225445</v>
      </c>
    </row>
    <row r="1412" spans="3:7" x14ac:dyDescent="0.25">
      <c r="C1412" s="29" t="s">
        <v>11491</v>
      </c>
      <c r="D1412" s="28">
        <v>0</v>
      </c>
      <c r="E1412" s="28">
        <v>1</v>
      </c>
      <c r="F1412" s="28">
        <v>0.65668911402918739</v>
      </c>
      <c r="G1412" s="28">
        <v>0.34331088597081261</v>
      </c>
    </row>
    <row r="1413" spans="3:7" x14ac:dyDescent="0.25">
      <c r="C1413" s="10" t="s">
        <v>11928</v>
      </c>
      <c r="D1413" s="9">
        <v>1</v>
      </c>
      <c r="E1413" s="9">
        <v>1</v>
      </c>
      <c r="F1413" s="9">
        <v>0.92119359155304037</v>
      </c>
      <c r="G1413" s="9">
        <v>7.880640844695963E-2</v>
      </c>
    </row>
    <row r="1414" spans="3:7" x14ac:dyDescent="0.25">
      <c r="C1414" s="10" t="s">
        <v>10102</v>
      </c>
      <c r="D1414" s="9">
        <v>1</v>
      </c>
      <c r="E1414" s="9">
        <v>1</v>
      </c>
      <c r="F1414" s="9">
        <v>0.64443937798160211</v>
      </c>
      <c r="G1414" s="9">
        <v>0.35556062201839789</v>
      </c>
    </row>
    <row r="1415" spans="3:7" x14ac:dyDescent="0.25">
      <c r="C1415" s="10" t="s">
        <v>12198</v>
      </c>
      <c r="D1415" s="9">
        <v>1</v>
      </c>
      <c r="E1415" s="9">
        <v>1</v>
      </c>
      <c r="F1415" s="9">
        <v>0.8833785572801508</v>
      </c>
      <c r="G1415" s="9">
        <v>0.1166214427198492</v>
      </c>
    </row>
    <row r="1416" spans="3:7" x14ac:dyDescent="0.25">
      <c r="C1416" s="10" t="s">
        <v>10890</v>
      </c>
      <c r="D1416" s="9">
        <v>1</v>
      </c>
      <c r="E1416" s="9">
        <v>1</v>
      </c>
      <c r="F1416" s="9">
        <v>0.66076077184311888</v>
      </c>
      <c r="G1416" s="9">
        <v>0.33923922815688112</v>
      </c>
    </row>
    <row r="1417" spans="3:7" x14ac:dyDescent="0.25">
      <c r="C1417" s="29" t="s">
        <v>10711</v>
      </c>
      <c r="D1417" s="28">
        <v>0</v>
      </c>
      <c r="E1417" s="28">
        <v>1</v>
      </c>
      <c r="F1417" s="28">
        <v>0.88052641931543663</v>
      </c>
      <c r="G1417" s="28">
        <v>0.11947358068456337</v>
      </c>
    </row>
    <row r="1418" spans="3:7" x14ac:dyDescent="0.25">
      <c r="C1418" s="10" t="s">
        <v>10640</v>
      </c>
      <c r="D1418" s="9">
        <v>1</v>
      </c>
      <c r="E1418" s="9">
        <v>1</v>
      </c>
      <c r="F1418" s="9">
        <v>0.86609917490854382</v>
      </c>
      <c r="G1418" s="9">
        <v>0.13390082509145618</v>
      </c>
    </row>
    <row r="1419" spans="3:7" x14ac:dyDescent="0.25">
      <c r="C1419" s="29" t="s">
        <v>10966</v>
      </c>
      <c r="D1419" s="28">
        <v>0</v>
      </c>
      <c r="E1419" s="28">
        <v>1</v>
      </c>
      <c r="F1419" s="28">
        <v>0.7377701818129081</v>
      </c>
      <c r="G1419" s="28">
        <v>0.2622298181870919</v>
      </c>
    </row>
    <row r="1420" spans="3:7" x14ac:dyDescent="0.25">
      <c r="C1420" s="10" t="s">
        <v>12380</v>
      </c>
      <c r="D1420" s="9">
        <v>1</v>
      </c>
      <c r="E1420" s="9">
        <v>1</v>
      </c>
      <c r="F1420" s="9">
        <v>0.78785075927531356</v>
      </c>
      <c r="G1420" s="9">
        <v>0.21214924072468644</v>
      </c>
    </row>
    <row r="1421" spans="3:7" x14ac:dyDescent="0.25">
      <c r="C1421" s="10" t="s">
        <v>11644</v>
      </c>
      <c r="D1421" s="9">
        <v>1</v>
      </c>
      <c r="E1421" s="9">
        <v>1</v>
      </c>
      <c r="F1421" s="9">
        <v>0.78805301551106444</v>
      </c>
      <c r="G1421" s="9">
        <v>0.21194698448893556</v>
      </c>
    </row>
    <row r="1422" spans="3:7" x14ac:dyDescent="0.25">
      <c r="C1422" s="10" t="s">
        <v>9812</v>
      </c>
      <c r="D1422" s="9">
        <v>1</v>
      </c>
      <c r="E1422" s="9">
        <v>1</v>
      </c>
      <c r="F1422" s="9">
        <v>0.83742911856948554</v>
      </c>
      <c r="G1422" s="9">
        <v>0.16257088143051446</v>
      </c>
    </row>
    <row r="1423" spans="3:7" x14ac:dyDescent="0.25">
      <c r="C1423" s="10" t="s">
        <v>9407</v>
      </c>
      <c r="D1423" s="9">
        <v>1</v>
      </c>
      <c r="E1423" s="9">
        <v>1</v>
      </c>
      <c r="F1423" s="9">
        <v>0.93826342116078298</v>
      </c>
      <c r="G1423" s="9">
        <v>6.1736578839217016E-2</v>
      </c>
    </row>
    <row r="1424" spans="3:7" x14ac:dyDescent="0.25">
      <c r="C1424" s="10" t="s">
        <v>10599</v>
      </c>
      <c r="D1424" s="9">
        <v>1</v>
      </c>
      <c r="E1424" s="9">
        <v>1</v>
      </c>
      <c r="F1424" s="9">
        <v>0.8055692770618843</v>
      </c>
      <c r="G1424" s="9">
        <v>0.1944307229381157</v>
      </c>
    </row>
    <row r="1425" spans="3:7" x14ac:dyDescent="0.25">
      <c r="C1425" s="10" t="s">
        <v>11655</v>
      </c>
      <c r="D1425" s="9">
        <v>1</v>
      </c>
      <c r="E1425" s="9">
        <v>1</v>
      </c>
      <c r="F1425" s="9">
        <v>0.58479576932934096</v>
      </c>
      <c r="G1425" s="9">
        <v>0.41520423067065904</v>
      </c>
    </row>
    <row r="1426" spans="3:7" x14ac:dyDescent="0.25">
      <c r="C1426" s="10" t="s">
        <v>9510</v>
      </c>
      <c r="D1426" s="9">
        <v>1</v>
      </c>
      <c r="E1426" s="9">
        <v>1</v>
      </c>
      <c r="F1426" s="9">
        <v>0.76384872957336758</v>
      </c>
      <c r="G1426" s="9">
        <v>0.23615127042663242</v>
      </c>
    </row>
    <row r="1427" spans="3:7" x14ac:dyDescent="0.25">
      <c r="C1427" s="10" t="s">
        <v>9748</v>
      </c>
      <c r="D1427" s="9">
        <v>1</v>
      </c>
      <c r="E1427" s="9">
        <v>1</v>
      </c>
      <c r="F1427" s="9">
        <v>0.81691631825834365</v>
      </c>
      <c r="G1427" s="9">
        <v>0.18308368174165635</v>
      </c>
    </row>
    <row r="1428" spans="3:7" x14ac:dyDescent="0.25">
      <c r="C1428" s="10" t="s">
        <v>10166</v>
      </c>
      <c r="D1428" s="9">
        <v>1</v>
      </c>
      <c r="E1428" s="9">
        <v>1</v>
      </c>
      <c r="F1428" s="9">
        <v>0.73962923923740798</v>
      </c>
      <c r="G1428" s="9">
        <v>0.26037076076259202</v>
      </c>
    </row>
    <row r="1429" spans="3:7" x14ac:dyDescent="0.25">
      <c r="C1429" s="29" t="s">
        <v>10412</v>
      </c>
      <c r="D1429" s="28">
        <v>0</v>
      </c>
      <c r="E1429" s="28">
        <v>1</v>
      </c>
      <c r="F1429" s="28">
        <v>0.64182171811658362</v>
      </c>
      <c r="G1429" s="28">
        <v>0.35817828188341638</v>
      </c>
    </row>
    <row r="1430" spans="3:7" x14ac:dyDescent="0.25">
      <c r="C1430" s="29" t="s">
        <v>9500</v>
      </c>
      <c r="D1430" s="28">
        <v>0</v>
      </c>
      <c r="E1430" s="28">
        <v>1</v>
      </c>
      <c r="F1430" s="28">
        <v>0.87793572231382888</v>
      </c>
      <c r="G1430" s="28">
        <v>0.12206427768617112</v>
      </c>
    </row>
    <row r="1431" spans="3:7" x14ac:dyDescent="0.25">
      <c r="C1431" s="10" t="s">
        <v>9628</v>
      </c>
      <c r="D1431" s="9">
        <v>1</v>
      </c>
      <c r="E1431" s="9">
        <v>1</v>
      </c>
      <c r="F1431" s="9">
        <v>0.76075068764803977</v>
      </c>
      <c r="G1431" s="9">
        <v>0.23924931235196023</v>
      </c>
    </row>
    <row r="1432" spans="3:7" x14ac:dyDescent="0.25">
      <c r="C1432" s="10" t="s">
        <v>9353</v>
      </c>
      <c r="D1432" s="9">
        <v>1</v>
      </c>
      <c r="E1432" s="9">
        <v>1</v>
      </c>
      <c r="F1432" s="9">
        <v>0.76986650649251764</v>
      </c>
      <c r="G1432" s="9">
        <v>0.23013349350748236</v>
      </c>
    </row>
    <row r="1433" spans="3:7" x14ac:dyDescent="0.25">
      <c r="C1433" s="29" t="s">
        <v>10519</v>
      </c>
      <c r="D1433" s="28">
        <v>0</v>
      </c>
      <c r="E1433" s="28">
        <v>1</v>
      </c>
      <c r="F1433" s="28">
        <v>0.86657179307411614</v>
      </c>
      <c r="G1433" s="28">
        <v>0.13342820692588386</v>
      </c>
    </row>
    <row r="1434" spans="3:7" x14ac:dyDescent="0.25">
      <c r="C1434" s="10" t="s">
        <v>11039</v>
      </c>
      <c r="D1434" s="9">
        <v>1</v>
      </c>
      <c r="E1434" s="9">
        <v>1</v>
      </c>
      <c r="F1434" s="9">
        <v>0.8261175081834321</v>
      </c>
      <c r="G1434" s="9">
        <v>0.1738824918165679</v>
      </c>
    </row>
    <row r="1435" spans="3:7" x14ac:dyDescent="0.25">
      <c r="C1435" s="10" t="s">
        <v>9983</v>
      </c>
      <c r="D1435" s="9">
        <v>1</v>
      </c>
      <c r="E1435" s="9">
        <v>1</v>
      </c>
      <c r="F1435" s="9">
        <v>0.96002295566358675</v>
      </c>
      <c r="G1435" s="9">
        <v>3.9977044336413248E-2</v>
      </c>
    </row>
    <row r="1436" spans="3:7" x14ac:dyDescent="0.25">
      <c r="C1436" s="10" t="s">
        <v>9610</v>
      </c>
      <c r="D1436" s="9">
        <v>1</v>
      </c>
      <c r="E1436" s="9">
        <v>1</v>
      </c>
      <c r="F1436" s="9">
        <v>0.88189421140953039</v>
      </c>
      <c r="G1436" s="9">
        <v>0.11810578859046961</v>
      </c>
    </row>
    <row r="1437" spans="3:7" x14ac:dyDescent="0.25">
      <c r="C1437" s="10" t="s">
        <v>9514</v>
      </c>
      <c r="D1437" s="9">
        <v>1</v>
      </c>
      <c r="E1437" s="9">
        <v>1</v>
      </c>
      <c r="F1437" s="9">
        <v>0.83147766030029135</v>
      </c>
      <c r="G1437" s="9">
        <v>0.16852233969970865</v>
      </c>
    </row>
    <row r="1438" spans="3:7" x14ac:dyDescent="0.25">
      <c r="C1438" s="10" t="s">
        <v>11370</v>
      </c>
      <c r="D1438" s="9">
        <v>1</v>
      </c>
      <c r="E1438" s="9">
        <v>1</v>
      </c>
      <c r="F1438" s="9">
        <v>0.70735706113516228</v>
      </c>
      <c r="G1438" s="9">
        <v>0.29264293886483772</v>
      </c>
    </row>
    <row r="1439" spans="3:7" x14ac:dyDescent="0.25">
      <c r="C1439" s="10" t="s">
        <v>11828</v>
      </c>
      <c r="D1439" s="9">
        <v>1</v>
      </c>
      <c r="E1439" s="9">
        <v>1</v>
      </c>
      <c r="F1439" s="9">
        <v>0.70556466968705311</v>
      </c>
      <c r="G1439" s="9">
        <v>0.29443533031294689</v>
      </c>
    </row>
    <row r="1440" spans="3:7" x14ac:dyDescent="0.25">
      <c r="C1440" s="10" t="s">
        <v>10619</v>
      </c>
      <c r="D1440" s="9">
        <v>1</v>
      </c>
      <c r="E1440" s="9">
        <v>1</v>
      </c>
      <c r="F1440" s="9">
        <v>0.74849810969090536</v>
      </c>
      <c r="G1440" s="9">
        <v>0.25150189030909464</v>
      </c>
    </row>
    <row r="1441" spans="3:7" x14ac:dyDescent="0.25">
      <c r="C1441" s="10" t="s">
        <v>11531</v>
      </c>
      <c r="D1441" s="9">
        <v>1</v>
      </c>
      <c r="E1441" s="9">
        <v>1</v>
      </c>
      <c r="F1441" s="9">
        <v>0.91422763821781117</v>
      </c>
      <c r="G1441" s="9">
        <v>8.5772361782188833E-2</v>
      </c>
    </row>
    <row r="1442" spans="3:7" x14ac:dyDescent="0.25">
      <c r="C1442" s="10" t="s">
        <v>11185</v>
      </c>
      <c r="D1442" s="9">
        <v>1</v>
      </c>
      <c r="E1442" s="9">
        <v>1</v>
      </c>
      <c r="F1442" s="9">
        <v>0.54851730674305699</v>
      </c>
      <c r="G1442" s="9">
        <v>0.45148269325694301</v>
      </c>
    </row>
  </sheetData>
  <mergeCells count="17">
    <mergeCell ref="B3:M3"/>
    <mergeCell ref="P3:S3"/>
    <mergeCell ref="H4:I4"/>
    <mergeCell ref="J4:K4"/>
    <mergeCell ref="L4:M4"/>
    <mergeCell ref="B5:C5"/>
    <mergeCell ref="D5:E5"/>
    <mergeCell ref="F5:G5"/>
    <mergeCell ref="H5:I5"/>
    <mergeCell ref="J5:K5"/>
    <mergeCell ref="L5:M5"/>
    <mergeCell ref="C12:E12"/>
    <mergeCell ref="C17:F17"/>
    <mergeCell ref="C23:D23"/>
    <mergeCell ref="B4:C4"/>
    <mergeCell ref="D4:E4"/>
    <mergeCell ref="F4:G4"/>
  </mergeCells>
  <hyperlinks>
    <hyperlink ref="B4" location="'LogReg_Output'!$B$10:$B$10" display="Inputs" xr:uid="{F57682B1-0C0D-4C95-82D2-A8A288D66BFF}"/>
    <hyperlink ref="D4" location="'LogReg_Output'!$B$53:$B$53" display="Regression Summary" xr:uid="{0B532E08-2079-4EB5-9E02-43555995DF25}"/>
    <hyperlink ref="F4" location="'LogReg_Output'!$B$61:$B$61" display="Predictor Screening" xr:uid="{F23CA8E3-42EE-421C-95D4-5F589FD69FA9}"/>
    <hyperlink ref="H4" location="'LogReg_Output'!$B$75:$B$75" display="Coefficients" xr:uid="{E71913DF-DD15-4D39-B061-E04CC4841CFC}"/>
    <hyperlink ref="J4" location="'LogReg_Output'!$B$86:$B$86" display="Variance-Covariance Matrix of Coefficients" xr:uid="{FE9E0B5A-23AE-4CD3-91F5-DEC7A288F0A1}"/>
    <hyperlink ref="L4" location="'LogReg_Output'!$B$97:$B$97" display="Multicollinearity Diagnostics" xr:uid="{B8DEDCD6-5335-4F6A-A492-58309639D0A3}"/>
    <hyperlink ref="B5" location="'LogReg_Stored'!$B$10:$B$10" display="PMML Model" xr:uid="{B3042576-B621-42B6-BECE-2F021BF08684}"/>
    <hyperlink ref="D5" location="'LogReg_TrainingScore'!$B$10:$B$10" display="Training: Classification Summary" xr:uid="{07A1CE0D-451D-4C2F-9BAA-CD72E49637DC}"/>
    <hyperlink ref="F5" location="'LogReg_ValidationLiftChart'!$B$10:$B$10" display="Validation: Charts" xr:uid="{2CB6058C-A783-4717-BBFB-E5ABB7FB1551}"/>
    <hyperlink ref="H5" location="'LogReg_ValidationScore'!$B$10:$B$10" display="Validation: Classification Summary" xr:uid="{55EACD96-CB7B-4B4D-9B53-C6AC1D0E4152}"/>
    <hyperlink ref="J5" location="'LogReg_ValidationScore'!$B$34:$B$34" display="Validation: Classification Details" xr:uid="{44AB1C76-7249-4BF3-9A10-D6E4D745EEDD}"/>
  </hyperlinks>
  <pageMargins left="0.7" right="0.7" top="0.75" bottom="0.75" header="0.3" footer="0.3"/>
  <tableParts count="4">
    <tablePart r:id="rId1"/>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82822-7D81-4EB9-838C-C571D7E8533A}">
  <dimension ref="B1:AX2834"/>
  <sheetViews>
    <sheetView showGridLines="0" workbookViewId="0"/>
  </sheetViews>
  <sheetFormatPr defaultRowHeight="15" x14ac:dyDescent="0.25"/>
  <cols>
    <col min="3" max="3" width="11.5703125" customWidth="1"/>
    <col min="4" max="4" width="9.5703125" customWidth="1"/>
    <col min="5" max="5" width="14.140625" customWidth="1"/>
    <col min="6" max="6" width="21" customWidth="1"/>
    <col min="7" max="7" width="22.42578125" customWidth="1"/>
    <col min="8" max="8" width="13.7109375" customWidth="1"/>
    <col min="9" max="9" width="15.140625" customWidth="1"/>
    <col min="10" max="10" width="16.28515625" customWidth="1"/>
    <col min="11" max="11" width="14.140625" customWidth="1"/>
    <col min="12" max="12" width="21" customWidth="1"/>
    <col min="13" max="13" width="16.7109375" customWidth="1"/>
    <col min="16" max="16" width="15.5703125" bestFit="1" customWidth="1"/>
  </cols>
  <sheetData>
    <row r="1" spans="2:50" ht="18.75" x14ac:dyDescent="0.3">
      <c r="B1" s="7" t="s">
        <v>12779</v>
      </c>
      <c r="N1" t="s">
        <v>12912</v>
      </c>
      <c r="AX1" s="13" t="s">
        <v>12816</v>
      </c>
    </row>
    <row r="3" spans="2:50" ht="15.75" x14ac:dyDescent="0.25">
      <c r="B3" s="15" t="s">
        <v>9178</v>
      </c>
      <c r="C3" s="16"/>
      <c r="D3" s="16"/>
      <c r="E3" s="16"/>
      <c r="F3" s="16"/>
      <c r="G3" s="16"/>
      <c r="H3" s="16"/>
      <c r="I3" s="16"/>
      <c r="J3" s="16"/>
      <c r="K3" s="16"/>
      <c r="L3" s="16"/>
      <c r="M3" s="17"/>
      <c r="P3" s="15" t="s">
        <v>9179</v>
      </c>
      <c r="Q3" s="16"/>
      <c r="R3" s="16"/>
      <c r="S3" s="17"/>
      <c r="AX3" s="13" t="s">
        <v>12907</v>
      </c>
    </row>
    <row r="4" spans="2:50" x14ac:dyDescent="0.25">
      <c r="B4" s="27" t="s">
        <v>9184</v>
      </c>
      <c r="C4" s="23"/>
      <c r="D4" s="27" t="s">
        <v>12772</v>
      </c>
      <c r="E4" s="23"/>
      <c r="F4" s="27" t="s">
        <v>12773</v>
      </c>
      <c r="G4" s="23"/>
      <c r="H4" s="27" t="s">
        <v>12774</v>
      </c>
      <c r="I4" s="23"/>
      <c r="J4" s="27" t="s">
        <v>12914</v>
      </c>
      <c r="K4" s="23"/>
      <c r="L4" s="27" t="s">
        <v>12915</v>
      </c>
      <c r="M4" s="23"/>
      <c r="P4" s="12" t="s">
        <v>9180</v>
      </c>
      <c r="Q4" s="12" t="s">
        <v>9181</v>
      </c>
      <c r="R4" s="12" t="s">
        <v>9182</v>
      </c>
      <c r="S4" s="12" t="s">
        <v>9183</v>
      </c>
      <c r="AX4" s="13" t="s">
        <v>12817</v>
      </c>
    </row>
    <row r="5" spans="2:50" x14ac:dyDescent="0.25">
      <c r="B5" s="27" t="s">
        <v>12721</v>
      </c>
      <c r="C5" s="23"/>
      <c r="D5" s="27" t="s">
        <v>12775</v>
      </c>
      <c r="E5" s="23"/>
      <c r="F5" s="27" t="s">
        <v>12776</v>
      </c>
      <c r="G5" s="23"/>
      <c r="H5" s="27" t="s">
        <v>12777</v>
      </c>
      <c r="I5" s="23"/>
      <c r="J5" s="27" t="s">
        <v>12778</v>
      </c>
      <c r="K5" s="23"/>
      <c r="L5" s="21"/>
      <c r="M5" s="23"/>
      <c r="P5" s="11">
        <v>49</v>
      </c>
      <c r="Q5" s="11">
        <v>10</v>
      </c>
      <c r="R5" s="11">
        <v>102</v>
      </c>
      <c r="S5" s="11">
        <v>161</v>
      </c>
    </row>
    <row r="10" spans="2:50" ht="18.75" x14ac:dyDescent="0.3">
      <c r="B10" s="8" t="s">
        <v>12780</v>
      </c>
    </row>
    <row r="12" spans="2:50" x14ac:dyDescent="0.25">
      <c r="B12" s="6" t="s">
        <v>12781</v>
      </c>
      <c r="C12" t="s">
        <v>12782</v>
      </c>
    </row>
    <row r="13" spans="2:50" x14ac:dyDescent="0.25">
      <c r="B13" s="6" t="s">
        <v>12783</v>
      </c>
      <c r="C13" t="s">
        <v>12784</v>
      </c>
    </row>
    <row r="14" spans="2:50" x14ac:dyDescent="0.25">
      <c r="B14" s="6" t="s">
        <v>12785</v>
      </c>
      <c r="C14" t="s">
        <v>12786</v>
      </c>
    </row>
    <row r="16" spans="2:50" ht="18.75" x14ac:dyDescent="0.3">
      <c r="B16" s="8" t="s">
        <v>12787</v>
      </c>
      <c r="I16" s="8" t="s">
        <v>12788</v>
      </c>
    </row>
    <row r="18" spans="2:13" x14ac:dyDescent="0.25">
      <c r="C18" s="10" t="s">
        <v>12789</v>
      </c>
      <c r="D18" s="5" t="s">
        <v>12790</v>
      </c>
      <c r="E18" s="5" t="s">
        <v>12791</v>
      </c>
      <c r="F18" s="5" t="s">
        <v>12792</v>
      </c>
      <c r="G18" s="5" t="s">
        <v>12793</v>
      </c>
      <c r="J18" s="10" t="s">
        <v>12794</v>
      </c>
      <c r="K18" s="5" t="s">
        <v>12789</v>
      </c>
      <c r="L18" s="5" t="s">
        <v>12795</v>
      </c>
    </row>
    <row r="19" spans="2:13" x14ac:dyDescent="0.25">
      <c r="C19" s="10" t="s">
        <v>12796</v>
      </c>
      <c r="D19" s="9">
        <v>0.95</v>
      </c>
      <c r="E19" s="9">
        <v>0.2187275168301992</v>
      </c>
      <c r="F19" s="9">
        <v>0</v>
      </c>
      <c r="G19" s="9">
        <v>1</v>
      </c>
      <c r="J19" s="10">
        <v>1</v>
      </c>
      <c r="K19" s="9">
        <v>1</v>
      </c>
      <c r="L19" s="9">
        <v>1.2530018761726078</v>
      </c>
    </row>
    <row r="20" spans="2:13" x14ac:dyDescent="0.25">
      <c r="C20" s="10" t="s">
        <v>12797</v>
      </c>
      <c r="D20" s="9">
        <v>0.8936170212765957</v>
      </c>
      <c r="E20" s="9">
        <v>0.30942637387763811</v>
      </c>
      <c r="F20" s="9">
        <v>0</v>
      </c>
      <c r="G20" s="9">
        <v>1</v>
      </c>
      <c r="J20" s="10">
        <v>2</v>
      </c>
      <c r="K20" s="9">
        <v>2</v>
      </c>
      <c r="L20" s="9">
        <v>1.1786355834098439</v>
      </c>
    </row>
    <row r="21" spans="2:13" x14ac:dyDescent="0.25">
      <c r="C21" s="10" t="s">
        <v>12798</v>
      </c>
      <c r="D21" s="9">
        <v>0.81428571428571428</v>
      </c>
      <c r="E21" s="9">
        <v>0.39027225851407016</v>
      </c>
      <c r="F21" s="9">
        <v>0</v>
      </c>
      <c r="G21" s="9">
        <v>1</v>
      </c>
      <c r="J21" s="10">
        <v>3</v>
      </c>
      <c r="K21" s="9">
        <v>3</v>
      </c>
      <c r="L21" s="9">
        <v>1.0740016081479495</v>
      </c>
    </row>
    <row r="22" spans="2:13" x14ac:dyDescent="0.25">
      <c r="C22" s="10" t="s">
        <v>12799</v>
      </c>
      <c r="D22" s="9">
        <v>0.88652482269503541</v>
      </c>
      <c r="E22" s="9">
        <v>0.3183035070396153</v>
      </c>
      <c r="F22" s="9">
        <v>0</v>
      </c>
      <c r="G22" s="9">
        <v>1</v>
      </c>
      <c r="J22" s="10">
        <v>4</v>
      </c>
      <c r="K22" s="9">
        <v>4</v>
      </c>
      <c r="L22" s="9">
        <v>1.1692813327478611</v>
      </c>
    </row>
    <row r="23" spans="2:13" x14ac:dyDescent="0.25">
      <c r="C23" s="10" t="s">
        <v>12800</v>
      </c>
      <c r="D23" s="9">
        <v>0.78014184397163122</v>
      </c>
      <c r="E23" s="9">
        <v>0.41562686874441812</v>
      </c>
      <c r="F23" s="9">
        <v>0</v>
      </c>
      <c r="G23" s="9">
        <v>1</v>
      </c>
      <c r="J23" s="10">
        <v>5</v>
      </c>
      <c r="K23" s="9">
        <v>5</v>
      </c>
      <c r="L23" s="9">
        <v>1.0289675728181178</v>
      </c>
    </row>
    <row r="24" spans="2:13" x14ac:dyDescent="0.25">
      <c r="C24" s="10" t="s">
        <v>12801</v>
      </c>
      <c r="D24" s="9">
        <v>0.72142857142857142</v>
      </c>
      <c r="E24" s="9">
        <v>0.44990577979016017</v>
      </c>
      <c r="F24" s="9">
        <v>0</v>
      </c>
      <c r="G24" s="9">
        <v>1</v>
      </c>
      <c r="J24" s="10">
        <v>6</v>
      </c>
      <c r="K24" s="9">
        <v>6</v>
      </c>
      <c r="L24" s="9">
        <v>0.95152774055213074</v>
      </c>
    </row>
    <row r="25" spans="2:13" x14ac:dyDescent="0.25">
      <c r="C25" s="10" t="s">
        <v>12802</v>
      </c>
      <c r="D25" s="9">
        <v>0.75177304964539005</v>
      </c>
      <c r="E25" s="9">
        <v>0.43352423509112786</v>
      </c>
      <c r="F25" s="9">
        <v>0</v>
      </c>
      <c r="G25" s="9">
        <v>1</v>
      </c>
      <c r="J25" s="10">
        <v>7</v>
      </c>
      <c r="K25" s="9">
        <v>7</v>
      </c>
      <c r="L25" s="9">
        <v>0.99155057017018611</v>
      </c>
    </row>
    <row r="26" spans="2:13" x14ac:dyDescent="0.25">
      <c r="C26" s="10" t="s">
        <v>12803</v>
      </c>
      <c r="D26" s="9">
        <v>0.6785714285714286</v>
      </c>
      <c r="E26" s="9">
        <v>0.46870182177899805</v>
      </c>
      <c r="F26" s="9">
        <v>0</v>
      </c>
      <c r="G26" s="9">
        <v>1</v>
      </c>
      <c r="J26" s="10">
        <v>8</v>
      </c>
      <c r="K26" s="9">
        <v>8</v>
      </c>
      <c r="L26" s="9">
        <v>0.89500134012329136</v>
      </c>
    </row>
    <row r="27" spans="2:13" x14ac:dyDescent="0.25">
      <c r="C27" s="10" t="s">
        <v>12804</v>
      </c>
      <c r="D27" s="9">
        <v>0.64539007092198586</v>
      </c>
      <c r="E27" s="9">
        <v>0.48010046230003689</v>
      </c>
      <c r="F27" s="9">
        <v>0</v>
      </c>
      <c r="G27" s="9">
        <v>1</v>
      </c>
      <c r="J27" s="10">
        <v>9</v>
      </c>
      <c r="K27" s="9">
        <v>9</v>
      </c>
      <c r="L27" s="9">
        <v>0.85123681024044284</v>
      </c>
    </row>
    <row r="28" spans="2:13" x14ac:dyDescent="0.25">
      <c r="C28" s="10" t="s">
        <v>12805</v>
      </c>
      <c r="D28" s="9">
        <v>0.46099290780141844</v>
      </c>
      <c r="E28" s="9">
        <v>0.50025322868171906</v>
      </c>
      <c r="F28" s="9">
        <v>0</v>
      </c>
      <c r="G28" s="9">
        <v>1</v>
      </c>
      <c r="J28" s="10">
        <v>10</v>
      </c>
      <c r="K28" s="9">
        <v>10</v>
      </c>
      <c r="L28" s="9">
        <v>0.60802629302888778</v>
      </c>
    </row>
    <row r="30" spans="2:13" ht="18.75" x14ac:dyDescent="0.3">
      <c r="B30" s="8" t="s">
        <v>12806</v>
      </c>
    </row>
    <row r="32" spans="2:13" x14ac:dyDescent="0.25">
      <c r="C32" s="10" t="s">
        <v>9200</v>
      </c>
      <c r="D32" s="5" t="s">
        <v>12807</v>
      </c>
      <c r="E32" s="5" t="s">
        <v>12781</v>
      </c>
      <c r="F32" s="5" t="s">
        <v>12808</v>
      </c>
      <c r="G32" s="5" t="s">
        <v>12809</v>
      </c>
      <c r="H32" s="5" t="s">
        <v>12810</v>
      </c>
      <c r="I32" s="5" t="s">
        <v>12811</v>
      </c>
      <c r="J32" s="5" t="s">
        <v>12812</v>
      </c>
      <c r="K32" s="5" t="s">
        <v>12813</v>
      </c>
      <c r="L32" s="5" t="s">
        <v>12814</v>
      </c>
      <c r="M32" s="5" t="s">
        <v>12815</v>
      </c>
    </row>
    <row r="33" spans="3:13" x14ac:dyDescent="0.25">
      <c r="C33" s="10">
        <v>0</v>
      </c>
      <c r="D33" s="9">
        <v>0</v>
      </c>
      <c r="E33" s="9">
        <v>0</v>
      </c>
      <c r="F33" s="9">
        <v>0</v>
      </c>
      <c r="G33" s="9">
        <v>0</v>
      </c>
      <c r="H33" s="9">
        <v>0</v>
      </c>
      <c r="I33" s="9">
        <v>0</v>
      </c>
      <c r="J33" s="9">
        <v>0</v>
      </c>
      <c r="K33" s="9">
        <v>0</v>
      </c>
      <c r="L33" s="9">
        <v>0</v>
      </c>
      <c r="M33" s="9">
        <v>0</v>
      </c>
    </row>
    <row r="34" spans="3:13" x14ac:dyDescent="0.25">
      <c r="C34" s="10">
        <v>1</v>
      </c>
      <c r="D34" s="9">
        <v>1</v>
      </c>
      <c r="E34" s="9">
        <v>7.1123755334281653E-4</v>
      </c>
      <c r="F34" s="9">
        <v>1</v>
      </c>
      <c r="G34" s="9">
        <v>0.75817923186344238</v>
      </c>
      <c r="H34" s="9">
        <v>1.3189493433395871</v>
      </c>
      <c r="I34" s="9">
        <v>1</v>
      </c>
      <c r="J34" s="9">
        <v>1.3189493433395871</v>
      </c>
      <c r="K34" s="9">
        <v>9.3808630393996248E-4</v>
      </c>
      <c r="L34" s="9">
        <v>7.1123755334281653E-4</v>
      </c>
      <c r="M34" s="9">
        <v>9.3808630393996248E-4</v>
      </c>
    </row>
    <row r="35" spans="3:13" x14ac:dyDescent="0.25">
      <c r="C35" s="10">
        <v>2</v>
      </c>
      <c r="D35" s="9">
        <v>2</v>
      </c>
      <c r="E35" s="9">
        <v>1.4224751066856331E-3</v>
      </c>
      <c r="F35" s="9">
        <v>2</v>
      </c>
      <c r="G35" s="9">
        <v>1.5163584637268848</v>
      </c>
      <c r="H35" s="9">
        <v>1.3189493433395871</v>
      </c>
      <c r="I35" s="9">
        <v>1</v>
      </c>
      <c r="J35" s="9">
        <v>1.3189493433395871</v>
      </c>
      <c r="K35" s="9">
        <v>1.876172607879925E-3</v>
      </c>
      <c r="L35" s="9">
        <v>1.4224751066856331E-3</v>
      </c>
      <c r="M35" s="9">
        <v>1.876172607879925E-3</v>
      </c>
    </row>
    <row r="36" spans="3:13" x14ac:dyDescent="0.25">
      <c r="C36" s="10">
        <v>3</v>
      </c>
      <c r="D36" s="9">
        <v>3</v>
      </c>
      <c r="E36" s="9">
        <v>2.1337126600284497E-3</v>
      </c>
      <c r="F36" s="9">
        <v>3</v>
      </c>
      <c r="G36" s="9">
        <v>2.2745376955903271</v>
      </c>
      <c r="H36" s="9">
        <v>1.3189493433395871</v>
      </c>
      <c r="I36" s="9">
        <v>1</v>
      </c>
      <c r="J36" s="9">
        <v>1.3189493433395871</v>
      </c>
      <c r="K36" s="9">
        <v>2.8142589118198874E-3</v>
      </c>
      <c r="L36" s="9">
        <v>2.1337126600284497E-3</v>
      </c>
      <c r="M36" s="9">
        <v>2.8142589118198874E-3</v>
      </c>
    </row>
    <row r="37" spans="3:13" x14ac:dyDescent="0.25">
      <c r="C37" s="10">
        <v>4</v>
      </c>
      <c r="D37" s="9">
        <v>4</v>
      </c>
      <c r="E37" s="9">
        <v>2.8449502133712661E-3</v>
      </c>
      <c r="F37" s="9">
        <v>4</v>
      </c>
      <c r="G37" s="9">
        <v>3.0327169274537695</v>
      </c>
      <c r="H37" s="9">
        <v>1.3189493433395871</v>
      </c>
      <c r="I37" s="9">
        <v>1</v>
      </c>
      <c r="J37" s="9">
        <v>1.3189493433395871</v>
      </c>
      <c r="K37" s="9">
        <v>3.7523452157598499E-3</v>
      </c>
      <c r="L37" s="9">
        <v>2.8449502133712661E-3</v>
      </c>
      <c r="M37" s="9">
        <v>3.7523452157598499E-3</v>
      </c>
    </row>
    <row r="38" spans="3:13" x14ac:dyDescent="0.25">
      <c r="C38" s="10">
        <v>5</v>
      </c>
      <c r="D38" s="9">
        <v>5</v>
      </c>
      <c r="E38" s="9">
        <v>3.5561877667140826E-3</v>
      </c>
      <c r="F38" s="9">
        <v>5</v>
      </c>
      <c r="G38" s="9">
        <v>3.7908961593172119</v>
      </c>
      <c r="H38" s="9">
        <v>1.3189493433395874</v>
      </c>
      <c r="I38" s="9">
        <v>1</v>
      </c>
      <c r="J38" s="9">
        <v>1.3189493433395874</v>
      </c>
      <c r="K38" s="9">
        <v>4.6904315196998128E-3</v>
      </c>
      <c r="L38" s="9">
        <v>3.5561877667140826E-3</v>
      </c>
      <c r="M38" s="9">
        <v>4.6904315196998128E-3</v>
      </c>
    </row>
    <row r="39" spans="3:13" x14ac:dyDescent="0.25">
      <c r="C39" s="10">
        <v>6</v>
      </c>
      <c r="D39" s="9">
        <v>6</v>
      </c>
      <c r="E39" s="9">
        <v>4.2674253200568994E-3</v>
      </c>
      <c r="F39" s="9">
        <v>6</v>
      </c>
      <c r="G39" s="9">
        <v>4.5490753911806543</v>
      </c>
      <c r="H39" s="9">
        <v>1.3189493433395871</v>
      </c>
      <c r="I39" s="9">
        <v>1</v>
      </c>
      <c r="J39" s="9">
        <v>1.3189493433395871</v>
      </c>
      <c r="K39" s="9">
        <v>5.6285178236397749E-3</v>
      </c>
      <c r="L39" s="9">
        <v>4.2674253200568994E-3</v>
      </c>
      <c r="M39" s="9">
        <v>5.6285178236397749E-3</v>
      </c>
    </row>
    <row r="40" spans="3:13" x14ac:dyDescent="0.25">
      <c r="C40" s="10">
        <v>7</v>
      </c>
      <c r="D40" s="9">
        <v>7</v>
      </c>
      <c r="E40" s="9">
        <v>4.9786628733997154E-3</v>
      </c>
      <c r="F40" s="9">
        <v>6</v>
      </c>
      <c r="G40" s="9">
        <v>5.3072546230440967</v>
      </c>
      <c r="H40" s="9">
        <v>1.130528008576789</v>
      </c>
      <c r="I40" s="9">
        <v>1</v>
      </c>
      <c r="J40" s="9">
        <v>1.3189493433395874</v>
      </c>
      <c r="K40" s="9">
        <v>5.6285178236397749E-3</v>
      </c>
      <c r="L40" s="9">
        <v>4.9786628733997154E-3</v>
      </c>
      <c r="M40" s="9">
        <v>6.5666041275797378E-3</v>
      </c>
    </row>
    <row r="41" spans="3:13" x14ac:dyDescent="0.25">
      <c r="C41" s="10">
        <v>8</v>
      </c>
      <c r="D41" s="9">
        <v>8</v>
      </c>
      <c r="E41" s="9">
        <v>5.6899004267425323E-3</v>
      </c>
      <c r="F41" s="9">
        <v>7</v>
      </c>
      <c r="G41" s="9">
        <v>6.0654338549075391</v>
      </c>
      <c r="H41" s="9">
        <v>1.1540806754221389</v>
      </c>
      <c r="I41" s="9">
        <v>1</v>
      </c>
      <c r="J41" s="9">
        <v>1.3189493433395871</v>
      </c>
      <c r="K41" s="9">
        <v>6.5666041275797378E-3</v>
      </c>
      <c r="L41" s="9">
        <v>5.6899004267425323E-3</v>
      </c>
      <c r="M41" s="9">
        <v>7.5046904315196998E-3</v>
      </c>
    </row>
    <row r="42" spans="3:13" x14ac:dyDescent="0.25">
      <c r="C42" s="10">
        <v>9</v>
      </c>
      <c r="D42" s="9">
        <v>9</v>
      </c>
      <c r="E42" s="9">
        <v>6.4011379800853483E-3</v>
      </c>
      <c r="F42" s="9">
        <v>8</v>
      </c>
      <c r="G42" s="9">
        <v>6.8236130867709814</v>
      </c>
      <c r="H42" s="9">
        <v>1.1723994163018554</v>
      </c>
      <c r="I42" s="9">
        <v>1</v>
      </c>
      <c r="J42" s="9">
        <v>1.3189493433395874</v>
      </c>
      <c r="K42" s="9">
        <v>7.5046904315196998E-3</v>
      </c>
      <c r="L42" s="9">
        <v>6.4011379800853483E-3</v>
      </c>
      <c r="M42" s="9">
        <v>8.4427767354596627E-3</v>
      </c>
    </row>
    <row r="43" spans="3:13" x14ac:dyDescent="0.25">
      <c r="C43" s="10">
        <v>10</v>
      </c>
      <c r="D43" s="9">
        <v>10</v>
      </c>
      <c r="E43" s="9">
        <v>7.1123755334281651E-3</v>
      </c>
      <c r="F43" s="9">
        <v>9</v>
      </c>
      <c r="G43" s="9">
        <v>7.5817923186344238</v>
      </c>
      <c r="H43" s="9">
        <v>1.1870544090056285</v>
      </c>
      <c r="I43" s="9">
        <v>1</v>
      </c>
      <c r="J43" s="9">
        <v>1.3189493433395874</v>
      </c>
      <c r="K43" s="9">
        <v>8.4427767354596627E-3</v>
      </c>
      <c r="L43" s="9">
        <v>7.1123755334281651E-3</v>
      </c>
      <c r="M43" s="9">
        <v>9.3808630393996256E-3</v>
      </c>
    </row>
    <row r="44" spans="3:13" x14ac:dyDescent="0.25">
      <c r="C44" s="10">
        <v>11</v>
      </c>
      <c r="D44" s="9">
        <v>11</v>
      </c>
      <c r="E44" s="9">
        <v>7.8236130867709811E-3</v>
      </c>
      <c r="F44" s="9">
        <v>10</v>
      </c>
      <c r="G44" s="9">
        <v>8.3399715504978662</v>
      </c>
      <c r="H44" s="9">
        <v>1.1990448575814432</v>
      </c>
      <c r="I44" s="9">
        <v>1</v>
      </c>
      <c r="J44" s="9">
        <v>1.3189493433395874</v>
      </c>
      <c r="K44" s="9">
        <v>9.3808630393996256E-3</v>
      </c>
      <c r="L44" s="9">
        <v>7.8236130867709811E-3</v>
      </c>
      <c r="M44" s="9">
        <v>1.0318949343339587E-2</v>
      </c>
    </row>
    <row r="45" spans="3:13" x14ac:dyDescent="0.25">
      <c r="C45" s="10">
        <v>12</v>
      </c>
      <c r="D45" s="9">
        <v>12</v>
      </c>
      <c r="E45" s="9">
        <v>8.5348506401137988E-3</v>
      </c>
      <c r="F45" s="9">
        <v>11</v>
      </c>
      <c r="G45" s="9">
        <v>9.0981507823613086</v>
      </c>
      <c r="H45" s="9">
        <v>1.2090368980612882</v>
      </c>
      <c r="I45" s="9">
        <v>1</v>
      </c>
      <c r="J45" s="9">
        <v>1.3189493433395871</v>
      </c>
      <c r="K45" s="9">
        <v>1.0318949343339587E-2</v>
      </c>
      <c r="L45" s="9">
        <v>8.5348506401137988E-3</v>
      </c>
      <c r="M45" s="9">
        <v>1.125703564727955E-2</v>
      </c>
    </row>
    <row r="46" spans="3:13" x14ac:dyDescent="0.25">
      <c r="C46" s="10">
        <v>13</v>
      </c>
      <c r="D46" s="9">
        <v>13</v>
      </c>
      <c r="E46" s="9">
        <v>9.2460881934566148E-3</v>
      </c>
      <c r="F46" s="9">
        <v>11</v>
      </c>
      <c r="G46" s="9">
        <v>9.856330014224751</v>
      </c>
      <c r="H46" s="9">
        <v>1.1160340597488814</v>
      </c>
      <c r="I46" s="9">
        <v>1</v>
      </c>
      <c r="J46" s="9">
        <v>1.3189493433395871</v>
      </c>
      <c r="K46" s="9">
        <v>1.0318949343339587E-2</v>
      </c>
      <c r="L46" s="9">
        <v>9.2460881934566148E-3</v>
      </c>
      <c r="M46" s="9">
        <v>1.2195121951219513E-2</v>
      </c>
    </row>
    <row r="47" spans="3:13" x14ac:dyDescent="0.25">
      <c r="C47" s="10">
        <v>14</v>
      </c>
      <c r="D47" s="9">
        <v>14</v>
      </c>
      <c r="E47" s="9">
        <v>9.9573257467994308E-3</v>
      </c>
      <c r="F47" s="9">
        <v>12</v>
      </c>
      <c r="G47" s="9">
        <v>10.614509246088193</v>
      </c>
      <c r="H47" s="9">
        <v>1.130528008576789</v>
      </c>
      <c r="I47" s="9">
        <v>1</v>
      </c>
      <c r="J47" s="9">
        <v>1.3189493433395874</v>
      </c>
      <c r="K47" s="9">
        <v>1.125703564727955E-2</v>
      </c>
      <c r="L47" s="9">
        <v>9.9573257467994308E-3</v>
      </c>
      <c r="M47" s="9">
        <v>1.3133208255159476E-2</v>
      </c>
    </row>
    <row r="48" spans="3:13" x14ac:dyDescent="0.25">
      <c r="C48" s="10">
        <v>15</v>
      </c>
      <c r="D48" s="9">
        <v>15</v>
      </c>
      <c r="E48" s="9">
        <v>1.0668563300142247E-2</v>
      </c>
      <c r="F48" s="9">
        <v>13</v>
      </c>
      <c r="G48" s="9">
        <v>11.372688477951636</v>
      </c>
      <c r="H48" s="9">
        <v>1.1430894308943091</v>
      </c>
      <c r="I48" s="9">
        <v>1</v>
      </c>
      <c r="J48" s="9">
        <v>1.3189493433395874</v>
      </c>
      <c r="K48" s="9">
        <v>1.2195121951219513E-2</v>
      </c>
      <c r="L48" s="9">
        <v>1.0668563300142247E-2</v>
      </c>
      <c r="M48" s="9">
        <v>1.4071294559099437E-2</v>
      </c>
    </row>
    <row r="49" spans="3:13" x14ac:dyDescent="0.25">
      <c r="C49" s="10">
        <v>16</v>
      </c>
      <c r="D49" s="9">
        <v>16</v>
      </c>
      <c r="E49" s="9">
        <v>1.1379800853485065E-2</v>
      </c>
      <c r="F49" s="9">
        <v>14</v>
      </c>
      <c r="G49" s="9">
        <v>12.130867709815078</v>
      </c>
      <c r="H49" s="9">
        <v>1.1540806754221389</v>
      </c>
      <c r="I49" s="9">
        <v>1</v>
      </c>
      <c r="J49" s="9">
        <v>1.3189493433395871</v>
      </c>
      <c r="K49" s="9">
        <v>1.3133208255159476E-2</v>
      </c>
      <c r="L49" s="9">
        <v>1.1379800853485065E-2</v>
      </c>
      <c r="M49" s="9">
        <v>1.50093808630394E-2</v>
      </c>
    </row>
    <row r="50" spans="3:13" x14ac:dyDescent="0.25">
      <c r="C50" s="10">
        <v>17</v>
      </c>
      <c r="D50" s="9">
        <v>17</v>
      </c>
      <c r="E50" s="9">
        <v>1.2091038406827881E-2</v>
      </c>
      <c r="F50" s="9">
        <v>15</v>
      </c>
      <c r="G50" s="9">
        <v>12.88904694167852</v>
      </c>
      <c r="H50" s="9">
        <v>1.1637788323584592</v>
      </c>
      <c r="I50" s="9">
        <v>1</v>
      </c>
      <c r="J50" s="9">
        <v>1.3189493433395871</v>
      </c>
      <c r="K50" s="9">
        <v>1.4071294559099437E-2</v>
      </c>
      <c r="L50" s="9">
        <v>1.2091038406827881E-2</v>
      </c>
      <c r="M50" s="9">
        <v>1.5947467166979361E-2</v>
      </c>
    </row>
    <row r="51" spans="3:13" x14ac:dyDescent="0.25">
      <c r="C51" s="10">
        <v>18</v>
      </c>
      <c r="D51" s="9">
        <v>18</v>
      </c>
      <c r="E51" s="9">
        <v>1.2802275960170697E-2</v>
      </c>
      <c r="F51" s="9">
        <v>16</v>
      </c>
      <c r="G51" s="9">
        <v>13.647226173541963</v>
      </c>
      <c r="H51" s="9">
        <v>1.1723994163018554</v>
      </c>
      <c r="I51" s="9">
        <v>1</v>
      </c>
      <c r="J51" s="9">
        <v>1.3189493433395874</v>
      </c>
      <c r="K51" s="9">
        <v>1.50093808630394E-2</v>
      </c>
      <c r="L51" s="9">
        <v>1.2802275960170697E-2</v>
      </c>
      <c r="M51" s="9">
        <v>1.6885553470919325E-2</v>
      </c>
    </row>
    <row r="52" spans="3:13" x14ac:dyDescent="0.25">
      <c r="C52" s="10">
        <v>19</v>
      </c>
      <c r="D52" s="9">
        <v>19</v>
      </c>
      <c r="E52" s="9">
        <v>1.3513513513513514E-2</v>
      </c>
      <c r="F52" s="9">
        <v>17</v>
      </c>
      <c r="G52" s="9">
        <v>14.405405405405405</v>
      </c>
      <c r="H52" s="9">
        <v>1.1801125703564725</v>
      </c>
      <c r="I52" s="9">
        <v>1</v>
      </c>
      <c r="J52" s="9">
        <v>1.3189493433395871</v>
      </c>
      <c r="K52" s="9">
        <v>1.5947467166979361E-2</v>
      </c>
      <c r="L52" s="9">
        <v>1.3513513513513514E-2</v>
      </c>
      <c r="M52" s="9">
        <v>1.7823639774859287E-2</v>
      </c>
    </row>
    <row r="53" spans="3:13" x14ac:dyDescent="0.25">
      <c r="C53" s="10">
        <v>20</v>
      </c>
      <c r="D53" s="9">
        <v>20</v>
      </c>
      <c r="E53" s="9">
        <v>1.422475106685633E-2</v>
      </c>
      <c r="F53" s="9">
        <v>18</v>
      </c>
      <c r="G53" s="9">
        <v>15.163584637268848</v>
      </c>
      <c r="H53" s="9">
        <v>1.1870544090056285</v>
      </c>
      <c r="I53" s="9">
        <v>1</v>
      </c>
      <c r="J53" s="9">
        <v>1.3189493433395874</v>
      </c>
      <c r="K53" s="9">
        <v>1.6885553470919325E-2</v>
      </c>
      <c r="L53" s="9">
        <v>1.422475106685633E-2</v>
      </c>
      <c r="M53" s="9">
        <v>1.8761726078799251E-2</v>
      </c>
    </row>
    <row r="54" spans="3:13" x14ac:dyDescent="0.25">
      <c r="C54" s="10">
        <v>21</v>
      </c>
      <c r="D54" s="9">
        <v>21</v>
      </c>
      <c r="E54" s="9">
        <v>1.4935988620199146E-2</v>
      </c>
      <c r="F54" s="9">
        <v>19</v>
      </c>
      <c r="G54" s="9">
        <v>15.92176386913229</v>
      </c>
      <c r="H54" s="9">
        <v>1.1933351201643885</v>
      </c>
      <c r="I54" s="9">
        <v>1</v>
      </c>
      <c r="J54" s="9">
        <v>1.3189493433395874</v>
      </c>
      <c r="K54" s="9">
        <v>1.7823639774859287E-2</v>
      </c>
      <c r="L54" s="9">
        <v>1.4935988620199146E-2</v>
      </c>
      <c r="M54" s="9">
        <v>1.9699812382739212E-2</v>
      </c>
    </row>
    <row r="55" spans="3:13" x14ac:dyDescent="0.25">
      <c r="C55" s="10">
        <v>22</v>
      </c>
      <c r="D55" s="9">
        <v>22</v>
      </c>
      <c r="E55" s="9">
        <v>1.5647226173541962E-2</v>
      </c>
      <c r="F55" s="9">
        <v>20</v>
      </c>
      <c r="G55" s="9">
        <v>16.679943100995732</v>
      </c>
      <c r="H55" s="9">
        <v>1.1990448575814432</v>
      </c>
      <c r="I55" s="9">
        <v>1</v>
      </c>
      <c r="J55" s="9">
        <v>1.3189493433395874</v>
      </c>
      <c r="K55" s="9">
        <v>1.8761726078799251E-2</v>
      </c>
      <c r="L55" s="9">
        <v>1.5647226173541962E-2</v>
      </c>
      <c r="M55" s="9">
        <v>2.0637898686679174E-2</v>
      </c>
    </row>
    <row r="56" spans="3:13" x14ac:dyDescent="0.25">
      <c r="C56" s="10">
        <v>23</v>
      </c>
      <c r="D56" s="9">
        <v>23</v>
      </c>
      <c r="E56" s="9">
        <v>1.6358463726884778E-2</v>
      </c>
      <c r="F56" s="9">
        <v>21</v>
      </c>
      <c r="G56" s="9">
        <v>17.438122332859173</v>
      </c>
      <c r="H56" s="9">
        <v>1.2042580960926668</v>
      </c>
      <c r="I56" s="9">
        <v>1</v>
      </c>
      <c r="J56" s="9">
        <v>1.3189493433395874</v>
      </c>
      <c r="K56" s="9">
        <v>1.9699812382739212E-2</v>
      </c>
      <c r="L56" s="9">
        <v>1.6358463726884778E-2</v>
      </c>
      <c r="M56" s="9">
        <v>2.1575984990619138E-2</v>
      </c>
    </row>
    <row r="57" spans="3:13" x14ac:dyDescent="0.25">
      <c r="C57" s="10">
        <v>24</v>
      </c>
      <c r="D57" s="9">
        <v>24</v>
      </c>
      <c r="E57" s="9">
        <v>1.7069701280227598E-2</v>
      </c>
      <c r="F57" s="9">
        <v>22</v>
      </c>
      <c r="G57" s="9">
        <v>18.196301564722617</v>
      </c>
      <c r="H57" s="9">
        <v>1.2090368980612882</v>
      </c>
      <c r="I57" s="9">
        <v>1</v>
      </c>
      <c r="J57" s="9">
        <v>1.3189493433395871</v>
      </c>
      <c r="K57" s="9">
        <v>2.0637898686679174E-2</v>
      </c>
      <c r="L57" s="9">
        <v>1.7069701280227598E-2</v>
      </c>
      <c r="M57" s="9">
        <v>2.2514071294559099E-2</v>
      </c>
    </row>
    <row r="58" spans="3:13" x14ac:dyDescent="0.25">
      <c r="C58" s="10">
        <v>25</v>
      </c>
      <c r="D58" s="9">
        <v>25</v>
      </c>
      <c r="E58" s="9">
        <v>1.7780938833570414E-2</v>
      </c>
      <c r="F58" s="9">
        <v>23</v>
      </c>
      <c r="G58" s="9">
        <v>18.954480796586061</v>
      </c>
      <c r="H58" s="9">
        <v>1.2134333958724202</v>
      </c>
      <c r="I58" s="9">
        <v>1</v>
      </c>
      <c r="J58" s="9">
        <v>1.3189493433395871</v>
      </c>
      <c r="K58" s="9">
        <v>2.1575984990619138E-2</v>
      </c>
      <c r="L58" s="9">
        <v>1.7780938833570414E-2</v>
      </c>
      <c r="M58" s="9">
        <v>2.3452157598499061E-2</v>
      </c>
    </row>
    <row r="59" spans="3:13" x14ac:dyDescent="0.25">
      <c r="C59" s="10">
        <v>26</v>
      </c>
      <c r="D59" s="9">
        <v>26</v>
      </c>
      <c r="E59" s="9">
        <v>1.849217638691323E-2</v>
      </c>
      <c r="F59" s="9">
        <v>24</v>
      </c>
      <c r="G59" s="9">
        <v>19.712660028449502</v>
      </c>
      <c r="H59" s="9">
        <v>1.2174917015442344</v>
      </c>
      <c r="I59" s="9">
        <v>1</v>
      </c>
      <c r="J59" s="9">
        <v>1.3189493433395871</v>
      </c>
      <c r="K59" s="9">
        <v>2.2514071294559099E-2</v>
      </c>
      <c r="L59" s="9">
        <v>1.849217638691323E-2</v>
      </c>
      <c r="M59" s="9">
        <v>2.4390243902439025E-2</v>
      </c>
    </row>
    <row r="60" spans="3:13" x14ac:dyDescent="0.25">
      <c r="C60" s="10">
        <v>27</v>
      </c>
      <c r="D60" s="9">
        <v>27</v>
      </c>
      <c r="E60" s="9">
        <v>1.9203413940256046E-2</v>
      </c>
      <c r="F60" s="9">
        <v>25</v>
      </c>
      <c r="G60" s="9">
        <v>20.470839260312943</v>
      </c>
      <c r="H60" s="9">
        <v>1.2212493919810992</v>
      </c>
      <c r="I60" s="9">
        <v>1</v>
      </c>
      <c r="J60" s="9">
        <v>1.3189493433395871</v>
      </c>
      <c r="K60" s="9">
        <v>2.3452157598499061E-2</v>
      </c>
      <c r="L60" s="9">
        <v>1.9203413940256046E-2</v>
      </c>
      <c r="M60" s="9">
        <v>2.5328330206378986E-2</v>
      </c>
    </row>
    <row r="61" spans="3:13" x14ac:dyDescent="0.25">
      <c r="C61" s="10">
        <v>28</v>
      </c>
      <c r="D61" s="9">
        <v>28</v>
      </c>
      <c r="E61" s="9">
        <v>1.9914651493598862E-2</v>
      </c>
      <c r="F61" s="9">
        <v>26</v>
      </c>
      <c r="G61" s="9">
        <v>21.229018492176387</v>
      </c>
      <c r="H61" s="9">
        <v>1.2247386759581882</v>
      </c>
      <c r="I61" s="9">
        <v>1</v>
      </c>
      <c r="J61" s="9">
        <v>1.3189493433395874</v>
      </c>
      <c r="K61" s="9">
        <v>2.4390243902439025E-2</v>
      </c>
      <c r="L61" s="9">
        <v>1.9914651493598862E-2</v>
      </c>
      <c r="M61" s="9">
        <v>2.6266416510318951E-2</v>
      </c>
    </row>
    <row r="62" spans="3:13" x14ac:dyDescent="0.25">
      <c r="C62" s="10">
        <v>29</v>
      </c>
      <c r="D62" s="9">
        <v>29</v>
      </c>
      <c r="E62" s="9">
        <v>2.0625889046941678E-2</v>
      </c>
      <c r="F62" s="9">
        <v>27</v>
      </c>
      <c r="G62" s="9">
        <v>21.987197724039831</v>
      </c>
      <c r="H62" s="9">
        <v>1.2279873196609949</v>
      </c>
      <c r="I62" s="9">
        <v>1</v>
      </c>
      <c r="J62" s="9">
        <v>1.3189493433395874</v>
      </c>
      <c r="K62" s="9">
        <v>2.5328330206378986E-2</v>
      </c>
      <c r="L62" s="9">
        <v>2.0625889046941678E-2</v>
      </c>
      <c r="M62" s="9">
        <v>2.7204502814258912E-2</v>
      </c>
    </row>
    <row r="63" spans="3:13" x14ac:dyDescent="0.25">
      <c r="C63" s="10">
        <v>30</v>
      </c>
      <c r="D63" s="9">
        <v>30</v>
      </c>
      <c r="E63" s="9">
        <v>2.1337126600284494E-2</v>
      </c>
      <c r="F63" s="9">
        <v>28</v>
      </c>
      <c r="G63" s="9">
        <v>22.745376955903271</v>
      </c>
      <c r="H63" s="9">
        <v>1.2310193871169484</v>
      </c>
      <c r="I63" s="9">
        <v>1</v>
      </c>
      <c r="J63" s="9">
        <v>1.3189493433395874</v>
      </c>
      <c r="K63" s="9">
        <v>2.6266416510318951E-2</v>
      </c>
      <c r="L63" s="9">
        <v>2.1337126600284494E-2</v>
      </c>
      <c r="M63" s="9">
        <v>2.8142589118198873E-2</v>
      </c>
    </row>
    <row r="64" spans="3:13" x14ac:dyDescent="0.25">
      <c r="C64" s="10">
        <v>31</v>
      </c>
      <c r="D64" s="9">
        <v>31</v>
      </c>
      <c r="E64" s="9">
        <v>2.2048364153627313E-2</v>
      </c>
      <c r="F64" s="9">
        <v>29</v>
      </c>
      <c r="G64" s="9">
        <v>23.503556187766712</v>
      </c>
      <c r="H64" s="9">
        <v>1.2338558373176782</v>
      </c>
      <c r="I64" s="9">
        <v>1</v>
      </c>
      <c r="J64" s="9">
        <v>1.3189493433395871</v>
      </c>
      <c r="K64" s="9">
        <v>2.7204502814258912E-2</v>
      </c>
      <c r="L64" s="9">
        <v>2.2048364153627313E-2</v>
      </c>
      <c r="M64" s="9">
        <v>2.9080675422138838E-2</v>
      </c>
    </row>
    <row r="65" spans="3:13" x14ac:dyDescent="0.25">
      <c r="C65" s="10">
        <v>32</v>
      </c>
      <c r="D65" s="9">
        <v>32</v>
      </c>
      <c r="E65" s="9">
        <v>2.2759601706970129E-2</v>
      </c>
      <c r="F65" s="9">
        <v>30</v>
      </c>
      <c r="G65" s="9">
        <v>24.261735419630156</v>
      </c>
      <c r="H65" s="9">
        <v>1.236515009380863</v>
      </c>
      <c r="I65" s="9">
        <v>1</v>
      </c>
      <c r="J65" s="9">
        <v>1.3189493433395871</v>
      </c>
      <c r="K65" s="9">
        <v>2.8142589118198873E-2</v>
      </c>
      <c r="L65" s="9">
        <v>2.2759601706970129E-2</v>
      </c>
      <c r="M65" s="9">
        <v>3.0018761726078799E-2</v>
      </c>
    </row>
    <row r="66" spans="3:13" x14ac:dyDescent="0.25">
      <c r="C66" s="10">
        <v>33</v>
      </c>
      <c r="D66" s="9">
        <v>33</v>
      </c>
      <c r="E66" s="9">
        <v>2.3470839260312945E-2</v>
      </c>
      <c r="F66" s="9">
        <v>31</v>
      </c>
      <c r="G66" s="9">
        <v>25.0199146514936</v>
      </c>
      <c r="H66" s="9">
        <v>1.2390130195008244</v>
      </c>
      <c r="I66" s="9">
        <v>1</v>
      </c>
      <c r="J66" s="9">
        <v>1.3189493433395871</v>
      </c>
      <c r="K66" s="9">
        <v>2.9080675422138838E-2</v>
      </c>
      <c r="L66" s="9">
        <v>2.3470839260312945E-2</v>
      </c>
      <c r="M66" s="9">
        <v>3.095684803001876E-2</v>
      </c>
    </row>
    <row r="67" spans="3:13" x14ac:dyDescent="0.25">
      <c r="C67" s="10">
        <v>34</v>
      </c>
      <c r="D67" s="9">
        <v>34</v>
      </c>
      <c r="E67" s="9">
        <v>2.4182076813655761E-2</v>
      </c>
      <c r="F67" s="9">
        <v>32</v>
      </c>
      <c r="G67" s="9">
        <v>25.778093883357041</v>
      </c>
      <c r="H67" s="9">
        <v>1.2413640878490233</v>
      </c>
      <c r="I67" s="9">
        <v>1</v>
      </c>
      <c r="J67" s="9">
        <v>1.3189493433395871</v>
      </c>
      <c r="K67" s="9">
        <v>3.0018761726078799E-2</v>
      </c>
      <c r="L67" s="9">
        <v>2.4182076813655761E-2</v>
      </c>
      <c r="M67" s="9">
        <v>3.1894934333958722E-2</v>
      </c>
    </row>
    <row r="68" spans="3:13" x14ac:dyDescent="0.25">
      <c r="C68" s="10">
        <v>35</v>
      </c>
      <c r="D68" s="9">
        <v>35</v>
      </c>
      <c r="E68" s="9">
        <v>2.4893314366998577E-2</v>
      </c>
      <c r="F68" s="9">
        <v>33</v>
      </c>
      <c r="G68" s="9">
        <v>26.536273115220482</v>
      </c>
      <c r="H68" s="9">
        <v>1.243580809434468</v>
      </c>
      <c r="I68" s="9">
        <v>1</v>
      </c>
      <c r="J68" s="9">
        <v>1.3189493433395874</v>
      </c>
      <c r="K68" s="9">
        <v>3.095684803001876E-2</v>
      </c>
      <c r="L68" s="9">
        <v>2.4893314366998577E-2</v>
      </c>
      <c r="M68" s="9">
        <v>3.283302063789869E-2</v>
      </c>
    </row>
    <row r="69" spans="3:13" x14ac:dyDescent="0.25">
      <c r="C69" s="10">
        <v>36</v>
      </c>
      <c r="D69" s="9">
        <v>36</v>
      </c>
      <c r="E69" s="9">
        <v>2.5604551920341393E-2</v>
      </c>
      <c r="F69" s="9">
        <v>34</v>
      </c>
      <c r="G69" s="9">
        <v>27.294452347083926</v>
      </c>
      <c r="H69" s="9">
        <v>1.2456743798207213</v>
      </c>
      <c r="I69" s="9">
        <v>1</v>
      </c>
      <c r="J69" s="9">
        <v>1.3189493433395874</v>
      </c>
      <c r="K69" s="9">
        <v>3.1894934333958722E-2</v>
      </c>
      <c r="L69" s="9">
        <v>2.5604551920341393E-2</v>
      </c>
      <c r="M69" s="9">
        <v>3.3771106941838651E-2</v>
      </c>
    </row>
    <row r="70" spans="3:13" x14ac:dyDescent="0.25">
      <c r="C70" s="10">
        <v>37</v>
      </c>
      <c r="D70" s="9">
        <v>37</v>
      </c>
      <c r="E70" s="9">
        <v>2.6315789473684209E-2</v>
      </c>
      <c r="F70" s="9">
        <v>35</v>
      </c>
      <c r="G70" s="9">
        <v>28.05263157894737</v>
      </c>
      <c r="H70" s="9">
        <v>1.2476547842401502</v>
      </c>
      <c r="I70" s="9">
        <v>1</v>
      </c>
      <c r="J70" s="9">
        <v>1.3189493433395874</v>
      </c>
      <c r="K70" s="9">
        <v>3.283302063789869E-2</v>
      </c>
      <c r="L70" s="9">
        <v>2.6315789473684209E-2</v>
      </c>
      <c r="M70" s="9">
        <v>3.4709193245778612E-2</v>
      </c>
    </row>
    <row r="71" spans="3:13" x14ac:dyDescent="0.25">
      <c r="C71" s="10">
        <v>38</v>
      </c>
      <c r="D71" s="9">
        <v>38</v>
      </c>
      <c r="E71" s="9">
        <v>2.7027027027027029E-2</v>
      </c>
      <c r="F71" s="9">
        <v>36</v>
      </c>
      <c r="G71" s="9">
        <v>28.810810810810811</v>
      </c>
      <c r="H71" s="9">
        <v>1.24953095684803</v>
      </c>
      <c r="I71" s="9">
        <v>1</v>
      </c>
      <c r="J71" s="9">
        <v>1.3189493433395871</v>
      </c>
      <c r="K71" s="9">
        <v>3.3771106941838651E-2</v>
      </c>
      <c r="L71" s="9">
        <v>2.7027027027027029E-2</v>
      </c>
      <c r="M71" s="9">
        <v>3.5647279549718573E-2</v>
      </c>
    </row>
    <row r="72" spans="3:13" x14ac:dyDescent="0.25">
      <c r="C72" s="10">
        <v>39</v>
      </c>
      <c r="D72" s="9">
        <v>39</v>
      </c>
      <c r="E72" s="9">
        <v>2.7738264580369845E-2</v>
      </c>
      <c r="F72" s="9">
        <v>37</v>
      </c>
      <c r="G72" s="9">
        <v>29.568990042674251</v>
      </c>
      <c r="H72" s="9">
        <v>1.2513109154760187</v>
      </c>
      <c r="I72" s="9">
        <v>1</v>
      </c>
      <c r="J72" s="9">
        <v>1.3189493433395871</v>
      </c>
      <c r="K72" s="9">
        <v>3.4709193245778612E-2</v>
      </c>
      <c r="L72" s="9">
        <v>2.7738264580369845E-2</v>
      </c>
      <c r="M72" s="9">
        <v>3.6585365853658534E-2</v>
      </c>
    </row>
    <row r="73" spans="3:13" x14ac:dyDescent="0.25">
      <c r="C73" s="10">
        <v>40</v>
      </c>
      <c r="D73" s="9">
        <v>40</v>
      </c>
      <c r="E73" s="9">
        <v>2.8449502133712661E-2</v>
      </c>
      <c r="F73" s="9">
        <v>38</v>
      </c>
      <c r="G73" s="9">
        <v>30.327169274537695</v>
      </c>
      <c r="H73" s="9">
        <v>1.2530018761726078</v>
      </c>
      <c r="I73" s="9">
        <v>1</v>
      </c>
      <c r="J73" s="9">
        <v>1.3189493433395874</v>
      </c>
      <c r="K73" s="9">
        <v>3.5647279549718573E-2</v>
      </c>
      <c r="L73" s="9">
        <v>2.8449502133712661E-2</v>
      </c>
      <c r="M73" s="9">
        <v>3.7523452157598502E-2</v>
      </c>
    </row>
    <row r="74" spans="3:13" x14ac:dyDescent="0.25">
      <c r="C74" s="10">
        <v>41</v>
      </c>
      <c r="D74" s="9">
        <v>41</v>
      </c>
      <c r="E74" s="9">
        <v>2.9160739687055477E-2</v>
      </c>
      <c r="F74" s="9">
        <v>39</v>
      </c>
      <c r="G74" s="9">
        <v>31.085348506401139</v>
      </c>
      <c r="H74" s="9">
        <v>1.2546103509815585</v>
      </c>
      <c r="I74" s="9">
        <v>1</v>
      </c>
      <c r="J74" s="9">
        <v>1.3189493433395874</v>
      </c>
      <c r="K74" s="9">
        <v>3.6585365853658534E-2</v>
      </c>
      <c r="L74" s="9">
        <v>2.9160739687055477E-2</v>
      </c>
      <c r="M74" s="9">
        <v>3.8461538461538464E-2</v>
      </c>
    </row>
    <row r="75" spans="3:13" x14ac:dyDescent="0.25">
      <c r="C75" s="10">
        <v>42</v>
      </c>
      <c r="D75" s="9">
        <v>42</v>
      </c>
      <c r="E75" s="9">
        <v>2.9871977240398292E-2</v>
      </c>
      <c r="F75" s="9">
        <v>40</v>
      </c>
      <c r="G75" s="9">
        <v>31.84352773826458</v>
      </c>
      <c r="H75" s="9">
        <v>1.2561422317519879</v>
      </c>
      <c r="I75" s="9">
        <v>1</v>
      </c>
      <c r="J75" s="9">
        <v>1.3189493433395874</v>
      </c>
      <c r="K75" s="9">
        <v>3.7523452157598502E-2</v>
      </c>
      <c r="L75" s="9">
        <v>2.9871977240398292E-2</v>
      </c>
      <c r="M75" s="9">
        <v>3.9399624765478425E-2</v>
      </c>
    </row>
    <row r="76" spans="3:13" x14ac:dyDescent="0.25">
      <c r="C76" s="10">
        <v>43</v>
      </c>
      <c r="D76" s="9">
        <v>43</v>
      </c>
      <c r="E76" s="9">
        <v>3.0583214793741108E-2</v>
      </c>
      <c r="F76" s="9">
        <v>41</v>
      </c>
      <c r="G76" s="9">
        <v>32.601706970128021</v>
      </c>
      <c r="H76" s="9">
        <v>1.2576028622540252</v>
      </c>
      <c r="I76" s="9">
        <v>1</v>
      </c>
      <c r="J76" s="9">
        <v>1.3189493433395874</v>
      </c>
      <c r="K76" s="9">
        <v>3.8461538461538464E-2</v>
      </c>
      <c r="L76" s="9">
        <v>3.0583214793741108E-2</v>
      </c>
      <c r="M76" s="9">
        <v>4.0337711069418386E-2</v>
      </c>
    </row>
    <row r="77" spans="3:13" x14ac:dyDescent="0.25">
      <c r="C77" s="10">
        <v>44</v>
      </c>
      <c r="D77" s="9">
        <v>44</v>
      </c>
      <c r="E77" s="9">
        <v>3.1294452347083924E-2</v>
      </c>
      <c r="F77" s="9">
        <v>42</v>
      </c>
      <c r="G77" s="9">
        <v>33.359886201991465</v>
      </c>
      <c r="H77" s="9">
        <v>1.2589971004605152</v>
      </c>
      <c r="I77" s="9">
        <v>1</v>
      </c>
      <c r="J77" s="9">
        <v>1.3189493433395874</v>
      </c>
      <c r="K77" s="9">
        <v>3.9399624765478425E-2</v>
      </c>
      <c r="L77" s="9">
        <v>3.1294452347083924E-2</v>
      </c>
      <c r="M77" s="9">
        <v>4.1275797373358347E-2</v>
      </c>
    </row>
    <row r="78" spans="3:13" x14ac:dyDescent="0.25">
      <c r="C78" s="10">
        <v>45</v>
      </c>
      <c r="D78" s="9">
        <v>45</v>
      </c>
      <c r="E78" s="9">
        <v>3.2005689900426744E-2</v>
      </c>
      <c r="F78" s="9">
        <v>43</v>
      </c>
      <c r="G78" s="9">
        <v>34.118065433854909</v>
      </c>
      <c r="H78" s="9">
        <v>1.2603293725244944</v>
      </c>
      <c r="I78" s="9">
        <v>1</v>
      </c>
      <c r="J78" s="9">
        <v>1.3189493433395871</v>
      </c>
      <c r="K78" s="9">
        <v>4.0337711069418386E-2</v>
      </c>
      <c r="L78" s="9">
        <v>3.2005689900426744E-2</v>
      </c>
      <c r="M78" s="9">
        <v>4.2213883677298308E-2</v>
      </c>
    </row>
    <row r="79" spans="3:13" x14ac:dyDescent="0.25">
      <c r="C79" s="10">
        <v>46</v>
      </c>
      <c r="D79" s="9">
        <v>46</v>
      </c>
      <c r="E79" s="9">
        <v>3.2716927453769556E-2</v>
      </c>
      <c r="F79" s="9">
        <v>44</v>
      </c>
      <c r="G79" s="9">
        <v>34.876244665718346</v>
      </c>
      <c r="H79" s="9">
        <v>1.2616037197161269</v>
      </c>
      <c r="I79" s="9">
        <v>1</v>
      </c>
      <c r="J79" s="9">
        <v>1.3189493433395874</v>
      </c>
      <c r="K79" s="9">
        <v>4.1275797373358347E-2</v>
      </c>
      <c r="L79" s="9">
        <v>3.2716927453769556E-2</v>
      </c>
      <c r="M79" s="9">
        <v>4.3151969981238276E-2</v>
      </c>
    </row>
    <row r="80" spans="3:13" x14ac:dyDescent="0.25">
      <c r="C80" s="10">
        <v>47</v>
      </c>
      <c r="D80" s="9">
        <v>47</v>
      </c>
      <c r="E80" s="9">
        <v>3.3428165007112376E-2</v>
      </c>
      <c r="F80" s="9">
        <v>45</v>
      </c>
      <c r="G80" s="9">
        <v>35.63442389758179</v>
      </c>
      <c r="H80" s="9">
        <v>1.2628238393676898</v>
      </c>
      <c r="I80" s="9">
        <v>1</v>
      </c>
      <c r="J80" s="9">
        <v>1.3189493433395874</v>
      </c>
      <c r="K80" s="9">
        <v>4.2213883677298308E-2</v>
      </c>
      <c r="L80" s="9">
        <v>3.3428165007112376E-2</v>
      </c>
      <c r="M80" s="9">
        <v>4.4090056285178238E-2</v>
      </c>
    </row>
    <row r="81" spans="3:13" x14ac:dyDescent="0.25">
      <c r="C81" s="10">
        <v>48</v>
      </c>
      <c r="D81" s="9">
        <v>48</v>
      </c>
      <c r="E81" s="9">
        <v>3.4139402560455195E-2</v>
      </c>
      <c r="F81" s="9">
        <v>46</v>
      </c>
      <c r="G81" s="9">
        <v>36.392603129445234</v>
      </c>
      <c r="H81" s="9">
        <v>1.2639931207004378</v>
      </c>
      <c r="I81" s="9">
        <v>1</v>
      </c>
      <c r="J81" s="9">
        <v>1.3189493433395871</v>
      </c>
      <c r="K81" s="9">
        <v>4.3151969981238276E-2</v>
      </c>
      <c r="L81" s="9">
        <v>3.4139402560455195E-2</v>
      </c>
      <c r="M81" s="9">
        <v>4.5028142589118199E-2</v>
      </c>
    </row>
    <row r="82" spans="3:13" x14ac:dyDescent="0.25">
      <c r="C82" s="10">
        <v>49</v>
      </c>
      <c r="D82" s="9">
        <v>49</v>
      </c>
      <c r="E82" s="9">
        <v>3.4850640113798008E-2</v>
      </c>
      <c r="F82" s="9">
        <v>47</v>
      </c>
      <c r="G82" s="9">
        <v>37.150782361308679</v>
      </c>
      <c r="H82" s="9">
        <v>1.265114676264502</v>
      </c>
      <c r="I82" s="9">
        <v>1</v>
      </c>
      <c r="J82" s="9">
        <v>1.3189493433395871</v>
      </c>
      <c r="K82" s="9">
        <v>4.4090056285178238E-2</v>
      </c>
      <c r="L82" s="9">
        <v>3.4850640113798008E-2</v>
      </c>
      <c r="M82" s="9">
        <v>4.596622889305816E-2</v>
      </c>
    </row>
    <row r="83" spans="3:13" x14ac:dyDescent="0.25">
      <c r="C83" s="10">
        <v>50</v>
      </c>
      <c r="D83" s="9">
        <v>50</v>
      </c>
      <c r="E83" s="9">
        <v>3.5561877667140827E-2</v>
      </c>
      <c r="F83" s="9">
        <v>48</v>
      </c>
      <c r="G83" s="9">
        <v>37.908961593172123</v>
      </c>
      <c r="H83" s="9">
        <v>1.2661913696060036</v>
      </c>
      <c r="I83" s="9">
        <v>1</v>
      </c>
      <c r="J83" s="9">
        <v>1.3189493433395871</v>
      </c>
      <c r="K83" s="9">
        <v>4.5028142589118199E-2</v>
      </c>
      <c r="L83" s="9">
        <v>3.5561877667140827E-2</v>
      </c>
      <c r="M83" s="9">
        <v>4.6904315196998121E-2</v>
      </c>
    </row>
    <row r="84" spans="3:13" x14ac:dyDescent="0.25">
      <c r="C84" s="10">
        <v>51</v>
      </c>
      <c r="D84" s="9">
        <v>51</v>
      </c>
      <c r="E84" s="9">
        <v>3.627311522048364E-2</v>
      </c>
      <c r="F84" s="9">
        <v>49</v>
      </c>
      <c r="G84" s="9">
        <v>38.66714082503556</v>
      </c>
      <c r="H84" s="9">
        <v>1.2672258396792113</v>
      </c>
      <c r="I84" s="9">
        <v>1</v>
      </c>
      <c r="J84" s="9">
        <v>1.3189493433395874</v>
      </c>
      <c r="K84" s="9">
        <v>4.596622889305816E-2</v>
      </c>
      <c r="L84" s="9">
        <v>3.627311522048364E-2</v>
      </c>
      <c r="M84" s="9">
        <v>4.7842401500938089E-2</v>
      </c>
    </row>
    <row r="85" spans="3:13" x14ac:dyDescent="0.25">
      <c r="C85" s="10">
        <v>52</v>
      </c>
      <c r="D85" s="9">
        <v>52</v>
      </c>
      <c r="E85" s="9">
        <v>3.6984352773826459E-2</v>
      </c>
      <c r="F85" s="9">
        <v>50</v>
      </c>
      <c r="G85" s="9">
        <v>39.425320056899004</v>
      </c>
      <c r="H85" s="9">
        <v>1.2682205224419107</v>
      </c>
      <c r="I85" s="9">
        <v>1</v>
      </c>
      <c r="J85" s="9">
        <v>1.3189493433395871</v>
      </c>
      <c r="K85" s="9">
        <v>4.6904315196998121E-2</v>
      </c>
      <c r="L85" s="9">
        <v>3.6984352773826459E-2</v>
      </c>
      <c r="M85" s="9">
        <v>4.878048780487805E-2</v>
      </c>
    </row>
    <row r="86" spans="3:13" x14ac:dyDescent="0.25">
      <c r="C86" s="10">
        <v>53</v>
      </c>
      <c r="D86" s="9">
        <v>53</v>
      </c>
      <c r="E86" s="9">
        <v>3.7695590327169272E-2</v>
      </c>
      <c r="F86" s="9">
        <v>51</v>
      </c>
      <c r="G86" s="9">
        <v>40.183499288762448</v>
      </c>
      <c r="H86" s="9">
        <v>1.269177670006018</v>
      </c>
      <c r="I86" s="9">
        <v>1</v>
      </c>
      <c r="J86" s="9">
        <v>1.3189493433395874</v>
      </c>
      <c r="K86" s="9">
        <v>4.7842401500938089E-2</v>
      </c>
      <c r="L86" s="9">
        <v>3.7695590327169272E-2</v>
      </c>
      <c r="M86" s="9">
        <v>4.9718574108818012E-2</v>
      </c>
    </row>
    <row r="87" spans="3:13" x14ac:dyDescent="0.25">
      <c r="C87" s="10">
        <v>54</v>
      </c>
      <c r="D87" s="9">
        <v>54</v>
      </c>
      <c r="E87" s="9">
        <v>3.8406827880512091E-2</v>
      </c>
      <c r="F87" s="9">
        <v>52</v>
      </c>
      <c r="G87" s="9">
        <v>40.941678520625885</v>
      </c>
      <c r="H87" s="9">
        <v>1.2700993676603434</v>
      </c>
      <c r="I87" s="9">
        <v>1</v>
      </c>
      <c r="J87" s="9">
        <v>1.3189493433395871</v>
      </c>
      <c r="K87" s="9">
        <v>4.878048780487805E-2</v>
      </c>
      <c r="L87" s="9">
        <v>3.8406827880512091E-2</v>
      </c>
      <c r="M87" s="9">
        <v>5.0656660412757973E-2</v>
      </c>
    </row>
    <row r="88" spans="3:13" x14ac:dyDescent="0.25">
      <c r="C88" s="10">
        <v>55</v>
      </c>
      <c r="D88" s="9">
        <v>55</v>
      </c>
      <c r="E88" s="9">
        <v>3.9118065433854911E-2</v>
      </c>
      <c r="F88" s="9">
        <v>53</v>
      </c>
      <c r="G88" s="9">
        <v>41.699857752489329</v>
      </c>
      <c r="H88" s="9">
        <v>1.2709875490363294</v>
      </c>
      <c r="I88" s="9">
        <v>1</v>
      </c>
      <c r="J88" s="9">
        <v>1.3189493433395871</v>
      </c>
      <c r="K88" s="9">
        <v>4.9718574108818012E-2</v>
      </c>
      <c r="L88" s="9">
        <v>3.9118065433854911E-2</v>
      </c>
      <c r="M88" s="9">
        <v>5.1594746716697934E-2</v>
      </c>
    </row>
    <row r="89" spans="3:13" x14ac:dyDescent="0.25">
      <c r="C89" s="10">
        <v>56</v>
      </c>
      <c r="D89" s="9">
        <v>56</v>
      </c>
      <c r="E89" s="9">
        <v>3.9829302987197723E-2</v>
      </c>
      <c r="F89" s="9">
        <v>54</v>
      </c>
      <c r="G89" s="9">
        <v>42.458036984352773</v>
      </c>
      <c r="H89" s="9">
        <v>1.2718440096488877</v>
      </c>
      <c r="I89" s="9">
        <v>1</v>
      </c>
      <c r="J89" s="9">
        <v>1.3189493433395874</v>
      </c>
      <c r="K89" s="9">
        <v>5.0656660412757973E-2</v>
      </c>
      <c r="L89" s="9">
        <v>3.9829302987197723E-2</v>
      </c>
      <c r="M89" s="9">
        <v>5.2532833020637902E-2</v>
      </c>
    </row>
    <row r="90" spans="3:13" x14ac:dyDescent="0.25">
      <c r="C90" s="10">
        <v>57</v>
      </c>
      <c r="D90" s="9">
        <v>57</v>
      </c>
      <c r="E90" s="9">
        <v>4.0540540540540543E-2</v>
      </c>
      <c r="F90" s="9">
        <v>55</v>
      </c>
      <c r="G90" s="9">
        <v>43.216216216216218</v>
      </c>
      <c r="H90" s="9">
        <v>1.2726704190118823</v>
      </c>
      <c r="I90" s="9">
        <v>1</v>
      </c>
      <c r="J90" s="9">
        <v>1.3189493433395871</v>
      </c>
      <c r="K90" s="9">
        <v>5.1594746716697934E-2</v>
      </c>
      <c r="L90" s="9">
        <v>4.0540540540540543E-2</v>
      </c>
      <c r="M90" s="9">
        <v>5.3470919324577863E-2</v>
      </c>
    </row>
    <row r="91" spans="3:13" x14ac:dyDescent="0.25">
      <c r="C91" s="10">
        <v>58</v>
      </c>
      <c r="D91" s="9">
        <v>58</v>
      </c>
      <c r="E91" s="9">
        <v>4.1251778093883355E-2</v>
      </c>
      <c r="F91" s="9">
        <v>56</v>
      </c>
      <c r="G91" s="9">
        <v>43.974395448079662</v>
      </c>
      <c r="H91" s="9">
        <v>1.2734683315002913</v>
      </c>
      <c r="I91" s="9">
        <v>1</v>
      </c>
      <c r="J91" s="9">
        <v>1.3189493433395874</v>
      </c>
      <c r="K91" s="9">
        <v>5.2532833020637902E-2</v>
      </c>
      <c r="L91" s="9">
        <v>4.1251778093883355E-2</v>
      </c>
      <c r="M91" s="9">
        <v>5.4409005628517824E-2</v>
      </c>
    </row>
    <row r="92" spans="3:13" x14ac:dyDescent="0.25">
      <c r="C92" s="10">
        <v>59</v>
      </c>
      <c r="D92" s="9">
        <v>59</v>
      </c>
      <c r="E92" s="9">
        <v>4.1963015647226175E-2</v>
      </c>
      <c r="F92" s="9">
        <v>57</v>
      </c>
      <c r="G92" s="9">
        <v>44.732574679943099</v>
      </c>
      <c r="H92" s="9">
        <v>1.2742391961077368</v>
      </c>
      <c r="I92" s="9">
        <v>1</v>
      </c>
      <c r="J92" s="9">
        <v>1.3189493433395871</v>
      </c>
      <c r="K92" s="9">
        <v>5.3470919324577863E-2</v>
      </c>
      <c r="L92" s="9">
        <v>4.1963015647226175E-2</v>
      </c>
      <c r="M92" s="9">
        <v>5.5347091932457786E-2</v>
      </c>
    </row>
    <row r="93" spans="3:13" x14ac:dyDescent="0.25">
      <c r="C93" s="10">
        <v>60</v>
      </c>
      <c r="D93" s="9">
        <v>60</v>
      </c>
      <c r="E93" s="9">
        <v>4.2674253200568987E-2</v>
      </c>
      <c r="F93" s="9">
        <v>58</v>
      </c>
      <c r="G93" s="9">
        <v>45.490753911806543</v>
      </c>
      <c r="H93" s="9">
        <v>1.2749843652282677</v>
      </c>
      <c r="I93" s="9">
        <v>1</v>
      </c>
      <c r="J93" s="9">
        <v>1.3189493433395874</v>
      </c>
      <c r="K93" s="9">
        <v>5.4409005628517824E-2</v>
      </c>
      <c r="L93" s="9">
        <v>4.2674253200568987E-2</v>
      </c>
      <c r="M93" s="9">
        <v>5.6285178236397747E-2</v>
      </c>
    </row>
    <row r="94" spans="3:13" x14ac:dyDescent="0.25">
      <c r="C94" s="10">
        <v>61</v>
      </c>
      <c r="D94" s="9">
        <v>61</v>
      </c>
      <c r="E94" s="9">
        <v>4.3385490753911807E-2</v>
      </c>
      <c r="F94" s="9">
        <v>59</v>
      </c>
      <c r="G94" s="9">
        <v>46.248933143669987</v>
      </c>
      <c r="H94" s="9">
        <v>1.2757051025743549</v>
      </c>
      <c r="I94" s="9">
        <v>1</v>
      </c>
      <c r="J94" s="9">
        <v>1.3189493433395871</v>
      </c>
      <c r="K94" s="9">
        <v>5.5347091932457786E-2</v>
      </c>
      <c r="L94" s="9">
        <v>4.3385490753911807E-2</v>
      </c>
      <c r="M94" s="9">
        <v>5.7223264540337708E-2</v>
      </c>
    </row>
    <row r="95" spans="3:13" x14ac:dyDescent="0.25">
      <c r="C95" s="10">
        <v>62</v>
      </c>
      <c r="D95" s="9">
        <v>62</v>
      </c>
      <c r="E95" s="9">
        <v>4.4096728307254626E-2</v>
      </c>
      <c r="F95" s="9">
        <v>60</v>
      </c>
      <c r="G95" s="9">
        <v>47.007112375533424</v>
      </c>
      <c r="H95" s="9">
        <v>1.2764025903286327</v>
      </c>
      <c r="I95" s="9">
        <v>1</v>
      </c>
      <c r="J95" s="9">
        <v>1.3189493433395871</v>
      </c>
      <c r="K95" s="9">
        <v>5.6285178236397747E-2</v>
      </c>
      <c r="L95" s="9">
        <v>4.4096728307254626E-2</v>
      </c>
      <c r="M95" s="9">
        <v>5.8161350844277676E-2</v>
      </c>
    </row>
    <row r="96" spans="3:13" x14ac:dyDescent="0.25">
      <c r="C96" s="10">
        <v>63</v>
      </c>
      <c r="D96" s="9">
        <v>63</v>
      </c>
      <c r="E96" s="9">
        <v>4.4807965860597439E-2</v>
      </c>
      <c r="F96" s="9">
        <v>61</v>
      </c>
      <c r="G96" s="9">
        <v>47.765291607396868</v>
      </c>
      <c r="H96" s="9">
        <v>1.277077935614521</v>
      </c>
      <c r="I96" s="9">
        <v>1</v>
      </c>
      <c r="J96" s="9">
        <v>1.3189493433395874</v>
      </c>
      <c r="K96" s="9">
        <v>5.7223264540337708E-2</v>
      </c>
      <c r="L96" s="9">
        <v>4.4807965860597439E-2</v>
      </c>
      <c r="M96" s="9">
        <v>5.9099437148217637E-2</v>
      </c>
    </row>
    <row r="97" spans="3:13" x14ac:dyDescent="0.25">
      <c r="C97" s="10">
        <v>64</v>
      </c>
      <c r="D97" s="9">
        <v>64</v>
      </c>
      <c r="E97" s="9">
        <v>4.5519203413940258E-2</v>
      </c>
      <c r="F97" s="9">
        <v>62</v>
      </c>
      <c r="G97" s="9">
        <v>48.523470839260312</v>
      </c>
      <c r="H97" s="9">
        <v>1.2777321763602252</v>
      </c>
      <c r="I97" s="9">
        <v>1</v>
      </c>
      <c r="J97" s="9">
        <v>1.3189493433395871</v>
      </c>
      <c r="K97" s="9">
        <v>5.8161350844277676E-2</v>
      </c>
      <c r="L97" s="9">
        <v>4.5519203413940258E-2</v>
      </c>
      <c r="M97" s="9">
        <v>6.0037523452157598E-2</v>
      </c>
    </row>
    <row r="98" spans="3:13" x14ac:dyDescent="0.25">
      <c r="C98" s="10">
        <v>65</v>
      </c>
      <c r="D98" s="9">
        <v>65</v>
      </c>
      <c r="E98" s="9">
        <v>4.6230440967283071E-2</v>
      </c>
      <c r="F98" s="9">
        <v>63</v>
      </c>
      <c r="G98" s="9">
        <v>49.281650071123757</v>
      </c>
      <c r="H98" s="9">
        <v>1.2783662866214462</v>
      </c>
      <c r="I98" s="9">
        <v>1</v>
      </c>
      <c r="J98" s="9">
        <v>1.3189493433395874</v>
      </c>
      <c r="K98" s="9">
        <v>5.9099437148217637E-2</v>
      </c>
      <c r="L98" s="9">
        <v>4.6230440967283071E-2</v>
      </c>
      <c r="M98" s="9">
        <v>6.097560975609756E-2</v>
      </c>
    </row>
    <row r="99" spans="3:13" x14ac:dyDescent="0.25">
      <c r="C99" s="10">
        <v>66</v>
      </c>
      <c r="D99" s="9">
        <v>66</v>
      </c>
      <c r="E99" s="9">
        <v>4.694167852062589E-2</v>
      </c>
      <c r="F99" s="9">
        <v>64</v>
      </c>
      <c r="G99" s="9">
        <v>50.039829302987201</v>
      </c>
      <c r="H99" s="9">
        <v>1.2789811814202057</v>
      </c>
      <c r="I99" s="9">
        <v>1</v>
      </c>
      <c r="J99" s="9">
        <v>1.3189493433395871</v>
      </c>
      <c r="K99" s="9">
        <v>6.0037523452157598E-2</v>
      </c>
      <c r="L99" s="9">
        <v>4.694167852062589E-2</v>
      </c>
      <c r="M99" s="9">
        <v>6.1913696060037521E-2</v>
      </c>
    </row>
    <row r="100" spans="3:13" x14ac:dyDescent="0.25">
      <c r="C100" s="10">
        <v>67</v>
      </c>
      <c r="D100" s="9">
        <v>67</v>
      </c>
      <c r="E100" s="9">
        <v>4.7652916073968703E-2</v>
      </c>
      <c r="F100" s="9">
        <v>65</v>
      </c>
      <c r="G100" s="9">
        <v>50.798008534850638</v>
      </c>
      <c r="H100" s="9">
        <v>1.2795777211503458</v>
      </c>
      <c r="I100" s="9">
        <v>1</v>
      </c>
      <c r="J100" s="9">
        <v>1.3189493433395871</v>
      </c>
      <c r="K100" s="9">
        <v>6.097560975609756E-2</v>
      </c>
      <c r="L100" s="9">
        <v>4.7652916073968703E-2</v>
      </c>
      <c r="M100" s="9">
        <v>6.2851782363977482E-2</v>
      </c>
    </row>
    <row r="101" spans="3:13" x14ac:dyDescent="0.25">
      <c r="C101" s="10">
        <v>68</v>
      </c>
      <c r="D101" s="9">
        <v>68</v>
      </c>
      <c r="E101" s="9">
        <v>4.8364153627311522E-2</v>
      </c>
      <c r="F101" s="9">
        <v>66</v>
      </c>
      <c r="G101" s="9">
        <v>51.556187766714082</v>
      </c>
      <c r="H101" s="9">
        <v>1.2801567155943052</v>
      </c>
      <c r="I101" s="9">
        <v>1</v>
      </c>
      <c r="J101" s="9">
        <v>1.3189493433395871</v>
      </c>
      <c r="K101" s="9">
        <v>6.1913696060037521E-2</v>
      </c>
      <c r="L101" s="9">
        <v>4.8364153627311522E-2</v>
      </c>
      <c r="M101" s="9">
        <v>6.3789868667917443E-2</v>
      </c>
    </row>
    <row r="102" spans="3:13" x14ac:dyDescent="0.25">
      <c r="C102" s="10">
        <v>69</v>
      </c>
      <c r="D102" s="9">
        <v>69</v>
      </c>
      <c r="E102" s="9">
        <v>4.9075391180654342E-2</v>
      </c>
      <c r="F102" s="9">
        <v>67</v>
      </c>
      <c r="G102" s="9">
        <v>52.314366998577526</v>
      </c>
      <c r="H102" s="9">
        <v>1.2807189275906135</v>
      </c>
      <c r="I102" s="9">
        <v>1</v>
      </c>
      <c r="J102" s="9">
        <v>1.3189493433395871</v>
      </c>
      <c r="K102" s="9">
        <v>6.2851782363977482E-2</v>
      </c>
      <c r="L102" s="9">
        <v>4.9075391180654342E-2</v>
      </c>
      <c r="M102" s="9">
        <v>6.4727954971857404E-2</v>
      </c>
    </row>
    <row r="103" spans="3:13" x14ac:dyDescent="0.25">
      <c r="C103" s="10">
        <v>70</v>
      </c>
      <c r="D103" s="9">
        <v>70</v>
      </c>
      <c r="E103" s="9">
        <v>4.9786628733997154E-2</v>
      </c>
      <c r="F103" s="9">
        <v>68</v>
      </c>
      <c r="G103" s="9">
        <v>53.072546230440963</v>
      </c>
      <c r="H103" s="9">
        <v>1.2812650763870275</v>
      </c>
      <c r="I103" s="9">
        <v>1</v>
      </c>
      <c r="J103" s="9">
        <v>1.3189493433395874</v>
      </c>
      <c r="K103" s="9">
        <v>6.3789868667917443E-2</v>
      </c>
      <c r="L103" s="9">
        <v>4.9786628733997154E-2</v>
      </c>
      <c r="M103" s="9">
        <v>6.5666041275797379E-2</v>
      </c>
    </row>
    <row r="104" spans="3:13" x14ac:dyDescent="0.25">
      <c r="C104" s="10">
        <v>71</v>
      </c>
      <c r="D104" s="9">
        <v>71</v>
      </c>
      <c r="E104" s="9">
        <v>5.0497866287339974E-2</v>
      </c>
      <c r="F104" s="9">
        <v>68</v>
      </c>
      <c r="G104" s="9">
        <v>53.830725462304407</v>
      </c>
      <c r="H104" s="9">
        <v>1.263219089395661</v>
      </c>
      <c r="I104" s="9">
        <v>1</v>
      </c>
      <c r="J104" s="9">
        <v>1.3189493433395874</v>
      </c>
      <c r="K104" s="9">
        <v>6.3789868667917443E-2</v>
      </c>
      <c r="L104" s="9">
        <v>5.0497866287339974E-2</v>
      </c>
      <c r="M104" s="9">
        <v>6.6604127579737341E-2</v>
      </c>
    </row>
    <row r="105" spans="3:13" x14ac:dyDescent="0.25">
      <c r="C105" s="10">
        <v>72</v>
      </c>
      <c r="D105" s="9">
        <v>72</v>
      </c>
      <c r="E105" s="9">
        <v>5.1209103840682786E-2</v>
      </c>
      <c r="F105" s="9">
        <v>69</v>
      </c>
      <c r="G105" s="9">
        <v>54.588904694167852</v>
      </c>
      <c r="H105" s="9">
        <v>1.2639931207004378</v>
      </c>
      <c r="I105" s="9">
        <v>1</v>
      </c>
      <c r="J105" s="9">
        <v>1.3189493433395874</v>
      </c>
      <c r="K105" s="9">
        <v>6.4727954971857404E-2</v>
      </c>
      <c r="L105" s="9">
        <v>5.1209103840682786E-2</v>
      </c>
      <c r="M105" s="9">
        <v>6.7542213883677302E-2</v>
      </c>
    </row>
    <row r="106" spans="3:13" x14ac:dyDescent="0.25">
      <c r="C106" s="10">
        <v>73</v>
      </c>
      <c r="D106" s="9">
        <v>73</v>
      </c>
      <c r="E106" s="9">
        <v>5.1920341394025606E-2</v>
      </c>
      <c r="F106" s="9">
        <v>70</v>
      </c>
      <c r="G106" s="9">
        <v>55.347083926031296</v>
      </c>
      <c r="H106" s="9">
        <v>1.2647459456680974</v>
      </c>
      <c r="I106" s="9">
        <v>1</v>
      </c>
      <c r="J106" s="9">
        <v>1.3189493433395874</v>
      </c>
      <c r="K106" s="9">
        <v>6.5666041275797379E-2</v>
      </c>
      <c r="L106" s="9">
        <v>5.1920341394025606E-2</v>
      </c>
      <c r="M106" s="9">
        <v>6.8480300187617263E-2</v>
      </c>
    </row>
    <row r="107" spans="3:13" x14ac:dyDescent="0.25">
      <c r="C107" s="10">
        <v>74</v>
      </c>
      <c r="D107" s="9">
        <v>74</v>
      </c>
      <c r="E107" s="9">
        <v>5.2631578947368418E-2</v>
      </c>
      <c r="F107" s="9">
        <v>71</v>
      </c>
      <c r="G107" s="9">
        <v>56.10526315789474</v>
      </c>
      <c r="H107" s="9">
        <v>1.2654784240150097</v>
      </c>
      <c r="I107" s="9">
        <v>1</v>
      </c>
      <c r="J107" s="9">
        <v>1.3189493433395874</v>
      </c>
      <c r="K107" s="9">
        <v>6.6604127579737341E-2</v>
      </c>
      <c r="L107" s="9">
        <v>5.2631578947368418E-2</v>
      </c>
      <c r="M107" s="9">
        <v>6.9418386491557224E-2</v>
      </c>
    </row>
    <row r="108" spans="3:13" x14ac:dyDescent="0.25">
      <c r="C108" s="10">
        <v>75</v>
      </c>
      <c r="D108" s="9">
        <v>75</v>
      </c>
      <c r="E108" s="9">
        <v>5.3342816500711238E-2</v>
      </c>
      <c r="F108" s="9">
        <v>72</v>
      </c>
      <c r="G108" s="9">
        <v>56.863442389758177</v>
      </c>
      <c r="H108" s="9">
        <v>1.2661913696060039</v>
      </c>
      <c r="I108" s="9">
        <v>1</v>
      </c>
      <c r="J108" s="9">
        <v>1.3189493433395871</v>
      </c>
      <c r="K108" s="9">
        <v>6.7542213883677302E-2</v>
      </c>
      <c r="L108" s="9">
        <v>5.3342816500711238E-2</v>
      </c>
      <c r="M108" s="9">
        <v>7.0356472795497185E-2</v>
      </c>
    </row>
    <row r="109" spans="3:13" x14ac:dyDescent="0.25">
      <c r="C109" s="10">
        <v>76</v>
      </c>
      <c r="D109" s="9">
        <v>76</v>
      </c>
      <c r="E109" s="9">
        <v>5.4054054054054057E-2</v>
      </c>
      <c r="F109" s="9">
        <v>73</v>
      </c>
      <c r="G109" s="9">
        <v>57.621621621621621</v>
      </c>
      <c r="H109" s="9">
        <v>1.2668855534709194</v>
      </c>
      <c r="I109" s="9">
        <v>1</v>
      </c>
      <c r="J109" s="9">
        <v>1.3189493433395871</v>
      </c>
      <c r="K109" s="9">
        <v>6.8480300187617263E-2</v>
      </c>
      <c r="L109" s="9">
        <v>5.4054054054054057E-2</v>
      </c>
      <c r="M109" s="9">
        <v>7.1294559099437146E-2</v>
      </c>
    </row>
    <row r="110" spans="3:13" x14ac:dyDescent="0.25">
      <c r="C110" s="10">
        <v>77</v>
      </c>
      <c r="D110" s="9">
        <v>77</v>
      </c>
      <c r="E110" s="9">
        <v>5.476529160739687E-2</v>
      </c>
      <c r="F110" s="9">
        <v>74</v>
      </c>
      <c r="G110" s="9">
        <v>58.379800853485065</v>
      </c>
      <c r="H110" s="9">
        <v>1.2675617065860969</v>
      </c>
      <c r="I110" s="9">
        <v>1</v>
      </c>
      <c r="J110" s="9">
        <v>1.3189493433395871</v>
      </c>
      <c r="K110" s="9">
        <v>6.9418386491557224E-2</v>
      </c>
      <c r="L110" s="9">
        <v>5.476529160739687E-2</v>
      </c>
      <c r="M110" s="9">
        <v>7.2232645403377108E-2</v>
      </c>
    </row>
    <row r="111" spans="3:13" x14ac:dyDescent="0.25">
      <c r="C111" s="10">
        <v>78</v>
      </c>
      <c r="D111" s="9">
        <v>78</v>
      </c>
      <c r="E111" s="9">
        <v>5.5476529160739689E-2</v>
      </c>
      <c r="F111" s="9">
        <v>75</v>
      </c>
      <c r="G111" s="9">
        <v>59.137980085348502</v>
      </c>
      <c r="H111" s="9">
        <v>1.2682205224419107</v>
      </c>
      <c r="I111" s="9">
        <v>1</v>
      </c>
      <c r="J111" s="9">
        <v>1.3189493433395871</v>
      </c>
      <c r="K111" s="9">
        <v>7.0356472795497185E-2</v>
      </c>
      <c r="L111" s="9">
        <v>5.5476529160739689E-2</v>
      </c>
      <c r="M111" s="9">
        <v>7.3170731707317069E-2</v>
      </c>
    </row>
    <row r="112" spans="3:13" x14ac:dyDescent="0.25">
      <c r="C112" s="10">
        <v>79</v>
      </c>
      <c r="D112" s="9">
        <v>79</v>
      </c>
      <c r="E112" s="9">
        <v>5.6187766714082502E-2</v>
      </c>
      <c r="F112" s="9">
        <v>76</v>
      </c>
      <c r="G112" s="9">
        <v>59.896159317211946</v>
      </c>
      <c r="H112" s="9">
        <v>1.2688626594152992</v>
      </c>
      <c r="I112" s="9">
        <v>1</v>
      </c>
      <c r="J112" s="9">
        <v>1.3189493433395871</v>
      </c>
      <c r="K112" s="9">
        <v>7.1294559099437146E-2</v>
      </c>
      <c r="L112" s="9">
        <v>5.6187766714082502E-2</v>
      </c>
      <c r="M112" s="9">
        <v>7.410881801125703E-2</v>
      </c>
    </row>
    <row r="113" spans="3:13" x14ac:dyDescent="0.25">
      <c r="C113" s="10">
        <v>80</v>
      </c>
      <c r="D113" s="9">
        <v>80</v>
      </c>
      <c r="E113" s="9">
        <v>5.6899004267425321E-2</v>
      </c>
      <c r="F113" s="9">
        <v>77</v>
      </c>
      <c r="G113" s="9">
        <v>60.654338549075391</v>
      </c>
      <c r="H113" s="9">
        <v>1.2694887429643527</v>
      </c>
      <c r="I113" s="9">
        <v>1</v>
      </c>
      <c r="J113" s="9">
        <v>1.3189493433395874</v>
      </c>
      <c r="K113" s="9">
        <v>7.2232645403377108E-2</v>
      </c>
      <c r="L113" s="9">
        <v>5.6899004267425321E-2</v>
      </c>
      <c r="M113" s="9">
        <v>7.5046904315197005E-2</v>
      </c>
    </row>
    <row r="114" spans="3:13" x14ac:dyDescent="0.25">
      <c r="C114" s="10">
        <v>81</v>
      </c>
      <c r="D114" s="9">
        <v>81</v>
      </c>
      <c r="E114" s="9">
        <v>5.7610241820768134E-2</v>
      </c>
      <c r="F114" s="9">
        <v>78</v>
      </c>
      <c r="G114" s="9">
        <v>61.412517780938835</v>
      </c>
      <c r="H114" s="9">
        <v>1.2700993676603434</v>
      </c>
      <c r="I114" s="9">
        <v>1</v>
      </c>
      <c r="J114" s="9">
        <v>1.3189493433395874</v>
      </c>
      <c r="K114" s="9">
        <v>7.3170731707317069E-2</v>
      </c>
      <c r="L114" s="9">
        <v>5.7610241820768134E-2</v>
      </c>
      <c r="M114" s="9">
        <v>7.5984990619136966E-2</v>
      </c>
    </row>
    <row r="115" spans="3:13" x14ac:dyDescent="0.25">
      <c r="C115" s="10">
        <v>82</v>
      </c>
      <c r="D115" s="9">
        <v>82</v>
      </c>
      <c r="E115" s="9">
        <v>5.8321479374110953E-2</v>
      </c>
      <c r="F115" s="9">
        <v>79</v>
      </c>
      <c r="G115" s="9">
        <v>62.170697012802279</v>
      </c>
      <c r="H115" s="9">
        <v>1.2706950990710657</v>
      </c>
      <c r="I115" s="9">
        <v>1</v>
      </c>
      <c r="J115" s="9">
        <v>1.3189493433395874</v>
      </c>
      <c r="K115" s="9">
        <v>7.410881801125703E-2</v>
      </c>
      <c r="L115" s="9">
        <v>5.8321479374110953E-2</v>
      </c>
      <c r="M115" s="9">
        <v>7.6923076923076927E-2</v>
      </c>
    </row>
    <row r="116" spans="3:13" x14ac:dyDescent="0.25">
      <c r="C116" s="10">
        <v>83</v>
      </c>
      <c r="D116" s="9">
        <v>83</v>
      </c>
      <c r="E116" s="9">
        <v>5.9032716927453772E-2</v>
      </c>
      <c r="F116" s="9">
        <v>79</v>
      </c>
      <c r="G116" s="9">
        <v>62.928876244665716</v>
      </c>
      <c r="H116" s="9">
        <v>1.2553855195641852</v>
      </c>
      <c r="I116" s="9">
        <v>1</v>
      </c>
      <c r="J116" s="9">
        <v>1.3189493433395871</v>
      </c>
      <c r="K116" s="9">
        <v>7.410881801125703E-2</v>
      </c>
      <c r="L116" s="9">
        <v>5.9032716927453772E-2</v>
      </c>
      <c r="M116" s="9">
        <v>7.7861163227016889E-2</v>
      </c>
    </row>
    <row r="117" spans="3:13" x14ac:dyDescent="0.25">
      <c r="C117" s="10">
        <v>84</v>
      </c>
      <c r="D117" s="9">
        <v>84</v>
      </c>
      <c r="E117" s="9">
        <v>5.9743954480796585E-2</v>
      </c>
      <c r="F117" s="9">
        <v>80</v>
      </c>
      <c r="G117" s="9">
        <v>63.68705547652916</v>
      </c>
      <c r="H117" s="9">
        <v>1.2561422317519879</v>
      </c>
      <c r="I117" s="9">
        <v>1</v>
      </c>
      <c r="J117" s="9">
        <v>1.3189493433395874</v>
      </c>
      <c r="K117" s="9">
        <v>7.5046904315197005E-2</v>
      </c>
      <c r="L117" s="9">
        <v>5.9743954480796585E-2</v>
      </c>
      <c r="M117" s="9">
        <v>7.879924953095685E-2</v>
      </c>
    </row>
    <row r="118" spans="3:13" x14ac:dyDescent="0.25">
      <c r="C118" s="10">
        <v>85</v>
      </c>
      <c r="D118" s="9">
        <v>85</v>
      </c>
      <c r="E118" s="9">
        <v>6.0455192034139404E-2</v>
      </c>
      <c r="F118" s="9">
        <v>81</v>
      </c>
      <c r="G118" s="9">
        <v>64.445234708392604</v>
      </c>
      <c r="H118" s="9">
        <v>1.2568811389471362</v>
      </c>
      <c r="I118" s="9">
        <v>1</v>
      </c>
      <c r="J118" s="9">
        <v>1.3189493433395871</v>
      </c>
      <c r="K118" s="9">
        <v>7.5984990619136966E-2</v>
      </c>
      <c r="L118" s="9">
        <v>6.0455192034139404E-2</v>
      </c>
      <c r="M118" s="9">
        <v>7.9737335834896811E-2</v>
      </c>
    </row>
    <row r="119" spans="3:13" x14ac:dyDescent="0.25">
      <c r="C119" s="10">
        <v>86</v>
      </c>
      <c r="D119" s="9">
        <v>86</v>
      </c>
      <c r="E119" s="9">
        <v>6.1166429587482217E-2</v>
      </c>
      <c r="F119" s="9">
        <v>81</v>
      </c>
      <c r="G119" s="9">
        <v>65.203413940256041</v>
      </c>
      <c r="H119" s="9">
        <v>1.2422662419826347</v>
      </c>
      <c r="I119" s="9">
        <v>1</v>
      </c>
      <c r="J119" s="9">
        <v>1.3189493433395874</v>
      </c>
      <c r="K119" s="9">
        <v>7.5984990619136966E-2</v>
      </c>
      <c r="L119" s="9">
        <v>6.1166429587482217E-2</v>
      </c>
      <c r="M119" s="9">
        <v>8.0675422138836772E-2</v>
      </c>
    </row>
    <row r="120" spans="3:13" x14ac:dyDescent="0.25">
      <c r="C120" s="10">
        <v>87</v>
      </c>
      <c r="D120" s="9">
        <v>87</v>
      </c>
      <c r="E120" s="9">
        <v>6.1877667140825036E-2</v>
      </c>
      <c r="F120" s="9">
        <v>82</v>
      </c>
      <c r="G120" s="9">
        <v>65.961593172119493</v>
      </c>
      <c r="H120" s="9">
        <v>1.2431476569407605</v>
      </c>
      <c r="I120" s="9">
        <v>1</v>
      </c>
      <c r="J120" s="9">
        <v>1.3189493433395871</v>
      </c>
      <c r="K120" s="9">
        <v>7.6923076923076927E-2</v>
      </c>
      <c r="L120" s="9">
        <v>6.1877667140825036E-2</v>
      </c>
      <c r="M120" s="9">
        <v>8.1613508442776733E-2</v>
      </c>
    </row>
    <row r="121" spans="3:13" x14ac:dyDescent="0.25">
      <c r="C121" s="10">
        <v>88</v>
      </c>
      <c r="D121" s="9">
        <v>88</v>
      </c>
      <c r="E121" s="9">
        <v>6.2588904694167849E-2</v>
      </c>
      <c r="F121" s="9">
        <v>83</v>
      </c>
      <c r="G121" s="9">
        <v>66.71977240398293</v>
      </c>
      <c r="H121" s="9">
        <v>1.2440090397407471</v>
      </c>
      <c r="I121" s="9">
        <v>1</v>
      </c>
      <c r="J121" s="9">
        <v>1.3189493433395874</v>
      </c>
      <c r="K121" s="9">
        <v>7.7861163227016889E-2</v>
      </c>
      <c r="L121" s="9">
        <v>6.2588904694167849E-2</v>
      </c>
      <c r="M121" s="9">
        <v>8.2551594746716694E-2</v>
      </c>
    </row>
    <row r="122" spans="3:13" x14ac:dyDescent="0.25">
      <c r="C122" s="10">
        <v>89</v>
      </c>
      <c r="D122" s="9">
        <v>89</v>
      </c>
      <c r="E122" s="9">
        <v>6.3300142247510668E-2</v>
      </c>
      <c r="F122" s="9">
        <v>84</v>
      </c>
      <c r="G122" s="9">
        <v>67.477951635846367</v>
      </c>
      <c r="H122" s="9">
        <v>1.24485106562388</v>
      </c>
      <c r="I122" s="9">
        <v>1</v>
      </c>
      <c r="J122" s="9">
        <v>1.3189493433395871</v>
      </c>
      <c r="K122" s="9">
        <v>7.879924953095685E-2</v>
      </c>
      <c r="L122" s="9">
        <v>6.3300142247510668E-2</v>
      </c>
      <c r="M122" s="9">
        <v>8.3489681050656656E-2</v>
      </c>
    </row>
    <row r="123" spans="3:13" x14ac:dyDescent="0.25">
      <c r="C123" s="10">
        <v>90</v>
      </c>
      <c r="D123" s="9">
        <v>90</v>
      </c>
      <c r="E123" s="9">
        <v>6.4011379800853488E-2</v>
      </c>
      <c r="F123" s="9">
        <v>85</v>
      </c>
      <c r="G123" s="9">
        <v>68.236130867709818</v>
      </c>
      <c r="H123" s="9">
        <v>1.2456743798207213</v>
      </c>
      <c r="I123" s="9">
        <v>1</v>
      </c>
      <c r="J123" s="9">
        <v>1.3189493433395871</v>
      </c>
      <c r="K123" s="9">
        <v>7.9737335834896811E-2</v>
      </c>
      <c r="L123" s="9">
        <v>6.4011379800853488E-2</v>
      </c>
      <c r="M123" s="9">
        <v>8.4427767354596617E-2</v>
      </c>
    </row>
    <row r="124" spans="3:13" x14ac:dyDescent="0.25">
      <c r="C124" s="10">
        <v>91</v>
      </c>
      <c r="D124" s="9">
        <v>91</v>
      </c>
      <c r="E124" s="9">
        <v>6.4722617354196307E-2</v>
      </c>
      <c r="F124" s="9">
        <v>86</v>
      </c>
      <c r="G124" s="9">
        <v>68.994310099573255</v>
      </c>
      <c r="H124" s="9">
        <v>1.2464795992000492</v>
      </c>
      <c r="I124" s="9">
        <v>1</v>
      </c>
      <c r="J124" s="9">
        <v>1.3189493433395871</v>
      </c>
      <c r="K124" s="9">
        <v>8.0675422138836772E-2</v>
      </c>
      <c r="L124" s="9">
        <v>6.4722617354196307E-2</v>
      </c>
      <c r="M124" s="9">
        <v>8.5365853658536592E-2</v>
      </c>
    </row>
    <row r="125" spans="3:13" x14ac:dyDescent="0.25">
      <c r="C125" s="10">
        <v>92</v>
      </c>
      <c r="D125" s="9">
        <v>92</v>
      </c>
      <c r="E125" s="9">
        <v>6.5433854907539113E-2</v>
      </c>
      <c r="F125" s="9">
        <v>87</v>
      </c>
      <c r="G125" s="9">
        <v>69.752489331436692</v>
      </c>
      <c r="H125" s="9">
        <v>1.2472673138102619</v>
      </c>
      <c r="I125" s="9">
        <v>1</v>
      </c>
      <c r="J125" s="9">
        <v>1.3189493433395874</v>
      </c>
      <c r="K125" s="9">
        <v>8.1613508442776733E-2</v>
      </c>
      <c r="L125" s="9">
        <v>6.5433854907539113E-2</v>
      </c>
      <c r="M125" s="9">
        <v>8.6303939962476553E-2</v>
      </c>
    </row>
    <row r="126" spans="3:13" x14ac:dyDescent="0.25">
      <c r="C126" s="10">
        <v>93</v>
      </c>
      <c r="D126" s="9">
        <v>93</v>
      </c>
      <c r="E126" s="9">
        <v>6.6145092460881932E-2</v>
      </c>
      <c r="F126" s="9">
        <v>88</v>
      </c>
      <c r="G126" s="9">
        <v>70.510668563300143</v>
      </c>
      <c r="H126" s="9">
        <v>1.2480380883213298</v>
      </c>
      <c r="I126" s="9">
        <v>1</v>
      </c>
      <c r="J126" s="9">
        <v>1.3189493433395874</v>
      </c>
      <c r="K126" s="9">
        <v>8.2551594746716694E-2</v>
      </c>
      <c r="L126" s="9">
        <v>6.6145092460881932E-2</v>
      </c>
      <c r="M126" s="9">
        <v>8.7242026266416514E-2</v>
      </c>
    </row>
    <row r="127" spans="3:13" x14ac:dyDescent="0.25">
      <c r="C127" s="10">
        <v>94</v>
      </c>
      <c r="D127" s="9">
        <v>94</v>
      </c>
      <c r="E127" s="9">
        <v>6.6856330014224752E-2</v>
      </c>
      <c r="F127" s="9">
        <v>89</v>
      </c>
      <c r="G127" s="9">
        <v>71.26884779516358</v>
      </c>
      <c r="H127" s="9">
        <v>1.2487924633747154</v>
      </c>
      <c r="I127" s="9">
        <v>1</v>
      </c>
      <c r="J127" s="9">
        <v>1.3189493433395874</v>
      </c>
      <c r="K127" s="9">
        <v>8.3489681050656656E-2</v>
      </c>
      <c r="L127" s="9">
        <v>6.6856330014224752E-2</v>
      </c>
      <c r="M127" s="9">
        <v>8.8180112570356475E-2</v>
      </c>
    </row>
    <row r="128" spans="3:13" x14ac:dyDescent="0.25">
      <c r="C128" s="10">
        <v>95</v>
      </c>
      <c r="D128" s="9">
        <v>95</v>
      </c>
      <c r="E128" s="9">
        <v>6.7567567567567571E-2</v>
      </c>
      <c r="F128" s="9">
        <v>90</v>
      </c>
      <c r="G128" s="9">
        <v>72.027027027027032</v>
      </c>
      <c r="H128" s="9">
        <v>1.24953095684803</v>
      </c>
      <c r="I128" s="9">
        <v>1</v>
      </c>
      <c r="J128" s="9">
        <v>1.3189493433395871</v>
      </c>
      <c r="K128" s="9">
        <v>8.4427767354596617E-2</v>
      </c>
      <c r="L128" s="9">
        <v>6.7567567567567571E-2</v>
      </c>
      <c r="M128" s="9">
        <v>8.9118198874296436E-2</v>
      </c>
    </row>
    <row r="129" spans="3:13" x14ac:dyDescent="0.25">
      <c r="C129" s="10">
        <v>96</v>
      </c>
      <c r="D129" s="9">
        <v>96</v>
      </c>
      <c r="E129" s="9">
        <v>6.8278805120910391E-2</v>
      </c>
      <c r="F129" s="9">
        <v>91</v>
      </c>
      <c r="G129" s="9">
        <v>72.785206258890469</v>
      </c>
      <c r="H129" s="9">
        <v>1.2502540650406504</v>
      </c>
      <c r="I129" s="9">
        <v>1</v>
      </c>
      <c r="J129" s="9">
        <v>1.3189493433395871</v>
      </c>
      <c r="K129" s="9">
        <v>8.5365853658536592E-2</v>
      </c>
      <c r="L129" s="9">
        <v>6.8278805120910391E-2</v>
      </c>
      <c r="M129" s="9">
        <v>9.0056285178236398E-2</v>
      </c>
    </row>
    <row r="130" spans="3:13" x14ac:dyDescent="0.25">
      <c r="C130" s="10">
        <v>97</v>
      </c>
      <c r="D130" s="9">
        <v>97</v>
      </c>
      <c r="E130" s="9">
        <v>6.8990042674253196E-2</v>
      </c>
      <c r="F130" s="9">
        <v>92</v>
      </c>
      <c r="G130" s="9">
        <v>73.543385490753906</v>
      </c>
      <c r="H130" s="9">
        <v>1.2509622637860005</v>
      </c>
      <c r="I130" s="9">
        <v>1</v>
      </c>
      <c r="J130" s="9">
        <v>1.3189493433395874</v>
      </c>
      <c r="K130" s="9">
        <v>8.6303939962476553E-2</v>
      </c>
      <c r="L130" s="9">
        <v>6.8990042674253196E-2</v>
      </c>
      <c r="M130" s="9">
        <v>9.0994371482176359E-2</v>
      </c>
    </row>
    <row r="131" spans="3:13" x14ac:dyDescent="0.25">
      <c r="C131" s="10">
        <v>98</v>
      </c>
      <c r="D131" s="9">
        <v>98</v>
      </c>
      <c r="E131" s="9">
        <v>6.9701280227596016E-2</v>
      </c>
      <c r="F131" s="9">
        <v>93</v>
      </c>
      <c r="G131" s="9">
        <v>74.301564722617357</v>
      </c>
      <c r="H131" s="9">
        <v>1.2516560094957307</v>
      </c>
      <c r="I131" s="9">
        <v>1</v>
      </c>
      <c r="J131" s="9">
        <v>1.3189493433395871</v>
      </c>
      <c r="K131" s="9">
        <v>8.7242026266416514E-2</v>
      </c>
      <c r="L131" s="9">
        <v>6.9701280227596016E-2</v>
      </c>
      <c r="M131" s="9">
        <v>9.193245778611632E-2</v>
      </c>
    </row>
    <row r="132" spans="3:13" x14ac:dyDescent="0.25">
      <c r="C132" s="10">
        <v>99</v>
      </c>
      <c r="D132" s="9">
        <v>99</v>
      </c>
      <c r="E132" s="9">
        <v>7.0412517780938835E-2</v>
      </c>
      <c r="F132" s="9">
        <v>94</v>
      </c>
      <c r="G132" s="9">
        <v>75.059743954480794</v>
      </c>
      <c r="H132" s="9">
        <v>1.2523357401406181</v>
      </c>
      <c r="I132" s="9">
        <v>1</v>
      </c>
      <c r="J132" s="9">
        <v>1.3189493433395871</v>
      </c>
      <c r="K132" s="9">
        <v>8.8180112570356475E-2</v>
      </c>
      <c r="L132" s="9">
        <v>7.0412517780938835E-2</v>
      </c>
      <c r="M132" s="9">
        <v>9.2870544090056281E-2</v>
      </c>
    </row>
    <row r="133" spans="3:13" x14ac:dyDescent="0.25">
      <c r="C133" s="10">
        <v>100</v>
      </c>
      <c r="D133" s="9">
        <v>100</v>
      </c>
      <c r="E133" s="9">
        <v>7.1123755334281655E-2</v>
      </c>
      <c r="F133" s="9">
        <v>95</v>
      </c>
      <c r="G133" s="9">
        <v>75.817923186344245</v>
      </c>
      <c r="H133" s="9">
        <v>1.2530018761726078</v>
      </c>
      <c r="I133" s="9">
        <v>1</v>
      </c>
      <c r="J133" s="9">
        <v>1.3189493433395871</v>
      </c>
      <c r="K133" s="9">
        <v>8.9118198874296436E-2</v>
      </c>
      <c r="L133" s="9">
        <v>7.1123755334281655E-2</v>
      </c>
      <c r="M133" s="9">
        <v>9.3808630393996242E-2</v>
      </c>
    </row>
    <row r="134" spans="3:13" x14ac:dyDescent="0.25">
      <c r="C134" s="10">
        <v>101</v>
      </c>
      <c r="D134" s="9">
        <v>101</v>
      </c>
      <c r="E134" s="9">
        <v>7.183499288762446E-2</v>
      </c>
      <c r="F134" s="9">
        <v>96</v>
      </c>
      <c r="G134" s="9">
        <v>76.576102418207682</v>
      </c>
      <c r="H134" s="9">
        <v>1.2536548213920831</v>
      </c>
      <c r="I134" s="9">
        <v>1</v>
      </c>
      <c r="J134" s="9">
        <v>1.3189493433395874</v>
      </c>
      <c r="K134" s="9">
        <v>9.0056285178236398E-2</v>
      </c>
      <c r="L134" s="9">
        <v>7.183499288762446E-2</v>
      </c>
      <c r="M134" s="9">
        <v>9.4746716697936204E-2</v>
      </c>
    </row>
    <row r="135" spans="3:13" x14ac:dyDescent="0.25">
      <c r="C135" s="10">
        <v>102</v>
      </c>
      <c r="D135" s="9">
        <v>102</v>
      </c>
      <c r="E135" s="9">
        <v>7.254623044096728E-2</v>
      </c>
      <c r="F135" s="9">
        <v>97</v>
      </c>
      <c r="G135" s="9">
        <v>77.334281650071119</v>
      </c>
      <c r="H135" s="9">
        <v>1.2542949637641174</v>
      </c>
      <c r="I135" s="9">
        <v>1</v>
      </c>
      <c r="J135" s="9">
        <v>1.3189493433395874</v>
      </c>
      <c r="K135" s="9">
        <v>9.0994371482176359E-2</v>
      </c>
      <c r="L135" s="9">
        <v>7.254623044096728E-2</v>
      </c>
      <c r="M135" s="9">
        <v>9.5684803001876179E-2</v>
      </c>
    </row>
    <row r="136" spans="3:13" x14ac:dyDescent="0.25">
      <c r="C136" s="10">
        <v>103</v>
      </c>
      <c r="D136" s="9">
        <v>103</v>
      </c>
      <c r="E136" s="9">
        <v>7.3257467994310099E-2</v>
      </c>
      <c r="F136" s="9">
        <v>98</v>
      </c>
      <c r="G136" s="9">
        <v>78.092460881934571</v>
      </c>
      <c r="H136" s="9">
        <v>1.2549226761871801</v>
      </c>
      <c r="I136" s="9">
        <v>1</v>
      </c>
      <c r="J136" s="9">
        <v>1.3189493433395874</v>
      </c>
      <c r="K136" s="9">
        <v>9.193245778611632E-2</v>
      </c>
      <c r="L136" s="9">
        <v>7.3257467994310099E-2</v>
      </c>
      <c r="M136" s="9">
        <v>9.662288930581614E-2</v>
      </c>
    </row>
    <row r="137" spans="3:13" x14ac:dyDescent="0.25">
      <c r="C137" s="10">
        <v>104</v>
      </c>
      <c r="D137" s="9">
        <v>104</v>
      </c>
      <c r="E137" s="9">
        <v>7.3968705547652919E-2</v>
      </c>
      <c r="F137" s="9">
        <v>99</v>
      </c>
      <c r="G137" s="9">
        <v>78.850640113798008</v>
      </c>
      <c r="H137" s="9">
        <v>1.2555383172174917</v>
      </c>
      <c r="I137" s="9">
        <v>1</v>
      </c>
      <c r="J137" s="9">
        <v>1.3189493433395871</v>
      </c>
      <c r="K137" s="9">
        <v>9.2870544090056281E-2</v>
      </c>
      <c r="L137" s="9">
        <v>7.3968705547652919E-2</v>
      </c>
      <c r="M137" s="9">
        <v>9.7560975609756101E-2</v>
      </c>
    </row>
    <row r="138" spans="3:13" x14ac:dyDescent="0.25">
      <c r="C138" s="10">
        <v>105</v>
      </c>
      <c r="D138" s="9">
        <v>105</v>
      </c>
      <c r="E138" s="9">
        <v>7.4679943100995738E-2</v>
      </c>
      <c r="F138" s="9">
        <v>100</v>
      </c>
      <c r="G138" s="9">
        <v>79.608819345661445</v>
      </c>
      <c r="H138" s="9">
        <v>1.2561422317519877</v>
      </c>
      <c r="I138" s="9">
        <v>1</v>
      </c>
      <c r="J138" s="9">
        <v>1.3189493433395871</v>
      </c>
      <c r="K138" s="9">
        <v>9.3808630393996242E-2</v>
      </c>
      <c r="L138" s="9">
        <v>7.4679943100995738E-2</v>
      </c>
      <c r="M138" s="9">
        <v>9.8499061913696062E-2</v>
      </c>
    </row>
    <row r="139" spans="3:13" x14ac:dyDescent="0.25">
      <c r="C139" s="10">
        <v>106</v>
      </c>
      <c r="D139" s="9">
        <v>106</v>
      </c>
      <c r="E139" s="9">
        <v>7.5391180654338544E-2</v>
      </c>
      <c r="F139" s="9">
        <v>101</v>
      </c>
      <c r="G139" s="9">
        <v>80.366998577524896</v>
      </c>
      <c r="H139" s="9">
        <v>1.2567347516726255</v>
      </c>
      <c r="I139" s="9">
        <v>1</v>
      </c>
      <c r="J139" s="9">
        <v>1.3189493433395874</v>
      </c>
      <c r="K139" s="9">
        <v>9.4746716697936204E-2</v>
      </c>
      <c r="L139" s="9">
        <v>7.5391180654338544E-2</v>
      </c>
      <c r="M139" s="9">
        <v>9.9437148217636023E-2</v>
      </c>
    </row>
    <row r="140" spans="3:13" x14ac:dyDescent="0.25">
      <c r="C140" s="10">
        <v>107</v>
      </c>
      <c r="D140" s="9">
        <v>107</v>
      </c>
      <c r="E140" s="9">
        <v>7.6102418207681363E-2</v>
      </c>
      <c r="F140" s="9">
        <v>102</v>
      </c>
      <c r="G140" s="9">
        <v>81.125177809388333</v>
      </c>
      <c r="H140" s="9">
        <v>1.2573161964545598</v>
      </c>
      <c r="I140" s="9">
        <v>1</v>
      </c>
      <c r="J140" s="9">
        <v>1.3189493433395874</v>
      </c>
      <c r="K140" s="9">
        <v>9.5684803001876179E-2</v>
      </c>
      <c r="L140" s="9">
        <v>7.6102418207681363E-2</v>
      </c>
      <c r="M140" s="9">
        <v>0.10037523452157598</v>
      </c>
    </row>
    <row r="141" spans="3:13" x14ac:dyDescent="0.25">
      <c r="C141" s="10">
        <v>108</v>
      </c>
      <c r="D141" s="9">
        <v>108</v>
      </c>
      <c r="E141" s="9">
        <v>7.6813655761024183E-2</v>
      </c>
      <c r="F141" s="9">
        <v>103</v>
      </c>
      <c r="G141" s="9">
        <v>81.88335704125177</v>
      </c>
      <c r="H141" s="9">
        <v>1.2578868737405324</v>
      </c>
      <c r="I141" s="9">
        <v>1</v>
      </c>
      <c r="J141" s="9">
        <v>1.3189493433395871</v>
      </c>
      <c r="K141" s="9">
        <v>9.662288930581614E-2</v>
      </c>
      <c r="L141" s="9">
        <v>7.6813655761024183E-2</v>
      </c>
      <c r="M141" s="9">
        <v>0.10131332082551595</v>
      </c>
    </row>
    <row r="142" spans="3:13" x14ac:dyDescent="0.25">
      <c r="C142" s="10">
        <v>109</v>
      </c>
      <c r="D142" s="9">
        <v>109</v>
      </c>
      <c r="E142" s="9">
        <v>7.7524893314367002E-2</v>
      </c>
      <c r="F142" s="9">
        <v>104</v>
      </c>
      <c r="G142" s="9">
        <v>82.641536273115221</v>
      </c>
      <c r="H142" s="9">
        <v>1.2584470798836429</v>
      </c>
      <c r="I142" s="9">
        <v>1</v>
      </c>
      <c r="J142" s="9">
        <v>1.3189493433395871</v>
      </c>
      <c r="K142" s="9">
        <v>9.7560975609756101E-2</v>
      </c>
      <c r="L142" s="9">
        <v>7.7524893314367002E-2</v>
      </c>
      <c r="M142" s="9">
        <v>0.10225140712945591</v>
      </c>
    </row>
    <row r="143" spans="3:13" x14ac:dyDescent="0.25">
      <c r="C143" s="10">
        <v>110</v>
      </c>
      <c r="D143" s="9">
        <v>110</v>
      </c>
      <c r="E143" s="9">
        <v>7.8236130867709822E-2</v>
      </c>
      <c r="F143" s="9">
        <v>105</v>
      </c>
      <c r="G143" s="9">
        <v>83.399715504978658</v>
      </c>
      <c r="H143" s="9">
        <v>1.2589971004605149</v>
      </c>
      <c r="I143" s="9">
        <v>1</v>
      </c>
      <c r="J143" s="9">
        <v>1.3189493433395871</v>
      </c>
      <c r="K143" s="9">
        <v>9.8499061913696062E-2</v>
      </c>
      <c r="L143" s="9">
        <v>7.8236130867709822E-2</v>
      </c>
      <c r="M143" s="9">
        <v>0.10318949343339587</v>
      </c>
    </row>
    <row r="144" spans="3:13" x14ac:dyDescent="0.25">
      <c r="C144" s="10">
        <v>111</v>
      </c>
      <c r="D144" s="9">
        <v>111</v>
      </c>
      <c r="E144" s="9">
        <v>7.8947368421052627E-2</v>
      </c>
      <c r="F144" s="9">
        <v>106</v>
      </c>
      <c r="G144" s="9">
        <v>84.15789473684211</v>
      </c>
      <c r="H144" s="9">
        <v>1.2595372107567231</v>
      </c>
      <c r="I144" s="9">
        <v>1</v>
      </c>
      <c r="J144" s="9">
        <v>1.3189493433395871</v>
      </c>
      <c r="K144" s="9">
        <v>9.9437148217636023E-2</v>
      </c>
      <c r="L144" s="9">
        <v>7.8947368421052627E-2</v>
      </c>
      <c r="M144" s="9">
        <v>0.10412757973733583</v>
      </c>
    </row>
    <row r="145" spans="3:13" x14ac:dyDescent="0.25">
      <c r="C145" s="10">
        <v>112</v>
      </c>
      <c r="D145" s="9">
        <v>112</v>
      </c>
      <c r="E145" s="9">
        <v>7.9658605974395447E-2</v>
      </c>
      <c r="F145" s="9">
        <v>107</v>
      </c>
      <c r="G145" s="9">
        <v>84.916073968705547</v>
      </c>
      <c r="H145" s="9">
        <v>1.2600676762262129</v>
      </c>
      <c r="I145" s="9">
        <v>1</v>
      </c>
      <c r="J145" s="9">
        <v>1.3189493433395874</v>
      </c>
      <c r="K145" s="9">
        <v>0.10037523452157598</v>
      </c>
      <c r="L145" s="9">
        <v>7.9658605974395447E-2</v>
      </c>
      <c r="M145" s="9">
        <v>0.1050656660412758</v>
      </c>
    </row>
    <row r="146" spans="3:13" x14ac:dyDescent="0.25">
      <c r="C146" s="10">
        <v>113</v>
      </c>
      <c r="D146" s="9">
        <v>113</v>
      </c>
      <c r="E146" s="9">
        <v>8.0369843527738266E-2</v>
      </c>
      <c r="F146" s="9">
        <v>108</v>
      </c>
      <c r="G146" s="9">
        <v>85.674253200568984</v>
      </c>
      <c r="H146" s="9">
        <v>1.2605887529263311</v>
      </c>
      <c r="I146" s="9">
        <v>1</v>
      </c>
      <c r="J146" s="9">
        <v>1.3189493433395874</v>
      </c>
      <c r="K146" s="9">
        <v>0.10131332082551595</v>
      </c>
      <c r="L146" s="9">
        <v>8.0369843527738266E-2</v>
      </c>
      <c r="M146" s="9">
        <v>0.10600375234521577</v>
      </c>
    </row>
    <row r="147" spans="3:13" x14ac:dyDescent="0.25">
      <c r="C147" s="10">
        <v>114</v>
      </c>
      <c r="D147" s="9">
        <v>114</v>
      </c>
      <c r="E147" s="9">
        <v>8.1081081081081086E-2</v>
      </c>
      <c r="F147" s="9">
        <v>109</v>
      </c>
      <c r="G147" s="9">
        <v>86.432432432432435</v>
      </c>
      <c r="H147" s="9">
        <v>1.2611006879299562</v>
      </c>
      <c r="I147" s="9">
        <v>1</v>
      </c>
      <c r="J147" s="9">
        <v>1.3189493433395871</v>
      </c>
      <c r="K147" s="9">
        <v>0.10225140712945591</v>
      </c>
      <c r="L147" s="9">
        <v>8.1081081081081086E-2</v>
      </c>
      <c r="M147" s="9">
        <v>0.10694183864915573</v>
      </c>
    </row>
    <row r="148" spans="3:13" x14ac:dyDescent="0.25">
      <c r="C148" s="10">
        <v>115</v>
      </c>
      <c r="D148" s="9">
        <v>115</v>
      </c>
      <c r="E148" s="9">
        <v>8.1792318634423891E-2</v>
      </c>
      <c r="F148" s="9">
        <v>110</v>
      </c>
      <c r="G148" s="9">
        <v>87.190611664295872</v>
      </c>
      <c r="H148" s="9">
        <v>1.2616037197161269</v>
      </c>
      <c r="I148" s="9">
        <v>1</v>
      </c>
      <c r="J148" s="9">
        <v>1.3189493433395874</v>
      </c>
      <c r="K148" s="9">
        <v>0.10318949343339587</v>
      </c>
      <c r="L148" s="9">
        <v>8.1792318634423891E-2</v>
      </c>
      <c r="M148" s="9">
        <v>0.10787992495309569</v>
      </c>
    </row>
    <row r="149" spans="3:13" x14ac:dyDescent="0.25">
      <c r="C149" s="10">
        <v>116</v>
      </c>
      <c r="D149" s="9">
        <v>116</v>
      </c>
      <c r="E149" s="9">
        <v>8.2503556187766711E-2</v>
      </c>
      <c r="F149" s="9">
        <v>111</v>
      </c>
      <c r="G149" s="9">
        <v>87.948790896159323</v>
      </c>
      <c r="H149" s="9">
        <v>1.2620980785404672</v>
      </c>
      <c r="I149" s="9">
        <v>1</v>
      </c>
      <c r="J149" s="9">
        <v>1.3189493433395874</v>
      </c>
      <c r="K149" s="9">
        <v>0.10412757973733583</v>
      </c>
      <c r="L149" s="9">
        <v>8.2503556187766711E-2</v>
      </c>
      <c r="M149" s="9">
        <v>0.10881801125703565</v>
      </c>
    </row>
    <row r="150" spans="3:13" x14ac:dyDescent="0.25">
      <c r="C150" s="10">
        <v>117</v>
      </c>
      <c r="D150" s="9">
        <v>117</v>
      </c>
      <c r="E150" s="9">
        <v>8.321479374110953E-2</v>
      </c>
      <c r="F150" s="9">
        <v>112</v>
      </c>
      <c r="G150" s="9">
        <v>88.70697012802276</v>
      </c>
      <c r="H150" s="9">
        <v>1.2625839867866135</v>
      </c>
      <c r="I150" s="9">
        <v>1</v>
      </c>
      <c r="J150" s="9">
        <v>1.3189493433395874</v>
      </c>
      <c r="K150" s="9">
        <v>0.1050656660412758</v>
      </c>
      <c r="L150" s="9">
        <v>8.321479374110953E-2</v>
      </c>
      <c r="M150" s="9">
        <v>0.10975609756097561</v>
      </c>
    </row>
    <row r="151" spans="3:13" x14ac:dyDescent="0.25">
      <c r="C151" s="10">
        <v>118</v>
      </c>
      <c r="D151" s="9">
        <v>118</v>
      </c>
      <c r="E151" s="9">
        <v>8.392603129445235E-2</v>
      </c>
      <c r="F151" s="9">
        <v>112</v>
      </c>
      <c r="G151" s="9">
        <v>89.465149359886198</v>
      </c>
      <c r="H151" s="9">
        <v>1.2518841224918116</v>
      </c>
      <c r="I151" s="9">
        <v>1</v>
      </c>
      <c r="J151" s="9">
        <v>1.3189493433395871</v>
      </c>
      <c r="K151" s="9">
        <v>0.1050656660412758</v>
      </c>
      <c r="L151" s="9">
        <v>8.392603129445235E-2</v>
      </c>
      <c r="M151" s="9">
        <v>0.11069418386491557</v>
      </c>
    </row>
    <row r="152" spans="3:13" x14ac:dyDescent="0.25">
      <c r="C152" s="10">
        <v>119</v>
      </c>
      <c r="D152" s="9">
        <v>119</v>
      </c>
      <c r="E152" s="9">
        <v>8.4637268847795169E-2</v>
      </c>
      <c r="F152" s="9">
        <v>113</v>
      </c>
      <c r="G152" s="9">
        <v>90.223328591749649</v>
      </c>
      <c r="H152" s="9">
        <v>1.2524476957762467</v>
      </c>
      <c r="I152" s="9">
        <v>1</v>
      </c>
      <c r="J152" s="9">
        <v>1.3189493433395871</v>
      </c>
      <c r="K152" s="9">
        <v>0.10600375234521577</v>
      </c>
      <c r="L152" s="9">
        <v>8.4637268847795169E-2</v>
      </c>
      <c r="M152" s="9">
        <v>0.11163227016885553</v>
      </c>
    </row>
    <row r="153" spans="3:13" x14ac:dyDescent="0.25">
      <c r="C153" s="10">
        <v>120</v>
      </c>
      <c r="D153" s="9">
        <v>120</v>
      </c>
      <c r="E153" s="9">
        <v>8.5348506401137975E-2</v>
      </c>
      <c r="F153" s="9">
        <v>114</v>
      </c>
      <c r="G153" s="9">
        <v>90.981507823613086</v>
      </c>
      <c r="H153" s="9">
        <v>1.2530018761726081</v>
      </c>
      <c r="I153" s="9">
        <v>1</v>
      </c>
      <c r="J153" s="9">
        <v>1.3189493433395874</v>
      </c>
      <c r="K153" s="9">
        <v>0.10694183864915573</v>
      </c>
      <c r="L153" s="9">
        <v>8.5348506401137975E-2</v>
      </c>
      <c r="M153" s="9">
        <v>0.11257035647279549</v>
      </c>
    </row>
    <row r="154" spans="3:13" x14ac:dyDescent="0.25">
      <c r="C154" s="10">
        <v>121</v>
      </c>
      <c r="D154" s="9">
        <v>121</v>
      </c>
      <c r="E154" s="9">
        <v>8.6059743954480794E-2</v>
      </c>
      <c r="F154" s="9">
        <v>115</v>
      </c>
      <c r="G154" s="9">
        <v>91.739687055476523</v>
      </c>
      <c r="H154" s="9">
        <v>1.2535468965624177</v>
      </c>
      <c r="I154" s="9">
        <v>1</v>
      </c>
      <c r="J154" s="9">
        <v>1.3189493433395871</v>
      </c>
      <c r="K154" s="9">
        <v>0.10787992495309569</v>
      </c>
      <c r="L154" s="9">
        <v>8.6059743954480794E-2</v>
      </c>
      <c r="M154" s="9">
        <v>0.11350844277673545</v>
      </c>
    </row>
    <row r="155" spans="3:13" x14ac:dyDescent="0.25">
      <c r="C155" s="10">
        <v>122</v>
      </c>
      <c r="D155" s="9">
        <v>122</v>
      </c>
      <c r="E155" s="9">
        <v>8.6770981507823614E-2</v>
      </c>
      <c r="F155" s="9">
        <v>116</v>
      </c>
      <c r="G155" s="9">
        <v>92.497866287339974</v>
      </c>
      <c r="H155" s="9">
        <v>1.2540829821917387</v>
      </c>
      <c r="I155" s="9">
        <v>1</v>
      </c>
      <c r="J155" s="9">
        <v>1.3189493433395871</v>
      </c>
      <c r="K155" s="9">
        <v>0.10881801125703565</v>
      </c>
      <c r="L155" s="9">
        <v>8.6770981507823614E-2</v>
      </c>
      <c r="M155" s="9">
        <v>0.11444652908067542</v>
      </c>
    </row>
    <row r="156" spans="3:13" x14ac:dyDescent="0.25">
      <c r="C156" s="10">
        <v>123</v>
      </c>
      <c r="D156" s="9">
        <v>123</v>
      </c>
      <c r="E156" s="9">
        <v>8.7482219061166433E-2</v>
      </c>
      <c r="F156" s="9">
        <v>117</v>
      </c>
      <c r="G156" s="9">
        <v>93.256045519203411</v>
      </c>
      <c r="H156" s="9">
        <v>1.2546103509815585</v>
      </c>
      <c r="I156" s="9">
        <v>1</v>
      </c>
      <c r="J156" s="9">
        <v>1.3189493433395874</v>
      </c>
      <c r="K156" s="9">
        <v>0.10975609756097561</v>
      </c>
      <c r="L156" s="9">
        <v>8.7482219061166433E-2</v>
      </c>
      <c r="M156" s="9">
        <v>0.11538461538461539</v>
      </c>
    </row>
    <row r="157" spans="3:13" x14ac:dyDescent="0.25">
      <c r="C157" s="10">
        <v>124</v>
      </c>
      <c r="D157" s="9">
        <v>124</v>
      </c>
      <c r="E157" s="9">
        <v>8.8193456614509252E-2</v>
      </c>
      <c r="F157" s="9">
        <v>117</v>
      </c>
      <c r="G157" s="9">
        <v>94.014224751066848</v>
      </c>
      <c r="H157" s="9">
        <v>1.2444925255704169</v>
      </c>
      <c r="I157" s="9">
        <v>1</v>
      </c>
      <c r="J157" s="9">
        <v>1.3189493433395871</v>
      </c>
      <c r="K157" s="9">
        <v>0.10975609756097561</v>
      </c>
      <c r="L157" s="9">
        <v>8.8193456614509252E-2</v>
      </c>
      <c r="M157" s="9">
        <v>0.11632270168855535</v>
      </c>
    </row>
    <row r="158" spans="3:13" x14ac:dyDescent="0.25">
      <c r="C158" s="10">
        <v>125</v>
      </c>
      <c r="D158" s="9">
        <v>125</v>
      </c>
      <c r="E158" s="9">
        <v>8.8904694167852058E-2</v>
      </c>
      <c r="F158" s="9">
        <v>118</v>
      </c>
      <c r="G158" s="9">
        <v>94.7724039829303</v>
      </c>
      <c r="H158" s="9">
        <v>1.2450881801125704</v>
      </c>
      <c r="I158" s="9">
        <v>1</v>
      </c>
      <c r="J158" s="9">
        <v>1.3189493433395874</v>
      </c>
      <c r="K158" s="9">
        <v>0.11069418386491557</v>
      </c>
      <c r="L158" s="9">
        <v>8.8904694167852058E-2</v>
      </c>
      <c r="M158" s="9">
        <v>0.11726078799249531</v>
      </c>
    </row>
    <row r="159" spans="3:13" x14ac:dyDescent="0.25">
      <c r="C159" s="10">
        <v>126</v>
      </c>
      <c r="D159" s="9">
        <v>126</v>
      </c>
      <c r="E159" s="9">
        <v>8.9615931721194877E-2</v>
      </c>
      <c r="F159" s="9">
        <v>119</v>
      </c>
      <c r="G159" s="9">
        <v>95.530583214793737</v>
      </c>
      <c r="H159" s="9">
        <v>1.2456743798207213</v>
      </c>
      <c r="I159" s="9">
        <v>1</v>
      </c>
      <c r="J159" s="9">
        <v>1.3189493433395874</v>
      </c>
      <c r="K159" s="9">
        <v>0.11163227016885553</v>
      </c>
      <c r="L159" s="9">
        <v>8.9615931721194877E-2</v>
      </c>
      <c r="M159" s="9">
        <v>0.11819887429643527</v>
      </c>
    </row>
    <row r="160" spans="3:13" x14ac:dyDescent="0.25">
      <c r="C160" s="10">
        <v>127</v>
      </c>
      <c r="D160" s="9">
        <v>127</v>
      </c>
      <c r="E160" s="9">
        <v>9.0327169274537697E-2</v>
      </c>
      <c r="F160" s="9">
        <v>120</v>
      </c>
      <c r="G160" s="9">
        <v>96.288762446657188</v>
      </c>
      <c r="H160" s="9">
        <v>1.2462513480374051</v>
      </c>
      <c r="I160" s="9">
        <v>1</v>
      </c>
      <c r="J160" s="9">
        <v>1.3189493433395871</v>
      </c>
      <c r="K160" s="9">
        <v>0.11257035647279549</v>
      </c>
      <c r="L160" s="9">
        <v>9.0327169274537697E-2</v>
      </c>
      <c r="M160" s="9">
        <v>0.11913696060037524</v>
      </c>
    </row>
    <row r="161" spans="3:13" x14ac:dyDescent="0.25">
      <c r="C161" s="10">
        <v>128</v>
      </c>
      <c r="D161" s="9">
        <v>128</v>
      </c>
      <c r="E161" s="9">
        <v>9.1038406827880516E-2</v>
      </c>
      <c r="F161" s="9">
        <v>121</v>
      </c>
      <c r="G161" s="9">
        <v>97.046941678520625</v>
      </c>
      <c r="H161" s="9">
        <v>1.2468193011257034</v>
      </c>
      <c r="I161" s="9">
        <v>1</v>
      </c>
      <c r="J161" s="9">
        <v>1.3189493433395871</v>
      </c>
      <c r="K161" s="9">
        <v>0.11350844277673545</v>
      </c>
      <c r="L161" s="9">
        <v>9.1038406827880516E-2</v>
      </c>
      <c r="M161" s="9">
        <v>0.1200750469043152</v>
      </c>
    </row>
    <row r="162" spans="3:13" x14ac:dyDescent="0.25">
      <c r="C162" s="10">
        <v>129</v>
      </c>
      <c r="D162" s="9">
        <v>129</v>
      </c>
      <c r="E162" s="9">
        <v>9.1749644381223322E-2</v>
      </c>
      <c r="F162" s="9">
        <v>122</v>
      </c>
      <c r="G162" s="9">
        <v>97.805120910384062</v>
      </c>
      <c r="H162" s="9">
        <v>1.2473784487397648</v>
      </c>
      <c r="I162" s="9">
        <v>1</v>
      </c>
      <c r="J162" s="9">
        <v>1.3189493433395874</v>
      </c>
      <c r="K162" s="9">
        <v>0.11444652908067542</v>
      </c>
      <c r="L162" s="9">
        <v>9.1749644381223322E-2</v>
      </c>
      <c r="M162" s="9">
        <v>0.12101313320825516</v>
      </c>
    </row>
    <row r="163" spans="3:13" x14ac:dyDescent="0.25">
      <c r="C163" s="10">
        <v>130</v>
      </c>
      <c r="D163" s="9">
        <v>130</v>
      </c>
      <c r="E163" s="9">
        <v>9.2460881934566141E-2</v>
      </c>
      <c r="F163" s="9">
        <v>123</v>
      </c>
      <c r="G163" s="9">
        <v>98.563300142247513</v>
      </c>
      <c r="H163" s="9">
        <v>1.2479289940828404</v>
      </c>
      <c r="I163" s="9">
        <v>1</v>
      </c>
      <c r="J163" s="9">
        <v>1.3189493433395874</v>
      </c>
      <c r="K163" s="9">
        <v>0.11538461538461539</v>
      </c>
      <c r="L163" s="9">
        <v>9.2460881934566141E-2</v>
      </c>
      <c r="M163" s="9">
        <v>0.12195121951219512</v>
      </c>
    </row>
    <row r="164" spans="3:13" x14ac:dyDescent="0.25">
      <c r="C164" s="10">
        <v>131</v>
      </c>
      <c r="D164" s="9">
        <v>131</v>
      </c>
      <c r="E164" s="9">
        <v>9.3172119487908961E-2</v>
      </c>
      <c r="F164" s="9">
        <v>124</v>
      </c>
      <c r="G164" s="9">
        <v>99.32147937411095</v>
      </c>
      <c r="H164" s="9">
        <v>1.2484711341535024</v>
      </c>
      <c r="I164" s="9">
        <v>1</v>
      </c>
      <c r="J164" s="9">
        <v>1.3189493433395871</v>
      </c>
      <c r="K164" s="9">
        <v>0.11632270168855535</v>
      </c>
      <c r="L164" s="9">
        <v>9.3172119487908961E-2</v>
      </c>
      <c r="M164" s="9">
        <v>0.12288930581613508</v>
      </c>
    </row>
    <row r="165" spans="3:13" x14ac:dyDescent="0.25">
      <c r="C165" s="10">
        <v>132</v>
      </c>
      <c r="D165" s="9">
        <v>132</v>
      </c>
      <c r="E165" s="9">
        <v>9.388335704125178E-2</v>
      </c>
      <c r="F165" s="9">
        <v>125</v>
      </c>
      <c r="G165" s="9">
        <v>100.0796586059744</v>
      </c>
      <c r="H165" s="9">
        <v>1.2490050599806697</v>
      </c>
      <c r="I165" s="9">
        <v>1</v>
      </c>
      <c r="J165" s="9">
        <v>1.3189493433395871</v>
      </c>
      <c r="K165" s="9">
        <v>0.11726078799249531</v>
      </c>
      <c r="L165" s="9">
        <v>9.388335704125178E-2</v>
      </c>
      <c r="M165" s="9">
        <v>0.12382739212007504</v>
      </c>
    </row>
    <row r="166" spans="3:13" x14ac:dyDescent="0.25">
      <c r="C166" s="10">
        <v>133</v>
      </c>
      <c r="D166" s="9">
        <v>133</v>
      </c>
      <c r="E166" s="9">
        <v>9.45945945945946E-2</v>
      </c>
      <c r="F166" s="9">
        <v>126</v>
      </c>
      <c r="G166" s="9">
        <v>100.83783783783784</v>
      </c>
      <c r="H166" s="9">
        <v>1.24953095684803</v>
      </c>
      <c r="I166" s="9">
        <v>1</v>
      </c>
      <c r="J166" s="9">
        <v>1.3189493433395871</v>
      </c>
      <c r="K166" s="9">
        <v>0.11819887429643527</v>
      </c>
      <c r="L166" s="9">
        <v>9.45945945945946E-2</v>
      </c>
      <c r="M166" s="9">
        <v>0.124765478424015</v>
      </c>
    </row>
    <row r="167" spans="3:13" x14ac:dyDescent="0.25">
      <c r="C167" s="10">
        <v>134</v>
      </c>
      <c r="D167" s="9">
        <v>134</v>
      </c>
      <c r="E167" s="9">
        <v>9.5305832147937405E-2</v>
      </c>
      <c r="F167" s="9">
        <v>127</v>
      </c>
      <c r="G167" s="9">
        <v>101.59601706970128</v>
      </c>
      <c r="H167" s="9">
        <v>1.2500490045084149</v>
      </c>
      <c r="I167" s="9">
        <v>1</v>
      </c>
      <c r="J167" s="9">
        <v>1.3189493433395871</v>
      </c>
      <c r="K167" s="9">
        <v>0.11913696060037524</v>
      </c>
      <c r="L167" s="9">
        <v>9.5305832147937405E-2</v>
      </c>
      <c r="M167" s="9">
        <v>0.12570356472795496</v>
      </c>
    </row>
    <row r="168" spans="3:13" x14ac:dyDescent="0.25">
      <c r="C168" s="10">
        <v>135</v>
      </c>
      <c r="D168" s="9">
        <v>135</v>
      </c>
      <c r="E168" s="9">
        <v>9.6017069701280225E-2</v>
      </c>
      <c r="F168" s="9">
        <v>128</v>
      </c>
      <c r="G168" s="9">
        <v>102.35419630156473</v>
      </c>
      <c r="H168" s="9">
        <v>1.2505593773886456</v>
      </c>
      <c r="I168" s="9">
        <v>1</v>
      </c>
      <c r="J168" s="9">
        <v>1.3189493433395871</v>
      </c>
      <c r="K168" s="9">
        <v>0.1200750469043152</v>
      </c>
      <c r="L168" s="9">
        <v>9.6017069701280225E-2</v>
      </c>
      <c r="M168" s="9">
        <v>0.12664165103189493</v>
      </c>
    </row>
    <row r="169" spans="3:13" x14ac:dyDescent="0.25">
      <c r="C169" s="10">
        <v>136</v>
      </c>
      <c r="D169" s="9">
        <v>136</v>
      </c>
      <c r="E169" s="9">
        <v>9.6728307254623044E-2</v>
      </c>
      <c r="F169" s="9">
        <v>129</v>
      </c>
      <c r="G169" s="9">
        <v>103.11237553342816</v>
      </c>
      <c r="H169" s="9">
        <v>1.2510622447853437</v>
      </c>
      <c r="I169" s="9">
        <v>1</v>
      </c>
      <c r="J169" s="9">
        <v>1.3189493433395871</v>
      </c>
      <c r="K169" s="9">
        <v>0.12101313320825516</v>
      </c>
      <c r="L169" s="9">
        <v>9.6728307254623044E-2</v>
      </c>
      <c r="M169" s="9">
        <v>0.12757973733583489</v>
      </c>
    </row>
    <row r="170" spans="3:13" x14ac:dyDescent="0.25">
      <c r="C170" s="10">
        <v>137</v>
      </c>
      <c r="D170" s="9">
        <v>137</v>
      </c>
      <c r="E170" s="9">
        <v>9.7439544807965864E-2</v>
      </c>
      <c r="F170" s="9">
        <v>130</v>
      </c>
      <c r="G170" s="9">
        <v>103.8705547652916</v>
      </c>
      <c r="H170" s="9">
        <v>1.251557771052163</v>
      </c>
      <c r="I170" s="9">
        <v>1</v>
      </c>
      <c r="J170" s="9">
        <v>1.3189493433395871</v>
      </c>
      <c r="K170" s="9">
        <v>0.12195121951219512</v>
      </c>
      <c r="L170" s="9">
        <v>9.7439544807965864E-2</v>
      </c>
      <c r="M170" s="9">
        <v>0.12851782363977485</v>
      </c>
    </row>
    <row r="171" spans="3:13" x14ac:dyDescent="0.25">
      <c r="C171" s="10">
        <v>138</v>
      </c>
      <c r="D171" s="9">
        <v>138</v>
      </c>
      <c r="E171" s="9">
        <v>9.8150782361308683E-2</v>
      </c>
      <c r="F171" s="9">
        <v>131</v>
      </c>
      <c r="G171" s="9">
        <v>104.62873399715505</v>
      </c>
      <c r="H171" s="9">
        <v>1.2520461157788834</v>
      </c>
      <c r="I171" s="9">
        <v>1</v>
      </c>
      <c r="J171" s="9">
        <v>1.3189493433395871</v>
      </c>
      <c r="K171" s="9">
        <v>0.12288930581613508</v>
      </c>
      <c r="L171" s="9">
        <v>9.8150782361308683E-2</v>
      </c>
      <c r="M171" s="9">
        <v>0.12945590994371481</v>
      </c>
    </row>
    <row r="172" spans="3:13" x14ac:dyDescent="0.25">
      <c r="C172" s="10">
        <v>139</v>
      </c>
      <c r="D172" s="9">
        <v>139</v>
      </c>
      <c r="E172" s="9">
        <v>9.8862019914651489E-2</v>
      </c>
      <c r="F172" s="9">
        <v>132</v>
      </c>
      <c r="G172" s="9">
        <v>105.38691322901849</v>
      </c>
      <c r="H172" s="9">
        <v>1.2525274339627734</v>
      </c>
      <c r="I172" s="9">
        <v>1</v>
      </c>
      <c r="J172" s="9">
        <v>1.3189493433395874</v>
      </c>
      <c r="K172" s="9">
        <v>0.12382739212007504</v>
      </c>
      <c r="L172" s="9">
        <v>9.8862019914651489E-2</v>
      </c>
      <c r="M172" s="9">
        <v>0.1303939962476548</v>
      </c>
    </row>
    <row r="173" spans="3:13" x14ac:dyDescent="0.25">
      <c r="C173" s="10">
        <v>140</v>
      </c>
      <c r="D173" s="9">
        <v>140</v>
      </c>
      <c r="E173" s="9">
        <v>9.9573257467994308E-2</v>
      </c>
      <c r="F173" s="9">
        <v>133</v>
      </c>
      <c r="G173" s="9">
        <v>106.14509246088193</v>
      </c>
      <c r="H173" s="9">
        <v>1.2530018761726078</v>
      </c>
      <c r="I173" s="9">
        <v>1</v>
      </c>
      <c r="J173" s="9">
        <v>1.3189493433395874</v>
      </c>
      <c r="K173" s="9">
        <v>0.124765478424015</v>
      </c>
      <c r="L173" s="9">
        <v>9.9573257467994308E-2</v>
      </c>
      <c r="M173" s="9">
        <v>0.13133208255159476</v>
      </c>
    </row>
    <row r="174" spans="3:13" x14ac:dyDescent="0.25">
      <c r="C174" s="10">
        <v>141</v>
      </c>
      <c r="D174" s="9">
        <v>141</v>
      </c>
      <c r="E174" s="9">
        <v>0.10028449502133713</v>
      </c>
      <c r="F174" s="9">
        <v>134</v>
      </c>
      <c r="G174" s="9">
        <v>106.90327169274538</v>
      </c>
      <c r="H174" s="9">
        <v>1.253469588705707</v>
      </c>
      <c r="I174" s="9">
        <v>1</v>
      </c>
      <c r="J174" s="9">
        <v>1.3189493433395874</v>
      </c>
      <c r="K174" s="9">
        <v>0.12570356472795496</v>
      </c>
      <c r="L174" s="9">
        <v>0.10028449502133713</v>
      </c>
      <c r="M174" s="9">
        <v>0.13227016885553472</v>
      </c>
    </row>
    <row r="175" spans="3:13" x14ac:dyDescent="0.25">
      <c r="C175" s="10">
        <v>142</v>
      </c>
      <c r="D175" s="9">
        <v>142</v>
      </c>
      <c r="E175" s="9">
        <v>0.10099573257467995</v>
      </c>
      <c r="F175" s="9">
        <v>135</v>
      </c>
      <c r="G175" s="9">
        <v>107.66145092460881</v>
      </c>
      <c r="H175" s="9">
        <v>1.2539307137383398</v>
      </c>
      <c r="I175" s="9">
        <v>1</v>
      </c>
      <c r="J175" s="9">
        <v>1.3189493433395874</v>
      </c>
      <c r="K175" s="9">
        <v>0.12664165103189493</v>
      </c>
      <c r="L175" s="9">
        <v>0.10099573257467995</v>
      </c>
      <c r="M175" s="9">
        <v>0.13320825515947468</v>
      </c>
    </row>
    <row r="176" spans="3:13" x14ac:dyDescent="0.25">
      <c r="C176" s="10">
        <v>143</v>
      </c>
      <c r="D176" s="9">
        <v>143</v>
      </c>
      <c r="E176" s="9">
        <v>0.10170697012802275</v>
      </c>
      <c r="F176" s="9">
        <v>136</v>
      </c>
      <c r="G176" s="9">
        <v>108.41963015647227</v>
      </c>
      <c r="H176" s="9">
        <v>1.2543853894698171</v>
      </c>
      <c r="I176" s="9">
        <v>1</v>
      </c>
      <c r="J176" s="9">
        <v>1.3189493433395874</v>
      </c>
      <c r="K176" s="9">
        <v>0.12757973733583489</v>
      </c>
      <c r="L176" s="9">
        <v>0.10170697012802275</v>
      </c>
      <c r="M176" s="9">
        <v>0.13414634146341464</v>
      </c>
    </row>
    <row r="177" spans="3:13" x14ac:dyDescent="0.25">
      <c r="C177" s="10">
        <v>144</v>
      </c>
      <c r="D177" s="9">
        <v>144</v>
      </c>
      <c r="E177" s="9">
        <v>0.10241820768136557</v>
      </c>
      <c r="F177" s="9">
        <v>137</v>
      </c>
      <c r="G177" s="9">
        <v>109.1778093883357</v>
      </c>
      <c r="H177" s="9">
        <v>1.2548337502605795</v>
      </c>
      <c r="I177" s="9">
        <v>1</v>
      </c>
      <c r="J177" s="9">
        <v>1.3189493433395874</v>
      </c>
      <c r="K177" s="9">
        <v>0.12851782363977485</v>
      </c>
      <c r="L177" s="9">
        <v>0.10241820768136557</v>
      </c>
      <c r="M177" s="9">
        <v>0.1350844277673546</v>
      </c>
    </row>
    <row r="178" spans="3:13" x14ac:dyDescent="0.25">
      <c r="C178" s="10">
        <v>145</v>
      </c>
      <c r="D178" s="9">
        <v>145</v>
      </c>
      <c r="E178" s="9">
        <v>0.10312944523470839</v>
      </c>
      <c r="F178" s="9">
        <v>138</v>
      </c>
      <c r="G178" s="9">
        <v>109.93598862019914</v>
      </c>
      <c r="H178" s="9">
        <v>1.2552759267645726</v>
      </c>
      <c r="I178" s="9">
        <v>1</v>
      </c>
      <c r="J178" s="9">
        <v>1.3189493433395874</v>
      </c>
      <c r="K178" s="9">
        <v>0.12945590994371481</v>
      </c>
      <c r="L178" s="9">
        <v>0.10312944523470839</v>
      </c>
      <c r="M178" s="9">
        <v>0.13602251407129456</v>
      </c>
    </row>
    <row r="179" spans="3:13" x14ac:dyDescent="0.25">
      <c r="C179" s="10">
        <v>146</v>
      </c>
      <c r="D179" s="9">
        <v>146</v>
      </c>
      <c r="E179" s="9">
        <v>0.10384068278805121</v>
      </c>
      <c r="F179" s="9">
        <v>139</v>
      </c>
      <c r="G179" s="9">
        <v>110.69416785206259</v>
      </c>
      <c r="H179" s="9">
        <v>1.2557120460561826</v>
      </c>
      <c r="I179" s="9">
        <v>1</v>
      </c>
      <c r="J179" s="9">
        <v>1.3189493433395874</v>
      </c>
      <c r="K179" s="9">
        <v>0.1303939962476548</v>
      </c>
      <c r="L179" s="9">
        <v>0.10384068278805121</v>
      </c>
      <c r="M179" s="9">
        <v>0.13696060037523453</v>
      </c>
    </row>
    <row r="180" spans="3:13" x14ac:dyDescent="0.25">
      <c r="C180" s="10">
        <v>147</v>
      </c>
      <c r="D180" s="9">
        <v>147</v>
      </c>
      <c r="E180" s="9">
        <v>0.10455192034139403</v>
      </c>
      <c r="F180" s="9">
        <v>140</v>
      </c>
      <c r="G180" s="9">
        <v>111.45234708392603</v>
      </c>
      <c r="H180" s="9">
        <v>1.2561422317519879</v>
      </c>
      <c r="I180" s="9">
        <v>1</v>
      </c>
      <c r="J180" s="9">
        <v>1.3189493433395871</v>
      </c>
      <c r="K180" s="9">
        <v>0.13133208255159476</v>
      </c>
      <c r="L180" s="9">
        <v>0.10455192034139403</v>
      </c>
      <c r="M180" s="9">
        <v>0.13789868667917449</v>
      </c>
    </row>
    <row r="181" spans="3:13" x14ac:dyDescent="0.25">
      <c r="C181" s="10">
        <v>148</v>
      </c>
      <c r="D181" s="9">
        <v>148</v>
      </c>
      <c r="E181" s="9">
        <v>0.10526315789473684</v>
      </c>
      <c r="F181" s="9">
        <v>141</v>
      </c>
      <c r="G181" s="9">
        <v>112.21052631578948</v>
      </c>
      <c r="H181" s="9">
        <v>1.2565666041275798</v>
      </c>
      <c r="I181" s="9">
        <v>1</v>
      </c>
      <c r="J181" s="9">
        <v>1.3189493433395874</v>
      </c>
      <c r="K181" s="9">
        <v>0.13227016885553472</v>
      </c>
      <c r="L181" s="9">
        <v>0.10526315789473684</v>
      </c>
      <c r="M181" s="9">
        <v>0.13883677298311445</v>
      </c>
    </row>
    <row r="182" spans="3:13" x14ac:dyDescent="0.25">
      <c r="C182" s="10">
        <v>149</v>
      </c>
      <c r="D182" s="9">
        <v>149</v>
      </c>
      <c r="E182" s="9">
        <v>0.10597439544807966</v>
      </c>
      <c r="F182" s="9">
        <v>142</v>
      </c>
      <c r="G182" s="9">
        <v>112.96870554765292</v>
      </c>
      <c r="H182" s="9">
        <v>1.2569852802296739</v>
      </c>
      <c r="I182" s="9">
        <v>1</v>
      </c>
      <c r="J182" s="9">
        <v>1.3189493433395874</v>
      </c>
      <c r="K182" s="9">
        <v>0.13320825515947468</v>
      </c>
      <c r="L182" s="9">
        <v>0.10597439544807966</v>
      </c>
      <c r="M182" s="9">
        <v>0.13977485928705441</v>
      </c>
    </row>
    <row r="183" spans="3:13" x14ac:dyDescent="0.25">
      <c r="C183" s="10">
        <v>150</v>
      </c>
      <c r="D183" s="9">
        <v>150</v>
      </c>
      <c r="E183" s="9">
        <v>0.10668563300142248</v>
      </c>
      <c r="F183" s="9">
        <v>143</v>
      </c>
      <c r="G183" s="9">
        <v>113.72688477951635</v>
      </c>
      <c r="H183" s="9">
        <v>1.25739837398374</v>
      </c>
      <c r="I183" s="9">
        <v>1</v>
      </c>
      <c r="J183" s="9">
        <v>1.3189493433395871</v>
      </c>
      <c r="K183" s="9">
        <v>0.13414634146341464</v>
      </c>
      <c r="L183" s="9">
        <v>0.10668563300142248</v>
      </c>
      <c r="M183" s="9">
        <v>0.14071294559099437</v>
      </c>
    </row>
    <row r="184" spans="3:13" x14ac:dyDescent="0.25">
      <c r="C184" s="10">
        <v>151</v>
      </c>
      <c r="D184" s="9">
        <v>151</v>
      </c>
      <c r="E184" s="9">
        <v>0.10739687055476529</v>
      </c>
      <c r="F184" s="9">
        <v>144</v>
      </c>
      <c r="G184" s="9">
        <v>114.48506401137981</v>
      </c>
      <c r="H184" s="9">
        <v>1.2578059962973547</v>
      </c>
      <c r="I184" s="9">
        <v>1</v>
      </c>
      <c r="J184" s="9">
        <v>1.3189493433395871</v>
      </c>
      <c r="K184" s="9">
        <v>0.1350844277673546</v>
      </c>
      <c r="L184" s="9">
        <v>0.10739687055476529</v>
      </c>
      <c r="M184" s="9">
        <v>0.14165103189493433</v>
      </c>
    </row>
    <row r="185" spans="3:13" x14ac:dyDescent="0.25">
      <c r="C185" s="10">
        <v>152</v>
      </c>
      <c r="D185" s="9">
        <v>152</v>
      </c>
      <c r="E185" s="9">
        <v>0.10810810810810811</v>
      </c>
      <c r="F185" s="9">
        <v>145</v>
      </c>
      <c r="G185" s="9">
        <v>115.24324324324324</v>
      </c>
      <c r="H185" s="9">
        <v>1.2582082551594747</v>
      </c>
      <c r="I185" s="9">
        <v>1</v>
      </c>
      <c r="J185" s="9">
        <v>1.3189493433395871</v>
      </c>
      <c r="K185" s="9">
        <v>0.13602251407129456</v>
      </c>
      <c r="L185" s="9">
        <v>0.10810810810810811</v>
      </c>
      <c r="M185" s="9">
        <v>0.14258911819887429</v>
      </c>
    </row>
    <row r="186" spans="3:13" x14ac:dyDescent="0.25">
      <c r="C186" s="10">
        <v>153</v>
      </c>
      <c r="D186" s="9">
        <v>153</v>
      </c>
      <c r="E186" s="9">
        <v>0.10881934566145092</v>
      </c>
      <c r="F186" s="9">
        <v>145</v>
      </c>
      <c r="G186" s="9">
        <v>116.00142247510668</v>
      </c>
      <c r="H186" s="9">
        <v>1.2499846717924195</v>
      </c>
      <c r="I186" s="9">
        <v>1</v>
      </c>
      <c r="J186" s="9">
        <v>1.3189493433395874</v>
      </c>
      <c r="K186" s="9">
        <v>0.13602251407129456</v>
      </c>
      <c r="L186" s="9">
        <v>0.10881934566145092</v>
      </c>
      <c r="M186" s="9">
        <v>0.14352720450281425</v>
      </c>
    </row>
    <row r="187" spans="3:13" x14ac:dyDescent="0.25">
      <c r="C187" s="10">
        <v>154</v>
      </c>
      <c r="D187" s="9">
        <v>154</v>
      </c>
      <c r="E187" s="9">
        <v>0.10953058321479374</v>
      </c>
      <c r="F187" s="9">
        <v>146</v>
      </c>
      <c r="G187" s="9">
        <v>116.75960170697013</v>
      </c>
      <c r="H187" s="9">
        <v>1.2504324943349334</v>
      </c>
      <c r="I187" s="9">
        <v>1</v>
      </c>
      <c r="J187" s="9">
        <v>1.3189493433395871</v>
      </c>
      <c r="K187" s="9">
        <v>0.13696060037523453</v>
      </c>
      <c r="L187" s="9">
        <v>0.10953058321479374</v>
      </c>
      <c r="M187" s="9">
        <v>0.14446529080675422</v>
      </c>
    </row>
    <row r="188" spans="3:13" x14ac:dyDescent="0.25">
      <c r="C188" s="10">
        <v>155</v>
      </c>
      <c r="D188" s="9">
        <v>155</v>
      </c>
      <c r="E188" s="9">
        <v>0.11024182076813656</v>
      </c>
      <c r="F188" s="9">
        <v>147</v>
      </c>
      <c r="G188" s="9">
        <v>117.51778093883357</v>
      </c>
      <c r="H188" s="9">
        <v>1.2508745385220601</v>
      </c>
      <c r="I188" s="9">
        <v>1</v>
      </c>
      <c r="J188" s="9">
        <v>1.3189493433395871</v>
      </c>
      <c r="K188" s="9">
        <v>0.13789868667917449</v>
      </c>
      <c r="L188" s="9">
        <v>0.11024182076813656</v>
      </c>
      <c r="M188" s="9">
        <v>0.14540337711069418</v>
      </c>
    </row>
    <row r="189" spans="3:13" x14ac:dyDescent="0.25">
      <c r="C189" s="10">
        <v>156</v>
      </c>
      <c r="D189" s="9">
        <v>156</v>
      </c>
      <c r="E189" s="9">
        <v>0.11095305832147938</v>
      </c>
      <c r="F189" s="9">
        <v>148</v>
      </c>
      <c r="G189" s="9">
        <v>118.275960170697</v>
      </c>
      <c r="H189" s="9">
        <v>1.2513109154760187</v>
      </c>
      <c r="I189" s="9">
        <v>1</v>
      </c>
      <c r="J189" s="9">
        <v>1.3189493433395871</v>
      </c>
      <c r="K189" s="9">
        <v>0.13883677298311445</v>
      </c>
      <c r="L189" s="9">
        <v>0.11095305832147938</v>
      </c>
      <c r="M189" s="9">
        <v>0.14634146341463414</v>
      </c>
    </row>
    <row r="190" spans="3:13" x14ac:dyDescent="0.25">
      <c r="C190" s="10">
        <v>157</v>
      </c>
      <c r="D190" s="9">
        <v>157</v>
      </c>
      <c r="E190" s="9">
        <v>0.1116642958748222</v>
      </c>
      <c r="F190" s="9">
        <v>149</v>
      </c>
      <c r="G190" s="9">
        <v>119.03413940256046</v>
      </c>
      <c r="H190" s="9">
        <v>1.2517417334878884</v>
      </c>
      <c r="I190" s="9">
        <v>1</v>
      </c>
      <c r="J190" s="9">
        <v>1.3189493433395871</v>
      </c>
      <c r="K190" s="9">
        <v>0.13977485928705441</v>
      </c>
      <c r="L190" s="9">
        <v>0.1116642958748222</v>
      </c>
      <c r="M190" s="9">
        <v>0.1472795497185741</v>
      </c>
    </row>
    <row r="191" spans="3:13" x14ac:dyDescent="0.25">
      <c r="C191" s="10">
        <v>158</v>
      </c>
      <c r="D191" s="9">
        <v>158</v>
      </c>
      <c r="E191" s="9">
        <v>0.112375533428165</v>
      </c>
      <c r="F191" s="9">
        <v>150</v>
      </c>
      <c r="G191" s="9">
        <v>119.79231863442389</v>
      </c>
      <c r="H191" s="9">
        <v>1.2521670981072031</v>
      </c>
      <c r="I191" s="9">
        <v>1</v>
      </c>
      <c r="J191" s="9">
        <v>1.3189493433395871</v>
      </c>
      <c r="K191" s="9">
        <v>0.14071294559099437</v>
      </c>
      <c r="L191" s="9">
        <v>0.112375533428165</v>
      </c>
      <c r="M191" s="9">
        <v>0.14821763602251406</v>
      </c>
    </row>
    <row r="192" spans="3:13" x14ac:dyDescent="0.25">
      <c r="C192" s="10">
        <v>159</v>
      </c>
      <c r="D192" s="9">
        <v>159</v>
      </c>
      <c r="E192" s="9">
        <v>0.11308677098150782</v>
      </c>
      <c r="F192" s="9">
        <v>151</v>
      </c>
      <c r="G192" s="9">
        <v>120.55049786628734</v>
      </c>
      <c r="H192" s="9">
        <v>1.2525871122281615</v>
      </c>
      <c r="I192" s="9">
        <v>1</v>
      </c>
      <c r="J192" s="9">
        <v>1.3189493433395871</v>
      </c>
      <c r="K192" s="9">
        <v>0.14165103189493433</v>
      </c>
      <c r="L192" s="9">
        <v>0.11308677098150782</v>
      </c>
      <c r="M192" s="9">
        <v>0.14915572232645402</v>
      </c>
    </row>
    <row r="193" spans="3:13" x14ac:dyDescent="0.25">
      <c r="C193" s="10">
        <v>160</v>
      </c>
      <c r="D193" s="9">
        <v>160</v>
      </c>
      <c r="E193" s="9">
        <v>0.11379800853485064</v>
      </c>
      <c r="F193" s="9">
        <v>151</v>
      </c>
      <c r="G193" s="9">
        <v>121.30867709815078</v>
      </c>
      <c r="H193" s="9">
        <v>1.2447584427767353</v>
      </c>
      <c r="I193" s="9">
        <v>1</v>
      </c>
      <c r="J193" s="9">
        <v>1.3189493433395874</v>
      </c>
      <c r="K193" s="9">
        <v>0.14165103189493433</v>
      </c>
      <c r="L193" s="9">
        <v>0.11379800853485064</v>
      </c>
      <c r="M193" s="9">
        <v>0.15009380863039401</v>
      </c>
    </row>
    <row r="194" spans="3:13" x14ac:dyDescent="0.25">
      <c r="C194" s="10">
        <v>161</v>
      </c>
      <c r="D194" s="9">
        <v>161</v>
      </c>
      <c r="E194" s="9">
        <v>0.11450924608819346</v>
      </c>
      <c r="F194" s="9">
        <v>152</v>
      </c>
      <c r="G194" s="9">
        <v>122.06685633001422</v>
      </c>
      <c r="H194" s="9">
        <v>1.2452192558237096</v>
      </c>
      <c r="I194" s="9">
        <v>1</v>
      </c>
      <c r="J194" s="9">
        <v>1.3189493433395874</v>
      </c>
      <c r="K194" s="9">
        <v>0.14258911819887429</v>
      </c>
      <c r="L194" s="9">
        <v>0.11450924608819346</v>
      </c>
      <c r="M194" s="9">
        <v>0.15103189493433397</v>
      </c>
    </row>
    <row r="195" spans="3:13" x14ac:dyDescent="0.25">
      <c r="C195" s="10">
        <v>162</v>
      </c>
      <c r="D195" s="9">
        <v>162</v>
      </c>
      <c r="E195" s="9">
        <v>0.11522048364153627</v>
      </c>
      <c r="F195" s="9">
        <v>153</v>
      </c>
      <c r="G195" s="9">
        <v>122.82503556187767</v>
      </c>
      <c r="H195" s="9">
        <v>1.2456743798207213</v>
      </c>
      <c r="I195" s="9">
        <v>1</v>
      </c>
      <c r="J195" s="9">
        <v>1.3189493433395874</v>
      </c>
      <c r="K195" s="9">
        <v>0.14352720450281425</v>
      </c>
      <c r="L195" s="9">
        <v>0.11522048364153627</v>
      </c>
      <c r="M195" s="9">
        <v>0.15196998123827393</v>
      </c>
    </row>
    <row r="196" spans="3:13" x14ac:dyDescent="0.25">
      <c r="C196" s="10">
        <v>163</v>
      </c>
      <c r="D196" s="9">
        <v>163</v>
      </c>
      <c r="E196" s="9">
        <v>0.11593172119487909</v>
      </c>
      <c r="F196" s="9">
        <v>154</v>
      </c>
      <c r="G196" s="9">
        <v>123.58321479374111</v>
      </c>
      <c r="H196" s="9">
        <v>1.2461239194742113</v>
      </c>
      <c r="I196" s="9">
        <v>1</v>
      </c>
      <c r="J196" s="9">
        <v>1.3189493433395874</v>
      </c>
      <c r="K196" s="9">
        <v>0.14446529080675422</v>
      </c>
      <c r="L196" s="9">
        <v>0.11593172119487909</v>
      </c>
      <c r="M196" s="9">
        <v>0.15290806754221389</v>
      </c>
    </row>
    <row r="197" spans="3:13" x14ac:dyDescent="0.25">
      <c r="C197" s="10">
        <v>164</v>
      </c>
      <c r="D197" s="9">
        <v>164</v>
      </c>
      <c r="E197" s="9">
        <v>0.11664295874822191</v>
      </c>
      <c r="F197" s="9">
        <v>155</v>
      </c>
      <c r="G197" s="9">
        <v>124.34139402560456</v>
      </c>
      <c r="H197" s="9">
        <v>1.246567976936805</v>
      </c>
      <c r="I197" s="9">
        <v>1</v>
      </c>
      <c r="J197" s="9">
        <v>1.3189493433395874</v>
      </c>
      <c r="K197" s="9">
        <v>0.14540337711069418</v>
      </c>
      <c r="L197" s="9">
        <v>0.11664295874822191</v>
      </c>
      <c r="M197" s="9">
        <v>0.15384615384615385</v>
      </c>
    </row>
    <row r="198" spans="3:13" x14ac:dyDescent="0.25">
      <c r="C198" s="10">
        <v>165</v>
      </c>
      <c r="D198" s="9">
        <v>165</v>
      </c>
      <c r="E198" s="9">
        <v>0.11735419630156473</v>
      </c>
      <c r="F198" s="9">
        <v>156</v>
      </c>
      <c r="G198" s="9">
        <v>125.09957325746799</v>
      </c>
      <c r="H198" s="9">
        <v>1.2470066518847005</v>
      </c>
      <c r="I198" s="9">
        <v>1</v>
      </c>
      <c r="J198" s="9">
        <v>1.3189493433395874</v>
      </c>
      <c r="K198" s="9">
        <v>0.14634146341463414</v>
      </c>
      <c r="L198" s="9">
        <v>0.11735419630156473</v>
      </c>
      <c r="M198" s="9">
        <v>0.15478424015009382</v>
      </c>
    </row>
    <row r="199" spans="3:13" x14ac:dyDescent="0.25">
      <c r="C199" s="10">
        <v>166</v>
      </c>
      <c r="D199" s="9">
        <v>166</v>
      </c>
      <c r="E199" s="9">
        <v>0.11806543385490754</v>
      </c>
      <c r="F199" s="9">
        <v>157</v>
      </c>
      <c r="G199" s="9">
        <v>125.85775248933143</v>
      </c>
      <c r="H199" s="9">
        <v>1.2474400415922602</v>
      </c>
      <c r="I199" s="9">
        <v>1</v>
      </c>
      <c r="J199" s="9">
        <v>1.3189493433395871</v>
      </c>
      <c r="K199" s="9">
        <v>0.1472795497185741</v>
      </c>
      <c r="L199" s="9">
        <v>0.11806543385490754</v>
      </c>
      <c r="M199" s="9">
        <v>0.15572232645403378</v>
      </c>
    </row>
    <row r="200" spans="3:13" x14ac:dyDescent="0.25">
      <c r="C200" s="10">
        <v>167</v>
      </c>
      <c r="D200" s="9">
        <v>167</v>
      </c>
      <c r="E200" s="9">
        <v>0.11877667140825035</v>
      </c>
      <c r="F200" s="9">
        <v>158</v>
      </c>
      <c r="G200" s="9">
        <v>126.61593172119488</v>
      </c>
      <c r="H200" s="9">
        <v>1.2478682410039208</v>
      </c>
      <c r="I200" s="9">
        <v>1</v>
      </c>
      <c r="J200" s="9">
        <v>1.3189493433395874</v>
      </c>
      <c r="K200" s="9">
        <v>0.14821763602251406</v>
      </c>
      <c r="L200" s="9">
        <v>0.11877667140825035</v>
      </c>
      <c r="M200" s="9">
        <v>0.15666041275797374</v>
      </c>
    </row>
    <row r="201" spans="3:13" x14ac:dyDescent="0.25">
      <c r="C201" s="10">
        <v>168</v>
      </c>
      <c r="D201" s="9">
        <v>168</v>
      </c>
      <c r="E201" s="9">
        <v>0.11948790896159317</v>
      </c>
      <c r="F201" s="9">
        <v>159</v>
      </c>
      <c r="G201" s="9">
        <v>127.37411095305832</v>
      </c>
      <c r="H201" s="9">
        <v>1.2482913428035378</v>
      </c>
      <c r="I201" s="9">
        <v>1</v>
      </c>
      <c r="J201" s="9">
        <v>1.3189493433395874</v>
      </c>
      <c r="K201" s="9">
        <v>0.14915572232645402</v>
      </c>
      <c r="L201" s="9">
        <v>0.11948790896159317</v>
      </c>
      <c r="M201" s="9">
        <v>0.1575984990619137</v>
      </c>
    </row>
    <row r="202" spans="3:13" x14ac:dyDescent="0.25">
      <c r="C202" s="10">
        <v>169</v>
      </c>
      <c r="D202" s="9">
        <v>169</v>
      </c>
      <c r="E202" s="9">
        <v>0.12019914651493599</v>
      </c>
      <c r="F202" s="9">
        <v>160</v>
      </c>
      <c r="G202" s="9">
        <v>128.13229018492177</v>
      </c>
      <c r="H202" s="9">
        <v>1.2487094374812662</v>
      </c>
      <c r="I202" s="9">
        <v>1</v>
      </c>
      <c r="J202" s="9">
        <v>1.3189493433395874</v>
      </c>
      <c r="K202" s="9">
        <v>0.15009380863039401</v>
      </c>
      <c r="L202" s="9">
        <v>0.12019914651493599</v>
      </c>
      <c r="M202" s="9">
        <v>0.15853658536585366</v>
      </c>
    </row>
    <row r="203" spans="3:13" x14ac:dyDescent="0.25">
      <c r="C203" s="10">
        <v>170</v>
      </c>
      <c r="D203" s="9">
        <v>170</v>
      </c>
      <c r="E203" s="9">
        <v>0.12091038406827881</v>
      </c>
      <c r="F203" s="9">
        <v>161</v>
      </c>
      <c r="G203" s="9">
        <v>128.89046941678521</v>
      </c>
      <c r="H203" s="9">
        <v>1.2491226133980797</v>
      </c>
      <c r="I203" s="9">
        <v>1</v>
      </c>
      <c r="J203" s="9">
        <v>1.3189493433395871</v>
      </c>
      <c r="K203" s="9">
        <v>0.15103189493433397</v>
      </c>
      <c r="L203" s="9">
        <v>0.12091038406827881</v>
      </c>
      <c r="M203" s="9">
        <v>0.15947467166979362</v>
      </c>
    </row>
    <row r="204" spans="3:13" x14ac:dyDescent="0.25">
      <c r="C204" s="10">
        <v>171</v>
      </c>
      <c r="D204" s="9">
        <v>171</v>
      </c>
      <c r="E204" s="9">
        <v>0.12162162162162163</v>
      </c>
      <c r="F204" s="9">
        <v>162</v>
      </c>
      <c r="G204" s="9">
        <v>129.64864864864865</v>
      </c>
      <c r="H204" s="9">
        <v>1.24953095684803</v>
      </c>
      <c r="I204" s="9">
        <v>1</v>
      </c>
      <c r="J204" s="9">
        <v>1.3189493433395871</v>
      </c>
      <c r="K204" s="9">
        <v>0.15196998123827393</v>
      </c>
      <c r="L204" s="9">
        <v>0.12162162162162163</v>
      </c>
      <c r="M204" s="9">
        <v>0.16041275797373358</v>
      </c>
    </row>
    <row r="205" spans="3:13" x14ac:dyDescent="0.25">
      <c r="C205" s="10">
        <v>172</v>
      </c>
      <c r="D205" s="9">
        <v>172</v>
      </c>
      <c r="E205" s="9">
        <v>0.12233285917496443</v>
      </c>
      <c r="F205" s="9">
        <v>163</v>
      </c>
      <c r="G205" s="9">
        <v>130.40682788051208</v>
      </c>
      <c r="H205" s="9">
        <v>1.2499345521183298</v>
      </c>
      <c r="I205" s="9">
        <v>1</v>
      </c>
      <c r="J205" s="9">
        <v>1.3189493433395874</v>
      </c>
      <c r="K205" s="9">
        <v>0.15290806754221389</v>
      </c>
      <c r="L205" s="9">
        <v>0.12233285917496443</v>
      </c>
      <c r="M205" s="9">
        <v>0.16135084427767354</v>
      </c>
    </row>
    <row r="206" spans="3:13" x14ac:dyDescent="0.25">
      <c r="C206" s="10">
        <v>173</v>
      </c>
      <c r="D206" s="9">
        <v>173</v>
      </c>
      <c r="E206" s="9">
        <v>0.12304409672830725</v>
      </c>
      <c r="F206" s="9">
        <v>164</v>
      </c>
      <c r="G206" s="9">
        <v>131.16500711237552</v>
      </c>
      <c r="H206" s="9">
        <v>1.2503334815473544</v>
      </c>
      <c r="I206" s="9">
        <v>1</v>
      </c>
      <c r="J206" s="9">
        <v>1.3189493433395871</v>
      </c>
      <c r="K206" s="9">
        <v>0.15384615384615385</v>
      </c>
      <c r="L206" s="9">
        <v>0.12304409672830725</v>
      </c>
      <c r="M206" s="9">
        <v>0.16228893058161351</v>
      </c>
    </row>
    <row r="207" spans="3:13" x14ac:dyDescent="0.25">
      <c r="C207" s="10">
        <v>174</v>
      </c>
      <c r="D207" s="9">
        <v>174</v>
      </c>
      <c r="E207" s="9">
        <v>0.12375533428165007</v>
      </c>
      <c r="F207" s="9">
        <v>165</v>
      </c>
      <c r="G207" s="9">
        <v>131.92318634423899</v>
      </c>
      <c r="H207" s="9">
        <v>1.2507278255806431</v>
      </c>
      <c r="I207" s="9">
        <v>1</v>
      </c>
      <c r="J207" s="9">
        <v>1.3189493433395871</v>
      </c>
      <c r="K207" s="9">
        <v>0.15478424015009382</v>
      </c>
      <c r="L207" s="9">
        <v>0.12375533428165007</v>
      </c>
      <c r="M207" s="9">
        <v>0.16322701688555347</v>
      </c>
    </row>
    <row r="208" spans="3:13" x14ac:dyDescent="0.25">
      <c r="C208" s="10">
        <v>175</v>
      </c>
      <c r="D208" s="9">
        <v>175</v>
      </c>
      <c r="E208" s="9">
        <v>0.12446657183499289</v>
      </c>
      <c r="F208" s="9">
        <v>166</v>
      </c>
      <c r="G208" s="9">
        <v>132.68136557610242</v>
      </c>
      <c r="H208" s="9">
        <v>1.2511176628249798</v>
      </c>
      <c r="I208" s="9">
        <v>1</v>
      </c>
      <c r="J208" s="9">
        <v>1.3189493433395871</v>
      </c>
      <c r="K208" s="9">
        <v>0.15572232645403378</v>
      </c>
      <c r="L208" s="9">
        <v>0.12446657183499289</v>
      </c>
      <c r="M208" s="9">
        <v>0.16416510318949343</v>
      </c>
    </row>
    <row r="209" spans="3:13" x14ac:dyDescent="0.25">
      <c r="C209" s="10">
        <v>176</v>
      </c>
      <c r="D209" s="9">
        <v>176</v>
      </c>
      <c r="E209" s="9">
        <v>0.1251778093883357</v>
      </c>
      <c r="F209" s="9">
        <v>166</v>
      </c>
      <c r="G209" s="9">
        <v>133.43954480796586</v>
      </c>
      <c r="H209" s="9">
        <v>1.2440090397407471</v>
      </c>
      <c r="I209" s="9">
        <v>1</v>
      </c>
      <c r="J209" s="9">
        <v>1.3189493433395874</v>
      </c>
      <c r="K209" s="9">
        <v>0.15572232645403378</v>
      </c>
      <c r="L209" s="9">
        <v>0.1251778093883357</v>
      </c>
      <c r="M209" s="9">
        <v>0.16510318949343339</v>
      </c>
    </row>
    <row r="210" spans="3:13" x14ac:dyDescent="0.25">
      <c r="C210" s="10">
        <v>177</v>
      </c>
      <c r="D210" s="9">
        <v>177</v>
      </c>
      <c r="E210" s="9">
        <v>0.12588904694167852</v>
      </c>
      <c r="F210" s="9">
        <v>167</v>
      </c>
      <c r="G210" s="9">
        <v>134.1977240398293</v>
      </c>
      <c r="H210" s="9">
        <v>1.2444324312865034</v>
      </c>
      <c r="I210" s="9">
        <v>1</v>
      </c>
      <c r="J210" s="9">
        <v>1.3189493433395871</v>
      </c>
      <c r="K210" s="9">
        <v>0.15666041275797374</v>
      </c>
      <c r="L210" s="9">
        <v>0.12588904694167852</v>
      </c>
      <c r="M210" s="9">
        <v>0.16604127579737335</v>
      </c>
    </row>
    <row r="211" spans="3:13" x14ac:dyDescent="0.25">
      <c r="C211" s="10">
        <v>178</v>
      </c>
      <c r="D211" s="9">
        <v>178</v>
      </c>
      <c r="E211" s="9">
        <v>0.12660028449502134</v>
      </c>
      <c r="F211" s="9">
        <v>168</v>
      </c>
      <c r="G211" s="9">
        <v>134.95590327169273</v>
      </c>
      <c r="H211" s="9">
        <v>1.24485106562388</v>
      </c>
      <c r="I211" s="9">
        <v>1</v>
      </c>
      <c r="J211" s="9">
        <v>1.3189493433395871</v>
      </c>
      <c r="K211" s="9">
        <v>0.1575984990619137</v>
      </c>
      <c r="L211" s="9">
        <v>0.12660028449502134</v>
      </c>
      <c r="M211" s="9">
        <v>0.16697936210131331</v>
      </c>
    </row>
    <row r="212" spans="3:13" x14ac:dyDescent="0.25">
      <c r="C212" s="10">
        <v>179</v>
      </c>
      <c r="D212" s="9">
        <v>179</v>
      </c>
      <c r="E212" s="9">
        <v>0.12731152204836416</v>
      </c>
      <c r="F212" s="9">
        <v>169</v>
      </c>
      <c r="G212" s="9">
        <v>135.7140825035562</v>
      </c>
      <c r="H212" s="9">
        <v>1.2452650224826272</v>
      </c>
      <c r="I212" s="9">
        <v>1</v>
      </c>
      <c r="J212" s="9">
        <v>1.3189493433395871</v>
      </c>
      <c r="K212" s="9">
        <v>0.15853658536585366</v>
      </c>
      <c r="L212" s="9">
        <v>0.12731152204836416</v>
      </c>
      <c r="M212" s="9">
        <v>0.16791744840525327</v>
      </c>
    </row>
    <row r="213" spans="3:13" x14ac:dyDescent="0.25">
      <c r="C213" s="10">
        <v>180</v>
      </c>
      <c r="D213" s="9">
        <v>180</v>
      </c>
      <c r="E213" s="9">
        <v>0.12802275960170698</v>
      </c>
      <c r="F213" s="9">
        <v>169</v>
      </c>
      <c r="G213" s="9">
        <v>136.47226173541964</v>
      </c>
      <c r="H213" s="9">
        <v>1.2383468834688347</v>
      </c>
      <c r="I213" s="9">
        <v>1</v>
      </c>
      <c r="J213" s="9">
        <v>1.3189493433395871</v>
      </c>
      <c r="K213" s="9">
        <v>0.15853658536585366</v>
      </c>
      <c r="L213" s="9">
        <v>0.12802275960170698</v>
      </c>
      <c r="M213" s="9">
        <v>0.16885553470919323</v>
      </c>
    </row>
    <row r="214" spans="3:13" x14ac:dyDescent="0.25">
      <c r="C214" s="10">
        <v>181</v>
      </c>
      <c r="D214" s="9">
        <v>181</v>
      </c>
      <c r="E214" s="9">
        <v>0.1287339971550498</v>
      </c>
      <c r="F214" s="9">
        <v>170</v>
      </c>
      <c r="G214" s="9">
        <v>137.23044096728307</v>
      </c>
      <c r="H214" s="9">
        <v>1.2387922009266841</v>
      </c>
      <c r="I214" s="9">
        <v>1</v>
      </c>
      <c r="J214" s="9">
        <v>1.3189493433395871</v>
      </c>
      <c r="K214" s="9">
        <v>0.15947467166979362</v>
      </c>
      <c r="L214" s="9">
        <v>0.1287339971550498</v>
      </c>
      <c r="M214" s="9">
        <v>0.16979362101313319</v>
      </c>
    </row>
    <row r="215" spans="3:13" x14ac:dyDescent="0.25">
      <c r="C215" s="10">
        <v>182</v>
      </c>
      <c r="D215" s="9">
        <v>182</v>
      </c>
      <c r="E215" s="9">
        <v>0.12944523470839261</v>
      </c>
      <c r="F215" s="9">
        <v>171</v>
      </c>
      <c r="G215" s="9">
        <v>137.98862019914651</v>
      </c>
      <c r="H215" s="9">
        <v>1.2392326247860956</v>
      </c>
      <c r="I215" s="9">
        <v>1</v>
      </c>
      <c r="J215" s="9">
        <v>1.3189493433395871</v>
      </c>
      <c r="K215" s="9">
        <v>0.16041275797373358</v>
      </c>
      <c r="L215" s="9">
        <v>0.12944523470839261</v>
      </c>
      <c r="M215" s="9">
        <v>0.17073170731707318</v>
      </c>
    </row>
    <row r="216" spans="3:13" x14ac:dyDescent="0.25">
      <c r="C216" s="10">
        <v>183</v>
      </c>
      <c r="D216" s="9">
        <v>183</v>
      </c>
      <c r="E216" s="9">
        <v>0.13015647226173541</v>
      </c>
      <c r="F216" s="9">
        <v>172</v>
      </c>
      <c r="G216" s="9">
        <v>138.74679943100995</v>
      </c>
      <c r="H216" s="9">
        <v>1.2396682352699946</v>
      </c>
      <c r="I216" s="9">
        <v>1</v>
      </c>
      <c r="J216" s="9">
        <v>1.3189493433395874</v>
      </c>
      <c r="K216" s="9">
        <v>0.16135084427767354</v>
      </c>
      <c r="L216" s="9">
        <v>0.13015647226173541</v>
      </c>
      <c r="M216" s="9">
        <v>0.17166979362101314</v>
      </c>
    </row>
    <row r="217" spans="3:13" x14ac:dyDescent="0.25">
      <c r="C217" s="10">
        <v>184</v>
      </c>
      <c r="D217" s="9">
        <v>184</v>
      </c>
      <c r="E217" s="9">
        <v>0.13086770981507823</v>
      </c>
      <c r="F217" s="9">
        <v>173</v>
      </c>
      <c r="G217" s="9">
        <v>139.50497866287338</v>
      </c>
      <c r="H217" s="9">
        <v>1.2400991108573294</v>
      </c>
      <c r="I217" s="9">
        <v>1</v>
      </c>
      <c r="J217" s="9">
        <v>1.3189493433395874</v>
      </c>
      <c r="K217" s="9">
        <v>0.16228893058161351</v>
      </c>
      <c r="L217" s="9">
        <v>0.13086770981507823</v>
      </c>
      <c r="M217" s="9">
        <v>0.17260787992495311</v>
      </c>
    </row>
    <row r="218" spans="3:13" x14ac:dyDescent="0.25">
      <c r="C218" s="10">
        <v>185</v>
      </c>
      <c r="D218" s="9">
        <v>185</v>
      </c>
      <c r="E218" s="9">
        <v>0.13157894736842105</v>
      </c>
      <c r="F218" s="9">
        <v>173</v>
      </c>
      <c r="G218" s="9">
        <v>140.26315789473685</v>
      </c>
      <c r="H218" s="9">
        <v>1.2333958724202627</v>
      </c>
      <c r="I218" s="9">
        <v>1</v>
      </c>
      <c r="J218" s="9">
        <v>1.3189493433395874</v>
      </c>
      <c r="K218" s="9">
        <v>0.16228893058161351</v>
      </c>
      <c r="L218" s="9">
        <v>0.13157894736842105</v>
      </c>
      <c r="M218" s="9">
        <v>0.17354596622889307</v>
      </c>
    </row>
    <row r="219" spans="3:13" x14ac:dyDescent="0.25">
      <c r="C219" s="10">
        <v>186</v>
      </c>
      <c r="D219" s="9">
        <v>186</v>
      </c>
      <c r="E219" s="9">
        <v>0.13229018492176386</v>
      </c>
      <c r="F219" s="9">
        <v>174</v>
      </c>
      <c r="G219" s="9">
        <v>141.02133712660029</v>
      </c>
      <c r="H219" s="9">
        <v>1.2338558373176784</v>
      </c>
      <c r="I219" s="9">
        <v>1</v>
      </c>
      <c r="J219" s="9">
        <v>1.3189493433395874</v>
      </c>
      <c r="K219" s="9">
        <v>0.16322701688555347</v>
      </c>
      <c r="L219" s="9">
        <v>0.13229018492176386</v>
      </c>
      <c r="M219" s="9">
        <v>0.17448405253283303</v>
      </c>
    </row>
    <row r="220" spans="3:13" x14ac:dyDescent="0.25">
      <c r="C220" s="10">
        <v>187</v>
      </c>
      <c r="D220" s="9">
        <v>187</v>
      </c>
      <c r="E220" s="9">
        <v>0.13300142247510668</v>
      </c>
      <c r="F220" s="9">
        <v>175</v>
      </c>
      <c r="G220" s="9">
        <v>141.77951635846372</v>
      </c>
      <c r="H220" s="9">
        <v>1.2343108828044265</v>
      </c>
      <c r="I220" s="9">
        <v>1</v>
      </c>
      <c r="J220" s="9">
        <v>1.3189493433395874</v>
      </c>
      <c r="K220" s="9">
        <v>0.16416510318949343</v>
      </c>
      <c r="L220" s="9">
        <v>0.13300142247510668</v>
      </c>
      <c r="M220" s="9">
        <v>0.17542213883677299</v>
      </c>
    </row>
    <row r="221" spans="3:13" x14ac:dyDescent="0.25">
      <c r="C221" s="10">
        <v>188</v>
      </c>
      <c r="D221" s="9">
        <v>188</v>
      </c>
      <c r="E221" s="9">
        <v>0.1337126600284495</v>
      </c>
      <c r="F221" s="9">
        <v>176</v>
      </c>
      <c r="G221" s="9">
        <v>142.53769559032716</v>
      </c>
      <c r="H221" s="9">
        <v>1.2347610873817412</v>
      </c>
      <c r="I221" s="9">
        <v>1</v>
      </c>
      <c r="J221" s="9">
        <v>1.3189493433395874</v>
      </c>
      <c r="K221" s="9">
        <v>0.16510318949343339</v>
      </c>
      <c r="L221" s="9">
        <v>0.1337126600284495</v>
      </c>
      <c r="M221" s="9">
        <v>0.17636022514071295</v>
      </c>
    </row>
    <row r="222" spans="3:13" x14ac:dyDescent="0.25">
      <c r="C222" s="10">
        <v>189</v>
      </c>
      <c r="D222" s="9">
        <v>189</v>
      </c>
      <c r="E222" s="9">
        <v>0.13442389758179232</v>
      </c>
      <c r="F222" s="9">
        <v>177</v>
      </c>
      <c r="G222" s="9">
        <v>143.2958748221906</v>
      </c>
      <c r="H222" s="9">
        <v>1.2352065278894546</v>
      </c>
      <c r="I222" s="9">
        <v>1</v>
      </c>
      <c r="J222" s="9">
        <v>1.3189493433395871</v>
      </c>
      <c r="K222" s="9">
        <v>0.16604127579737335</v>
      </c>
      <c r="L222" s="9">
        <v>0.13442389758179232</v>
      </c>
      <c r="M222" s="9">
        <v>0.17729831144465291</v>
      </c>
    </row>
    <row r="223" spans="3:13" x14ac:dyDescent="0.25">
      <c r="C223" s="10">
        <v>190</v>
      </c>
      <c r="D223" s="9">
        <v>190</v>
      </c>
      <c r="E223" s="9">
        <v>0.13513513513513514</v>
      </c>
      <c r="F223" s="9">
        <v>178</v>
      </c>
      <c r="G223" s="9">
        <v>144.05405405405406</v>
      </c>
      <c r="H223" s="9">
        <v>1.2356472795497184</v>
      </c>
      <c r="I223" s="9">
        <v>1</v>
      </c>
      <c r="J223" s="9">
        <v>1.3189493433395871</v>
      </c>
      <c r="K223" s="9">
        <v>0.16697936210131331</v>
      </c>
      <c r="L223" s="9">
        <v>0.13513513513513514</v>
      </c>
      <c r="M223" s="9">
        <v>0.17823639774859287</v>
      </c>
    </row>
    <row r="224" spans="3:13" x14ac:dyDescent="0.25">
      <c r="C224" s="10">
        <v>191</v>
      </c>
      <c r="D224" s="9">
        <v>191</v>
      </c>
      <c r="E224" s="9">
        <v>0.13584637268847796</v>
      </c>
      <c r="F224" s="9">
        <v>179</v>
      </c>
      <c r="G224" s="9">
        <v>144.8122332859175</v>
      </c>
      <c r="H224" s="9">
        <v>1.2360834160093512</v>
      </c>
      <c r="I224" s="9">
        <v>1</v>
      </c>
      <c r="J224" s="9">
        <v>1.3189493433395871</v>
      </c>
      <c r="K224" s="9">
        <v>0.16791744840525327</v>
      </c>
      <c r="L224" s="9">
        <v>0.13584637268847796</v>
      </c>
      <c r="M224" s="9">
        <v>0.17917448405253283</v>
      </c>
    </row>
    <row r="225" spans="3:13" x14ac:dyDescent="0.25">
      <c r="C225" s="10">
        <v>192</v>
      </c>
      <c r="D225" s="9">
        <v>192</v>
      </c>
      <c r="E225" s="9">
        <v>0.13655761024182078</v>
      </c>
      <c r="F225" s="9">
        <v>180</v>
      </c>
      <c r="G225" s="9">
        <v>145.57041251778094</v>
      </c>
      <c r="H225" s="9">
        <v>1.2365150093808628</v>
      </c>
      <c r="I225" s="9">
        <v>1</v>
      </c>
      <c r="J225" s="9">
        <v>1.3189493433395871</v>
      </c>
      <c r="K225" s="9">
        <v>0.16885553470919323</v>
      </c>
      <c r="L225" s="9">
        <v>0.13655761024182078</v>
      </c>
      <c r="M225" s="9">
        <v>0.1801125703564728</v>
      </c>
    </row>
    <row r="226" spans="3:13" x14ac:dyDescent="0.25">
      <c r="C226" s="10">
        <v>193</v>
      </c>
      <c r="D226" s="9">
        <v>193</v>
      </c>
      <c r="E226" s="9">
        <v>0.13726884779516357</v>
      </c>
      <c r="F226" s="9">
        <v>181</v>
      </c>
      <c r="G226" s="9">
        <v>146.32859174964437</v>
      </c>
      <c r="H226" s="9">
        <v>1.2369421302822037</v>
      </c>
      <c r="I226" s="9">
        <v>1</v>
      </c>
      <c r="J226" s="9">
        <v>1.3189493433395874</v>
      </c>
      <c r="K226" s="9">
        <v>0.16979362101313319</v>
      </c>
      <c r="L226" s="9">
        <v>0.13726884779516357</v>
      </c>
      <c r="M226" s="9">
        <v>0.18105065666041276</v>
      </c>
    </row>
    <row r="227" spans="3:13" x14ac:dyDescent="0.25">
      <c r="C227" s="10">
        <v>194</v>
      </c>
      <c r="D227" s="9">
        <v>194</v>
      </c>
      <c r="E227" s="9">
        <v>0.13798008534850639</v>
      </c>
      <c r="F227" s="9">
        <v>182</v>
      </c>
      <c r="G227" s="9">
        <v>147.08677098150781</v>
      </c>
      <c r="H227" s="9">
        <v>1.237364847875283</v>
      </c>
      <c r="I227" s="9">
        <v>1</v>
      </c>
      <c r="J227" s="9">
        <v>1.3189493433395874</v>
      </c>
      <c r="K227" s="9">
        <v>0.17073170731707318</v>
      </c>
      <c r="L227" s="9">
        <v>0.13798008534850639</v>
      </c>
      <c r="M227" s="9">
        <v>0.18198874296435272</v>
      </c>
    </row>
    <row r="228" spans="3:13" x14ac:dyDescent="0.25">
      <c r="C228" s="10">
        <v>195</v>
      </c>
      <c r="D228" s="9">
        <v>195</v>
      </c>
      <c r="E228" s="9">
        <v>0.13869132290184921</v>
      </c>
      <c r="F228" s="9">
        <v>183</v>
      </c>
      <c r="G228" s="9">
        <v>147.84495021337128</v>
      </c>
      <c r="H228" s="9">
        <v>1.2377832299033051</v>
      </c>
      <c r="I228" s="9">
        <v>1</v>
      </c>
      <c r="J228" s="9">
        <v>1.3189493433395874</v>
      </c>
      <c r="K228" s="9">
        <v>0.17166979362101314</v>
      </c>
      <c r="L228" s="9">
        <v>0.13869132290184921</v>
      </c>
      <c r="M228" s="9">
        <v>0.18292682926829268</v>
      </c>
    </row>
    <row r="229" spans="3:13" x14ac:dyDescent="0.25">
      <c r="C229" s="10">
        <v>196</v>
      </c>
      <c r="D229" s="9">
        <v>196</v>
      </c>
      <c r="E229" s="9">
        <v>0.13940256045519203</v>
      </c>
      <c r="F229" s="9">
        <v>184</v>
      </c>
      <c r="G229" s="9">
        <v>148.60312944523471</v>
      </c>
      <c r="H229" s="9">
        <v>1.2381973427269595</v>
      </c>
      <c r="I229" s="9">
        <v>1</v>
      </c>
      <c r="J229" s="9">
        <v>1.3189493433395871</v>
      </c>
      <c r="K229" s="9">
        <v>0.17260787992495311</v>
      </c>
      <c r="L229" s="9">
        <v>0.13940256045519203</v>
      </c>
      <c r="M229" s="9">
        <v>0.18386491557223264</v>
      </c>
    </row>
    <row r="230" spans="3:13" x14ac:dyDescent="0.25">
      <c r="C230" s="10">
        <v>197</v>
      </c>
      <c r="D230" s="9">
        <v>197</v>
      </c>
      <c r="E230" s="9">
        <v>0.14011379800853485</v>
      </c>
      <c r="F230" s="9">
        <v>184</v>
      </c>
      <c r="G230" s="9">
        <v>149.36130867709815</v>
      </c>
      <c r="H230" s="9">
        <v>1.231912077027838</v>
      </c>
      <c r="I230" s="9">
        <v>1</v>
      </c>
      <c r="J230" s="9">
        <v>1.3189493433395871</v>
      </c>
      <c r="K230" s="9">
        <v>0.17260787992495311</v>
      </c>
      <c r="L230" s="9">
        <v>0.14011379800853485</v>
      </c>
      <c r="M230" s="9">
        <v>0.1848030018761726</v>
      </c>
    </row>
    <row r="231" spans="3:13" x14ac:dyDescent="0.25">
      <c r="C231" s="10">
        <v>198</v>
      </c>
      <c r="D231" s="9">
        <v>198</v>
      </c>
      <c r="E231" s="9">
        <v>0.14082503556187767</v>
      </c>
      <c r="F231" s="9">
        <v>185</v>
      </c>
      <c r="G231" s="9">
        <v>150.11948790896159</v>
      </c>
      <c r="H231" s="9">
        <v>1.2323516591809276</v>
      </c>
      <c r="I231" s="9">
        <v>1</v>
      </c>
      <c r="J231" s="9">
        <v>1.3189493433395871</v>
      </c>
      <c r="K231" s="9">
        <v>0.17354596622889307</v>
      </c>
      <c r="L231" s="9">
        <v>0.14082503556187767</v>
      </c>
      <c r="M231" s="9">
        <v>0.18574108818011256</v>
      </c>
    </row>
    <row r="232" spans="3:13" x14ac:dyDescent="0.25">
      <c r="C232" s="10">
        <v>199</v>
      </c>
      <c r="D232" s="9">
        <v>199</v>
      </c>
      <c r="E232" s="9">
        <v>0.14153627311522049</v>
      </c>
      <c r="F232" s="9">
        <v>186</v>
      </c>
      <c r="G232" s="9">
        <v>150.87766714082503</v>
      </c>
      <c r="H232" s="9">
        <v>1.2327868234229309</v>
      </c>
      <c r="I232" s="9">
        <v>1</v>
      </c>
      <c r="J232" s="9">
        <v>1.3189493433395871</v>
      </c>
      <c r="K232" s="9">
        <v>0.17448405253283303</v>
      </c>
      <c r="L232" s="9">
        <v>0.14153627311522049</v>
      </c>
      <c r="M232" s="9">
        <v>0.18667917448405252</v>
      </c>
    </row>
    <row r="233" spans="3:13" x14ac:dyDescent="0.25">
      <c r="C233" s="10">
        <v>200</v>
      </c>
      <c r="D233" s="9">
        <v>200</v>
      </c>
      <c r="E233" s="9">
        <v>0.14224751066856331</v>
      </c>
      <c r="F233" s="9">
        <v>187</v>
      </c>
      <c r="G233" s="9">
        <v>151.63584637268849</v>
      </c>
      <c r="H233" s="9">
        <v>1.233217636022514</v>
      </c>
      <c r="I233" s="9">
        <v>1</v>
      </c>
      <c r="J233" s="9">
        <v>1.3189493433395871</v>
      </c>
      <c r="K233" s="9">
        <v>0.17542213883677299</v>
      </c>
      <c r="L233" s="9">
        <v>0.14224751066856331</v>
      </c>
      <c r="M233" s="9">
        <v>0.18761726078799248</v>
      </c>
    </row>
    <row r="234" spans="3:13" x14ac:dyDescent="0.25">
      <c r="C234" s="10">
        <v>201</v>
      </c>
      <c r="D234" s="9">
        <v>201</v>
      </c>
      <c r="E234" s="9">
        <v>0.14295874822190613</v>
      </c>
      <c r="F234" s="9">
        <v>188</v>
      </c>
      <c r="G234" s="9">
        <v>152.39402560455193</v>
      </c>
      <c r="H234" s="9">
        <v>1.2336441619295642</v>
      </c>
      <c r="I234" s="9">
        <v>1</v>
      </c>
      <c r="J234" s="9">
        <v>1.3189493433395871</v>
      </c>
      <c r="K234" s="9">
        <v>0.17636022514071295</v>
      </c>
      <c r="L234" s="9">
        <v>0.14295874822190613</v>
      </c>
      <c r="M234" s="9">
        <v>0.18855534709193245</v>
      </c>
    </row>
    <row r="235" spans="3:13" x14ac:dyDescent="0.25">
      <c r="C235" s="10">
        <v>202</v>
      </c>
      <c r="D235" s="9">
        <v>202</v>
      </c>
      <c r="E235" s="9">
        <v>0.14366998577524892</v>
      </c>
      <c r="F235" s="9">
        <v>189</v>
      </c>
      <c r="G235" s="9">
        <v>153.15220483641536</v>
      </c>
      <c r="H235" s="9">
        <v>1.2340664648078317</v>
      </c>
      <c r="I235" s="9">
        <v>1</v>
      </c>
      <c r="J235" s="9">
        <v>1.3189493433395874</v>
      </c>
      <c r="K235" s="9">
        <v>0.17729831144465291</v>
      </c>
      <c r="L235" s="9">
        <v>0.14366998577524892</v>
      </c>
      <c r="M235" s="9">
        <v>0.18949343339587241</v>
      </c>
    </row>
    <row r="236" spans="3:13" x14ac:dyDescent="0.25">
      <c r="C236" s="10">
        <v>203</v>
      </c>
      <c r="D236" s="9">
        <v>203</v>
      </c>
      <c r="E236" s="9">
        <v>0.14438122332859174</v>
      </c>
      <c r="F236" s="9">
        <v>190</v>
      </c>
      <c r="G236" s="9">
        <v>153.9103840682788</v>
      </c>
      <c r="H236" s="9">
        <v>1.2344846070666089</v>
      </c>
      <c r="I236" s="9">
        <v>1</v>
      </c>
      <c r="J236" s="9">
        <v>1.3189493433395874</v>
      </c>
      <c r="K236" s="9">
        <v>0.17823639774859287</v>
      </c>
      <c r="L236" s="9">
        <v>0.14438122332859174</v>
      </c>
      <c r="M236" s="9">
        <v>0.1904315196998124</v>
      </c>
    </row>
    <row r="237" spans="3:13" x14ac:dyDescent="0.25">
      <c r="C237" s="10">
        <v>204</v>
      </c>
      <c r="D237" s="9">
        <v>204</v>
      </c>
      <c r="E237" s="9">
        <v>0.14509246088193456</v>
      </c>
      <c r="F237" s="9">
        <v>191</v>
      </c>
      <c r="G237" s="9">
        <v>154.66856330014224</v>
      </c>
      <c r="H237" s="9">
        <v>1.2348986498914765</v>
      </c>
      <c r="I237" s="9">
        <v>1</v>
      </c>
      <c r="J237" s="9">
        <v>1.3189493433395874</v>
      </c>
      <c r="K237" s="9">
        <v>0.17917448405253283</v>
      </c>
      <c r="L237" s="9">
        <v>0.14509246088193456</v>
      </c>
      <c r="M237" s="9">
        <v>0.19136960600375236</v>
      </c>
    </row>
    <row r="238" spans="3:13" x14ac:dyDescent="0.25">
      <c r="C238" s="10">
        <v>205</v>
      </c>
      <c r="D238" s="9">
        <v>205</v>
      </c>
      <c r="E238" s="9">
        <v>0.14580369843527738</v>
      </c>
      <c r="F238" s="9">
        <v>192</v>
      </c>
      <c r="G238" s="9">
        <v>155.42674253200568</v>
      </c>
      <c r="H238" s="9">
        <v>1.23530865327415</v>
      </c>
      <c r="I238" s="9">
        <v>1</v>
      </c>
      <c r="J238" s="9">
        <v>1.3189493433395874</v>
      </c>
      <c r="K238" s="9">
        <v>0.1801125703564728</v>
      </c>
      <c r="L238" s="9">
        <v>0.14580369843527738</v>
      </c>
      <c r="M238" s="9">
        <v>0.19230769230769232</v>
      </c>
    </row>
    <row r="239" spans="3:13" x14ac:dyDescent="0.25">
      <c r="C239" s="10">
        <v>206</v>
      </c>
      <c r="D239" s="9">
        <v>206</v>
      </c>
      <c r="E239" s="9">
        <v>0.1465149359886202</v>
      </c>
      <c r="F239" s="9">
        <v>193</v>
      </c>
      <c r="G239" s="9">
        <v>156.18492176386914</v>
      </c>
      <c r="H239" s="9">
        <v>1.2357146760414579</v>
      </c>
      <c r="I239" s="9">
        <v>1</v>
      </c>
      <c r="J239" s="9">
        <v>1.3189493433395874</v>
      </c>
      <c r="K239" s="9">
        <v>0.18105065666041276</v>
      </c>
      <c r="L239" s="9">
        <v>0.1465149359886202</v>
      </c>
      <c r="M239" s="9">
        <v>0.19324577861163228</v>
      </c>
    </row>
    <row r="240" spans="3:13" x14ac:dyDescent="0.25">
      <c r="C240" s="10">
        <v>207</v>
      </c>
      <c r="D240" s="9">
        <v>207</v>
      </c>
      <c r="E240" s="9">
        <v>0.14722617354196302</v>
      </c>
      <c r="F240" s="9">
        <v>194</v>
      </c>
      <c r="G240" s="9">
        <v>156.94310099573258</v>
      </c>
      <c r="H240" s="9">
        <v>1.2361167758834779</v>
      </c>
      <c r="I240" s="9">
        <v>1</v>
      </c>
      <c r="J240" s="9">
        <v>1.3189493433395874</v>
      </c>
      <c r="K240" s="9">
        <v>0.18198874296435272</v>
      </c>
      <c r="L240" s="9">
        <v>0.14722617354196302</v>
      </c>
      <c r="M240" s="9">
        <v>0.19418386491557224</v>
      </c>
    </row>
    <row r="241" spans="3:13" x14ac:dyDescent="0.25">
      <c r="C241" s="10">
        <v>208</v>
      </c>
      <c r="D241" s="9">
        <v>208</v>
      </c>
      <c r="E241" s="9">
        <v>0.14793741109530584</v>
      </c>
      <c r="F241" s="9">
        <v>195</v>
      </c>
      <c r="G241" s="9">
        <v>157.70128022759602</v>
      </c>
      <c r="H241" s="9">
        <v>1.236515009380863</v>
      </c>
      <c r="I241" s="9">
        <v>1</v>
      </c>
      <c r="J241" s="9">
        <v>1.3189493433395871</v>
      </c>
      <c r="K241" s="9">
        <v>0.18292682926829268</v>
      </c>
      <c r="L241" s="9">
        <v>0.14793741109530584</v>
      </c>
      <c r="M241" s="9">
        <v>0.1951219512195122</v>
      </c>
    </row>
    <row r="242" spans="3:13" x14ac:dyDescent="0.25">
      <c r="C242" s="10">
        <v>209</v>
      </c>
      <c r="D242" s="9">
        <v>209</v>
      </c>
      <c r="E242" s="9">
        <v>0.14864864864864866</v>
      </c>
      <c r="F242" s="9">
        <v>196</v>
      </c>
      <c r="G242" s="9">
        <v>158.45945945945945</v>
      </c>
      <c r="H242" s="9">
        <v>1.2369094320313831</v>
      </c>
      <c r="I242" s="9">
        <v>1</v>
      </c>
      <c r="J242" s="9">
        <v>1.3189493433395871</v>
      </c>
      <c r="K242" s="9">
        <v>0.18386491557223264</v>
      </c>
      <c r="L242" s="9">
        <v>0.14864864864864866</v>
      </c>
      <c r="M242" s="9">
        <v>0.19606003752345216</v>
      </c>
    </row>
    <row r="243" spans="3:13" x14ac:dyDescent="0.25">
      <c r="C243" s="10">
        <v>210</v>
      </c>
      <c r="D243" s="9">
        <v>210</v>
      </c>
      <c r="E243" s="9">
        <v>0.14935988620199148</v>
      </c>
      <c r="F243" s="9">
        <v>197</v>
      </c>
      <c r="G243" s="9">
        <v>159.21763869132289</v>
      </c>
      <c r="H243" s="9">
        <v>1.2373000982757079</v>
      </c>
      <c r="I243" s="9">
        <v>1</v>
      </c>
      <c r="J243" s="9">
        <v>1.3189493433395871</v>
      </c>
      <c r="K243" s="9">
        <v>0.1848030018761726</v>
      </c>
      <c r="L243" s="9">
        <v>0.14935988620199148</v>
      </c>
      <c r="M243" s="9">
        <v>0.19699812382739212</v>
      </c>
    </row>
    <row r="244" spans="3:13" x14ac:dyDescent="0.25">
      <c r="C244" s="10">
        <v>211</v>
      </c>
      <c r="D244" s="9">
        <v>211</v>
      </c>
      <c r="E244" s="9">
        <v>0.15007112375533427</v>
      </c>
      <c r="F244" s="9">
        <v>198</v>
      </c>
      <c r="G244" s="9">
        <v>159.97581792318636</v>
      </c>
      <c r="H244" s="9">
        <v>1.2376870615224564</v>
      </c>
      <c r="I244" s="9">
        <v>1</v>
      </c>
      <c r="J244" s="9">
        <v>1.3189493433395874</v>
      </c>
      <c r="K244" s="9">
        <v>0.18574108818011256</v>
      </c>
      <c r="L244" s="9">
        <v>0.15007112375533427</v>
      </c>
      <c r="M244" s="9">
        <v>0.19793621013133209</v>
      </c>
    </row>
    <row r="245" spans="3:13" x14ac:dyDescent="0.25">
      <c r="C245" s="10">
        <v>212</v>
      </c>
      <c r="D245" s="9">
        <v>212</v>
      </c>
      <c r="E245" s="9">
        <v>0.15078236130867709</v>
      </c>
      <c r="F245" s="9">
        <v>199</v>
      </c>
      <c r="G245" s="9">
        <v>160.73399715504979</v>
      </c>
      <c r="H245" s="9">
        <v>1.2380703741725372</v>
      </c>
      <c r="I245" s="9">
        <v>1</v>
      </c>
      <c r="J245" s="9">
        <v>1.3189493433395874</v>
      </c>
      <c r="K245" s="9">
        <v>0.18667917448405252</v>
      </c>
      <c r="L245" s="9">
        <v>0.15078236130867709</v>
      </c>
      <c r="M245" s="9">
        <v>0.19887429643527205</v>
      </c>
    </row>
    <row r="246" spans="3:13" x14ac:dyDescent="0.25">
      <c r="C246" s="10">
        <v>213</v>
      </c>
      <c r="D246" s="9">
        <v>213</v>
      </c>
      <c r="E246" s="9">
        <v>0.15149359886201991</v>
      </c>
      <c r="F246" s="9">
        <v>200</v>
      </c>
      <c r="G246" s="9">
        <v>161.49217638691323</v>
      </c>
      <c r="H246" s="9">
        <v>1.2384500876428048</v>
      </c>
      <c r="I246" s="9">
        <v>1</v>
      </c>
      <c r="J246" s="9">
        <v>1.3189493433395874</v>
      </c>
      <c r="K246" s="9">
        <v>0.18761726078799248</v>
      </c>
      <c r="L246" s="9">
        <v>0.15149359886201991</v>
      </c>
      <c r="M246" s="9">
        <v>0.19981238273921201</v>
      </c>
    </row>
    <row r="247" spans="3:13" x14ac:dyDescent="0.25">
      <c r="C247" s="10">
        <v>214</v>
      </c>
      <c r="D247" s="9">
        <v>214</v>
      </c>
      <c r="E247" s="9">
        <v>0.15220483641536273</v>
      </c>
      <c r="F247" s="9">
        <v>201</v>
      </c>
      <c r="G247" s="9">
        <v>162.25035561877667</v>
      </c>
      <c r="H247" s="9">
        <v>1.2388262523890514</v>
      </c>
      <c r="I247" s="9">
        <v>1</v>
      </c>
      <c r="J247" s="9">
        <v>1.3189493433395874</v>
      </c>
      <c r="K247" s="9">
        <v>0.18855534709193245</v>
      </c>
      <c r="L247" s="9">
        <v>0.15220483641536273</v>
      </c>
      <c r="M247" s="9">
        <v>0.20075046904315197</v>
      </c>
    </row>
    <row r="248" spans="3:13" x14ac:dyDescent="0.25">
      <c r="C248" s="10">
        <v>215</v>
      </c>
      <c r="D248" s="9">
        <v>215</v>
      </c>
      <c r="E248" s="9">
        <v>0.15291607396870555</v>
      </c>
      <c r="F248" s="9">
        <v>202</v>
      </c>
      <c r="G248" s="9">
        <v>163.0085348506401</v>
      </c>
      <c r="H248" s="9">
        <v>1.2391989179283562</v>
      </c>
      <c r="I248" s="9">
        <v>1</v>
      </c>
      <c r="J248" s="9">
        <v>1.3189493433395871</v>
      </c>
      <c r="K248" s="9">
        <v>0.18949343339587241</v>
      </c>
      <c r="L248" s="9">
        <v>0.15291607396870555</v>
      </c>
      <c r="M248" s="9">
        <v>0.20168855534709193</v>
      </c>
    </row>
    <row r="249" spans="3:13" x14ac:dyDescent="0.25">
      <c r="C249" s="10">
        <v>216</v>
      </c>
      <c r="D249" s="9">
        <v>216</v>
      </c>
      <c r="E249" s="9">
        <v>0.15362731152204837</v>
      </c>
      <c r="F249" s="9">
        <v>203</v>
      </c>
      <c r="G249" s="9">
        <v>163.76671408250354</v>
      </c>
      <c r="H249" s="9">
        <v>1.2395681328608159</v>
      </c>
      <c r="I249" s="9">
        <v>1</v>
      </c>
      <c r="J249" s="9">
        <v>1.3189493433395871</v>
      </c>
      <c r="K249" s="9">
        <v>0.1904315196998124</v>
      </c>
      <c r="L249" s="9">
        <v>0.15362731152204837</v>
      </c>
      <c r="M249" s="9">
        <v>0.20262664165103189</v>
      </c>
    </row>
    <row r="250" spans="3:13" x14ac:dyDescent="0.25">
      <c r="C250" s="10">
        <v>217</v>
      </c>
      <c r="D250" s="9">
        <v>217</v>
      </c>
      <c r="E250" s="9">
        <v>0.15433854907539118</v>
      </c>
      <c r="F250" s="9">
        <v>204</v>
      </c>
      <c r="G250" s="9">
        <v>164.52489331436701</v>
      </c>
      <c r="H250" s="9">
        <v>1.2399339448906719</v>
      </c>
      <c r="I250" s="9">
        <v>1</v>
      </c>
      <c r="J250" s="9">
        <v>1.3189493433395871</v>
      </c>
      <c r="K250" s="9">
        <v>0.19136960600375236</v>
      </c>
      <c r="L250" s="9">
        <v>0.15433854907539118</v>
      </c>
      <c r="M250" s="9">
        <v>0.20356472795497185</v>
      </c>
    </row>
    <row r="251" spans="3:13" x14ac:dyDescent="0.25">
      <c r="C251" s="10">
        <v>218</v>
      </c>
      <c r="D251" s="9">
        <v>218</v>
      </c>
      <c r="E251" s="9">
        <v>0.155049786628734</v>
      </c>
      <c r="F251" s="9">
        <v>205</v>
      </c>
      <c r="G251" s="9">
        <v>165.28307254623044</v>
      </c>
      <c r="H251" s="9">
        <v>1.2402964008468595</v>
      </c>
      <c r="I251" s="9">
        <v>1</v>
      </c>
      <c r="J251" s="9">
        <v>1.3189493433395871</v>
      </c>
      <c r="K251" s="9">
        <v>0.19230769230769232</v>
      </c>
      <c r="L251" s="9">
        <v>0.155049786628734</v>
      </c>
      <c r="M251" s="9">
        <v>0.20450281425891181</v>
      </c>
    </row>
    <row r="252" spans="3:13" x14ac:dyDescent="0.25">
      <c r="C252" s="10">
        <v>219</v>
      </c>
      <c r="D252" s="9">
        <v>219</v>
      </c>
      <c r="E252" s="9">
        <v>0.15576102418207682</v>
      </c>
      <c r="F252" s="9">
        <v>206</v>
      </c>
      <c r="G252" s="9">
        <v>166.04125177809388</v>
      </c>
      <c r="H252" s="9">
        <v>1.2406555467029907</v>
      </c>
      <c r="I252" s="9">
        <v>1</v>
      </c>
      <c r="J252" s="9">
        <v>1.3189493433395871</v>
      </c>
      <c r="K252" s="9">
        <v>0.19324577861163228</v>
      </c>
      <c r="L252" s="9">
        <v>0.15576102418207682</v>
      </c>
      <c r="M252" s="9">
        <v>0.20544090056285177</v>
      </c>
    </row>
    <row r="253" spans="3:13" x14ac:dyDescent="0.25">
      <c r="C253" s="10">
        <v>220</v>
      </c>
      <c r="D253" s="9">
        <v>220</v>
      </c>
      <c r="E253" s="9">
        <v>0.15647226173541964</v>
      </c>
      <c r="F253" s="9">
        <v>207</v>
      </c>
      <c r="G253" s="9">
        <v>166.79943100995732</v>
      </c>
      <c r="H253" s="9">
        <v>1.2410114275967934</v>
      </c>
      <c r="I253" s="9">
        <v>1</v>
      </c>
      <c r="J253" s="9">
        <v>1.3189493433395871</v>
      </c>
      <c r="K253" s="9">
        <v>0.19418386491557224</v>
      </c>
      <c r="L253" s="9">
        <v>0.15647226173541964</v>
      </c>
      <c r="M253" s="9">
        <v>0.20637898686679174</v>
      </c>
    </row>
    <row r="254" spans="3:13" x14ac:dyDescent="0.25">
      <c r="C254" s="10">
        <v>221</v>
      </c>
      <c r="D254" s="9">
        <v>221</v>
      </c>
      <c r="E254" s="9">
        <v>0.15718349928876243</v>
      </c>
      <c r="F254" s="9">
        <v>208</v>
      </c>
      <c r="G254" s="9">
        <v>167.55761024182075</v>
      </c>
      <c r="H254" s="9">
        <v>1.2413640878490235</v>
      </c>
      <c r="I254" s="9">
        <v>1</v>
      </c>
      <c r="J254" s="9">
        <v>1.3189493433395874</v>
      </c>
      <c r="K254" s="9">
        <v>0.1951219512195122</v>
      </c>
      <c r="L254" s="9">
        <v>0.15718349928876243</v>
      </c>
      <c r="M254" s="9">
        <v>0.2073170731707317</v>
      </c>
    </row>
    <row r="255" spans="3:13" x14ac:dyDescent="0.25">
      <c r="C255" s="10">
        <v>222</v>
      </c>
      <c r="D255" s="9">
        <v>222</v>
      </c>
      <c r="E255" s="9">
        <v>0.15789473684210525</v>
      </c>
      <c r="F255" s="9">
        <v>209</v>
      </c>
      <c r="G255" s="9">
        <v>168.31578947368422</v>
      </c>
      <c r="H255" s="9">
        <v>1.2417135709818639</v>
      </c>
      <c r="I255" s="9">
        <v>1</v>
      </c>
      <c r="J255" s="9">
        <v>1.3189493433395871</v>
      </c>
      <c r="K255" s="9">
        <v>0.19606003752345216</v>
      </c>
      <c r="L255" s="9">
        <v>0.15789473684210525</v>
      </c>
      <c r="M255" s="9">
        <v>0.20825515947467166</v>
      </c>
    </row>
    <row r="256" spans="3:13" x14ac:dyDescent="0.25">
      <c r="C256" s="10">
        <v>223</v>
      </c>
      <c r="D256" s="9">
        <v>223</v>
      </c>
      <c r="E256" s="9">
        <v>0.15860597439544807</v>
      </c>
      <c r="F256" s="9">
        <v>210</v>
      </c>
      <c r="G256" s="9">
        <v>169.07396870554766</v>
      </c>
      <c r="H256" s="9">
        <v>1.2420599197368312</v>
      </c>
      <c r="I256" s="9">
        <v>1</v>
      </c>
      <c r="J256" s="9">
        <v>1.3189493433395871</v>
      </c>
      <c r="K256" s="9">
        <v>0.19699812382739212</v>
      </c>
      <c r="L256" s="9">
        <v>0.15860597439544807</v>
      </c>
      <c r="M256" s="9">
        <v>0.20919324577861162</v>
      </c>
    </row>
    <row r="257" spans="3:13" x14ac:dyDescent="0.25">
      <c r="C257" s="10">
        <v>224</v>
      </c>
      <c r="D257" s="9">
        <v>224</v>
      </c>
      <c r="E257" s="9">
        <v>0.15931721194879089</v>
      </c>
      <c r="F257" s="9">
        <v>211</v>
      </c>
      <c r="G257" s="9">
        <v>169.83214793741109</v>
      </c>
      <c r="H257" s="9">
        <v>1.2424031760922005</v>
      </c>
      <c r="I257" s="9">
        <v>1</v>
      </c>
      <c r="J257" s="9">
        <v>1.3189493433395874</v>
      </c>
      <c r="K257" s="9">
        <v>0.19793621013133209</v>
      </c>
      <c r="L257" s="9">
        <v>0.15931721194879089</v>
      </c>
      <c r="M257" s="9">
        <v>0.21013133208255161</v>
      </c>
    </row>
    <row r="258" spans="3:13" x14ac:dyDescent="0.25">
      <c r="C258" s="10">
        <v>225</v>
      </c>
      <c r="D258" s="9">
        <v>225</v>
      </c>
      <c r="E258" s="9">
        <v>0.16002844950213371</v>
      </c>
      <c r="F258" s="9">
        <v>212</v>
      </c>
      <c r="G258" s="9">
        <v>170.59032716927453</v>
      </c>
      <c r="H258" s="9">
        <v>1.2427433812799666</v>
      </c>
      <c r="I258" s="9">
        <v>1</v>
      </c>
      <c r="J258" s="9">
        <v>1.3189493433395874</v>
      </c>
      <c r="K258" s="9">
        <v>0.19887429643527205</v>
      </c>
      <c r="L258" s="9">
        <v>0.16002844950213371</v>
      </c>
      <c r="M258" s="9">
        <v>0.21106941838649157</v>
      </c>
    </row>
    <row r="259" spans="3:13" x14ac:dyDescent="0.25">
      <c r="C259" s="10">
        <v>226</v>
      </c>
      <c r="D259" s="9">
        <v>226</v>
      </c>
      <c r="E259" s="9">
        <v>0.16073968705547653</v>
      </c>
      <c r="F259" s="9">
        <v>213</v>
      </c>
      <c r="G259" s="9">
        <v>171.34850640113797</v>
      </c>
      <c r="H259" s="9">
        <v>1.2430805758023544</v>
      </c>
      <c r="I259" s="9">
        <v>1</v>
      </c>
      <c r="J259" s="9">
        <v>1.3189493433395874</v>
      </c>
      <c r="K259" s="9">
        <v>0.19981238273921201</v>
      </c>
      <c r="L259" s="9">
        <v>0.16073968705547653</v>
      </c>
      <c r="M259" s="9">
        <v>0.21200750469043153</v>
      </c>
    </row>
    <row r="260" spans="3:13" x14ac:dyDescent="0.25">
      <c r="C260" s="10">
        <v>227</v>
      </c>
      <c r="D260" s="9">
        <v>227</v>
      </c>
      <c r="E260" s="9">
        <v>0.16145092460881935</v>
      </c>
      <c r="F260" s="9">
        <v>213</v>
      </c>
      <c r="G260" s="9">
        <v>172.10668563300143</v>
      </c>
      <c r="H260" s="9">
        <v>1.2376044499177625</v>
      </c>
      <c r="I260" s="9">
        <v>1</v>
      </c>
      <c r="J260" s="9">
        <v>1.3189493433395874</v>
      </c>
      <c r="K260" s="9">
        <v>0.19981238273921201</v>
      </c>
      <c r="L260" s="9">
        <v>0.16145092460881935</v>
      </c>
      <c r="M260" s="9">
        <v>0.21294559099437149</v>
      </c>
    </row>
    <row r="261" spans="3:13" x14ac:dyDescent="0.25">
      <c r="C261" s="10">
        <v>228</v>
      </c>
      <c r="D261" s="9">
        <v>228</v>
      </c>
      <c r="E261" s="9">
        <v>0.16216216216216217</v>
      </c>
      <c r="F261" s="9">
        <v>214</v>
      </c>
      <c r="G261" s="9">
        <v>172.86486486486487</v>
      </c>
      <c r="H261" s="9">
        <v>1.2379612257661037</v>
      </c>
      <c r="I261" s="9">
        <v>1</v>
      </c>
      <c r="J261" s="9">
        <v>1.3189493433395871</v>
      </c>
      <c r="K261" s="9">
        <v>0.20075046904315197</v>
      </c>
      <c r="L261" s="9">
        <v>0.16216216216216217</v>
      </c>
      <c r="M261" s="9">
        <v>0.21388367729831145</v>
      </c>
    </row>
    <row r="262" spans="3:13" x14ac:dyDescent="0.25">
      <c r="C262" s="10">
        <v>229</v>
      </c>
      <c r="D262" s="9">
        <v>229</v>
      </c>
      <c r="E262" s="9">
        <v>0.16287339971550499</v>
      </c>
      <c r="F262" s="9">
        <v>215</v>
      </c>
      <c r="G262" s="9">
        <v>173.62304409672831</v>
      </c>
      <c r="H262" s="9">
        <v>1.2383148856681714</v>
      </c>
      <c r="I262" s="9">
        <v>1</v>
      </c>
      <c r="J262" s="9">
        <v>1.3189493433395871</v>
      </c>
      <c r="K262" s="9">
        <v>0.20168855534709193</v>
      </c>
      <c r="L262" s="9">
        <v>0.16287339971550499</v>
      </c>
      <c r="M262" s="9">
        <v>0.21482176360225141</v>
      </c>
    </row>
    <row r="263" spans="3:13" x14ac:dyDescent="0.25">
      <c r="C263" s="10">
        <v>230</v>
      </c>
      <c r="D263" s="9">
        <v>230</v>
      </c>
      <c r="E263" s="9">
        <v>0.16358463726884778</v>
      </c>
      <c r="F263" s="9">
        <v>216</v>
      </c>
      <c r="G263" s="9">
        <v>174.38122332859174</v>
      </c>
      <c r="H263" s="9">
        <v>1.2386654702667428</v>
      </c>
      <c r="I263" s="9">
        <v>1</v>
      </c>
      <c r="J263" s="9">
        <v>1.3189493433395874</v>
      </c>
      <c r="K263" s="9">
        <v>0.20262664165103189</v>
      </c>
      <c r="L263" s="9">
        <v>0.16358463726884778</v>
      </c>
      <c r="M263" s="9">
        <v>0.21575984990619138</v>
      </c>
    </row>
    <row r="264" spans="3:13" x14ac:dyDescent="0.25">
      <c r="C264" s="10">
        <v>231</v>
      </c>
      <c r="D264" s="9">
        <v>231</v>
      </c>
      <c r="E264" s="9">
        <v>0.1642958748221906</v>
      </c>
      <c r="F264" s="9">
        <v>217</v>
      </c>
      <c r="G264" s="9">
        <v>175.13940256045518</v>
      </c>
      <c r="H264" s="9">
        <v>1.2390130195008244</v>
      </c>
      <c r="I264" s="9">
        <v>1</v>
      </c>
      <c r="J264" s="9">
        <v>1.3189493433395874</v>
      </c>
      <c r="K264" s="9">
        <v>0.20356472795497185</v>
      </c>
      <c r="L264" s="9">
        <v>0.1642958748221906</v>
      </c>
      <c r="M264" s="9">
        <v>0.21669793621013134</v>
      </c>
    </row>
    <row r="265" spans="3:13" x14ac:dyDescent="0.25">
      <c r="C265" s="10">
        <v>232</v>
      </c>
      <c r="D265" s="9">
        <v>232</v>
      </c>
      <c r="E265" s="9">
        <v>0.16500711237553342</v>
      </c>
      <c r="F265" s="9">
        <v>218</v>
      </c>
      <c r="G265" s="9">
        <v>175.89758179231865</v>
      </c>
      <c r="H265" s="9">
        <v>1.239357572620819</v>
      </c>
      <c r="I265" s="9">
        <v>1</v>
      </c>
      <c r="J265" s="9">
        <v>1.3189493433395874</v>
      </c>
      <c r="K265" s="9">
        <v>0.20450281425891181</v>
      </c>
      <c r="L265" s="9">
        <v>0.16500711237553342</v>
      </c>
      <c r="M265" s="9">
        <v>0.2176360225140713</v>
      </c>
    </row>
    <row r="266" spans="3:13" x14ac:dyDescent="0.25">
      <c r="C266" s="10">
        <v>233</v>
      </c>
      <c r="D266" s="9">
        <v>233</v>
      </c>
      <c r="E266" s="9">
        <v>0.16571834992887624</v>
      </c>
      <c r="F266" s="9">
        <v>219</v>
      </c>
      <c r="G266" s="9">
        <v>176.65576102418208</v>
      </c>
      <c r="H266" s="9">
        <v>1.2396991682033029</v>
      </c>
      <c r="I266" s="9">
        <v>1</v>
      </c>
      <c r="J266" s="9">
        <v>1.3189493433395874</v>
      </c>
      <c r="K266" s="9">
        <v>0.20544090056285177</v>
      </c>
      <c r="L266" s="9">
        <v>0.16571834992887624</v>
      </c>
      <c r="M266" s="9">
        <v>0.21857410881801126</v>
      </c>
    </row>
    <row r="267" spans="3:13" x14ac:dyDescent="0.25">
      <c r="C267" s="10">
        <v>234</v>
      </c>
      <c r="D267" s="9">
        <v>234</v>
      </c>
      <c r="E267" s="9">
        <v>0.16642958748221906</v>
      </c>
      <c r="F267" s="9">
        <v>219</v>
      </c>
      <c r="G267" s="9">
        <v>177.41394025604552</v>
      </c>
      <c r="H267" s="9">
        <v>1.2344013085101264</v>
      </c>
      <c r="I267" s="9">
        <v>1</v>
      </c>
      <c r="J267" s="9">
        <v>1.3189493433395874</v>
      </c>
      <c r="K267" s="9">
        <v>0.20544090056285177</v>
      </c>
      <c r="L267" s="9">
        <v>0.16642958748221906</v>
      </c>
      <c r="M267" s="9">
        <v>0.21951219512195122</v>
      </c>
    </row>
    <row r="268" spans="3:13" x14ac:dyDescent="0.25">
      <c r="C268" s="10">
        <v>235</v>
      </c>
      <c r="D268" s="9">
        <v>235</v>
      </c>
      <c r="E268" s="9">
        <v>0.16714082503556188</v>
      </c>
      <c r="F268" s="9">
        <v>219</v>
      </c>
      <c r="G268" s="9">
        <v>178.17211948790896</v>
      </c>
      <c r="H268" s="9">
        <v>1.2291485369845514</v>
      </c>
      <c r="I268" s="9">
        <v>1</v>
      </c>
      <c r="J268" s="9">
        <v>1.3189493433395871</v>
      </c>
      <c r="K268" s="9">
        <v>0.20544090056285177</v>
      </c>
      <c r="L268" s="9">
        <v>0.16714082503556188</v>
      </c>
      <c r="M268" s="9">
        <v>0.22045028142589118</v>
      </c>
    </row>
    <row r="269" spans="3:13" x14ac:dyDescent="0.25">
      <c r="C269" s="10">
        <v>236</v>
      </c>
      <c r="D269" s="9">
        <v>236</v>
      </c>
      <c r="E269" s="9">
        <v>0.1678520625889047</v>
      </c>
      <c r="F269" s="9">
        <v>220</v>
      </c>
      <c r="G269" s="9">
        <v>178.9302987197724</v>
      </c>
      <c r="H269" s="9">
        <v>1.2295290488758863</v>
      </c>
      <c r="I269" s="9">
        <v>1</v>
      </c>
      <c r="J269" s="9">
        <v>1.3189493433395871</v>
      </c>
      <c r="K269" s="9">
        <v>0.20637898686679174</v>
      </c>
      <c r="L269" s="9">
        <v>0.1678520625889047</v>
      </c>
      <c r="M269" s="9">
        <v>0.22138836772983114</v>
      </c>
    </row>
    <row r="270" spans="3:13" x14ac:dyDescent="0.25">
      <c r="C270" s="10">
        <v>237</v>
      </c>
      <c r="D270" s="9">
        <v>237</v>
      </c>
      <c r="E270" s="9">
        <v>0.16856330014224752</v>
      </c>
      <c r="F270" s="9">
        <v>221</v>
      </c>
      <c r="G270" s="9">
        <v>179.68847795163583</v>
      </c>
      <c r="H270" s="9">
        <v>1.2299063496964082</v>
      </c>
      <c r="I270" s="9">
        <v>1</v>
      </c>
      <c r="J270" s="9">
        <v>1.3189493433395871</v>
      </c>
      <c r="K270" s="9">
        <v>0.2073170731707317</v>
      </c>
      <c r="L270" s="9">
        <v>0.16856330014224752</v>
      </c>
      <c r="M270" s="9">
        <v>0.2223264540337711</v>
      </c>
    </row>
    <row r="271" spans="3:13" x14ac:dyDescent="0.25">
      <c r="C271" s="10">
        <v>238</v>
      </c>
      <c r="D271" s="9">
        <v>238</v>
      </c>
      <c r="E271" s="9">
        <v>0.16927453769559034</v>
      </c>
      <c r="F271" s="9">
        <v>222</v>
      </c>
      <c r="G271" s="9">
        <v>180.4466571834993</v>
      </c>
      <c r="H271" s="9">
        <v>1.2302804799217997</v>
      </c>
      <c r="I271" s="9">
        <v>1</v>
      </c>
      <c r="J271" s="9">
        <v>1.3189493433395871</v>
      </c>
      <c r="K271" s="9">
        <v>0.20825515947467166</v>
      </c>
      <c r="L271" s="9">
        <v>0.16927453769559034</v>
      </c>
      <c r="M271" s="9">
        <v>0.22326454033771106</v>
      </c>
    </row>
    <row r="272" spans="3:13" x14ac:dyDescent="0.25">
      <c r="C272" s="10">
        <v>239</v>
      </c>
      <c r="D272" s="9">
        <v>239</v>
      </c>
      <c r="E272" s="9">
        <v>0.16998577524893316</v>
      </c>
      <c r="F272" s="9">
        <v>223</v>
      </c>
      <c r="G272" s="9">
        <v>181.20483641536273</v>
      </c>
      <c r="H272" s="9">
        <v>1.230651479350326</v>
      </c>
      <c r="I272" s="9">
        <v>1</v>
      </c>
      <c r="J272" s="9">
        <v>1.3189493433395871</v>
      </c>
      <c r="K272" s="9">
        <v>0.20919324577861162</v>
      </c>
      <c r="L272" s="9">
        <v>0.16998577524893316</v>
      </c>
      <c r="M272" s="9">
        <v>0.22420262664165103</v>
      </c>
    </row>
    <row r="273" spans="3:13" x14ac:dyDescent="0.25">
      <c r="C273" s="10">
        <v>240</v>
      </c>
      <c r="D273" s="9">
        <v>240</v>
      </c>
      <c r="E273" s="9">
        <v>0.17069701280227595</v>
      </c>
      <c r="F273" s="9">
        <v>224</v>
      </c>
      <c r="G273" s="9">
        <v>181.96301564722617</v>
      </c>
      <c r="H273" s="9">
        <v>1.2310193871169484</v>
      </c>
      <c r="I273" s="9">
        <v>1</v>
      </c>
      <c r="J273" s="9">
        <v>1.3189493433395874</v>
      </c>
      <c r="K273" s="9">
        <v>0.21013133208255161</v>
      </c>
      <c r="L273" s="9">
        <v>0.17069701280227595</v>
      </c>
      <c r="M273" s="9">
        <v>0.22514071294559099</v>
      </c>
    </row>
    <row r="274" spans="3:13" x14ac:dyDescent="0.25">
      <c r="C274" s="10">
        <v>241</v>
      </c>
      <c r="D274" s="9">
        <v>241</v>
      </c>
      <c r="E274" s="9">
        <v>0.17140825035561877</v>
      </c>
      <c r="F274" s="9">
        <v>225</v>
      </c>
      <c r="G274" s="9">
        <v>182.72119487908961</v>
      </c>
      <c r="H274" s="9">
        <v>1.2313842417070837</v>
      </c>
      <c r="I274" s="9">
        <v>1</v>
      </c>
      <c r="J274" s="9">
        <v>1.3189493433395874</v>
      </c>
      <c r="K274" s="9">
        <v>0.21106941838649157</v>
      </c>
      <c r="L274" s="9">
        <v>0.17140825035561877</v>
      </c>
      <c r="M274" s="9">
        <v>0.22607879924953095</v>
      </c>
    </row>
    <row r="275" spans="3:13" x14ac:dyDescent="0.25">
      <c r="C275" s="10">
        <v>242</v>
      </c>
      <c r="D275" s="9">
        <v>242</v>
      </c>
      <c r="E275" s="9">
        <v>0.17211948790896159</v>
      </c>
      <c r="F275" s="9">
        <v>226</v>
      </c>
      <c r="G275" s="9">
        <v>183.47937411095305</v>
      </c>
      <c r="H275" s="9">
        <v>1.2317460809700278</v>
      </c>
      <c r="I275" s="9">
        <v>1</v>
      </c>
      <c r="J275" s="9">
        <v>1.3189493433395871</v>
      </c>
      <c r="K275" s="9">
        <v>0.21200750469043153</v>
      </c>
      <c r="L275" s="9">
        <v>0.17211948790896159</v>
      </c>
      <c r="M275" s="9">
        <v>0.22701688555347091</v>
      </c>
    </row>
    <row r="276" spans="3:13" x14ac:dyDescent="0.25">
      <c r="C276" s="10">
        <v>243</v>
      </c>
      <c r="D276" s="9">
        <v>243</v>
      </c>
      <c r="E276" s="9">
        <v>0.17283072546230441</v>
      </c>
      <c r="F276" s="9">
        <v>227</v>
      </c>
      <c r="G276" s="9">
        <v>184.23755334281651</v>
      </c>
      <c r="H276" s="9">
        <v>1.2321049421320425</v>
      </c>
      <c r="I276" s="9">
        <v>1</v>
      </c>
      <c r="J276" s="9">
        <v>1.3189493433395871</v>
      </c>
      <c r="K276" s="9">
        <v>0.21294559099437149</v>
      </c>
      <c r="L276" s="9">
        <v>0.17283072546230441</v>
      </c>
      <c r="M276" s="9">
        <v>0.22795497185741087</v>
      </c>
    </row>
    <row r="277" spans="3:13" x14ac:dyDescent="0.25">
      <c r="C277" s="10">
        <v>244</v>
      </c>
      <c r="D277" s="9">
        <v>244</v>
      </c>
      <c r="E277" s="9">
        <v>0.17354196301564723</v>
      </c>
      <c r="F277" s="9">
        <v>228</v>
      </c>
      <c r="G277" s="9">
        <v>184.99573257467995</v>
      </c>
      <c r="H277" s="9">
        <v>1.2324608618091226</v>
      </c>
      <c r="I277" s="9">
        <v>1</v>
      </c>
      <c r="J277" s="9">
        <v>1.3189493433395871</v>
      </c>
      <c r="K277" s="9">
        <v>0.21388367729831145</v>
      </c>
      <c r="L277" s="9">
        <v>0.17354196301564723</v>
      </c>
      <c r="M277" s="9">
        <v>0.22889305816135083</v>
      </c>
    </row>
    <row r="278" spans="3:13" x14ac:dyDescent="0.25">
      <c r="C278" s="10">
        <v>245</v>
      </c>
      <c r="D278" s="9">
        <v>245</v>
      </c>
      <c r="E278" s="9">
        <v>0.17425320056899005</v>
      </c>
      <c r="F278" s="9">
        <v>229</v>
      </c>
      <c r="G278" s="9">
        <v>185.75391180654339</v>
      </c>
      <c r="H278" s="9">
        <v>1.2328138760194509</v>
      </c>
      <c r="I278" s="9">
        <v>1</v>
      </c>
      <c r="J278" s="9">
        <v>1.3189493433395871</v>
      </c>
      <c r="K278" s="9">
        <v>0.21482176360225141</v>
      </c>
      <c r="L278" s="9">
        <v>0.17425320056899005</v>
      </c>
      <c r="M278" s="9">
        <v>0.22983114446529079</v>
      </c>
    </row>
    <row r="279" spans="3:13" x14ac:dyDescent="0.25">
      <c r="C279" s="10">
        <v>246</v>
      </c>
      <c r="D279" s="9">
        <v>246</v>
      </c>
      <c r="E279" s="9">
        <v>0.17496443812233287</v>
      </c>
      <c r="F279" s="9">
        <v>230</v>
      </c>
      <c r="G279" s="9">
        <v>186.51209103840682</v>
      </c>
      <c r="H279" s="9">
        <v>1.2331640201955489</v>
      </c>
      <c r="I279" s="9">
        <v>1</v>
      </c>
      <c r="J279" s="9">
        <v>1.3189493433395874</v>
      </c>
      <c r="K279" s="9">
        <v>0.21575984990619138</v>
      </c>
      <c r="L279" s="9">
        <v>0.17496443812233287</v>
      </c>
      <c r="M279" s="9">
        <v>0.23076923076923078</v>
      </c>
    </row>
    <row r="280" spans="3:13" x14ac:dyDescent="0.25">
      <c r="C280" s="10">
        <v>247</v>
      </c>
      <c r="D280" s="9">
        <v>247</v>
      </c>
      <c r="E280" s="9">
        <v>0.17567567567567569</v>
      </c>
      <c r="F280" s="9">
        <v>231</v>
      </c>
      <c r="G280" s="9">
        <v>187.27027027027026</v>
      </c>
      <c r="H280" s="9">
        <v>1.2335113291961322</v>
      </c>
      <c r="I280" s="9">
        <v>1</v>
      </c>
      <c r="J280" s="9">
        <v>1.3189493433395871</v>
      </c>
      <c r="K280" s="9">
        <v>0.21669793621013134</v>
      </c>
      <c r="L280" s="9">
        <v>0.17567567567567569</v>
      </c>
      <c r="M280" s="9">
        <v>0.23170731707317074</v>
      </c>
    </row>
    <row r="281" spans="3:13" x14ac:dyDescent="0.25">
      <c r="C281" s="10">
        <v>248</v>
      </c>
      <c r="D281" s="9">
        <v>248</v>
      </c>
      <c r="E281" s="9">
        <v>0.1763869132290185</v>
      </c>
      <c r="F281" s="9">
        <v>232</v>
      </c>
      <c r="G281" s="9">
        <v>188.0284495021337</v>
      </c>
      <c r="H281" s="9">
        <v>1.2338558373176782</v>
      </c>
      <c r="I281" s="9">
        <v>1</v>
      </c>
      <c r="J281" s="9">
        <v>1.3189493433395871</v>
      </c>
      <c r="K281" s="9">
        <v>0.2176360225140713</v>
      </c>
      <c r="L281" s="9">
        <v>0.1763869132290185</v>
      </c>
      <c r="M281" s="9">
        <v>0.2326454033771107</v>
      </c>
    </row>
    <row r="282" spans="3:13" x14ac:dyDescent="0.25">
      <c r="C282" s="10">
        <v>249</v>
      </c>
      <c r="D282" s="9">
        <v>249</v>
      </c>
      <c r="E282" s="9">
        <v>0.1770981507823613</v>
      </c>
      <c r="F282" s="9">
        <v>233</v>
      </c>
      <c r="G282" s="9">
        <v>188.78662873399716</v>
      </c>
      <c r="H282" s="9">
        <v>1.2341975783057182</v>
      </c>
      <c r="I282" s="9">
        <v>1</v>
      </c>
      <c r="J282" s="9">
        <v>1.3189493433395874</v>
      </c>
      <c r="K282" s="9">
        <v>0.21857410881801126</v>
      </c>
      <c r="L282" s="9">
        <v>0.1770981507823613</v>
      </c>
      <c r="M282" s="9">
        <v>0.23358348968105067</v>
      </c>
    </row>
    <row r="283" spans="3:13" x14ac:dyDescent="0.25">
      <c r="C283" s="10">
        <v>250</v>
      </c>
      <c r="D283" s="9">
        <v>250</v>
      </c>
      <c r="E283" s="9">
        <v>0.17780938833570412</v>
      </c>
      <c r="F283" s="9">
        <v>234</v>
      </c>
      <c r="G283" s="9">
        <v>189.5448079658606</v>
      </c>
      <c r="H283" s="9">
        <v>1.2345365853658536</v>
      </c>
      <c r="I283" s="9">
        <v>1</v>
      </c>
      <c r="J283" s="9">
        <v>1.3189493433395874</v>
      </c>
      <c r="K283" s="9">
        <v>0.21951219512195122</v>
      </c>
      <c r="L283" s="9">
        <v>0.17780938833570412</v>
      </c>
      <c r="M283" s="9">
        <v>0.23452157598499063</v>
      </c>
    </row>
    <row r="284" spans="3:13" x14ac:dyDescent="0.25">
      <c r="C284" s="10">
        <v>251</v>
      </c>
      <c r="D284" s="9">
        <v>251</v>
      </c>
      <c r="E284" s="9">
        <v>0.17852062588904694</v>
      </c>
      <c r="F284" s="9">
        <v>234</v>
      </c>
      <c r="G284" s="9">
        <v>190.30298719772404</v>
      </c>
      <c r="H284" s="9">
        <v>1.229618112914197</v>
      </c>
      <c r="I284" s="9">
        <v>1</v>
      </c>
      <c r="J284" s="9">
        <v>1.3189493433395874</v>
      </c>
      <c r="K284" s="9">
        <v>0.21951219512195122</v>
      </c>
      <c r="L284" s="9">
        <v>0.17852062588904694</v>
      </c>
      <c r="M284" s="9">
        <v>0.23545966228893059</v>
      </c>
    </row>
    <row r="285" spans="3:13" x14ac:dyDescent="0.25">
      <c r="C285" s="10">
        <v>252</v>
      </c>
      <c r="D285" s="9">
        <v>252</v>
      </c>
      <c r="E285" s="9">
        <v>0.17923186344238975</v>
      </c>
      <c r="F285" s="9">
        <v>234</v>
      </c>
      <c r="G285" s="9">
        <v>191.06116642958747</v>
      </c>
      <c r="H285" s="9">
        <v>1.2247386759581882</v>
      </c>
      <c r="I285" s="9">
        <v>1</v>
      </c>
      <c r="J285" s="9">
        <v>1.3189493433395874</v>
      </c>
      <c r="K285" s="9">
        <v>0.21951219512195122</v>
      </c>
      <c r="L285" s="9">
        <v>0.17923186344238975</v>
      </c>
      <c r="M285" s="9">
        <v>0.23639774859287055</v>
      </c>
    </row>
    <row r="286" spans="3:13" x14ac:dyDescent="0.25">
      <c r="C286" s="10">
        <v>253</v>
      </c>
      <c r="D286" s="9">
        <v>253</v>
      </c>
      <c r="E286" s="9">
        <v>0.17994310099573257</v>
      </c>
      <c r="F286" s="9">
        <v>234</v>
      </c>
      <c r="G286" s="9">
        <v>191.81934566145091</v>
      </c>
      <c r="H286" s="9">
        <v>1.2198978116263377</v>
      </c>
      <c r="I286" s="9">
        <v>1</v>
      </c>
      <c r="J286" s="9">
        <v>1.3189493433395874</v>
      </c>
      <c r="K286" s="9">
        <v>0.21951219512195122</v>
      </c>
      <c r="L286" s="9">
        <v>0.17994310099573257</v>
      </c>
      <c r="M286" s="9">
        <v>0.23733583489681051</v>
      </c>
    </row>
    <row r="287" spans="3:13" x14ac:dyDescent="0.25">
      <c r="C287" s="10">
        <v>254</v>
      </c>
      <c r="D287" s="9">
        <v>254</v>
      </c>
      <c r="E287" s="9">
        <v>0.18065433854907539</v>
      </c>
      <c r="F287" s="9">
        <v>235</v>
      </c>
      <c r="G287" s="9">
        <v>192.57752489331438</v>
      </c>
      <c r="H287" s="9">
        <v>1.2202877782866259</v>
      </c>
      <c r="I287" s="9">
        <v>1</v>
      </c>
      <c r="J287" s="9">
        <v>1.3189493433395871</v>
      </c>
      <c r="K287" s="9">
        <v>0.22045028142589118</v>
      </c>
      <c r="L287" s="9">
        <v>0.18065433854907539</v>
      </c>
      <c r="M287" s="9">
        <v>0.23827392120075047</v>
      </c>
    </row>
    <row r="288" spans="3:13" x14ac:dyDescent="0.25">
      <c r="C288" s="10">
        <v>255</v>
      </c>
      <c r="D288" s="9">
        <v>255</v>
      </c>
      <c r="E288" s="9">
        <v>0.18136557610241821</v>
      </c>
      <c r="F288" s="9">
        <v>236</v>
      </c>
      <c r="G288" s="9">
        <v>193.33570412517781</v>
      </c>
      <c r="H288" s="9">
        <v>1.2206746863848728</v>
      </c>
      <c r="I288" s="9">
        <v>1</v>
      </c>
      <c r="J288" s="9">
        <v>1.3189493433395871</v>
      </c>
      <c r="K288" s="9">
        <v>0.22138836772983114</v>
      </c>
      <c r="L288" s="9">
        <v>0.18136557610241821</v>
      </c>
      <c r="M288" s="9">
        <v>0.23921200750469043</v>
      </c>
    </row>
    <row r="289" spans="3:13" x14ac:dyDescent="0.25">
      <c r="C289" s="10">
        <v>256</v>
      </c>
      <c r="D289" s="9">
        <v>256</v>
      </c>
      <c r="E289" s="9">
        <v>0.18207681365576103</v>
      </c>
      <c r="F289" s="9">
        <v>237</v>
      </c>
      <c r="G289" s="9">
        <v>194.09388335704125</v>
      </c>
      <c r="H289" s="9">
        <v>1.2210585717636022</v>
      </c>
      <c r="I289" s="9">
        <v>1</v>
      </c>
      <c r="J289" s="9">
        <v>1.3189493433395871</v>
      </c>
      <c r="K289" s="9">
        <v>0.2223264540337711</v>
      </c>
      <c r="L289" s="9">
        <v>0.18207681365576103</v>
      </c>
      <c r="M289" s="9">
        <v>0.24015009380863039</v>
      </c>
    </row>
    <row r="290" spans="3:13" x14ac:dyDescent="0.25">
      <c r="C290" s="10">
        <v>257</v>
      </c>
      <c r="D290" s="9">
        <v>257</v>
      </c>
      <c r="E290" s="9">
        <v>0.18278805120910385</v>
      </c>
      <c r="F290" s="9">
        <v>238</v>
      </c>
      <c r="G290" s="9">
        <v>194.85206258890469</v>
      </c>
      <c r="H290" s="9">
        <v>1.2214394697074775</v>
      </c>
      <c r="I290" s="9">
        <v>1</v>
      </c>
      <c r="J290" s="9">
        <v>1.3189493433395871</v>
      </c>
      <c r="K290" s="9">
        <v>0.22326454033771106</v>
      </c>
      <c r="L290" s="9">
        <v>0.18278805120910385</v>
      </c>
      <c r="M290" s="9">
        <v>0.24108818011257035</v>
      </c>
    </row>
    <row r="291" spans="3:13" x14ac:dyDescent="0.25">
      <c r="C291" s="10">
        <v>258</v>
      </c>
      <c r="D291" s="9">
        <v>258</v>
      </c>
      <c r="E291" s="9">
        <v>0.18349928876244664</v>
      </c>
      <c r="F291" s="9">
        <v>239</v>
      </c>
      <c r="G291" s="9">
        <v>195.61024182076812</v>
      </c>
      <c r="H291" s="9">
        <v>1.2218174149541139</v>
      </c>
      <c r="I291" s="9">
        <v>1</v>
      </c>
      <c r="J291" s="9">
        <v>1.3189493433395874</v>
      </c>
      <c r="K291" s="9">
        <v>0.22420262664165103</v>
      </c>
      <c r="L291" s="9">
        <v>0.18349928876244664</v>
      </c>
      <c r="M291" s="9">
        <v>0.24202626641651032</v>
      </c>
    </row>
    <row r="292" spans="3:13" x14ac:dyDescent="0.25">
      <c r="C292" s="10">
        <v>259</v>
      </c>
      <c r="D292" s="9">
        <v>259</v>
      </c>
      <c r="E292" s="9">
        <v>0.18421052631578946</v>
      </c>
      <c r="F292" s="9">
        <v>240</v>
      </c>
      <c r="G292" s="9">
        <v>196.36842105263159</v>
      </c>
      <c r="H292" s="9">
        <v>1.2221924417046368</v>
      </c>
      <c r="I292" s="9">
        <v>1</v>
      </c>
      <c r="J292" s="9">
        <v>1.3189493433395874</v>
      </c>
      <c r="K292" s="9">
        <v>0.22514071294559099</v>
      </c>
      <c r="L292" s="9">
        <v>0.18421052631578946</v>
      </c>
      <c r="M292" s="9">
        <v>0.24296435272045028</v>
      </c>
    </row>
    <row r="293" spans="3:13" x14ac:dyDescent="0.25">
      <c r="C293" s="10">
        <v>260</v>
      </c>
      <c r="D293" s="9">
        <v>260</v>
      </c>
      <c r="E293" s="9">
        <v>0.18492176386913228</v>
      </c>
      <c r="F293" s="9">
        <v>241</v>
      </c>
      <c r="G293" s="9">
        <v>197.12660028449503</v>
      </c>
      <c r="H293" s="9">
        <v>1.222564583634002</v>
      </c>
      <c r="I293" s="9">
        <v>1</v>
      </c>
      <c r="J293" s="9">
        <v>1.3189493433395874</v>
      </c>
      <c r="K293" s="9">
        <v>0.22607879924953095</v>
      </c>
      <c r="L293" s="9">
        <v>0.18492176386913228</v>
      </c>
      <c r="M293" s="9">
        <v>0.24390243902439024</v>
      </c>
    </row>
    <row r="294" spans="3:13" x14ac:dyDescent="0.25">
      <c r="C294" s="10">
        <v>261</v>
      </c>
      <c r="D294" s="9">
        <v>261</v>
      </c>
      <c r="E294" s="9">
        <v>0.1856330014224751</v>
      </c>
      <c r="F294" s="9">
        <v>242</v>
      </c>
      <c r="G294" s="9">
        <v>197.88477951635846</v>
      </c>
      <c r="H294" s="9">
        <v>1.2229338739010731</v>
      </c>
      <c r="I294" s="9">
        <v>1</v>
      </c>
      <c r="J294" s="9">
        <v>1.3189493433395871</v>
      </c>
      <c r="K294" s="9">
        <v>0.22701688555347091</v>
      </c>
      <c r="L294" s="9">
        <v>0.1856330014224751</v>
      </c>
      <c r="M294" s="9">
        <v>0.2448405253283302</v>
      </c>
    </row>
    <row r="295" spans="3:13" x14ac:dyDescent="0.25">
      <c r="C295" s="10">
        <v>262</v>
      </c>
      <c r="D295" s="9">
        <v>262</v>
      </c>
      <c r="E295" s="9">
        <v>0.18634423897581792</v>
      </c>
      <c r="F295" s="9">
        <v>243</v>
      </c>
      <c r="G295" s="9">
        <v>198.6429587482219</v>
      </c>
      <c r="H295" s="9">
        <v>1.2233003451584721</v>
      </c>
      <c r="I295" s="9">
        <v>1</v>
      </c>
      <c r="J295" s="9">
        <v>1.3189493433395871</v>
      </c>
      <c r="K295" s="9">
        <v>0.22795497185741087</v>
      </c>
      <c r="L295" s="9">
        <v>0.18634423897581792</v>
      </c>
      <c r="M295" s="9">
        <v>0.24577861163227016</v>
      </c>
    </row>
    <row r="296" spans="3:13" x14ac:dyDescent="0.25">
      <c r="C296" s="10">
        <v>263</v>
      </c>
      <c r="D296" s="9">
        <v>263</v>
      </c>
      <c r="E296" s="9">
        <v>0.18705547652916074</v>
      </c>
      <c r="F296" s="9">
        <v>244</v>
      </c>
      <c r="G296" s="9">
        <v>199.40113798008534</v>
      </c>
      <c r="H296" s="9">
        <v>1.2236640295622025</v>
      </c>
      <c r="I296" s="9">
        <v>1</v>
      </c>
      <c r="J296" s="9">
        <v>1.3189493433395871</v>
      </c>
      <c r="K296" s="9">
        <v>0.22889305816135083</v>
      </c>
      <c r="L296" s="9">
        <v>0.18705547652916074</v>
      </c>
      <c r="M296" s="9">
        <v>0.24671669793621012</v>
      </c>
    </row>
    <row r="297" spans="3:13" x14ac:dyDescent="0.25">
      <c r="C297" s="10">
        <v>264</v>
      </c>
      <c r="D297" s="9">
        <v>264</v>
      </c>
      <c r="E297" s="9">
        <v>0.18776671408250356</v>
      </c>
      <c r="F297" s="9">
        <v>244</v>
      </c>
      <c r="G297" s="9">
        <v>200.1593172119488</v>
      </c>
      <c r="H297" s="9">
        <v>1.2190289385411335</v>
      </c>
      <c r="I297" s="9">
        <v>1</v>
      </c>
      <c r="J297" s="9">
        <v>1.3189493433395871</v>
      </c>
      <c r="K297" s="9">
        <v>0.22889305816135083</v>
      </c>
      <c r="L297" s="9">
        <v>0.18776671408250356</v>
      </c>
      <c r="M297" s="9">
        <v>0.24765478424015008</v>
      </c>
    </row>
    <row r="298" spans="3:13" x14ac:dyDescent="0.25">
      <c r="C298" s="10">
        <v>265</v>
      </c>
      <c r="D298" s="9">
        <v>265</v>
      </c>
      <c r="E298" s="9">
        <v>0.18847795163584638</v>
      </c>
      <c r="F298" s="9">
        <v>245</v>
      </c>
      <c r="G298" s="9">
        <v>200.91749644381224</v>
      </c>
      <c r="H298" s="9">
        <v>1.2194059966724484</v>
      </c>
      <c r="I298" s="9">
        <v>1</v>
      </c>
      <c r="J298" s="9">
        <v>1.3189493433395871</v>
      </c>
      <c r="K298" s="9">
        <v>0.22983114446529079</v>
      </c>
      <c r="L298" s="9">
        <v>0.18847795163584638</v>
      </c>
      <c r="M298" s="9">
        <v>0.24859287054409004</v>
      </c>
    </row>
    <row r="299" spans="3:13" x14ac:dyDescent="0.25">
      <c r="C299" s="10">
        <v>266</v>
      </c>
      <c r="D299" s="9">
        <v>266</v>
      </c>
      <c r="E299" s="9">
        <v>0.1891891891891892</v>
      </c>
      <c r="F299" s="9">
        <v>246</v>
      </c>
      <c r="G299" s="9">
        <v>201.67567567567568</v>
      </c>
      <c r="H299" s="9">
        <v>1.2197802197802199</v>
      </c>
      <c r="I299" s="9">
        <v>1</v>
      </c>
      <c r="J299" s="9">
        <v>1.3189493433395871</v>
      </c>
      <c r="K299" s="9">
        <v>0.23076923076923078</v>
      </c>
      <c r="L299" s="9">
        <v>0.1891891891891892</v>
      </c>
      <c r="M299" s="9">
        <v>0.24953095684803001</v>
      </c>
    </row>
    <row r="300" spans="3:13" x14ac:dyDescent="0.25">
      <c r="C300" s="10">
        <v>267</v>
      </c>
      <c r="D300" s="9">
        <v>267</v>
      </c>
      <c r="E300" s="9">
        <v>0.18990042674253202</v>
      </c>
      <c r="F300" s="9">
        <v>247</v>
      </c>
      <c r="G300" s="9">
        <v>202.43385490753911</v>
      </c>
      <c r="H300" s="9">
        <v>1.2201516397186443</v>
      </c>
      <c r="I300" s="9">
        <v>1</v>
      </c>
      <c r="J300" s="9">
        <v>1.3189493433395871</v>
      </c>
      <c r="K300" s="9">
        <v>0.23170731707317074</v>
      </c>
      <c r="L300" s="9">
        <v>0.18990042674253202</v>
      </c>
      <c r="M300" s="9">
        <v>0.25046904315196999</v>
      </c>
    </row>
    <row r="301" spans="3:13" x14ac:dyDescent="0.25">
      <c r="C301" s="10">
        <v>268</v>
      </c>
      <c r="D301" s="9">
        <v>268</v>
      </c>
      <c r="E301" s="9">
        <v>0.19061166429587481</v>
      </c>
      <c r="F301" s="9">
        <v>247</v>
      </c>
      <c r="G301" s="9">
        <v>203.19203413940255</v>
      </c>
      <c r="H301" s="9">
        <v>1.2155988350928286</v>
      </c>
      <c r="I301" s="9">
        <v>1</v>
      </c>
      <c r="J301" s="9">
        <v>1.3189493433395871</v>
      </c>
      <c r="K301" s="9">
        <v>0.23170731707317074</v>
      </c>
      <c r="L301" s="9">
        <v>0.19061166429587481</v>
      </c>
      <c r="M301" s="9">
        <v>0.25140712945590993</v>
      </c>
    </row>
    <row r="302" spans="3:13" x14ac:dyDescent="0.25">
      <c r="C302" s="10">
        <v>269</v>
      </c>
      <c r="D302" s="9">
        <v>269</v>
      </c>
      <c r="E302" s="9">
        <v>0.19132290184921763</v>
      </c>
      <c r="F302" s="9">
        <v>248</v>
      </c>
      <c r="G302" s="9">
        <v>203.95021337126599</v>
      </c>
      <c r="H302" s="9">
        <v>1.2159830377257161</v>
      </c>
      <c r="I302" s="9">
        <v>1</v>
      </c>
      <c r="J302" s="9">
        <v>1.3189493433395874</v>
      </c>
      <c r="K302" s="9">
        <v>0.2326454033771107</v>
      </c>
      <c r="L302" s="9">
        <v>0.19132290184921763</v>
      </c>
      <c r="M302" s="9">
        <v>0.25234521575984992</v>
      </c>
    </row>
    <row r="303" spans="3:13" x14ac:dyDescent="0.25">
      <c r="C303" s="10">
        <v>270</v>
      </c>
      <c r="D303" s="9">
        <v>270</v>
      </c>
      <c r="E303" s="9">
        <v>0.19203413940256045</v>
      </c>
      <c r="F303" s="9">
        <v>249</v>
      </c>
      <c r="G303" s="9">
        <v>204.70839260312945</v>
      </c>
      <c r="H303" s="9">
        <v>1.216364394413175</v>
      </c>
      <c r="I303" s="9">
        <v>1</v>
      </c>
      <c r="J303" s="9">
        <v>1.3189493433395871</v>
      </c>
      <c r="K303" s="9">
        <v>0.23358348968105067</v>
      </c>
      <c r="L303" s="9">
        <v>0.19203413940256045</v>
      </c>
      <c r="M303" s="9">
        <v>0.25328330206378985</v>
      </c>
    </row>
    <row r="304" spans="3:13" x14ac:dyDescent="0.25">
      <c r="C304" s="10">
        <v>271</v>
      </c>
      <c r="D304" s="9">
        <v>271</v>
      </c>
      <c r="E304" s="9">
        <v>0.19274537695590327</v>
      </c>
      <c r="F304" s="9">
        <v>250</v>
      </c>
      <c r="G304" s="9">
        <v>205.46657183499289</v>
      </c>
      <c r="H304" s="9">
        <v>1.2167429366601359</v>
      </c>
      <c r="I304" s="9">
        <v>1</v>
      </c>
      <c r="J304" s="9">
        <v>1.3189493433395874</v>
      </c>
      <c r="K304" s="9">
        <v>0.23452157598499063</v>
      </c>
      <c r="L304" s="9">
        <v>0.19274537695590327</v>
      </c>
      <c r="M304" s="9">
        <v>0.25422138836772984</v>
      </c>
    </row>
    <row r="305" spans="3:13" x14ac:dyDescent="0.25">
      <c r="C305" s="10">
        <v>272</v>
      </c>
      <c r="D305" s="9">
        <v>272</v>
      </c>
      <c r="E305" s="9">
        <v>0.19345661450924609</v>
      </c>
      <c r="F305" s="9">
        <v>251</v>
      </c>
      <c r="G305" s="9">
        <v>206.22475106685633</v>
      </c>
      <c r="H305" s="9">
        <v>1.217118695508222</v>
      </c>
      <c r="I305" s="9">
        <v>1</v>
      </c>
      <c r="J305" s="9">
        <v>1.3189493433395871</v>
      </c>
      <c r="K305" s="9">
        <v>0.23545966228893059</v>
      </c>
      <c r="L305" s="9">
        <v>0.19345661450924609</v>
      </c>
      <c r="M305" s="9">
        <v>0.25515947467166977</v>
      </c>
    </row>
    <row r="306" spans="3:13" x14ac:dyDescent="0.25">
      <c r="C306" s="10">
        <v>273</v>
      </c>
      <c r="D306" s="9">
        <v>273</v>
      </c>
      <c r="E306" s="9">
        <v>0.19416785206258891</v>
      </c>
      <c r="F306" s="9">
        <v>252</v>
      </c>
      <c r="G306" s="9">
        <v>206.98293029871977</v>
      </c>
      <c r="H306" s="9">
        <v>1.2174917015442344</v>
      </c>
      <c r="I306" s="9">
        <v>1</v>
      </c>
      <c r="J306" s="9">
        <v>1.3189493433395874</v>
      </c>
      <c r="K306" s="9">
        <v>0.23639774859287055</v>
      </c>
      <c r="L306" s="9">
        <v>0.19416785206258891</v>
      </c>
      <c r="M306" s="9">
        <v>0.25609756097560976</v>
      </c>
    </row>
    <row r="307" spans="3:13" x14ac:dyDescent="0.25">
      <c r="C307" s="10">
        <v>274</v>
      </c>
      <c r="D307" s="9">
        <v>274</v>
      </c>
      <c r="E307" s="9">
        <v>0.19487908961593173</v>
      </c>
      <c r="F307" s="9">
        <v>253</v>
      </c>
      <c r="G307" s="9">
        <v>207.7411095305832</v>
      </c>
      <c r="H307" s="9">
        <v>1.2178619849084509</v>
      </c>
      <c r="I307" s="9">
        <v>1</v>
      </c>
      <c r="J307" s="9">
        <v>1.3189493433395871</v>
      </c>
      <c r="K307" s="9">
        <v>0.23733583489681051</v>
      </c>
      <c r="L307" s="9">
        <v>0.19487908961593173</v>
      </c>
      <c r="M307" s="9">
        <v>0.25703564727954969</v>
      </c>
    </row>
    <row r="308" spans="3:13" x14ac:dyDescent="0.25">
      <c r="C308" s="10">
        <v>275</v>
      </c>
      <c r="D308" s="9">
        <v>275</v>
      </c>
      <c r="E308" s="9">
        <v>0.19559032716927455</v>
      </c>
      <c r="F308" s="9">
        <v>254</v>
      </c>
      <c r="G308" s="9">
        <v>208.49928876244667</v>
      </c>
      <c r="H308" s="9">
        <v>1.2182295753027459</v>
      </c>
      <c r="I308" s="9">
        <v>1</v>
      </c>
      <c r="J308" s="9">
        <v>1.3189493433395871</v>
      </c>
      <c r="K308" s="9">
        <v>0.23827392120075047</v>
      </c>
      <c r="L308" s="9">
        <v>0.19559032716927455</v>
      </c>
      <c r="M308" s="9">
        <v>0.25797373358348968</v>
      </c>
    </row>
    <row r="309" spans="3:13" x14ac:dyDescent="0.25">
      <c r="C309" s="10">
        <v>276</v>
      </c>
      <c r="D309" s="9">
        <v>276</v>
      </c>
      <c r="E309" s="9">
        <v>0.19630156472261737</v>
      </c>
      <c r="F309" s="9">
        <v>255</v>
      </c>
      <c r="G309" s="9">
        <v>209.2574679943101</v>
      </c>
      <c r="H309" s="9">
        <v>1.2185945019985316</v>
      </c>
      <c r="I309" s="9">
        <v>1</v>
      </c>
      <c r="J309" s="9">
        <v>1.3189493433395871</v>
      </c>
      <c r="K309" s="9">
        <v>0.23921200750469043</v>
      </c>
      <c r="L309" s="9">
        <v>0.19630156472261737</v>
      </c>
      <c r="M309" s="9">
        <v>0.25891181988742962</v>
      </c>
    </row>
    <row r="310" spans="3:13" x14ac:dyDescent="0.25">
      <c r="C310" s="10">
        <v>277</v>
      </c>
      <c r="D310" s="9">
        <v>277</v>
      </c>
      <c r="E310" s="9">
        <v>0.19701280227596016</v>
      </c>
      <c r="F310" s="9">
        <v>256</v>
      </c>
      <c r="G310" s="9">
        <v>210.01564722617354</v>
      </c>
      <c r="H310" s="9">
        <v>1.2189567938445283</v>
      </c>
      <c r="I310" s="9">
        <v>1</v>
      </c>
      <c r="J310" s="9">
        <v>1.3189493433395874</v>
      </c>
      <c r="K310" s="9">
        <v>0.24015009380863039</v>
      </c>
      <c r="L310" s="9">
        <v>0.19701280227596016</v>
      </c>
      <c r="M310" s="9">
        <v>0.25984990619136961</v>
      </c>
    </row>
    <row r="311" spans="3:13" x14ac:dyDescent="0.25">
      <c r="C311" s="10">
        <v>278</v>
      </c>
      <c r="D311" s="9">
        <v>278</v>
      </c>
      <c r="E311" s="9">
        <v>0.19772403982930298</v>
      </c>
      <c r="F311" s="9">
        <v>257</v>
      </c>
      <c r="G311" s="9">
        <v>210.77382645803698</v>
      </c>
      <c r="H311" s="9">
        <v>1.2193164792743667</v>
      </c>
      <c r="I311" s="9">
        <v>1</v>
      </c>
      <c r="J311" s="9">
        <v>1.3189493433395874</v>
      </c>
      <c r="K311" s="9">
        <v>0.24108818011257035</v>
      </c>
      <c r="L311" s="9">
        <v>0.19772403982930298</v>
      </c>
      <c r="M311" s="9">
        <v>0.2607879924953096</v>
      </c>
    </row>
    <row r="312" spans="3:13" x14ac:dyDescent="0.25">
      <c r="C312" s="10">
        <v>279</v>
      </c>
      <c r="D312" s="9">
        <v>279</v>
      </c>
      <c r="E312" s="9">
        <v>0.1984352773826458</v>
      </c>
      <c r="F312" s="9">
        <v>258</v>
      </c>
      <c r="G312" s="9">
        <v>211.53200568990042</v>
      </c>
      <c r="H312" s="9">
        <v>1.2196735863140269</v>
      </c>
      <c r="I312" s="9">
        <v>1</v>
      </c>
      <c r="J312" s="9">
        <v>1.3189493433395874</v>
      </c>
      <c r="K312" s="9">
        <v>0.24202626641651032</v>
      </c>
      <c r="L312" s="9">
        <v>0.1984352773826458</v>
      </c>
      <c r="M312" s="9">
        <v>0.26172607879924953</v>
      </c>
    </row>
    <row r="313" spans="3:13" x14ac:dyDescent="0.25">
      <c r="C313" s="10">
        <v>280</v>
      </c>
      <c r="D313" s="9">
        <v>280</v>
      </c>
      <c r="E313" s="9">
        <v>0.19914651493598862</v>
      </c>
      <c r="F313" s="9">
        <v>259</v>
      </c>
      <c r="G313" s="9">
        <v>212.29018492176385</v>
      </c>
      <c r="H313" s="9">
        <v>1.2200281425891182</v>
      </c>
      <c r="I313" s="9">
        <v>1</v>
      </c>
      <c r="J313" s="9">
        <v>1.3189493433395874</v>
      </c>
      <c r="K313" s="9">
        <v>0.24296435272045028</v>
      </c>
      <c r="L313" s="9">
        <v>0.19914651493598862</v>
      </c>
      <c r="M313" s="9">
        <v>0.26266416510318952</v>
      </c>
    </row>
    <row r="314" spans="3:13" x14ac:dyDescent="0.25">
      <c r="C314" s="10">
        <v>281</v>
      </c>
      <c r="D314" s="9">
        <v>281</v>
      </c>
      <c r="E314" s="9">
        <v>0.19985775248933144</v>
      </c>
      <c r="F314" s="9">
        <v>259</v>
      </c>
      <c r="G314" s="9">
        <v>213.04836415362732</v>
      </c>
      <c r="H314" s="9">
        <v>1.2156864054268792</v>
      </c>
      <c r="I314" s="9">
        <v>1</v>
      </c>
      <c r="J314" s="9">
        <v>1.3189493433395871</v>
      </c>
      <c r="K314" s="9">
        <v>0.24296435272045028</v>
      </c>
      <c r="L314" s="9">
        <v>0.19985775248933144</v>
      </c>
      <c r="M314" s="9">
        <v>0.26360225140712945</v>
      </c>
    </row>
    <row r="315" spans="3:13" x14ac:dyDescent="0.25">
      <c r="C315" s="10">
        <v>282</v>
      </c>
      <c r="D315" s="9">
        <v>282</v>
      </c>
      <c r="E315" s="9">
        <v>0.20056899004267426</v>
      </c>
      <c r="F315" s="9">
        <v>260</v>
      </c>
      <c r="G315" s="9">
        <v>213.80654338549076</v>
      </c>
      <c r="H315" s="9">
        <v>1.2160525860577753</v>
      </c>
      <c r="I315" s="9">
        <v>1</v>
      </c>
      <c r="J315" s="9">
        <v>1.3189493433395874</v>
      </c>
      <c r="K315" s="9">
        <v>0.24390243902439024</v>
      </c>
      <c r="L315" s="9">
        <v>0.20056899004267426</v>
      </c>
      <c r="M315" s="9">
        <v>0.26454033771106944</v>
      </c>
    </row>
    <row r="316" spans="3:13" x14ac:dyDescent="0.25">
      <c r="C316" s="10">
        <v>283</v>
      </c>
      <c r="D316" s="9">
        <v>283</v>
      </c>
      <c r="E316" s="9">
        <v>0.20128022759601708</v>
      </c>
      <c r="F316" s="9">
        <v>261</v>
      </c>
      <c r="G316" s="9">
        <v>214.56472261735419</v>
      </c>
      <c r="H316" s="9">
        <v>1.2164161788396899</v>
      </c>
      <c r="I316" s="9">
        <v>1</v>
      </c>
      <c r="J316" s="9">
        <v>1.3189493433395871</v>
      </c>
      <c r="K316" s="9">
        <v>0.2448405253283302</v>
      </c>
      <c r="L316" s="9">
        <v>0.20128022759601708</v>
      </c>
      <c r="M316" s="9">
        <v>0.26547842401500937</v>
      </c>
    </row>
    <row r="317" spans="3:13" x14ac:dyDescent="0.25">
      <c r="C317" s="10">
        <v>284</v>
      </c>
      <c r="D317" s="9">
        <v>284</v>
      </c>
      <c r="E317" s="9">
        <v>0.20199146514935989</v>
      </c>
      <c r="F317" s="9">
        <v>261</v>
      </c>
      <c r="G317" s="9">
        <v>215.32290184921763</v>
      </c>
      <c r="H317" s="9">
        <v>1.2121330232803953</v>
      </c>
      <c r="I317" s="9">
        <v>1</v>
      </c>
      <c r="J317" s="9">
        <v>1.3189493433395874</v>
      </c>
      <c r="K317" s="9">
        <v>0.2448405253283302</v>
      </c>
      <c r="L317" s="9">
        <v>0.20199146514935989</v>
      </c>
      <c r="M317" s="9">
        <v>0.26641651031894936</v>
      </c>
    </row>
    <row r="318" spans="3:13" x14ac:dyDescent="0.25">
      <c r="C318" s="10">
        <v>285</v>
      </c>
      <c r="D318" s="9">
        <v>285</v>
      </c>
      <c r="E318" s="9">
        <v>0.20270270270270271</v>
      </c>
      <c r="F318" s="9">
        <v>262</v>
      </c>
      <c r="G318" s="9">
        <v>216.08108108108107</v>
      </c>
      <c r="H318" s="9">
        <v>1.2125078173858661</v>
      </c>
      <c r="I318" s="9">
        <v>1</v>
      </c>
      <c r="J318" s="9">
        <v>1.3189493433395871</v>
      </c>
      <c r="K318" s="9">
        <v>0.24577861163227016</v>
      </c>
      <c r="L318" s="9">
        <v>0.20270270270270271</v>
      </c>
      <c r="M318" s="9">
        <v>0.2673545966228893</v>
      </c>
    </row>
    <row r="319" spans="3:13" x14ac:dyDescent="0.25">
      <c r="C319" s="10">
        <v>286</v>
      </c>
      <c r="D319" s="9">
        <v>286</v>
      </c>
      <c r="E319" s="9">
        <v>0.20341394025604551</v>
      </c>
      <c r="F319" s="9">
        <v>263</v>
      </c>
      <c r="G319" s="9">
        <v>216.83926031294453</v>
      </c>
      <c r="H319" s="9">
        <v>1.2128799905535366</v>
      </c>
      <c r="I319" s="9">
        <v>1</v>
      </c>
      <c r="J319" s="9">
        <v>1.3189493433395874</v>
      </c>
      <c r="K319" s="9">
        <v>0.24671669793621012</v>
      </c>
      <c r="L319" s="9">
        <v>0.20341394025604551</v>
      </c>
      <c r="M319" s="9">
        <v>0.26829268292682928</v>
      </c>
    </row>
    <row r="320" spans="3:13" x14ac:dyDescent="0.25">
      <c r="C320" s="10">
        <v>287</v>
      </c>
      <c r="D320" s="9">
        <v>287</v>
      </c>
      <c r="E320" s="9">
        <v>0.20412517780938833</v>
      </c>
      <c r="F320" s="9">
        <v>264</v>
      </c>
      <c r="G320" s="9">
        <v>217.59743954480797</v>
      </c>
      <c r="H320" s="9">
        <v>1.2132495701799688</v>
      </c>
      <c r="I320" s="9">
        <v>1</v>
      </c>
      <c r="J320" s="9">
        <v>1.3189493433395874</v>
      </c>
      <c r="K320" s="9">
        <v>0.24765478424015008</v>
      </c>
      <c r="L320" s="9">
        <v>0.20412517780938833</v>
      </c>
      <c r="M320" s="9">
        <v>0.26923076923076922</v>
      </c>
    </row>
    <row r="321" spans="3:13" x14ac:dyDescent="0.25">
      <c r="C321" s="10">
        <v>288</v>
      </c>
      <c r="D321" s="9">
        <v>288</v>
      </c>
      <c r="E321" s="9">
        <v>0.20483641536273114</v>
      </c>
      <c r="F321" s="9">
        <v>265</v>
      </c>
      <c r="G321" s="9">
        <v>218.35561877667141</v>
      </c>
      <c r="H321" s="9">
        <v>1.2136165832812174</v>
      </c>
      <c r="I321" s="9">
        <v>1</v>
      </c>
      <c r="J321" s="9">
        <v>1.3189493433395874</v>
      </c>
      <c r="K321" s="9">
        <v>0.24859287054409004</v>
      </c>
      <c r="L321" s="9">
        <v>0.20483641536273114</v>
      </c>
      <c r="M321" s="9">
        <v>0.27016885553470921</v>
      </c>
    </row>
    <row r="322" spans="3:13" x14ac:dyDescent="0.25">
      <c r="C322" s="10">
        <v>289</v>
      </c>
      <c r="D322" s="9">
        <v>289</v>
      </c>
      <c r="E322" s="9">
        <v>0.20554765291607396</v>
      </c>
      <c r="F322" s="9">
        <v>266</v>
      </c>
      <c r="G322" s="9">
        <v>219.11379800853484</v>
      </c>
      <c r="H322" s="9">
        <v>1.2139810564994125</v>
      </c>
      <c r="I322" s="9">
        <v>1</v>
      </c>
      <c r="J322" s="9">
        <v>1.3189493433395871</v>
      </c>
      <c r="K322" s="9">
        <v>0.24953095684803001</v>
      </c>
      <c r="L322" s="9">
        <v>0.20554765291607396</v>
      </c>
      <c r="M322" s="9">
        <v>0.27110694183864914</v>
      </c>
    </row>
    <row r="323" spans="3:13" x14ac:dyDescent="0.25">
      <c r="C323" s="10">
        <v>290</v>
      </c>
      <c r="D323" s="9">
        <v>290</v>
      </c>
      <c r="E323" s="9">
        <v>0.20625889046941678</v>
      </c>
      <c r="F323" s="9">
        <v>266</v>
      </c>
      <c r="G323" s="9">
        <v>219.87197724039828</v>
      </c>
      <c r="H323" s="9">
        <v>1.2097949149252765</v>
      </c>
      <c r="I323" s="9">
        <v>1</v>
      </c>
      <c r="J323" s="9">
        <v>1.3189493433395874</v>
      </c>
      <c r="K323" s="9">
        <v>0.24953095684803001</v>
      </c>
      <c r="L323" s="9">
        <v>0.20625889046941678</v>
      </c>
      <c r="M323" s="9">
        <v>0.27204502814258913</v>
      </c>
    </row>
    <row r="324" spans="3:13" x14ac:dyDescent="0.25">
      <c r="C324" s="10">
        <v>291</v>
      </c>
      <c r="D324" s="9">
        <v>291</v>
      </c>
      <c r="E324" s="9">
        <v>0.2069701280227596</v>
      </c>
      <c r="F324" s="9">
        <v>266</v>
      </c>
      <c r="G324" s="9">
        <v>220.63015647226175</v>
      </c>
      <c r="H324" s="9">
        <v>1.2056375440836089</v>
      </c>
      <c r="I324" s="9">
        <v>1</v>
      </c>
      <c r="J324" s="9">
        <v>1.3189493433395871</v>
      </c>
      <c r="K324" s="9">
        <v>0.24953095684803001</v>
      </c>
      <c r="L324" s="9">
        <v>0.2069701280227596</v>
      </c>
      <c r="M324" s="9">
        <v>0.27298311444652906</v>
      </c>
    </row>
    <row r="325" spans="3:13" x14ac:dyDescent="0.25">
      <c r="C325" s="10">
        <v>292</v>
      </c>
      <c r="D325" s="9">
        <v>292</v>
      </c>
      <c r="E325" s="9">
        <v>0.20768136557610242</v>
      </c>
      <c r="F325" s="9">
        <v>267</v>
      </c>
      <c r="G325" s="9">
        <v>221.38833570412518</v>
      </c>
      <c r="H325" s="9">
        <v>1.20602559819065</v>
      </c>
      <c r="I325" s="9">
        <v>1</v>
      </c>
      <c r="J325" s="9">
        <v>1.3189493433395874</v>
      </c>
      <c r="K325" s="9">
        <v>0.25046904315196999</v>
      </c>
      <c r="L325" s="9">
        <v>0.20768136557610242</v>
      </c>
      <c r="M325" s="9">
        <v>0.27392120075046905</v>
      </c>
    </row>
    <row r="326" spans="3:13" x14ac:dyDescent="0.25">
      <c r="C326" s="10">
        <v>293</v>
      </c>
      <c r="D326" s="9">
        <v>293</v>
      </c>
      <c r="E326" s="9">
        <v>0.20839260312944524</v>
      </c>
      <c r="F326" s="9">
        <v>268</v>
      </c>
      <c r="G326" s="9">
        <v>222.14651493598862</v>
      </c>
      <c r="H326" s="9">
        <v>1.2064110034641957</v>
      </c>
      <c r="I326" s="9">
        <v>1</v>
      </c>
      <c r="J326" s="9">
        <v>1.3189493433395871</v>
      </c>
      <c r="K326" s="9">
        <v>0.25140712945590993</v>
      </c>
      <c r="L326" s="9">
        <v>0.20839260312944524</v>
      </c>
      <c r="M326" s="9">
        <v>0.27485928705440899</v>
      </c>
    </row>
    <row r="327" spans="3:13" x14ac:dyDescent="0.25">
      <c r="C327" s="10">
        <v>294</v>
      </c>
      <c r="D327" s="9">
        <v>294</v>
      </c>
      <c r="E327" s="9">
        <v>0.20910384068278806</v>
      </c>
      <c r="F327" s="9">
        <v>269</v>
      </c>
      <c r="G327" s="9">
        <v>222.90469416785206</v>
      </c>
      <c r="H327" s="9">
        <v>1.2067937869331598</v>
      </c>
      <c r="I327" s="9">
        <v>1</v>
      </c>
      <c r="J327" s="9">
        <v>1.3189493433395871</v>
      </c>
      <c r="K327" s="9">
        <v>0.25234521575984992</v>
      </c>
      <c r="L327" s="9">
        <v>0.20910384068278806</v>
      </c>
      <c r="M327" s="9">
        <v>0.27579737335834897</v>
      </c>
    </row>
    <row r="328" spans="3:13" x14ac:dyDescent="0.25">
      <c r="C328" s="10">
        <v>295</v>
      </c>
      <c r="D328" s="9">
        <v>295</v>
      </c>
      <c r="E328" s="9">
        <v>0.20981507823613088</v>
      </c>
      <c r="F328" s="9">
        <v>270</v>
      </c>
      <c r="G328" s="9">
        <v>223.66287339971549</v>
      </c>
      <c r="H328" s="9">
        <v>1.2071739752599611</v>
      </c>
      <c r="I328" s="9">
        <v>1</v>
      </c>
      <c r="J328" s="9">
        <v>1.3189493433395871</v>
      </c>
      <c r="K328" s="9">
        <v>0.25328330206378985</v>
      </c>
      <c r="L328" s="9">
        <v>0.20981507823613088</v>
      </c>
      <c r="M328" s="9">
        <v>0.27673545966228891</v>
      </c>
    </row>
    <row r="329" spans="3:13" x14ac:dyDescent="0.25">
      <c r="C329" s="10">
        <v>296</v>
      </c>
      <c r="D329" s="9">
        <v>296</v>
      </c>
      <c r="E329" s="9">
        <v>0.21052631578947367</v>
      </c>
      <c r="F329" s="9">
        <v>271</v>
      </c>
      <c r="G329" s="9">
        <v>224.42105263157896</v>
      </c>
      <c r="H329" s="9">
        <v>1.2075515947467168</v>
      </c>
      <c r="I329" s="9">
        <v>1</v>
      </c>
      <c r="J329" s="9">
        <v>1.3189493433395874</v>
      </c>
      <c r="K329" s="9">
        <v>0.25422138836772984</v>
      </c>
      <c r="L329" s="9">
        <v>0.21052631578947367</v>
      </c>
      <c r="M329" s="9">
        <v>0.2776735459662289</v>
      </c>
    </row>
    <row r="330" spans="3:13" x14ac:dyDescent="0.25">
      <c r="C330" s="10">
        <v>297</v>
      </c>
      <c r="D330" s="9">
        <v>297</v>
      </c>
      <c r="E330" s="9">
        <v>0.21123755334281649</v>
      </c>
      <c r="F330" s="9">
        <v>272</v>
      </c>
      <c r="G330" s="9">
        <v>225.1792318634424</v>
      </c>
      <c r="H330" s="9">
        <v>1.2079266713413055</v>
      </c>
      <c r="I330" s="9">
        <v>1</v>
      </c>
      <c r="J330" s="9">
        <v>1.3189493433395871</v>
      </c>
      <c r="K330" s="9">
        <v>0.25515947467166977</v>
      </c>
      <c r="L330" s="9">
        <v>0.21123755334281649</v>
      </c>
      <c r="M330" s="9">
        <v>0.27861163227016883</v>
      </c>
    </row>
    <row r="331" spans="3:13" x14ac:dyDescent="0.25">
      <c r="C331" s="10">
        <v>298</v>
      </c>
      <c r="D331" s="9">
        <v>298</v>
      </c>
      <c r="E331" s="9">
        <v>0.21194879089615931</v>
      </c>
      <c r="F331" s="9">
        <v>273</v>
      </c>
      <c r="G331" s="9">
        <v>225.93741109530583</v>
      </c>
      <c r="H331" s="9">
        <v>1.2082992306433131</v>
      </c>
      <c r="I331" s="9">
        <v>1</v>
      </c>
      <c r="J331" s="9">
        <v>1.3189493433395874</v>
      </c>
      <c r="K331" s="9">
        <v>0.25609756097560976</v>
      </c>
      <c r="L331" s="9">
        <v>0.21194879089615931</v>
      </c>
      <c r="M331" s="9">
        <v>0.27954971857410882</v>
      </c>
    </row>
    <row r="332" spans="3:13" x14ac:dyDescent="0.25">
      <c r="C332" s="10">
        <v>299</v>
      </c>
      <c r="D332" s="9">
        <v>299</v>
      </c>
      <c r="E332" s="9">
        <v>0.21266002844950213</v>
      </c>
      <c r="F332" s="9">
        <v>274</v>
      </c>
      <c r="G332" s="9">
        <v>226.69559032716927</v>
      </c>
      <c r="H332" s="9">
        <v>1.2086692979098557</v>
      </c>
      <c r="I332" s="9">
        <v>1</v>
      </c>
      <c r="J332" s="9">
        <v>1.3189493433395874</v>
      </c>
      <c r="K332" s="9">
        <v>0.25703564727954969</v>
      </c>
      <c r="L332" s="9">
        <v>0.21266002844950213</v>
      </c>
      <c r="M332" s="9">
        <v>0.28048780487804881</v>
      </c>
    </row>
    <row r="333" spans="3:13" x14ac:dyDescent="0.25">
      <c r="C333" s="10">
        <v>300</v>
      </c>
      <c r="D333" s="9">
        <v>300</v>
      </c>
      <c r="E333" s="9">
        <v>0.21337126600284495</v>
      </c>
      <c r="F333" s="9">
        <v>274</v>
      </c>
      <c r="G333" s="9">
        <v>227.45376955903271</v>
      </c>
      <c r="H333" s="9">
        <v>1.2046404002501563</v>
      </c>
      <c r="I333" s="9">
        <v>1</v>
      </c>
      <c r="J333" s="9">
        <v>1.3189493433395871</v>
      </c>
      <c r="K333" s="9">
        <v>0.25703564727954969</v>
      </c>
      <c r="L333" s="9">
        <v>0.21337126600284495</v>
      </c>
      <c r="M333" s="9">
        <v>0.28142589118198874</v>
      </c>
    </row>
    <row r="334" spans="3:13" x14ac:dyDescent="0.25">
      <c r="C334" s="10">
        <v>301</v>
      </c>
      <c r="D334" s="9">
        <v>301</v>
      </c>
      <c r="E334" s="9">
        <v>0.21408250355618777</v>
      </c>
      <c r="F334" s="9">
        <v>275</v>
      </c>
      <c r="G334" s="9">
        <v>228.21194879089614</v>
      </c>
      <c r="H334" s="9">
        <v>1.2050201641806859</v>
      </c>
      <c r="I334" s="9">
        <v>1</v>
      </c>
      <c r="J334" s="9">
        <v>1.3189493433395874</v>
      </c>
      <c r="K334" s="9">
        <v>0.25797373358348968</v>
      </c>
      <c r="L334" s="9">
        <v>0.21408250355618777</v>
      </c>
      <c r="M334" s="9">
        <v>0.28236397748592873</v>
      </c>
    </row>
    <row r="335" spans="3:13" x14ac:dyDescent="0.25">
      <c r="C335" s="10">
        <v>302</v>
      </c>
      <c r="D335" s="9">
        <v>302</v>
      </c>
      <c r="E335" s="9">
        <v>0.21479374110953059</v>
      </c>
      <c r="F335" s="9">
        <v>276</v>
      </c>
      <c r="G335" s="9">
        <v>228.97012802275961</v>
      </c>
      <c r="H335" s="9">
        <v>1.2053974131182981</v>
      </c>
      <c r="I335" s="9">
        <v>1</v>
      </c>
      <c r="J335" s="9">
        <v>1.3189493433395871</v>
      </c>
      <c r="K335" s="9">
        <v>0.25891181988742962</v>
      </c>
      <c r="L335" s="9">
        <v>0.21479374110953059</v>
      </c>
      <c r="M335" s="9">
        <v>0.28330206378986866</v>
      </c>
    </row>
    <row r="336" spans="3:13" x14ac:dyDescent="0.25">
      <c r="C336" s="10">
        <v>303</v>
      </c>
      <c r="D336" s="9">
        <v>303</v>
      </c>
      <c r="E336" s="9">
        <v>0.21550497866287341</v>
      </c>
      <c r="F336" s="9">
        <v>276</v>
      </c>
      <c r="G336" s="9">
        <v>229.72830725462305</v>
      </c>
      <c r="H336" s="9">
        <v>1.2014192038340792</v>
      </c>
      <c r="I336" s="9">
        <v>1</v>
      </c>
      <c r="J336" s="9">
        <v>1.3189493433395874</v>
      </c>
      <c r="K336" s="9">
        <v>0.25891181988742962</v>
      </c>
      <c r="L336" s="9">
        <v>0.21550497866287341</v>
      </c>
      <c r="M336" s="9">
        <v>0.28424015009380865</v>
      </c>
    </row>
    <row r="337" spans="3:13" x14ac:dyDescent="0.25">
      <c r="C337" s="10">
        <v>304</v>
      </c>
      <c r="D337" s="9">
        <v>304</v>
      </c>
      <c r="E337" s="9">
        <v>0.21621621621621623</v>
      </c>
      <c r="F337" s="9">
        <v>277</v>
      </c>
      <c r="G337" s="9">
        <v>230.48648648648648</v>
      </c>
      <c r="H337" s="9">
        <v>1.2018058161350844</v>
      </c>
      <c r="I337" s="9">
        <v>1</v>
      </c>
      <c r="J337" s="9">
        <v>1.3189493433395871</v>
      </c>
      <c r="K337" s="9">
        <v>0.25984990619136961</v>
      </c>
      <c r="L337" s="9">
        <v>0.21621621621621623</v>
      </c>
      <c r="M337" s="9">
        <v>0.28517823639774859</v>
      </c>
    </row>
    <row r="338" spans="3:13" x14ac:dyDescent="0.25">
      <c r="C338" s="10">
        <v>305</v>
      </c>
      <c r="D338" s="9">
        <v>305</v>
      </c>
      <c r="E338" s="9">
        <v>0.21692745376955902</v>
      </c>
      <c r="F338" s="9">
        <v>278</v>
      </c>
      <c r="G338" s="9">
        <v>231.24466571834992</v>
      </c>
      <c r="H338" s="9">
        <v>1.20218989327346</v>
      </c>
      <c r="I338" s="9">
        <v>1</v>
      </c>
      <c r="J338" s="9">
        <v>1.3189493433395874</v>
      </c>
      <c r="K338" s="9">
        <v>0.2607879924953096</v>
      </c>
      <c r="L338" s="9">
        <v>0.21692745376955902</v>
      </c>
      <c r="M338" s="9">
        <v>0.28611632270168857</v>
      </c>
    </row>
    <row r="339" spans="3:13" x14ac:dyDescent="0.25">
      <c r="C339" s="10">
        <v>306</v>
      </c>
      <c r="D339" s="9">
        <v>306</v>
      </c>
      <c r="E339" s="9">
        <v>0.21763869132290184</v>
      </c>
      <c r="F339" s="9">
        <v>279</v>
      </c>
      <c r="G339" s="9">
        <v>232.00284495021336</v>
      </c>
      <c r="H339" s="9">
        <v>1.2025714601037414</v>
      </c>
      <c r="I339" s="9">
        <v>1</v>
      </c>
      <c r="J339" s="9">
        <v>1.3189493433395874</v>
      </c>
      <c r="K339" s="9">
        <v>0.26172607879924953</v>
      </c>
      <c r="L339" s="9">
        <v>0.21763869132290184</v>
      </c>
      <c r="M339" s="9">
        <v>0.28705440900562851</v>
      </c>
    </row>
    <row r="340" spans="3:13" x14ac:dyDescent="0.25">
      <c r="C340" s="10">
        <v>307</v>
      </c>
      <c r="D340" s="9">
        <v>307</v>
      </c>
      <c r="E340" s="9">
        <v>0.21834992887624466</v>
      </c>
      <c r="F340" s="9">
        <v>279</v>
      </c>
      <c r="G340" s="9">
        <v>232.76102418207682</v>
      </c>
      <c r="H340" s="9">
        <v>1.1986542892239247</v>
      </c>
      <c r="I340" s="9">
        <v>1</v>
      </c>
      <c r="J340" s="9">
        <v>1.3189493433395874</v>
      </c>
      <c r="K340" s="9">
        <v>0.26172607879924953</v>
      </c>
      <c r="L340" s="9">
        <v>0.21834992887624466</v>
      </c>
      <c r="M340" s="9">
        <v>0.2879924953095685</v>
      </c>
    </row>
    <row r="341" spans="3:13" x14ac:dyDescent="0.25">
      <c r="C341" s="10">
        <v>308</v>
      </c>
      <c r="D341" s="9">
        <v>308</v>
      </c>
      <c r="E341" s="9">
        <v>0.21906116642958748</v>
      </c>
      <c r="F341" s="9">
        <v>280</v>
      </c>
      <c r="G341" s="9">
        <v>233.51920341394026</v>
      </c>
      <c r="H341" s="9">
        <v>1.199044857581443</v>
      </c>
      <c r="I341" s="9">
        <v>1</v>
      </c>
      <c r="J341" s="9">
        <v>1.3189493433395871</v>
      </c>
      <c r="K341" s="9">
        <v>0.26266416510318952</v>
      </c>
      <c r="L341" s="9">
        <v>0.21906116642958748</v>
      </c>
      <c r="M341" s="9">
        <v>0.28893058161350843</v>
      </c>
    </row>
    <row r="342" spans="3:13" x14ac:dyDescent="0.25">
      <c r="C342" s="10">
        <v>309</v>
      </c>
      <c r="D342" s="9">
        <v>309</v>
      </c>
      <c r="E342" s="9">
        <v>0.2197724039829303</v>
      </c>
      <c r="F342" s="9">
        <v>281</v>
      </c>
      <c r="G342" s="9">
        <v>234.2773826458037</v>
      </c>
      <c r="H342" s="9">
        <v>1.1994328979884272</v>
      </c>
      <c r="I342" s="9">
        <v>1</v>
      </c>
      <c r="J342" s="9">
        <v>1.3189493433395874</v>
      </c>
      <c r="K342" s="9">
        <v>0.26360225140712945</v>
      </c>
      <c r="L342" s="9">
        <v>0.2197724039829303</v>
      </c>
      <c r="M342" s="9">
        <v>0.28986866791744842</v>
      </c>
    </row>
    <row r="343" spans="3:13" x14ac:dyDescent="0.25">
      <c r="C343" s="10">
        <v>310</v>
      </c>
      <c r="D343" s="9">
        <v>310</v>
      </c>
      <c r="E343" s="9">
        <v>0.22048364153627312</v>
      </c>
      <c r="F343" s="9">
        <v>282</v>
      </c>
      <c r="G343" s="9">
        <v>235.03556187766713</v>
      </c>
      <c r="H343" s="9">
        <v>1.1998184349089149</v>
      </c>
      <c r="I343" s="9">
        <v>1</v>
      </c>
      <c r="J343" s="9">
        <v>1.3189493433395871</v>
      </c>
      <c r="K343" s="9">
        <v>0.26454033771106944</v>
      </c>
      <c r="L343" s="9">
        <v>0.22048364153627312</v>
      </c>
      <c r="M343" s="9">
        <v>0.29080675422138835</v>
      </c>
    </row>
    <row r="344" spans="3:13" x14ac:dyDescent="0.25">
      <c r="C344" s="10">
        <v>311</v>
      </c>
      <c r="D344" s="9">
        <v>311</v>
      </c>
      <c r="E344" s="9">
        <v>0.22119487908961594</v>
      </c>
      <c r="F344" s="9">
        <v>282</v>
      </c>
      <c r="G344" s="9">
        <v>235.79374110953057</v>
      </c>
      <c r="H344" s="9">
        <v>1.1959604978191756</v>
      </c>
      <c r="I344" s="9">
        <v>1</v>
      </c>
      <c r="J344" s="9">
        <v>1.3189493433395874</v>
      </c>
      <c r="K344" s="9">
        <v>0.26454033771106944</v>
      </c>
      <c r="L344" s="9">
        <v>0.22119487908961594</v>
      </c>
      <c r="M344" s="9">
        <v>0.29174484052532834</v>
      </c>
    </row>
    <row r="345" spans="3:13" x14ac:dyDescent="0.25">
      <c r="C345" s="10">
        <v>312</v>
      </c>
      <c r="D345" s="9">
        <v>312</v>
      </c>
      <c r="E345" s="9">
        <v>0.22190611664295876</v>
      </c>
      <c r="F345" s="9">
        <v>283</v>
      </c>
      <c r="G345" s="9">
        <v>236.55192034139401</v>
      </c>
      <c r="H345" s="9">
        <v>1.1963546928368691</v>
      </c>
      <c r="I345" s="9">
        <v>1</v>
      </c>
      <c r="J345" s="9">
        <v>1.3189493433395871</v>
      </c>
      <c r="K345" s="9">
        <v>0.26547842401500937</v>
      </c>
      <c r="L345" s="9">
        <v>0.22190611664295876</v>
      </c>
      <c r="M345" s="9">
        <v>0.29268292682926828</v>
      </c>
    </row>
    <row r="346" spans="3:13" x14ac:dyDescent="0.25">
      <c r="C346" s="10">
        <v>313</v>
      </c>
      <c r="D346" s="9">
        <v>313</v>
      </c>
      <c r="E346" s="9">
        <v>0.22261735419630158</v>
      </c>
      <c r="F346" s="9">
        <v>284</v>
      </c>
      <c r="G346" s="9">
        <v>237.31009957325747</v>
      </c>
      <c r="H346" s="9">
        <v>1.1967463690365585</v>
      </c>
      <c r="I346" s="9">
        <v>1</v>
      </c>
      <c r="J346" s="9">
        <v>1.3189493433395871</v>
      </c>
      <c r="K346" s="9">
        <v>0.26641651031894936</v>
      </c>
      <c r="L346" s="9">
        <v>0.22261735419630158</v>
      </c>
      <c r="M346" s="9">
        <v>0.29362101313320826</v>
      </c>
    </row>
    <row r="347" spans="3:13" x14ac:dyDescent="0.25">
      <c r="C347" s="10">
        <v>314</v>
      </c>
      <c r="D347" s="9">
        <v>314</v>
      </c>
      <c r="E347" s="9">
        <v>0.2233285917496444</v>
      </c>
      <c r="F347" s="9">
        <v>284</v>
      </c>
      <c r="G347" s="9">
        <v>238.06827880512091</v>
      </c>
      <c r="H347" s="9">
        <v>1.1929350748676522</v>
      </c>
      <c r="I347" s="9">
        <v>1</v>
      </c>
      <c r="J347" s="9">
        <v>1.3189493433395871</v>
      </c>
      <c r="K347" s="9">
        <v>0.26641651031894936</v>
      </c>
      <c r="L347" s="9">
        <v>0.2233285917496444</v>
      </c>
      <c r="M347" s="9">
        <v>0.2945590994371482</v>
      </c>
    </row>
    <row r="348" spans="3:13" x14ac:dyDescent="0.25">
      <c r="C348" s="10">
        <v>315</v>
      </c>
      <c r="D348" s="9">
        <v>315</v>
      </c>
      <c r="E348" s="9">
        <v>0.22403982930298719</v>
      </c>
      <c r="F348" s="9">
        <v>285</v>
      </c>
      <c r="G348" s="9">
        <v>238.82645803698435</v>
      </c>
      <c r="H348" s="9">
        <v>1.1933351201643885</v>
      </c>
      <c r="I348" s="9">
        <v>1</v>
      </c>
      <c r="J348" s="9">
        <v>1.3189493433395874</v>
      </c>
      <c r="K348" s="9">
        <v>0.2673545966228893</v>
      </c>
      <c r="L348" s="9">
        <v>0.22403982930298719</v>
      </c>
      <c r="M348" s="9">
        <v>0.29549718574108819</v>
      </c>
    </row>
    <row r="349" spans="3:13" x14ac:dyDescent="0.25">
      <c r="C349" s="10">
        <v>316</v>
      </c>
      <c r="D349" s="9">
        <v>316</v>
      </c>
      <c r="E349" s="9">
        <v>0.22475106685633001</v>
      </c>
      <c r="F349" s="9">
        <v>286</v>
      </c>
      <c r="G349" s="9">
        <v>239.58463726884779</v>
      </c>
      <c r="H349" s="9">
        <v>1.1937326335288672</v>
      </c>
      <c r="I349" s="9">
        <v>1</v>
      </c>
      <c r="J349" s="9">
        <v>1.3189493433395871</v>
      </c>
      <c r="K349" s="9">
        <v>0.26829268292682928</v>
      </c>
      <c r="L349" s="9">
        <v>0.22475106685633001</v>
      </c>
      <c r="M349" s="9">
        <v>0.29643527204502812</v>
      </c>
    </row>
    <row r="350" spans="3:13" x14ac:dyDescent="0.25">
      <c r="C350" s="10">
        <v>317</v>
      </c>
      <c r="D350" s="9">
        <v>317</v>
      </c>
      <c r="E350" s="9">
        <v>0.22546230440967283</v>
      </c>
      <c r="F350" s="9">
        <v>287</v>
      </c>
      <c r="G350" s="9">
        <v>240.34281650071122</v>
      </c>
      <c r="H350" s="9">
        <v>1.1941276389225917</v>
      </c>
      <c r="I350" s="9">
        <v>1</v>
      </c>
      <c r="J350" s="9">
        <v>1.3189493433395874</v>
      </c>
      <c r="K350" s="9">
        <v>0.26923076923076922</v>
      </c>
      <c r="L350" s="9">
        <v>0.22546230440967283</v>
      </c>
      <c r="M350" s="9">
        <v>0.29737335834896811</v>
      </c>
    </row>
    <row r="351" spans="3:13" x14ac:dyDescent="0.25">
      <c r="C351" s="10">
        <v>318</v>
      </c>
      <c r="D351" s="9">
        <v>318</v>
      </c>
      <c r="E351" s="9">
        <v>0.22617354196301565</v>
      </c>
      <c r="F351" s="9">
        <v>288</v>
      </c>
      <c r="G351" s="9">
        <v>241.10099573257469</v>
      </c>
      <c r="H351" s="9">
        <v>1.1945201600056641</v>
      </c>
      <c r="I351" s="9">
        <v>1</v>
      </c>
      <c r="J351" s="9">
        <v>1.3189493433395871</v>
      </c>
      <c r="K351" s="9">
        <v>0.27016885553470921</v>
      </c>
      <c r="L351" s="9">
        <v>0.22617354196301565</v>
      </c>
      <c r="M351" s="9">
        <v>0.29831144465290804</v>
      </c>
    </row>
    <row r="352" spans="3:13" x14ac:dyDescent="0.25">
      <c r="C352" s="10">
        <v>319</v>
      </c>
      <c r="D352" s="9">
        <v>319</v>
      </c>
      <c r="E352" s="9">
        <v>0.22688477951635846</v>
      </c>
      <c r="F352" s="9">
        <v>289</v>
      </c>
      <c r="G352" s="9">
        <v>241.85917496443813</v>
      </c>
      <c r="H352" s="9">
        <v>1.1949102201415069</v>
      </c>
      <c r="I352" s="9">
        <v>1</v>
      </c>
      <c r="J352" s="9">
        <v>1.3189493433395871</v>
      </c>
      <c r="K352" s="9">
        <v>0.27110694183864914</v>
      </c>
      <c r="L352" s="9">
        <v>0.22688477951635846</v>
      </c>
      <c r="M352" s="9">
        <v>0.29924953095684803</v>
      </c>
    </row>
    <row r="353" spans="3:13" x14ac:dyDescent="0.25">
      <c r="C353" s="10">
        <v>320</v>
      </c>
      <c r="D353" s="9">
        <v>320</v>
      </c>
      <c r="E353" s="9">
        <v>0.22759601706970128</v>
      </c>
      <c r="F353" s="9">
        <v>290</v>
      </c>
      <c r="G353" s="9">
        <v>242.61735419630156</v>
      </c>
      <c r="H353" s="9">
        <v>1.1952978424015011</v>
      </c>
      <c r="I353" s="9">
        <v>1</v>
      </c>
      <c r="J353" s="9">
        <v>1.3189493433395874</v>
      </c>
      <c r="K353" s="9">
        <v>0.27204502814258913</v>
      </c>
      <c r="L353" s="9">
        <v>0.22759601706970128</v>
      </c>
      <c r="M353" s="9">
        <v>0.30018761726078802</v>
      </c>
    </row>
    <row r="354" spans="3:13" x14ac:dyDescent="0.25">
      <c r="C354" s="10">
        <v>321</v>
      </c>
      <c r="D354" s="9">
        <v>321</v>
      </c>
      <c r="E354" s="9">
        <v>0.2283072546230441</v>
      </c>
      <c r="F354" s="9">
        <v>291</v>
      </c>
      <c r="G354" s="9">
        <v>243.375533428165</v>
      </c>
      <c r="H354" s="9">
        <v>1.1956830495695323</v>
      </c>
      <c r="I354" s="9">
        <v>1</v>
      </c>
      <c r="J354" s="9">
        <v>1.3189493433395871</v>
      </c>
      <c r="K354" s="9">
        <v>0.27298311444652906</v>
      </c>
      <c r="L354" s="9">
        <v>0.2283072546230441</v>
      </c>
      <c r="M354" s="9">
        <v>0.30112570356472795</v>
      </c>
    </row>
    <row r="355" spans="3:13" x14ac:dyDescent="0.25">
      <c r="C355" s="10">
        <v>322</v>
      </c>
      <c r="D355" s="9">
        <v>322</v>
      </c>
      <c r="E355" s="9">
        <v>0.22901849217638692</v>
      </c>
      <c r="F355" s="9">
        <v>292</v>
      </c>
      <c r="G355" s="9">
        <v>244.13371266002844</v>
      </c>
      <c r="H355" s="9">
        <v>1.1960658641464579</v>
      </c>
      <c r="I355" s="9">
        <v>1</v>
      </c>
      <c r="J355" s="9">
        <v>1.3189493433395874</v>
      </c>
      <c r="K355" s="9">
        <v>0.27392120075046905</v>
      </c>
      <c r="L355" s="9">
        <v>0.22901849217638692</v>
      </c>
      <c r="M355" s="9">
        <v>0.30206378986866794</v>
      </c>
    </row>
    <row r="356" spans="3:13" x14ac:dyDescent="0.25">
      <c r="C356" s="10">
        <v>323</v>
      </c>
      <c r="D356" s="9">
        <v>323</v>
      </c>
      <c r="E356" s="9">
        <v>0.22972972972972974</v>
      </c>
      <c r="F356" s="9">
        <v>293</v>
      </c>
      <c r="G356" s="9">
        <v>244.8918918918919</v>
      </c>
      <c r="H356" s="9">
        <v>1.1964463083544861</v>
      </c>
      <c r="I356" s="9">
        <v>1</v>
      </c>
      <c r="J356" s="9">
        <v>1.3189493433395871</v>
      </c>
      <c r="K356" s="9">
        <v>0.27485928705440899</v>
      </c>
      <c r="L356" s="9">
        <v>0.22972972972972974</v>
      </c>
      <c r="M356" s="9">
        <v>0.30300187617260788</v>
      </c>
    </row>
    <row r="357" spans="3:13" x14ac:dyDescent="0.25">
      <c r="C357" s="10">
        <v>324</v>
      </c>
      <c r="D357" s="9">
        <v>324</v>
      </c>
      <c r="E357" s="9">
        <v>0.23044096728307253</v>
      </c>
      <c r="F357" s="9">
        <v>293</v>
      </c>
      <c r="G357" s="9">
        <v>245.65007112375534</v>
      </c>
      <c r="H357" s="9">
        <v>1.1927535728348737</v>
      </c>
      <c r="I357" s="9">
        <v>1</v>
      </c>
      <c r="J357" s="9">
        <v>1.3189493433395874</v>
      </c>
      <c r="K357" s="9">
        <v>0.27485928705440899</v>
      </c>
      <c r="L357" s="9">
        <v>0.23044096728307253</v>
      </c>
      <c r="M357" s="9">
        <v>0.30393996247654786</v>
      </c>
    </row>
    <row r="358" spans="3:13" x14ac:dyDescent="0.25">
      <c r="C358" s="10">
        <v>325</v>
      </c>
      <c r="D358" s="9">
        <v>325</v>
      </c>
      <c r="E358" s="9">
        <v>0.23115220483641535</v>
      </c>
      <c r="F358" s="9">
        <v>294</v>
      </c>
      <c r="G358" s="9">
        <v>246.40825035561878</v>
      </c>
      <c r="H358" s="9">
        <v>1.1931418675133498</v>
      </c>
      <c r="I358" s="9">
        <v>1</v>
      </c>
      <c r="J358" s="9">
        <v>1.3189493433395874</v>
      </c>
      <c r="K358" s="9">
        <v>0.27579737335834897</v>
      </c>
      <c r="L358" s="9">
        <v>0.23115220483641535</v>
      </c>
      <c r="M358" s="9">
        <v>0.3048780487804878</v>
      </c>
    </row>
    <row r="359" spans="3:13" x14ac:dyDescent="0.25">
      <c r="C359" s="10">
        <v>326</v>
      </c>
      <c r="D359" s="9">
        <v>326</v>
      </c>
      <c r="E359" s="9">
        <v>0.23186344238975817</v>
      </c>
      <c r="F359" s="9">
        <v>294</v>
      </c>
      <c r="G359" s="9">
        <v>247.16642958748221</v>
      </c>
      <c r="H359" s="9">
        <v>1.1894819231344744</v>
      </c>
      <c r="I359" s="9">
        <v>1</v>
      </c>
      <c r="J359" s="9">
        <v>1.3189493433395874</v>
      </c>
      <c r="K359" s="9">
        <v>0.27579737335834897</v>
      </c>
      <c r="L359" s="9">
        <v>0.23186344238975817</v>
      </c>
      <c r="M359" s="9">
        <v>0.30581613508442779</v>
      </c>
    </row>
    <row r="360" spans="3:13" x14ac:dyDescent="0.25">
      <c r="C360" s="10">
        <v>327</v>
      </c>
      <c r="D360" s="9">
        <v>327</v>
      </c>
      <c r="E360" s="9">
        <v>0.23257467994310099</v>
      </c>
      <c r="F360" s="9">
        <v>295</v>
      </c>
      <c r="G360" s="9">
        <v>247.92460881934565</v>
      </c>
      <c r="H360" s="9">
        <v>1.1898778479669059</v>
      </c>
      <c r="I360" s="9">
        <v>1</v>
      </c>
      <c r="J360" s="9">
        <v>1.3189493433395871</v>
      </c>
      <c r="K360" s="9">
        <v>0.27673545966228891</v>
      </c>
      <c r="L360" s="9">
        <v>0.23257467994310099</v>
      </c>
      <c r="M360" s="9">
        <v>0.30675422138836772</v>
      </c>
    </row>
    <row r="361" spans="3:13" x14ac:dyDescent="0.25">
      <c r="C361" s="10">
        <v>328</v>
      </c>
      <c r="D361" s="9">
        <v>328</v>
      </c>
      <c r="E361" s="9">
        <v>0.23328591749644381</v>
      </c>
      <c r="F361" s="9">
        <v>296</v>
      </c>
      <c r="G361" s="9">
        <v>248.68278805120912</v>
      </c>
      <c r="H361" s="9">
        <v>1.1902713586235301</v>
      </c>
      <c r="I361" s="9">
        <v>1</v>
      </c>
      <c r="J361" s="9">
        <v>1.3189493433395874</v>
      </c>
      <c r="K361" s="9">
        <v>0.2776735459662289</v>
      </c>
      <c r="L361" s="9">
        <v>0.23328591749644381</v>
      </c>
      <c r="M361" s="9">
        <v>0.30769230769230771</v>
      </c>
    </row>
    <row r="362" spans="3:13" x14ac:dyDescent="0.25">
      <c r="C362" s="10">
        <v>329</v>
      </c>
      <c r="D362" s="9">
        <v>329</v>
      </c>
      <c r="E362" s="9">
        <v>0.23399715504978663</v>
      </c>
      <c r="F362" s="9">
        <v>297</v>
      </c>
      <c r="G362" s="9">
        <v>249.44096728307255</v>
      </c>
      <c r="H362" s="9">
        <v>1.1906624771181076</v>
      </c>
      <c r="I362" s="9">
        <v>1</v>
      </c>
      <c r="J362" s="9">
        <v>1.3189493433395871</v>
      </c>
      <c r="K362" s="9">
        <v>0.27861163227016883</v>
      </c>
      <c r="L362" s="9">
        <v>0.23399715504978663</v>
      </c>
      <c r="M362" s="9">
        <v>0.30863039399624764</v>
      </c>
    </row>
    <row r="363" spans="3:13" x14ac:dyDescent="0.25">
      <c r="C363" s="10">
        <v>330</v>
      </c>
      <c r="D363" s="9">
        <v>330</v>
      </c>
      <c r="E363" s="9">
        <v>0.23470839260312945</v>
      </c>
      <c r="F363" s="9">
        <v>297</v>
      </c>
      <c r="G363" s="9">
        <v>250.19914651493599</v>
      </c>
      <c r="H363" s="9">
        <v>1.1870544090056283</v>
      </c>
      <c r="I363" s="9">
        <v>1</v>
      </c>
      <c r="J363" s="9">
        <v>1.3189493433395874</v>
      </c>
      <c r="K363" s="9">
        <v>0.27861163227016883</v>
      </c>
      <c r="L363" s="9">
        <v>0.23470839260312945</v>
      </c>
      <c r="M363" s="9">
        <v>0.30956848030018763</v>
      </c>
    </row>
    <row r="364" spans="3:13" x14ac:dyDescent="0.25">
      <c r="C364" s="10">
        <v>331</v>
      </c>
      <c r="D364" s="9">
        <v>331</v>
      </c>
      <c r="E364" s="9">
        <v>0.23541963015647227</v>
      </c>
      <c r="F364" s="9">
        <v>297</v>
      </c>
      <c r="G364" s="9">
        <v>250.95732574679943</v>
      </c>
      <c r="H364" s="9">
        <v>1.1834681419089346</v>
      </c>
      <c r="I364" s="9">
        <v>1</v>
      </c>
      <c r="J364" s="9">
        <v>1.3189493433395871</v>
      </c>
      <c r="K364" s="9">
        <v>0.27861163227016883</v>
      </c>
      <c r="L364" s="9">
        <v>0.23541963015647227</v>
      </c>
      <c r="M364" s="9">
        <v>0.31050656660412757</v>
      </c>
    </row>
    <row r="365" spans="3:13" x14ac:dyDescent="0.25">
      <c r="C365" s="10">
        <v>332</v>
      </c>
      <c r="D365" s="9">
        <v>332</v>
      </c>
      <c r="E365" s="9">
        <v>0.23613086770981509</v>
      </c>
      <c r="F365" s="9">
        <v>298</v>
      </c>
      <c r="G365" s="9">
        <v>251.71550497866286</v>
      </c>
      <c r="H365" s="9">
        <v>1.1838762178168585</v>
      </c>
      <c r="I365" s="9">
        <v>1</v>
      </c>
      <c r="J365" s="9">
        <v>1.3189493433395871</v>
      </c>
      <c r="K365" s="9">
        <v>0.27954971857410882</v>
      </c>
      <c r="L365" s="9">
        <v>0.23613086770981509</v>
      </c>
      <c r="M365" s="9">
        <v>0.31144465290806755</v>
      </c>
    </row>
    <row r="366" spans="3:13" x14ac:dyDescent="0.25">
      <c r="C366" s="10">
        <v>333</v>
      </c>
      <c r="D366" s="9">
        <v>333</v>
      </c>
      <c r="E366" s="9">
        <v>0.23684210526315788</v>
      </c>
      <c r="F366" s="9">
        <v>299</v>
      </c>
      <c r="G366" s="9">
        <v>252.4736842105263</v>
      </c>
      <c r="H366" s="9">
        <v>1.1842818428184283</v>
      </c>
      <c r="I366" s="9">
        <v>1</v>
      </c>
      <c r="J366" s="9">
        <v>1.3189493433395871</v>
      </c>
      <c r="K366" s="9">
        <v>0.28048780487804881</v>
      </c>
      <c r="L366" s="9">
        <v>0.23684210526315788</v>
      </c>
      <c r="M366" s="9">
        <v>0.31238273921200749</v>
      </c>
    </row>
    <row r="367" spans="3:13" x14ac:dyDescent="0.25">
      <c r="C367" s="10">
        <v>334</v>
      </c>
      <c r="D367" s="9">
        <v>334</v>
      </c>
      <c r="E367" s="9">
        <v>0.2375533428165007</v>
      </c>
      <c r="F367" s="9">
        <v>300</v>
      </c>
      <c r="G367" s="9">
        <v>253.23186344238977</v>
      </c>
      <c r="H367" s="9">
        <v>1.184685038927773</v>
      </c>
      <c r="I367" s="9">
        <v>1</v>
      </c>
      <c r="J367" s="9">
        <v>1.3189493433395874</v>
      </c>
      <c r="K367" s="9">
        <v>0.28142589118198874</v>
      </c>
      <c r="L367" s="9">
        <v>0.2375533428165007</v>
      </c>
      <c r="M367" s="9">
        <v>0.31332082551594748</v>
      </c>
    </row>
    <row r="368" spans="3:13" x14ac:dyDescent="0.25">
      <c r="C368" s="10">
        <v>335</v>
      </c>
      <c r="D368" s="9">
        <v>335</v>
      </c>
      <c r="E368" s="9">
        <v>0.23826458036984352</v>
      </c>
      <c r="F368" s="9">
        <v>301</v>
      </c>
      <c r="G368" s="9">
        <v>253.9900426742532</v>
      </c>
      <c r="H368" s="9">
        <v>1.1850858278961667</v>
      </c>
      <c r="I368" s="9">
        <v>1</v>
      </c>
      <c r="J368" s="9">
        <v>1.3189493433395871</v>
      </c>
      <c r="K368" s="9">
        <v>0.28236397748592873</v>
      </c>
      <c r="L368" s="9">
        <v>0.23826458036984352</v>
      </c>
      <c r="M368" s="9">
        <v>0.31425891181988741</v>
      </c>
    </row>
    <row r="369" spans="3:13" x14ac:dyDescent="0.25">
      <c r="C369" s="10">
        <v>336</v>
      </c>
      <c r="D369" s="9">
        <v>336</v>
      </c>
      <c r="E369" s="9">
        <v>0.23897581792318634</v>
      </c>
      <c r="F369" s="9">
        <v>302</v>
      </c>
      <c r="G369" s="9">
        <v>254.74822190611664</v>
      </c>
      <c r="H369" s="9">
        <v>1.1854842312159386</v>
      </c>
      <c r="I369" s="9">
        <v>1</v>
      </c>
      <c r="J369" s="9">
        <v>1.3189493433395874</v>
      </c>
      <c r="K369" s="9">
        <v>0.28330206378986866</v>
      </c>
      <c r="L369" s="9">
        <v>0.23897581792318634</v>
      </c>
      <c r="M369" s="9">
        <v>0.3151969981238274</v>
      </c>
    </row>
    <row r="370" spans="3:13" x14ac:dyDescent="0.25">
      <c r="C370" s="10">
        <v>337</v>
      </c>
      <c r="D370" s="9">
        <v>337</v>
      </c>
      <c r="E370" s="9">
        <v>0.23968705547652916</v>
      </c>
      <c r="F370" s="9">
        <v>303</v>
      </c>
      <c r="G370" s="9">
        <v>255.50640113798008</v>
      </c>
      <c r="H370" s="9">
        <v>1.1858802701243174</v>
      </c>
      <c r="I370" s="9">
        <v>1</v>
      </c>
      <c r="J370" s="9">
        <v>1.3189493433395871</v>
      </c>
      <c r="K370" s="9">
        <v>0.28424015009380865</v>
      </c>
      <c r="L370" s="9">
        <v>0.23968705547652916</v>
      </c>
      <c r="M370" s="9">
        <v>0.31613508442776733</v>
      </c>
    </row>
    <row r="371" spans="3:13" x14ac:dyDescent="0.25">
      <c r="C371" s="10">
        <v>338</v>
      </c>
      <c r="D371" s="9">
        <v>338</v>
      </c>
      <c r="E371" s="9">
        <v>0.24039829302987198</v>
      </c>
      <c r="F371" s="9">
        <v>304</v>
      </c>
      <c r="G371" s="9">
        <v>256.26458036984354</v>
      </c>
      <c r="H371" s="9">
        <v>1.1862739656072028</v>
      </c>
      <c r="I371" s="9">
        <v>1</v>
      </c>
      <c r="J371" s="9">
        <v>1.3189493433395874</v>
      </c>
      <c r="K371" s="9">
        <v>0.28517823639774859</v>
      </c>
      <c r="L371" s="9">
        <v>0.24039829302987198</v>
      </c>
      <c r="M371" s="9">
        <v>0.31707317073170732</v>
      </c>
    </row>
    <row r="372" spans="3:13" x14ac:dyDescent="0.25">
      <c r="C372" s="10">
        <v>339</v>
      </c>
      <c r="D372" s="9">
        <v>339</v>
      </c>
      <c r="E372" s="9">
        <v>0.2411095305832148</v>
      </c>
      <c r="F372" s="9">
        <v>304</v>
      </c>
      <c r="G372" s="9">
        <v>257.02275960170698</v>
      </c>
      <c r="H372" s="9">
        <v>1.182774632375323</v>
      </c>
      <c r="I372" s="9">
        <v>1</v>
      </c>
      <c r="J372" s="9">
        <v>1.3189493433395871</v>
      </c>
      <c r="K372" s="9">
        <v>0.28517823639774859</v>
      </c>
      <c r="L372" s="9">
        <v>0.2411095305832148</v>
      </c>
      <c r="M372" s="9">
        <v>0.31801125703564725</v>
      </c>
    </row>
    <row r="373" spans="3:13" x14ac:dyDescent="0.25">
      <c r="C373" s="10">
        <v>340</v>
      </c>
      <c r="D373" s="9">
        <v>340</v>
      </c>
      <c r="E373" s="9">
        <v>0.24182076813655762</v>
      </c>
      <c r="F373" s="9">
        <v>305</v>
      </c>
      <c r="G373" s="9">
        <v>257.78093883357042</v>
      </c>
      <c r="H373" s="9">
        <v>1.1831751462311004</v>
      </c>
      <c r="I373" s="9">
        <v>1</v>
      </c>
      <c r="J373" s="9">
        <v>1.3189493433395871</v>
      </c>
      <c r="K373" s="9">
        <v>0.28611632270168857</v>
      </c>
      <c r="L373" s="9">
        <v>0.24182076813655762</v>
      </c>
      <c r="M373" s="9">
        <v>0.31894934333958724</v>
      </c>
    </row>
    <row r="374" spans="3:13" x14ac:dyDescent="0.25">
      <c r="C374" s="10">
        <v>341</v>
      </c>
      <c r="D374" s="9">
        <v>341</v>
      </c>
      <c r="E374" s="9">
        <v>0.24253200568990044</v>
      </c>
      <c r="F374" s="9">
        <v>306</v>
      </c>
      <c r="G374" s="9">
        <v>258.53911806543385</v>
      </c>
      <c r="H374" s="9">
        <v>1.1835733110320048</v>
      </c>
      <c r="I374" s="9">
        <v>1</v>
      </c>
      <c r="J374" s="9">
        <v>1.3189493433395871</v>
      </c>
      <c r="K374" s="9">
        <v>0.28705440900562851</v>
      </c>
      <c r="L374" s="9">
        <v>0.24253200568990044</v>
      </c>
      <c r="M374" s="9">
        <v>0.31988742964352718</v>
      </c>
    </row>
    <row r="375" spans="3:13" x14ac:dyDescent="0.25">
      <c r="C375" s="10">
        <v>342</v>
      </c>
      <c r="D375" s="9">
        <v>342</v>
      </c>
      <c r="E375" s="9">
        <v>0.24324324324324326</v>
      </c>
      <c r="F375" s="9">
        <v>307</v>
      </c>
      <c r="G375" s="9">
        <v>259.29729729729729</v>
      </c>
      <c r="H375" s="9">
        <v>1.1839691473837815</v>
      </c>
      <c r="I375" s="9">
        <v>1</v>
      </c>
      <c r="J375" s="9">
        <v>1.3189493433395871</v>
      </c>
      <c r="K375" s="9">
        <v>0.2879924953095685</v>
      </c>
      <c r="L375" s="9">
        <v>0.24324324324324326</v>
      </c>
      <c r="M375" s="9">
        <v>0.32082551594746717</v>
      </c>
    </row>
    <row r="376" spans="3:13" x14ac:dyDescent="0.25">
      <c r="C376" s="10">
        <v>343</v>
      </c>
      <c r="D376" s="9">
        <v>343</v>
      </c>
      <c r="E376" s="9">
        <v>0.24395448079658605</v>
      </c>
      <c r="F376" s="9">
        <v>308</v>
      </c>
      <c r="G376" s="9">
        <v>260.05547652916073</v>
      </c>
      <c r="H376" s="9">
        <v>1.1843626756518744</v>
      </c>
      <c r="I376" s="9">
        <v>1</v>
      </c>
      <c r="J376" s="9">
        <v>1.3189493433395874</v>
      </c>
      <c r="K376" s="9">
        <v>0.28893058161350843</v>
      </c>
      <c r="L376" s="9">
        <v>0.24395448079658605</v>
      </c>
      <c r="M376" s="9">
        <v>0.32176360225140715</v>
      </c>
    </row>
    <row r="377" spans="3:13" x14ac:dyDescent="0.25">
      <c r="C377" s="10">
        <v>344</v>
      </c>
      <c r="D377" s="9">
        <v>344</v>
      </c>
      <c r="E377" s="9">
        <v>0.24466571834992887</v>
      </c>
      <c r="F377" s="9">
        <v>309</v>
      </c>
      <c r="G377" s="9">
        <v>260.81365576102417</v>
      </c>
      <c r="H377" s="9">
        <v>1.1847539159649201</v>
      </c>
      <c r="I377" s="9">
        <v>1</v>
      </c>
      <c r="J377" s="9">
        <v>1.3189493433395874</v>
      </c>
      <c r="K377" s="9">
        <v>0.28986866791744842</v>
      </c>
      <c r="L377" s="9">
        <v>0.24466571834992887</v>
      </c>
      <c r="M377" s="9">
        <v>0.32270168855534709</v>
      </c>
    </row>
    <row r="378" spans="3:13" x14ac:dyDescent="0.25">
      <c r="C378" s="10">
        <v>345</v>
      </c>
      <c r="D378" s="9">
        <v>345</v>
      </c>
      <c r="E378" s="9">
        <v>0.24537695590327169</v>
      </c>
      <c r="F378" s="9">
        <v>310</v>
      </c>
      <c r="G378" s="9">
        <v>261.5718349928876</v>
      </c>
      <c r="H378" s="9">
        <v>1.1851428882181798</v>
      </c>
      <c r="I378" s="9">
        <v>1</v>
      </c>
      <c r="J378" s="9">
        <v>1.3189493433395874</v>
      </c>
      <c r="K378" s="9">
        <v>0.29080675422138835</v>
      </c>
      <c r="L378" s="9">
        <v>0.24537695590327169</v>
      </c>
      <c r="M378" s="9">
        <v>0.32363977485928708</v>
      </c>
    </row>
    <row r="379" spans="3:13" x14ac:dyDescent="0.25">
      <c r="C379" s="10">
        <v>346</v>
      </c>
      <c r="D379" s="9">
        <v>346</v>
      </c>
      <c r="E379" s="9">
        <v>0.24608819345661451</v>
      </c>
      <c r="F379" s="9">
        <v>311</v>
      </c>
      <c r="G379" s="9">
        <v>262.33001422475104</v>
      </c>
      <c r="H379" s="9">
        <v>1.1855296120769123</v>
      </c>
      <c r="I379" s="9">
        <v>1</v>
      </c>
      <c r="J379" s="9">
        <v>1.3189493433395871</v>
      </c>
      <c r="K379" s="9">
        <v>0.29174484052532834</v>
      </c>
      <c r="L379" s="9">
        <v>0.24608819345661451</v>
      </c>
      <c r="M379" s="9">
        <v>0.32457786116322701</v>
      </c>
    </row>
    <row r="380" spans="3:13" x14ac:dyDescent="0.25">
      <c r="C380" s="10">
        <v>347</v>
      </c>
      <c r="D380" s="9">
        <v>347</v>
      </c>
      <c r="E380" s="9">
        <v>0.24679943100995733</v>
      </c>
      <c r="F380" s="9">
        <v>312</v>
      </c>
      <c r="G380" s="9">
        <v>263.08819345661453</v>
      </c>
      <c r="H380" s="9">
        <v>1.1859141069796864</v>
      </c>
      <c r="I380" s="9">
        <v>1</v>
      </c>
      <c r="J380" s="9">
        <v>1.3189493433395874</v>
      </c>
      <c r="K380" s="9">
        <v>0.29268292682926828</v>
      </c>
      <c r="L380" s="9">
        <v>0.24679943100995733</v>
      </c>
      <c r="M380" s="9">
        <v>0.325515947467167</v>
      </c>
    </row>
    <row r="381" spans="3:13" x14ac:dyDescent="0.25">
      <c r="C381" s="10">
        <v>348</v>
      </c>
      <c r="D381" s="9">
        <v>348</v>
      </c>
      <c r="E381" s="9">
        <v>0.24751066856330015</v>
      </c>
      <c r="F381" s="9">
        <v>313</v>
      </c>
      <c r="G381" s="9">
        <v>263.84637268847797</v>
      </c>
      <c r="H381" s="9">
        <v>1.1862963921416403</v>
      </c>
      <c r="I381" s="9">
        <v>1</v>
      </c>
      <c r="J381" s="9">
        <v>1.3189493433395871</v>
      </c>
      <c r="K381" s="9">
        <v>0.29362101313320826</v>
      </c>
      <c r="L381" s="9">
        <v>0.24751066856330015</v>
      </c>
      <c r="M381" s="9">
        <v>0.32645403377110693</v>
      </c>
    </row>
    <row r="382" spans="3:13" x14ac:dyDescent="0.25">
      <c r="C382" s="10">
        <v>349</v>
      </c>
      <c r="D382" s="9">
        <v>349</v>
      </c>
      <c r="E382" s="9">
        <v>0.24822190611664297</v>
      </c>
      <c r="F382" s="9">
        <v>313</v>
      </c>
      <c r="G382" s="9">
        <v>264.60455192034141</v>
      </c>
      <c r="H382" s="9">
        <v>1.1828972620781972</v>
      </c>
      <c r="I382" s="9">
        <v>1</v>
      </c>
      <c r="J382" s="9">
        <v>1.3189493433395874</v>
      </c>
      <c r="K382" s="9">
        <v>0.29362101313320826</v>
      </c>
      <c r="L382" s="9">
        <v>0.24822190611664297</v>
      </c>
      <c r="M382" s="9">
        <v>0.32739212007504692</v>
      </c>
    </row>
    <row r="383" spans="3:13" x14ac:dyDescent="0.25">
      <c r="C383" s="10">
        <v>350</v>
      </c>
      <c r="D383" s="9">
        <v>350</v>
      </c>
      <c r="E383" s="9">
        <v>0.24893314366998578</v>
      </c>
      <c r="F383" s="9">
        <v>313</v>
      </c>
      <c r="G383" s="9">
        <v>265.36273115220484</v>
      </c>
      <c r="H383" s="9">
        <v>1.1795175556151165</v>
      </c>
      <c r="I383" s="9">
        <v>1</v>
      </c>
      <c r="J383" s="9">
        <v>1.3189493433395871</v>
      </c>
      <c r="K383" s="9">
        <v>0.29362101313320826</v>
      </c>
      <c r="L383" s="9">
        <v>0.24893314366998578</v>
      </c>
      <c r="M383" s="9">
        <v>0.32833020637898686</v>
      </c>
    </row>
    <row r="384" spans="3:13" x14ac:dyDescent="0.25">
      <c r="C384" s="10">
        <v>351</v>
      </c>
      <c r="D384" s="9">
        <v>351</v>
      </c>
      <c r="E384" s="9">
        <v>0.2496443812233286</v>
      </c>
      <c r="F384" s="9">
        <v>314</v>
      </c>
      <c r="G384" s="9">
        <v>266.12091038406828</v>
      </c>
      <c r="H384" s="9">
        <v>1.179914797175585</v>
      </c>
      <c r="I384" s="9">
        <v>1</v>
      </c>
      <c r="J384" s="9">
        <v>1.3189493433395871</v>
      </c>
      <c r="K384" s="9">
        <v>0.2945590994371482</v>
      </c>
      <c r="L384" s="9">
        <v>0.2496443812233286</v>
      </c>
      <c r="M384" s="9">
        <v>0.32926829268292684</v>
      </c>
    </row>
    <row r="385" spans="3:13" x14ac:dyDescent="0.25">
      <c r="C385" s="10">
        <v>352</v>
      </c>
      <c r="D385" s="9">
        <v>352</v>
      </c>
      <c r="E385" s="9">
        <v>0.2503556187766714</v>
      </c>
      <c r="F385" s="9">
        <v>315</v>
      </c>
      <c r="G385" s="9">
        <v>266.87908961593172</v>
      </c>
      <c r="H385" s="9">
        <v>1.180309781681733</v>
      </c>
      <c r="I385" s="9">
        <v>1</v>
      </c>
      <c r="J385" s="9">
        <v>1.3189493433395874</v>
      </c>
      <c r="K385" s="9">
        <v>0.29549718574108819</v>
      </c>
      <c r="L385" s="9">
        <v>0.2503556187766714</v>
      </c>
      <c r="M385" s="9">
        <v>0.33020637898686678</v>
      </c>
    </row>
    <row r="386" spans="3:13" x14ac:dyDescent="0.25">
      <c r="C386" s="10">
        <v>353</v>
      </c>
      <c r="D386" s="9">
        <v>353</v>
      </c>
      <c r="E386" s="9">
        <v>0.25106685633001424</v>
      </c>
      <c r="F386" s="9">
        <v>315</v>
      </c>
      <c r="G386" s="9">
        <v>267.63726884779516</v>
      </c>
      <c r="H386" s="9">
        <v>1.1769661279092634</v>
      </c>
      <c r="I386" s="9">
        <v>1</v>
      </c>
      <c r="J386" s="9">
        <v>1.3189493433395871</v>
      </c>
      <c r="K386" s="9">
        <v>0.29549718574108819</v>
      </c>
      <c r="L386" s="9">
        <v>0.25106685633001424</v>
      </c>
      <c r="M386" s="9">
        <v>0.33114446529080677</v>
      </c>
    </row>
    <row r="387" spans="3:13" x14ac:dyDescent="0.25">
      <c r="C387" s="10">
        <v>354</v>
      </c>
      <c r="D387" s="9">
        <v>354</v>
      </c>
      <c r="E387" s="9">
        <v>0.25177809388335703</v>
      </c>
      <c r="F387" s="9">
        <v>316</v>
      </c>
      <c r="G387" s="9">
        <v>268.39544807965859</v>
      </c>
      <c r="H387" s="9">
        <v>1.1773672104387276</v>
      </c>
      <c r="I387" s="9">
        <v>1</v>
      </c>
      <c r="J387" s="9">
        <v>1.3189493433395871</v>
      </c>
      <c r="K387" s="9">
        <v>0.29643527204502812</v>
      </c>
      <c r="L387" s="9">
        <v>0.25177809388335703</v>
      </c>
      <c r="M387" s="9">
        <v>0.3320825515947467</v>
      </c>
    </row>
    <row r="388" spans="3:13" x14ac:dyDescent="0.25">
      <c r="C388" s="10">
        <v>355</v>
      </c>
      <c r="D388" s="9">
        <v>355</v>
      </c>
      <c r="E388" s="9">
        <v>0.25248933143669988</v>
      </c>
      <c r="F388" s="9">
        <v>317</v>
      </c>
      <c r="G388" s="9">
        <v>269.15362731152203</v>
      </c>
      <c r="H388" s="9">
        <v>1.1777660333483073</v>
      </c>
      <c r="I388" s="9">
        <v>1</v>
      </c>
      <c r="J388" s="9">
        <v>1.3189493433395871</v>
      </c>
      <c r="K388" s="9">
        <v>0.29737335834896811</v>
      </c>
      <c r="L388" s="9">
        <v>0.25248933143669988</v>
      </c>
      <c r="M388" s="9">
        <v>0.33302063789868669</v>
      </c>
    </row>
    <row r="389" spans="3:13" x14ac:dyDescent="0.25">
      <c r="C389" s="10">
        <v>356</v>
      </c>
      <c r="D389" s="9">
        <v>356</v>
      </c>
      <c r="E389" s="9">
        <v>0.25320056899004267</v>
      </c>
      <c r="F389" s="9">
        <v>318</v>
      </c>
      <c r="G389" s="9">
        <v>269.91180654338547</v>
      </c>
      <c r="H389" s="9">
        <v>1.1781626156797436</v>
      </c>
      <c r="I389" s="9">
        <v>1</v>
      </c>
      <c r="J389" s="9">
        <v>1.3189493433395871</v>
      </c>
      <c r="K389" s="9">
        <v>0.29831144465290804</v>
      </c>
      <c r="L389" s="9">
        <v>0.25320056899004267</v>
      </c>
      <c r="M389" s="9">
        <v>0.33395872420262662</v>
      </c>
    </row>
    <row r="390" spans="3:13" x14ac:dyDescent="0.25">
      <c r="C390" s="10">
        <v>357</v>
      </c>
      <c r="D390" s="9">
        <v>357</v>
      </c>
      <c r="E390" s="9">
        <v>0.25391180654338547</v>
      </c>
      <c r="F390" s="9">
        <v>319</v>
      </c>
      <c r="G390" s="9">
        <v>270.6699857752489</v>
      </c>
      <c r="H390" s="9">
        <v>1.1785569762614241</v>
      </c>
      <c r="I390" s="9">
        <v>1</v>
      </c>
      <c r="J390" s="9">
        <v>1.3189493433395874</v>
      </c>
      <c r="K390" s="9">
        <v>0.29924953095684803</v>
      </c>
      <c r="L390" s="9">
        <v>0.25391180654338547</v>
      </c>
      <c r="M390" s="9">
        <v>0.33489681050656661</v>
      </c>
    </row>
    <row r="391" spans="3:13" x14ac:dyDescent="0.25">
      <c r="C391" s="10">
        <v>358</v>
      </c>
      <c r="D391" s="9">
        <v>358</v>
      </c>
      <c r="E391" s="9">
        <v>0.25462304409672831</v>
      </c>
      <c r="F391" s="9">
        <v>320</v>
      </c>
      <c r="G391" s="9">
        <v>271.4281650071124</v>
      </c>
      <c r="H391" s="9">
        <v>1.1789491337113629</v>
      </c>
      <c r="I391" s="9">
        <v>1</v>
      </c>
      <c r="J391" s="9">
        <v>1.3189493433395871</v>
      </c>
      <c r="K391" s="9">
        <v>0.30018761726078802</v>
      </c>
      <c r="L391" s="9">
        <v>0.25462304409672831</v>
      </c>
      <c r="M391" s="9">
        <v>0.33583489681050654</v>
      </c>
    </row>
    <row r="392" spans="3:13" x14ac:dyDescent="0.25">
      <c r="C392" s="10">
        <v>359</v>
      </c>
      <c r="D392" s="9">
        <v>359</v>
      </c>
      <c r="E392" s="9">
        <v>0.2553342816500711</v>
      </c>
      <c r="F392" s="9">
        <v>320</v>
      </c>
      <c r="G392" s="9">
        <v>272.18634423897583</v>
      </c>
      <c r="H392" s="9">
        <v>1.1756651528375153</v>
      </c>
      <c r="I392" s="9">
        <v>1</v>
      </c>
      <c r="J392" s="9">
        <v>1.3189493433395874</v>
      </c>
      <c r="K392" s="9">
        <v>0.30018761726078802</v>
      </c>
      <c r="L392" s="9">
        <v>0.2553342816500711</v>
      </c>
      <c r="M392" s="9">
        <v>0.33677298311444653</v>
      </c>
    </row>
    <row r="393" spans="3:13" x14ac:dyDescent="0.25">
      <c r="C393" s="10">
        <v>360</v>
      </c>
      <c r="D393" s="9">
        <v>360</v>
      </c>
      <c r="E393" s="9">
        <v>0.25604551920341395</v>
      </c>
      <c r="F393" s="9">
        <v>320</v>
      </c>
      <c r="G393" s="9">
        <v>272.94452347083927</v>
      </c>
      <c r="H393" s="9">
        <v>1.1723994163018554</v>
      </c>
      <c r="I393" s="9">
        <v>1</v>
      </c>
      <c r="J393" s="9">
        <v>1.3189493433395871</v>
      </c>
      <c r="K393" s="9">
        <v>0.30018761726078802</v>
      </c>
      <c r="L393" s="9">
        <v>0.25604551920341395</v>
      </c>
      <c r="M393" s="9">
        <v>0.33771106941838647</v>
      </c>
    </row>
    <row r="394" spans="3:13" x14ac:dyDescent="0.25">
      <c r="C394" s="10">
        <v>361</v>
      </c>
      <c r="D394" s="9">
        <v>361</v>
      </c>
      <c r="E394" s="9">
        <v>0.25675675675675674</v>
      </c>
      <c r="F394" s="9">
        <v>321</v>
      </c>
      <c r="G394" s="9">
        <v>273.70270270270271</v>
      </c>
      <c r="H394" s="9">
        <v>1.1728053717784142</v>
      </c>
      <c r="I394" s="9">
        <v>1</v>
      </c>
      <c r="J394" s="9">
        <v>1.3189493433395874</v>
      </c>
      <c r="K394" s="9">
        <v>0.30112570356472795</v>
      </c>
      <c r="L394" s="9">
        <v>0.25675675675675674</v>
      </c>
      <c r="M394" s="9">
        <v>0.33864915572232646</v>
      </c>
    </row>
    <row r="395" spans="3:13" x14ac:dyDescent="0.25">
      <c r="C395" s="10">
        <v>362</v>
      </c>
      <c r="D395" s="9">
        <v>362</v>
      </c>
      <c r="E395" s="9">
        <v>0.25746799431009959</v>
      </c>
      <c r="F395" s="9">
        <v>322</v>
      </c>
      <c r="G395" s="9">
        <v>274.46088193456615</v>
      </c>
      <c r="H395" s="9">
        <v>1.1732090844070362</v>
      </c>
      <c r="I395" s="9">
        <v>1</v>
      </c>
      <c r="J395" s="9">
        <v>1.3189493433395871</v>
      </c>
      <c r="K395" s="9">
        <v>0.30206378986866794</v>
      </c>
      <c r="L395" s="9">
        <v>0.25746799431009959</v>
      </c>
      <c r="M395" s="9">
        <v>0.33958724202626639</v>
      </c>
    </row>
    <row r="396" spans="3:13" x14ac:dyDescent="0.25">
      <c r="C396" s="10">
        <v>363</v>
      </c>
      <c r="D396" s="9">
        <v>363</v>
      </c>
      <c r="E396" s="9">
        <v>0.25817923186344238</v>
      </c>
      <c r="F396" s="9">
        <v>323</v>
      </c>
      <c r="G396" s="9">
        <v>275.21906116642958</v>
      </c>
      <c r="H396" s="9">
        <v>1.1736105727236548</v>
      </c>
      <c r="I396" s="9">
        <v>1</v>
      </c>
      <c r="J396" s="9">
        <v>1.3189493433395874</v>
      </c>
      <c r="K396" s="9">
        <v>0.30300187617260788</v>
      </c>
      <c r="L396" s="9">
        <v>0.25817923186344238</v>
      </c>
      <c r="M396" s="9">
        <v>0.34052532833020638</v>
      </c>
    </row>
    <row r="397" spans="3:13" x14ac:dyDescent="0.25">
      <c r="C397" s="10">
        <v>364</v>
      </c>
      <c r="D397" s="9">
        <v>364</v>
      </c>
      <c r="E397" s="9">
        <v>0.25889046941678523</v>
      </c>
      <c r="F397" s="9">
        <v>323</v>
      </c>
      <c r="G397" s="9">
        <v>275.97724039829302</v>
      </c>
      <c r="H397" s="9">
        <v>1.1703863678535347</v>
      </c>
      <c r="I397" s="9">
        <v>1</v>
      </c>
      <c r="J397" s="9">
        <v>1.3189493433395871</v>
      </c>
      <c r="K397" s="9">
        <v>0.30300187617260788</v>
      </c>
      <c r="L397" s="9">
        <v>0.25889046941678523</v>
      </c>
      <c r="M397" s="9">
        <v>0.34146341463414637</v>
      </c>
    </row>
    <row r="398" spans="3:13" x14ac:dyDescent="0.25">
      <c r="C398" s="10">
        <v>365</v>
      </c>
      <c r="D398" s="9">
        <v>365</v>
      </c>
      <c r="E398" s="9">
        <v>0.25960170697012802</v>
      </c>
      <c r="F398" s="9">
        <v>324</v>
      </c>
      <c r="G398" s="9">
        <v>276.73541963015646</v>
      </c>
      <c r="H398" s="9">
        <v>1.1707933897041816</v>
      </c>
      <c r="I398" s="9">
        <v>1</v>
      </c>
      <c r="J398" s="9">
        <v>1.3189493433395871</v>
      </c>
      <c r="K398" s="9">
        <v>0.30393996247654786</v>
      </c>
      <c r="L398" s="9">
        <v>0.25960170697012802</v>
      </c>
      <c r="M398" s="9">
        <v>0.3424015009380863</v>
      </c>
    </row>
    <row r="399" spans="3:13" x14ac:dyDescent="0.25">
      <c r="C399" s="10">
        <v>366</v>
      </c>
      <c r="D399" s="9">
        <v>366</v>
      </c>
      <c r="E399" s="9">
        <v>0.26031294452347081</v>
      </c>
      <c r="F399" s="9">
        <v>325</v>
      </c>
      <c r="G399" s="9">
        <v>277.49359886201989</v>
      </c>
      <c r="H399" s="9">
        <v>1.1711981873917101</v>
      </c>
      <c r="I399" s="9">
        <v>1</v>
      </c>
      <c r="J399" s="9">
        <v>1.3189493433395874</v>
      </c>
      <c r="K399" s="9">
        <v>0.3048780487804878</v>
      </c>
      <c r="L399" s="9">
        <v>0.26031294452347081</v>
      </c>
      <c r="M399" s="9">
        <v>0.34333958724202629</v>
      </c>
    </row>
    <row r="400" spans="3:13" x14ac:dyDescent="0.25">
      <c r="C400" s="10">
        <v>367</v>
      </c>
      <c r="D400" s="9">
        <v>367</v>
      </c>
      <c r="E400" s="9">
        <v>0.26102418207681366</v>
      </c>
      <c r="F400" s="9">
        <v>326</v>
      </c>
      <c r="G400" s="9">
        <v>278.25177809388333</v>
      </c>
      <c r="H400" s="9">
        <v>1.17160077909729</v>
      </c>
      <c r="I400" s="9">
        <v>1</v>
      </c>
      <c r="J400" s="9">
        <v>1.3189493433395871</v>
      </c>
      <c r="K400" s="9">
        <v>0.30581613508442779</v>
      </c>
      <c r="L400" s="9">
        <v>0.26102418207681366</v>
      </c>
      <c r="M400" s="9">
        <v>0.34427767354596622</v>
      </c>
    </row>
    <row r="401" spans="3:13" x14ac:dyDescent="0.25">
      <c r="C401" s="10">
        <v>368</v>
      </c>
      <c r="D401" s="9">
        <v>368</v>
      </c>
      <c r="E401" s="9">
        <v>0.26173541963015645</v>
      </c>
      <c r="F401" s="9">
        <v>327</v>
      </c>
      <c r="G401" s="9">
        <v>279.00995732574677</v>
      </c>
      <c r="H401" s="9">
        <v>1.1720011828044703</v>
      </c>
      <c r="I401" s="9">
        <v>1</v>
      </c>
      <c r="J401" s="9">
        <v>1.3189493433395874</v>
      </c>
      <c r="K401" s="9">
        <v>0.30675422138836772</v>
      </c>
      <c r="L401" s="9">
        <v>0.26173541963015645</v>
      </c>
      <c r="M401" s="9">
        <v>0.34521575984990621</v>
      </c>
    </row>
    <row r="402" spans="3:13" x14ac:dyDescent="0.25">
      <c r="C402" s="10">
        <v>369</v>
      </c>
      <c r="D402" s="9">
        <v>369</v>
      </c>
      <c r="E402" s="9">
        <v>0.2624466571834993</v>
      </c>
      <c r="F402" s="9">
        <v>328</v>
      </c>
      <c r="G402" s="9">
        <v>279.76813655761026</v>
      </c>
      <c r="H402" s="9">
        <v>1.1723994163018554</v>
      </c>
      <c r="I402" s="9">
        <v>1</v>
      </c>
      <c r="J402" s="9">
        <v>1.3189493433395871</v>
      </c>
      <c r="K402" s="9">
        <v>0.30769230769230771</v>
      </c>
      <c r="L402" s="9">
        <v>0.2624466571834993</v>
      </c>
      <c r="M402" s="9">
        <v>0.34615384615384615</v>
      </c>
    </row>
    <row r="403" spans="3:13" x14ac:dyDescent="0.25">
      <c r="C403" s="10">
        <v>370</v>
      </c>
      <c r="D403" s="9">
        <v>370</v>
      </c>
      <c r="E403" s="9">
        <v>0.26315789473684209</v>
      </c>
      <c r="F403" s="9">
        <v>329</v>
      </c>
      <c r="G403" s="9">
        <v>280.5263157894737</v>
      </c>
      <c r="H403" s="9">
        <v>1.1727954971857411</v>
      </c>
      <c r="I403" s="9">
        <v>1</v>
      </c>
      <c r="J403" s="9">
        <v>1.3189493433395874</v>
      </c>
      <c r="K403" s="9">
        <v>0.30863039399624764</v>
      </c>
      <c r="L403" s="9">
        <v>0.26315789473684209</v>
      </c>
      <c r="M403" s="9">
        <v>0.34709193245778613</v>
      </c>
    </row>
    <row r="404" spans="3:13" x14ac:dyDescent="0.25">
      <c r="C404" s="10">
        <v>371</v>
      </c>
      <c r="D404" s="9">
        <v>371</v>
      </c>
      <c r="E404" s="9">
        <v>0.26386913229018494</v>
      </c>
      <c r="F404" s="9">
        <v>330</v>
      </c>
      <c r="G404" s="9">
        <v>281.28449502133714</v>
      </c>
      <c r="H404" s="9">
        <v>1.1731894428627057</v>
      </c>
      <c r="I404" s="9">
        <v>1</v>
      </c>
      <c r="J404" s="9">
        <v>1.3189493433395871</v>
      </c>
      <c r="K404" s="9">
        <v>0.30956848030018763</v>
      </c>
      <c r="L404" s="9">
        <v>0.26386913229018494</v>
      </c>
      <c r="M404" s="9">
        <v>0.34803001876172607</v>
      </c>
    </row>
    <row r="405" spans="3:13" x14ac:dyDescent="0.25">
      <c r="C405" s="10">
        <v>372</v>
      </c>
      <c r="D405" s="9">
        <v>372</v>
      </c>
      <c r="E405" s="9">
        <v>0.26458036984352773</v>
      </c>
      <c r="F405" s="9">
        <v>331</v>
      </c>
      <c r="G405" s="9">
        <v>282.04267425320057</v>
      </c>
      <c r="H405" s="9">
        <v>1.1735812705521596</v>
      </c>
      <c r="I405" s="9">
        <v>1</v>
      </c>
      <c r="J405" s="9">
        <v>1.3189493433395874</v>
      </c>
      <c r="K405" s="9">
        <v>0.31050656660412757</v>
      </c>
      <c r="L405" s="9">
        <v>0.26458036984352773</v>
      </c>
      <c r="M405" s="9">
        <v>0.34896810506566606</v>
      </c>
    </row>
    <row r="406" spans="3:13" x14ac:dyDescent="0.25">
      <c r="C406" s="10">
        <v>373</v>
      </c>
      <c r="D406" s="9">
        <v>373</v>
      </c>
      <c r="E406" s="9">
        <v>0.26529160739687058</v>
      </c>
      <c r="F406" s="9">
        <v>331</v>
      </c>
      <c r="G406" s="9">
        <v>282.80085348506401</v>
      </c>
      <c r="H406" s="9">
        <v>1.1704349400681053</v>
      </c>
      <c r="I406" s="9">
        <v>1</v>
      </c>
      <c r="J406" s="9">
        <v>1.3189493433395871</v>
      </c>
      <c r="K406" s="9">
        <v>0.31050656660412757</v>
      </c>
      <c r="L406" s="9">
        <v>0.26529160739687058</v>
      </c>
      <c r="M406" s="9">
        <v>0.34990619136960599</v>
      </c>
    </row>
    <row r="407" spans="3:13" x14ac:dyDescent="0.25">
      <c r="C407" s="10">
        <v>374</v>
      </c>
      <c r="D407" s="9">
        <v>374</v>
      </c>
      <c r="E407" s="9">
        <v>0.26600284495021337</v>
      </c>
      <c r="F407" s="9">
        <v>332</v>
      </c>
      <c r="G407" s="9">
        <v>283.55903271692745</v>
      </c>
      <c r="H407" s="9">
        <v>1.1708320374030561</v>
      </c>
      <c r="I407" s="9">
        <v>1</v>
      </c>
      <c r="J407" s="9">
        <v>1.3189493433395874</v>
      </c>
      <c r="K407" s="9">
        <v>0.31144465290806755</v>
      </c>
      <c r="L407" s="9">
        <v>0.26600284495021337</v>
      </c>
      <c r="M407" s="9">
        <v>0.35084427767354598</v>
      </c>
    </row>
    <row r="408" spans="3:13" x14ac:dyDescent="0.25">
      <c r="C408" s="10">
        <v>375</v>
      </c>
      <c r="D408" s="9">
        <v>375</v>
      </c>
      <c r="E408" s="9">
        <v>0.26671408250355616</v>
      </c>
      <c r="F408" s="9">
        <v>333</v>
      </c>
      <c r="G408" s="9">
        <v>284.31721194879088</v>
      </c>
      <c r="H408" s="9">
        <v>1.1712270168855534</v>
      </c>
      <c r="I408" s="9">
        <v>1</v>
      </c>
      <c r="J408" s="9">
        <v>1.3189493433395874</v>
      </c>
      <c r="K408" s="9">
        <v>0.31238273921200749</v>
      </c>
      <c r="L408" s="9">
        <v>0.26671408250355616</v>
      </c>
      <c r="M408" s="9">
        <v>0.35178236397748591</v>
      </c>
    </row>
    <row r="409" spans="3:13" x14ac:dyDescent="0.25">
      <c r="C409" s="10">
        <v>376</v>
      </c>
      <c r="D409" s="9">
        <v>376</v>
      </c>
      <c r="E409" s="9">
        <v>0.26742532005689901</v>
      </c>
      <c r="F409" s="9">
        <v>333</v>
      </c>
      <c r="G409" s="9">
        <v>285.07539118065432</v>
      </c>
      <c r="H409" s="9">
        <v>1.1681120514151131</v>
      </c>
      <c r="I409" s="9">
        <v>1</v>
      </c>
      <c r="J409" s="9">
        <v>1.3189493433395874</v>
      </c>
      <c r="K409" s="9">
        <v>0.31238273921200749</v>
      </c>
      <c r="L409" s="9">
        <v>0.26742532005689901</v>
      </c>
      <c r="M409" s="9">
        <v>0.3527204502814259</v>
      </c>
    </row>
    <row r="410" spans="3:13" x14ac:dyDescent="0.25">
      <c r="C410" s="10">
        <v>377</v>
      </c>
      <c r="D410" s="9">
        <v>377</v>
      </c>
      <c r="E410" s="9">
        <v>0.2681365576102418</v>
      </c>
      <c r="F410" s="9">
        <v>334</v>
      </c>
      <c r="G410" s="9">
        <v>285.83357041251776</v>
      </c>
      <c r="H410" s="9">
        <v>1.1685121503326847</v>
      </c>
      <c r="I410" s="9">
        <v>1</v>
      </c>
      <c r="J410" s="9">
        <v>1.3189493433395874</v>
      </c>
      <c r="K410" s="9">
        <v>0.31332082551594748</v>
      </c>
      <c r="L410" s="9">
        <v>0.2681365576102418</v>
      </c>
      <c r="M410" s="9">
        <v>0.35365853658536583</v>
      </c>
    </row>
    <row r="411" spans="3:13" x14ac:dyDescent="0.25">
      <c r="C411" s="10">
        <v>378</v>
      </c>
      <c r="D411" s="9">
        <v>378</v>
      </c>
      <c r="E411" s="9">
        <v>0.26884779516358465</v>
      </c>
      <c r="F411" s="9">
        <v>335</v>
      </c>
      <c r="G411" s="9">
        <v>286.5917496443812</v>
      </c>
      <c r="H411" s="9">
        <v>1.1689101323247664</v>
      </c>
      <c r="I411" s="9">
        <v>1</v>
      </c>
      <c r="J411" s="9">
        <v>1.3189493433395871</v>
      </c>
      <c r="K411" s="9">
        <v>0.31425891181988741</v>
      </c>
      <c r="L411" s="9">
        <v>0.26884779516358465</v>
      </c>
      <c r="M411" s="9">
        <v>0.35459662288930582</v>
      </c>
    </row>
    <row r="412" spans="3:13" x14ac:dyDescent="0.25">
      <c r="C412" s="10">
        <v>379</v>
      </c>
      <c r="D412" s="9">
        <v>379</v>
      </c>
      <c r="E412" s="9">
        <v>0.26955903271692744</v>
      </c>
      <c r="F412" s="9">
        <v>335</v>
      </c>
      <c r="G412" s="9">
        <v>287.34992887624469</v>
      </c>
      <c r="H412" s="9">
        <v>1.165825936724965</v>
      </c>
      <c r="I412" s="9">
        <v>1</v>
      </c>
      <c r="J412" s="9">
        <v>1.3189493433395871</v>
      </c>
      <c r="K412" s="9">
        <v>0.31425891181988741</v>
      </c>
      <c r="L412" s="9">
        <v>0.26955903271692744</v>
      </c>
      <c r="M412" s="9">
        <v>0.35553470919324576</v>
      </c>
    </row>
    <row r="413" spans="3:13" x14ac:dyDescent="0.25">
      <c r="C413" s="10">
        <v>380</v>
      </c>
      <c r="D413" s="9">
        <v>380</v>
      </c>
      <c r="E413" s="9">
        <v>0.27027027027027029</v>
      </c>
      <c r="F413" s="9">
        <v>336</v>
      </c>
      <c r="G413" s="9">
        <v>288.10810810810813</v>
      </c>
      <c r="H413" s="9">
        <v>1.1662288930581612</v>
      </c>
      <c r="I413" s="9">
        <v>1</v>
      </c>
      <c r="J413" s="9">
        <v>1.3189493433395871</v>
      </c>
      <c r="K413" s="9">
        <v>0.3151969981238274</v>
      </c>
      <c r="L413" s="9">
        <v>0.27027027027027029</v>
      </c>
      <c r="M413" s="9">
        <v>0.35647279549718575</v>
      </c>
    </row>
    <row r="414" spans="3:13" x14ac:dyDescent="0.25">
      <c r="C414" s="10">
        <v>381</v>
      </c>
      <c r="D414" s="9">
        <v>381</v>
      </c>
      <c r="E414" s="9">
        <v>0.27098150782361308</v>
      </c>
      <c r="F414" s="9">
        <v>337</v>
      </c>
      <c r="G414" s="9">
        <v>288.86628733997156</v>
      </c>
      <c r="H414" s="9">
        <v>1.1666297341350154</v>
      </c>
      <c r="I414" s="9">
        <v>1</v>
      </c>
      <c r="J414" s="9">
        <v>1.3189493433395871</v>
      </c>
      <c r="K414" s="9">
        <v>0.31613508442776733</v>
      </c>
      <c r="L414" s="9">
        <v>0.27098150782361308</v>
      </c>
      <c r="M414" s="9">
        <v>0.35741088180112568</v>
      </c>
    </row>
    <row r="415" spans="3:13" x14ac:dyDescent="0.25">
      <c r="C415" s="10">
        <v>382</v>
      </c>
      <c r="D415" s="9">
        <v>382</v>
      </c>
      <c r="E415" s="9">
        <v>0.27169274537695592</v>
      </c>
      <c r="F415" s="9">
        <v>338</v>
      </c>
      <c r="G415" s="9">
        <v>289.624466571835</v>
      </c>
      <c r="H415" s="9">
        <v>1.1670284765674881</v>
      </c>
      <c r="I415" s="9">
        <v>1</v>
      </c>
      <c r="J415" s="9">
        <v>1.3189493433395871</v>
      </c>
      <c r="K415" s="9">
        <v>0.31707317073170732</v>
      </c>
      <c r="L415" s="9">
        <v>0.27169274537695592</v>
      </c>
      <c r="M415" s="9">
        <v>0.35834896810506567</v>
      </c>
    </row>
    <row r="416" spans="3:13" x14ac:dyDescent="0.25">
      <c r="C416" s="10">
        <v>383</v>
      </c>
      <c r="D416" s="9">
        <v>383</v>
      </c>
      <c r="E416" s="9">
        <v>0.27240398293029872</v>
      </c>
      <c r="F416" s="9">
        <v>339</v>
      </c>
      <c r="G416" s="9">
        <v>290.38264580369844</v>
      </c>
      <c r="H416" s="9">
        <v>1.1674251367940471</v>
      </c>
      <c r="I416" s="9">
        <v>1</v>
      </c>
      <c r="J416" s="9">
        <v>1.3189493433395871</v>
      </c>
      <c r="K416" s="9">
        <v>0.31801125703564725</v>
      </c>
      <c r="L416" s="9">
        <v>0.27240398293029872</v>
      </c>
      <c r="M416" s="9">
        <v>0.3592870544090056</v>
      </c>
    </row>
    <row r="417" spans="3:13" x14ac:dyDescent="0.25">
      <c r="C417" s="10">
        <v>384</v>
      </c>
      <c r="D417" s="9">
        <v>384</v>
      </c>
      <c r="E417" s="9">
        <v>0.27311522048364156</v>
      </c>
      <c r="F417" s="9">
        <v>340</v>
      </c>
      <c r="G417" s="9">
        <v>291.14082503556187</v>
      </c>
      <c r="H417" s="9">
        <v>1.167819731081926</v>
      </c>
      <c r="I417" s="9">
        <v>1</v>
      </c>
      <c r="J417" s="9">
        <v>1.3189493433395871</v>
      </c>
      <c r="K417" s="9">
        <v>0.31894934333958724</v>
      </c>
      <c r="L417" s="9">
        <v>0.27311522048364156</v>
      </c>
      <c r="M417" s="9">
        <v>0.36022514071294559</v>
      </c>
    </row>
    <row r="418" spans="3:13" x14ac:dyDescent="0.25">
      <c r="C418" s="10">
        <v>385</v>
      </c>
      <c r="D418" s="9">
        <v>385</v>
      </c>
      <c r="E418" s="9">
        <v>0.27382645803698435</v>
      </c>
      <c r="F418" s="9">
        <v>341</v>
      </c>
      <c r="G418" s="9">
        <v>291.89900426742531</v>
      </c>
      <c r="H418" s="9">
        <v>1.1682122755293487</v>
      </c>
      <c r="I418" s="9">
        <v>1</v>
      </c>
      <c r="J418" s="9">
        <v>1.3189493433395874</v>
      </c>
      <c r="K418" s="9">
        <v>0.31988742964352718</v>
      </c>
      <c r="L418" s="9">
        <v>0.27382645803698435</v>
      </c>
      <c r="M418" s="9">
        <v>0.36116322701688558</v>
      </c>
    </row>
    <row r="419" spans="3:13" x14ac:dyDescent="0.25">
      <c r="C419" s="10">
        <v>386</v>
      </c>
      <c r="D419" s="9">
        <v>386</v>
      </c>
      <c r="E419" s="9">
        <v>0.27453769559032715</v>
      </c>
      <c r="F419" s="9">
        <v>342</v>
      </c>
      <c r="G419" s="9">
        <v>292.65718349928875</v>
      </c>
      <c r="H419" s="9">
        <v>1.1686027860677173</v>
      </c>
      <c r="I419" s="9">
        <v>1</v>
      </c>
      <c r="J419" s="9">
        <v>1.3189493433395874</v>
      </c>
      <c r="K419" s="9">
        <v>0.32082551594746717</v>
      </c>
      <c r="L419" s="9">
        <v>0.27453769559032715</v>
      </c>
      <c r="M419" s="9">
        <v>0.36210131332082551</v>
      </c>
    </row>
    <row r="420" spans="3:13" x14ac:dyDescent="0.25">
      <c r="C420" s="10">
        <v>387</v>
      </c>
      <c r="D420" s="9">
        <v>387</v>
      </c>
      <c r="E420" s="9">
        <v>0.27524893314366999</v>
      </c>
      <c r="F420" s="9">
        <v>343</v>
      </c>
      <c r="G420" s="9">
        <v>293.41536273115219</v>
      </c>
      <c r="H420" s="9">
        <v>1.1689912784637686</v>
      </c>
      <c r="I420" s="9">
        <v>1</v>
      </c>
      <c r="J420" s="9">
        <v>1.3189493433395874</v>
      </c>
      <c r="K420" s="9">
        <v>0.32176360225140715</v>
      </c>
      <c r="L420" s="9">
        <v>0.27524893314366999</v>
      </c>
      <c r="M420" s="9">
        <v>0.3630393996247655</v>
      </c>
    </row>
    <row r="421" spans="3:13" x14ac:dyDescent="0.25">
      <c r="C421" s="10">
        <v>388</v>
      </c>
      <c r="D421" s="9">
        <v>388</v>
      </c>
      <c r="E421" s="9">
        <v>0.27596017069701279</v>
      </c>
      <c r="F421" s="9">
        <v>344</v>
      </c>
      <c r="G421" s="9">
        <v>294.17354196301562</v>
      </c>
      <c r="H421" s="9">
        <v>1.1693777683216959</v>
      </c>
      <c r="I421" s="9">
        <v>1</v>
      </c>
      <c r="J421" s="9">
        <v>1.3189493433395874</v>
      </c>
      <c r="K421" s="9">
        <v>0.32270168855534709</v>
      </c>
      <c r="L421" s="9">
        <v>0.27596017069701279</v>
      </c>
      <c r="M421" s="9">
        <v>0.36397748592870544</v>
      </c>
    </row>
    <row r="422" spans="3:13" x14ac:dyDescent="0.25">
      <c r="C422" s="10">
        <v>389</v>
      </c>
      <c r="D422" s="9">
        <v>389</v>
      </c>
      <c r="E422" s="9">
        <v>0.27667140825035563</v>
      </c>
      <c r="F422" s="9">
        <v>345</v>
      </c>
      <c r="G422" s="9">
        <v>294.93172119487906</v>
      </c>
      <c r="H422" s="9">
        <v>1.169762271085238</v>
      </c>
      <c r="I422" s="9">
        <v>1</v>
      </c>
      <c r="J422" s="9">
        <v>1.3189493433395874</v>
      </c>
      <c r="K422" s="9">
        <v>0.32363977485928708</v>
      </c>
      <c r="L422" s="9">
        <v>0.27667140825035563</v>
      </c>
      <c r="M422" s="9">
        <v>0.36491557223264542</v>
      </c>
    </row>
    <row r="423" spans="3:13" x14ac:dyDescent="0.25">
      <c r="C423" s="10">
        <v>390</v>
      </c>
      <c r="D423" s="9">
        <v>390</v>
      </c>
      <c r="E423" s="9">
        <v>0.27738264580369842</v>
      </c>
      <c r="F423" s="9">
        <v>346</v>
      </c>
      <c r="G423" s="9">
        <v>295.68990042674255</v>
      </c>
      <c r="H423" s="9">
        <v>1.1701448020397365</v>
      </c>
      <c r="I423" s="9">
        <v>1</v>
      </c>
      <c r="J423" s="9">
        <v>1.3189493433395874</v>
      </c>
      <c r="K423" s="9">
        <v>0.32457786116322701</v>
      </c>
      <c r="L423" s="9">
        <v>0.27738264580369842</v>
      </c>
      <c r="M423" s="9">
        <v>0.36585365853658536</v>
      </c>
    </row>
    <row r="424" spans="3:13" x14ac:dyDescent="0.25">
      <c r="C424" s="10">
        <v>391</v>
      </c>
      <c r="D424" s="9">
        <v>391</v>
      </c>
      <c r="E424" s="9">
        <v>0.27809388335704127</v>
      </c>
      <c r="F424" s="9">
        <v>347</v>
      </c>
      <c r="G424" s="9">
        <v>296.44807965860599</v>
      </c>
      <c r="H424" s="9">
        <v>1.1705253763141605</v>
      </c>
      <c r="I424" s="9">
        <v>1</v>
      </c>
      <c r="J424" s="9">
        <v>1.3189493433395871</v>
      </c>
      <c r="K424" s="9">
        <v>0.325515947467167</v>
      </c>
      <c r="L424" s="9">
        <v>0.27809388335704127</v>
      </c>
      <c r="M424" s="9">
        <v>0.36679174484052535</v>
      </c>
    </row>
    <row r="425" spans="3:13" x14ac:dyDescent="0.25">
      <c r="C425" s="10">
        <v>392</v>
      </c>
      <c r="D425" s="9">
        <v>392</v>
      </c>
      <c r="E425" s="9">
        <v>0.27880512091038406</v>
      </c>
      <c r="F425" s="9">
        <v>348</v>
      </c>
      <c r="G425" s="9">
        <v>297.20625889046943</v>
      </c>
      <c r="H425" s="9">
        <v>1.1709040088831029</v>
      </c>
      <c r="I425" s="9">
        <v>1</v>
      </c>
      <c r="J425" s="9">
        <v>1.3189493433395871</v>
      </c>
      <c r="K425" s="9">
        <v>0.32645403377110693</v>
      </c>
      <c r="L425" s="9">
        <v>0.27880512091038406</v>
      </c>
      <c r="M425" s="9">
        <v>0.36772983114446528</v>
      </c>
    </row>
    <row r="426" spans="3:13" x14ac:dyDescent="0.25">
      <c r="C426" s="10">
        <v>393</v>
      </c>
      <c r="D426" s="9">
        <v>393</v>
      </c>
      <c r="E426" s="9">
        <v>0.27951635846372691</v>
      </c>
      <c r="F426" s="9">
        <v>349</v>
      </c>
      <c r="G426" s="9">
        <v>297.96443812233287</v>
      </c>
      <c r="H426" s="9">
        <v>1.1712807145687427</v>
      </c>
      <c r="I426" s="9">
        <v>1</v>
      </c>
      <c r="J426" s="9">
        <v>1.3189493433395871</v>
      </c>
      <c r="K426" s="9">
        <v>0.32739212007504692</v>
      </c>
      <c r="L426" s="9">
        <v>0.27951635846372691</v>
      </c>
      <c r="M426" s="9">
        <v>0.36866791744840527</v>
      </c>
    </row>
    <row r="427" spans="3:13" x14ac:dyDescent="0.25">
      <c r="C427" s="10">
        <v>394</v>
      </c>
      <c r="D427" s="9">
        <v>394</v>
      </c>
      <c r="E427" s="9">
        <v>0.2802275960170697</v>
      </c>
      <c r="F427" s="9">
        <v>350</v>
      </c>
      <c r="G427" s="9">
        <v>298.7226173541963</v>
      </c>
      <c r="H427" s="9">
        <v>1.1716555080427804</v>
      </c>
      <c r="I427" s="9">
        <v>1</v>
      </c>
      <c r="J427" s="9">
        <v>1.3189493433395871</v>
      </c>
      <c r="K427" s="9">
        <v>0.32833020637898686</v>
      </c>
      <c r="L427" s="9">
        <v>0.2802275960170697</v>
      </c>
      <c r="M427" s="9">
        <v>0.3696060037523452</v>
      </c>
    </row>
    <row r="428" spans="3:13" x14ac:dyDescent="0.25">
      <c r="C428" s="10">
        <v>395</v>
      </c>
      <c r="D428" s="9">
        <v>395</v>
      </c>
      <c r="E428" s="9">
        <v>0.28093883357041249</v>
      </c>
      <c r="F428" s="9">
        <v>351</v>
      </c>
      <c r="G428" s="9">
        <v>299.48079658605974</v>
      </c>
      <c r="H428" s="9">
        <v>1.1720284038283422</v>
      </c>
      <c r="I428" s="9">
        <v>1</v>
      </c>
      <c r="J428" s="9">
        <v>1.3189493433395874</v>
      </c>
      <c r="K428" s="9">
        <v>0.32926829268292684</v>
      </c>
      <c r="L428" s="9">
        <v>0.28093883357041249</v>
      </c>
      <c r="M428" s="9">
        <v>0.37054409005628519</v>
      </c>
    </row>
    <row r="429" spans="3:13" x14ac:dyDescent="0.25">
      <c r="C429" s="10">
        <v>396</v>
      </c>
      <c r="D429" s="9">
        <v>396</v>
      </c>
      <c r="E429" s="9">
        <v>0.28165007112375534</v>
      </c>
      <c r="F429" s="9">
        <v>352</v>
      </c>
      <c r="G429" s="9">
        <v>300.23897581792318</v>
      </c>
      <c r="H429" s="9">
        <v>1.1723994163018552</v>
      </c>
      <c r="I429" s="9">
        <v>1</v>
      </c>
      <c r="J429" s="9">
        <v>1.3189493433395871</v>
      </c>
      <c r="K429" s="9">
        <v>0.33020637898686678</v>
      </c>
      <c r="L429" s="9">
        <v>0.28165007112375534</v>
      </c>
      <c r="M429" s="9">
        <v>0.37148217636022512</v>
      </c>
    </row>
    <row r="430" spans="3:13" x14ac:dyDescent="0.25">
      <c r="C430" s="10">
        <v>397</v>
      </c>
      <c r="D430" s="9">
        <v>397</v>
      </c>
      <c r="E430" s="9">
        <v>0.28236130867709813</v>
      </c>
      <c r="F430" s="9">
        <v>353</v>
      </c>
      <c r="G430" s="9">
        <v>300.99715504978661</v>
      </c>
      <c r="H430" s="9">
        <v>1.1727685596948976</v>
      </c>
      <c r="I430" s="9">
        <v>1</v>
      </c>
      <c r="J430" s="9">
        <v>1.3189493433395874</v>
      </c>
      <c r="K430" s="9">
        <v>0.33114446529080677</v>
      </c>
      <c r="L430" s="9">
        <v>0.28236130867709813</v>
      </c>
      <c r="M430" s="9">
        <v>0.37242026266416511</v>
      </c>
    </row>
    <row r="431" spans="3:13" x14ac:dyDescent="0.25">
      <c r="C431" s="10">
        <v>398</v>
      </c>
      <c r="D431" s="9">
        <v>398</v>
      </c>
      <c r="E431" s="9">
        <v>0.28307254623044098</v>
      </c>
      <c r="F431" s="9">
        <v>354</v>
      </c>
      <c r="G431" s="9">
        <v>301.75533428165005</v>
      </c>
      <c r="H431" s="9">
        <v>1.1731358480960146</v>
      </c>
      <c r="I431" s="9">
        <v>1</v>
      </c>
      <c r="J431" s="9">
        <v>1.3189493433395871</v>
      </c>
      <c r="K431" s="9">
        <v>0.3320825515947467</v>
      </c>
      <c r="L431" s="9">
        <v>0.28307254623044098</v>
      </c>
      <c r="M431" s="9">
        <v>0.37335834896810505</v>
      </c>
    </row>
    <row r="432" spans="3:13" x14ac:dyDescent="0.25">
      <c r="C432" s="10">
        <v>399</v>
      </c>
      <c r="D432" s="9">
        <v>399</v>
      </c>
      <c r="E432" s="9">
        <v>0.28378378378378377</v>
      </c>
      <c r="F432" s="9">
        <v>355</v>
      </c>
      <c r="G432" s="9">
        <v>302.51351351351349</v>
      </c>
      <c r="H432" s="9">
        <v>1.173501295452515</v>
      </c>
      <c r="I432" s="9">
        <v>1</v>
      </c>
      <c r="J432" s="9">
        <v>1.3189493433395874</v>
      </c>
      <c r="K432" s="9">
        <v>0.33302063789868669</v>
      </c>
      <c r="L432" s="9">
        <v>0.28378378378378377</v>
      </c>
      <c r="M432" s="9">
        <v>0.37429643527204504</v>
      </c>
    </row>
    <row r="433" spans="3:13" x14ac:dyDescent="0.25">
      <c r="C433" s="10">
        <v>400</v>
      </c>
      <c r="D433" s="9">
        <v>400</v>
      </c>
      <c r="E433" s="9">
        <v>0.28449502133712662</v>
      </c>
      <c r="F433" s="9">
        <v>356</v>
      </c>
      <c r="G433" s="9">
        <v>303.27169274537698</v>
      </c>
      <c r="H433" s="9">
        <v>1.1738649155722325</v>
      </c>
      <c r="I433" s="9">
        <v>1</v>
      </c>
      <c r="J433" s="9">
        <v>1.3189493433395871</v>
      </c>
      <c r="K433" s="9">
        <v>0.33395872420262662</v>
      </c>
      <c r="L433" s="9">
        <v>0.28449502133712662</v>
      </c>
      <c r="M433" s="9">
        <v>0.37523452157598497</v>
      </c>
    </row>
    <row r="434" spans="3:13" x14ac:dyDescent="0.25">
      <c r="C434" s="10">
        <v>401</v>
      </c>
      <c r="D434" s="9">
        <v>401</v>
      </c>
      <c r="E434" s="9">
        <v>0.28520625889046941</v>
      </c>
      <c r="F434" s="9">
        <v>356</v>
      </c>
      <c r="G434" s="9">
        <v>304.02987197724042</v>
      </c>
      <c r="H434" s="9">
        <v>1.1709375716431247</v>
      </c>
      <c r="I434" s="9">
        <v>1</v>
      </c>
      <c r="J434" s="9">
        <v>1.3189493433395874</v>
      </c>
      <c r="K434" s="9">
        <v>0.33395872420262662</v>
      </c>
      <c r="L434" s="9">
        <v>0.28520625889046941</v>
      </c>
      <c r="M434" s="9">
        <v>0.37617260787992496</v>
      </c>
    </row>
    <row r="435" spans="3:13" x14ac:dyDescent="0.25">
      <c r="C435" s="10">
        <v>402</v>
      </c>
      <c r="D435" s="9">
        <v>402</v>
      </c>
      <c r="E435" s="9">
        <v>0.28591749644381226</v>
      </c>
      <c r="F435" s="9">
        <v>357</v>
      </c>
      <c r="G435" s="9">
        <v>304.78805120910386</v>
      </c>
      <c r="H435" s="9">
        <v>1.1713057601299319</v>
      </c>
      <c r="I435" s="9">
        <v>1</v>
      </c>
      <c r="J435" s="9">
        <v>1.3189493433395871</v>
      </c>
      <c r="K435" s="9">
        <v>0.33489681050656661</v>
      </c>
      <c r="L435" s="9">
        <v>0.28591749644381226</v>
      </c>
      <c r="M435" s="9">
        <v>0.37711069418386489</v>
      </c>
    </row>
    <row r="436" spans="3:13" x14ac:dyDescent="0.25">
      <c r="C436" s="10">
        <v>403</v>
      </c>
      <c r="D436" s="9">
        <v>403</v>
      </c>
      <c r="E436" s="9">
        <v>0.28662873399715505</v>
      </c>
      <c r="F436" s="9">
        <v>358</v>
      </c>
      <c r="G436" s="9">
        <v>305.54623044096729</v>
      </c>
      <c r="H436" s="9">
        <v>1.171672121378591</v>
      </c>
      <c r="I436" s="9">
        <v>1</v>
      </c>
      <c r="J436" s="9">
        <v>1.3189493433395874</v>
      </c>
      <c r="K436" s="9">
        <v>0.33583489681050654</v>
      </c>
      <c r="L436" s="9">
        <v>0.28662873399715505</v>
      </c>
      <c r="M436" s="9">
        <v>0.37804878048780488</v>
      </c>
    </row>
    <row r="437" spans="3:13" x14ac:dyDescent="0.25">
      <c r="C437" s="10">
        <v>404</v>
      </c>
      <c r="D437" s="9">
        <v>404</v>
      </c>
      <c r="E437" s="9">
        <v>0.28733997155049784</v>
      </c>
      <c r="F437" s="9">
        <v>359</v>
      </c>
      <c r="G437" s="9">
        <v>306.30440967283073</v>
      </c>
      <c r="H437" s="9">
        <v>1.1720366689577026</v>
      </c>
      <c r="I437" s="9">
        <v>1</v>
      </c>
      <c r="J437" s="9">
        <v>1.3189493433395874</v>
      </c>
      <c r="K437" s="9">
        <v>0.33677298311444653</v>
      </c>
      <c r="L437" s="9">
        <v>0.28733997155049784</v>
      </c>
      <c r="M437" s="9">
        <v>0.37898686679174481</v>
      </c>
    </row>
    <row r="438" spans="3:13" x14ac:dyDescent="0.25">
      <c r="C438" s="10">
        <v>405</v>
      </c>
      <c r="D438" s="9">
        <v>405</v>
      </c>
      <c r="E438" s="9">
        <v>0.28805120910384069</v>
      </c>
      <c r="F438" s="9">
        <v>359</v>
      </c>
      <c r="G438" s="9">
        <v>307.06258890469417</v>
      </c>
      <c r="H438" s="9">
        <v>1.1691427512565724</v>
      </c>
      <c r="I438" s="9">
        <v>1</v>
      </c>
      <c r="J438" s="9">
        <v>1.3189493433395871</v>
      </c>
      <c r="K438" s="9">
        <v>0.33677298311444653</v>
      </c>
      <c r="L438" s="9">
        <v>0.28805120910384069</v>
      </c>
      <c r="M438" s="9">
        <v>0.3799249530956848</v>
      </c>
    </row>
    <row r="439" spans="3:13" x14ac:dyDescent="0.25">
      <c r="C439" s="10">
        <v>406</v>
      </c>
      <c r="D439" s="9">
        <v>406</v>
      </c>
      <c r="E439" s="9">
        <v>0.28876244665718348</v>
      </c>
      <c r="F439" s="9">
        <v>359</v>
      </c>
      <c r="G439" s="9">
        <v>307.8207681365576</v>
      </c>
      <c r="H439" s="9">
        <v>1.1662630893076646</v>
      </c>
      <c r="I439" s="9">
        <v>1</v>
      </c>
      <c r="J439" s="9">
        <v>1.3189493433395874</v>
      </c>
      <c r="K439" s="9">
        <v>0.33677298311444653</v>
      </c>
      <c r="L439" s="9">
        <v>0.28876244665718348</v>
      </c>
      <c r="M439" s="9">
        <v>0.38086303939962479</v>
      </c>
    </row>
    <row r="440" spans="3:13" x14ac:dyDescent="0.25">
      <c r="C440" s="10">
        <v>407</v>
      </c>
      <c r="D440" s="9">
        <v>407</v>
      </c>
      <c r="E440" s="9">
        <v>0.28947368421052633</v>
      </c>
      <c r="F440" s="9">
        <v>360</v>
      </c>
      <c r="G440" s="9">
        <v>308.57894736842104</v>
      </c>
      <c r="H440" s="9">
        <v>1.1666382398089714</v>
      </c>
      <c r="I440" s="9">
        <v>1</v>
      </c>
      <c r="J440" s="9">
        <v>1.3189493433395871</v>
      </c>
      <c r="K440" s="9">
        <v>0.33771106941838647</v>
      </c>
      <c r="L440" s="9">
        <v>0.28947368421052633</v>
      </c>
      <c r="M440" s="9">
        <v>0.38180112570356473</v>
      </c>
    </row>
    <row r="441" spans="3:13" x14ac:dyDescent="0.25">
      <c r="C441" s="10">
        <v>408</v>
      </c>
      <c r="D441" s="9">
        <v>408</v>
      </c>
      <c r="E441" s="9">
        <v>0.29018492176386912</v>
      </c>
      <c r="F441" s="9">
        <v>361</v>
      </c>
      <c r="G441" s="9">
        <v>309.33712660028448</v>
      </c>
      <c r="H441" s="9">
        <v>1.1670115513372328</v>
      </c>
      <c r="I441" s="9">
        <v>1</v>
      </c>
      <c r="J441" s="9">
        <v>1.3189493433395874</v>
      </c>
      <c r="K441" s="9">
        <v>0.33864915572232646</v>
      </c>
      <c r="L441" s="9">
        <v>0.29018492176386912</v>
      </c>
      <c r="M441" s="9">
        <v>0.38273921200750471</v>
      </c>
    </row>
    <row r="442" spans="3:13" x14ac:dyDescent="0.25">
      <c r="C442" s="10">
        <v>409</v>
      </c>
      <c r="D442" s="9">
        <v>409</v>
      </c>
      <c r="E442" s="9">
        <v>0.29089615931721197</v>
      </c>
      <c r="F442" s="9">
        <v>362</v>
      </c>
      <c r="G442" s="9">
        <v>310.09530583214791</v>
      </c>
      <c r="H442" s="9">
        <v>1.1673830373812482</v>
      </c>
      <c r="I442" s="9">
        <v>1</v>
      </c>
      <c r="J442" s="9">
        <v>1.3189493433395871</v>
      </c>
      <c r="K442" s="9">
        <v>0.33958724202626639</v>
      </c>
      <c r="L442" s="9">
        <v>0.29089615931721197</v>
      </c>
      <c r="M442" s="9">
        <v>0.38367729831144465</v>
      </c>
    </row>
    <row r="443" spans="3:13" x14ac:dyDescent="0.25">
      <c r="C443" s="10">
        <v>410</v>
      </c>
      <c r="D443" s="9">
        <v>410</v>
      </c>
      <c r="E443" s="9">
        <v>0.29160739687055476</v>
      </c>
      <c r="F443" s="9">
        <v>362</v>
      </c>
      <c r="G443" s="9">
        <v>310.85348506401135</v>
      </c>
      <c r="H443" s="9">
        <v>1.1645357616803185</v>
      </c>
      <c r="I443" s="9">
        <v>1</v>
      </c>
      <c r="J443" s="9">
        <v>1.3189493433395874</v>
      </c>
      <c r="K443" s="9">
        <v>0.33958724202626639</v>
      </c>
      <c r="L443" s="9">
        <v>0.29160739687055476</v>
      </c>
      <c r="M443" s="9">
        <v>0.38461538461538464</v>
      </c>
    </row>
    <row r="444" spans="3:13" x14ac:dyDescent="0.25">
      <c r="C444" s="10">
        <v>411</v>
      </c>
      <c r="D444" s="9">
        <v>411</v>
      </c>
      <c r="E444" s="9">
        <v>0.29231863442389761</v>
      </c>
      <c r="F444" s="9">
        <v>363</v>
      </c>
      <c r="G444" s="9">
        <v>311.61166429587485</v>
      </c>
      <c r="H444" s="9">
        <v>1.1649114638254747</v>
      </c>
      <c r="I444" s="9">
        <v>1</v>
      </c>
      <c r="J444" s="9">
        <v>1.3189493433395871</v>
      </c>
      <c r="K444" s="9">
        <v>0.34052532833020638</v>
      </c>
      <c r="L444" s="9">
        <v>0.29231863442389761</v>
      </c>
      <c r="M444" s="9">
        <v>0.38555347091932457</v>
      </c>
    </row>
    <row r="445" spans="3:13" x14ac:dyDescent="0.25">
      <c r="C445" s="10">
        <v>412</v>
      </c>
      <c r="D445" s="9">
        <v>412</v>
      </c>
      <c r="E445" s="9">
        <v>0.2930298719772404</v>
      </c>
      <c r="F445" s="9">
        <v>364</v>
      </c>
      <c r="G445" s="9">
        <v>312.36984352773828</v>
      </c>
      <c r="H445" s="9">
        <v>1.1652853421738101</v>
      </c>
      <c r="I445" s="9">
        <v>1</v>
      </c>
      <c r="J445" s="9">
        <v>1.3189493433395874</v>
      </c>
      <c r="K445" s="9">
        <v>0.34146341463414637</v>
      </c>
      <c r="L445" s="9">
        <v>0.2930298719772404</v>
      </c>
      <c r="M445" s="9">
        <v>0.38649155722326456</v>
      </c>
    </row>
    <row r="446" spans="3:13" x14ac:dyDescent="0.25">
      <c r="C446" s="10">
        <v>413</v>
      </c>
      <c r="D446" s="9">
        <v>413</v>
      </c>
      <c r="E446" s="9">
        <v>0.29374110953058319</v>
      </c>
      <c r="F446" s="9">
        <v>365</v>
      </c>
      <c r="G446" s="9">
        <v>313.12802275960172</v>
      </c>
      <c r="H446" s="9">
        <v>1.1656574099732431</v>
      </c>
      <c r="I446" s="9">
        <v>1</v>
      </c>
      <c r="J446" s="9">
        <v>1.3189493433395874</v>
      </c>
      <c r="K446" s="9">
        <v>0.3424015009380863</v>
      </c>
      <c r="L446" s="9">
        <v>0.29374110953058319</v>
      </c>
      <c r="M446" s="9">
        <v>0.38742964352720449</v>
      </c>
    </row>
    <row r="447" spans="3:13" x14ac:dyDescent="0.25">
      <c r="C447" s="10">
        <v>414</v>
      </c>
      <c r="D447" s="9">
        <v>414</v>
      </c>
      <c r="E447" s="9">
        <v>0.29445234708392604</v>
      </c>
      <c r="F447" s="9">
        <v>366</v>
      </c>
      <c r="G447" s="9">
        <v>313.88620199146516</v>
      </c>
      <c r="H447" s="9">
        <v>1.1660276803436931</v>
      </c>
      <c r="I447" s="9">
        <v>1</v>
      </c>
      <c r="J447" s="9">
        <v>1.3189493433395874</v>
      </c>
      <c r="K447" s="9">
        <v>0.34333958724202629</v>
      </c>
      <c r="L447" s="9">
        <v>0.29445234708392604</v>
      </c>
      <c r="M447" s="9">
        <v>0.38836772983114448</v>
      </c>
    </row>
    <row r="448" spans="3:13" x14ac:dyDescent="0.25">
      <c r="C448" s="10">
        <v>415</v>
      </c>
      <c r="D448" s="9">
        <v>415</v>
      </c>
      <c r="E448" s="9">
        <v>0.29516358463726883</v>
      </c>
      <c r="F448" s="9">
        <v>367</v>
      </c>
      <c r="G448" s="9">
        <v>314.64438122332859</v>
      </c>
      <c r="H448" s="9">
        <v>1.1663961662786231</v>
      </c>
      <c r="I448" s="9">
        <v>1</v>
      </c>
      <c r="J448" s="9">
        <v>1.3189493433395874</v>
      </c>
      <c r="K448" s="9">
        <v>0.34427767354596622</v>
      </c>
      <c r="L448" s="9">
        <v>0.29516358463726883</v>
      </c>
      <c r="M448" s="9">
        <v>0.38930581613508441</v>
      </c>
    </row>
    <row r="449" spans="3:13" x14ac:dyDescent="0.25">
      <c r="C449" s="10">
        <v>416</v>
      </c>
      <c r="D449" s="9">
        <v>416</v>
      </c>
      <c r="E449" s="9">
        <v>0.29587482219061167</v>
      </c>
      <c r="F449" s="9">
        <v>368</v>
      </c>
      <c r="G449" s="9">
        <v>315.40256045519203</v>
      </c>
      <c r="H449" s="9">
        <v>1.166762880646558</v>
      </c>
      <c r="I449" s="9">
        <v>1</v>
      </c>
      <c r="J449" s="9">
        <v>1.3189493433395871</v>
      </c>
      <c r="K449" s="9">
        <v>0.34521575984990621</v>
      </c>
      <c r="L449" s="9">
        <v>0.29587482219061167</v>
      </c>
      <c r="M449" s="9">
        <v>0.3902439024390244</v>
      </c>
    </row>
    <row r="450" spans="3:13" x14ac:dyDescent="0.25">
      <c r="C450" s="10">
        <v>417</v>
      </c>
      <c r="D450" s="9">
        <v>417</v>
      </c>
      <c r="E450" s="9">
        <v>0.29658605974395447</v>
      </c>
      <c r="F450" s="9">
        <v>369</v>
      </c>
      <c r="G450" s="9">
        <v>316.16073968705547</v>
      </c>
      <c r="H450" s="9">
        <v>1.1671278361925843</v>
      </c>
      <c r="I450" s="9">
        <v>1</v>
      </c>
      <c r="J450" s="9">
        <v>1.3189493433395874</v>
      </c>
      <c r="K450" s="9">
        <v>0.34615384615384615</v>
      </c>
      <c r="L450" s="9">
        <v>0.29658605974395447</v>
      </c>
      <c r="M450" s="9">
        <v>0.39118198874296434</v>
      </c>
    </row>
    <row r="451" spans="3:13" x14ac:dyDescent="0.25">
      <c r="C451" s="10">
        <v>418</v>
      </c>
      <c r="D451" s="9">
        <v>418</v>
      </c>
      <c r="E451" s="9">
        <v>0.29729729729729731</v>
      </c>
      <c r="F451" s="9">
        <v>370</v>
      </c>
      <c r="G451" s="9">
        <v>316.91891891891891</v>
      </c>
      <c r="H451" s="9">
        <v>1.167491045539826</v>
      </c>
      <c r="I451" s="9">
        <v>1</v>
      </c>
      <c r="J451" s="9">
        <v>1.3189493433395871</v>
      </c>
      <c r="K451" s="9">
        <v>0.34709193245778613</v>
      </c>
      <c r="L451" s="9">
        <v>0.29729729729729731</v>
      </c>
      <c r="M451" s="9">
        <v>0.39212007504690433</v>
      </c>
    </row>
    <row r="452" spans="3:13" x14ac:dyDescent="0.25">
      <c r="C452" s="10">
        <v>419</v>
      </c>
      <c r="D452" s="9">
        <v>419</v>
      </c>
      <c r="E452" s="9">
        <v>0.29800853485064011</v>
      </c>
      <c r="F452" s="9">
        <v>371</v>
      </c>
      <c r="G452" s="9">
        <v>317.67709815078234</v>
      </c>
      <c r="H452" s="9">
        <v>1.1678525211908994</v>
      </c>
      <c r="I452" s="9">
        <v>1</v>
      </c>
      <c r="J452" s="9">
        <v>1.3189493433395871</v>
      </c>
      <c r="K452" s="9">
        <v>0.34803001876172607</v>
      </c>
      <c r="L452" s="9">
        <v>0.29800853485064011</v>
      </c>
      <c r="M452" s="9">
        <v>0.39305816135084426</v>
      </c>
    </row>
    <row r="453" spans="3:13" x14ac:dyDescent="0.25">
      <c r="C453" s="10">
        <v>420</v>
      </c>
      <c r="D453" s="9">
        <v>420</v>
      </c>
      <c r="E453" s="9">
        <v>0.29871977240398295</v>
      </c>
      <c r="F453" s="9">
        <v>372</v>
      </c>
      <c r="G453" s="9">
        <v>318.43527738264578</v>
      </c>
      <c r="H453" s="9">
        <v>1.1682122755293487</v>
      </c>
      <c r="I453" s="9">
        <v>1</v>
      </c>
      <c r="J453" s="9">
        <v>1.3189493433395871</v>
      </c>
      <c r="K453" s="9">
        <v>0.34896810506566606</v>
      </c>
      <c r="L453" s="9">
        <v>0.29871977240398295</v>
      </c>
      <c r="M453" s="9">
        <v>0.39399624765478425</v>
      </c>
    </row>
    <row r="454" spans="3:13" x14ac:dyDescent="0.25">
      <c r="C454" s="10">
        <v>421</v>
      </c>
      <c r="D454" s="9">
        <v>421</v>
      </c>
      <c r="E454" s="9">
        <v>0.29943100995732574</v>
      </c>
      <c r="F454" s="9">
        <v>373</v>
      </c>
      <c r="G454" s="9">
        <v>319.19345661450922</v>
      </c>
      <c r="H454" s="9">
        <v>1.1685703208210594</v>
      </c>
      <c r="I454" s="9">
        <v>1</v>
      </c>
      <c r="J454" s="9">
        <v>1.3189493433395871</v>
      </c>
      <c r="K454" s="9">
        <v>0.34990619136960599</v>
      </c>
      <c r="L454" s="9">
        <v>0.29943100995732574</v>
      </c>
      <c r="M454" s="9">
        <v>0.39493433395872418</v>
      </c>
    </row>
    <row r="455" spans="3:13" x14ac:dyDescent="0.25">
      <c r="C455" s="10">
        <v>422</v>
      </c>
      <c r="D455" s="9">
        <v>422</v>
      </c>
      <c r="E455" s="9">
        <v>0.30014224751066854</v>
      </c>
      <c r="F455" s="9">
        <v>374</v>
      </c>
      <c r="G455" s="9">
        <v>319.95163584637271</v>
      </c>
      <c r="H455" s="9">
        <v>1.1689266692156532</v>
      </c>
      <c r="I455" s="9">
        <v>1</v>
      </c>
      <c r="J455" s="9">
        <v>1.3189493433395874</v>
      </c>
      <c r="K455" s="9">
        <v>0.35084427767354598</v>
      </c>
      <c r="L455" s="9">
        <v>0.30014224751066854</v>
      </c>
      <c r="M455" s="9">
        <v>0.39587242026266417</v>
      </c>
    </row>
    <row r="456" spans="3:13" x14ac:dyDescent="0.25">
      <c r="C456" s="10">
        <v>423</v>
      </c>
      <c r="D456" s="9">
        <v>423</v>
      </c>
      <c r="E456" s="9">
        <v>0.30085348506401138</v>
      </c>
      <c r="F456" s="9">
        <v>375</v>
      </c>
      <c r="G456" s="9">
        <v>320.70981507823615</v>
      </c>
      <c r="H456" s="9">
        <v>1.1692813327478611</v>
      </c>
      <c r="I456" s="9">
        <v>1</v>
      </c>
      <c r="J456" s="9">
        <v>1.3189493433395871</v>
      </c>
      <c r="K456" s="9">
        <v>0.35178236397748591</v>
      </c>
      <c r="L456" s="9">
        <v>0.30085348506401138</v>
      </c>
      <c r="M456" s="9">
        <v>0.3968105065666041</v>
      </c>
    </row>
    <row r="457" spans="3:13" x14ac:dyDescent="0.25">
      <c r="C457" s="10">
        <v>424</v>
      </c>
      <c r="D457" s="9">
        <v>424</v>
      </c>
      <c r="E457" s="9">
        <v>0.30156472261735418</v>
      </c>
      <c r="F457" s="9">
        <v>376</v>
      </c>
      <c r="G457" s="9">
        <v>321.46799431009958</v>
      </c>
      <c r="H457" s="9">
        <v>1.1696343233388793</v>
      </c>
      <c r="I457" s="9">
        <v>1</v>
      </c>
      <c r="J457" s="9">
        <v>1.3189493433395874</v>
      </c>
      <c r="K457" s="9">
        <v>0.3527204502814259</v>
      </c>
      <c r="L457" s="9">
        <v>0.30156472261735418</v>
      </c>
      <c r="M457" s="9">
        <v>0.39774859287054409</v>
      </c>
    </row>
    <row r="458" spans="3:13" x14ac:dyDescent="0.25">
      <c r="C458" s="10">
        <v>425</v>
      </c>
      <c r="D458" s="9">
        <v>425</v>
      </c>
      <c r="E458" s="9">
        <v>0.30227596017069702</v>
      </c>
      <c r="F458" s="9">
        <v>376</v>
      </c>
      <c r="G458" s="9">
        <v>322.22617354196302</v>
      </c>
      <c r="H458" s="9">
        <v>1.1668822425780818</v>
      </c>
      <c r="I458" s="9">
        <v>1</v>
      </c>
      <c r="J458" s="9">
        <v>1.3189493433395871</v>
      </c>
      <c r="K458" s="9">
        <v>0.3527204502814259</v>
      </c>
      <c r="L458" s="9">
        <v>0.30227596017069702</v>
      </c>
      <c r="M458" s="9">
        <v>0.39868667917448403</v>
      </c>
    </row>
    <row r="459" spans="3:13" x14ac:dyDescent="0.25">
      <c r="C459" s="10">
        <v>426</v>
      </c>
      <c r="D459" s="9">
        <v>426</v>
      </c>
      <c r="E459" s="9">
        <v>0.30298719772403981</v>
      </c>
      <c r="F459" s="9">
        <v>377</v>
      </c>
      <c r="G459" s="9">
        <v>322.98435277382646</v>
      </c>
      <c r="H459" s="9">
        <v>1.1672392076033435</v>
      </c>
      <c r="I459" s="9">
        <v>1</v>
      </c>
      <c r="J459" s="9">
        <v>1.3189493433395874</v>
      </c>
      <c r="K459" s="9">
        <v>0.35365853658536583</v>
      </c>
      <c r="L459" s="9">
        <v>0.30298719772403981</v>
      </c>
      <c r="M459" s="9">
        <v>0.39962476547842402</v>
      </c>
    </row>
    <row r="460" spans="3:13" x14ac:dyDescent="0.25">
      <c r="C460" s="10">
        <v>427</v>
      </c>
      <c r="D460" s="9">
        <v>427</v>
      </c>
      <c r="E460" s="9">
        <v>0.30369843527738266</v>
      </c>
      <c r="F460" s="9">
        <v>378</v>
      </c>
      <c r="G460" s="9">
        <v>323.7425320056899</v>
      </c>
      <c r="H460" s="9">
        <v>1.167594500661274</v>
      </c>
      <c r="I460" s="9">
        <v>1</v>
      </c>
      <c r="J460" s="9">
        <v>1.3189493433395874</v>
      </c>
      <c r="K460" s="9">
        <v>0.35459662288930582</v>
      </c>
      <c r="L460" s="9">
        <v>0.30369843527738266</v>
      </c>
      <c r="M460" s="9">
        <v>0.400562851782364</v>
      </c>
    </row>
    <row r="461" spans="3:13" x14ac:dyDescent="0.25">
      <c r="C461" s="10">
        <v>428</v>
      </c>
      <c r="D461" s="9">
        <v>428</v>
      </c>
      <c r="E461" s="9">
        <v>0.30440967283072545</v>
      </c>
      <c r="F461" s="9">
        <v>379</v>
      </c>
      <c r="G461" s="9">
        <v>324.50071123755333</v>
      </c>
      <c r="H461" s="9">
        <v>1.16794813347127</v>
      </c>
      <c r="I461" s="9">
        <v>1</v>
      </c>
      <c r="J461" s="9">
        <v>1.3189493433395874</v>
      </c>
      <c r="K461" s="9">
        <v>0.35553470919324576</v>
      </c>
      <c r="L461" s="9">
        <v>0.30440967283072545</v>
      </c>
      <c r="M461" s="9">
        <v>0.40150093808630394</v>
      </c>
    </row>
    <row r="462" spans="3:13" x14ac:dyDescent="0.25">
      <c r="C462" s="10">
        <v>429</v>
      </c>
      <c r="D462" s="9">
        <v>429</v>
      </c>
      <c r="E462" s="9">
        <v>0.3051209103840683</v>
      </c>
      <c r="F462" s="9">
        <v>380</v>
      </c>
      <c r="G462" s="9">
        <v>325.25889046941677</v>
      </c>
      <c r="H462" s="9">
        <v>1.1683001176434571</v>
      </c>
      <c r="I462" s="9">
        <v>1</v>
      </c>
      <c r="J462" s="9">
        <v>1.3189493433395871</v>
      </c>
      <c r="K462" s="9">
        <v>0.35647279549718575</v>
      </c>
      <c r="L462" s="9">
        <v>0.3051209103840683</v>
      </c>
      <c r="M462" s="9">
        <v>0.40243902439024393</v>
      </c>
    </row>
    <row r="463" spans="3:13" x14ac:dyDescent="0.25">
      <c r="C463" s="10">
        <v>430</v>
      </c>
      <c r="D463" s="9">
        <v>430</v>
      </c>
      <c r="E463" s="9">
        <v>0.30583214793741109</v>
      </c>
      <c r="F463" s="9">
        <v>381</v>
      </c>
      <c r="G463" s="9">
        <v>326.01706970128021</v>
      </c>
      <c r="H463" s="9">
        <v>1.1686504646799598</v>
      </c>
      <c r="I463" s="9">
        <v>1</v>
      </c>
      <c r="J463" s="9">
        <v>1.3189493433395871</v>
      </c>
      <c r="K463" s="9">
        <v>0.35741088180112568</v>
      </c>
      <c r="L463" s="9">
        <v>0.30583214793741109</v>
      </c>
      <c r="M463" s="9">
        <v>0.40337711069418386</v>
      </c>
    </row>
    <row r="464" spans="3:13" x14ac:dyDescent="0.25">
      <c r="C464" s="10">
        <v>431</v>
      </c>
      <c r="D464" s="9">
        <v>431</v>
      </c>
      <c r="E464" s="9">
        <v>0.30654338549075394</v>
      </c>
      <c r="F464" s="9">
        <v>382</v>
      </c>
      <c r="G464" s="9">
        <v>326.77524893314364</v>
      </c>
      <c r="H464" s="9">
        <v>1.1689991859761537</v>
      </c>
      <c r="I464" s="9">
        <v>1</v>
      </c>
      <c r="J464" s="9">
        <v>1.3189493433395871</v>
      </c>
      <c r="K464" s="9">
        <v>0.35834896810506567</v>
      </c>
      <c r="L464" s="9">
        <v>0.30654338549075394</v>
      </c>
      <c r="M464" s="9">
        <v>0.40431519699812385</v>
      </c>
    </row>
    <row r="465" spans="3:13" x14ac:dyDescent="0.25">
      <c r="C465" s="10">
        <v>432</v>
      </c>
      <c r="D465" s="9">
        <v>432</v>
      </c>
      <c r="E465" s="9">
        <v>0.30725462304409673</v>
      </c>
      <c r="F465" s="9">
        <v>383</v>
      </c>
      <c r="G465" s="9">
        <v>327.53342816500708</v>
      </c>
      <c r="H465" s="9">
        <v>1.1693462928219025</v>
      </c>
      <c r="I465" s="9">
        <v>1</v>
      </c>
      <c r="J465" s="9">
        <v>1.3189493433395871</v>
      </c>
      <c r="K465" s="9">
        <v>0.3592870544090056</v>
      </c>
      <c r="L465" s="9">
        <v>0.30725462304409673</v>
      </c>
      <c r="M465" s="9">
        <v>0.40525328330206378</v>
      </c>
    </row>
    <row r="466" spans="3:13" x14ac:dyDescent="0.25">
      <c r="C466" s="10">
        <v>433</v>
      </c>
      <c r="D466" s="9">
        <v>433</v>
      </c>
      <c r="E466" s="9">
        <v>0.30796586059743952</v>
      </c>
      <c r="F466" s="9">
        <v>384</v>
      </c>
      <c r="G466" s="9">
        <v>328.29160739687057</v>
      </c>
      <c r="H466" s="9">
        <v>1.1696917964027749</v>
      </c>
      <c r="I466" s="9">
        <v>1</v>
      </c>
      <c r="J466" s="9">
        <v>1.3189493433395874</v>
      </c>
      <c r="K466" s="9">
        <v>0.36022514071294559</v>
      </c>
      <c r="L466" s="9">
        <v>0.30796586059743952</v>
      </c>
      <c r="M466" s="9">
        <v>0.40619136960600377</v>
      </c>
    </row>
    <row r="467" spans="3:13" x14ac:dyDescent="0.25">
      <c r="C467" s="10">
        <v>434</v>
      </c>
      <c r="D467" s="9">
        <v>434</v>
      </c>
      <c r="E467" s="9">
        <v>0.30867709815078237</v>
      </c>
      <c r="F467" s="9">
        <v>384</v>
      </c>
      <c r="G467" s="9">
        <v>329.04978662873401</v>
      </c>
      <c r="H467" s="9">
        <v>1.1669966540147501</v>
      </c>
      <c r="I467" s="9">
        <v>1</v>
      </c>
      <c r="J467" s="9">
        <v>1.3189493433395871</v>
      </c>
      <c r="K467" s="9">
        <v>0.36022514071294559</v>
      </c>
      <c r="L467" s="9">
        <v>0.30867709815078237</v>
      </c>
      <c r="M467" s="9">
        <v>0.4071294559099437</v>
      </c>
    </row>
    <row r="468" spans="3:13" x14ac:dyDescent="0.25">
      <c r="C468" s="10">
        <v>435</v>
      </c>
      <c r="D468" s="9">
        <v>435</v>
      </c>
      <c r="E468" s="9">
        <v>0.30938833570412516</v>
      </c>
      <c r="F468" s="9">
        <v>385</v>
      </c>
      <c r="G468" s="9">
        <v>329.80796586059745</v>
      </c>
      <c r="H468" s="9">
        <v>1.1673459705419338</v>
      </c>
      <c r="I468" s="9">
        <v>1</v>
      </c>
      <c r="J468" s="9">
        <v>1.3189493433395874</v>
      </c>
      <c r="K468" s="9">
        <v>0.36116322701688558</v>
      </c>
      <c r="L468" s="9">
        <v>0.30938833570412516</v>
      </c>
      <c r="M468" s="9">
        <v>0.40806754221388369</v>
      </c>
    </row>
    <row r="469" spans="3:13" x14ac:dyDescent="0.25">
      <c r="C469" s="10">
        <v>436</v>
      </c>
      <c r="D469" s="9">
        <v>436</v>
      </c>
      <c r="E469" s="9">
        <v>0.31009957325746801</v>
      </c>
      <c r="F469" s="9">
        <v>386</v>
      </c>
      <c r="G469" s="9">
        <v>330.56614509246089</v>
      </c>
      <c r="H469" s="9">
        <v>1.1676936846997263</v>
      </c>
      <c r="I469" s="9">
        <v>1</v>
      </c>
      <c r="J469" s="9">
        <v>1.3189493433395871</v>
      </c>
      <c r="K469" s="9">
        <v>0.36210131332082551</v>
      </c>
      <c r="L469" s="9">
        <v>0.31009957325746801</v>
      </c>
      <c r="M469" s="9">
        <v>0.40900562851782363</v>
      </c>
    </row>
    <row r="470" spans="3:13" x14ac:dyDescent="0.25">
      <c r="C470" s="10">
        <v>437</v>
      </c>
      <c r="D470" s="9">
        <v>437</v>
      </c>
      <c r="E470" s="9">
        <v>0.3108108108108108</v>
      </c>
      <c r="F470" s="9">
        <v>387</v>
      </c>
      <c r="G470" s="9">
        <v>331.32432432432432</v>
      </c>
      <c r="H470" s="9">
        <v>1.168039807488376</v>
      </c>
      <c r="I470" s="9">
        <v>1</v>
      </c>
      <c r="J470" s="9">
        <v>1.3189493433395874</v>
      </c>
      <c r="K470" s="9">
        <v>0.3630393996247655</v>
      </c>
      <c r="L470" s="9">
        <v>0.3108108108108108</v>
      </c>
      <c r="M470" s="9">
        <v>0.40994371482176362</v>
      </c>
    </row>
    <row r="471" spans="3:13" x14ac:dyDescent="0.25">
      <c r="C471" s="10">
        <v>438</v>
      </c>
      <c r="D471" s="9">
        <v>438</v>
      </c>
      <c r="E471" s="9">
        <v>0.31152204836415365</v>
      </c>
      <c r="F471" s="9">
        <v>388</v>
      </c>
      <c r="G471" s="9">
        <v>332.08250355618776</v>
      </c>
      <c r="H471" s="9">
        <v>1.1683843498076707</v>
      </c>
      <c r="I471" s="9">
        <v>1</v>
      </c>
      <c r="J471" s="9">
        <v>1.3189493433395871</v>
      </c>
      <c r="K471" s="9">
        <v>0.36397748592870544</v>
      </c>
      <c r="L471" s="9">
        <v>0.31152204836415365</v>
      </c>
      <c r="M471" s="9">
        <v>0.41088180112570355</v>
      </c>
    </row>
    <row r="472" spans="3:13" x14ac:dyDescent="0.25">
      <c r="C472" s="10">
        <v>439</v>
      </c>
      <c r="D472" s="9">
        <v>439</v>
      </c>
      <c r="E472" s="9">
        <v>0.31223328591749644</v>
      </c>
      <c r="F472" s="9">
        <v>389</v>
      </c>
      <c r="G472" s="9">
        <v>332.8406827880512</v>
      </c>
      <c r="H472" s="9">
        <v>1.1687273224580854</v>
      </c>
      <c r="I472" s="9">
        <v>1</v>
      </c>
      <c r="J472" s="9">
        <v>1.3189493433395874</v>
      </c>
      <c r="K472" s="9">
        <v>0.36491557223264542</v>
      </c>
      <c r="L472" s="9">
        <v>0.31223328591749644</v>
      </c>
      <c r="M472" s="9">
        <v>0.41181988742964354</v>
      </c>
    </row>
    <row r="473" spans="3:13" x14ac:dyDescent="0.25">
      <c r="C473" s="10">
        <v>440</v>
      </c>
      <c r="D473" s="9">
        <v>440</v>
      </c>
      <c r="E473" s="9">
        <v>0.31294452347083929</v>
      </c>
      <c r="F473" s="9">
        <v>390</v>
      </c>
      <c r="G473" s="9">
        <v>333.59886201991463</v>
      </c>
      <c r="H473" s="9">
        <v>1.1690687361419068</v>
      </c>
      <c r="I473" s="9">
        <v>1</v>
      </c>
      <c r="J473" s="9">
        <v>1.3189493433395871</v>
      </c>
      <c r="K473" s="9">
        <v>0.36585365853658536</v>
      </c>
      <c r="L473" s="9">
        <v>0.31294452347083929</v>
      </c>
      <c r="M473" s="9">
        <v>0.41275797373358347</v>
      </c>
    </row>
    <row r="474" spans="3:13" x14ac:dyDescent="0.25">
      <c r="C474" s="10">
        <v>441</v>
      </c>
      <c r="D474" s="9">
        <v>441</v>
      </c>
      <c r="E474" s="9">
        <v>0.31365576102418208</v>
      </c>
      <c r="F474" s="9">
        <v>391</v>
      </c>
      <c r="G474" s="9">
        <v>334.35704125177807</v>
      </c>
      <c r="H474" s="9">
        <v>1.1694086014643506</v>
      </c>
      <c r="I474" s="9">
        <v>1</v>
      </c>
      <c r="J474" s="9">
        <v>1.3189493433395874</v>
      </c>
      <c r="K474" s="9">
        <v>0.36679174484052535</v>
      </c>
      <c r="L474" s="9">
        <v>0.31365576102418208</v>
      </c>
      <c r="M474" s="9">
        <v>0.41369606003752346</v>
      </c>
    </row>
    <row r="475" spans="3:13" x14ac:dyDescent="0.25">
      <c r="C475" s="10">
        <v>442</v>
      </c>
      <c r="D475" s="9">
        <v>442</v>
      </c>
      <c r="E475" s="9">
        <v>0.31436699857752487</v>
      </c>
      <c r="F475" s="9">
        <v>391</v>
      </c>
      <c r="G475" s="9">
        <v>335.11522048364151</v>
      </c>
      <c r="H475" s="9">
        <v>1.1667628806465582</v>
      </c>
      <c r="I475" s="9">
        <v>1</v>
      </c>
      <c r="J475" s="9">
        <v>1.3189493433395874</v>
      </c>
      <c r="K475" s="9">
        <v>0.36679174484052535</v>
      </c>
      <c r="L475" s="9">
        <v>0.31436699857752487</v>
      </c>
      <c r="M475" s="9">
        <v>0.41463414634146339</v>
      </c>
    </row>
    <row r="476" spans="3:13" x14ac:dyDescent="0.25">
      <c r="C476" s="10">
        <v>443</v>
      </c>
      <c r="D476" s="9">
        <v>443</v>
      </c>
      <c r="E476" s="9">
        <v>0.31507823613086772</v>
      </c>
      <c r="F476" s="9">
        <v>392</v>
      </c>
      <c r="G476" s="9">
        <v>335.873399715505</v>
      </c>
      <c r="H476" s="9">
        <v>1.1671064166797249</v>
      </c>
      <c r="I476" s="9">
        <v>1</v>
      </c>
      <c r="J476" s="9">
        <v>1.3189493433395871</v>
      </c>
      <c r="K476" s="9">
        <v>0.36772983114446528</v>
      </c>
      <c r="L476" s="9">
        <v>0.31507823613086772</v>
      </c>
      <c r="M476" s="9">
        <v>0.41557223264540338</v>
      </c>
    </row>
    <row r="477" spans="3:13" x14ac:dyDescent="0.25">
      <c r="C477" s="10">
        <v>444</v>
      </c>
      <c r="D477" s="9">
        <v>444</v>
      </c>
      <c r="E477" s="9">
        <v>0.31578947368421051</v>
      </c>
      <c r="F477" s="9">
        <v>393</v>
      </c>
      <c r="G477" s="9">
        <v>336.63157894736844</v>
      </c>
      <c r="H477" s="9">
        <v>1.1674484052532834</v>
      </c>
      <c r="I477" s="9">
        <v>1</v>
      </c>
      <c r="J477" s="9">
        <v>1.3189493433395871</v>
      </c>
      <c r="K477" s="9">
        <v>0.36866791744840527</v>
      </c>
      <c r="L477" s="9">
        <v>0.31578947368421051</v>
      </c>
      <c r="M477" s="9">
        <v>0.41651031894934332</v>
      </c>
    </row>
    <row r="478" spans="3:13" x14ac:dyDescent="0.25">
      <c r="C478" s="10">
        <v>445</v>
      </c>
      <c r="D478" s="9">
        <v>445</v>
      </c>
      <c r="E478" s="9">
        <v>0.31650071123755336</v>
      </c>
      <c r="F478" s="9">
        <v>394</v>
      </c>
      <c r="G478" s="9">
        <v>337.38975817923188</v>
      </c>
      <c r="H478" s="9">
        <v>1.1677888567995445</v>
      </c>
      <c r="I478" s="9">
        <v>1</v>
      </c>
      <c r="J478" s="9">
        <v>1.3189493433395871</v>
      </c>
      <c r="K478" s="9">
        <v>0.3696060037523452</v>
      </c>
      <c r="L478" s="9">
        <v>0.31650071123755336</v>
      </c>
      <c r="M478" s="9">
        <v>0.41744840525328331</v>
      </c>
    </row>
    <row r="479" spans="3:13" x14ac:dyDescent="0.25">
      <c r="C479" s="10">
        <v>446</v>
      </c>
      <c r="D479" s="9">
        <v>446</v>
      </c>
      <c r="E479" s="9">
        <v>0.31721194879089615</v>
      </c>
      <c r="F479" s="9">
        <v>395</v>
      </c>
      <c r="G479" s="9">
        <v>338.14793741109531</v>
      </c>
      <c r="H479" s="9">
        <v>1.1681277816572579</v>
      </c>
      <c r="I479" s="9">
        <v>1</v>
      </c>
      <c r="J479" s="9">
        <v>1.3189493433395871</v>
      </c>
      <c r="K479" s="9">
        <v>0.37054409005628519</v>
      </c>
      <c r="L479" s="9">
        <v>0.31721194879089615</v>
      </c>
      <c r="M479" s="9">
        <v>0.41838649155722324</v>
      </c>
    </row>
    <row r="480" spans="3:13" x14ac:dyDescent="0.25">
      <c r="C480" s="10">
        <v>447</v>
      </c>
      <c r="D480" s="9">
        <v>447</v>
      </c>
      <c r="E480" s="9">
        <v>0.31792318634423899</v>
      </c>
      <c r="F480" s="9">
        <v>396</v>
      </c>
      <c r="G480" s="9">
        <v>338.90611664295875</v>
      </c>
      <c r="H480" s="9">
        <v>1.1684651900726544</v>
      </c>
      <c r="I480" s="9">
        <v>1</v>
      </c>
      <c r="J480" s="9">
        <v>1.3189493433395871</v>
      </c>
      <c r="K480" s="9">
        <v>0.37148217636022512</v>
      </c>
      <c r="L480" s="9">
        <v>0.31792318634423899</v>
      </c>
      <c r="M480" s="9">
        <v>0.41932457786116323</v>
      </c>
    </row>
    <row r="481" spans="3:13" x14ac:dyDescent="0.25">
      <c r="C481" s="10">
        <v>448</v>
      </c>
      <c r="D481" s="9">
        <v>448</v>
      </c>
      <c r="E481" s="9">
        <v>0.31863442389758179</v>
      </c>
      <c r="F481" s="9">
        <v>397</v>
      </c>
      <c r="G481" s="9">
        <v>339.66429587482219</v>
      </c>
      <c r="H481" s="9">
        <v>1.1688010922004826</v>
      </c>
      <c r="I481" s="9">
        <v>1</v>
      </c>
      <c r="J481" s="9">
        <v>1.3189493433395874</v>
      </c>
      <c r="K481" s="9">
        <v>0.37242026266416511</v>
      </c>
      <c r="L481" s="9">
        <v>0.31863442389758179</v>
      </c>
      <c r="M481" s="9">
        <v>0.42026266416510322</v>
      </c>
    </row>
    <row r="482" spans="3:13" x14ac:dyDescent="0.25">
      <c r="C482" s="10">
        <v>449</v>
      </c>
      <c r="D482" s="9">
        <v>449</v>
      </c>
      <c r="E482" s="9">
        <v>0.31934566145092463</v>
      </c>
      <c r="F482" s="9">
        <v>398</v>
      </c>
      <c r="G482" s="9">
        <v>340.42247510668562</v>
      </c>
      <c r="H482" s="9">
        <v>1.1691354981050237</v>
      </c>
      <c r="I482" s="9">
        <v>1</v>
      </c>
      <c r="J482" s="9">
        <v>1.3189493433395871</v>
      </c>
      <c r="K482" s="9">
        <v>0.37335834896810505</v>
      </c>
      <c r="L482" s="9">
        <v>0.31934566145092463</v>
      </c>
      <c r="M482" s="9">
        <v>0.42120075046904315</v>
      </c>
    </row>
    <row r="483" spans="3:13" x14ac:dyDescent="0.25">
      <c r="C483" s="10">
        <v>450</v>
      </c>
      <c r="D483" s="9">
        <v>450</v>
      </c>
      <c r="E483" s="9">
        <v>0.32005689900426743</v>
      </c>
      <c r="F483" s="9">
        <v>399</v>
      </c>
      <c r="G483" s="9">
        <v>341.18065433854906</v>
      </c>
      <c r="H483" s="9">
        <v>1.1694684177611008</v>
      </c>
      <c r="I483" s="9">
        <v>1</v>
      </c>
      <c r="J483" s="9">
        <v>1.3189493433395874</v>
      </c>
      <c r="K483" s="9">
        <v>0.37429643527204504</v>
      </c>
      <c r="L483" s="9">
        <v>0.32005689900426743</v>
      </c>
      <c r="M483" s="9">
        <v>0.42213883677298314</v>
      </c>
    </row>
    <row r="484" spans="3:13" x14ac:dyDescent="0.25">
      <c r="C484" s="10">
        <v>451</v>
      </c>
      <c r="D484" s="9">
        <v>451</v>
      </c>
      <c r="E484" s="9">
        <v>0.32076813655761022</v>
      </c>
      <c r="F484" s="9">
        <v>400</v>
      </c>
      <c r="G484" s="9">
        <v>341.9388335704125</v>
      </c>
      <c r="H484" s="9">
        <v>1.1697998610550664</v>
      </c>
      <c r="I484" s="9">
        <v>1</v>
      </c>
      <c r="J484" s="9">
        <v>1.3189493433395874</v>
      </c>
      <c r="K484" s="9">
        <v>0.37523452157598497</v>
      </c>
      <c r="L484" s="9">
        <v>0.32076813655761022</v>
      </c>
      <c r="M484" s="9">
        <v>0.42307692307692307</v>
      </c>
    </row>
    <row r="485" spans="3:13" x14ac:dyDescent="0.25">
      <c r="C485" s="10">
        <v>452</v>
      </c>
      <c r="D485" s="9">
        <v>452</v>
      </c>
      <c r="E485" s="9">
        <v>0.32147937411095306</v>
      </c>
      <c r="F485" s="9">
        <v>400</v>
      </c>
      <c r="G485" s="9">
        <v>342.69701280227594</v>
      </c>
      <c r="H485" s="9">
        <v>1.1672118082651213</v>
      </c>
      <c r="I485" s="9">
        <v>1</v>
      </c>
      <c r="J485" s="9">
        <v>1.3189493433395874</v>
      </c>
      <c r="K485" s="9">
        <v>0.37523452157598497</v>
      </c>
      <c r="L485" s="9">
        <v>0.32147937411095306</v>
      </c>
      <c r="M485" s="9">
        <v>0.42401500938086306</v>
      </c>
    </row>
    <row r="486" spans="3:13" x14ac:dyDescent="0.25">
      <c r="C486" s="10">
        <v>453</v>
      </c>
      <c r="D486" s="9">
        <v>453</v>
      </c>
      <c r="E486" s="9">
        <v>0.32219061166429586</v>
      </c>
      <c r="F486" s="9">
        <v>401</v>
      </c>
      <c r="G486" s="9">
        <v>343.45519203413937</v>
      </c>
      <c r="H486" s="9">
        <v>1.1675467697112021</v>
      </c>
      <c r="I486" s="9">
        <v>1</v>
      </c>
      <c r="J486" s="9">
        <v>1.3189493433395874</v>
      </c>
      <c r="K486" s="9">
        <v>0.37617260787992496</v>
      </c>
      <c r="L486" s="9">
        <v>0.32219061166429586</v>
      </c>
      <c r="M486" s="9">
        <v>0.424953095684803</v>
      </c>
    </row>
    <row r="487" spans="3:13" x14ac:dyDescent="0.25">
      <c r="C487" s="10">
        <v>454</v>
      </c>
      <c r="D487" s="9">
        <v>454</v>
      </c>
      <c r="E487" s="9">
        <v>0.3229018492176387</v>
      </c>
      <c r="F487" s="9">
        <v>402</v>
      </c>
      <c r="G487" s="9">
        <v>344.21337126600287</v>
      </c>
      <c r="H487" s="9">
        <v>1.1678802555561982</v>
      </c>
      <c r="I487" s="9">
        <v>1</v>
      </c>
      <c r="J487" s="9">
        <v>1.3189493433395874</v>
      </c>
      <c r="K487" s="9">
        <v>0.37711069418386489</v>
      </c>
      <c r="L487" s="9">
        <v>0.3229018492176387</v>
      </c>
      <c r="M487" s="9">
        <v>0.42589118198874298</v>
      </c>
    </row>
    <row r="488" spans="3:13" x14ac:dyDescent="0.25">
      <c r="C488" s="10">
        <v>455</v>
      </c>
      <c r="D488" s="9">
        <v>455</v>
      </c>
      <c r="E488" s="9">
        <v>0.3236130867709815</v>
      </c>
      <c r="F488" s="9">
        <v>403</v>
      </c>
      <c r="G488" s="9">
        <v>344.9715504978663</v>
      </c>
      <c r="H488" s="9">
        <v>1.1682122755293487</v>
      </c>
      <c r="I488" s="9">
        <v>1</v>
      </c>
      <c r="J488" s="9">
        <v>1.3189493433395874</v>
      </c>
      <c r="K488" s="9">
        <v>0.37804878048780488</v>
      </c>
      <c r="L488" s="9">
        <v>0.3236130867709815</v>
      </c>
      <c r="M488" s="9">
        <v>0.42682926829268292</v>
      </c>
    </row>
    <row r="489" spans="3:13" x14ac:dyDescent="0.25">
      <c r="C489" s="10">
        <v>456</v>
      </c>
      <c r="D489" s="9">
        <v>456</v>
      </c>
      <c r="E489" s="9">
        <v>0.32432432432432434</v>
      </c>
      <c r="F489" s="9">
        <v>403</v>
      </c>
      <c r="G489" s="9">
        <v>345.72972972972974</v>
      </c>
      <c r="H489" s="9">
        <v>1.1656504065040649</v>
      </c>
      <c r="I489" s="9">
        <v>1</v>
      </c>
      <c r="J489" s="9">
        <v>1.3189493433395871</v>
      </c>
      <c r="K489" s="9">
        <v>0.37804878048780488</v>
      </c>
      <c r="L489" s="9">
        <v>0.32432432432432434</v>
      </c>
      <c r="M489" s="9">
        <v>0.42776735459662291</v>
      </c>
    </row>
    <row r="490" spans="3:13" x14ac:dyDescent="0.25">
      <c r="C490" s="10">
        <v>457</v>
      </c>
      <c r="D490" s="9">
        <v>457</v>
      </c>
      <c r="E490" s="9">
        <v>0.32503556187766713</v>
      </c>
      <c r="F490" s="9">
        <v>404</v>
      </c>
      <c r="G490" s="9">
        <v>346.48790896159318</v>
      </c>
      <c r="H490" s="9">
        <v>1.1659858527553462</v>
      </c>
      <c r="I490" s="9">
        <v>1</v>
      </c>
      <c r="J490" s="9">
        <v>1.3189493433395871</v>
      </c>
      <c r="K490" s="9">
        <v>0.37898686679174481</v>
      </c>
      <c r="L490" s="9">
        <v>0.32503556187766713</v>
      </c>
      <c r="M490" s="9">
        <v>0.42870544090056284</v>
      </c>
    </row>
    <row r="491" spans="3:13" x14ac:dyDescent="0.25">
      <c r="C491" s="10">
        <v>458</v>
      </c>
      <c r="D491" s="9">
        <v>458</v>
      </c>
      <c r="E491" s="9">
        <v>0.32574679943100998</v>
      </c>
      <c r="F491" s="9">
        <v>405</v>
      </c>
      <c r="G491" s="9">
        <v>347.24608819345661</v>
      </c>
      <c r="H491" s="9">
        <v>1.1663198341758358</v>
      </c>
      <c r="I491" s="9">
        <v>1</v>
      </c>
      <c r="J491" s="9">
        <v>1.3189493433395871</v>
      </c>
      <c r="K491" s="9">
        <v>0.3799249530956848</v>
      </c>
      <c r="L491" s="9">
        <v>0.32574679943100998</v>
      </c>
      <c r="M491" s="9">
        <v>0.42964352720450283</v>
      </c>
    </row>
    <row r="492" spans="3:13" x14ac:dyDescent="0.25">
      <c r="C492" s="10">
        <v>459</v>
      </c>
      <c r="D492" s="9">
        <v>459</v>
      </c>
      <c r="E492" s="9">
        <v>0.32645803698435277</v>
      </c>
      <c r="F492" s="9">
        <v>406</v>
      </c>
      <c r="G492" s="9">
        <v>348.00426742532005</v>
      </c>
      <c r="H492" s="9">
        <v>1.1666523603395915</v>
      </c>
      <c r="I492" s="9">
        <v>1</v>
      </c>
      <c r="J492" s="9">
        <v>1.3189493433395871</v>
      </c>
      <c r="K492" s="9">
        <v>0.38086303939962479</v>
      </c>
      <c r="L492" s="9">
        <v>0.32645803698435277</v>
      </c>
      <c r="M492" s="9">
        <v>0.43058161350844276</v>
      </c>
    </row>
    <row r="493" spans="3:13" x14ac:dyDescent="0.25">
      <c r="C493" s="10">
        <v>460</v>
      </c>
      <c r="D493" s="9">
        <v>460</v>
      </c>
      <c r="E493" s="9">
        <v>0.32716927453769556</v>
      </c>
      <c r="F493" s="9">
        <v>407</v>
      </c>
      <c r="G493" s="9">
        <v>348.76244665718349</v>
      </c>
      <c r="H493" s="9">
        <v>1.1669834407374176</v>
      </c>
      <c r="I493" s="9">
        <v>1</v>
      </c>
      <c r="J493" s="9">
        <v>1.3189493433395874</v>
      </c>
      <c r="K493" s="9">
        <v>0.38180112570356473</v>
      </c>
      <c r="L493" s="9">
        <v>0.32716927453769556</v>
      </c>
      <c r="M493" s="9">
        <v>0.43151969981238275</v>
      </c>
    </row>
    <row r="494" spans="3:13" x14ac:dyDescent="0.25">
      <c r="C494" s="10">
        <v>461</v>
      </c>
      <c r="D494" s="9">
        <v>461</v>
      </c>
      <c r="E494" s="9">
        <v>0.32788051209103841</v>
      </c>
      <c r="F494" s="9">
        <v>408</v>
      </c>
      <c r="G494" s="9">
        <v>349.52062588904693</v>
      </c>
      <c r="H494" s="9">
        <v>1.1673130847777693</v>
      </c>
      <c r="I494" s="9">
        <v>1</v>
      </c>
      <c r="J494" s="9">
        <v>1.3189493433395871</v>
      </c>
      <c r="K494" s="9">
        <v>0.38273921200750471</v>
      </c>
      <c r="L494" s="9">
        <v>0.32788051209103841</v>
      </c>
      <c r="M494" s="9">
        <v>0.43245778611632268</v>
      </c>
    </row>
    <row r="495" spans="3:13" x14ac:dyDescent="0.25">
      <c r="C495" s="10">
        <v>462</v>
      </c>
      <c r="D495" s="9">
        <v>462</v>
      </c>
      <c r="E495" s="9">
        <v>0.3285917496443812</v>
      </c>
      <c r="F495" s="9">
        <v>409</v>
      </c>
      <c r="G495" s="9">
        <v>350.27880512091036</v>
      </c>
      <c r="H495" s="9">
        <v>1.1676413017876432</v>
      </c>
      <c r="I495" s="9">
        <v>1</v>
      </c>
      <c r="J495" s="9">
        <v>1.3189493433395874</v>
      </c>
      <c r="K495" s="9">
        <v>0.38367729831144465</v>
      </c>
      <c r="L495" s="9">
        <v>0.3285917496443812</v>
      </c>
      <c r="M495" s="9">
        <v>0.43339587242026267</v>
      </c>
    </row>
    <row r="496" spans="3:13" x14ac:dyDescent="0.25">
      <c r="C496" s="10">
        <v>463</v>
      </c>
      <c r="D496" s="9">
        <v>463</v>
      </c>
      <c r="E496" s="9">
        <v>0.32930298719772405</v>
      </c>
      <c r="F496" s="9">
        <v>410</v>
      </c>
      <c r="G496" s="9">
        <v>351.0369843527738</v>
      </c>
      <c r="H496" s="9">
        <v>1.1679681010134575</v>
      </c>
      <c r="I496" s="9">
        <v>1</v>
      </c>
      <c r="J496" s="9">
        <v>1.3189493433395871</v>
      </c>
      <c r="K496" s="9">
        <v>0.38461538461538464</v>
      </c>
      <c r="L496" s="9">
        <v>0.32930298719772405</v>
      </c>
      <c r="M496" s="9">
        <v>0.43433395872420261</v>
      </c>
    </row>
    <row r="497" spans="3:13" x14ac:dyDescent="0.25">
      <c r="C497" s="10">
        <v>464</v>
      </c>
      <c r="D497" s="9">
        <v>464</v>
      </c>
      <c r="E497" s="9">
        <v>0.33001422475106684</v>
      </c>
      <c r="F497" s="9">
        <v>411</v>
      </c>
      <c r="G497" s="9">
        <v>351.79516358463729</v>
      </c>
      <c r="H497" s="9">
        <v>1.168293491621919</v>
      </c>
      <c r="I497" s="9">
        <v>1</v>
      </c>
      <c r="J497" s="9">
        <v>1.3189493433395874</v>
      </c>
      <c r="K497" s="9">
        <v>0.38555347091932457</v>
      </c>
      <c r="L497" s="9">
        <v>0.33001422475106684</v>
      </c>
      <c r="M497" s="9">
        <v>0.4352720450281426</v>
      </c>
    </row>
    <row r="498" spans="3:13" x14ac:dyDescent="0.25">
      <c r="C498" s="10">
        <v>465</v>
      </c>
      <c r="D498" s="9">
        <v>465</v>
      </c>
      <c r="E498" s="9">
        <v>0.33072546230440969</v>
      </c>
      <c r="F498" s="9">
        <v>412</v>
      </c>
      <c r="G498" s="9">
        <v>352.55334281650073</v>
      </c>
      <c r="H498" s="9">
        <v>1.1686174827008815</v>
      </c>
      <c r="I498" s="9">
        <v>1</v>
      </c>
      <c r="J498" s="9">
        <v>1.3189493433395871</v>
      </c>
      <c r="K498" s="9">
        <v>0.38649155722326456</v>
      </c>
      <c r="L498" s="9">
        <v>0.33072546230440969</v>
      </c>
      <c r="M498" s="9">
        <v>0.43621013133208253</v>
      </c>
    </row>
    <row r="499" spans="3:13" x14ac:dyDescent="0.25">
      <c r="C499" s="10">
        <v>466</v>
      </c>
      <c r="D499" s="9">
        <v>466</v>
      </c>
      <c r="E499" s="9">
        <v>0.33143669985775248</v>
      </c>
      <c r="F499" s="9">
        <v>413</v>
      </c>
      <c r="G499" s="9">
        <v>353.31152204836417</v>
      </c>
      <c r="H499" s="9">
        <v>1.1689400832601922</v>
      </c>
      <c r="I499" s="9">
        <v>1</v>
      </c>
      <c r="J499" s="9">
        <v>1.3189493433395874</v>
      </c>
      <c r="K499" s="9">
        <v>0.38742964352720449</v>
      </c>
      <c r="L499" s="9">
        <v>0.33143669985775248</v>
      </c>
      <c r="M499" s="9">
        <v>0.43714821763602252</v>
      </c>
    </row>
    <row r="500" spans="3:13" x14ac:dyDescent="0.25">
      <c r="C500" s="10">
        <v>467</v>
      </c>
      <c r="D500" s="9">
        <v>467</v>
      </c>
      <c r="E500" s="9">
        <v>0.33214793741109533</v>
      </c>
      <c r="F500" s="9">
        <v>414</v>
      </c>
      <c r="G500" s="9">
        <v>354.0697012802276</v>
      </c>
      <c r="H500" s="9">
        <v>1.1692613022325249</v>
      </c>
      <c r="I500" s="9">
        <v>1</v>
      </c>
      <c r="J500" s="9">
        <v>1.3189493433395871</v>
      </c>
      <c r="K500" s="9">
        <v>0.38836772983114448</v>
      </c>
      <c r="L500" s="9">
        <v>0.33214793741109533</v>
      </c>
      <c r="M500" s="9">
        <v>0.43808630393996245</v>
      </c>
    </row>
    <row r="501" spans="3:13" x14ac:dyDescent="0.25">
      <c r="C501" s="10">
        <v>468</v>
      </c>
      <c r="D501" s="9">
        <v>468</v>
      </c>
      <c r="E501" s="9">
        <v>0.33285917496443812</v>
      </c>
      <c r="F501" s="9">
        <v>415</v>
      </c>
      <c r="G501" s="9">
        <v>354.82788051209104</v>
      </c>
      <c r="H501" s="9">
        <v>1.1695811484742067</v>
      </c>
      <c r="I501" s="9">
        <v>1</v>
      </c>
      <c r="J501" s="9">
        <v>1.3189493433395874</v>
      </c>
      <c r="K501" s="9">
        <v>0.38930581613508441</v>
      </c>
      <c r="L501" s="9">
        <v>0.33285917496443812</v>
      </c>
      <c r="M501" s="9">
        <v>0.43902439024390244</v>
      </c>
    </row>
    <row r="502" spans="3:13" x14ac:dyDescent="0.25">
      <c r="C502" s="10">
        <v>469</v>
      </c>
      <c r="D502" s="9">
        <v>469</v>
      </c>
      <c r="E502" s="9">
        <v>0.33357041251778091</v>
      </c>
      <c r="F502" s="9">
        <v>416</v>
      </c>
      <c r="G502" s="9">
        <v>355.58605974395448</v>
      </c>
      <c r="H502" s="9">
        <v>1.1698996307660305</v>
      </c>
      <c r="I502" s="9">
        <v>1</v>
      </c>
      <c r="J502" s="9">
        <v>1.3189493433395874</v>
      </c>
      <c r="K502" s="9">
        <v>0.3902439024390244</v>
      </c>
      <c r="L502" s="9">
        <v>0.33357041251778091</v>
      </c>
      <c r="M502" s="9">
        <v>0.43996247654784237</v>
      </c>
    </row>
    <row r="503" spans="3:13" x14ac:dyDescent="0.25">
      <c r="C503" s="10">
        <v>470</v>
      </c>
      <c r="D503" s="9">
        <v>470</v>
      </c>
      <c r="E503" s="9">
        <v>0.33428165007112376</v>
      </c>
      <c r="F503" s="9">
        <v>417</v>
      </c>
      <c r="G503" s="9">
        <v>356.34423897581792</v>
      </c>
      <c r="H503" s="9">
        <v>1.1702167578140592</v>
      </c>
      <c r="I503" s="9">
        <v>1</v>
      </c>
      <c r="J503" s="9">
        <v>1.3189493433395871</v>
      </c>
      <c r="K503" s="9">
        <v>0.39118198874296434</v>
      </c>
      <c r="L503" s="9">
        <v>0.33428165007112376</v>
      </c>
      <c r="M503" s="9">
        <v>0.44090056285178236</v>
      </c>
    </row>
    <row r="504" spans="3:13" x14ac:dyDescent="0.25">
      <c r="C504" s="10">
        <v>471</v>
      </c>
      <c r="D504" s="9">
        <v>471</v>
      </c>
      <c r="E504" s="9">
        <v>0.33499288762446655</v>
      </c>
      <c r="F504" s="9">
        <v>418</v>
      </c>
      <c r="G504" s="9">
        <v>357.10241820768135</v>
      </c>
      <c r="H504" s="9">
        <v>1.1705325382504193</v>
      </c>
      <c r="I504" s="9">
        <v>1</v>
      </c>
      <c r="J504" s="9">
        <v>1.3189493433395874</v>
      </c>
      <c r="K504" s="9">
        <v>0.39212007504690433</v>
      </c>
      <c r="L504" s="9">
        <v>0.33499288762446655</v>
      </c>
      <c r="M504" s="9">
        <v>0.44183864915572235</v>
      </c>
    </row>
    <row r="505" spans="3:13" x14ac:dyDescent="0.25">
      <c r="C505" s="10">
        <v>472</v>
      </c>
      <c r="D505" s="9">
        <v>472</v>
      </c>
      <c r="E505" s="9">
        <v>0.3357041251778094</v>
      </c>
      <c r="F505" s="9">
        <v>419</v>
      </c>
      <c r="G505" s="9">
        <v>357.86059743954479</v>
      </c>
      <c r="H505" s="9">
        <v>1.1708469806340827</v>
      </c>
      <c r="I505" s="9">
        <v>1</v>
      </c>
      <c r="J505" s="9">
        <v>1.3189493433395871</v>
      </c>
      <c r="K505" s="9">
        <v>0.39305816135084426</v>
      </c>
      <c r="L505" s="9">
        <v>0.3357041251778094</v>
      </c>
      <c r="M505" s="9">
        <v>0.44277673545966229</v>
      </c>
    </row>
    <row r="506" spans="3:13" x14ac:dyDescent="0.25">
      <c r="C506" s="10">
        <v>473</v>
      </c>
      <c r="D506" s="9">
        <v>473</v>
      </c>
      <c r="E506" s="9">
        <v>0.33641536273115219</v>
      </c>
      <c r="F506" s="9">
        <v>420</v>
      </c>
      <c r="G506" s="9">
        <v>358.61877667140823</v>
      </c>
      <c r="H506" s="9">
        <v>1.171160093451642</v>
      </c>
      <c r="I506" s="9">
        <v>1</v>
      </c>
      <c r="J506" s="9">
        <v>1.3189493433395874</v>
      </c>
      <c r="K506" s="9">
        <v>0.39399624765478425</v>
      </c>
      <c r="L506" s="9">
        <v>0.33641536273115219</v>
      </c>
      <c r="M506" s="9">
        <v>0.44371482176360227</v>
      </c>
    </row>
    <row r="507" spans="3:13" x14ac:dyDescent="0.25">
      <c r="C507" s="10">
        <v>474</v>
      </c>
      <c r="D507" s="9">
        <v>474</v>
      </c>
      <c r="E507" s="9">
        <v>0.33712660028449504</v>
      </c>
      <c r="F507" s="9">
        <v>420</v>
      </c>
      <c r="G507" s="9">
        <v>359.37695590327166</v>
      </c>
      <c r="H507" s="9">
        <v>1.1686892915667229</v>
      </c>
      <c r="I507" s="9">
        <v>1</v>
      </c>
      <c r="J507" s="9">
        <v>1.3189493433395871</v>
      </c>
      <c r="K507" s="9">
        <v>0.39399624765478425</v>
      </c>
      <c r="L507" s="9">
        <v>0.33712660028449504</v>
      </c>
      <c r="M507" s="9">
        <v>0.44465290806754221</v>
      </c>
    </row>
    <row r="508" spans="3:13" x14ac:dyDescent="0.25">
      <c r="C508" s="10">
        <v>475</v>
      </c>
      <c r="D508" s="9">
        <v>475</v>
      </c>
      <c r="E508" s="9">
        <v>0.33783783783783783</v>
      </c>
      <c r="F508" s="9">
        <v>421</v>
      </c>
      <c r="G508" s="9">
        <v>360.13513513513516</v>
      </c>
      <c r="H508" s="9">
        <v>1.1690056285178236</v>
      </c>
      <c r="I508" s="9">
        <v>1</v>
      </c>
      <c r="J508" s="9">
        <v>1.3189493433395874</v>
      </c>
      <c r="K508" s="9">
        <v>0.39493433395872418</v>
      </c>
      <c r="L508" s="9">
        <v>0.33783783783783783</v>
      </c>
      <c r="M508" s="9">
        <v>0.4455909943714822</v>
      </c>
    </row>
    <row r="509" spans="3:13" x14ac:dyDescent="0.25">
      <c r="C509" s="10">
        <v>476</v>
      </c>
      <c r="D509" s="9">
        <v>476</v>
      </c>
      <c r="E509" s="9">
        <v>0.33854907539118068</v>
      </c>
      <c r="F509" s="9">
        <v>422</v>
      </c>
      <c r="G509" s="9">
        <v>360.8933143669986</v>
      </c>
      <c r="H509" s="9">
        <v>1.1693206363220709</v>
      </c>
      <c r="I509" s="9">
        <v>1</v>
      </c>
      <c r="J509" s="9">
        <v>1.3189493433395871</v>
      </c>
      <c r="K509" s="9">
        <v>0.39587242026266417</v>
      </c>
      <c r="L509" s="9">
        <v>0.33854907539118068</v>
      </c>
      <c r="M509" s="9">
        <v>0.44652908067542213</v>
      </c>
    </row>
    <row r="510" spans="3:13" x14ac:dyDescent="0.25">
      <c r="C510" s="10">
        <v>477</v>
      </c>
      <c r="D510" s="9">
        <v>477</v>
      </c>
      <c r="E510" s="9">
        <v>0.33926031294452347</v>
      </c>
      <c r="F510" s="9">
        <v>423</v>
      </c>
      <c r="G510" s="9">
        <v>361.65149359886203</v>
      </c>
      <c r="H510" s="9">
        <v>1.1696343233388793</v>
      </c>
      <c r="I510" s="9">
        <v>1</v>
      </c>
      <c r="J510" s="9">
        <v>1.3189493433395874</v>
      </c>
      <c r="K510" s="9">
        <v>0.3968105065666041</v>
      </c>
      <c r="L510" s="9">
        <v>0.33926031294452347</v>
      </c>
      <c r="M510" s="9">
        <v>0.44746716697936212</v>
      </c>
    </row>
    <row r="511" spans="3:13" x14ac:dyDescent="0.25">
      <c r="C511" s="10">
        <v>478</v>
      </c>
      <c r="D511" s="9">
        <v>478</v>
      </c>
      <c r="E511" s="9">
        <v>0.33997155049786631</v>
      </c>
      <c r="F511" s="9">
        <v>424</v>
      </c>
      <c r="G511" s="9">
        <v>362.40967283072547</v>
      </c>
      <c r="H511" s="9">
        <v>1.1699466978577091</v>
      </c>
      <c r="I511" s="9">
        <v>1</v>
      </c>
      <c r="J511" s="9">
        <v>1.3189493433395871</v>
      </c>
      <c r="K511" s="9">
        <v>0.39774859287054409</v>
      </c>
      <c r="L511" s="9">
        <v>0.33997155049786631</v>
      </c>
      <c r="M511" s="9">
        <v>0.44840525328330205</v>
      </c>
    </row>
    <row r="512" spans="3:13" x14ac:dyDescent="0.25">
      <c r="C512" s="10">
        <v>479</v>
      </c>
      <c r="D512" s="9">
        <v>479</v>
      </c>
      <c r="E512" s="9">
        <v>0.34068278805120911</v>
      </c>
      <c r="F512" s="9">
        <v>425</v>
      </c>
      <c r="G512" s="9">
        <v>363.16785206258891</v>
      </c>
      <c r="H512" s="9">
        <v>1.1702577680987987</v>
      </c>
      <c r="I512" s="9">
        <v>1</v>
      </c>
      <c r="J512" s="9">
        <v>1.3189493433395874</v>
      </c>
      <c r="K512" s="9">
        <v>0.39868667917448403</v>
      </c>
      <c r="L512" s="9">
        <v>0.34068278805120911</v>
      </c>
      <c r="M512" s="9">
        <v>0.44934333958724204</v>
      </c>
    </row>
    <row r="513" spans="3:13" x14ac:dyDescent="0.25">
      <c r="C513" s="10">
        <v>480</v>
      </c>
      <c r="D513" s="9">
        <v>480</v>
      </c>
      <c r="E513" s="9">
        <v>0.3413940256045519</v>
      </c>
      <c r="F513" s="9">
        <v>425</v>
      </c>
      <c r="G513" s="9">
        <v>363.92603129445234</v>
      </c>
      <c r="H513" s="9">
        <v>1.1678197310819263</v>
      </c>
      <c r="I513" s="9">
        <v>1</v>
      </c>
      <c r="J513" s="9">
        <v>1.3189493433395874</v>
      </c>
      <c r="K513" s="9">
        <v>0.39868667917448403</v>
      </c>
      <c r="L513" s="9">
        <v>0.3413940256045519</v>
      </c>
      <c r="M513" s="9">
        <v>0.45028142589118197</v>
      </c>
    </row>
    <row r="514" spans="3:13" x14ac:dyDescent="0.25">
      <c r="C514" s="10">
        <v>481</v>
      </c>
      <c r="D514" s="9">
        <v>481</v>
      </c>
      <c r="E514" s="9">
        <v>0.34210526315789475</v>
      </c>
      <c r="F514" s="9">
        <v>426</v>
      </c>
      <c r="G514" s="9">
        <v>364.68421052631578</v>
      </c>
      <c r="H514" s="9">
        <v>1.1681339298600086</v>
      </c>
      <c r="I514" s="9">
        <v>1</v>
      </c>
      <c r="J514" s="9">
        <v>1.3189493433395874</v>
      </c>
      <c r="K514" s="9">
        <v>0.39962476547842402</v>
      </c>
      <c r="L514" s="9">
        <v>0.34210526315789475</v>
      </c>
      <c r="M514" s="9">
        <v>0.45121951219512196</v>
      </c>
    </row>
    <row r="515" spans="3:13" x14ac:dyDescent="0.25">
      <c r="C515" s="10">
        <v>482</v>
      </c>
      <c r="D515" s="9">
        <v>482</v>
      </c>
      <c r="E515" s="9">
        <v>0.34281650071123754</v>
      </c>
      <c r="F515" s="9">
        <v>427</v>
      </c>
      <c r="G515" s="9">
        <v>365.44238975817922</v>
      </c>
      <c r="H515" s="9">
        <v>1.1684468249087216</v>
      </c>
      <c r="I515" s="9">
        <v>1</v>
      </c>
      <c r="J515" s="9">
        <v>1.3189493433395874</v>
      </c>
      <c r="K515" s="9">
        <v>0.400562851782364</v>
      </c>
      <c r="L515" s="9">
        <v>0.34281650071123754</v>
      </c>
      <c r="M515" s="9">
        <v>0.4521575984990619</v>
      </c>
    </row>
    <row r="516" spans="3:13" x14ac:dyDescent="0.25">
      <c r="C516" s="10">
        <v>483</v>
      </c>
      <c r="D516" s="9">
        <v>483</v>
      </c>
      <c r="E516" s="9">
        <v>0.34352773826458038</v>
      </c>
      <c r="F516" s="9">
        <v>428</v>
      </c>
      <c r="G516" s="9">
        <v>366.20056899004265</v>
      </c>
      <c r="H516" s="9">
        <v>1.1687584243257625</v>
      </c>
      <c r="I516" s="9">
        <v>1</v>
      </c>
      <c r="J516" s="9">
        <v>1.3189493433395871</v>
      </c>
      <c r="K516" s="9">
        <v>0.40150093808630394</v>
      </c>
      <c r="L516" s="9">
        <v>0.34352773826458038</v>
      </c>
      <c r="M516" s="9">
        <v>0.45309568480300189</v>
      </c>
    </row>
    <row r="517" spans="3:13" x14ac:dyDescent="0.25">
      <c r="C517" s="10">
        <v>484</v>
      </c>
      <c r="D517" s="9">
        <v>484</v>
      </c>
      <c r="E517" s="9">
        <v>0.34423897581792318</v>
      </c>
      <c r="F517" s="9">
        <v>429</v>
      </c>
      <c r="G517" s="9">
        <v>366.95874822190609</v>
      </c>
      <c r="H517" s="9">
        <v>1.169068736141907</v>
      </c>
      <c r="I517" s="9">
        <v>1</v>
      </c>
      <c r="J517" s="9">
        <v>1.3189493433395871</v>
      </c>
      <c r="K517" s="9">
        <v>0.40243902439024393</v>
      </c>
      <c r="L517" s="9">
        <v>0.34423897581792318</v>
      </c>
      <c r="M517" s="9">
        <v>0.45403377110694182</v>
      </c>
    </row>
    <row r="518" spans="3:13" x14ac:dyDescent="0.25">
      <c r="C518" s="10">
        <v>485</v>
      </c>
      <c r="D518" s="9">
        <v>485</v>
      </c>
      <c r="E518" s="9">
        <v>0.34495021337126602</v>
      </c>
      <c r="F518" s="9">
        <v>430</v>
      </c>
      <c r="G518" s="9">
        <v>367.71692745376953</v>
      </c>
      <c r="H518" s="9">
        <v>1.1693777683216959</v>
      </c>
      <c r="I518" s="9">
        <v>1</v>
      </c>
      <c r="J518" s="9">
        <v>1.3189493433395871</v>
      </c>
      <c r="K518" s="9">
        <v>0.40337711069418386</v>
      </c>
      <c r="L518" s="9">
        <v>0.34495021337126602</v>
      </c>
      <c r="M518" s="9">
        <v>0.45497185741088181</v>
      </c>
    </row>
    <row r="519" spans="3:13" x14ac:dyDescent="0.25">
      <c r="C519" s="10">
        <v>486</v>
      </c>
      <c r="D519" s="9">
        <v>486</v>
      </c>
      <c r="E519" s="9">
        <v>0.34566145092460882</v>
      </c>
      <c r="F519" s="9">
        <v>431</v>
      </c>
      <c r="G519" s="9">
        <v>368.47510668563302</v>
      </c>
      <c r="H519" s="9">
        <v>1.1696855287641197</v>
      </c>
      <c r="I519" s="9">
        <v>1</v>
      </c>
      <c r="J519" s="9">
        <v>1.3189493433395871</v>
      </c>
      <c r="K519" s="9">
        <v>0.40431519699812385</v>
      </c>
      <c r="L519" s="9">
        <v>0.34566145092460882</v>
      </c>
      <c r="M519" s="9">
        <v>0.45590994371482174</v>
      </c>
    </row>
    <row r="520" spans="3:13" x14ac:dyDescent="0.25">
      <c r="C520" s="10">
        <v>487</v>
      </c>
      <c r="D520" s="9">
        <v>487</v>
      </c>
      <c r="E520" s="9">
        <v>0.34637268847795166</v>
      </c>
      <c r="F520" s="9">
        <v>432</v>
      </c>
      <c r="G520" s="9">
        <v>369.23328591749646</v>
      </c>
      <c r="H520" s="9">
        <v>1.1699920253032887</v>
      </c>
      <c r="I520" s="9">
        <v>1</v>
      </c>
      <c r="J520" s="9">
        <v>1.3189493433395871</v>
      </c>
      <c r="K520" s="9">
        <v>0.40525328330206378</v>
      </c>
      <c r="L520" s="9">
        <v>0.34637268847795166</v>
      </c>
      <c r="M520" s="9">
        <v>0.45684803001876173</v>
      </c>
    </row>
    <row r="521" spans="3:13" x14ac:dyDescent="0.25">
      <c r="C521" s="10">
        <v>488</v>
      </c>
      <c r="D521" s="9">
        <v>488</v>
      </c>
      <c r="E521" s="9">
        <v>0.34708392603129445</v>
      </c>
      <c r="F521" s="9">
        <v>433</v>
      </c>
      <c r="G521" s="9">
        <v>369.9914651493599</v>
      </c>
      <c r="H521" s="9">
        <v>1.1702972657091011</v>
      </c>
      <c r="I521" s="9">
        <v>1</v>
      </c>
      <c r="J521" s="9">
        <v>1.3189493433395871</v>
      </c>
      <c r="K521" s="9">
        <v>0.40619136960600377</v>
      </c>
      <c r="L521" s="9">
        <v>0.34708392603129445</v>
      </c>
      <c r="M521" s="9">
        <v>0.45778611632270166</v>
      </c>
    </row>
    <row r="522" spans="3:13" x14ac:dyDescent="0.25">
      <c r="C522" s="10">
        <v>489</v>
      </c>
      <c r="D522" s="9">
        <v>489</v>
      </c>
      <c r="E522" s="9">
        <v>0.34779516358463725</v>
      </c>
      <c r="F522" s="9">
        <v>434</v>
      </c>
      <c r="G522" s="9">
        <v>370.74964438122333</v>
      </c>
      <c r="H522" s="9">
        <v>1.1706012576878955</v>
      </c>
      <c r="I522" s="9">
        <v>1</v>
      </c>
      <c r="J522" s="9">
        <v>1.3189493433395874</v>
      </c>
      <c r="K522" s="9">
        <v>0.4071294559099437</v>
      </c>
      <c r="L522" s="9">
        <v>0.34779516358463725</v>
      </c>
      <c r="M522" s="9">
        <v>0.45872420262664165</v>
      </c>
    </row>
    <row r="523" spans="3:13" x14ac:dyDescent="0.25">
      <c r="C523" s="10">
        <v>490</v>
      </c>
      <c r="D523" s="9">
        <v>490</v>
      </c>
      <c r="E523" s="9">
        <v>0.34850640113798009</v>
      </c>
      <c r="F523" s="9">
        <v>435</v>
      </c>
      <c r="G523" s="9">
        <v>371.50782361308677</v>
      </c>
      <c r="H523" s="9">
        <v>1.1709040088831031</v>
      </c>
      <c r="I523" s="9">
        <v>1</v>
      </c>
      <c r="J523" s="9">
        <v>1.3189493433395871</v>
      </c>
      <c r="K523" s="9">
        <v>0.40806754221388369</v>
      </c>
      <c r="L523" s="9">
        <v>0.34850640113798009</v>
      </c>
      <c r="M523" s="9">
        <v>0.45966228893058159</v>
      </c>
    </row>
    <row r="524" spans="3:13" x14ac:dyDescent="0.25">
      <c r="C524" s="10">
        <v>491</v>
      </c>
      <c r="D524" s="9">
        <v>491</v>
      </c>
      <c r="E524" s="9">
        <v>0.34921763869132288</v>
      </c>
      <c r="F524" s="9">
        <v>436</v>
      </c>
      <c r="G524" s="9">
        <v>372.26600284495021</v>
      </c>
      <c r="H524" s="9">
        <v>1.1712055268758861</v>
      </c>
      <c r="I524" s="9">
        <v>1</v>
      </c>
      <c r="J524" s="9">
        <v>1.3189493433395874</v>
      </c>
      <c r="K524" s="9">
        <v>0.40900562851782363</v>
      </c>
      <c r="L524" s="9">
        <v>0.34921763869132288</v>
      </c>
      <c r="M524" s="9">
        <v>0.46060037523452158</v>
      </c>
    </row>
    <row r="525" spans="3:13" x14ac:dyDescent="0.25">
      <c r="C525" s="10">
        <v>492</v>
      </c>
      <c r="D525" s="9">
        <v>492</v>
      </c>
      <c r="E525" s="9">
        <v>0.34992887624466573</v>
      </c>
      <c r="F525" s="9">
        <v>437</v>
      </c>
      <c r="G525" s="9">
        <v>373.02418207681364</v>
      </c>
      <c r="H525" s="9">
        <v>1.1715058191857717</v>
      </c>
      <c r="I525" s="9">
        <v>1</v>
      </c>
      <c r="J525" s="9">
        <v>1.3189493433395874</v>
      </c>
      <c r="K525" s="9">
        <v>0.40994371482176362</v>
      </c>
      <c r="L525" s="9">
        <v>0.34992887624466573</v>
      </c>
      <c r="M525" s="9">
        <v>0.46153846153846156</v>
      </c>
    </row>
    <row r="526" spans="3:13" x14ac:dyDescent="0.25">
      <c r="C526" s="10">
        <v>493</v>
      </c>
      <c r="D526" s="9">
        <v>493</v>
      </c>
      <c r="E526" s="9">
        <v>0.35064011379800852</v>
      </c>
      <c r="F526" s="9">
        <v>438</v>
      </c>
      <c r="G526" s="9">
        <v>373.78236130867708</v>
      </c>
      <c r="H526" s="9">
        <v>1.1718048932712763</v>
      </c>
      <c r="I526" s="9">
        <v>1</v>
      </c>
      <c r="J526" s="9">
        <v>1.3189493433395874</v>
      </c>
      <c r="K526" s="9">
        <v>0.41088180112570355</v>
      </c>
      <c r="L526" s="9">
        <v>0.35064011379800852</v>
      </c>
      <c r="M526" s="9">
        <v>0.4624765478424015</v>
      </c>
    </row>
    <row r="527" spans="3:13" x14ac:dyDescent="0.25">
      <c r="C527" s="10">
        <v>494</v>
      </c>
      <c r="D527" s="9">
        <v>494</v>
      </c>
      <c r="E527" s="9">
        <v>0.35135135135135137</v>
      </c>
      <c r="F527" s="9">
        <v>438</v>
      </c>
      <c r="G527" s="9">
        <v>374.54054054054052</v>
      </c>
      <c r="H527" s="9">
        <v>1.1694328185885408</v>
      </c>
      <c r="I527" s="9">
        <v>1</v>
      </c>
      <c r="J527" s="9">
        <v>1.3189493433395871</v>
      </c>
      <c r="K527" s="9">
        <v>0.41088180112570355</v>
      </c>
      <c r="L527" s="9">
        <v>0.35135135135135137</v>
      </c>
      <c r="M527" s="9">
        <v>0.46341463414634149</v>
      </c>
    </row>
    <row r="528" spans="3:13" x14ac:dyDescent="0.25">
      <c r="C528" s="10">
        <v>495</v>
      </c>
      <c r="D528" s="9">
        <v>495</v>
      </c>
      <c r="E528" s="9">
        <v>0.35206258890469416</v>
      </c>
      <c r="F528" s="9">
        <v>439</v>
      </c>
      <c r="G528" s="9">
        <v>375.29871977240396</v>
      </c>
      <c r="H528" s="9">
        <v>1.1697348721738967</v>
      </c>
      <c r="I528" s="9">
        <v>1</v>
      </c>
      <c r="J528" s="9">
        <v>1.3189493433395874</v>
      </c>
      <c r="K528" s="9">
        <v>0.41181988742964354</v>
      </c>
      <c r="L528" s="9">
        <v>0.35206258890469416</v>
      </c>
      <c r="M528" s="9">
        <v>0.46435272045028142</v>
      </c>
    </row>
    <row r="529" spans="3:13" x14ac:dyDescent="0.25">
      <c r="C529" s="10">
        <v>496</v>
      </c>
      <c r="D529" s="9">
        <v>496</v>
      </c>
      <c r="E529" s="9">
        <v>0.35277382645803701</v>
      </c>
      <c r="F529" s="9">
        <v>440</v>
      </c>
      <c r="G529" s="9">
        <v>376.05689900426739</v>
      </c>
      <c r="H529" s="9">
        <v>1.1700357078012467</v>
      </c>
      <c r="I529" s="9">
        <v>1</v>
      </c>
      <c r="J529" s="9">
        <v>1.3189493433395871</v>
      </c>
      <c r="K529" s="9">
        <v>0.41275797373358347</v>
      </c>
      <c r="L529" s="9">
        <v>0.35277382645803701</v>
      </c>
      <c r="M529" s="9">
        <v>0.46529080675422141</v>
      </c>
    </row>
    <row r="530" spans="3:13" x14ac:dyDescent="0.25">
      <c r="C530" s="10">
        <v>497</v>
      </c>
      <c r="D530" s="9">
        <v>497</v>
      </c>
      <c r="E530" s="9">
        <v>0.3534850640113798</v>
      </c>
      <c r="F530" s="9">
        <v>441</v>
      </c>
      <c r="G530" s="9">
        <v>376.81507823613089</v>
      </c>
      <c r="H530" s="9">
        <v>1.1703353328224506</v>
      </c>
      <c r="I530" s="9">
        <v>1</v>
      </c>
      <c r="J530" s="9">
        <v>1.3189493433395871</v>
      </c>
      <c r="K530" s="9">
        <v>0.41369606003752346</v>
      </c>
      <c r="L530" s="9">
        <v>0.3534850640113798</v>
      </c>
      <c r="M530" s="9">
        <v>0.46622889305816134</v>
      </c>
    </row>
    <row r="531" spans="3:13" x14ac:dyDescent="0.25">
      <c r="C531" s="10">
        <v>498</v>
      </c>
      <c r="D531" s="9">
        <v>498</v>
      </c>
      <c r="E531" s="9">
        <v>0.35419630156472259</v>
      </c>
      <c r="F531" s="9">
        <v>442</v>
      </c>
      <c r="G531" s="9">
        <v>377.57325746799432</v>
      </c>
      <c r="H531" s="9">
        <v>1.1706337545303165</v>
      </c>
      <c r="I531" s="9">
        <v>1</v>
      </c>
      <c r="J531" s="9">
        <v>1.3189493433395874</v>
      </c>
      <c r="K531" s="9">
        <v>0.41463414634146339</v>
      </c>
      <c r="L531" s="9">
        <v>0.35419630156472259</v>
      </c>
      <c r="M531" s="9">
        <v>0.46716697936210133</v>
      </c>
    </row>
    <row r="532" spans="3:13" x14ac:dyDescent="0.25">
      <c r="C532" s="10">
        <v>499</v>
      </c>
      <c r="D532" s="9">
        <v>499</v>
      </c>
      <c r="E532" s="9">
        <v>0.35490753911806544</v>
      </c>
      <c r="F532" s="9">
        <v>443</v>
      </c>
      <c r="G532" s="9">
        <v>378.33143669985776</v>
      </c>
      <c r="H532" s="9">
        <v>1.1709309801591927</v>
      </c>
      <c r="I532" s="9">
        <v>1</v>
      </c>
      <c r="J532" s="9">
        <v>1.3189493433395871</v>
      </c>
      <c r="K532" s="9">
        <v>0.41557223264540338</v>
      </c>
      <c r="L532" s="9">
        <v>0.35490753911806544</v>
      </c>
      <c r="M532" s="9">
        <v>0.46810506566604126</v>
      </c>
    </row>
    <row r="533" spans="3:13" x14ac:dyDescent="0.25">
      <c r="C533" s="10">
        <v>500</v>
      </c>
      <c r="D533" s="9">
        <v>500</v>
      </c>
      <c r="E533" s="9">
        <v>0.35561877667140823</v>
      </c>
      <c r="F533" s="9">
        <v>444</v>
      </c>
      <c r="G533" s="9">
        <v>379.0896159317212</v>
      </c>
      <c r="H533" s="9">
        <v>1.1712270168855534</v>
      </c>
      <c r="I533" s="9">
        <v>1</v>
      </c>
      <c r="J533" s="9">
        <v>1.3189493433395874</v>
      </c>
      <c r="K533" s="9">
        <v>0.41651031894934332</v>
      </c>
      <c r="L533" s="9">
        <v>0.35561877667140823</v>
      </c>
      <c r="M533" s="9">
        <v>0.46904315196998125</v>
      </c>
    </row>
    <row r="534" spans="3:13" x14ac:dyDescent="0.25">
      <c r="C534" s="10">
        <v>501</v>
      </c>
      <c r="D534" s="9">
        <v>501</v>
      </c>
      <c r="E534" s="9">
        <v>0.35633001422475108</v>
      </c>
      <c r="F534" s="9">
        <v>445</v>
      </c>
      <c r="G534" s="9">
        <v>379.84779516358464</v>
      </c>
      <c r="H534" s="9">
        <v>1.1715218718285754</v>
      </c>
      <c r="I534" s="9">
        <v>1</v>
      </c>
      <c r="J534" s="9">
        <v>1.3189493433395871</v>
      </c>
      <c r="K534" s="9">
        <v>0.41744840525328331</v>
      </c>
      <c r="L534" s="9">
        <v>0.35633001422475108</v>
      </c>
      <c r="M534" s="9">
        <v>0.46998123827392119</v>
      </c>
    </row>
    <row r="535" spans="3:13" x14ac:dyDescent="0.25">
      <c r="C535" s="10">
        <v>502</v>
      </c>
      <c r="D535" s="9">
        <v>502</v>
      </c>
      <c r="E535" s="9">
        <v>0.35704125177809387</v>
      </c>
      <c r="F535" s="9">
        <v>446</v>
      </c>
      <c r="G535" s="9">
        <v>380.60597439544807</v>
      </c>
      <c r="H535" s="9">
        <v>1.171815552050709</v>
      </c>
      <c r="I535" s="9">
        <v>1</v>
      </c>
      <c r="J535" s="9">
        <v>1.3189493433395874</v>
      </c>
      <c r="K535" s="9">
        <v>0.41838649155722324</v>
      </c>
      <c r="L535" s="9">
        <v>0.35704125177809387</v>
      </c>
      <c r="M535" s="9">
        <v>0.47091932457786118</v>
      </c>
    </row>
    <row r="536" spans="3:13" x14ac:dyDescent="0.25">
      <c r="C536" s="10">
        <v>503</v>
      </c>
      <c r="D536" s="9">
        <v>503</v>
      </c>
      <c r="E536" s="9">
        <v>0.35775248933143672</v>
      </c>
      <c r="F536" s="9">
        <v>447</v>
      </c>
      <c r="G536" s="9">
        <v>381.36415362731151</v>
      </c>
      <c r="H536" s="9">
        <v>1.1721080645582416</v>
      </c>
      <c r="I536" s="9">
        <v>1</v>
      </c>
      <c r="J536" s="9">
        <v>1.3189493433395871</v>
      </c>
      <c r="K536" s="9">
        <v>0.41932457786116323</v>
      </c>
      <c r="L536" s="9">
        <v>0.35775248933143672</v>
      </c>
      <c r="M536" s="9">
        <v>0.47185741088180111</v>
      </c>
    </row>
    <row r="537" spans="3:13" x14ac:dyDescent="0.25">
      <c r="C537" s="10">
        <v>504</v>
      </c>
      <c r="D537" s="9">
        <v>504</v>
      </c>
      <c r="E537" s="9">
        <v>0.35846372688477951</v>
      </c>
      <c r="F537" s="9">
        <v>448</v>
      </c>
      <c r="G537" s="9">
        <v>382.12233285917495</v>
      </c>
      <c r="H537" s="9">
        <v>1.1723994163018554</v>
      </c>
      <c r="I537" s="9">
        <v>1</v>
      </c>
      <c r="J537" s="9">
        <v>1.3189493433395874</v>
      </c>
      <c r="K537" s="9">
        <v>0.42026266416510322</v>
      </c>
      <c r="L537" s="9">
        <v>0.35846372688477951</v>
      </c>
      <c r="M537" s="9">
        <v>0.4727954971857411</v>
      </c>
    </row>
    <row r="538" spans="3:13" x14ac:dyDescent="0.25">
      <c r="C538" s="10">
        <v>505</v>
      </c>
      <c r="D538" s="9">
        <v>505</v>
      </c>
      <c r="E538" s="9">
        <v>0.35917496443812236</v>
      </c>
      <c r="F538" s="9">
        <v>449</v>
      </c>
      <c r="G538" s="9">
        <v>382.88051209103838</v>
      </c>
      <c r="H538" s="9">
        <v>1.1726896141771774</v>
      </c>
      <c r="I538" s="9">
        <v>1</v>
      </c>
      <c r="J538" s="9">
        <v>1.3189493433395871</v>
      </c>
      <c r="K538" s="9">
        <v>0.42120075046904315</v>
      </c>
      <c r="L538" s="9">
        <v>0.35917496443812236</v>
      </c>
      <c r="M538" s="9">
        <v>0.47373358348968103</v>
      </c>
    </row>
    <row r="539" spans="3:13" x14ac:dyDescent="0.25">
      <c r="C539" s="10">
        <v>506</v>
      </c>
      <c r="D539" s="9">
        <v>506</v>
      </c>
      <c r="E539" s="9">
        <v>0.35988620199146515</v>
      </c>
      <c r="F539" s="9">
        <v>450</v>
      </c>
      <c r="G539" s="9">
        <v>383.63869132290182</v>
      </c>
      <c r="H539" s="9">
        <v>1.1729786650253247</v>
      </c>
      <c r="I539" s="9">
        <v>1</v>
      </c>
      <c r="J539" s="9">
        <v>1.3189493433395874</v>
      </c>
      <c r="K539" s="9">
        <v>0.42213883677298314</v>
      </c>
      <c r="L539" s="9">
        <v>0.35988620199146515</v>
      </c>
      <c r="M539" s="9">
        <v>0.47467166979362102</v>
      </c>
    </row>
    <row r="540" spans="3:13" x14ac:dyDescent="0.25">
      <c r="C540" s="10">
        <v>507</v>
      </c>
      <c r="D540" s="9">
        <v>507</v>
      </c>
      <c r="E540" s="9">
        <v>0.36059743954480794</v>
      </c>
      <c r="F540" s="9">
        <v>451</v>
      </c>
      <c r="G540" s="9">
        <v>384.39687055476531</v>
      </c>
      <c r="H540" s="9">
        <v>1.1732665756334395</v>
      </c>
      <c r="I540" s="9">
        <v>1</v>
      </c>
      <c r="J540" s="9">
        <v>1.3189493433395874</v>
      </c>
      <c r="K540" s="9">
        <v>0.42307692307692307</v>
      </c>
      <c r="L540" s="9">
        <v>0.36059743954480794</v>
      </c>
      <c r="M540" s="9">
        <v>0.47560975609756095</v>
      </c>
    </row>
    <row r="541" spans="3:13" x14ac:dyDescent="0.25">
      <c r="C541" s="10">
        <v>508</v>
      </c>
      <c r="D541" s="9">
        <v>508</v>
      </c>
      <c r="E541" s="9">
        <v>0.36130867709815079</v>
      </c>
      <c r="F541" s="9">
        <v>452</v>
      </c>
      <c r="G541" s="9">
        <v>385.15504978662875</v>
      </c>
      <c r="H541" s="9">
        <v>1.1735533527352233</v>
      </c>
      <c r="I541" s="9">
        <v>1</v>
      </c>
      <c r="J541" s="9">
        <v>1.3189493433395871</v>
      </c>
      <c r="K541" s="9">
        <v>0.42401500938086306</v>
      </c>
      <c r="L541" s="9">
        <v>0.36130867709815079</v>
      </c>
      <c r="M541" s="9">
        <v>0.47654784240150094</v>
      </c>
    </row>
    <row r="542" spans="3:13" x14ac:dyDescent="0.25">
      <c r="C542" s="10">
        <v>509</v>
      </c>
      <c r="D542" s="9">
        <v>509</v>
      </c>
      <c r="E542" s="9">
        <v>0.36201991465149358</v>
      </c>
      <c r="F542" s="9">
        <v>452</v>
      </c>
      <c r="G542" s="9">
        <v>385.91322901849219</v>
      </c>
      <c r="H542" s="9">
        <v>1.171247746934172</v>
      </c>
      <c r="I542" s="9">
        <v>1</v>
      </c>
      <c r="J542" s="9">
        <v>1.3189493433395874</v>
      </c>
      <c r="K542" s="9">
        <v>0.42401500938086306</v>
      </c>
      <c r="L542" s="9">
        <v>0.36201991465149358</v>
      </c>
      <c r="M542" s="9">
        <v>0.47748592870544088</v>
      </c>
    </row>
    <row r="543" spans="3:13" x14ac:dyDescent="0.25">
      <c r="C543" s="10">
        <v>510</v>
      </c>
      <c r="D543" s="9">
        <v>510</v>
      </c>
      <c r="E543" s="9">
        <v>0.36273115220483643</v>
      </c>
      <c r="F543" s="9">
        <v>453</v>
      </c>
      <c r="G543" s="9">
        <v>386.67140825035563</v>
      </c>
      <c r="H543" s="9">
        <v>1.1715373579075157</v>
      </c>
      <c r="I543" s="9">
        <v>1</v>
      </c>
      <c r="J543" s="9">
        <v>1.3189493433395871</v>
      </c>
      <c r="K543" s="9">
        <v>0.424953095684803</v>
      </c>
      <c r="L543" s="9">
        <v>0.36273115220483643</v>
      </c>
      <c r="M543" s="9">
        <v>0.47842401500938087</v>
      </c>
    </row>
    <row r="544" spans="3:13" x14ac:dyDescent="0.25">
      <c r="C544" s="10">
        <v>511</v>
      </c>
      <c r="D544" s="9">
        <v>511</v>
      </c>
      <c r="E544" s="9">
        <v>0.36344238975817922</v>
      </c>
      <c r="F544" s="9">
        <v>453</v>
      </c>
      <c r="G544" s="9">
        <v>387.42958748221906</v>
      </c>
      <c r="H544" s="9">
        <v>1.1692447211992818</v>
      </c>
      <c r="I544" s="9">
        <v>1</v>
      </c>
      <c r="J544" s="9">
        <v>1.3189493433395871</v>
      </c>
      <c r="K544" s="9">
        <v>0.424953095684803</v>
      </c>
      <c r="L544" s="9">
        <v>0.36344238975817922</v>
      </c>
      <c r="M544" s="9">
        <v>0.4793621013133208</v>
      </c>
    </row>
    <row r="545" spans="3:13" x14ac:dyDescent="0.25">
      <c r="C545" s="10">
        <v>512</v>
      </c>
      <c r="D545" s="9">
        <v>512</v>
      </c>
      <c r="E545" s="9">
        <v>0.36415362731152207</v>
      </c>
      <c r="F545" s="9">
        <v>454</v>
      </c>
      <c r="G545" s="9">
        <v>388.1877667140825</v>
      </c>
      <c r="H545" s="9">
        <v>1.1695371130393997</v>
      </c>
      <c r="I545" s="9">
        <v>1</v>
      </c>
      <c r="J545" s="9">
        <v>1.3189493433395871</v>
      </c>
      <c r="K545" s="9">
        <v>0.42589118198874298</v>
      </c>
      <c r="L545" s="9">
        <v>0.36415362731152207</v>
      </c>
      <c r="M545" s="9">
        <v>0.48030018761726079</v>
      </c>
    </row>
    <row r="546" spans="3:13" x14ac:dyDescent="0.25">
      <c r="C546" s="10">
        <v>513</v>
      </c>
      <c r="D546" s="9">
        <v>513</v>
      </c>
      <c r="E546" s="9">
        <v>0.36486486486486486</v>
      </c>
      <c r="F546" s="9">
        <v>454</v>
      </c>
      <c r="G546" s="9">
        <v>388.94594594594594</v>
      </c>
      <c r="H546" s="9">
        <v>1.1672573135987772</v>
      </c>
      <c r="I546" s="9">
        <v>1</v>
      </c>
      <c r="J546" s="9">
        <v>1.3189493433395874</v>
      </c>
      <c r="K546" s="9">
        <v>0.42589118198874298</v>
      </c>
      <c r="L546" s="9">
        <v>0.36486486486486486</v>
      </c>
      <c r="M546" s="9">
        <v>0.48123827392120078</v>
      </c>
    </row>
    <row r="547" spans="3:13" x14ac:dyDescent="0.25">
      <c r="C547" s="10">
        <v>514</v>
      </c>
      <c r="D547" s="9">
        <v>514</v>
      </c>
      <c r="E547" s="9">
        <v>0.3655761024182077</v>
      </c>
      <c r="F547" s="9">
        <v>455</v>
      </c>
      <c r="G547" s="9">
        <v>389.70412517780937</v>
      </c>
      <c r="H547" s="9">
        <v>1.1675524342792065</v>
      </c>
      <c r="I547" s="9">
        <v>1</v>
      </c>
      <c r="J547" s="9">
        <v>1.3189493433395871</v>
      </c>
      <c r="K547" s="9">
        <v>0.42682926829268292</v>
      </c>
      <c r="L547" s="9">
        <v>0.3655761024182077</v>
      </c>
      <c r="M547" s="9">
        <v>0.48217636022514071</v>
      </c>
    </row>
    <row r="548" spans="3:13" x14ac:dyDescent="0.25">
      <c r="C548" s="10">
        <v>515</v>
      </c>
      <c r="D548" s="9">
        <v>515</v>
      </c>
      <c r="E548" s="9">
        <v>0.3662873399715505</v>
      </c>
      <c r="F548" s="9">
        <v>456</v>
      </c>
      <c r="G548" s="9">
        <v>390.46230440967281</v>
      </c>
      <c r="H548" s="9">
        <v>1.1678464088599063</v>
      </c>
      <c r="I548" s="9">
        <v>1</v>
      </c>
      <c r="J548" s="9">
        <v>1.3189493433395874</v>
      </c>
      <c r="K548" s="9">
        <v>0.42776735459662291</v>
      </c>
      <c r="L548" s="9">
        <v>0.3662873399715505</v>
      </c>
      <c r="M548" s="9">
        <v>0.4831144465290807</v>
      </c>
    </row>
    <row r="549" spans="3:13" x14ac:dyDescent="0.25">
      <c r="C549" s="10">
        <v>516</v>
      </c>
      <c r="D549" s="9">
        <v>516</v>
      </c>
      <c r="E549" s="9">
        <v>0.36699857752489329</v>
      </c>
      <c r="F549" s="9">
        <v>457</v>
      </c>
      <c r="G549" s="9">
        <v>391.22048364153625</v>
      </c>
      <c r="H549" s="9">
        <v>1.1681392440042468</v>
      </c>
      <c r="I549" s="9">
        <v>1</v>
      </c>
      <c r="J549" s="9">
        <v>1.3189493433395874</v>
      </c>
      <c r="K549" s="9">
        <v>0.42870544090056284</v>
      </c>
      <c r="L549" s="9">
        <v>0.36699857752489329</v>
      </c>
      <c r="M549" s="9">
        <v>0.48405253283302063</v>
      </c>
    </row>
    <row r="550" spans="3:13" x14ac:dyDescent="0.25">
      <c r="C550" s="10">
        <v>517</v>
      </c>
      <c r="D550" s="9">
        <v>517</v>
      </c>
      <c r="E550" s="9">
        <v>0.36770981507823614</v>
      </c>
      <c r="F550" s="9">
        <v>458</v>
      </c>
      <c r="G550" s="9">
        <v>391.97866287339968</v>
      </c>
      <c r="H550" s="9">
        <v>1.1684309463240445</v>
      </c>
      <c r="I550" s="9">
        <v>1</v>
      </c>
      <c r="J550" s="9">
        <v>1.3189493433395874</v>
      </c>
      <c r="K550" s="9">
        <v>0.42964352720450283</v>
      </c>
      <c r="L550" s="9">
        <v>0.36770981507823614</v>
      </c>
      <c r="M550" s="9">
        <v>0.48499061913696062</v>
      </c>
    </row>
    <row r="551" spans="3:13" x14ac:dyDescent="0.25">
      <c r="C551" s="10">
        <v>518</v>
      </c>
      <c r="D551" s="9">
        <v>518</v>
      </c>
      <c r="E551" s="9">
        <v>0.36842105263157893</v>
      </c>
      <c r="F551" s="9">
        <v>459</v>
      </c>
      <c r="G551" s="9">
        <v>392.73684210526318</v>
      </c>
      <c r="H551" s="9">
        <v>1.1687215223800589</v>
      </c>
      <c r="I551" s="9">
        <v>1</v>
      </c>
      <c r="J551" s="9">
        <v>1.3189493433395874</v>
      </c>
      <c r="K551" s="9">
        <v>0.43058161350844276</v>
      </c>
      <c r="L551" s="9">
        <v>0.36842105263157893</v>
      </c>
      <c r="M551" s="9">
        <v>0.48592870544090055</v>
      </c>
    </row>
    <row r="552" spans="3:13" x14ac:dyDescent="0.25">
      <c r="C552" s="10">
        <v>519</v>
      </c>
      <c r="D552" s="9">
        <v>519</v>
      </c>
      <c r="E552" s="9">
        <v>0.36913229018492177</v>
      </c>
      <c r="F552" s="9">
        <v>460</v>
      </c>
      <c r="G552" s="9">
        <v>393.49502133712662</v>
      </c>
      <c r="H552" s="9">
        <v>1.1690109786824858</v>
      </c>
      <c r="I552" s="9">
        <v>1</v>
      </c>
      <c r="J552" s="9">
        <v>1.3189493433395874</v>
      </c>
      <c r="K552" s="9">
        <v>0.43151969981238275</v>
      </c>
      <c r="L552" s="9">
        <v>0.36913229018492177</v>
      </c>
      <c r="M552" s="9">
        <v>0.48686679174484054</v>
      </c>
    </row>
    <row r="553" spans="3:13" x14ac:dyDescent="0.25">
      <c r="C553" s="10">
        <v>520</v>
      </c>
      <c r="D553" s="9">
        <v>520</v>
      </c>
      <c r="E553" s="9">
        <v>0.36984352773826457</v>
      </c>
      <c r="F553" s="9">
        <v>461</v>
      </c>
      <c r="G553" s="9">
        <v>394.25320056899005</v>
      </c>
      <c r="H553" s="9">
        <v>1.1692993216914418</v>
      </c>
      <c r="I553" s="9">
        <v>1</v>
      </c>
      <c r="J553" s="9">
        <v>1.3189493433395874</v>
      </c>
      <c r="K553" s="9">
        <v>0.43245778611632268</v>
      </c>
      <c r="L553" s="9">
        <v>0.36984352773826457</v>
      </c>
      <c r="M553" s="9">
        <v>0.48780487804878048</v>
      </c>
    </row>
    <row r="554" spans="3:13" x14ac:dyDescent="0.25">
      <c r="C554" s="10">
        <v>521</v>
      </c>
      <c r="D554" s="9">
        <v>521</v>
      </c>
      <c r="E554" s="9">
        <v>0.37055476529160741</v>
      </c>
      <c r="F554" s="9">
        <v>462</v>
      </c>
      <c r="G554" s="9">
        <v>395.01137980085349</v>
      </c>
      <c r="H554" s="9">
        <v>1.1695865578174458</v>
      </c>
      <c r="I554" s="9">
        <v>1</v>
      </c>
      <c r="J554" s="9">
        <v>1.3189493433395871</v>
      </c>
      <c r="K554" s="9">
        <v>0.43339587242026267</v>
      </c>
      <c r="L554" s="9">
        <v>0.37055476529160741</v>
      </c>
      <c r="M554" s="9">
        <v>0.48874296435272047</v>
      </c>
    </row>
    <row r="555" spans="3:13" x14ac:dyDescent="0.25">
      <c r="C555" s="10">
        <v>522</v>
      </c>
      <c r="D555" s="9">
        <v>522</v>
      </c>
      <c r="E555" s="9">
        <v>0.3712660028449502</v>
      </c>
      <c r="F555" s="9">
        <v>463</v>
      </c>
      <c r="G555" s="9">
        <v>395.76955903271693</v>
      </c>
      <c r="H555" s="9">
        <v>1.1698726934218944</v>
      </c>
      <c r="I555" s="9">
        <v>1</v>
      </c>
      <c r="J555" s="9">
        <v>1.3189493433395871</v>
      </c>
      <c r="K555" s="9">
        <v>0.43433395872420261</v>
      </c>
      <c r="L555" s="9">
        <v>0.3712660028449502</v>
      </c>
      <c r="M555" s="9">
        <v>0.4896810506566604</v>
      </c>
    </row>
    <row r="556" spans="3:13" x14ac:dyDescent="0.25">
      <c r="C556" s="10">
        <v>523</v>
      </c>
      <c r="D556" s="9">
        <v>523</v>
      </c>
      <c r="E556" s="9">
        <v>0.37197724039829305</v>
      </c>
      <c r="F556" s="9">
        <v>464</v>
      </c>
      <c r="G556" s="9">
        <v>396.52773826458036</v>
      </c>
      <c r="H556" s="9">
        <v>1.1701577348175305</v>
      </c>
      <c r="I556" s="9">
        <v>1</v>
      </c>
      <c r="J556" s="9">
        <v>1.3189493433395871</v>
      </c>
      <c r="K556" s="9">
        <v>0.4352720450281426</v>
      </c>
      <c r="L556" s="9">
        <v>0.37197724039829305</v>
      </c>
      <c r="M556" s="9">
        <v>0.49061913696060039</v>
      </c>
    </row>
    <row r="557" spans="3:13" x14ac:dyDescent="0.25">
      <c r="C557" s="10">
        <v>524</v>
      </c>
      <c r="D557" s="9">
        <v>524</v>
      </c>
      <c r="E557" s="9">
        <v>0.37268847795163584</v>
      </c>
      <c r="F557" s="9">
        <v>464</v>
      </c>
      <c r="G557" s="9">
        <v>397.2859174964438</v>
      </c>
      <c r="H557" s="9">
        <v>1.1679246093694056</v>
      </c>
      <c r="I557" s="9">
        <v>1</v>
      </c>
      <c r="J557" s="9">
        <v>1.3189493433395871</v>
      </c>
      <c r="K557" s="9">
        <v>0.4352720450281426</v>
      </c>
      <c r="L557" s="9">
        <v>0.37268847795163584</v>
      </c>
      <c r="M557" s="9">
        <v>0.49155722326454032</v>
      </c>
    </row>
    <row r="558" spans="3:13" x14ac:dyDescent="0.25">
      <c r="C558" s="10">
        <v>525</v>
      </c>
      <c r="D558" s="9">
        <v>525</v>
      </c>
      <c r="E558" s="9">
        <v>0.37339971550497864</v>
      </c>
      <c r="F558" s="9">
        <v>465</v>
      </c>
      <c r="G558" s="9">
        <v>398.04409672830724</v>
      </c>
      <c r="H558" s="9">
        <v>1.1682122755293487</v>
      </c>
      <c r="I558" s="9">
        <v>1</v>
      </c>
      <c r="J558" s="9">
        <v>1.3189493433395874</v>
      </c>
      <c r="K558" s="9">
        <v>0.43621013133208253</v>
      </c>
      <c r="L558" s="9">
        <v>0.37339971550497864</v>
      </c>
      <c r="M558" s="9">
        <v>0.49249530956848031</v>
      </c>
    </row>
    <row r="559" spans="3:13" x14ac:dyDescent="0.25">
      <c r="C559" s="10">
        <v>526</v>
      </c>
      <c r="D559" s="9">
        <v>526</v>
      </c>
      <c r="E559" s="9">
        <v>0.37411095305832148</v>
      </c>
      <c r="F559" s="9">
        <v>466</v>
      </c>
      <c r="G559" s="9">
        <v>398.80227596017068</v>
      </c>
      <c r="H559" s="9">
        <v>1.1684988479016114</v>
      </c>
      <c r="I559" s="9">
        <v>1</v>
      </c>
      <c r="J559" s="9">
        <v>1.3189493433395871</v>
      </c>
      <c r="K559" s="9">
        <v>0.43714821763602252</v>
      </c>
      <c r="L559" s="9">
        <v>0.37411095305832148</v>
      </c>
      <c r="M559" s="9">
        <v>0.49343339587242024</v>
      </c>
    </row>
    <row r="560" spans="3:13" x14ac:dyDescent="0.25">
      <c r="C560" s="10">
        <v>527</v>
      </c>
      <c r="D560" s="9">
        <v>527</v>
      </c>
      <c r="E560" s="9">
        <v>0.37482219061166427</v>
      </c>
      <c r="F560" s="9">
        <v>466</v>
      </c>
      <c r="G560" s="9">
        <v>399.56045519203411</v>
      </c>
      <c r="H560" s="9">
        <v>1.1662815825355743</v>
      </c>
      <c r="I560" s="9">
        <v>1</v>
      </c>
      <c r="J560" s="9">
        <v>1.3189493433395874</v>
      </c>
      <c r="K560" s="9">
        <v>0.43714821763602252</v>
      </c>
      <c r="L560" s="9">
        <v>0.37482219061166427</v>
      </c>
      <c r="M560" s="9">
        <v>0.49437148217636023</v>
      </c>
    </row>
    <row r="561" spans="3:13" x14ac:dyDescent="0.25">
      <c r="C561" s="10">
        <v>528</v>
      </c>
      <c r="D561" s="9">
        <v>528</v>
      </c>
      <c r="E561" s="9">
        <v>0.37553342816500712</v>
      </c>
      <c r="F561" s="9">
        <v>467</v>
      </c>
      <c r="G561" s="9">
        <v>400.31863442389761</v>
      </c>
      <c r="H561" s="9">
        <v>1.1665707260219453</v>
      </c>
      <c r="I561" s="9">
        <v>1</v>
      </c>
      <c r="J561" s="9">
        <v>1.3189493433395871</v>
      </c>
      <c r="K561" s="9">
        <v>0.43808630393996245</v>
      </c>
      <c r="L561" s="9">
        <v>0.37553342816500712</v>
      </c>
      <c r="M561" s="9">
        <v>0.49530956848030017</v>
      </c>
    </row>
    <row r="562" spans="3:13" x14ac:dyDescent="0.25">
      <c r="C562" s="10">
        <v>529</v>
      </c>
      <c r="D562" s="9">
        <v>529</v>
      </c>
      <c r="E562" s="9">
        <v>0.37624466571834991</v>
      </c>
      <c r="F562" s="9">
        <v>468</v>
      </c>
      <c r="G562" s="9">
        <v>401.07681365576104</v>
      </c>
      <c r="H562" s="9">
        <v>1.1668587763382361</v>
      </c>
      <c r="I562" s="9">
        <v>1</v>
      </c>
      <c r="J562" s="9">
        <v>1.3189493433395874</v>
      </c>
      <c r="K562" s="9">
        <v>0.43902439024390244</v>
      </c>
      <c r="L562" s="9">
        <v>0.37624466571834991</v>
      </c>
      <c r="M562" s="9">
        <v>0.49624765478424016</v>
      </c>
    </row>
    <row r="563" spans="3:13" x14ac:dyDescent="0.25">
      <c r="C563" s="10">
        <v>530</v>
      </c>
      <c r="D563" s="9">
        <v>530</v>
      </c>
      <c r="E563" s="9">
        <v>0.37695590327169276</v>
      </c>
      <c r="F563" s="9">
        <v>469</v>
      </c>
      <c r="G563" s="9">
        <v>401.83499288762448</v>
      </c>
      <c r="H563" s="9">
        <v>1.1671457396722007</v>
      </c>
      <c r="I563" s="9">
        <v>1</v>
      </c>
      <c r="J563" s="9">
        <v>1.3189493433395871</v>
      </c>
      <c r="K563" s="9">
        <v>0.43996247654784237</v>
      </c>
      <c r="L563" s="9">
        <v>0.37695590327169276</v>
      </c>
      <c r="M563" s="9">
        <v>0.49718574108818009</v>
      </c>
    </row>
    <row r="564" spans="3:13" x14ac:dyDescent="0.25">
      <c r="C564" s="10">
        <v>531</v>
      </c>
      <c r="D564" s="9">
        <v>531</v>
      </c>
      <c r="E564" s="9">
        <v>0.37766714082503555</v>
      </c>
      <c r="F564" s="9">
        <v>470</v>
      </c>
      <c r="G564" s="9">
        <v>402.59317211948792</v>
      </c>
      <c r="H564" s="9">
        <v>1.167431622164983</v>
      </c>
      <c r="I564" s="9">
        <v>1</v>
      </c>
      <c r="J564" s="9">
        <v>1.3189493433395874</v>
      </c>
      <c r="K564" s="9">
        <v>0.44090056285178236</v>
      </c>
      <c r="L564" s="9">
        <v>0.37766714082503555</v>
      </c>
      <c r="M564" s="9">
        <v>0.49812382739212008</v>
      </c>
    </row>
    <row r="565" spans="3:13" x14ac:dyDescent="0.25">
      <c r="C565" s="10">
        <v>532</v>
      </c>
      <c r="D565" s="9">
        <v>532</v>
      </c>
      <c r="E565" s="9">
        <v>0.3783783783783784</v>
      </c>
      <c r="F565" s="9">
        <v>471</v>
      </c>
      <c r="G565" s="9">
        <v>403.35135135135135</v>
      </c>
      <c r="H565" s="9">
        <v>1.1677164299115519</v>
      </c>
      <c r="I565" s="9">
        <v>1</v>
      </c>
      <c r="J565" s="9">
        <v>1.3189493433395871</v>
      </c>
      <c r="K565" s="9">
        <v>0.44183864915572235</v>
      </c>
      <c r="L565" s="9">
        <v>0.3783783783783784</v>
      </c>
      <c r="M565" s="9">
        <v>0.49906191369606001</v>
      </c>
    </row>
    <row r="566" spans="3:13" x14ac:dyDescent="0.25">
      <c r="C566" s="10">
        <v>533</v>
      </c>
      <c r="D566" s="9">
        <v>533</v>
      </c>
      <c r="E566" s="9">
        <v>0.37908961593172119</v>
      </c>
      <c r="F566" s="9">
        <v>472</v>
      </c>
      <c r="G566" s="9">
        <v>404.10953058321479</v>
      </c>
      <c r="H566" s="9">
        <v>1.1680001689611355</v>
      </c>
      <c r="I566" s="9">
        <v>1</v>
      </c>
      <c r="J566" s="9">
        <v>1.3189493433395874</v>
      </c>
      <c r="K566" s="9">
        <v>0.44277673545966229</v>
      </c>
      <c r="L566" s="9">
        <v>0.37908961593172119</v>
      </c>
      <c r="M566" s="9">
        <v>0.5</v>
      </c>
    </row>
    <row r="567" spans="3:13" x14ac:dyDescent="0.25">
      <c r="C567" s="10">
        <v>534</v>
      </c>
      <c r="D567" s="9">
        <v>534</v>
      </c>
      <c r="E567" s="9">
        <v>0.37980085348506404</v>
      </c>
      <c r="F567" s="9">
        <v>473</v>
      </c>
      <c r="G567" s="9">
        <v>404.86770981507823</v>
      </c>
      <c r="H567" s="9">
        <v>1.1682828453176493</v>
      </c>
      <c r="I567" s="9">
        <v>1</v>
      </c>
      <c r="J567" s="9">
        <v>1.3189493433395871</v>
      </c>
      <c r="K567" s="9">
        <v>0.44371482176360227</v>
      </c>
      <c r="L567" s="9">
        <v>0.37980085348506404</v>
      </c>
      <c r="M567" s="9">
        <v>0.50093808630393999</v>
      </c>
    </row>
    <row r="568" spans="3:13" x14ac:dyDescent="0.25">
      <c r="C568" s="10">
        <v>535</v>
      </c>
      <c r="D568" s="9">
        <v>535</v>
      </c>
      <c r="E568" s="9">
        <v>0.38051209103840683</v>
      </c>
      <c r="F568" s="9">
        <v>474</v>
      </c>
      <c r="G568" s="9">
        <v>405.62588904694167</v>
      </c>
      <c r="H568" s="9">
        <v>1.1685644649401203</v>
      </c>
      <c r="I568" s="9">
        <v>1</v>
      </c>
      <c r="J568" s="9">
        <v>1.3189493433395874</v>
      </c>
      <c r="K568" s="9">
        <v>0.44465290806754221</v>
      </c>
      <c r="L568" s="9">
        <v>0.38051209103840683</v>
      </c>
      <c r="M568" s="9">
        <v>0.50187617260787998</v>
      </c>
    </row>
    <row r="569" spans="3:13" x14ac:dyDescent="0.25">
      <c r="C569" s="10">
        <v>536</v>
      </c>
      <c r="D569" s="9">
        <v>536</v>
      </c>
      <c r="E569" s="9">
        <v>0.38122332859174962</v>
      </c>
      <c r="F569" s="9">
        <v>475</v>
      </c>
      <c r="G569" s="9">
        <v>406.3840682788051</v>
      </c>
      <c r="H569" s="9">
        <v>1.1688450337431044</v>
      </c>
      <c r="I569" s="9">
        <v>1</v>
      </c>
      <c r="J569" s="9">
        <v>1.3189493433395871</v>
      </c>
      <c r="K569" s="9">
        <v>0.4455909943714822</v>
      </c>
      <c r="L569" s="9">
        <v>0.38122332859174962</v>
      </c>
      <c r="M569" s="9">
        <v>0.50281425891181986</v>
      </c>
    </row>
    <row r="570" spans="3:13" x14ac:dyDescent="0.25">
      <c r="C570" s="10">
        <v>537</v>
      </c>
      <c r="D570" s="9">
        <v>537</v>
      </c>
      <c r="E570" s="9">
        <v>0.38193456614509247</v>
      </c>
      <c r="F570" s="9">
        <v>476</v>
      </c>
      <c r="G570" s="9">
        <v>407.14224751066854</v>
      </c>
      <c r="H570" s="9">
        <v>1.1691245575971014</v>
      </c>
      <c r="I570" s="9">
        <v>1</v>
      </c>
      <c r="J570" s="9">
        <v>1.3189493433395871</v>
      </c>
      <c r="K570" s="9">
        <v>0.44652908067542213</v>
      </c>
      <c r="L570" s="9">
        <v>0.38193456614509247</v>
      </c>
      <c r="M570" s="9">
        <v>0.50375234521575984</v>
      </c>
    </row>
    <row r="571" spans="3:13" x14ac:dyDescent="0.25">
      <c r="C571" s="10">
        <v>538</v>
      </c>
      <c r="D571" s="9">
        <v>538</v>
      </c>
      <c r="E571" s="9">
        <v>0.38264580369843526</v>
      </c>
      <c r="F571" s="9">
        <v>477</v>
      </c>
      <c r="G571" s="9">
        <v>407.90042674253198</v>
      </c>
      <c r="H571" s="9">
        <v>1.169403042328965</v>
      </c>
      <c r="I571" s="9">
        <v>1</v>
      </c>
      <c r="J571" s="9">
        <v>1.3189493433395874</v>
      </c>
      <c r="K571" s="9">
        <v>0.44746716697936212</v>
      </c>
      <c r="L571" s="9">
        <v>0.38264580369843526</v>
      </c>
      <c r="M571" s="9">
        <v>0.50469043151969983</v>
      </c>
    </row>
    <row r="572" spans="3:13" x14ac:dyDescent="0.25">
      <c r="C572" s="10">
        <v>539</v>
      </c>
      <c r="D572" s="9">
        <v>539</v>
      </c>
      <c r="E572" s="9">
        <v>0.38335704125177811</v>
      </c>
      <c r="F572" s="9">
        <v>478</v>
      </c>
      <c r="G572" s="9">
        <v>408.65860597439547</v>
      </c>
      <c r="H572" s="9">
        <v>1.1696804937223055</v>
      </c>
      <c r="I572" s="9">
        <v>1</v>
      </c>
      <c r="J572" s="9">
        <v>1.3189493433395874</v>
      </c>
      <c r="K572" s="9">
        <v>0.44840525328330205</v>
      </c>
      <c r="L572" s="9">
        <v>0.38335704125177811</v>
      </c>
      <c r="M572" s="9">
        <v>0.50562851782363982</v>
      </c>
    </row>
    <row r="573" spans="3:13" x14ac:dyDescent="0.25">
      <c r="C573" s="10">
        <v>540</v>
      </c>
      <c r="D573" s="9">
        <v>540</v>
      </c>
      <c r="E573" s="9">
        <v>0.3840682788051209</v>
      </c>
      <c r="F573" s="9">
        <v>479</v>
      </c>
      <c r="G573" s="9">
        <v>409.41678520625891</v>
      </c>
      <c r="H573" s="9">
        <v>1.1699569175178932</v>
      </c>
      <c r="I573" s="9">
        <v>1</v>
      </c>
      <c r="J573" s="9">
        <v>1.3189493433395871</v>
      </c>
      <c r="K573" s="9">
        <v>0.44934333958724204</v>
      </c>
      <c r="L573" s="9">
        <v>0.3840682788051209</v>
      </c>
      <c r="M573" s="9">
        <v>0.5065666041275797</v>
      </c>
    </row>
    <row r="574" spans="3:13" x14ac:dyDescent="0.25">
      <c r="C574" s="10">
        <v>541</v>
      </c>
      <c r="D574" s="9">
        <v>541</v>
      </c>
      <c r="E574" s="9">
        <v>0.38477951635846375</v>
      </c>
      <c r="F574" s="9">
        <v>480</v>
      </c>
      <c r="G574" s="9">
        <v>410.17496443812234</v>
      </c>
      <c r="H574" s="9">
        <v>1.1702323194140514</v>
      </c>
      <c r="I574" s="9">
        <v>1</v>
      </c>
      <c r="J574" s="9">
        <v>1.3189493433395871</v>
      </c>
      <c r="K574" s="9">
        <v>0.45028142589118197</v>
      </c>
      <c r="L574" s="9">
        <v>0.38477951635846375</v>
      </c>
      <c r="M574" s="9">
        <v>0.50750469043151969</v>
      </c>
    </row>
    <row r="575" spans="3:13" x14ac:dyDescent="0.25">
      <c r="C575" s="10">
        <v>542</v>
      </c>
      <c r="D575" s="9">
        <v>542</v>
      </c>
      <c r="E575" s="9">
        <v>0.38549075391180654</v>
      </c>
      <c r="F575" s="9">
        <v>480</v>
      </c>
      <c r="G575" s="9">
        <v>410.93314366998578</v>
      </c>
      <c r="H575" s="9">
        <v>1.1680732191937304</v>
      </c>
      <c r="I575" s="9">
        <v>1</v>
      </c>
      <c r="J575" s="9">
        <v>1.3189493433395874</v>
      </c>
      <c r="K575" s="9">
        <v>0.45028142589118197</v>
      </c>
      <c r="L575" s="9">
        <v>0.38549075391180654</v>
      </c>
      <c r="M575" s="9">
        <v>0.50844277673545968</v>
      </c>
    </row>
    <row r="576" spans="3:13" x14ac:dyDescent="0.25">
      <c r="C576" s="10">
        <v>543</v>
      </c>
      <c r="D576" s="9">
        <v>543</v>
      </c>
      <c r="E576" s="9">
        <v>0.38620199146514939</v>
      </c>
      <c r="F576" s="9">
        <v>480</v>
      </c>
      <c r="G576" s="9">
        <v>411.69132290184922</v>
      </c>
      <c r="H576" s="9">
        <v>1.1659220714604086</v>
      </c>
      <c r="I576" s="9">
        <v>1</v>
      </c>
      <c r="J576" s="9">
        <v>1.3189493433395874</v>
      </c>
      <c r="K576" s="9">
        <v>0.45028142589118197</v>
      </c>
      <c r="L576" s="9">
        <v>0.38620199146514939</v>
      </c>
      <c r="M576" s="9">
        <v>0.50938086303939967</v>
      </c>
    </row>
    <row r="577" spans="3:13" x14ac:dyDescent="0.25">
      <c r="C577" s="10">
        <v>544</v>
      </c>
      <c r="D577" s="9">
        <v>544</v>
      </c>
      <c r="E577" s="9">
        <v>0.38691322901849218</v>
      </c>
      <c r="F577" s="9">
        <v>481</v>
      </c>
      <c r="G577" s="9">
        <v>412.44950213371266</v>
      </c>
      <c r="H577" s="9">
        <v>1.1662033715925395</v>
      </c>
      <c r="I577" s="9">
        <v>1</v>
      </c>
      <c r="J577" s="9">
        <v>1.3189493433395871</v>
      </c>
      <c r="K577" s="9">
        <v>0.45121951219512196</v>
      </c>
      <c r="L577" s="9">
        <v>0.38691322901849218</v>
      </c>
      <c r="M577" s="9">
        <v>0.51031894934333955</v>
      </c>
    </row>
    <row r="578" spans="3:13" x14ac:dyDescent="0.25">
      <c r="C578" s="10">
        <v>545</v>
      </c>
      <c r="D578" s="9">
        <v>545</v>
      </c>
      <c r="E578" s="9">
        <v>0.38762446657183497</v>
      </c>
      <c r="F578" s="9">
        <v>482</v>
      </c>
      <c r="G578" s="9">
        <v>413.20768136557609</v>
      </c>
      <c r="H578" s="9">
        <v>1.1664836394306075</v>
      </c>
      <c r="I578" s="9">
        <v>1</v>
      </c>
      <c r="J578" s="9">
        <v>1.3189493433395874</v>
      </c>
      <c r="K578" s="9">
        <v>0.4521575984990619</v>
      </c>
      <c r="L578" s="9">
        <v>0.38762446657183497</v>
      </c>
      <c r="M578" s="9">
        <v>0.51125703564727953</v>
      </c>
    </row>
    <row r="579" spans="3:13" x14ac:dyDescent="0.25">
      <c r="C579" s="10">
        <v>546</v>
      </c>
      <c r="D579" s="9">
        <v>546</v>
      </c>
      <c r="E579" s="9">
        <v>0.38833570412517782</v>
      </c>
      <c r="F579" s="9">
        <v>483</v>
      </c>
      <c r="G579" s="9">
        <v>413.96586059743953</v>
      </c>
      <c r="H579" s="9">
        <v>1.166762880646558</v>
      </c>
      <c r="I579" s="9">
        <v>1</v>
      </c>
      <c r="J579" s="9">
        <v>1.3189493433395874</v>
      </c>
      <c r="K579" s="9">
        <v>0.45309568480300189</v>
      </c>
      <c r="L579" s="9">
        <v>0.38833570412517782</v>
      </c>
      <c r="M579" s="9">
        <v>0.51219512195121952</v>
      </c>
    </row>
    <row r="580" spans="3:13" x14ac:dyDescent="0.25">
      <c r="C580" s="10">
        <v>547</v>
      </c>
      <c r="D580" s="9">
        <v>547</v>
      </c>
      <c r="E580" s="9">
        <v>0.38904694167852061</v>
      </c>
      <c r="F580" s="9">
        <v>483</v>
      </c>
      <c r="G580" s="9">
        <v>414.72403982930297</v>
      </c>
      <c r="H580" s="9">
        <v>1.1646298589269117</v>
      </c>
      <c r="I580" s="9">
        <v>1</v>
      </c>
      <c r="J580" s="9">
        <v>1.3189493433395874</v>
      </c>
      <c r="K580" s="9">
        <v>0.45309568480300189</v>
      </c>
      <c r="L580" s="9">
        <v>0.38904694167852061</v>
      </c>
      <c r="M580" s="9">
        <v>0.51313320825515951</v>
      </c>
    </row>
    <row r="581" spans="3:13" x14ac:dyDescent="0.25">
      <c r="C581" s="10">
        <v>548</v>
      </c>
      <c r="D581" s="9">
        <v>548</v>
      </c>
      <c r="E581" s="9">
        <v>0.38975817923186346</v>
      </c>
      <c r="F581" s="9">
        <v>484</v>
      </c>
      <c r="G581" s="9">
        <v>415.4822190611664</v>
      </c>
      <c r="H581" s="9">
        <v>1.1649114638254747</v>
      </c>
      <c r="I581" s="9">
        <v>1</v>
      </c>
      <c r="J581" s="9">
        <v>1.3189493433395871</v>
      </c>
      <c r="K581" s="9">
        <v>0.45403377110694182</v>
      </c>
      <c r="L581" s="9">
        <v>0.38975817923186346</v>
      </c>
      <c r="M581" s="9">
        <v>0.51407129455909939</v>
      </c>
    </row>
    <row r="582" spans="3:13" x14ac:dyDescent="0.25">
      <c r="C582" s="10">
        <v>549</v>
      </c>
      <c r="D582" s="9">
        <v>549</v>
      </c>
      <c r="E582" s="9">
        <v>0.39046941678520625</v>
      </c>
      <c r="F582" s="9">
        <v>485</v>
      </c>
      <c r="G582" s="9">
        <v>416.24039829302984</v>
      </c>
      <c r="H582" s="9">
        <v>1.1651920428409832</v>
      </c>
      <c r="I582" s="9">
        <v>1</v>
      </c>
      <c r="J582" s="9">
        <v>1.3189493433395871</v>
      </c>
      <c r="K582" s="9">
        <v>0.45497185741088181</v>
      </c>
      <c r="L582" s="9">
        <v>0.39046941678520625</v>
      </c>
      <c r="M582" s="9">
        <v>0.51500938086303938</v>
      </c>
    </row>
    <row r="583" spans="3:13" x14ac:dyDescent="0.25">
      <c r="C583" s="10">
        <v>550</v>
      </c>
      <c r="D583" s="9">
        <v>550</v>
      </c>
      <c r="E583" s="9">
        <v>0.39118065433854909</v>
      </c>
      <c r="F583" s="9">
        <v>486</v>
      </c>
      <c r="G583" s="9">
        <v>416.99857752489334</v>
      </c>
      <c r="H583" s="9">
        <v>1.1654716015691624</v>
      </c>
      <c r="I583" s="9">
        <v>1</v>
      </c>
      <c r="J583" s="9">
        <v>1.3189493433395871</v>
      </c>
      <c r="K583" s="9">
        <v>0.45590994371482174</v>
      </c>
      <c r="L583" s="9">
        <v>0.39118065433854909</v>
      </c>
      <c r="M583" s="9">
        <v>0.51594746716697937</v>
      </c>
    </row>
    <row r="584" spans="3:13" x14ac:dyDescent="0.25">
      <c r="C584" s="10">
        <v>551</v>
      </c>
      <c r="D584" s="9">
        <v>551</v>
      </c>
      <c r="E584" s="9">
        <v>0.39189189189189189</v>
      </c>
      <c r="F584" s="9">
        <v>487</v>
      </c>
      <c r="G584" s="9">
        <v>417.75675675675677</v>
      </c>
      <c r="H584" s="9">
        <v>1.1657501455651162</v>
      </c>
      <c r="I584" s="9">
        <v>1</v>
      </c>
      <c r="J584" s="9">
        <v>1.3189493433395874</v>
      </c>
      <c r="K584" s="9">
        <v>0.45684803001876173</v>
      </c>
      <c r="L584" s="9">
        <v>0.39189189189189189</v>
      </c>
      <c r="M584" s="9">
        <v>0.51688555347091936</v>
      </c>
    </row>
    <row r="585" spans="3:13" x14ac:dyDescent="0.25">
      <c r="C585" s="10">
        <v>552</v>
      </c>
      <c r="D585" s="9">
        <v>552</v>
      </c>
      <c r="E585" s="9">
        <v>0.39260312944523473</v>
      </c>
      <c r="F585" s="9">
        <v>488</v>
      </c>
      <c r="G585" s="9">
        <v>418.51493598862021</v>
      </c>
      <c r="H585" s="9">
        <v>1.1660276803436929</v>
      </c>
      <c r="I585" s="9">
        <v>1</v>
      </c>
      <c r="J585" s="9">
        <v>1.3189493433395871</v>
      </c>
      <c r="K585" s="9">
        <v>0.45778611632270166</v>
      </c>
      <c r="L585" s="9">
        <v>0.39260312944523473</v>
      </c>
      <c r="M585" s="9">
        <v>0.51782363977485923</v>
      </c>
    </row>
    <row r="586" spans="3:13" x14ac:dyDescent="0.25">
      <c r="C586" s="10">
        <v>553</v>
      </c>
      <c r="D586" s="9">
        <v>553</v>
      </c>
      <c r="E586" s="9">
        <v>0.39331436699857752</v>
      </c>
      <c r="F586" s="9">
        <v>489</v>
      </c>
      <c r="G586" s="9">
        <v>419.27311522048365</v>
      </c>
      <c r="H586" s="9">
        <v>1.1663042113798521</v>
      </c>
      <c r="I586" s="9">
        <v>1</v>
      </c>
      <c r="J586" s="9">
        <v>1.3189493433395871</v>
      </c>
      <c r="K586" s="9">
        <v>0.45872420262664165</v>
      </c>
      <c r="L586" s="9">
        <v>0.39331436699857752</v>
      </c>
      <c r="M586" s="9">
        <v>0.51876172607879922</v>
      </c>
    </row>
    <row r="587" spans="3:13" x14ac:dyDescent="0.25">
      <c r="C587" s="10">
        <v>554</v>
      </c>
      <c r="D587" s="9">
        <v>554</v>
      </c>
      <c r="E587" s="9">
        <v>0.39402560455192032</v>
      </c>
      <c r="F587" s="9">
        <v>490</v>
      </c>
      <c r="G587" s="9">
        <v>420.03129445234708</v>
      </c>
      <c r="H587" s="9">
        <v>1.1665797441090213</v>
      </c>
      <c r="I587" s="9">
        <v>1</v>
      </c>
      <c r="J587" s="9">
        <v>1.3189493433395874</v>
      </c>
      <c r="K587" s="9">
        <v>0.45966228893058159</v>
      </c>
      <c r="L587" s="9">
        <v>0.39402560455192032</v>
      </c>
      <c r="M587" s="9">
        <v>0.51969981238273921</v>
      </c>
    </row>
    <row r="588" spans="3:13" x14ac:dyDescent="0.25">
      <c r="C588" s="10">
        <v>555</v>
      </c>
      <c r="D588" s="9">
        <v>555</v>
      </c>
      <c r="E588" s="9">
        <v>0.39473684210526316</v>
      </c>
      <c r="F588" s="9">
        <v>491</v>
      </c>
      <c r="G588" s="9">
        <v>420.78947368421052</v>
      </c>
      <c r="H588" s="9">
        <v>1.1668542839274547</v>
      </c>
      <c r="I588" s="9">
        <v>1</v>
      </c>
      <c r="J588" s="9">
        <v>1.3189493433395874</v>
      </c>
      <c r="K588" s="9">
        <v>0.46060037523452158</v>
      </c>
      <c r="L588" s="9">
        <v>0.39473684210526316</v>
      </c>
      <c r="M588" s="9">
        <v>0.5206378986866792</v>
      </c>
    </row>
    <row r="589" spans="3:13" x14ac:dyDescent="0.25">
      <c r="C589" s="10">
        <v>556</v>
      </c>
      <c r="D589" s="9">
        <v>556</v>
      </c>
      <c r="E589" s="9">
        <v>0.39544807965860596</v>
      </c>
      <c r="F589" s="9">
        <v>492</v>
      </c>
      <c r="G589" s="9">
        <v>421.54765291607396</v>
      </c>
      <c r="H589" s="9">
        <v>1.1671278361925845</v>
      </c>
      <c r="I589" s="9">
        <v>1</v>
      </c>
      <c r="J589" s="9">
        <v>1.3189493433395874</v>
      </c>
      <c r="K589" s="9">
        <v>0.46153846153846156</v>
      </c>
      <c r="L589" s="9">
        <v>0.39544807965860596</v>
      </c>
      <c r="M589" s="9">
        <v>0.52157598499061919</v>
      </c>
    </row>
    <row r="590" spans="3:13" x14ac:dyDescent="0.25">
      <c r="C590" s="10">
        <v>557</v>
      </c>
      <c r="D590" s="9">
        <v>557</v>
      </c>
      <c r="E590" s="9">
        <v>0.3961593172119488</v>
      </c>
      <c r="F590" s="9">
        <v>493</v>
      </c>
      <c r="G590" s="9">
        <v>422.30583214793739</v>
      </c>
      <c r="H590" s="9">
        <v>1.1674004062233689</v>
      </c>
      <c r="I590" s="9">
        <v>1</v>
      </c>
      <c r="J590" s="9">
        <v>1.3189493433395871</v>
      </c>
      <c r="K590" s="9">
        <v>0.4624765478424015</v>
      </c>
      <c r="L590" s="9">
        <v>0.3961593172119488</v>
      </c>
      <c r="M590" s="9">
        <v>0.52251407129455907</v>
      </c>
    </row>
    <row r="591" spans="3:13" x14ac:dyDescent="0.25">
      <c r="C591" s="10">
        <v>558</v>
      </c>
      <c r="D591" s="9">
        <v>558</v>
      </c>
      <c r="E591" s="9">
        <v>0.39687055476529159</v>
      </c>
      <c r="F591" s="9">
        <v>494</v>
      </c>
      <c r="G591" s="9">
        <v>423.06401137980083</v>
      </c>
      <c r="H591" s="9">
        <v>1.1676719993006384</v>
      </c>
      <c r="I591" s="9">
        <v>1</v>
      </c>
      <c r="J591" s="9">
        <v>1.3189493433395874</v>
      </c>
      <c r="K591" s="9">
        <v>0.46341463414634149</v>
      </c>
      <c r="L591" s="9">
        <v>0.39687055476529159</v>
      </c>
      <c r="M591" s="9">
        <v>0.52345215759849906</v>
      </c>
    </row>
    <row r="592" spans="3:13" x14ac:dyDescent="0.25">
      <c r="C592" s="10">
        <v>559</v>
      </c>
      <c r="D592" s="9">
        <v>559</v>
      </c>
      <c r="E592" s="9">
        <v>0.39758179231863444</v>
      </c>
      <c r="F592" s="9">
        <v>495</v>
      </c>
      <c r="G592" s="9">
        <v>423.82219061166427</v>
      </c>
      <c r="H592" s="9">
        <v>1.1679426206674342</v>
      </c>
      <c r="I592" s="9">
        <v>1</v>
      </c>
      <c r="J592" s="9">
        <v>1.3189493433395871</v>
      </c>
      <c r="K592" s="9">
        <v>0.46435272045028142</v>
      </c>
      <c r="L592" s="9">
        <v>0.39758179231863444</v>
      </c>
      <c r="M592" s="9">
        <v>0.52439024390243905</v>
      </c>
    </row>
    <row r="593" spans="3:13" x14ac:dyDescent="0.25">
      <c r="C593" s="10">
        <v>560</v>
      </c>
      <c r="D593" s="9">
        <v>560</v>
      </c>
      <c r="E593" s="9">
        <v>0.39829302987197723</v>
      </c>
      <c r="F593" s="9">
        <v>496</v>
      </c>
      <c r="G593" s="9">
        <v>424.58036984352771</v>
      </c>
      <c r="H593" s="9">
        <v>1.1682122755293487</v>
      </c>
      <c r="I593" s="9">
        <v>1</v>
      </c>
      <c r="J593" s="9">
        <v>1.3189493433395874</v>
      </c>
      <c r="K593" s="9">
        <v>0.46529080675422141</v>
      </c>
      <c r="L593" s="9">
        <v>0.39829302987197723</v>
      </c>
      <c r="M593" s="9">
        <v>0.52532833020637903</v>
      </c>
    </row>
    <row r="594" spans="3:13" x14ac:dyDescent="0.25">
      <c r="C594" s="10">
        <v>561</v>
      </c>
      <c r="D594" s="9">
        <v>561</v>
      </c>
      <c r="E594" s="9">
        <v>0.39900426742532008</v>
      </c>
      <c r="F594" s="9">
        <v>497</v>
      </c>
      <c r="G594" s="9">
        <v>425.3385490753912</v>
      </c>
      <c r="H594" s="9">
        <v>1.168480969054857</v>
      </c>
      <c r="I594" s="9">
        <v>1</v>
      </c>
      <c r="J594" s="9">
        <v>1.3189493433395871</v>
      </c>
      <c r="K594" s="9">
        <v>0.46622889305816134</v>
      </c>
      <c r="L594" s="9">
        <v>0.39900426742532008</v>
      </c>
      <c r="M594" s="9">
        <v>0.52626641651031891</v>
      </c>
    </row>
    <row r="595" spans="3:13" x14ac:dyDescent="0.25">
      <c r="C595" s="10">
        <v>562</v>
      </c>
      <c r="D595" s="9">
        <v>562</v>
      </c>
      <c r="E595" s="9">
        <v>0.39971550497866287</v>
      </c>
      <c r="F595" s="9">
        <v>498</v>
      </c>
      <c r="G595" s="9">
        <v>426.09672830725464</v>
      </c>
      <c r="H595" s="9">
        <v>1.1687487063756485</v>
      </c>
      <c r="I595" s="9">
        <v>1</v>
      </c>
      <c r="J595" s="9">
        <v>1.3189493433395871</v>
      </c>
      <c r="K595" s="9">
        <v>0.46716697936210133</v>
      </c>
      <c r="L595" s="9">
        <v>0.39971550497866287</v>
      </c>
      <c r="M595" s="9">
        <v>0.5272045028142589</v>
      </c>
    </row>
    <row r="596" spans="3:13" x14ac:dyDescent="0.25">
      <c r="C596" s="10">
        <v>563</v>
      </c>
      <c r="D596" s="9">
        <v>563</v>
      </c>
      <c r="E596" s="9">
        <v>0.40042674253200566</v>
      </c>
      <c r="F596" s="9">
        <v>499</v>
      </c>
      <c r="G596" s="9">
        <v>426.85490753911807</v>
      </c>
      <c r="H596" s="9">
        <v>1.1690154925869523</v>
      </c>
      <c r="I596" s="9">
        <v>1</v>
      </c>
      <c r="J596" s="9">
        <v>1.3189493433395874</v>
      </c>
      <c r="K596" s="9">
        <v>0.46810506566604126</v>
      </c>
      <c r="L596" s="9">
        <v>0.40042674253200566</v>
      </c>
      <c r="M596" s="9">
        <v>0.52814258911819889</v>
      </c>
    </row>
    <row r="597" spans="3:13" x14ac:dyDescent="0.25">
      <c r="C597" s="10">
        <v>564</v>
      </c>
      <c r="D597" s="9">
        <v>564</v>
      </c>
      <c r="E597" s="9">
        <v>0.40113798008534851</v>
      </c>
      <c r="F597" s="9">
        <v>500</v>
      </c>
      <c r="G597" s="9">
        <v>427.61308677098151</v>
      </c>
      <c r="H597" s="9">
        <v>1.1692813327478611</v>
      </c>
      <c r="I597" s="9">
        <v>1</v>
      </c>
      <c r="J597" s="9">
        <v>1.3189493433395874</v>
      </c>
      <c r="K597" s="9">
        <v>0.46904315196998125</v>
      </c>
      <c r="L597" s="9">
        <v>0.40113798008534851</v>
      </c>
      <c r="M597" s="9">
        <v>0.52908067542213888</v>
      </c>
    </row>
    <row r="598" spans="3:13" x14ac:dyDescent="0.25">
      <c r="C598" s="10">
        <v>565</v>
      </c>
      <c r="D598" s="9">
        <v>565</v>
      </c>
      <c r="E598" s="9">
        <v>0.4018492176386913</v>
      </c>
      <c r="F598" s="9">
        <v>500</v>
      </c>
      <c r="G598" s="9">
        <v>428.37126600284495</v>
      </c>
      <c r="H598" s="9">
        <v>1.1672118082651215</v>
      </c>
      <c r="I598" s="9">
        <v>1</v>
      </c>
      <c r="J598" s="9">
        <v>1.3189493433395871</v>
      </c>
      <c r="K598" s="9">
        <v>0.46904315196998125</v>
      </c>
      <c r="L598" s="9">
        <v>0.4018492176386913</v>
      </c>
      <c r="M598" s="9">
        <v>0.53001876172607876</v>
      </c>
    </row>
    <row r="599" spans="3:13" x14ac:dyDescent="0.25">
      <c r="C599" s="10">
        <v>566</v>
      </c>
      <c r="D599" s="9">
        <v>566</v>
      </c>
      <c r="E599" s="9">
        <v>0.40256045519203415</v>
      </c>
      <c r="F599" s="9">
        <v>501</v>
      </c>
      <c r="G599" s="9">
        <v>429.12944523470838</v>
      </c>
      <c r="H599" s="9">
        <v>1.1674798957829209</v>
      </c>
      <c r="I599" s="9">
        <v>1</v>
      </c>
      <c r="J599" s="9">
        <v>1.3189493433395871</v>
      </c>
      <c r="K599" s="9">
        <v>0.46998123827392119</v>
      </c>
      <c r="L599" s="9">
        <v>0.40256045519203415</v>
      </c>
      <c r="M599" s="9">
        <v>0.53095684803001875</v>
      </c>
    </row>
    <row r="600" spans="3:13" x14ac:dyDescent="0.25">
      <c r="C600" s="10">
        <v>567</v>
      </c>
      <c r="D600" s="9">
        <v>567</v>
      </c>
      <c r="E600" s="9">
        <v>0.40327169274537694</v>
      </c>
      <c r="F600" s="9">
        <v>502</v>
      </c>
      <c r="G600" s="9">
        <v>429.88762446657182</v>
      </c>
      <c r="H600" s="9">
        <v>1.1677470376657368</v>
      </c>
      <c r="I600" s="9">
        <v>1</v>
      </c>
      <c r="J600" s="9">
        <v>1.3189493433395874</v>
      </c>
      <c r="K600" s="9">
        <v>0.47091932457786118</v>
      </c>
      <c r="L600" s="9">
        <v>0.40327169274537694</v>
      </c>
      <c r="M600" s="9">
        <v>0.53189493433395874</v>
      </c>
    </row>
    <row r="601" spans="3:13" x14ac:dyDescent="0.25">
      <c r="C601" s="10">
        <v>568</v>
      </c>
      <c r="D601" s="9">
        <v>568</v>
      </c>
      <c r="E601" s="9">
        <v>0.40398293029871979</v>
      </c>
      <c r="F601" s="9">
        <v>503</v>
      </c>
      <c r="G601" s="9">
        <v>430.64580369843526</v>
      </c>
      <c r="H601" s="9">
        <v>1.1680132389081204</v>
      </c>
      <c r="I601" s="9">
        <v>1</v>
      </c>
      <c r="J601" s="9">
        <v>1.3189493433395874</v>
      </c>
      <c r="K601" s="9">
        <v>0.47185741088180111</v>
      </c>
      <c r="L601" s="9">
        <v>0.40398293029871979</v>
      </c>
      <c r="M601" s="9">
        <v>0.53283302063789872</v>
      </c>
    </row>
    <row r="602" spans="3:13" x14ac:dyDescent="0.25">
      <c r="C602" s="10">
        <v>569</v>
      </c>
      <c r="D602" s="9">
        <v>569</v>
      </c>
      <c r="E602" s="9">
        <v>0.40469416785206258</v>
      </c>
      <c r="F602" s="9">
        <v>504</v>
      </c>
      <c r="G602" s="9">
        <v>431.4039829302987</v>
      </c>
      <c r="H602" s="9">
        <v>1.1682785044695114</v>
      </c>
      <c r="I602" s="9">
        <v>1</v>
      </c>
      <c r="J602" s="9">
        <v>1.3189493433395871</v>
      </c>
      <c r="K602" s="9">
        <v>0.4727954971857411</v>
      </c>
      <c r="L602" s="9">
        <v>0.40469416785206258</v>
      </c>
      <c r="M602" s="9">
        <v>0.5337711069418386</v>
      </c>
    </row>
    <row r="603" spans="3:13" x14ac:dyDescent="0.25">
      <c r="C603" s="10">
        <v>570</v>
      </c>
      <c r="D603" s="9">
        <v>570</v>
      </c>
      <c r="E603" s="9">
        <v>0.40540540540540543</v>
      </c>
      <c r="F603" s="9">
        <v>505</v>
      </c>
      <c r="G603" s="9">
        <v>432.16216216216213</v>
      </c>
      <c r="H603" s="9">
        <v>1.1685428392745465</v>
      </c>
      <c r="I603" s="9">
        <v>1</v>
      </c>
      <c r="J603" s="9">
        <v>1.3189493433395871</v>
      </c>
      <c r="K603" s="9">
        <v>0.47373358348968103</v>
      </c>
      <c r="L603" s="9">
        <v>0.40540540540540543</v>
      </c>
      <c r="M603" s="9">
        <v>0.53470919324577859</v>
      </c>
    </row>
    <row r="604" spans="3:13" x14ac:dyDescent="0.25">
      <c r="C604" s="10">
        <v>571</v>
      </c>
      <c r="D604" s="9">
        <v>571</v>
      </c>
      <c r="E604" s="9">
        <v>0.40611664295874822</v>
      </c>
      <c r="F604" s="9">
        <v>505</v>
      </c>
      <c r="G604" s="9">
        <v>432.92034139402563</v>
      </c>
      <c r="H604" s="9">
        <v>1.1664963544421918</v>
      </c>
      <c r="I604" s="9">
        <v>1</v>
      </c>
      <c r="J604" s="9">
        <v>1.3189493433395874</v>
      </c>
      <c r="K604" s="9">
        <v>0.47373358348968103</v>
      </c>
      <c r="L604" s="9">
        <v>0.40611664295874822</v>
      </c>
      <c r="M604" s="9">
        <v>0.53564727954971858</v>
      </c>
    </row>
    <row r="605" spans="3:13" x14ac:dyDescent="0.25">
      <c r="C605" s="10">
        <v>572</v>
      </c>
      <c r="D605" s="9">
        <v>572</v>
      </c>
      <c r="E605" s="9">
        <v>0.40682788051209101</v>
      </c>
      <c r="F605" s="9">
        <v>506</v>
      </c>
      <c r="G605" s="9">
        <v>433.67852062588906</v>
      </c>
      <c r="H605" s="9">
        <v>1.166762880646558</v>
      </c>
      <c r="I605" s="9">
        <v>1</v>
      </c>
      <c r="J605" s="9">
        <v>1.3189493433395874</v>
      </c>
      <c r="K605" s="9">
        <v>0.47467166979362102</v>
      </c>
      <c r="L605" s="9">
        <v>0.40682788051209101</v>
      </c>
      <c r="M605" s="9">
        <v>0.53658536585365857</v>
      </c>
    </row>
    <row r="606" spans="3:13" x14ac:dyDescent="0.25">
      <c r="C606" s="10">
        <v>573</v>
      </c>
      <c r="D606" s="9">
        <v>573</v>
      </c>
      <c r="E606" s="9">
        <v>0.40753911806543386</v>
      </c>
      <c r="F606" s="9">
        <v>506</v>
      </c>
      <c r="G606" s="9">
        <v>434.4366998577525</v>
      </c>
      <c r="H606" s="9">
        <v>1.1647266452527594</v>
      </c>
      <c r="I606" s="9">
        <v>1</v>
      </c>
      <c r="J606" s="9">
        <v>1.3189493433395871</v>
      </c>
      <c r="K606" s="9">
        <v>0.47467166979362102</v>
      </c>
      <c r="L606" s="9">
        <v>0.40753911806543386</v>
      </c>
      <c r="M606" s="9">
        <v>0.53752345215759845</v>
      </c>
    </row>
    <row r="607" spans="3:13" x14ac:dyDescent="0.25">
      <c r="C607" s="10">
        <v>574</v>
      </c>
      <c r="D607" s="9">
        <v>574</v>
      </c>
      <c r="E607" s="9">
        <v>0.40825035561877665</v>
      </c>
      <c r="F607" s="9">
        <v>506</v>
      </c>
      <c r="G607" s="9">
        <v>435.19487908961594</v>
      </c>
      <c r="H607" s="9">
        <v>1.1626975047558035</v>
      </c>
      <c r="I607" s="9">
        <v>1</v>
      </c>
      <c r="J607" s="9">
        <v>1.3189493433395874</v>
      </c>
      <c r="K607" s="9">
        <v>0.47467166979362102</v>
      </c>
      <c r="L607" s="9">
        <v>0.40825035561877665</v>
      </c>
      <c r="M607" s="9">
        <v>0.53846153846153844</v>
      </c>
    </row>
    <row r="608" spans="3:13" x14ac:dyDescent="0.25">
      <c r="C608" s="10">
        <v>575</v>
      </c>
      <c r="D608" s="9">
        <v>575</v>
      </c>
      <c r="E608" s="9">
        <v>0.4089615931721195</v>
      </c>
      <c r="F608" s="9">
        <v>507</v>
      </c>
      <c r="G608" s="9">
        <v>435.95305832147938</v>
      </c>
      <c r="H608" s="9">
        <v>1.1629692470837751</v>
      </c>
      <c r="I608" s="9">
        <v>1</v>
      </c>
      <c r="J608" s="9">
        <v>1.3189493433395871</v>
      </c>
      <c r="K608" s="9">
        <v>0.47560975609756095</v>
      </c>
      <c r="L608" s="9">
        <v>0.4089615931721195</v>
      </c>
      <c r="M608" s="9">
        <v>0.53939962476547842</v>
      </c>
    </row>
    <row r="609" spans="3:13" x14ac:dyDescent="0.25">
      <c r="C609" s="10">
        <v>576</v>
      </c>
      <c r="D609" s="9">
        <v>576</v>
      </c>
      <c r="E609" s="9">
        <v>0.40967283072546229</v>
      </c>
      <c r="F609" s="9">
        <v>507</v>
      </c>
      <c r="G609" s="9">
        <v>436.71123755334281</v>
      </c>
      <c r="H609" s="9">
        <v>1.1609502032520325</v>
      </c>
      <c r="I609" s="9">
        <v>1</v>
      </c>
      <c r="J609" s="9">
        <v>1.3189493433395874</v>
      </c>
      <c r="K609" s="9">
        <v>0.47560975609756095</v>
      </c>
      <c r="L609" s="9">
        <v>0.40967283072546229</v>
      </c>
      <c r="M609" s="9">
        <v>0.54033771106941841</v>
      </c>
    </row>
    <row r="610" spans="3:13" x14ac:dyDescent="0.25">
      <c r="C610" s="10">
        <v>577</v>
      </c>
      <c r="D610" s="9">
        <v>577</v>
      </c>
      <c r="E610" s="9">
        <v>0.41038406827880514</v>
      </c>
      <c r="F610" s="9">
        <v>508</v>
      </c>
      <c r="G610" s="9">
        <v>437.46941678520625</v>
      </c>
      <c r="H610" s="9">
        <v>1.1612240319176954</v>
      </c>
      <c r="I610" s="9">
        <v>1</v>
      </c>
      <c r="J610" s="9">
        <v>1.3189493433395874</v>
      </c>
      <c r="K610" s="9">
        <v>0.47654784240150094</v>
      </c>
      <c r="L610" s="9">
        <v>0.41038406827880514</v>
      </c>
      <c r="M610" s="9">
        <v>0.5412757973733584</v>
      </c>
    </row>
    <row r="611" spans="3:13" x14ac:dyDescent="0.25">
      <c r="C611" s="10">
        <v>578</v>
      </c>
      <c r="D611" s="9">
        <v>578</v>
      </c>
      <c r="E611" s="9">
        <v>0.41109530583214793</v>
      </c>
      <c r="F611" s="9">
        <v>509</v>
      </c>
      <c r="G611" s="9">
        <v>438.22759601706969</v>
      </c>
      <c r="H611" s="9">
        <v>1.1614969130793251</v>
      </c>
      <c r="I611" s="9">
        <v>1</v>
      </c>
      <c r="J611" s="9">
        <v>1.3189493433395871</v>
      </c>
      <c r="K611" s="9">
        <v>0.47748592870544088</v>
      </c>
      <c r="L611" s="9">
        <v>0.41109530583214793</v>
      </c>
      <c r="M611" s="9">
        <v>0.54221388367729828</v>
      </c>
    </row>
    <row r="612" spans="3:13" x14ac:dyDescent="0.25">
      <c r="C612" s="10">
        <v>579</v>
      </c>
      <c r="D612" s="9">
        <v>579</v>
      </c>
      <c r="E612" s="9">
        <v>0.41180654338549078</v>
      </c>
      <c r="F612" s="9">
        <v>510</v>
      </c>
      <c r="G612" s="9">
        <v>438.98577524893312</v>
      </c>
      <c r="H612" s="9">
        <v>1.1617688516462685</v>
      </c>
      <c r="I612" s="9">
        <v>1</v>
      </c>
      <c r="J612" s="9">
        <v>1.3189493433395871</v>
      </c>
      <c r="K612" s="9">
        <v>0.47842401500938087</v>
      </c>
      <c r="L612" s="9">
        <v>0.41180654338549078</v>
      </c>
      <c r="M612" s="9">
        <v>0.54315196998123827</v>
      </c>
    </row>
    <row r="613" spans="3:13" x14ac:dyDescent="0.25">
      <c r="C613" s="10">
        <v>580</v>
      </c>
      <c r="D613" s="9">
        <v>580</v>
      </c>
      <c r="E613" s="9">
        <v>0.41251778093883357</v>
      </c>
      <c r="F613" s="9">
        <v>511</v>
      </c>
      <c r="G613" s="9">
        <v>439.74395448079656</v>
      </c>
      <c r="H613" s="9">
        <v>1.1620398524940156</v>
      </c>
      <c r="I613" s="9">
        <v>1</v>
      </c>
      <c r="J613" s="9">
        <v>1.3189493433395874</v>
      </c>
      <c r="K613" s="9">
        <v>0.4793621013133208</v>
      </c>
      <c r="L613" s="9">
        <v>0.41251778093883357</v>
      </c>
      <c r="M613" s="9">
        <v>0.54409005628517826</v>
      </c>
    </row>
    <row r="614" spans="3:13" x14ac:dyDescent="0.25">
      <c r="C614" s="10">
        <v>581</v>
      </c>
      <c r="D614" s="9">
        <v>581</v>
      </c>
      <c r="E614" s="9">
        <v>0.41322901849217641</v>
      </c>
      <c r="F614" s="9">
        <v>511</v>
      </c>
      <c r="G614" s="9">
        <v>440.50213371266</v>
      </c>
      <c r="H614" s="9">
        <v>1.1600397839010825</v>
      </c>
      <c r="I614" s="9">
        <v>1</v>
      </c>
      <c r="J614" s="9">
        <v>1.3189493433395874</v>
      </c>
      <c r="K614" s="9">
        <v>0.4793621013133208</v>
      </c>
      <c r="L614" s="9">
        <v>0.41322901849217641</v>
      </c>
      <c r="M614" s="9">
        <v>0.54502814258911825</v>
      </c>
    </row>
    <row r="615" spans="3:13" x14ac:dyDescent="0.25">
      <c r="C615" s="10">
        <v>582</v>
      </c>
      <c r="D615" s="9">
        <v>582</v>
      </c>
      <c r="E615" s="9">
        <v>0.41394025604551921</v>
      </c>
      <c r="F615" s="9">
        <v>512</v>
      </c>
      <c r="G615" s="9">
        <v>441.26031294452349</v>
      </c>
      <c r="H615" s="9">
        <v>1.1603128243812177</v>
      </c>
      <c r="I615" s="9">
        <v>1</v>
      </c>
      <c r="J615" s="9">
        <v>1.3189493433395871</v>
      </c>
      <c r="K615" s="9">
        <v>0.48030018761726079</v>
      </c>
      <c r="L615" s="9">
        <v>0.41394025604551921</v>
      </c>
      <c r="M615" s="9">
        <v>0.54596622889305813</v>
      </c>
    </row>
    <row r="616" spans="3:13" x14ac:dyDescent="0.25">
      <c r="C616" s="10">
        <v>583</v>
      </c>
      <c r="D616" s="9">
        <v>583</v>
      </c>
      <c r="E616" s="9">
        <v>0.414651493598862</v>
      </c>
      <c r="F616" s="9">
        <v>513</v>
      </c>
      <c r="G616" s="9">
        <v>442.01849217638693</v>
      </c>
      <c r="H616" s="9">
        <v>1.1605849281873213</v>
      </c>
      <c r="I616" s="9">
        <v>1</v>
      </c>
      <c r="J616" s="9">
        <v>1.3189493433395874</v>
      </c>
      <c r="K616" s="9">
        <v>0.48123827392120078</v>
      </c>
      <c r="L616" s="9">
        <v>0.414651493598862</v>
      </c>
      <c r="M616" s="9">
        <v>0.54690431519699811</v>
      </c>
    </row>
    <row r="617" spans="3:13" x14ac:dyDescent="0.25">
      <c r="C617" s="10">
        <v>584</v>
      </c>
      <c r="D617" s="9">
        <v>584</v>
      </c>
      <c r="E617" s="9">
        <v>0.41536273115220484</v>
      </c>
      <c r="F617" s="9">
        <v>514</v>
      </c>
      <c r="G617" s="9">
        <v>442.77667140825037</v>
      </c>
      <c r="H617" s="9">
        <v>1.1608561001310751</v>
      </c>
      <c r="I617" s="9">
        <v>1</v>
      </c>
      <c r="J617" s="9">
        <v>1.3189493433395874</v>
      </c>
      <c r="K617" s="9">
        <v>0.48217636022514071</v>
      </c>
      <c r="L617" s="9">
        <v>0.41536273115220484</v>
      </c>
      <c r="M617" s="9">
        <v>0.5478424015009381</v>
      </c>
    </row>
    <row r="618" spans="3:13" x14ac:dyDescent="0.25">
      <c r="C618" s="10">
        <v>585</v>
      </c>
      <c r="D618" s="9">
        <v>585</v>
      </c>
      <c r="E618" s="9">
        <v>0.41607396870554764</v>
      </c>
      <c r="F618" s="9">
        <v>515</v>
      </c>
      <c r="G618" s="9">
        <v>443.5348506401138</v>
      </c>
      <c r="H618" s="9">
        <v>1.1611263449912608</v>
      </c>
      <c r="I618" s="9">
        <v>1</v>
      </c>
      <c r="J618" s="9">
        <v>1.3189493433395874</v>
      </c>
      <c r="K618" s="9">
        <v>0.4831144465290807</v>
      </c>
      <c r="L618" s="9">
        <v>0.41607396870554764</v>
      </c>
      <c r="M618" s="9">
        <v>0.54878048780487809</v>
      </c>
    </row>
    <row r="619" spans="3:13" x14ac:dyDescent="0.25">
      <c r="C619" s="10">
        <v>586</v>
      </c>
      <c r="D619" s="9">
        <v>586</v>
      </c>
      <c r="E619" s="9">
        <v>0.41678520625889048</v>
      </c>
      <c r="F619" s="9">
        <v>516</v>
      </c>
      <c r="G619" s="9">
        <v>444.29302987197724</v>
      </c>
      <c r="H619" s="9">
        <v>1.1613956675140393</v>
      </c>
      <c r="I619" s="9">
        <v>1</v>
      </c>
      <c r="J619" s="9">
        <v>1.3189493433395871</v>
      </c>
      <c r="K619" s="9">
        <v>0.48405253283302063</v>
      </c>
      <c r="L619" s="9">
        <v>0.41678520625889048</v>
      </c>
      <c r="M619" s="9">
        <v>0.54971857410881797</v>
      </c>
    </row>
    <row r="620" spans="3:13" x14ac:dyDescent="0.25">
      <c r="C620" s="10">
        <v>587</v>
      </c>
      <c r="D620" s="9">
        <v>587</v>
      </c>
      <c r="E620" s="9">
        <v>0.41749644381223328</v>
      </c>
      <c r="F620" s="9">
        <v>517</v>
      </c>
      <c r="G620" s="9">
        <v>445.05120910384068</v>
      </c>
      <c r="H620" s="9">
        <v>1.161664072413231</v>
      </c>
      <c r="I620" s="9">
        <v>1</v>
      </c>
      <c r="J620" s="9">
        <v>1.3189493433395871</v>
      </c>
      <c r="K620" s="9">
        <v>0.48499061913696062</v>
      </c>
      <c r="L620" s="9">
        <v>0.41749644381223328</v>
      </c>
      <c r="M620" s="9">
        <v>0.55065666041275796</v>
      </c>
    </row>
    <row r="621" spans="3:13" x14ac:dyDescent="0.25">
      <c r="C621" s="10">
        <v>588</v>
      </c>
      <c r="D621" s="9">
        <v>588</v>
      </c>
      <c r="E621" s="9">
        <v>0.41820768136557612</v>
      </c>
      <c r="F621" s="9">
        <v>518</v>
      </c>
      <c r="G621" s="9">
        <v>445.80938833570411</v>
      </c>
      <c r="H621" s="9">
        <v>1.1619315643705888</v>
      </c>
      <c r="I621" s="9">
        <v>1</v>
      </c>
      <c r="J621" s="9">
        <v>1.3189493433395871</v>
      </c>
      <c r="K621" s="9">
        <v>0.48592870544090055</v>
      </c>
      <c r="L621" s="9">
        <v>0.41820768136557612</v>
      </c>
      <c r="M621" s="9">
        <v>0.55159474671669795</v>
      </c>
    </row>
    <row r="622" spans="3:13" x14ac:dyDescent="0.25">
      <c r="C622" s="10">
        <v>589</v>
      </c>
      <c r="D622" s="9">
        <v>589</v>
      </c>
      <c r="E622" s="9">
        <v>0.41891891891891891</v>
      </c>
      <c r="F622" s="9">
        <v>519</v>
      </c>
      <c r="G622" s="9">
        <v>446.56756756756755</v>
      </c>
      <c r="H622" s="9">
        <v>1.162198148036071</v>
      </c>
      <c r="I622" s="9">
        <v>1</v>
      </c>
      <c r="J622" s="9">
        <v>1.3189493433395874</v>
      </c>
      <c r="K622" s="9">
        <v>0.48686679174484054</v>
      </c>
      <c r="L622" s="9">
        <v>0.41891891891891891</v>
      </c>
      <c r="M622" s="9">
        <v>0.55253283302063794</v>
      </c>
    </row>
    <row r="623" spans="3:13" x14ac:dyDescent="0.25">
      <c r="C623" s="10">
        <v>590</v>
      </c>
      <c r="D623" s="9">
        <v>590</v>
      </c>
      <c r="E623" s="9">
        <v>0.41963015647226176</v>
      </c>
      <c r="F623" s="9">
        <v>520</v>
      </c>
      <c r="G623" s="9">
        <v>447.32574679943099</v>
      </c>
      <c r="H623" s="9">
        <v>1.1624638280281108</v>
      </c>
      <c r="I623" s="9">
        <v>1</v>
      </c>
      <c r="J623" s="9">
        <v>1.3189493433395871</v>
      </c>
      <c r="K623" s="9">
        <v>0.48780487804878048</v>
      </c>
      <c r="L623" s="9">
        <v>0.41963015647226176</v>
      </c>
      <c r="M623" s="9">
        <v>0.55347091932457781</v>
      </c>
    </row>
    <row r="624" spans="3:13" x14ac:dyDescent="0.25">
      <c r="C624" s="10">
        <v>591</v>
      </c>
      <c r="D624" s="9">
        <v>591</v>
      </c>
      <c r="E624" s="9">
        <v>0.42034139402560455</v>
      </c>
      <c r="F624" s="9">
        <v>520</v>
      </c>
      <c r="G624" s="9">
        <v>448.08392603129442</v>
      </c>
      <c r="H624" s="9">
        <v>1.1604968841566587</v>
      </c>
      <c r="I624" s="9">
        <v>1</v>
      </c>
      <c r="J624" s="9">
        <v>1.3189493433395871</v>
      </c>
      <c r="K624" s="9">
        <v>0.48780487804878048</v>
      </c>
      <c r="L624" s="9">
        <v>0.42034139402560455</v>
      </c>
      <c r="M624" s="9">
        <v>0.5544090056285178</v>
      </c>
    </row>
    <row r="625" spans="3:13" x14ac:dyDescent="0.25">
      <c r="C625" s="10">
        <v>592</v>
      </c>
      <c r="D625" s="9">
        <v>592</v>
      </c>
      <c r="E625" s="9">
        <v>0.42105263157894735</v>
      </c>
      <c r="F625" s="9">
        <v>520</v>
      </c>
      <c r="G625" s="9">
        <v>448.84210526315792</v>
      </c>
      <c r="H625" s="9">
        <v>1.1585365853658538</v>
      </c>
      <c r="I625" s="9">
        <v>1</v>
      </c>
      <c r="J625" s="9">
        <v>1.3189493433395874</v>
      </c>
      <c r="K625" s="9">
        <v>0.48780487804878048</v>
      </c>
      <c r="L625" s="9">
        <v>0.42105263157894735</v>
      </c>
      <c r="M625" s="9">
        <v>0.55534709193245779</v>
      </c>
    </row>
    <row r="626" spans="3:13" x14ac:dyDescent="0.25">
      <c r="C626" s="10">
        <v>593</v>
      </c>
      <c r="D626" s="9">
        <v>593</v>
      </c>
      <c r="E626" s="9">
        <v>0.42176386913229019</v>
      </c>
      <c r="F626" s="9">
        <v>521</v>
      </c>
      <c r="G626" s="9">
        <v>449.60028449502136</v>
      </c>
      <c r="H626" s="9">
        <v>1.1588070959189292</v>
      </c>
      <c r="I626" s="9">
        <v>1</v>
      </c>
      <c r="J626" s="9">
        <v>1.3189493433395874</v>
      </c>
      <c r="K626" s="9">
        <v>0.48874296435272047</v>
      </c>
      <c r="L626" s="9">
        <v>0.42176386913229019</v>
      </c>
      <c r="M626" s="9">
        <v>0.55628517823639778</v>
      </c>
    </row>
    <row r="627" spans="3:13" x14ac:dyDescent="0.25">
      <c r="C627" s="10">
        <v>594</v>
      </c>
      <c r="D627" s="9">
        <v>594</v>
      </c>
      <c r="E627" s="9">
        <v>0.42247510668563298</v>
      </c>
      <c r="F627" s="9">
        <v>522</v>
      </c>
      <c r="G627" s="9">
        <v>450.35846372688479</v>
      </c>
      <c r="H627" s="9">
        <v>1.1590766956620615</v>
      </c>
      <c r="I627" s="9">
        <v>1</v>
      </c>
      <c r="J627" s="9">
        <v>1.3189493433395871</v>
      </c>
      <c r="K627" s="9">
        <v>0.4896810506566604</v>
      </c>
      <c r="L627" s="9">
        <v>0.42247510668563298</v>
      </c>
      <c r="M627" s="9">
        <v>0.55722326454033766</v>
      </c>
    </row>
    <row r="628" spans="3:13" x14ac:dyDescent="0.25">
      <c r="C628" s="10">
        <v>595</v>
      </c>
      <c r="D628" s="9">
        <v>595</v>
      </c>
      <c r="E628" s="9">
        <v>0.42318634423897583</v>
      </c>
      <c r="F628" s="9">
        <v>522</v>
      </c>
      <c r="G628" s="9">
        <v>451.11664295874823</v>
      </c>
      <c r="H628" s="9">
        <v>1.1571286676021253</v>
      </c>
      <c r="I628" s="9">
        <v>1</v>
      </c>
      <c r="J628" s="9">
        <v>1.3189493433395871</v>
      </c>
      <c r="K628" s="9">
        <v>0.4896810506566604</v>
      </c>
      <c r="L628" s="9">
        <v>0.42318634423897583</v>
      </c>
      <c r="M628" s="9">
        <v>0.55816135084427765</v>
      </c>
    </row>
    <row r="629" spans="3:13" x14ac:dyDescent="0.25">
      <c r="C629" s="10">
        <v>596</v>
      </c>
      <c r="D629" s="9">
        <v>596</v>
      </c>
      <c r="E629" s="9">
        <v>0.42389758179231862</v>
      </c>
      <c r="F629" s="9">
        <v>523</v>
      </c>
      <c r="G629" s="9">
        <v>451.87482219061167</v>
      </c>
      <c r="H629" s="9">
        <v>1.157400178803027</v>
      </c>
      <c r="I629" s="9">
        <v>1</v>
      </c>
      <c r="J629" s="9">
        <v>1.3189493433395874</v>
      </c>
      <c r="K629" s="9">
        <v>0.49061913696060039</v>
      </c>
      <c r="L629" s="9">
        <v>0.42389758179231862</v>
      </c>
      <c r="M629" s="9">
        <v>0.55909943714821764</v>
      </c>
    </row>
    <row r="630" spans="3:13" x14ac:dyDescent="0.25">
      <c r="C630" s="10">
        <v>597</v>
      </c>
      <c r="D630" s="9">
        <v>597</v>
      </c>
      <c r="E630" s="9">
        <v>0.42460881934566147</v>
      </c>
      <c r="F630" s="9">
        <v>524</v>
      </c>
      <c r="G630" s="9">
        <v>452.6330014224751</v>
      </c>
      <c r="H630" s="9">
        <v>1.1576707804186661</v>
      </c>
      <c r="I630" s="9">
        <v>1</v>
      </c>
      <c r="J630" s="9">
        <v>1.3189493433395874</v>
      </c>
      <c r="K630" s="9">
        <v>0.49155722326454032</v>
      </c>
      <c r="L630" s="9">
        <v>0.42460881934566147</v>
      </c>
      <c r="M630" s="9">
        <v>0.56003752345215763</v>
      </c>
    </row>
    <row r="631" spans="3:13" x14ac:dyDescent="0.25">
      <c r="C631" s="10">
        <v>598</v>
      </c>
      <c r="D631" s="9">
        <v>598</v>
      </c>
      <c r="E631" s="9">
        <v>0.42532005689900426</v>
      </c>
      <c r="F631" s="9">
        <v>524</v>
      </c>
      <c r="G631" s="9">
        <v>453.39118065433854</v>
      </c>
      <c r="H631" s="9">
        <v>1.1557348761035848</v>
      </c>
      <c r="I631" s="9">
        <v>1</v>
      </c>
      <c r="J631" s="9">
        <v>1.3189493433395874</v>
      </c>
      <c r="K631" s="9">
        <v>0.49155722326454032</v>
      </c>
      <c r="L631" s="9">
        <v>0.42532005689900426</v>
      </c>
      <c r="M631" s="9">
        <v>0.56097560975609762</v>
      </c>
    </row>
    <row r="632" spans="3:13" x14ac:dyDescent="0.25">
      <c r="C632" s="10">
        <v>599</v>
      </c>
      <c r="D632" s="9">
        <v>599</v>
      </c>
      <c r="E632" s="9">
        <v>0.42603129445234711</v>
      </c>
      <c r="F632" s="9">
        <v>524</v>
      </c>
      <c r="G632" s="9">
        <v>454.14935988620198</v>
      </c>
      <c r="H632" s="9">
        <v>1.1538054355758658</v>
      </c>
      <c r="I632" s="9">
        <v>1</v>
      </c>
      <c r="J632" s="9">
        <v>1.3189493433395871</v>
      </c>
      <c r="K632" s="9">
        <v>0.49155722326454032</v>
      </c>
      <c r="L632" s="9">
        <v>0.42603129445234711</v>
      </c>
      <c r="M632" s="9">
        <v>0.56191369606003749</v>
      </c>
    </row>
    <row r="633" spans="3:13" x14ac:dyDescent="0.25">
      <c r="C633" s="10">
        <v>600</v>
      </c>
      <c r="D633" s="9">
        <v>600</v>
      </c>
      <c r="E633" s="9">
        <v>0.4267425320056899</v>
      </c>
      <c r="F633" s="9">
        <v>525</v>
      </c>
      <c r="G633" s="9">
        <v>454.90753911806542</v>
      </c>
      <c r="H633" s="9">
        <v>1.1540806754221389</v>
      </c>
      <c r="I633" s="9">
        <v>1</v>
      </c>
      <c r="J633" s="9">
        <v>1.3189493433395871</v>
      </c>
      <c r="K633" s="9">
        <v>0.49249530956848031</v>
      </c>
      <c r="L633" s="9">
        <v>0.4267425320056899</v>
      </c>
      <c r="M633" s="9">
        <v>0.56285178236397748</v>
      </c>
    </row>
    <row r="634" spans="3:13" x14ac:dyDescent="0.25">
      <c r="C634" s="10">
        <v>601</v>
      </c>
      <c r="D634" s="9">
        <v>601</v>
      </c>
      <c r="E634" s="9">
        <v>0.42745376955903269</v>
      </c>
      <c r="F634" s="9">
        <v>525</v>
      </c>
      <c r="G634" s="9">
        <v>455.66571834992885</v>
      </c>
      <c r="H634" s="9">
        <v>1.1521604080753467</v>
      </c>
      <c r="I634" s="9">
        <v>1</v>
      </c>
      <c r="J634" s="9">
        <v>1.3189493433395874</v>
      </c>
      <c r="K634" s="9">
        <v>0.49249530956848031</v>
      </c>
      <c r="L634" s="9">
        <v>0.42745376955903269</v>
      </c>
      <c r="M634" s="9">
        <v>0.56378986866791747</v>
      </c>
    </row>
    <row r="635" spans="3:13" x14ac:dyDescent="0.25">
      <c r="C635" s="10">
        <v>602</v>
      </c>
      <c r="D635" s="9">
        <v>602</v>
      </c>
      <c r="E635" s="9">
        <v>0.42816500711237554</v>
      </c>
      <c r="F635" s="9">
        <v>525</v>
      </c>
      <c r="G635" s="9">
        <v>456.42389758179229</v>
      </c>
      <c r="H635" s="9">
        <v>1.1502465203542913</v>
      </c>
      <c r="I635" s="9">
        <v>1</v>
      </c>
      <c r="J635" s="9">
        <v>1.3189493433395874</v>
      </c>
      <c r="K635" s="9">
        <v>0.49249530956848031</v>
      </c>
      <c r="L635" s="9">
        <v>0.42816500711237554</v>
      </c>
      <c r="M635" s="9">
        <v>0.56472795497185746</v>
      </c>
    </row>
    <row r="636" spans="3:13" x14ac:dyDescent="0.25">
      <c r="C636" s="10">
        <v>603</v>
      </c>
      <c r="D636" s="9">
        <v>603</v>
      </c>
      <c r="E636" s="9">
        <v>0.42887624466571833</v>
      </c>
      <c r="F636" s="9">
        <v>525</v>
      </c>
      <c r="G636" s="9">
        <v>457.18207681365578</v>
      </c>
      <c r="H636" s="9">
        <v>1.1483389805195412</v>
      </c>
      <c r="I636" s="9">
        <v>1</v>
      </c>
      <c r="J636" s="9">
        <v>1.3189493433395871</v>
      </c>
      <c r="K636" s="9">
        <v>0.49249530956848031</v>
      </c>
      <c r="L636" s="9">
        <v>0.42887624466571833</v>
      </c>
      <c r="M636" s="9">
        <v>0.56566604127579734</v>
      </c>
    </row>
    <row r="637" spans="3:13" x14ac:dyDescent="0.25">
      <c r="C637" s="10">
        <v>604</v>
      </c>
      <c r="D637" s="9">
        <v>604</v>
      </c>
      <c r="E637" s="9">
        <v>0.42958748221906118</v>
      </c>
      <c r="F637" s="9">
        <v>526</v>
      </c>
      <c r="G637" s="9">
        <v>457.94025604551922</v>
      </c>
      <c r="H637" s="9">
        <v>1.1486214480076538</v>
      </c>
      <c r="I637" s="9">
        <v>1</v>
      </c>
      <c r="J637" s="9">
        <v>1.3189493433395871</v>
      </c>
      <c r="K637" s="9">
        <v>0.49343339587242024</v>
      </c>
      <c r="L637" s="9">
        <v>0.42958748221906118</v>
      </c>
      <c r="M637" s="9">
        <v>0.56660412757973733</v>
      </c>
    </row>
    <row r="638" spans="3:13" x14ac:dyDescent="0.25">
      <c r="C638" s="10">
        <v>605</v>
      </c>
      <c r="D638" s="9">
        <v>605</v>
      </c>
      <c r="E638" s="9">
        <v>0.43029871977240397</v>
      </c>
      <c r="F638" s="9">
        <v>527</v>
      </c>
      <c r="G638" s="9">
        <v>458.69843527738266</v>
      </c>
      <c r="H638" s="9">
        <v>1.1489029817189462</v>
      </c>
      <c r="I638" s="9">
        <v>1</v>
      </c>
      <c r="J638" s="9">
        <v>1.3189493433395874</v>
      </c>
      <c r="K638" s="9">
        <v>0.49437148217636023</v>
      </c>
      <c r="L638" s="9">
        <v>0.43029871977240397</v>
      </c>
      <c r="M638" s="9">
        <v>0.56754221388367732</v>
      </c>
    </row>
    <row r="639" spans="3:13" x14ac:dyDescent="0.25">
      <c r="C639" s="10">
        <v>606</v>
      </c>
      <c r="D639" s="9">
        <v>606</v>
      </c>
      <c r="E639" s="9">
        <v>0.43100995732574682</v>
      </c>
      <c r="F639" s="9">
        <v>527</v>
      </c>
      <c r="G639" s="9">
        <v>459.45661450924609</v>
      </c>
      <c r="H639" s="9">
        <v>1.1470071022111592</v>
      </c>
      <c r="I639" s="9">
        <v>1</v>
      </c>
      <c r="J639" s="9">
        <v>1.3189493433395874</v>
      </c>
      <c r="K639" s="9">
        <v>0.49437148217636023</v>
      </c>
      <c r="L639" s="9">
        <v>0.43100995732574682</v>
      </c>
      <c r="M639" s="9">
        <v>0.5684803001876173</v>
      </c>
    </row>
    <row r="640" spans="3:13" x14ac:dyDescent="0.25">
      <c r="C640" s="10">
        <v>607</v>
      </c>
      <c r="D640" s="9">
        <v>607</v>
      </c>
      <c r="E640" s="9">
        <v>0.43172119487908961</v>
      </c>
      <c r="F640" s="9">
        <v>528</v>
      </c>
      <c r="G640" s="9">
        <v>460.21479374110953</v>
      </c>
      <c r="H640" s="9">
        <v>1.147290367847285</v>
      </c>
      <c r="I640" s="9">
        <v>1</v>
      </c>
      <c r="J640" s="9">
        <v>1.3189493433395871</v>
      </c>
      <c r="K640" s="9">
        <v>0.49530956848030017</v>
      </c>
      <c r="L640" s="9">
        <v>0.43172119487908961</v>
      </c>
      <c r="M640" s="9">
        <v>0.56941838649155718</v>
      </c>
    </row>
    <row r="641" spans="3:13" x14ac:dyDescent="0.25">
      <c r="C641" s="10">
        <v>608</v>
      </c>
      <c r="D641" s="9">
        <v>608</v>
      </c>
      <c r="E641" s="9">
        <v>0.43243243243243246</v>
      </c>
      <c r="F641" s="9">
        <v>528</v>
      </c>
      <c r="G641" s="9">
        <v>460.97297297297297</v>
      </c>
      <c r="H641" s="9">
        <v>1.1454033771106942</v>
      </c>
      <c r="I641" s="9">
        <v>1</v>
      </c>
      <c r="J641" s="9">
        <v>1.3189493433395871</v>
      </c>
      <c r="K641" s="9">
        <v>0.49530956848030017</v>
      </c>
      <c r="L641" s="9">
        <v>0.43243243243243246</v>
      </c>
      <c r="M641" s="9">
        <v>0.57035647279549717</v>
      </c>
    </row>
    <row r="642" spans="3:13" x14ac:dyDescent="0.25">
      <c r="C642" s="10">
        <v>609</v>
      </c>
      <c r="D642" s="9">
        <v>609</v>
      </c>
      <c r="E642" s="9">
        <v>0.43314366998577525</v>
      </c>
      <c r="F642" s="9">
        <v>529</v>
      </c>
      <c r="G642" s="9">
        <v>461.73115220483641</v>
      </c>
      <c r="H642" s="9">
        <v>1.1456883458565545</v>
      </c>
      <c r="I642" s="9">
        <v>1</v>
      </c>
      <c r="J642" s="9">
        <v>1.3189493433395874</v>
      </c>
      <c r="K642" s="9">
        <v>0.49624765478424016</v>
      </c>
      <c r="L642" s="9">
        <v>0.43314366998577525</v>
      </c>
      <c r="M642" s="9">
        <v>0.57129455909943716</v>
      </c>
    </row>
    <row r="643" spans="3:13" x14ac:dyDescent="0.25">
      <c r="C643" s="10">
        <v>610</v>
      </c>
      <c r="D643" s="9">
        <v>610</v>
      </c>
      <c r="E643" s="9">
        <v>0.43385490753911804</v>
      </c>
      <c r="F643" s="9">
        <v>530</v>
      </c>
      <c r="G643" s="9">
        <v>462.48933143669984</v>
      </c>
      <c r="H643" s="9">
        <v>1.1459723802786579</v>
      </c>
      <c r="I643" s="9">
        <v>1</v>
      </c>
      <c r="J643" s="9">
        <v>1.3189493433395874</v>
      </c>
      <c r="K643" s="9">
        <v>0.49718574108818009</v>
      </c>
      <c r="L643" s="9">
        <v>0.43385490753911804</v>
      </c>
      <c r="M643" s="9">
        <v>0.57223264540337715</v>
      </c>
    </row>
    <row r="644" spans="3:13" x14ac:dyDescent="0.25">
      <c r="C644" s="10">
        <v>611</v>
      </c>
      <c r="D644" s="9">
        <v>611</v>
      </c>
      <c r="E644" s="9">
        <v>0.43456614509246089</v>
      </c>
      <c r="F644" s="9">
        <v>531</v>
      </c>
      <c r="G644" s="9">
        <v>463.24751066856328</v>
      </c>
      <c r="H644" s="9">
        <v>1.1462554849645186</v>
      </c>
      <c r="I644" s="9">
        <v>1</v>
      </c>
      <c r="J644" s="9">
        <v>1.3189493433395871</v>
      </c>
      <c r="K644" s="9">
        <v>0.49812382739212008</v>
      </c>
      <c r="L644" s="9">
        <v>0.43456614509246089</v>
      </c>
      <c r="M644" s="9">
        <v>0.57317073170731703</v>
      </c>
    </row>
    <row r="645" spans="3:13" x14ac:dyDescent="0.25">
      <c r="C645" s="10">
        <v>612</v>
      </c>
      <c r="D645" s="9">
        <v>612</v>
      </c>
      <c r="E645" s="9">
        <v>0.43527738264580368</v>
      </c>
      <c r="F645" s="9">
        <v>532</v>
      </c>
      <c r="G645" s="9">
        <v>464.00568990042672</v>
      </c>
      <c r="H645" s="9">
        <v>1.1465376644716674</v>
      </c>
      <c r="I645" s="9">
        <v>1</v>
      </c>
      <c r="J645" s="9">
        <v>1.3189493433395874</v>
      </c>
      <c r="K645" s="9">
        <v>0.49906191369606001</v>
      </c>
      <c r="L645" s="9">
        <v>0.43527738264580368</v>
      </c>
      <c r="M645" s="9">
        <v>0.57410881801125702</v>
      </c>
    </row>
    <row r="646" spans="3:13" x14ac:dyDescent="0.25">
      <c r="C646" s="10">
        <v>613</v>
      </c>
      <c r="D646" s="9">
        <v>613</v>
      </c>
      <c r="E646" s="9">
        <v>0.43598862019914653</v>
      </c>
      <c r="F646" s="9">
        <v>533</v>
      </c>
      <c r="G646" s="9">
        <v>464.76386913229015</v>
      </c>
      <c r="H646" s="9">
        <v>1.1468189233278956</v>
      </c>
      <c r="I646" s="9">
        <v>1</v>
      </c>
      <c r="J646" s="9">
        <v>1.3189493433395871</v>
      </c>
      <c r="K646" s="9">
        <v>0.5</v>
      </c>
      <c r="L646" s="9">
        <v>0.43598862019914653</v>
      </c>
      <c r="M646" s="9">
        <v>0.575046904315197</v>
      </c>
    </row>
    <row r="647" spans="3:13" x14ac:dyDescent="0.25">
      <c r="C647" s="10">
        <v>614</v>
      </c>
      <c r="D647" s="9">
        <v>614</v>
      </c>
      <c r="E647" s="9">
        <v>0.43669985775248932</v>
      </c>
      <c r="F647" s="9">
        <v>534</v>
      </c>
      <c r="G647" s="9">
        <v>465.52204836415365</v>
      </c>
      <c r="H647" s="9">
        <v>1.1470992660314978</v>
      </c>
      <c r="I647" s="9">
        <v>1</v>
      </c>
      <c r="J647" s="9">
        <v>1.3189493433395874</v>
      </c>
      <c r="K647" s="9">
        <v>0.50093808630393999</v>
      </c>
      <c r="L647" s="9">
        <v>0.43669985775248932</v>
      </c>
      <c r="M647" s="9">
        <v>0.57598499061913699</v>
      </c>
    </row>
    <row r="648" spans="3:13" x14ac:dyDescent="0.25">
      <c r="C648" s="10">
        <v>615</v>
      </c>
      <c r="D648" s="9">
        <v>615</v>
      </c>
      <c r="E648" s="9">
        <v>0.43741109530583216</v>
      </c>
      <c r="F648" s="9">
        <v>535</v>
      </c>
      <c r="G648" s="9">
        <v>466.28022759601708</v>
      </c>
      <c r="H648" s="9">
        <v>1.147378697051511</v>
      </c>
      <c r="I648" s="9">
        <v>1</v>
      </c>
      <c r="J648" s="9">
        <v>1.3189493433395871</v>
      </c>
      <c r="K648" s="9">
        <v>0.50187617260787998</v>
      </c>
      <c r="L648" s="9">
        <v>0.43741109530583216</v>
      </c>
      <c r="M648" s="9">
        <v>0.57692307692307687</v>
      </c>
    </row>
    <row r="649" spans="3:13" x14ac:dyDescent="0.25">
      <c r="C649" s="10">
        <v>616</v>
      </c>
      <c r="D649" s="9">
        <v>616</v>
      </c>
      <c r="E649" s="9">
        <v>0.43812233285917496</v>
      </c>
      <c r="F649" s="9">
        <v>536</v>
      </c>
      <c r="G649" s="9">
        <v>467.03840682788052</v>
      </c>
      <c r="H649" s="9">
        <v>1.1476572208279525</v>
      </c>
      <c r="I649" s="9">
        <v>1</v>
      </c>
      <c r="J649" s="9">
        <v>1.3189493433395871</v>
      </c>
      <c r="K649" s="9">
        <v>0.50281425891181986</v>
      </c>
      <c r="L649" s="9">
        <v>0.43812233285917496</v>
      </c>
      <c r="M649" s="9">
        <v>0.57786116322701686</v>
      </c>
    </row>
    <row r="650" spans="3:13" x14ac:dyDescent="0.25">
      <c r="C650" s="10">
        <v>617</v>
      </c>
      <c r="D650" s="9">
        <v>617</v>
      </c>
      <c r="E650" s="9">
        <v>0.4388335704125178</v>
      </c>
      <c r="F650" s="9">
        <v>537</v>
      </c>
      <c r="G650" s="9">
        <v>467.79658605974396</v>
      </c>
      <c r="H650" s="9">
        <v>1.1479348417720556</v>
      </c>
      <c r="I650" s="9">
        <v>1</v>
      </c>
      <c r="J650" s="9">
        <v>1.3189493433395871</v>
      </c>
      <c r="K650" s="9">
        <v>0.50375234521575984</v>
      </c>
      <c r="L650" s="9">
        <v>0.4388335704125178</v>
      </c>
      <c r="M650" s="9">
        <v>0.57879924953095685</v>
      </c>
    </row>
    <row r="651" spans="3:13" x14ac:dyDescent="0.25">
      <c r="C651" s="10">
        <v>618</v>
      </c>
      <c r="D651" s="9">
        <v>618</v>
      </c>
      <c r="E651" s="9">
        <v>0.4395448079658606</v>
      </c>
      <c r="F651" s="9">
        <v>538</v>
      </c>
      <c r="G651" s="9">
        <v>468.5547652916074</v>
      </c>
      <c r="H651" s="9">
        <v>1.1482115642665016</v>
      </c>
      <c r="I651" s="9">
        <v>1</v>
      </c>
      <c r="J651" s="9">
        <v>1.3189493433395874</v>
      </c>
      <c r="K651" s="9">
        <v>0.50469043151969983</v>
      </c>
      <c r="L651" s="9">
        <v>0.4395448079658606</v>
      </c>
      <c r="M651" s="9">
        <v>0.57973733583489684</v>
      </c>
    </row>
    <row r="652" spans="3:13" x14ac:dyDescent="0.25">
      <c r="C652" s="10">
        <v>619</v>
      </c>
      <c r="D652" s="9">
        <v>619</v>
      </c>
      <c r="E652" s="9">
        <v>0.44025604551920339</v>
      </c>
      <c r="F652" s="9">
        <v>539</v>
      </c>
      <c r="G652" s="9">
        <v>469.31294452347083</v>
      </c>
      <c r="H652" s="9">
        <v>1.1484873926656505</v>
      </c>
      <c r="I652" s="9">
        <v>1</v>
      </c>
      <c r="J652" s="9">
        <v>1.3189493433395874</v>
      </c>
      <c r="K652" s="9">
        <v>0.50562851782363982</v>
      </c>
      <c r="L652" s="9">
        <v>0.44025604551920339</v>
      </c>
      <c r="M652" s="9">
        <v>0.58067542213883683</v>
      </c>
    </row>
    <row r="653" spans="3:13" x14ac:dyDescent="0.25">
      <c r="C653" s="10">
        <v>620</v>
      </c>
      <c r="D653" s="9">
        <v>620</v>
      </c>
      <c r="E653" s="9">
        <v>0.44096728307254623</v>
      </c>
      <c r="F653" s="9">
        <v>540</v>
      </c>
      <c r="G653" s="9">
        <v>470.07112375533427</v>
      </c>
      <c r="H653" s="9">
        <v>1.1487623312957695</v>
      </c>
      <c r="I653" s="9">
        <v>1</v>
      </c>
      <c r="J653" s="9">
        <v>1.3189493433395871</v>
      </c>
      <c r="K653" s="9">
        <v>0.5065666041275797</v>
      </c>
      <c r="L653" s="9">
        <v>0.44096728307254623</v>
      </c>
      <c r="M653" s="9">
        <v>0.58161350844277671</v>
      </c>
    </row>
    <row r="654" spans="3:13" x14ac:dyDescent="0.25">
      <c r="C654" s="10">
        <v>621</v>
      </c>
      <c r="D654" s="9">
        <v>621</v>
      </c>
      <c r="E654" s="9">
        <v>0.44167852062588903</v>
      </c>
      <c r="F654" s="9">
        <v>541</v>
      </c>
      <c r="G654" s="9">
        <v>470.82930298719771</v>
      </c>
      <c r="H654" s="9">
        <v>1.1490363844552605</v>
      </c>
      <c r="I654" s="9">
        <v>1</v>
      </c>
      <c r="J654" s="9">
        <v>1.3189493433395874</v>
      </c>
      <c r="K654" s="9">
        <v>0.50750469043151969</v>
      </c>
      <c r="L654" s="9">
        <v>0.44167852062588903</v>
      </c>
      <c r="M654" s="9">
        <v>0.58255159474671669</v>
      </c>
    </row>
    <row r="655" spans="3:13" x14ac:dyDescent="0.25">
      <c r="C655" s="10">
        <v>622</v>
      </c>
      <c r="D655" s="9">
        <v>622</v>
      </c>
      <c r="E655" s="9">
        <v>0.44238975817923187</v>
      </c>
      <c r="F655" s="9">
        <v>542</v>
      </c>
      <c r="G655" s="9">
        <v>471.58748221906114</v>
      </c>
      <c r="H655" s="9">
        <v>1.1493095564148814</v>
      </c>
      <c r="I655" s="9">
        <v>1</v>
      </c>
      <c r="J655" s="9">
        <v>1.3189493433395874</v>
      </c>
      <c r="K655" s="9">
        <v>0.50844277673545968</v>
      </c>
      <c r="L655" s="9">
        <v>0.44238975817923187</v>
      </c>
      <c r="M655" s="9">
        <v>0.58348968105065668</v>
      </c>
    </row>
    <row r="656" spans="3:13" x14ac:dyDescent="0.25">
      <c r="C656" s="10">
        <v>623</v>
      </c>
      <c r="D656" s="9">
        <v>623</v>
      </c>
      <c r="E656" s="9">
        <v>0.44310099573257467</v>
      </c>
      <c r="F656" s="9">
        <v>543</v>
      </c>
      <c r="G656" s="9">
        <v>472.34566145092458</v>
      </c>
      <c r="H656" s="9">
        <v>1.149581851417971</v>
      </c>
      <c r="I656" s="9">
        <v>1</v>
      </c>
      <c r="J656" s="9">
        <v>1.3189493433395874</v>
      </c>
      <c r="K656" s="9">
        <v>0.50938086303939967</v>
      </c>
      <c r="L656" s="9">
        <v>0.44310099573257467</v>
      </c>
      <c r="M656" s="9">
        <v>0.58442776735459667</v>
      </c>
    </row>
    <row r="657" spans="3:13" x14ac:dyDescent="0.25">
      <c r="C657" s="10">
        <v>624</v>
      </c>
      <c r="D657" s="9">
        <v>624</v>
      </c>
      <c r="E657" s="9">
        <v>0.44381223328591751</v>
      </c>
      <c r="F657" s="9">
        <v>544</v>
      </c>
      <c r="G657" s="9">
        <v>473.10384068278802</v>
      </c>
      <c r="H657" s="9">
        <v>1.1498532736806657</v>
      </c>
      <c r="I657" s="9">
        <v>1</v>
      </c>
      <c r="J657" s="9">
        <v>1.3189493433395871</v>
      </c>
      <c r="K657" s="9">
        <v>0.51031894934333955</v>
      </c>
      <c r="L657" s="9">
        <v>0.44381223328591751</v>
      </c>
      <c r="M657" s="9">
        <v>0.58536585365853655</v>
      </c>
    </row>
    <row r="658" spans="3:13" x14ac:dyDescent="0.25">
      <c r="C658" s="10">
        <v>625</v>
      </c>
      <c r="D658" s="9">
        <v>625</v>
      </c>
      <c r="E658" s="9">
        <v>0.4445234708392603</v>
      </c>
      <c r="F658" s="9">
        <v>545</v>
      </c>
      <c r="G658" s="9">
        <v>473.86201991465151</v>
      </c>
      <c r="H658" s="9">
        <v>1.1501238273921202</v>
      </c>
      <c r="I658" s="9">
        <v>1</v>
      </c>
      <c r="J658" s="9">
        <v>1.3189493433395874</v>
      </c>
      <c r="K658" s="9">
        <v>0.51125703564727953</v>
      </c>
      <c r="L658" s="9">
        <v>0.4445234708392603</v>
      </c>
      <c r="M658" s="9">
        <v>0.58630393996247654</v>
      </c>
    </row>
    <row r="659" spans="3:13" x14ac:dyDescent="0.25">
      <c r="C659" s="10">
        <v>626</v>
      </c>
      <c r="D659" s="9">
        <v>626</v>
      </c>
      <c r="E659" s="9">
        <v>0.44523470839260315</v>
      </c>
      <c r="F659" s="9">
        <v>546</v>
      </c>
      <c r="G659" s="9">
        <v>474.62019914651495</v>
      </c>
      <c r="H659" s="9">
        <v>1.1503935167147199</v>
      </c>
      <c r="I659" s="9">
        <v>1</v>
      </c>
      <c r="J659" s="9">
        <v>1.3189493433395871</v>
      </c>
      <c r="K659" s="9">
        <v>0.51219512195121952</v>
      </c>
      <c r="L659" s="9">
        <v>0.44523470839260315</v>
      </c>
      <c r="M659" s="9">
        <v>0.58724202626641653</v>
      </c>
    </row>
    <row r="660" spans="3:13" x14ac:dyDescent="0.25">
      <c r="C660" s="10">
        <v>627</v>
      </c>
      <c r="D660" s="9">
        <v>627</v>
      </c>
      <c r="E660" s="9">
        <v>0.44594594594594594</v>
      </c>
      <c r="F660" s="9">
        <v>547</v>
      </c>
      <c r="G660" s="9">
        <v>475.37837837837839</v>
      </c>
      <c r="H660" s="9">
        <v>1.150662345784297</v>
      </c>
      <c r="I660" s="9">
        <v>1</v>
      </c>
      <c r="J660" s="9">
        <v>1.3189493433395874</v>
      </c>
      <c r="K660" s="9">
        <v>0.51313320825515951</v>
      </c>
      <c r="L660" s="9">
        <v>0.44594594594594594</v>
      </c>
      <c r="M660" s="9">
        <v>0.58818011257035652</v>
      </c>
    </row>
    <row r="661" spans="3:13" x14ac:dyDescent="0.25">
      <c r="C661" s="10">
        <v>628</v>
      </c>
      <c r="D661" s="9">
        <v>628</v>
      </c>
      <c r="E661" s="9">
        <v>0.44665718349928879</v>
      </c>
      <c r="F661" s="9">
        <v>548</v>
      </c>
      <c r="G661" s="9">
        <v>476.13655761024182</v>
      </c>
      <c r="H661" s="9">
        <v>1.1509303187103403</v>
      </c>
      <c r="I661" s="9">
        <v>1</v>
      </c>
      <c r="J661" s="9">
        <v>1.3189493433395871</v>
      </c>
      <c r="K661" s="9">
        <v>0.51407129455909939</v>
      </c>
      <c r="L661" s="9">
        <v>0.44665718349928879</v>
      </c>
      <c r="M661" s="9">
        <v>0.58911819887429639</v>
      </c>
    </row>
    <row r="662" spans="3:13" x14ac:dyDescent="0.25">
      <c r="C662" s="10">
        <v>629</v>
      </c>
      <c r="D662" s="9">
        <v>629</v>
      </c>
      <c r="E662" s="9">
        <v>0.44736842105263158</v>
      </c>
      <c r="F662" s="9">
        <v>549</v>
      </c>
      <c r="G662" s="9">
        <v>476.89473684210526</v>
      </c>
      <c r="H662" s="9">
        <v>1.1511974395762057</v>
      </c>
      <c r="I662" s="9">
        <v>1</v>
      </c>
      <c r="J662" s="9">
        <v>1.3189493433395871</v>
      </c>
      <c r="K662" s="9">
        <v>0.51500938086303938</v>
      </c>
      <c r="L662" s="9">
        <v>0.44736842105263158</v>
      </c>
      <c r="M662" s="9">
        <v>0.59005628517823638</v>
      </c>
    </row>
    <row r="663" spans="3:13" x14ac:dyDescent="0.25">
      <c r="C663" s="10">
        <v>630</v>
      </c>
      <c r="D663" s="9">
        <v>630</v>
      </c>
      <c r="E663" s="9">
        <v>0.44807965860597437</v>
      </c>
      <c r="F663" s="9">
        <v>550</v>
      </c>
      <c r="G663" s="9">
        <v>477.6529160739687</v>
      </c>
      <c r="H663" s="9">
        <v>1.1514637124393223</v>
      </c>
      <c r="I663" s="9">
        <v>1</v>
      </c>
      <c r="J663" s="9">
        <v>1.3189493433395874</v>
      </c>
      <c r="K663" s="9">
        <v>0.51594746716697937</v>
      </c>
      <c r="L663" s="9">
        <v>0.44807965860597437</v>
      </c>
      <c r="M663" s="9">
        <v>0.59099437148217637</v>
      </c>
    </row>
    <row r="664" spans="3:13" x14ac:dyDescent="0.25">
      <c r="C664" s="10">
        <v>631</v>
      </c>
      <c r="D664" s="9">
        <v>631</v>
      </c>
      <c r="E664" s="9">
        <v>0.44879089615931722</v>
      </c>
      <c r="F664" s="9">
        <v>551</v>
      </c>
      <c r="G664" s="9">
        <v>478.41109530583213</v>
      </c>
      <c r="H664" s="9">
        <v>1.1517291413313988</v>
      </c>
      <c r="I664" s="9">
        <v>1</v>
      </c>
      <c r="J664" s="9">
        <v>1.3189493433395874</v>
      </c>
      <c r="K664" s="9">
        <v>0.51688555347091936</v>
      </c>
      <c r="L664" s="9">
        <v>0.44879089615931722</v>
      </c>
      <c r="M664" s="9">
        <v>0.59193245778611636</v>
      </c>
    </row>
    <row r="665" spans="3:13" x14ac:dyDescent="0.25">
      <c r="C665" s="10">
        <v>632</v>
      </c>
      <c r="D665" s="9">
        <v>632</v>
      </c>
      <c r="E665" s="9">
        <v>0.44950213371266001</v>
      </c>
      <c r="F665" s="9">
        <v>551</v>
      </c>
      <c r="G665" s="9">
        <v>479.16927453769557</v>
      </c>
      <c r="H665" s="9">
        <v>1.149906785095115</v>
      </c>
      <c r="I665" s="9">
        <v>1</v>
      </c>
      <c r="J665" s="9">
        <v>1.3189493433395871</v>
      </c>
      <c r="K665" s="9">
        <v>0.51688555347091936</v>
      </c>
      <c r="L665" s="9">
        <v>0.44950213371266001</v>
      </c>
      <c r="M665" s="9">
        <v>0.59287054409005624</v>
      </c>
    </row>
    <row r="666" spans="3:13" x14ac:dyDescent="0.25">
      <c r="C666" s="10">
        <v>633</v>
      </c>
      <c r="D666" s="9">
        <v>633</v>
      </c>
      <c r="E666" s="9">
        <v>0.45021337126600286</v>
      </c>
      <c r="F666" s="9">
        <v>552</v>
      </c>
      <c r="G666" s="9">
        <v>479.92745376955901</v>
      </c>
      <c r="H666" s="9">
        <v>1.1501738349501611</v>
      </c>
      <c r="I666" s="9">
        <v>1</v>
      </c>
      <c r="J666" s="9">
        <v>1.3189493433395871</v>
      </c>
      <c r="K666" s="9">
        <v>0.51782363977485923</v>
      </c>
      <c r="L666" s="9">
        <v>0.45021337126600286</v>
      </c>
      <c r="M666" s="9">
        <v>0.59380863039399623</v>
      </c>
    </row>
    <row r="667" spans="3:13" x14ac:dyDescent="0.25">
      <c r="C667" s="10">
        <v>634</v>
      </c>
      <c r="D667" s="9">
        <v>634</v>
      </c>
      <c r="E667" s="9">
        <v>0.45092460881934565</v>
      </c>
      <c r="F667" s="9">
        <v>553</v>
      </c>
      <c r="G667" s="9">
        <v>480.68563300142245</v>
      </c>
      <c r="H667" s="9">
        <v>1.150440042376643</v>
      </c>
      <c r="I667" s="9">
        <v>1</v>
      </c>
      <c r="J667" s="9">
        <v>1.3189493433395874</v>
      </c>
      <c r="K667" s="9">
        <v>0.51876172607879922</v>
      </c>
      <c r="L667" s="9">
        <v>0.45092460881934565</v>
      </c>
      <c r="M667" s="9">
        <v>0.59474671669793622</v>
      </c>
    </row>
    <row r="668" spans="3:13" x14ac:dyDescent="0.25">
      <c r="C668" s="10">
        <v>635</v>
      </c>
      <c r="D668" s="9">
        <v>635</v>
      </c>
      <c r="E668" s="9">
        <v>0.4516358463726885</v>
      </c>
      <c r="F668" s="9">
        <v>553</v>
      </c>
      <c r="G668" s="9">
        <v>481.44381223328594</v>
      </c>
      <c r="H668" s="9">
        <v>1.1486283257744752</v>
      </c>
      <c r="I668" s="9">
        <v>1</v>
      </c>
      <c r="J668" s="9">
        <v>1.3189493433395874</v>
      </c>
      <c r="K668" s="9">
        <v>0.51876172607879922</v>
      </c>
      <c r="L668" s="9">
        <v>0.4516358463726885</v>
      </c>
      <c r="M668" s="9">
        <v>0.59568480300187621</v>
      </c>
    </row>
    <row r="669" spans="3:13" x14ac:dyDescent="0.25">
      <c r="C669" s="10">
        <v>636</v>
      </c>
      <c r="D669" s="9">
        <v>636</v>
      </c>
      <c r="E669" s="9">
        <v>0.45234708392603129</v>
      </c>
      <c r="F669" s="9">
        <v>554</v>
      </c>
      <c r="G669" s="9">
        <v>482.20199146514938</v>
      </c>
      <c r="H669" s="9">
        <v>1.1488961261165587</v>
      </c>
      <c r="I669" s="9">
        <v>1</v>
      </c>
      <c r="J669" s="9">
        <v>1.3189493433395871</v>
      </c>
      <c r="K669" s="9">
        <v>0.51969981238273921</v>
      </c>
      <c r="L669" s="9">
        <v>0.45234708392603129</v>
      </c>
      <c r="M669" s="9">
        <v>0.59662288930581608</v>
      </c>
    </row>
    <row r="670" spans="3:13" x14ac:dyDescent="0.25">
      <c r="C670" s="10">
        <v>637</v>
      </c>
      <c r="D670" s="9">
        <v>637</v>
      </c>
      <c r="E670" s="9">
        <v>0.45305832147937414</v>
      </c>
      <c r="F670" s="9">
        <v>555</v>
      </c>
      <c r="G670" s="9">
        <v>482.96017069701281</v>
      </c>
      <c r="H670" s="9">
        <v>1.1491630856412416</v>
      </c>
      <c r="I670" s="9">
        <v>1</v>
      </c>
      <c r="J670" s="9">
        <v>1.3189493433395871</v>
      </c>
      <c r="K670" s="9">
        <v>0.5206378986866792</v>
      </c>
      <c r="L670" s="9">
        <v>0.45305832147937414</v>
      </c>
      <c r="M670" s="9">
        <v>0.59756097560975607</v>
      </c>
    </row>
    <row r="671" spans="3:13" x14ac:dyDescent="0.25">
      <c r="C671" s="10">
        <v>638</v>
      </c>
      <c r="D671" s="9">
        <v>638</v>
      </c>
      <c r="E671" s="9">
        <v>0.45376955903271693</v>
      </c>
      <c r="F671" s="9">
        <v>556</v>
      </c>
      <c r="G671" s="9">
        <v>483.71834992887625</v>
      </c>
      <c r="H671" s="9">
        <v>1.1494292083022108</v>
      </c>
      <c r="I671" s="9">
        <v>1</v>
      </c>
      <c r="J671" s="9">
        <v>1.3189493433395871</v>
      </c>
      <c r="K671" s="9">
        <v>0.52157598499061919</v>
      </c>
      <c r="L671" s="9">
        <v>0.45376955903271693</v>
      </c>
      <c r="M671" s="9">
        <v>0.59849906191369606</v>
      </c>
    </row>
    <row r="672" spans="3:13" x14ac:dyDescent="0.25">
      <c r="C672" s="10">
        <v>639</v>
      </c>
      <c r="D672" s="9">
        <v>639</v>
      </c>
      <c r="E672" s="9">
        <v>0.45448079658605972</v>
      </c>
      <c r="F672" s="9">
        <v>557</v>
      </c>
      <c r="G672" s="9">
        <v>484.47652916073969</v>
      </c>
      <c r="H672" s="9">
        <v>1.1496944980284038</v>
      </c>
      <c r="I672" s="9">
        <v>1</v>
      </c>
      <c r="J672" s="9">
        <v>1.3189493433395874</v>
      </c>
      <c r="K672" s="9">
        <v>0.52251407129455907</v>
      </c>
      <c r="L672" s="9">
        <v>0.45448079658605972</v>
      </c>
      <c r="M672" s="9">
        <v>0.59943714821763605</v>
      </c>
    </row>
    <row r="673" spans="3:13" x14ac:dyDescent="0.25">
      <c r="C673" s="10">
        <v>640</v>
      </c>
      <c r="D673" s="9">
        <v>640</v>
      </c>
      <c r="E673" s="9">
        <v>0.45519203413940257</v>
      </c>
      <c r="F673" s="9">
        <v>558</v>
      </c>
      <c r="G673" s="9">
        <v>485.23470839260312</v>
      </c>
      <c r="H673" s="9">
        <v>1.1499589587242025</v>
      </c>
      <c r="I673" s="9">
        <v>1</v>
      </c>
      <c r="J673" s="9">
        <v>1.3189493433395874</v>
      </c>
      <c r="K673" s="9">
        <v>0.52345215759849906</v>
      </c>
      <c r="L673" s="9">
        <v>0.45519203413940257</v>
      </c>
      <c r="M673" s="9">
        <v>0.60037523452157604</v>
      </c>
    </row>
    <row r="674" spans="3:13" x14ac:dyDescent="0.25">
      <c r="C674" s="10">
        <v>641</v>
      </c>
      <c r="D674" s="9">
        <v>641</v>
      </c>
      <c r="E674" s="9">
        <v>0.45590327169274536</v>
      </c>
      <c r="F674" s="9">
        <v>558</v>
      </c>
      <c r="G674" s="9">
        <v>485.99288762446656</v>
      </c>
      <c r="H674" s="9">
        <v>1.1481649509882834</v>
      </c>
      <c r="I674" s="9">
        <v>1</v>
      </c>
      <c r="J674" s="9">
        <v>1.3189493433395871</v>
      </c>
      <c r="K674" s="9">
        <v>0.52345215759849906</v>
      </c>
      <c r="L674" s="9">
        <v>0.45590327169274536</v>
      </c>
      <c r="M674" s="9">
        <v>0.60131332082551592</v>
      </c>
    </row>
    <row r="675" spans="3:13" x14ac:dyDescent="0.25">
      <c r="C675" s="10">
        <v>642</v>
      </c>
      <c r="D675" s="9">
        <v>642</v>
      </c>
      <c r="E675" s="9">
        <v>0.45661450924608821</v>
      </c>
      <c r="F675" s="9">
        <v>559</v>
      </c>
      <c r="G675" s="9">
        <v>486.75106685633</v>
      </c>
      <c r="H675" s="9">
        <v>1.1484309702910114</v>
      </c>
      <c r="I675" s="9">
        <v>1</v>
      </c>
      <c r="J675" s="9">
        <v>1.3189493433395871</v>
      </c>
      <c r="K675" s="9">
        <v>0.52439024390243905</v>
      </c>
      <c r="L675" s="9">
        <v>0.45661450924608821</v>
      </c>
      <c r="M675" s="9">
        <v>0.60225140712945591</v>
      </c>
    </row>
    <row r="676" spans="3:13" x14ac:dyDescent="0.25">
      <c r="C676" s="10">
        <v>643</v>
      </c>
      <c r="D676" s="9">
        <v>643</v>
      </c>
      <c r="E676" s="9">
        <v>0.457325746799431</v>
      </c>
      <c r="F676" s="9">
        <v>560</v>
      </c>
      <c r="G676" s="9">
        <v>487.50924608819344</v>
      </c>
      <c r="H676" s="9">
        <v>1.1486961621620047</v>
      </c>
      <c r="I676" s="9">
        <v>1</v>
      </c>
      <c r="J676" s="9">
        <v>1.3189493433395874</v>
      </c>
      <c r="K676" s="9">
        <v>0.52532833020637903</v>
      </c>
      <c r="L676" s="9">
        <v>0.457325746799431</v>
      </c>
      <c r="M676" s="9">
        <v>0.6031894934333959</v>
      </c>
    </row>
    <row r="677" spans="3:13" x14ac:dyDescent="0.25">
      <c r="C677" s="10">
        <v>644</v>
      </c>
      <c r="D677" s="9">
        <v>644</v>
      </c>
      <c r="E677" s="9">
        <v>0.45803698435277385</v>
      </c>
      <c r="F677" s="9">
        <v>560</v>
      </c>
      <c r="G677" s="9">
        <v>488.26742532005687</v>
      </c>
      <c r="H677" s="9">
        <v>1.1469124724692064</v>
      </c>
      <c r="I677" s="9">
        <v>1</v>
      </c>
      <c r="J677" s="9">
        <v>1.3189493433395874</v>
      </c>
      <c r="K677" s="9">
        <v>0.52532833020637903</v>
      </c>
      <c r="L677" s="9">
        <v>0.45803698435277385</v>
      </c>
      <c r="M677" s="9">
        <v>0.60412757973733588</v>
      </c>
    </row>
    <row r="678" spans="3:13" x14ac:dyDescent="0.25">
      <c r="C678" s="10">
        <v>645</v>
      </c>
      <c r="D678" s="9">
        <v>645</v>
      </c>
      <c r="E678" s="9">
        <v>0.45874822190611664</v>
      </c>
      <c r="F678" s="9">
        <v>561</v>
      </c>
      <c r="G678" s="9">
        <v>489.02560455192031</v>
      </c>
      <c r="H678" s="9">
        <v>1.1471791963000131</v>
      </c>
      <c r="I678" s="9">
        <v>1</v>
      </c>
      <c r="J678" s="9">
        <v>1.3189493433395871</v>
      </c>
      <c r="K678" s="9">
        <v>0.52626641651031891</v>
      </c>
      <c r="L678" s="9">
        <v>0.45874822190611664</v>
      </c>
      <c r="M678" s="9">
        <v>0.60506566604127576</v>
      </c>
    </row>
    <row r="679" spans="3:13" x14ac:dyDescent="0.25">
      <c r="C679" s="10">
        <v>646</v>
      </c>
      <c r="D679" s="9">
        <v>646</v>
      </c>
      <c r="E679" s="9">
        <v>0.45945945945945948</v>
      </c>
      <c r="F679" s="9">
        <v>562</v>
      </c>
      <c r="G679" s="9">
        <v>489.7837837837838</v>
      </c>
      <c r="H679" s="9">
        <v>1.1474450943604457</v>
      </c>
      <c r="I679" s="9">
        <v>1</v>
      </c>
      <c r="J679" s="9">
        <v>1.3189493433395871</v>
      </c>
      <c r="K679" s="9">
        <v>0.5272045028142589</v>
      </c>
      <c r="L679" s="9">
        <v>0.45945945945945948</v>
      </c>
      <c r="M679" s="9">
        <v>0.60600375234521575</v>
      </c>
    </row>
    <row r="680" spans="3:13" x14ac:dyDescent="0.25">
      <c r="C680" s="10">
        <v>647</v>
      </c>
      <c r="D680" s="9">
        <v>647</v>
      </c>
      <c r="E680" s="9">
        <v>0.46017069701280228</v>
      </c>
      <c r="F680" s="9">
        <v>563</v>
      </c>
      <c r="G680" s="9">
        <v>490.54196301564724</v>
      </c>
      <c r="H680" s="9">
        <v>1.1477101704794246</v>
      </c>
      <c r="I680" s="9">
        <v>1</v>
      </c>
      <c r="J680" s="9">
        <v>1.3189493433395874</v>
      </c>
      <c r="K680" s="9">
        <v>0.52814258911819889</v>
      </c>
      <c r="L680" s="9">
        <v>0.46017069701280228</v>
      </c>
      <c r="M680" s="9">
        <v>0.60694183864915574</v>
      </c>
    </row>
    <row r="681" spans="3:13" x14ac:dyDescent="0.25">
      <c r="C681" s="10">
        <v>648</v>
      </c>
      <c r="D681" s="9">
        <v>648</v>
      </c>
      <c r="E681" s="9">
        <v>0.46088193456614507</v>
      </c>
      <c r="F681" s="9">
        <v>564</v>
      </c>
      <c r="G681" s="9">
        <v>491.30014224751068</v>
      </c>
      <c r="H681" s="9">
        <v>1.1479744284622335</v>
      </c>
      <c r="I681" s="9">
        <v>1</v>
      </c>
      <c r="J681" s="9">
        <v>1.3189493433395874</v>
      </c>
      <c r="K681" s="9">
        <v>0.52908067542213888</v>
      </c>
      <c r="L681" s="9">
        <v>0.46088193456614507</v>
      </c>
      <c r="M681" s="9">
        <v>0.60787992495309573</v>
      </c>
    </row>
    <row r="682" spans="3:13" x14ac:dyDescent="0.25">
      <c r="C682" s="10">
        <v>649</v>
      </c>
      <c r="D682" s="9">
        <v>649</v>
      </c>
      <c r="E682" s="9">
        <v>0.46159317211948792</v>
      </c>
      <c r="F682" s="9">
        <v>565</v>
      </c>
      <c r="G682" s="9">
        <v>492.05832147937411</v>
      </c>
      <c r="H682" s="9">
        <v>1.1482378720907038</v>
      </c>
      <c r="I682" s="9">
        <v>1</v>
      </c>
      <c r="J682" s="9">
        <v>1.3189493433395871</v>
      </c>
      <c r="K682" s="9">
        <v>0.53001876172607876</v>
      </c>
      <c r="L682" s="9">
        <v>0.46159317211948792</v>
      </c>
      <c r="M682" s="9">
        <v>0.60881801125703561</v>
      </c>
    </row>
    <row r="683" spans="3:13" x14ac:dyDescent="0.25">
      <c r="C683" s="10">
        <v>650</v>
      </c>
      <c r="D683" s="9">
        <v>650</v>
      </c>
      <c r="E683" s="9">
        <v>0.46230440967283071</v>
      </c>
      <c r="F683" s="9">
        <v>566</v>
      </c>
      <c r="G683" s="9">
        <v>492.81650071123755</v>
      </c>
      <c r="H683" s="9">
        <v>1.1485005051233945</v>
      </c>
      <c r="I683" s="9">
        <v>1</v>
      </c>
      <c r="J683" s="9">
        <v>1.3189493433395874</v>
      </c>
      <c r="K683" s="9">
        <v>0.53095684803001875</v>
      </c>
      <c r="L683" s="9">
        <v>0.46230440967283071</v>
      </c>
      <c r="M683" s="9">
        <v>0.6097560975609756</v>
      </c>
    </row>
    <row r="684" spans="3:13" x14ac:dyDescent="0.25">
      <c r="C684" s="10">
        <v>651</v>
      </c>
      <c r="D684" s="9">
        <v>651</v>
      </c>
      <c r="E684" s="9">
        <v>0.46301564722617355</v>
      </c>
      <c r="F684" s="9">
        <v>567</v>
      </c>
      <c r="G684" s="9">
        <v>493.57467994310099</v>
      </c>
      <c r="H684" s="9">
        <v>1.1487623312957695</v>
      </c>
      <c r="I684" s="9">
        <v>1</v>
      </c>
      <c r="J684" s="9">
        <v>1.3189493433395871</v>
      </c>
      <c r="K684" s="9">
        <v>0.53189493433395874</v>
      </c>
      <c r="L684" s="9">
        <v>0.46301564722617355</v>
      </c>
      <c r="M684" s="9">
        <v>0.61069418386491559</v>
      </c>
    </row>
    <row r="685" spans="3:13" x14ac:dyDescent="0.25">
      <c r="C685" s="10">
        <v>652</v>
      </c>
      <c r="D685" s="9">
        <v>652</v>
      </c>
      <c r="E685" s="9">
        <v>0.46372688477951635</v>
      </c>
      <c r="F685" s="9">
        <v>568</v>
      </c>
      <c r="G685" s="9">
        <v>494.33285917496443</v>
      </c>
      <c r="H685" s="9">
        <v>1.1490233543203767</v>
      </c>
      <c r="I685" s="9">
        <v>1</v>
      </c>
      <c r="J685" s="9">
        <v>1.3189493433395874</v>
      </c>
      <c r="K685" s="9">
        <v>0.53283302063789872</v>
      </c>
      <c r="L685" s="9">
        <v>0.46372688477951635</v>
      </c>
      <c r="M685" s="9">
        <v>0.61163227016885557</v>
      </c>
    </row>
    <row r="686" spans="3:13" x14ac:dyDescent="0.25">
      <c r="C686" s="10">
        <v>653</v>
      </c>
      <c r="D686" s="9">
        <v>653</v>
      </c>
      <c r="E686" s="9">
        <v>0.46443812233285919</v>
      </c>
      <c r="F686" s="9">
        <v>569</v>
      </c>
      <c r="G686" s="9">
        <v>495.09103840682786</v>
      </c>
      <c r="H686" s="9">
        <v>1.1492835778870214</v>
      </c>
      <c r="I686" s="9">
        <v>1</v>
      </c>
      <c r="J686" s="9">
        <v>1.3189493433395871</v>
      </c>
      <c r="K686" s="9">
        <v>0.5337711069418386</v>
      </c>
      <c r="L686" s="9">
        <v>0.46443812233285919</v>
      </c>
      <c r="M686" s="9">
        <v>0.61257035647279545</v>
      </c>
    </row>
    <row r="687" spans="3:13" x14ac:dyDescent="0.25">
      <c r="C687" s="10">
        <v>654</v>
      </c>
      <c r="D687" s="9">
        <v>654</v>
      </c>
      <c r="E687" s="9">
        <v>0.46514935988620199</v>
      </c>
      <c r="F687" s="9">
        <v>569</v>
      </c>
      <c r="G687" s="9">
        <v>495.8492176386913</v>
      </c>
      <c r="H687" s="9">
        <v>1.1475262635477448</v>
      </c>
      <c r="I687" s="9">
        <v>1</v>
      </c>
      <c r="J687" s="9">
        <v>1.3189493433395871</v>
      </c>
      <c r="K687" s="9">
        <v>0.5337711069418386</v>
      </c>
      <c r="L687" s="9">
        <v>0.46514935988620199</v>
      </c>
      <c r="M687" s="9">
        <v>0.61350844277673544</v>
      </c>
    </row>
    <row r="688" spans="3:13" x14ac:dyDescent="0.25">
      <c r="C688" s="10">
        <v>655</v>
      </c>
      <c r="D688" s="9">
        <v>655</v>
      </c>
      <c r="E688" s="9">
        <v>0.46586059743954483</v>
      </c>
      <c r="F688" s="9">
        <v>570</v>
      </c>
      <c r="G688" s="9">
        <v>496.60739687055474</v>
      </c>
      <c r="H688" s="9">
        <v>1.1477879781733811</v>
      </c>
      <c r="I688" s="9">
        <v>1</v>
      </c>
      <c r="J688" s="9">
        <v>1.3189493433395871</v>
      </c>
      <c r="K688" s="9">
        <v>0.53470919324577859</v>
      </c>
      <c r="L688" s="9">
        <v>0.46586059743954483</v>
      </c>
      <c r="M688" s="9">
        <v>0.61444652908067543</v>
      </c>
    </row>
    <row r="689" spans="3:13" x14ac:dyDescent="0.25">
      <c r="C689" s="10">
        <v>656</v>
      </c>
      <c r="D689" s="9">
        <v>656</v>
      </c>
      <c r="E689" s="9">
        <v>0.46657183499288762</v>
      </c>
      <c r="F689" s="9">
        <v>571</v>
      </c>
      <c r="G689" s="9">
        <v>497.36557610241823</v>
      </c>
      <c r="H689" s="9">
        <v>1.1480488948885736</v>
      </c>
      <c r="I689" s="9">
        <v>1</v>
      </c>
      <c r="J689" s="9">
        <v>1.3189493433395874</v>
      </c>
      <c r="K689" s="9">
        <v>0.53564727954971858</v>
      </c>
      <c r="L689" s="9">
        <v>0.46657183499288762</v>
      </c>
      <c r="M689" s="9">
        <v>0.61538461538461542</v>
      </c>
    </row>
    <row r="690" spans="3:13" x14ac:dyDescent="0.25">
      <c r="C690" s="10">
        <v>657</v>
      </c>
      <c r="D690" s="9">
        <v>657</v>
      </c>
      <c r="E690" s="9">
        <v>0.46728307254623042</v>
      </c>
      <c r="F690" s="9">
        <v>572</v>
      </c>
      <c r="G690" s="9">
        <v>498.12375533428167</v>
      </c>
      <c r="H690" s="9">
        <v>1.1483090173367489</v>
      </c>
      <c r="I690" s="9">
        <v>1</v>
      </c>
      <c r="J690" s="9">
        <v>1.3189493433395871</v>
      </c>
      <c r="K690" s="9">
        <v>0.53658536585365857</v>
      </c>
      <c r="L690" s="9">
        <v>0.46728307254623042</v>
      </c>
      <c r="M690" s="9">
        <v>0.6163227016885553</v>
      </c>
    </row>
    <row r="691" spans="3:13" x14ac:dyDescent="0.25">
      <c r="C691" s="10">
        <v>658</v>
      </c>
      <c r="D691" s="9">
        <v>658</v>
      </c>
      <c r="E691" s="9">
        <v>0.46799431009957326</v>
      </c>
      <c r="F691" s="9">
        <v>572</v>
      </c>
      <c r="G691" s="9">
        <v>498.88193456614511</v>
      </c>
      <c r="H691" s="9">
        <v>1.146563866854474</v>
      </c>
      <c r="I691" s="9">
        <v>1</v>
      </c>
      <c r="J691" s="9">
        <v>1.3189493433395871</v>
      </c>
      <c r="K691" s="9">
        <v>0.53658536585365857</v>
      </c>
      <c r="L691" s="9">
        <v>0.46799431009957326</v>
      </c>
      <c r="M691" s="9">
        <v>0.61726078799249529</v>
      </c>
    </row>
    <row r="692" spans="3:13" x14ac:dyDescent="0.25">
      <c r="C692" s="10">
        <v>659</v>
      </c>
      <c r="D692" s="9">
        <v>659</v>
      </c>
      <c r="E692" s="9">
        <v>0.46870554765291605</v>
      </c>
      <c r="F692" s="9">
        <v>573</v>
      </c>
      <c r="G692" s="9">
        <v>499.64011379800854</v>
      </c>
      <c r="H692" s="9">
        <v>1.1468254533134803</v>
      </c>
      <c r="I692" s="9">
        <v>1</v>
      </c>
      <c r="J692" s="9">
        <v>1.3189493433395874</v>
      </c>
      <c r="K692" s="9">
        <v>0.53752345215759845</v>
      </c>
      <c r="L692" s="9">
        <v>0.46870554765291605</v>
      </c>
      <c r="M692" s="9">
        <v>0.61819887429643527</v>
      </c>
    </row>
    <row r="693" spans="3:13" x14ac:dyDescent="0.25">
      <c r="C693" s="10">
        <v>660</v>
      </c>
      <c r="D693" s="9">
        <v>660</v>
      </c>
      <c r="E693" s="9">
        <v>0.4694167852062589</v>
      </c>
      <c r="F693" s="9">
        <v>574</v>
      </c>
      <c r="G693" s="9">
        <v>500.39829302987198</v>
      </c>
      <c r="H693" s="9">
        <v>1.1470862470862471</v>
      </c>
      <c r="I693" s="9">
        <v>1</v>
      </c>
      <c r="J693" s="9">
        <v>1.3189493433395874</v>
      </c>
      <c r="K693" s="9">
        <v>0.53846153846153844</v>
      </c>
      <c r="L693" s="9">
        <v>0.4694167852062589</v>
      </c>
      <c r="M693" s="9">
        <v>0.61913696060037526</v>
      </c>
    </row>
    <row r="694" spans="3:13" x14ac:dyDescent="0.25">
      <c r="C694" s="10">
        <v>661</v>
      </c>
      <c r="D694" s="9">
        <v>661</v>
      </c>
      <c r="E694" s="9">
        <v>0.47012802275960169</v>
      </c>
      <c r="F694" s="9">
        <v>574</v>
      </c>
      <c r="G694" s="9">
        <v>501.15647226173542</v>
      </c>
      <c r="H694" s="9">
        <v>1.145350866984755</v>
      </c>
      <c r="I694" s="9">
        <v>1</v>
      </c>
      <c r="J694" s="9">
        <v>1.3189493433395874</v>
      </c>
      <c r="K694" s="9">
        <v>0.53846153846153844</v>
      </c>
      <c r="L694" s="9">
        <v>0.47012802275960169</v>
      </c>
      <c r="M694" s="9">
        <v>0.62007504690431525</v>
      </c>
    </row>
    <row r="695" spans="3:13" x14ac:dyDescent="0.25">
      <c r="C695" s="10">
        <v>662</v>
      </c>
      <c r="D695" s="9">
        <v>662</v>
      </c>
      <c r="E695" s="9">
        <v>0.47083926031294454</v>
      </c>
      <c r="F695" s="9">
        <v>575</v>
      </c>
      <c r="G695" s="9">
        <v>501.91465149359885</v>
      </c>
      <c r="H695" s="9">
        <v>1.145613100332723</v>
      </c>
      <c r="I695" s="9">
        <v>1</v>
      </c>
      <c r="J695" s="9">
        <v>1.3189493433395871</v>
      </c>
      <c r="K695" s="9">
        <v>0.53939962476547842</v>
      </c>
      <c r="L695" s="9">
        <v>0.47083926031294454</v>
      </c>
      <c r="M695" s="9">
        <v>0.62101313320825513</v>
      </c>
    </row>
    <row r="696" spans="3:13" x14ac:dyDescent="0.25">
      <c r="C696" s="10">
        <v>663</v>
      </c>
      <c r="D696" s="9">
        <v>663</v>
      </c>
      <c r="E696" s="9">
        <v>0.47155049786628733</v>
      </c>
      <c r="F696" s="9">
        <v>576</v>
      </c>
      <c r="G696" s="9">
        <v>502.67283072546229</v>
      </c>
      <c r="H696" s="9">
        <v>1.1458745426298678</v>
      </c>
      <c r="I696" s="9">
        <v>1</v>
      </c>
      <c r="J696" s="9">
        <v>1.3189493433395874</v>
      </c>
      <c r="K696" s="9">
        <v>0.54033771106941841</v>
      </c>
      <c r="L696" s="9">
        <v>0.47155049786628733</v>
      </c>
      <c r="M696" s="9">
        <v>0.62195121951219512</v>
      </c>
    </row>
    <row r="697" spans="3:13" x14ac:dyDescent="0.25">
      <c r="C697" s="10">
        <v>664</v>
      </c>
      <c r="D697" s="9">
        <v>664</v>
      </c>
      <c r="E697" s="9">
        <v>0.47226173541963018</v>
      </c>
      <c r="F697" s="9">
        <v>577</v>
      </c>
      <c r="G697" s="9">
        <v>503.43100995732573</v>
      </c>
      <c r="H697" s="9">
        <v>1.1461351974502136</v>
      </c>
      <c r="I697" s="9">
        <v>1</v>
      </c>
      <c r="J697" s="9">
        <v>1.3189493433395871</v>
      </c>
      <c r="K697" s="9">
        <v>0.5412757973733584</v>
      </c>
      <c r="L697" s="9">
        <v>0.47226173541963018</v>
      </c>
      <c r="M697" s="9">
        <v>0.62288930581613511</v>
      </c>
    </row>
    <row r="698" spans="3:13" x14ac:dyDescent="0.25">
      <c r="C698" s="10">
        <v>665</v>
      </c>
      <c r="D698" s="9">
        <v>665</v>
      </c>
      <c r="E698" s="9">
        <v>0.47297297297297297</v>
      </c>
      <c r="F698" s="9">
        <v>578</v>
      </c>
      <c r="G698" s="9">
        <v>504.18918918918916</v>
      </c>
      <c r="H698" s="9">
        <v>1.1463950683462878</v>
      </c>
      <c r="I698" s="9">
        <v>1</v>
      </c>
      <c r="J698" s="9">
        <v>1.3189493433395874</v>
      </c>
      <c r="K698" s="9">
        <v>0.54221388367729828</v>
      </c>
      <c r="L698" s="9">
        <v>0.47297297297297297</v>
      </c>
      <c r="M698" s="9">
        <v>0.6238273921200751</v>
      </c>
    </row>
    <row r="699" spans="3:13" x14ac:dyDescent="0.25">
      <c r="C699" s="10">
        <v>666</v>
      </c>
      <c r="D699" s="9">
        <v>666</v>
      </c>
      <c r="E699" s="9">
        <v>0.47368421052631576</v>
      </c>
      <c r="F699" s="9">
        <v>579</v>
      </c>
      <c r="G699" s="9">
        <v>504.9473684210526</v>
      </c>
      <c r="H699" s="9">
        <v>1.1466541588492809</v>
      </c>
      <c r="I699" s="9">
        <v>1</v>
      </c>
      <c r="J699" s="9">
        <v>1.3189493433395871</v>
      </c>
      <c r="K699" s="9">
        <v>0.54315196998123827</v>
      </c>
      <c r="L699" s="9">
        <v>0.47368421052631576</v>
      </c>
      <c r="M699" s="9">
        <v>0.62476547842401498</v>
      </c>
    </row>
    <row r="700" spans="3:13" x14ac:dyDescent="0.25">
      <c r="C700" s="10">
        <v>667</v>
      </c>
      <c r="D700" s="9">
        <v>667</v>
      </c>
      <c r="E700" s="9">
        <v>0.47439544807965861</v>
      </c>
      <c r="F700" s="9">
        <v>580</v>
      </c>
      <c r="G700" s="9">
        <v>505.7055476529161</v>
      </c>
      <c r="H700" s="9">
        <v>1.1469124724692064</v>
      </c>
      <c r="I700" s="9">
        <v>1</v>
      </c>
      <c r="J700" s="9">
        <v>1.3189493433395871</v>
      </c>
      <c r="K700" s="9">
        <v>0.54409005628517826</v>
      </c>
      <c r="L700" s="9">
        <v>0.47439544807965861</v>
      </c>
      <c r="M700" s="9">
        <v>0.62570356472795496</v>
      </c>
    </row>
    <row r="701" spans="3:13" x14ac:dyDescent="0.25">
      <c r="C701" s="10">
        <v>668</v>
      </c>
      <c r="D701" s="9">
        <v>668</v>
      </c>
      <c r="E701" s="9">
        <v>0.4751066856330014</v>
      </c>
      <c r="F701" s="9">
        <v>580</v>
      </c>
      <c r="G701" s="9">
        <v>506.46372688477953</v>
      </c>
      <c r="H701" s="9">
        <v>1.1451955376301806</v>
      </c>
      <c r="I701" s="9">
        <v>1</v>
      </c>
      <c r="J701" s="9">
        <v>1.3189493433395874</v>
      </c>
      <c r="K701" s="9">
        <v>0.54409005628517826</v>
      </c>
      <c r="L701" s="9">
        <v>0.4751066856330014</v>
      </c>
      <c r="M701" s="9">
        <v>0.62664165103189495</v>
      </c>
    </row>
    <row r="702" spans="3:13" x14ac:dyDescent="0.25">
      <c r="C702" s="10">
        <v>669</v>
      </c>
      <c r="D702" s="9">
        <v>669</v>
      </c>
      <c r="E702" s="9">
        <v>0.47581792318634425</v>
      </c>
      <c r="F702" s="9">
        <v>581</v>
      </c>
      <c r="G702" s="9">
        <v>507.22190611664297</v>
      </c>
      <c r="H702" s="9">
        <v>1.1454552593128553</v>
      </c>
      <c r="I702" s="9">
        <v>1</v>
      </c>
      <c r="J702" s="9">
        <v>1.3189493433395874</v>
      </c>
      <c r="K702" s="9">
        <v>0.54502814258911825</v>
      </c>
      <c r="L702" s="9">
        <v>0.47581792318634425</v>
      </c>
      <c r="M702" s="9">
        <v>0.62757973733583494</v>
      </c>
    </row>
    <row r="703" spans="3:13" x14ac:dyDescent="0.25">
      <c r="C703" s="10">
        <v>670</v>
      </c>
      <c r="D703" s="9">
        <v>670</v>
      </c>
      <c r="E703" s="9">
        <v>0.47652916073968704</v>
      </c>
      <c r="F703" s="9">
        <v>582</v>
      </c>
      <c r="G703" s="9">
        <v>507.98008534850641</v>
      </c>
      <c r="H703" s="9">
        <v>1.1457142057069249</v>
      </c>
      <c r="I703" s="9">
        <v>1</v>
      </c>
      <c r="J703" s="9">
        <v>1.3189493433395871</v>
      </c>
      <c r="K703" s="9">
        <v>0.54596622889305813</v>
      </c>
      <c r="L703" s="9">
        <v>0.47652916073968704</v>
      </c>
      <c r="M703" s="9">
        <v>0.62851782363977482</v>
      </c>
    </row>
    <row r="704" spans="3:13" x14ac:dyDescent="0.25">
      <c r="C704" s="10">
        <v>671</v>
      </c>
      <c r="D704" s="9">
        <v>671</v>
      </c>
      <c r="E704" s="9">
        <v>0.47724039829302989</v>
      </c>
      <c r="F704" s="9">
        <v>583</v>
      </c>
      <c r="G704" s="9">
        <v>508.73826458036984</v>
      </c>
      <c r="H704" s="9">
        <v>1.1459723802786577</v>
      </c>
      <c r="I704" s="9">
        <v>1</v>
      </c>
      <c r="J704" s="9">
        <v>1.3189493433395871</v>
      </c>
      <c r="K704" s="9">
        <v>0.54690431519699811</v>
      </c>
      <c r="L704" s="9">
        <v>0.47724039829302989</v>
      </c>
      <c r="M704" s="9">
        <v>0.62945590994371481</v>
      </c>
    </row>
    <row r="705" spans="3:13" x14ac:dyDescent="0.25">
      <c r="C705" s="10">
        <v>672</v>
      </c>
      <c r="D705" s="9">
        <v>672</v>
      </c>
      <c r="E705" s="9">
        <v>0.47795163584637268</v>
      </c>
      <c r="F705" s="9">
        <v>584</v>
      </c>
      <c r="G705" s="9">
        <v>509.49644381223328</v>
      </c>
      <c r="H705" s="9">
        <v>1.146229786473689</v>
      </c>
      <c r="I705" s="9">
        <v>1</v>
      </c>
      <c r="J705" s="9">
        <v>1.3189493433395874</v>
      </c>
      <c r="K705" s="9">
        <v>0.5478424015009381</v>
      </c>
      <c r="L705" s="9">
        <v>0.47795163584637268</v>
      </c>
      <c r="M705" s="9">
        <v>0.6303939962476548</v>
      </c>
    </row>
    <row r="706" spans="3:13" x14ac:dyDescent="0.25">
      <c r="C706" s="10">
        <v>673</v>
      </c>
      <c r="D706" s="9">
        <v>673</v>
      </c>
      <c r="E706" s="9">
        <v>0.47866287339971553</v>
      </c>
      <c r="F706" s="9">
        <v>585</v>
      </c>
      <c r="G706" s="9">
        <v>510.25462304409672</v>
      </c>
      <c r="H706" s="9">
        <v>1.1464864277171747</v>
      </c>
      <c r="I706" s="9">
        <v>1</v>
      </c>
      <c r="J706" s="9">
        <v>1.3189493433395874</v>
      </c>
      <c r="K706" s="9">
        <v>0.54878048780487809</v>
      </c>
      <c r="L706" s="9">
        <v>0.47866287339971553</v>
      </c>
      <c r="M706" s="9">
        <v>0.63133208255159479</v>
      </c>
    </row>
    <row r="707" spans="3:13" x14ac:dyDescent="0.25">
      <c r="C707" s="10">
        <v>674</v>
      </c>
      <c r="D707" s="9">
        <v>674</v>
      </c>
      <c r="E707" s="9">
        <v>0.47937411095305832</v>
      </c>
      <c r="F707" s="9">
        <v>586</v>
      </c>
      <c r="G707" s="9">
        <v>511.01280227596015</v>
      </c>
      <c r="H707" s="9">
        <v>1.1467423074139438</v>
      </c>
      <c r="I707" s="9">
        <v>1</v>
      </c>
      <c r="J707" s="9">
        <v>1.3189493433395871</v>
      </c>
      <c r="K707" s="9">
        <v>0.54971857410881797</v>
      </c>
      <c r="L707" s="9">
        <v>0.47937411095305832</v>
      </c>
      <c r="M707" s="9">
        <v>0.63227016885553466</v>
      </c>
    </row>
    <row r="708" spans="3:13" x14ac:dyDescent="0.25">
      <c r="C708" s="10">
        <v>675</v>
      </c>
      <c r="D708" s="9">
        <v>675</v>
      </c>
      <c r="E708" s="9">
        <v>0.48008534850640111</v>
      </c>
      <c r="F708" s="9">
        <v>587</v>
      </c>
      <c r="G708" s="9">
        <v>511.77098150782359</v>
      </c>
      <c r="H708" s="9">
        <v>1.1469974289486484</v>
      </c>
      <c r="I708" s="9">
        <v>1</v>
      </c>
      <c r="J708" s="9">
        <v>1.3189493433395874</v>
      </c>
      <c r="K708" s="9">
        <v>0.55065666041275796</v>
      </c>
      <c r="L708" s="9">
        <v>0.48008534850640111</v>
      </c>
      <c r="M708" s="9">
        <v>0.63320825515947465</v>
      </c>
    </row>
    <row r="709" spans="3:13" x14ac:dyDescent="0.25">
      <c r="C709" s="10">
        <v>676</v>
      </c>
      <c r="D709" s="9">
        <v>676</v>
      </c>
      <c r="E709" s="9">
        <v>0.48079658605974396</v>
      </c>
      <c r="F709" s="9">
        <v>588</v>
      </c>
      <c r="G709" s="9">
        <v>512.52916073968709</v>
      </c>
      <c r="H709" s="9">
        <v>1.1472517956859132</v>
      </c>
      <c r="I709" s="9">
        <v>1</v>
      </c>
      <c r="J709" s="9">
        <v>1.3189493433395874</v>
      </c>
      <c r="K709" s="9">
        <v>0.55159474671669795</v>
      </c>
      <c r="L709" s="9">
        <v>0.48079658605974396</v>
      </c>
      <c r="M709" s="9">
        <v>0.63414634146341464</v>
      </c>
    </row>
    <row r="710" spans="3:13" x14ac:dyDescent="0.25">
      <c r="C710" s="10">
        <v>677</v>
      </c>
      <c r="D710" s="9">
        <v>677</v>
      </c>
      <c r="E710" s="9">
        <v>0.48150782361308675</v>
      </c>
      <c r="F710" s="9">
        <v>589</v>
      </c>
      <c r="G710" s="9">
        <v>513.28733997155052</v>
      </c>
      <c r="H710" s="9">
        <v>1.147505410970483</v>
      </c>
      <c r="I710" s="9">
        <v>1</v>
      </c>
      <c r="J710" s="9">
        <v>1.3189493433395874</v>
      </c>
      <c r="K710" s="9">
        <v>0.55253283302063794</v>
      </c>
      <c r="L710" s="9">
        <v>0.48150782361308675</v>
      </c>
      <c r="M710" s="9">
        <v>0.63508442776735463</v>
      </c>
    </row>
    <row r="711" spans="3:13" x14ac:dyDescent="0.25">
      <c r="C711" s="10">
        <v>678</v>
      </c>
      <c r="D711" s="9">
        <v>678</v>
      </c>
      <c r="E711" s="9">
        <v>0.4822190611664296</v>
      </c>
      <c r="F711" s="9">
        <v>589</v>
      </c>
      <c r="G711" s="9">
        <v>514.04551920341396</v>
      </c>
      <c r="H711" s="9">
        <v>1.1458129251135942</v>
      </c>
      <c r="I711" s="9">
        <v>1</v>
      </c>
      <c r="J711" s="9">
        <v>1.3189493433395871</v>
      </c>
      <c r="K711" s="9">
        <v>0.55253283302063794</v>
      </c>
      <c r="L711" s="9">
        <v>0.4822190611664296</v>
      </c>
      <c r="M711" s="9">
        <v>0.63602251407129451</v>
      </c>
    </row>
    <row r="712" spans="3:13" x14ac:dyDescent="0.25">
      <c r="C712" s="10">
        <v>679</v>
      </c>
      <c r="D712" s="9">
        <v>679</v>
      </c>
      <c r="E712" s="9">
        <v>0.48293029871977239</v>
      </c>
      <c r="F712" s="9">
        <v>590</v>
      </c>
      <c r="G712" s="9">
        <v>514.8036984352774</v>
      </c>
      <c r="H712" s="9">
        <v>1.1460679124747517</v>
      </c>
      <c r="I712" s="9">
        <v>1</v>
      </c>
      <c r="J712" s="9">
        <v>1.3189493433395871</v>
      </c>
      <c r="K712" s="9">
        <v>0.55347091932457781</v>
      </c>
      <c r="L712" s="9">
        <v>0.48293029871977239</v>
      </c>
      <c r="M712" s="9">
        <v>0.6369606003752345</v>
      </c>
    </row>
    <row r="713" spans="3:13" x14ac:dyDescent="0.25">
      <c r="C713" s="10">
        <v>680</v>
      </c>
      <c r="D713" s="9">
        <v>680</v>
      </c>
      <c r="E713" s="9">
        <v>0.48364153627311524</v>
      </c>
      <c r="F713" s="9">
        <v>591</v>
      </c>
      <c r="G713" s="9">
        <v>515.56187766714083</v>
      </c>
      <c r="H713" s="9">
        <v>1.1463221498730825</v>
      </c>
      <c r="I713" s="9">
        <v>1</v>
      </c>
      <c r="J713" s="9">
        <v>1.3189493433395871</v>
      </c>
      <c r="K713" s="9">
        <v>0.5544090056285178</v>
      </c>
      <c r="L713" s="9">
        <v>0.48364153627311524</v>
      </c>
      <c r="M713" s="9">
        <v>0.63789868667917449</v>
      </c>
    </row>
    <row r="714" spans="3:13" x14ac:dyDescent="0.25">
      <c r="C714" s="10">
        <v>681</v>
      </c>
      <c r="D714" s="9">
        <v>681</v>
      </c>
      <c r="E714" s="9">
        <v>0.48435277382645803</v>
      </c>
      <c r="F714" s="9">
        <v>592</v>
      </c>
      <c r="G714" s="9">
        <v>516.32005689900427</v>
      </c>
      <c r="H714" s="9">
        <v>1.1465756406123873</v>
      </c>
      <c r="I714" s="9">
        <v>1</v>
      </c>
      <c r="J714" s="9">
        <v>1.3189493433395874</v>
      </c>
      <c r="K714" s="9">
        <v>0.55534709193245779</v>
      </c>
      <c r="L714" s="9">
        <v>0.48435277382645803</v>
      </c>
      <c r="M714" s="9">
        <v>0.63883677298311448</v>
      </c>
    </row>
    <row r="715" spans="3:13" x14ac:dyDescent="0.25">
      <c r="C715" s="10">
        <v>682</v>
      </c>
      <c r="D715" s="9">
        <v>682</v>
      </c>
      <c r="E715" s="9">
        <v>0.48506401137980087</v>
      </c>
      <c r="F715" s="9">
        <v>593</v>
      </c>
      <c r="G715" s="9">
        <v>517.07823613086771</v>
      </c>
      <c r="H715" s="9">
        <v>1.1468283879770897</v>
      </c>
      <c r="I715" s="9">
        <v>1</v>
      </c>
      <c r="J715" s="9">
        <v>1.3189493433395871</v>
      </c>
      <c r="K715" s="9">
        <v>0.55628517823639778</v>
      </c>
      <c r="L715" s="9">
        <v>0.48506401137980087</v>
      </c>
      <c r="M715" s="9">
        <v>0.63977485928705435</v>
      </c>
    </row>
    <row r="716" spans="3:13" x14ac:dyDescent="0.25">
      <c r="C716" s="10">
        <v>683</v>
      </c>
      <c r="D716" s="9">
        <v>683</v>
      </c>
      <c r="E716" s="9">
        <v>0.48577524893314367</v>
      </c>
      <c r="F716" s="9">
        <v>594</v>
      </c>
      <c r="G716" s="9">
        <v>517.83641536273115</v>
      </c>
      <c r="H716" s="9">
        <v>1.1470803952323789</v>
      </c>
      <c r="I716" s="9">
        <v>1</v>
      </c>
      <c r="J716" s="9">
        <v>1.3189493433395871</v>
      </c>
      <c r="K716" s="9">
        <v>0.55722326454033766</v>
      </c>
      <c r="L716" s="9">
        <v>0.48577524893314367</v>
      </c>
      <c r="M716" s="9">
        <v>0.64071294559099434</v>
      </c>
    </row>
    <row r="717" spans="3:13" x14ac:dyDescent="0.25">
      <c r="C717" s="10">
        <v>684</v>
      </c>
      <c r="D717" s="9">
        <v>684</v>
      </c>
      <c r="E717" s="9">
        <v>0.48648648648648651</v>
      </c>
      <c r="F717" s="9">
        <v>595</v>
      </c>
      <c r="G717" s="9">
        <v>518.59459459459458</v>
      </c>
      <c r="H717" s="9">
        <v>1.1473316656243484</v>
      </c>
      <c r="I717" s="9">
        <v>1</v>
      </c>
      <c r="J717" s="9">
        <v>1.3189493433395871</v>
      </c>
      <c r="K717" s="9">
        <v>0.55816135084427765</v>
      </c>
      <c r="L717" s="9">
        <v>0.48648648648648651</v>
      </c>
      <c r="M717" s="9">
        <v>0.64165103189493433</v>
      </c>
    </row>
    <row r="718" spans="3:13" x14ac:dyDescent="0.25">
      <c r="C718" s="10">
        <v>685</v>
      </c>
      <c r="D718" s="9">
        <v>685</v>
      </c>
      <c r="E718" s="9">
        <v>0.48719772403982931</v>
      </c>
      <c r="F718" s="9">
        <v>595</v>
      </c>
      <c r="G718" s="9">
        <v>519.35277382645802</v>
      </c>
      <c r="H718" s="9">
        <v>1.1456567288862107</v>
      </c>
      <c r="I718" s="9">
        <v>1</v>
      </c>
      <c r="J718" s="9">
        <v>1.3189493433395874</v>
      </c>
      <c r="K718" s="9">
        <v>0.55816135084427765</v>
      </c>
      <c r="L718" s="9">
        <v>0.48719772403982931</v>
      </c>
      <c r="M718" s="9">
        <v>0.64258911819887432</v>
      </c>
    </row>
    <row r="719" spans="3:13" x14ac:dyDescent="0.25">
      <c r="C719" s="10">
        <v>686</v>
      </c>
      <c r="D719" s="9">
        <v>686</v>
      </c>
      <c r="E719" s="9">
        <v>0.4879089615931721</v>
      </c>
      <c r="F719" s="9">
        <v>596</v>
      </c>
      <c r="G719" s="9">
        <v>520.11095305832146</v>
      </c>
      <c r="H719" s="9">
        <v>1.1459093420268134</v>
      </c>
      <c r="I719" s="9">
        <v>1</v>
      </c>
      <c r="J719" s="9">
        <v>1.3189493433395874</v>
      </c>
      <c r="K719" s="9">
        <v>0.55909943714821764</v>
      </c>
      <c r="L719" s="9">
        <v>0.4879089615931721</v>
      </c>
      <c r="M719" s="9">
        <v>0.64352720450281431</v>
      </c>
    </row>
    <row r="720" spans="3:13" x14ac:dyDescent="0.25">
      <c r="C720" s="10">
        <v>687</v>
      </c>
      <c r="D720" s="9">
        <v>687</v>
      </c>
      <c r="E720" s="9">
        <v>0.48862019914651494</v>
      </c>
      <c r="F720" s="9">
        <v>597</v>
      </c>
      <c r="G720" s="9">
        <v>520.86913229018489</v>
      </c>
      <c r="H720" s="9">
        <v>1.146161219757982</v>
      </c>
      <c r="I720" s="9">
        <v>1</v>
      </c>
      <c r="J720" s="9">
        <v>1.3189493433395871</v>
      </c>
      <c r="K720" s="9">
        <v>0.56003752345215763</v>
      </c>
      <c r="L720" s="9">
        <v>0.48862019914651494</v>
      </c>
      <c r="M720" s="9">
        <v>0.64446529080675419</v>
      </c>
    </row>
    <row r="721" spans="3:13" x14ac:dyDescent="0.25">
      <c r="C721" s="10">
        <v>688</v>
      </c>
      <c r="D721" s="9">
        <v>688</v>
      </c>
      <c r="E721" s="9">
        <v>0.48933143669985774</v>
      </c>
      <c r="F721" s="9">
        <v>597</v>
      </c>
      <c r="G721" s="9">
        <v>521.62731152204833</v>
      </c>
      <c r="H721" s="9">
        <v>1.1444952877525199</v>
      </c>
      <c r="I721" s="9">
        <v>1</v>
      </c>
      <c r="J721" s="9">
        <v>1.3189493433395874</v>
      </c>
      <c r="K721" s="9">
        <v>0.56003752345215763</v>
      </c>
      <c r="L721" s="9">
        <v>0.48933143669985774</v>
      </c>
      <c r="M721" s="9">
        <v>0.64540337711069418</v>
      </c>
    </row>
    <row r="722" spans="3:13" x14ac:dyDescent="0.25">
      <c r="C722" s="10">
        <v>689</v>
      </c>
      <c r="D722" s="9">
        <v>689</v>
      </c>
      <c r="E722" s="9">
        <v>0.49004267425320058</v>
      </c>
      <c r="F722" s="9">
        <v>598</v>
      </c>
      <c r="G722" s="9">
        <v>522.38549075391177</v>
      </c>
      <c r="H722" s="9">
        <v>1.1447484866720947</v>
      </c>
      <c r="I722" s="9">
        <v>1</v>
      </c>
      <c r="J722" s="9">
        <v>1.3189493433395871</v>
      </c>
      <c r="K722" s="9">
        <v>0.56097560975609762</v>
      </c>
      <c r="L722" s="9">
        <v>0.49004267425320058</v>
      </c>
      <c r="M722" s="9">
        <v>0.64634146341463417</v>
      </c>
    </row>
    <row r="723" spans="3:13" x14ac:dyDescent="0.25">
      <c r="C723" s="10">
        <v>690</v>
      </c>
      <c r="D723" s="9">
        <v>690</v>
      </c>
      <c r="E723" s="9">
        <v>0.49075391180654337</v>
      </c>
      <c r="F723" s="9">
        <v>599</v>
      </c>
      <c r="G723" s="9">
        <v>523.1436699857752</v>
      </c>
      <c r="H723" s="9">
        <v>1.1450009516817576</v>
      </c>
      <c r="I723" s="9">
        <v>1</v>
      </c>
      <c r="J723" s="9">
        <v>1.3189493433395874</v>
      </c>
      <c r="K723" s="9">
        <v>0.56191369606003749</v>
      </c>
      <c r="L723" s="9">
        <v>0.49075391180654337</v>
      </c>
      <c r="M723" s="9">
        <v>0.64727954971857415</v>
      </c>
    </row>
    <row r="724" spans="3:13" x14ac:dyDescent="0.25">
      <c r="C724" s="10">
        <v>691</v>
      </c>
      <c r="D724" s="9">
        <v>691</v>
      </c>
      <c r="E724" s="9">
        <v>0.49146514935988622</v>
      </c>
      <c r="F724" s="9">
        <v>600</v>
      </c>
      <c r="G724" s="9">
        <v>523.90184921763864</v>
      </c>
      <c r="H724" s="9">
        <v>1.1452526859678036</v>
      </c>
      <c r="I724" s="9">
        <v>1</v>
      </c>
      <c r="J724" s="9">
        <v>1.3189493433395871</v>
      </c>
      <c r="K724" s="9">
        <v>0.56285178236397748</v>
      </c>
      <c r="L724" s="9">
        <v>0.49146514935988622</v>
      </c>
      <c r="M724" s="9">
        <v>0.64821763602251403</v>
      </c>
    </row>
    <row r="725" spans="3:13" x14ac:dyDescent="0.25">
      <c r="C725" s="10">
        <v>692</v>
      </c>
      <c r="D725" s="9">
        <v>692</v>
      </c>
      <c r="E725" s="9">
        <v>0.49217638691322901</v>
      </c>
      <c r="F725" s="9">
        <v>601</v>
      </c>
      <c r="G725" s="9">
        <v>524.66002844950208</v>
      </c>
      <c r="H725" s="9">
        <v>1.1455036926981097</v>
      </c>
      <c r="I725" s="9">
        <v>1</v>
      </c>
      <c r="J725" s="9">
        <v>1.3189493433395871</v>
      </c>
      <c r="K725" s="9">
        <v>0.56378986866791747</v>
      </c>
      <c r="L725" s="9">
        <v>0.49217638691322901</v>
      </c>
      <c r="M725" s="9">
        <v>0.64915572232645402</v>
      </c>
    </row>
    <row r="726" spans="3:13" x14ac:dyDescent="0.25">
      <c r="C726" s="10">
        <v>693</v>
      </c>
      <c r="D726" s="9">
        <v>693</v>
      </c>
      <c r="E726" s="9">
        <v>0.49288762446657186</v>
      </c>
      <c r="F726" s="9">
        <v>601</v>
      </c>
      <c r="G726" s="9">
        <v>525.41820768136552</v>
      </c>
      <c r="H726" s="9">
        <v>1.1438507292165829</v>
      </c>
      <c r="I726" s="9">
        <v>1</v>
      </c>
      <c r="J726" s="9">
        <v>1.3189493433395871</v>
      </c>
      <c r="K726" s="9">
        <v>0.56378986866791747</v>
      </c>
      <c r="L726" s="9">
        <v>0.49288762446657186</v>
      </c>
      <c r="M726" s="9">
        <v>0.65009380863039401</v>
      </c>
    </row>
    <row r="727" spans="3:13" x14ac:dyDescent="0.25">
      <c r="C727" s="10">
        <v>694</v>
      </c>
      <c r="D727" s="9">
        <v>694</v>
      </c>
      <c r="E727" s="9">
        <v>0.49359886201991465</v>
      </c>
      <c r="F727" s="9">
        <v>601</v>
      </c>
      <c r="G727" s="9">
        <v>526.17638691322907</v>
      </c>
      <c r="H727" s="9">
        <v>1.1422025293185762</v>
      </c>
      <c r="I727" s="9">
        <v>1</v>
      </c>
      <c r="J727" s="9">
        <v>1.3189493433395874</v>
      </c>
      <c r="K727" s="9">
        <v>0.56378986866791747</v>
      </c>
      <c r="L727" s="9">
        <v>0.49359886201991465</v>
      </c>
      <c r="M727" s="9">
        <v>0.651031894934334</v>
      </c>
    </row>
    <row r="728" spans="3:13" x14ac:dyDescent="0.25">
      <c r="C728" s="10">
        <v>695</v>
      </c>
      <c r="D728" s="9">
        <v>695</v>
      </c>
      <c r="E728" s="9">
        <v>0.49431009957325744</v>
      </c>
      <c r="F728" s="9">
        <v>602</v>
      </c>
      <c r="G728" s="9">
        <v>526.9345661450925</v>
      </c>
      <c r="H728" s="9">
        <v>1.1424568412811966</v>
      </c>
      <c r="I728" s="9">
        <v>1</v>
      </c>
      <c r="J728" s="9">
        <v>1.3189493433395871</v>
      </c>
      <c r="K728" s="9">
        <v>0.56472795497185746</v>
      </c>
      <c r="L728" s="9">
        <v>0.49431009957325744</v>
      </c>
      <c r="M728" s="9">
        <v>0.65196998123827388</v>
      </c>
    </row>
    <row r="729" spans="3:13" x14ac:dyDescent="0.25">
      <c r="C729" s="10">
        <v>696</v>
      </c>
      <c r="D729" s="9">
        <v>696</v>
      </c>
      <c r="E729" s="9">
        <v>0.49502133712660029</v>
      </c>
      <c r="F729" s="9">
        <v>603</v>
      </c>
      <c r="G729" s="9">
        <v>527.69274537695594</v>
      </c>
      <c r="H729" s="9">
        <v>1.1427104224623148</v>
      </c>
      <c r="I729" s="9">
        <v>1</v>
      </c>
      <c r="J729" s="9">
        <v>1.3189493433395871</v>
      </c>
      <c r="K729" s="9">
        <v>0.56566604127579734</v>
      </c>
      <c r="L729" s="9">
        <v>0.49502133712660029</v>
      </c>
      <c r="M729" s="9">
        <v>0.65290806754221387</v>
      </c>
    </row>
    <row r="730" spans="3:13" x14ac:dyDescent="0.25">
      <c r="C730" s="10">
        <v>697</v>
      </c>
      <c r="D730" s="9">
        <v>697</v>
      </c>
      <c r="E730" s="9">
        <v>0.49573257467994308</v>
      </c>
      <c r="F730" s="9">
        <v>604</v>
      </c>
      <c r="G730" s="9">
        <v>528.45092460881938</v>
      </c>
      <c r="H730" s="9">
        <v>1.1429632760073325</v>
      </c>
      <c r="I730" s="9">
        <v>1</v>
      </c>
      <c r="J730" s="9">
        <v>1.3189493433395874</v>
      </c>
      <c r="K730" s="9">
        <v>0.56660412757973733</v>
      </c>
      <c r="L730" s="9">
        <v>0.49573257467994308</v>
      </c>
      <c r="M730" s="9">
        <v>0.65384615384615385</v>
      </c>
    </row>
    <row r="731" spans="3:13" x14ac:dyDescent="0.25">
      <c r="C731" s="10">
        <v>698</v>
      </c>
      <c r="D731" s="9">
        <v>698</v>
      </c>
      <c r="E731" s="9">
        <v>0.49644381223328593</v>
      </c>
      <c r="F731" s="9">
        <v>605</v>
      </c>
      <c r="G731" s="9">
        <v>529.20910384068281</v>
      </c>
      <c r="H731" s="9">
        <v>1.143215405043625</v>
      </c>
      <c r="I731" s="9">
        <v>1</v>
      </c>
      <c r="J731" s="9">
        <v>1.3189493433395874</v>
      </c>
      <c r="K731" s="9">
        <v>0.56754221388367732</v>
      </c>
      <c r="L731" s="9">
        <v>0.49644381223328593</v>
      </c>
      <c r="M731" s="9">
        <v>0.65478424015009384</v>
      </c>
    </row>
    <row r="732" spans="3:13" x14ac:dyDescent="0.25">
      <c r="C732" s="10">
        <v>699</v>
      </c>
      <c r="D732" s="9">
        <v>699</v>
      </c>
      <c r="E732" s="9">
        <v>0.49715504978662872</v>
      </c>
      <c r="F732" s="9">
        <v>606</v>
      </c>
      <c r="G732" s="9">
        <v>529.96728307254625</v>
      </c>
      <c r="H732" s="9">
        <v>1.1434668126806724</v>
      </c>
      <c r="I732" s="9">
        <v>1</v>
      </c>
      <c r="J732" s="9">
        <v>1.3189493433395871</v>
      </c>
      <c r="K732" s="9">
        <v>0.5684803001876173</v>
      </c>
      <c r="L732" s="9">
        <v>0.49715504978662872</v>
      </c>
      <c r="M732" s="9">
        <v>0.65572232645403372</v>
      </c>
    </row>
    <row r="733" spans="3:13" x14ac:dyDescent="0.25">
      <c r="C733" s="10">
        <v>700</v>
      </c>
      <c r="D733" s="9">
        <v>700</v>
      </c>
      <c r="E733" s="9">
        <v>0.49786628733997157</v>
      </c>
      <c r="F733" s="9">
        <v>606</v>
      </c>
      <c r="G733" s="9">
        <v>530.72546230440969</v>
      </c>
      <c r="H733" s="9">
        <v>1.1418332886625571</v>
      </c>
      <c r="I733" s="9">
        <v>1</v>
      </c>
      <c r="J733" s="9">
        <v>1.3189493433395871</v>
      </c>
      <c r="K733" s="9">
        <v>0.5684803001876173</v>
      </c>
      <c r="L733" s="9">
        <v>0.49786628733997157</v>
      </c>
      <c r="M733" s="9">
        <v>0.65666041275797371</v>
      </c>
    </row>
    <row r="734" spans="3:13" x14ac:dyDescent="0.25">
      <c r="C734" s="10">
        <v>701</v>
      </c>
      <c r="D734" s="9">
        <v>701</v>
      </c>
      <c r="E734" s="9">
        <v>0.49857752489331436</v>
      </c>
      <c r="F734" s="9">
        <v>606</v>
      </c>
      <c r="G734" s="9">
        <v>531.48364153627313</v>
      </c>
      <c r="H734" s="9">
        <v>1.1402044251979886</v>
      </c>
      <c r="I734" s="9">
        <v>1</v>
      </c>
      <c r="J734" s="9">
        <v>1.3189493433395874</v>
      </c>
      <c r="K734" s="9">
        <v>0.5684803001876173</v>
      </c>
      <c r="L734" s="9">
        <v>0.49857752489331436</v>
      </c>
      <c r="M734" s="9">
        <v>0.6575984990619137</v>
      </c>
    </row>
    <row r="735" spans="3:13" x14ac:dyDescent="0.25">
      <c r="C735" s="10">
        <v>702</v>
      </c>
      <c r="D735" s="9">
        <v>702</v>
      </c>
      <c r="E735" s="9">
        <v>0.49928876244665721</v>
      </c>
      <c r="F735" s="9">
        <v>607</v>
      </c>
      <c r="G735" s="9">
        <v>532.24182076813656</v>
      </c>
      <c r="H735" s="9">
        <v>1.1404590475885032</v>
      </c>
      <c r="I735" s="9">
        <v>1</v>
      </c>
      <c r="J735" s="9">
        <v>1.3189493433395871</v>
      </c>
      <c r="K735" s="9">
        <v>0.56941838649155718</v>
      </c>
      <c r="L735" s="9">
        <v>0.49928876244665721</v>
      </c>
      <c r="M735" s="9">
        <v>0.65853658536585369</v>
      </c>
    </row>
    <row r="736" spans="3:13" x14ac:dyDescent="0.25">
      <c r="C736" s="10">
        <v>703</v>
      </c>
      <c r="D736" s="9">
        <v>703</v>
      </c>
      <c r="E736" s="9">
        <v>0.5</v>
      </c>
      <c r="F736" s="9">
        <v>608</v>
      </c>
      <c r="G736" s="9">
        <v>533</v>
      </c>
      <c r="H736" s="9">
        <v>1.1407129455909943</v>
      </c>
      <c r="I736" s="9">
        <v>1</v>
      </c>
      <c r="J736" s="9">
        <v>1.3189493433395871</v>
      </c>
      <c r="K736" s="9">
        <v>0.57035647279549717</v>
      </c>
      <c r="L736" s="9">
        <v>0.5</v>
      </c>
      <c r="M736" s="9">
        <v>0.65947467166979357</v>
      </c>
    </row>
    <row r="737" spans="3:13" x14ac:dyDescent="0.25">
      <c r="C737" s="10">
        <v>704</v>
      </c>
      <c r="D737" s="9">
        <v>704</v>
      </c>
      <c r="E737" s="9">
        <v>0.50071123755334279</v>
      </c>
      <c r="F737" s="9">
        <v>609</v>
      </c>
      <c r="G737" s="9">
        <v>533.75817923186344</v>
      </c>
      <c r="H737" s="9">
        <v>1.140966122292342</v>
      </c>
      <c r="I737" s="9">
        <v>1</v>
      </c>
      <c r="J737" s="9">
        <v>1.3189493433395874</v>
      </c>
      <c r="K737" s="9">
        <v>0.57129455909943716</v>
      </c>
      <c r="L737" s="9">
        <v>0.50071123755334279</v>
      </c>
      <c r="M737" s="9">
        <v>0.66041275797373356</v>
      </c>
    </row>
    <row r="738" spans="3:13" x14ac:dyDescent="0.25">
      <c r="C738" s="10">
        <v>705</v>
      </c>
      <c r="D738" s="9">
        <v>705</v>
      </c>
      <c r="E738" s="9">
        <v>0.50142247510668558</v>
      </c>
      <c r="F738" s="9">
        <v>610</v>
      </c>
      <c r="G738" s="9">
        <v>534.51635846372687</v>
      </c>
      <c r="H738" s="9">
        <v>1.1412185807619126</v>
      </c>
      <c r="I738" s="9">
        <v>1</v>
      </c>
      <c r="J738" s="9">
        <v>1.3189493433395874</v>
      </c>
      <c r="K738" s="9">
        <v>0.57223264540337715</v>
      </c>
      <c r="L738" s="9">
        <v>0.50142247510668558</v>
      </c>
      <c r="M738" s="9">
        <v>0.66135084427767354</v>
      </c>
    </row>
    <row r="739" spans="3:13" x14ac:dyDescent="0.25">
      <c r="C739" s="10">
        <v>706</v>
      </c>
      <c r="D739" s="9">
        <v>706</v>
      </c>
      <c r="E739" s="9">
        <v>0.50213371266002849</v>
      </c>
      <c r="F739" s="9">
        <v>611</v>
      </c>
      <c r="G739" s="9">
        <v>535.27453769559031</v>
      </c>
      <c r="H739" s="9">
        <v>1.1414703240516824</v>
      </c>
      <c r="I739" s="9">
        <v>1</v>
      </c>
      <c r="J739" s="9">
        <v>1.3189493433395871</v>
      </c>
      <c r="K739" s="9">
        <v>0.57317073170731703</v>
      </c>
      <c r="L739" s="9">
        <v>0.50213371266002849</v>
      </c>
      <c r="M739" s="9">
        <v>0.66228893058161353</v>
      </c>
    </row>
    <row r="740" spans="3:13" x14ac:dyDescent="0.25">
      <c r="C740" s="10">
        <v>707</v>
      </c>
      <c r="D740" s="9">
        <v>707</v>
      </c>
      <c r="E740" s="9">
        <v>0.50284495021337128</v>
      </c>
      <c r="F740" s="9">
        <v>612</v>
      </c>
      <c r="G740" s="9">
        <v>536.03271692745375</v>
      </c>
      <c r="H740" s="9">
        <v>1.1417213551963612</v>
      </c>
      <c r="I740" s="9">
        <v>1</v>
      </c>
      <c r="J740" s="9">
        <v>1.3189493433395874</v>
      </c>
      <c r="K740" s="9">
        <v>0.57410881801125702</v>
      </c>
      <c r="L740" s="9">
        <v>0.50284495021337128</v>
      </c>
      <c r="M740" s="9">
        <v>0.66322701688555352</v>
      </c>
    </row>
    <row r="741" spans="3:13" x14ac:dyDescent="0.25">
      <c r="C741" s="10">
        <v>708</v>
      </c>
      <c r="D741" s="9">
        <v>708</v>
      </c>
      <c r="E741" s="9">
        <v>0.50355618776671407</v>
      </c>
      <c r="F741" s="9">
        <v>613</v>
      </c>
      <c r="G741" s="9">
        <v>536.79089615931719</v>
      </c>
      <c r="H741" s="9">
        <v>1.1419716772135127</v>
      </c>
      <c r="I741" s="9">
        <v>1</v>
      </c>
      <c r="J741" s="9">
        <v>1.3189493433395871</v>
      </c>
      <c r="K741" s="9">
        <v>0.575046904315197</v>
      </c>
      <c r="L741" s="9">
        <v>0.50355618776671407</v>
      </c>
      <c r="M741" s="9">
        <v>0.6641651031894934</v>
      </c>
    </row>
    <row r="742" spans="3:13" x14ac:dyDescent="0.25">
      <c r="C742" s="10">
        <v>709</v>
      </c>
      <c r="D742" s="9">
        <v>709</v>
      </c>
      <c r="E742" s="9">
        <v>0.50426742532005686</v>
      </c>
      <c r="F742" s="9">
        <v>614</v>
      </c>
      <c r="G742" s="9">
        <v>537.54907539118062</v>
      </c>
      <c r="H742" s="9">
        <v>1.1422212931036766</v>
      </c>
      <c r="I742" s="9">
        <v>1</v>
      </c>
      <c r="J742" s="9">
        <v>1.3189493433395874</v>
      </c>
      <c r="K742" s="9">
        <v>0.57598499061913699</v>
      </c>
      <c r="L742" s="9">
        <v>0.50426742532005686</v>
      </c>
      <c r="M742" s="9">
        <v>0.66510318949343339</v>
      </c>
    </row>
    <row r="743" spans="3:13" x14ac:dyDescent="0.25">
      <c r="C743" s="10">
        <v>710</v>
      </c>
      <c r="D743" s="9">
        <v>710</v>
      </c>
      <c r="E743" s="9">
        <v>0.50497866287339976</v>
      </c>
      <c r="F743" s="9">
        <v>615</v>
      </c>
      <c r="G743" s="9">
        <v>538.30725462304406</v>
      </c>
      <c r="H743" s="9">
        <v>1.1424702058504874</v>
      </c>
      <c r="I743" s="9">
        <v>1</v>
      </c>
      <c r="J743" s="9">
        <v>1.3189493433395871</v>
      </c>
      <c r="K743" s="9">
        <v>0.57692307692307687</v>
      </c>
      <c r="L743" s="9">
        <v>0.50497866287339976</v>
      </c>
      <c r="M743" s="9">
        <v>0.66604127579737338</v>
      </c>
    </row>
    <row r="744" spans="3:13" x14ac:dyDescent="0.25">
      <c r="C744" s="10">
        <v>711</v>
      </c>
      <c r="D744" s="9">
        <v>711</v>
      </c>
      <c r="E744" s="9">
        <v>0.50568990042674256</v>
      </c>
      <c r="F744" s="9">
        <v>615</v>
      </c>
      <c r="G744" s="9">
        <v>539.0654338549075</v>
      </c>
      <c r="H744" s="9">
        <v>1.1408633560532293</v>
      </c>
      <c r="I744" s="9">
        <v>1</v>
      </c>
      <c r="J744" s="9">
        <v>1.3189493433395874</v>
      </c>
      <c r="K744" s="9">
        <v>0.57692307692307687</v>
      </c>
      <c r="L744" s="9">
        <v>0.50568990042674256</v>
      </c>
      <c r="M744" s="9">
        <v>0.66697936210131337</v>
      </c>
    </row>
    <row r="745" spans="3:13" x14ac:dyDescent="0.25">
      <c r="C745" s="10">
        <v>712</v>
      </c>
      <c r="D745" s="9">
        <v>712</v>
      </c>
      <c r="E745" s="9">
        <v>0.50640113798008535</v>
      </c>
      <c r="F745" s="9">
        <v>616</v>
      </c>
      <c r="G745" s="9">
        <v>539.82361308677093</v>
      </c>
      <c r="H745" s="9">
        <v>1.14111347682189</v>
      </c>
      <c r="I745" s="9">
        <v>1</v>
      </c>
      <c r="J745" s="9">
        <v>1.3189493433395871</v>
      </c>
      <c r="K745" s="9">
        <v>0.57786116322701686</v>
      </c>
      <c r="L745" s="9">
        <v>0.50640113798008535</v>
      </c>
      <c r="M745" s="9">
        <v>0.66791744840525324</v>
      </c>
    </row>
    <row r="746" spans="3:13" x14ac:dyDescent="0.25">
      <c r="C746" s="10">
        <v>713</v>
      </c>
      <c r="D746" s="9">
        <v>713</v>
      </c>
      <c r="E746" s="9">
        <v>0.50711237553342814</v>
      </c>
      <c r="F746" s="9">
        <v>617</v>
      </c>
      <c r="G746" s="9">
        <v>540.58179231863437</v>
      </c>
      <c r="H746" s="9">
        <v>1.1413628959895166</v>
      </c>
      <c r="I746" s="9">
        <v>1</v>
      </c>
      <c r="J746" s="9">
        <v>1.3189493433395874</v>
      </c>
      <c r="K746" s="9">
        <v>0.57879924953095685</v>
      </c>
      <c r="L746" s="9">
        <v>0.50711237553342814</v>
      </c>
      <c r="M746" s="9">
        <v>0.66885553470919323</v>
      </c>
    </row>
    <row r="747" spans="3:13" x14ac:dyDescent="0.25">
      <c r="C747" s="10">
        <v>714</v>
      </c>
      <c r="D747" s="9">
        <v>714</v>
      </c>
      <c r="E747" s="9">
        <v>0.50782361308677093</v>
      </c>
      <c r="F747" s="9">
        <v>618</v>
      </c>
      <c r="G747" s="9">
        <v>541.33997155049781</v>
      </c>
      <c r="H747" s="9">
        <v>1.1416116165040127</v>
      </c>
      <c r="I747" s="9">
        <v>1</v>
      </c>
      <c r="J747" s="9">
        <v>1.3189493433395874</v>
      </c>
      <c r="K747" s="9">
        <v>0.57973733583489684</v>
      </c>
      <c r="L747" s="9">
        <v>0.50782361308677093</v>
      </c>
      <c r="M747" s="9">
        <v>0.66979362101313322</v>
      </c>
    </row>
    <row r="748" spans="3:13" x14ac:dyDescent="0.25">
      <c r="C748" s="10">
        <v>715</v>
      </c>
      <c r="D748" s="9">
        <v>715</v>
      </c>
      <c r="E748" s="9">
        <v>0.50853485064011383</v>
      </c>
      <c r="F748" s="9">
        <v>619</v>
      </c>
      <c r="G748" s="9">
        <v>542.09815078236136</v>
      </c>
      <c r="H748" s="9">
        <v>1.1418596412967896</v>
      </c>
      <c r="I748" s="9">
        <v>1</v>
      </c>
      <c r="J748" s="9">
        <v>1.3189493433395871</v>
      </c>
      <c r="K748" s="9">
        <v>0.58067542213883683</v>
      </c>
      <c r="L748" s="9">
        <v>0.50853485064011383</v>
      </c>
      <c r="M748" s="9">
        <v>0.67073170731707321</v>
      </c>
    </row>
    <row r="749" spans="3:13" x14ac:dyDescent="0.25">
      <c r="C749" s="10">
        <v>716</v>
      </c>
      <c r="D749" s="9">
        <v>716</v>
      </c>
      <c r="E749" s="9">
        <v>0.50924608819345663</v>
      </c>
      <c r="F749" s="9">
        <v>620</v>
      </c>
      <c r="G749" s="9">
        <v>542.8563300142248</v>
      </c>
      <c r="H749" s="9">
        <v>1.1421069732828828</v>
      </c>
      <c r="I749" s="9">
        <v>1</v>
      </c>
      <c r="J749" s="9">
        <v>1.3189493433395871</v>
      </c>
      <c r="K749" s="9">
        <v>0.58161350844277671</v>
      </c>
      <c r="L749" s="9">
        <v>0.50924608819345663</v>
      </c>
      <c r="M749" s="9">
        <v>0.67166979362101309</v>
      </c>
    </row>
    <row r="750" spans="3:13" x14ac:dyDescent="0.25">
      <c r="C750" s="10">
        <v>717</v>
      </c>
      <c r="D750" s="9">
        <v>717</v>
      </c>
      <c r="E750" s="9">
        <v>0.50995732574679942</v>
      </c>
      <c r="F750" s="9">
        <v>620</v>
      </c>
      <c r="G750" s="9">
        <v>543.61450924608823</v>
      </c>
      <c r="H750" s="9">
        <v>1.1405140765279556</v>
      </c>
      <c r="I750" s="9">
        <v>1</v>
      </c>
      <c r="J750" s="9">
        <v>1.3189493433395874</v>
      </c>
      <c r="K750" s="9">
        <v>0.58161350844277671</v>
      </c>
      <c r="L750" s="9">
        <v>0.50995732574679942</v>
      </c>
      <c r="M750" s="9">
        <v>0.67260787992495308</v>
      </c>
    </row>
    <row r="751" spans="3:13" x14ac:dyDescent="0.25">
      <c r="C751" s="10">
        <v>718</v>
      </c>
      <c r="D751" s="9">
        <v>718</v>
      </c>
      <c r="E751" s="9">
        <v>0.51066856330014221</v>
      </c>
      <c r="F751" s="9">
        <v>621</v>
      </c>
      <c r="G751" s="9">
        <v>544.37268847795167</v>
      </c>
      <c r="H751" s="9">
        <v>1.1407625936126515</v>
      </c>
      <c r="I751" s="9">
        <v>1</v>
      </c>
      <c r="J751" s="9">
        <v>1.3189493433395874</v>
      </c>
      <c r="K751" s="9">
        <v>0.58255159474671669</v>
      </c>
      <c r="L751" s="9">
        <v>0.51066856330014221</v>
      </c>
      <c r="M751" s="9">
        <v>0.67354596622889307</v>
      </c>
    </row>
    <row r="752" spans="3:13" x14ac:dyDescent="0.25">
      <c r="C752" s="10">
        <v>719</v>
      </c>
      <c r="D752" s="9">
        <v>719</v>
      </c>
      <c r="E752" s="9">
        <v>0.51137980085348511</v>
      </c>
      <c r="F752" s="9">
        <v>621</v>
      </c>
      <c r="G752" s="9">
        <v>545.13086770981511</v>
      </c>
      <c r="H752" s="9">
        <v>1.1391759975158327</v>
      </c>
      <c r="I752" s="9">
        <v>1</v>
      </c>
      <c r="J752" s="9">
        <v>1.3189493433395871</v>
      </c>
      <c r="K752" s="9">
        <v>0.58255159474671669</v>
      </c>
      <c r="L752" s="9">
        <v>0.51137980085348511</v>
      </c>
      <c r="M752" s="9">
        <v>0.67448405253283306</v>
      </c>
    </row>
    <row r="753" spans="3:13" x14ac:dyDescent="0.25">
      <c r="C753" s="10">
        <v>720</v>
      </c>
      <c r="D753" s="9">
        <v>720</v>
      </c>
      <c r="E753" s="9">
        <v>0.5120910384068279</v>
      </c>
      <c r="F753" s="9">
        <v>621</v>
      </c>
      <c r="G753" s="9">
        <v>545.88904694167854</v>
      </c>
      <c r="H753" s="9">
        <v>1.1375938086303938</v>
      </c>
      <c r="I753" s="9">
        <v>1</v>
      </c>
      <c r="J753" s="9">
        <v>1.3189493433395871</v>
      </c>
      <c r="K753" s="9">
        <v>0.58255159474671669</v>
      </c>
      <c r="L753" s="9">
        <v>0.5120910384068279</v>
      </c>
      <c r="M753" s="9">
        <v>0.67542213883677293</v>
      </c>
    </row>
    <row r="754" spans="3:13" x14ac:dyDescent="0.25">
      <c r="C754" s="10">
        <v>721</v>
      </c>
      <c r="D754" s="9">
        <v>721</v>
      </c>
      <c r="E754" s="9">
        <v>0.51280227596017069</v>
      </c>
      <c r="F754" s="9">
        <v>622</v>
      </c>
      <c r="G754" s="9">
        <v>546.64722617354198</v>
      </c>
      <c r="H754" s="9">
        <v>1.1378453419656356</v>
      </c>
      <c r="I754" s="9">
        <v>1</v>
      </c>
      <c r="J754" s="9">
        <v>1.3189493433395871</v>
      </c>
      <c r="K754" s="9">
        <v>0.58348968105065668</v>
      </c>
      <c r="L754" s="9">
        <v>0.51280227596017069</v>
      </c>
      <c r="M754" s="9">
        <v>0.67636022514071292</v>
      </c>
    </row>
    <row r="755" spans="3:13" x14ac:dyDescent="0.25">
      <c r="C755" s="10">
        <v>722</v>
      </c>
      <c r="D755" s="9">
        <v>722</v>
      </c>
      <c r="E755" s="9">
        <v>0.51351351351351349</v>
      </c>
      <c r="F755" s="9">
        <v>622</v>
      </c>
      <c r="G755" s="9">
        <v>547.40540540540542</v>
      </c>
      <c r="H755" s="9">
        <v>1.1362693788881211</v>
      </c>
      <c r="I755" s="9">
        <v>1</v>
      </c>
      <c r="J755" s="9">
        <v>1.3189493433395874</v>
      </c>
      <c r="K755" s="9">
        <v>0.58348968105065668</v>
      </c>
      <c r="L755" s="9">
        <v>0.51351351351351349</v>
      </c>
      <c r="M755" s="9">
        <v>0.67729831144465291</v>
      </c>
    </row>
    <row r="756" spans="3:13" x14ac:dyDescent="0.25">
      <c r="C756" s="10">
        <v>723</v>
      </c>
      <c r="D756" s="9">
        <v>723</v>
      </c>
      <c r="E756" s="9">
        <v>0.51422475106685628</v>
      </c>
      <c r="F756" s="9">
        <v>623</v>
      </c>
      <c r="G756" s="9">
        <v>548.16358463726885</v>
      </c>
      <c r="H756" s="9">
        <v>1.1365220482718714</v>
      </c>
      <c r="I756" s="9">
        <v>1</v>
      </c>
      <c r="J756" s="9">
        <v>1.3189493433395874</v>
      </c>
      <c r="K756" s="9">
        <v>0.58442776735459667</v>
      </c>
      <c r="L756" s="9">
        <v>0.51422475106685628</v>
      </c>
      <c r="M756" s="9">
        <v>0.6782363977485929</v>
      </c>
    </row>
    <row r="757" spans="3:13" x14ac:dyDescent="0.25">
      <c r="C757" s="10">
        <v>724</v>
      </c>
      <c r="D757" s="9">
        <v>724</v>
      </c>
      <c r="E757" s="9">
        <v>0.51493598862019918</v>
      </c>
      <c r="F757" s="9">
        <v>624</v>
      </c>
      <c r="G757" s="9">
        <v>548.92176386913229</v>
      </c>
      <c r="H757" s="9">
        <v>1.1367740196738982</v>
      </c>
      <c r="I757" s="9">
        <v>1</v>
      </c>
      <c r="J757" s="9">
        <v>1.3189493433395871</v>
      </c>
      <c r="K757" s="9">
        <v>0.58536585365853655</v>
      </c>
      <c r="L757" s="9">
        <v>0.51493598862019918</v>
      </c>
      <c r="M757" s="9">
        <v>0.67917448405253278</v>
      </c>
    </row>
    <row r="758" spans="3:13" x14ac:dyDescent="0.25">
      <c r="C758" s="10">
        <v>725</v>
      </c>
      <c r="D758" s="9">
        <v>725</v>
      </c>
      <c r="E758" s="9">
        <v>0.51564722617354197</v>
      </c>
      <c r="F758" s="9">
        <v>625</v>
      </c>
      <c r="G758" s="9">
        <v>549.67994310099573</v>
      </c>
      <c r="H758" s="9">
        <v>1.1370252959824028</v>
      </c>
      <c r="I758" s="9">
        <v>1</v>
      </c>
      <c r="J758" s="9">
        <v>1.3189493433395871</v>
      </c>
      <c r="K758" s="9">
        <v>0.58630393996247654</v>
      </c>
      <c r="L758" s="9">
        <v>0.51564722617354197</v>
      </c>
      <c r="M758" s="9">
        <v>0.68011257035647277</v>
      </c>
    </row>
    <row r="759" spans="3:13" x14ac:dyDescent="0.25">
      <c r="C759" s="10">
        <v>726</v>
      </c>
      <c r="D759" s="9">
        <v>726</v>
      </c>
      <c r="E759" s="9">
        <v>0.51635846372688476</v>
      </c>
      <c r="F759" s="9">
        <v>625</v>
      </c>
      <c r="G759" s="9">
        <v>550.43812233285917</v>
      </c>
      <c r="H759" s="9">
        <v>1.1354591454369725</v>
      </c>
      <c r="I759" s="9">
        <v>1</v>
      </c>
      <c r="J759" s="9">
        <v>1.3189493433395874</v>
      </c>
      <c r="K759" s="9">
        <v>0.58630393996247654</v>
      </c>
      <c r="L759" s="9">
        <v>0.51635846372688476</v>
      </c>
      <c r="M759" s="9">
        <v>0.68105065666041276</v>
      </c>
    </row>
    <row r="760" spans="3:13" x14ac:dyDescent="0.25">
      <c r="C760" s="10">
        <v>727</v>
      </c>
      <c r="D760" s="9">
        <v>727</v>
      </c>
      <c r="E760" s="9">
        <v>0.51706970128022756</v>
      </c>
      <c r="F760" s="9">
        <v>625</v>
      </c>
      <c r="G760" s="9">
        <v>551.1963015647226</v>
      </c>
      <c r="H760" s="9">
        <v>1.1338973034212407</v>
      </c>
      <c r="I760" s="9">
        <v>1</v>
      </c>
      <c r="J760" s="9">
        <v>1.3189493433395874</v>
      </c>
      <c r="K760" s="9">
        <v>0.58630393996247654</v>
      </c>
      <c r="L760" s="9">
        <v>0.51706970128022756</v>
      </c>
      <c r="M760" s="9">
        <v>0.68198874296435275</v>
      </c>
    </row>
    <row r="761" spans="3:13" x14ac:dyDescent="0.25">
      <c r="C761" s="10">
        <v>728</v>
      </c>
      <c r="D761" s="9">
        <v>728</v>
      </c>
      <c r="E761" s="9">
        <v>0.51778093883357046</v>
      </c>
      <c r="F761" s="9">
        <v>626</v>
      </c>
      <c r="G761" s="9">
        <v>551.95448079658604</v>
      </c>
      <c r="H761" s="9">
        <v>1.134151495783766</v>
      </c>
      <c r="I761" s="9">
        <v>1</v>
      </c>
      <c r="J761" s="9">
        <v>1.3189493433395871</v>
      </c>
      <c r="K761" s="9">
        <v>0.58724202626641653</v>
      </c>
      <c r="L761" s="9">
        <v>0.51778093883357046</v>
      </c>
      <c r="M761" s="9">
        <v>0.68292682926829273</v>
      </c>
    </row>
    <row r="762" spans="3:13" x14ac:dyDescent="0.25">
      <c r="C762" s="10">
        <v>729</v>
      </c>
      <c r="D762" s="9">
        <v>729</v>
      </c>
      <c r="E762" s="9">
        <v>0.51849217638691325</v>
      </c>
      <c r="F762" s="9">
        <v>627</v>
      </c>
      <c r="G762" s="9">
        <v>552.71266002844948</v>
      </c>
      <c r="H762" s="9">
        <v>1.1344049907735545</v>
      </c>
      <c r="I762" s="9">
        <v>1</v>
      </c>
      <c r="J762" s="9">
        <v>1.3189493433395871</v>
      </c>
      <c r="K762" s="9">
        <v>0.58818011257035652</v>
      </c>
      <c r="L762" s="9">
        <v>0.51849217638691325</v>
      </c>
      <c r="M762" s="9">
        <v>0.68386491557223261</v>
      </c>
    </row>
    <row r="763" spans="3:13" x14ac:dyDescent="0.25">
      <c r="C763" s="10">
        <v>730</v>
      </c>
      <c r="D763" s="9">
        <v>730</v>
      </c>
      <c r="E763" s="9">
        <v>0.51920341394025604</v>
      </c>
      <c r="F763" s="9">
        <v>628</v>
      </c>
      <c r="G763" s="9">
        <v>553.47083926031291</v>
      </c>
      <c r="H763" s="9">
        <v>1.1346577912565217</v>
      </c>
      <c r="I763" s="9">
        <v>1</v>
      </c>
      <c r="J763" s="9">
        <v>1.3189493433395871</v>
      </c>
      <c r="K763" s="9">
        <v>0.58911819887429639</v>
      </c>
      <c r="L763" s="9">
        <v>0.51920341394025604</v>
      </c>
      <c r="M763" s="9">
        <v>0.6848030018761726</v>
      </c>
    </row>
    <row r="764" spans="3:13" x14ac:dyDescent="0.25">
      <c r="C764" s="10">
        <v>731</v>
      </c>
      <c r="D764" s="9">
        <v>731</v>
      </c>
      <c r="E764" s="9">
        <v>0.51991465149359883</v>
      </c>
      <c r="F764" s="9">
        <v>629</v>
      </c>
      <c r="G764" s="9">
        <v>554.22901849217635</v>
      </c>
      <c r="H764" s="9">
        <v>1.1349099000829006</v>
      </c>
      <c r="I764" s="9">
        <v>1</v>
      </c>
      <c r="J764" s="9">
        <v>1.3189493433395874</v>
      </c>
      <c r="K764" s="9">
        <v>0.59005628517823638</v>
      </c>
      <c r="L764" s="9">
        <v>0.51991465149359883</v>
      </c>
      <c r="M764" s="9">
        <v>0.68574108818011259</v>
      </c>
    </row>
    <row r="765" spans="3:13" x14ac:dyDescent="0.25">
      <c r="C765" s="10">
        <v>732</v>
      </c>
      <c r="D765" s="9">
        <v>732</v>
      </c>
      <c r="E765" s="9">
        <v>0.52062588904694163</v>
      </c>
      <c r="F765" s="9">
        <v>630</v>
      </c>
      <c r="G765" s="9">
        <v>554.98719772403979</v>
      </c>
      <c r="H765" s="9">
        <v>1.1351613200873498</v>
      </c>
      <c r="I765" s="9">
        <v>1</v>
      </c>
      <c r="J765" s="9">
        <v>1.3189493433395874</v>
      </c>
      <c r="K765" s="9">
        <v>0.59099437148217637</v>
      </c>
      <c r="L765" s="9">
        <v>0.52062588904694163</v>
      </c>
      <c r="M765" s="9">
        <v>0.68667917448405258</v>
      </c>
    </row>
    <row r="766" spans="3:13" x14ac:dyDescent="0.25">
      <c r="C766" s="10">
        <v>733</v>
      </c>
      <c r="D766" s="9">
        <v>733</v>
      </c>
      <c r="E766" s="9">
        <v>0.52133712660028453</v>
      </c>
      <c r="F766" s="9">
        <v>631</v>
      </c>
      <c r="G766" s="9">
        <v>555.74537695590323</v>
      </c>
      <c r="H766" s="9">
        <v>1.135412054089058</v>
      </c>
      <c r="I766" s="9">
        <v>1</v>
      </c>
      <c r="J766" s="9">
        <v>1.3189493433395871</v>
      </c>
      <c r="K766" s="9">
        <v>0.59193245778611636</v>
      </c>
      <c r="L766" s="9">
        <v>0.52133712660028453</v>
      </c>
      <c r="M766" s="9">
        <v>0.68761726078799246</v>
      </c>
    </row>
    <row r="767" spans="3:13" x14ac:dyDescent="0.25">
      <c r="C767" s="10">
        <v>734</v>
      </c>
      <c r="D767" s="9">
        <v>734</v>
      </c>
      <c r="E767" s="9">
        <v>0.52204836415362732</v>
      </c>
      <c r="F767" s="9">
        <v>632</v>
      </c>
      <c r="G767" s="9">
        <v>556.50355618776666</v>
      </c>
      <c r="H767" s="9">
        <v>1.1356621048918516</v>
      </c>
      <c r="I767" s="9">
        <v>1</v>
      </c>
      <c r="J767" s="9">
        <v>1.3189493433395871</v>
      </c>
      <c r="K767" s="9">
        <v>0.59287054409005624</v>
      </c>
      <c r="L767" s="9">
        <v>0.52204836415362732</v>
      </c>
      <c r="M767" s="9">
        <v>0.68855534709193245</v>
      </c>
    </row>
    <row r="768" spans="3:13" x14ac:dyDescent="0.25">
      <c r="C768" s="10">
        <v>735</v>
      </c>
      <c r="D768" s="9">
        <v>735</v>
      </c>
      <c r="E768" s="9">
        <v>0.52275960170697011</v>
      </c>
      <c r="F768" s="9">
        <v>633</v>
      </c>
      <c r="G768" s="9">
        <v>557.2617354196301</v>
      </c>
      <c r="H768" s="9">
        <v>1.1359114752842976</v>
      </c>
      <c r="I768" s="9">
        <v>1</v>
      </c>
      <c r="J768" s="9">
        <v>1.3189493433395874</v>
      </c>
      <c r="K768" s="9">
        <v>0.59380863039399623</v>
      </c>
      <c r="L768" s="9">
        <v>0.52275960170697011</v>
      </c>
      <c r="M768" s="9">
        <v>0.68949343339587243</v>
      </c>
    </row>
    <row r="769" spans="3:13" x14ac:dyDescent="0.25">
      <c r="C769" s="10">
        <v>736</v>
      </c>
      <c r="D769" s="9">
        <v>736</v>
      </c>
      <c r="E769" s="9">
        <v>0.5234708392603129</v>
      </c>
      <c r="F769" s="9">
        <v>633</v>
      </c>
      <c r="G769" s="9">
        <v>558.01991465149354</v>
      </c>
      <c r="H769" s="9">
        <v>1.1343681173015745</v>
      </c>
      <c r="I769" s="9">
        <v>1</v>
      </c>
      <c r="J769" s="9">
        <v>1.3189493433395874</v>
      </c>
      <c r="K769" s="9">
        <v>0.59380863039399623</v>
      </c>
      <c r="L769" s="9">
        <v>0.5234708392603129</v>
      </c>
      <c r="M769" s="9">
        <v>0.69043151969981242</v>
      </c>
    </row>
    <row r="770" spans="3:13" x14ac:dyDescent="0.25">
      <c r="C770" s="10">
        <v>737</v>
      </c>
      <c r="D770" s="9">
        <v>737</v>
      </c>
      <c r="E770" s="9">
        <v>0.52418207681365581</v>
      </c>
      <c r="F770" s="9">
        <v>633</v>
      </c>
      <c r="G770" s="9">
        <v>558.77809388335709</v>
      </c>
      <c r="H770" s="9">
        <v>1.1328289475359004</v>
      </c>
      <c r="I770" s="9">
        <v>1</v>
      </c>
      <c r="J770" s="9">
        <v>1.3189493433395871</v>
      </c>
      <c r="K770" s="9">
        <v>0.59380863039399623</v>
      </c>
      <c r="L770" s="9">
        <v>0.52418207681365581</v>
      </c>
      <c r="M770" s="9">
        <v>0.6913696060037523</v>
      </c>
    </row>
    <row r="771" spans="3:13" x14ac:dyDescent="0.25">
      <c r="C771" s="10">
        <v>738</v>
      </c>
      <c r="D771" s="9">
        <v>738</v>
      </c>
      <c r="E771" s="9">
        <v>0.5248933143669986</v>
      </c>
      <c r="F771" s="9">
        <v>634</v>
      </c>
      <c r="G771" s="9">
        <v>559.53627311522052</v>
      </c>
      <c r="H771" s="9">
        <v>1.1330811431941712</v>
      </c>
      <c r="I771" s="9">
        <v>1</v>
      </c>
      <c r="J771" s="9">
        <v>1.3189493433395871</v>
      </c>
      <c r="K771" s="9">
        <v>0.59474671669793622</v>
      </c>
      <c r="L771" s="9">
        <v>0.5248933143669986</v>
      </c>
      <c r="M771" s="9">
        <v>0.69230769230769229</v>
      </c>
    </row>
    <row r="772" spans="3:13" x14ac:dyDescent="0.25">
      <c r="C772" s="10">
        <v>739</v>
      </c>
      <c r="D772" s="9">
        <v>739</v>
      </c>
      <c r="E772" s="9">
        <v>0.52560455192034139</v>
      </c>
      <c r="F772" s="9">
        <v>635</v>
      </c>
      <c r="G772" s="9">
        <v>560.29445234708396</v>
      </c>
      <c r="H772" s="9">
        <v>1.1333326563202137</v>
      </c>
      <c r="I772" s="9">
        <v>1</v>
      </c>
      <c r="J772" s="9">
        <v>1.3189493433395874</v>
      </c>
      <c r="K772" s="9">
        <v>0.59568480300187621</v>
      </c>
      <c r="L772" s="9">
        <v>0.52560455192034139</v>
      </c>
      <c r="M772" s="9">
        <v>0.69324577861163228</v>
      </c>
    </row>
    <row r="773" spans="3:13" x14ac:dyDescent="0.25">
      <c r="C773" s="10">
        <v>740</v>
      </c>
      <c r="D773" s="9">
        <v>740</v>
      </c>
      <c r="E773" s="9">
        <v>0.52631578947368418</v>
      </c>
      <c r="F773" s="9">
        <v>636</v>
      </c>
      <c r="G773" s="9">
        <v>561.0526315789474</v>
      </c>
      <c r="H773" s="9">
        <v>1.1335834896810506</v>
      </c>
      <c r="I773" s="9">
        <v>1</v>
      </c>
      <c r="J773" s="9">
        <v>1.3189493433395874</v>
      </c>
      <c r="K773" s="9">
        <v>0.59662288930581608</v>
      </c>
      <c r="L773" s="9">
        <v>0.52631578947368418</v>
      </c>
      <c r="M773" s="9">
        <v>0.69418386491557227</v>
      </c>
    </row>
    <row r="774" spans="3:13" x14ac:dyDescent="0.25">
      <c r="C774" s="10">
        <v>741</v>
      </c>
      <c r="D774" s="9">
        <v>741</v>
      </c>
      <c r="E774" s="9">
        <v>0.52702702702702697</v>
      </c>
      <c r="F774" s="9">
        <v>637</v>
      </c>
      <c r="G774" s="9">
        <v>561.81081081081084</v>
      </c>
      <c r="H774" s="9">
        <v>1.1338336460287681</v>
      </c>
      <c r="I774" s="9">
        <v>1</v>
      </c>
      <c r="J774" s="9">
        <v>1.3189493433395874</v>
      </c>
      <c r="K774" s="9">
        <v>0.59756097560975607</v>
      </c>
      <c r="L774" s="9">
        <v>0.52702702702702697</v>
      </c>
      <c r="M774" s="9">
        <v>0.69512195121951215</v>
      </c>
    </row>
    <row r="775" spans="3:13" x14ac:dyDescent="0.25">
      <c r="C775" s="10">
        <v>742</v>
      </c>
      <c r="D775" s="9">
        <v>742</v>
      </c>
      <c r="E775" s="9">
        <v>0.52773826458036988</v>
      </c>
      <c r="F775" s="9">
        <v>638</v>
      </c>
      <c r="G775" s="9">
        <v>562.56899004267427</v>
      </c>
      <c r="H775" s="9">
        <v>1.1340831281006154</v>
      </c>
      <c r="I775" s="9">
        <v>1</v>
      </c>
      <c r="J775" s="9">
        <v>1.3189493433395871</v>
      </c>
      <c r="K775" s="9">
        <v>0.59849906191369606</v>
      </c>
      <c r="L775" s="9">
        <v>0.52773826458036988</v>
      </c>
      <c r="M775" s="9">
        <v>0.69606003752345214</v>
      </c>
    </row>
    <row r="776" spans="3:13" x14ac:dyDescent="0.25">
      <c r="C776" s="10">
        <v>743</v>
      </c>
      <c r="D776" s="9">
        <v>743</v>
      </c>
      <c r="E776" s="9">
        <v>0.52844950213371267</v>
      </c>
      <c r="F776" s="9">
        <v>639</v>
      </c>
      <c r="G776" s="9">
        <v>563.32716927453771</v>
      </c>
      <c r="H776" s="9">
        <v>1.1343319386191066</v>
      </c>
      <c r="I776" s="9">
        <v>1</v>
      </c>
      <c r="J776" s="9">
        <v>1.3189493433395871</v>
      </c>
      <c r="K776" s="9">
        <v>0.59943714821763605</v>
      </c>
      <c r="L776" s="9">
        <v>0.52844950213371267</v>
      </c>
      <c r="M776" s="9">
        <v>0.69699812382739212</v>
      </c>
    </row>
    <row r="777" spans="3:13" x14ac:dyDescent="0.25">
      <c r="C777" s="10">
        <v>744</v>
      </c>
      <c r="D777" s="9">
        <v>744</v>
      </c>
      <c r="E777" s="9">
        <v>0.52916073968705546</v>
      </c>
      <c r="F777" s="9">
        <v>639</v>
      </c>
      <c r="G777" s="9">
        <v>564.08534850640115</v>
      </c>
      <c r="H777" s="9">
        <v>1.1328072989166618</v>
      </c>
      <c r="I777" s="9">
        <v>1</v>
      </c>
      <c r="J777" s="9">
        <v>1.3189493433395874</v>
      </c>
      <c r="K777" s="9">
        <v>0.59943714821763605</v>
      </c>
      <c r="L777" s="9">
        <v>0.52916073968705546</v>
      </c>
      <c r="M777" s="9">
        <v>0.69793621013133211</v>
      </c>
    </row>
    <row r="778" spans="3:13" x14ac:dyDescent="0.25">
      <c r="C778" s="10">
        <v>745</v>
      </c>
      <c r="D778" s="9">
        <v>745</v>
      </c>
      <c r="E778" s="9">
        <v>0.52987197724039825</v>
      </c>
      <c r="F778" s="9">
        <v>640</v>
      </c>
      <c r="G778" s="9">
        <v>564.84352773826458</v>
      </c>
      <c r="H778" s="9">
        <v>1.1330571540098469</v>
      </c>
      <c r="I778" s="9">
        <v>1</v>
      </c>
      <c r="J778" s="9">
        <v>1.3189493433395874</v>
      </c>
      <c r="K778" s="9">
        <v>0.60037523452157604</v>
      </c>
      <c r="L778" s="9">
        <v>0.52987197724039825</v>
      </c>
      <c r="M778" s="9">
        <v>0.69887429643527199</v>
      </c>
    </row>
    <row r="779" spans="3:13" x14ac:dyDescent="0.25">
      <c r="C779" s="10">
        <v>746</v>
      </c>
      <c r="D779" s="9">
        <v>746</v>
      </c>
      <c r="E779" s="9">
        <v>0.53058321479374115</v>
      </c>
      <c r="F779" s="9">
        <v>641</v>
      </c>
      <c r="G779" s="9">
        <v>565.60170697012802</v>
      </c>
      <c r="H779" s="9">
        <v>1.1333063392502349</v>
      </c>
      <c r="I779" s="9">
        <v>1</v>
      </c>
      <c r="J779" s="9">
        <v>1.3189493433395871</v>
      </c>
      <c r="K779" s="9">
        <v>0.60131332082551592</v>
      </c>
      <c r="L779" s="9">
        <v>0.53058321479374115</v>
      </c>
      <c r="M779" s="9">
        <v>0.69981238273921198</v>
      </c>
    </row>
    <row r="780" spans="3:13" x14ac:dyDescent="0.25">
      <c r="C780" s="10">
        <v>747</v>
      </c>
      <c r="D780" s="9">
        <v>747</v>
      </c>
      <c r="E780" s="9">
        <v>0.53129445234708395</v>
      </c>
      <c r="F780" s="9">
        <v>642</v>
      </c>
      <c r="G780" s="9">
        <v>566.35988620199146</v>
      </c>
      <c r="H780" s="9">
        <v>1.1335548573279985</v>
      </c>
      <c r="I780" s="9">
        <v>1</v>
      </c>
      <c r="J780" s="9">
        <v>1.3189493433395871</v>
      </c>
      <c r="K780" s="9">
        <v>0.60225140712945591</v>
      </c>
      <c r="L780" s="9">
        <v>0.53129445234708395</v>
      </c>
      <c r="M780" s="9">
        <v>0.70075046904315197</v>
      </c>
    </row>
    <row r="781" spans="3:13" x14ac:dyDescent="0.25">
      <c r="C781" s="10">
        <v>748</v>
      </c>
      <c r="D781" s="9">
        <v>748</v>
      </c>
      <c r="E781" s="9">
        <v>0.53200568990042674</v>
      </c>
      <c r="F781" s="9">
        <v>643</v>
      </c>
      <c r="G781" s="9">
        <v>567.11806543385489</v>
      </c>
      <c r="H781" s="9">
        <v>1.1338027109189233</v>
      </c>
      <c r="I781" s="9">
        <v>1</v>
      </c>
      <c r="J781" s="9">
        <v>1.3189493433395874</v>
      </c>
      <c r="K781" s="9">
        <v>0.6031894934333959</v>
      </c>
      <c r="L781" s="9">
        <v>0.53200568990042674</v>
      </c>
      <c r="M781" s="9">
        <v>0.70168855534709196</v>
      </c>
    </row>
    <row r="782" spans="3:13" x14ac:dyDescent="0.25">
      <c r="C782" s="10">
        <v>749</v>
      </c>
      <c r="D782" s="9">
        <v>749</v>
      </c>
      <c r="E782" s="9">
        <v>0.53271692745376953</v>
      </c>
      <c r="F782" s="9">
        <v>644</v>
      </c>
      <c r="G782" s="9">
        <v>567.87624466571833</v>
      </c>
      <c r="H782" s="9">
        <v>1.134049902684505</v>
      </c>
      <c r="I782" s="9">
        <v>1</v>
      </c>
      <c r="J782" s="9">
        <v>1.3189493433395874</v>
      </c>
      <c r="K782" s="9">
        <v>0.60412757973733588</v>
      </c>
      <c r="L782" s="9">
        <v>0.53271692745376953</v>
      </c>
      <c r="M782" s="9">
        <v>0.70262664165103195</v>
      </c>
    </row>
    <row r="783" spans="3:13" x14ac:dyDescent="0.25">
      <c r="C783" s="10">
        <v>750</v>
      </c>
      <c r="D783" s="9">
        <v>750</v>
      </c>
      <c r="E783" s="9">
        <v>0.53342816500711232</v>
      </c>
      <c r="F783" s="9">
        <v>644</v>
      </c>
      <c r="G783" s="9">
        <v>568.63442389758177</v>
      </c>
      <c r="H783" s="9">
        <v>1.1325378361475924</v>
      </c>
      <c r="I783" s="9">
        <v>1</v>
      </c>
      <c r="J783" s="9">
        <v>1.3189493433395874</v>
      </c>
      <c r="K783" s="9">
        <v>0.60412757973733588</v>
      </c>
      <c r="L783" s="9">
        <v>0.53342816500711232</v>
      </c>
      <c r="M783" s="9">
        <v>0.70356472795497182</v>
      </c>
    </row>
    <row r="784" spans="3:13" x14ac:dyDescent="0.25">
      <c r="C784" s="10">
        <v>751</v>
      </c>
      <c r="D784" s="9">
        <v>751</v>
      </c>
      <c r="E784" s="9">
        <v>0.53413940256045522</v>
      </c>
      <c r="F784" s="9">
        <v>644</v>
      </c>
      <c r="G784" s="9">
        <v>569.39260312944521</v>
      </c>
      <c r="H784" s="9">
        <v>1.1310297964190335</v>
      </c>
      <c r="I784" s="9">
        <v>1</v>
      </c>
      <c r="J784" s="9">
        <v>1.3189493433395871</v>
      </c>
      <c r="K784" s="9">
        <v>0.60412757973733588</v>
      </c>
      <c r="L784" s="9">
        <v>0.53413940256045522</v>
      </c>
      <c r="M784" s="9">
        <v>0.70450281425891181</v>
      </c>
    </row>
    <row r="785" spans="3:13" x14ac:dyDescent="0.25">
      <c r="C785" s="10">
        <v>752</v>
      </c>
      <c r="D785" s="9">
        <v>752</v>
      </c>
      <c r="E785" s="9">
        <v>0.53485064011379801</v>
      </c>
      <c r="F785" s="9">
        <v>645</v>
      </c>
      <c r="G785" s="9">
        <v>570.15078236130864</v>
      </c>
      <c r="H785" s="9">
        <v>1.1312796894335555</v>
      </c>
      <c r="I785" s="9">
        <v>1</v>
      </c>
      <c r="J785" s="9">
        <v>1.3189493433395874</v>
      </c>
      <c r="K785" s="9">
        <v>0.60506566604127576</v>
      </c>
      <c r="L785" s="9">
        <v>0.53485064011379801</v>
      </c>
      <c r="M785" s="9">
        <v>0.7054409005628518</v>
      </c>
    </row>
    <row r="786" spans="3:13" x14ac:dyDescent="0.25">
      <c r="C786" s="10">
        <v>753</v>
      </c>
      <c r="D786" s="9">
        <v>753</v>
      </c>
      <c r="E786" s="9">
        <v>0.53556187766714081</v>
      </c>
      <c r="F786" s="9">
        <v>645</v>
      </c>
      <c r="G786" s="9">
        <v>570.90896159317208</v>
      </c>
      <c r="H786" s="9">
        <v>1.1297773259681723</v>
      </c>
      <c r="I786" s="9">
        <v>1</v>
      </c>
      <c r="J786" s="9">
        <v>1.3189493433395874</v>
      </c>
      <c r="K786" s="9">
        <v>0.60506566604127576</v>
      </c>
      <c r="L786" s="9">
        <v>0.53556187766714081</v>
      </c>
      <c r="M786" s="9">
        <v>0.70637898686679179</v>
      </c>
    </row>
    <row r="787" spans="3:13" x14ac:dyDescent="0.25">
      <c r="C787" s="10">
        <v>754</v>
      </c>
      <c r="D787" s="9">
        <v>754</v>
      </c>
      <c r="E787" s="9">
        <v>0.5362731152204836</v>
      </c>
      <c r="F787" s="9">
        <v>646</v>
      </c>
      <c r="G787" s="9">
        <v>571.66714082503552</v>
      </c>
      <c r="H787" s="9">
        <v>1.1300282172378957</v>
      </c>
      <c r="I787" s="9">
        <v>1</v>
      </c>
      <c r="J787" s="9">
        <v>1.3189493433395874</v>
      </c>
      <c r="K787" s="9">
        <v>0.60600375234521575</v>
      </c>
      <c r="L787" s="9">
        <v>0.5362731152204836</v>
      </c>
      <c r="M787" s="9">
        <v>0.70731707317073167</v>
      </c>
    </row>
    <row r="788" spans="3:13" x14ac:dyDescent="0.25">
      <c r="C788" s="10">
        <v>755</v>
      </c>
      <c r="D788" s="9">
        <v>755</v>
      </c>
      <c r="E788" s="9">
        <v>0.5369843527738265</v>
      </c>
      <c r="F788" s="9">
        <v>647</v>
      </c>
      <c r="G788" s="9">
        <v>572.42532005689895</v>
      </c>
      <c r="H788" s="9">
        <v>1.130278443894984</v>
      </c>
      <c r="I788" s="9">
        <v>1</v>
      </c>
      <c r="J788" s="9">
        <v>1.3189493433395871</v>
      </c>
      <c r="K788" s="9">
        <v>0.60694183864915574</v>
      </c>
      <c r="L788" s="9">
        <v>0.5369843527738265</v>
      </c>
      <c r="M788" s="9">
        <v>0.70825515947467166</v>
      </c>
    </row>
    <row r="789" spans="3:13" x14ac:dyDescent="0.25">
      <c r="C789" s="10">
        <v>756</v>
      </c>
      <c r="D789" s="9">
        <v>756</v>
      </c>
      <c r="E789" s="9">
        <v>0.53769559032716929</v>
      </c>
      <c r="F789" s="9">
        <v>648</v>
      </c>
      <c r="G789" s="9">
        <v>573.18349928876239</v>
      </c>
      <c r="H789" s="9">
        <v>1.130528008576789</v>
      </c>
      <c r="I789" s="9">
        <v>1</v>
      </c>
      <c r="J789" s="9">
        <v>1.3189493433395871</v>
      </c>
      <c r="K789" s="9">
        <v>0.60787992495309573</v>
      </c>
      <c r="L789" s="9">
        <v>0.53769559032716929</v>
      </c>
      <c r="M789" s="9">
        <v>0.70919324577861165</v>
      </c>
    </row>
    <row r="790" spans="3:13" x14ac:dyDescent="0.25">
      <c r="C790" s="10">
        <v>757</v>
      </c>
      <c r="D790" s="9">
        <v>757</v>
      </c>
      <c r="E790" s="9">
        <v>0.53840682788051208</v>
      </c>
      <c r="F790" s="9">
        <v>649</v>
      </c>
      <c r="G790" s="9">
        <v>573.94167852062583</v>
      </c>
      <c r="H790" s="9">
        <v>1.1307769139067267</v>
      </c>
      <c r="I790" s="9">
        <v>1</v>
      </c>
      <c r="J790" s="9">
        <v>1.3189493433395874</v>
      </c>
      <c r="K790" s="9">
        <v>0.60881801125703561</v>
      </c>
      <c r="L790" s="9">
        <v>0.53840682788051208</v>
      </c>
      <c r="M790" s="9">
        <v>0.71013133208255164</v>
      </c>
    </row>
    <row r="791" spans="3:13" x14ac:dyDescent="0.25">
      <c r="C791" s="10">
        <v>758</v>
      </c>
      <c r="D791" s="9">
        <v>758</v>
      </c>
      <c r="E791" s="9">
        <v>0.53911806543385488</v>
      </c>
      <c r="F791" s="9">
        <v>650</v>
      </c>
      <c r="G791" s="9">
        <v>574.69985775248938</v>
      </c>
      <c r="H791" s="9">
        <v>1.131025162494369</v>
      </c>
      <c r="I791" s="9">
        <v>1</v>
      </c>
      <c r="J791" s="9">
        <v>1.3189493433395871</v>
      </c>
      <c r="K791" s="9">
        <v>0.6097560975609756</v>
      </c>
      <c r="L791" s="9">
        <v>0.53911806543385488</v>
      </c>
      <c r="M791" s="9">
        <v>0.71106941838649151</v>
      </c>
    </row>
    <row r="792" spans="3:13" x14ac:dyDescent="0.25">
      <c r="C792" s="10">
        <v>759</v>
      </c>
      <c r="D792" s="9">
        <v>759</v>
      </c>
      <c r="E792" s="9">
        <v>0.53982930298719778</v>
      </c>
      <c r="F792" s="9">
        <v>651</v>
      </c>
      <c r="G792" s="9">
        <v>575.45803698435282</v>
      </c>
      <c r="H792" s="9">
        <v>1.1312727569355352</v>
      </c>
      <c r="I792" s="9">
        <v>1</v>
      </c>
      <c r="J792" s="9">
        <v>1.3189493433395871</v>
      </c>
      <c r="K792" s="9">
        <v>0.61069418386491559</v>
      </c>
      <c r="L792" s="9">
        <v>0.53982930298719778</v>
      </c>
      <c r="M792" s="9">
        <v>0.7120075046904315</v>
      </c>
    </row>
    <row r="793" spans="3:13" x14ac:dyDescent="0.25">
      <c r="C793" s="10">
        <v>760</v>
      </c>
      <c r="D793" s="9">
        <v>760</v>
      </c>
      <c r="E793" s="9">
        <v>0.54054054054054057</v>
      </c>
      <c r="F793" s="9">
        <v>651</v>
      </c>
      <c r="G793" s="9">
        <v>576.21621621621625</v>
      </c>
      <c r="H793" s="9">
        <v>1.1297842401500937</v>
      </c>
      <c r="I793" s="9">
        <v>1</v>
      </c>
      <c r="J793" s="9">
        <v>1.3189493433395871</v>
      </c>
      <c r="K793" s="9">
        <v>0.61069418386491559</v>
      </c>
      <c r="L793" s="9">
        <v>0.54054054054054057</v>
      </c>
      <c r="M793" s="9">
        <v>0.71294559099437149</v>
      </c>
    </row>
    <row r="794" spans="3:13" x14ac:dyDescent="0.25">
      <c r="C794" s="10">
        <v>761</v>
      </c>
      <c r="D794" s="9">
        <v>761</v>
      </c>
      <c r="E794" s="9">
        <v>0.54125177809388336</v>
      </c>
      <c r="F794" s="9">
        <v>652</v>
      </c>
      <c r="G794" s="9">
        <v>576.97439544807969</v>
      </c>
      <c r="H794" s="9">
        <v>1.1300328145301064</v>
      </c>
      <c r="I794" s="9">
        <v>1</v>
      </c>
      <c r="J794" s="9">
        <v>1.3189493433395874</v>
      </c>
      <c r="K794" s="9">
        <v>0.61163227016885557</v>
      </c>
      <c r="L794" s="9">
        <v>0.54125177809388336</v>
      </c>
      <c r="M794" s="9">
        <v>0.71388367729831148</v>
      </c>
    </row>
    <row r="795" spans="3:13" x14ac:dyDescent="0.25">
      <c r="C795" s="10">
        <v>762</v>
      </c>
      <c r="D795" s="9">
        <v>762</v>
      </c>
      <c r="E795" s="9">
        <v>0.54196301564722615</v>
      </c>
      <c r="F795" s="9">
        <v>653</v>
      </c>
      <c r="G795" s="9">
        <v>577.73257467994313</v>
      </c>
      <c r="H795" s="9">
        <v>1.1302807364839245</v>
      </c>
      <c r="I795" s="9">
        <v>1</v>
      </c>
      <c r="J795" s="9">
        <v>1.3189493433395871</v>
      </c>
      <c r="K795" s="9">
        <v>0.61257035647279545</v>
      </c>
      <c r="L795" s="9">
        <v>0.54196301564722615</v>
      </c>
      <c r="M795" s="9">
        <v>0.71482176360225136</v>
      </c>
    </row>
    <row r="796" spans="3:13" x14ac:dyDescent="0.25">
      <c r="C796" s="10">
        <v>763</v>
      </c>
      <c r="D796" s="9">
        <v>763</v>
      </c>
      <c r="E796" s="9">
        <v>0.54267425320056895</v>
      </c>
      <c r="F796" s="9">
        <v>653</v>
      </c>
      <c r="G796" s="9">
        <v>578.49075391180656</v>
      </c>
      <c r="H796" s="9">
        <v>1.1287993724780478</v>
      </c>
      <c r="I796" s="9">
        <v>1</v>
      </c>
      <c r="J796" s="9">
        <v>1.3189493433395874</v>
      </c>
      <c r="K796" s="9">
        <v>0.61257035647279545</v>
      </c>
      <c r="L796" s="9">
        <v>0.54267425320056895</v>
      </c>
      <c r="M796" s="9">
        <v>0.71575984990619135</v>
      </c>
    </row>
    <row r="797" spans="3:13" x14ac:dyDescent="0.25">
      <c r="C797" s="10">
        <v>764</v>
      </c>
      <c r="D797" s="9">
        <v>764</v>
      </c>
      <c r="E797" s="9">
        <v>0.54338549075391185</v>
      </c>
      <c r="F797" s="9">
        <v>654</v>
      </c>
      <c r="G797" s="9">
        <v>579.24893314367</v>
      </c>
      <c r="H797" s="9">
        <v>1.1290482598744633</v>
      </c>
      <c r="I797" s="9">
        <v>1</v>
      </c>
      <c r="J797" s="9">
        <v>1.3189493433395871</v>
      </c>
      <c r="K797" s="9">
        <v>0.61350844277673544</v>
      </c>
      <c r="L797" s="9">
        <v>0.54338549075391185</v>
      </c>
      <c r="M797" s="9">
        <v>0.71669793621013134</v>
      </c>
    </row>
    <row r="798" spans="3:13" x14ac:dyDescent="0.25">
      <c r="C798" s="10">
        <v>765</v>
      </c>
      <c r="D798" s="9">
        <v>765</v>
      </c>
      <c r="E798" s="9">
        <v>0.54409672830725464</v>
      </c>
      <c r="F798" s="9">
        <v>654</v>
      </c>
      <c r="G798" s="9">
        <v>580.00711237553344</v>
      </c>
      <c r="H798" s="9">
        <v>1.1275723797961961</v>
      </c>
      <c r="I798" s="9">
        <v>1</v>
      </c>
      <c r="J798" s="9">
        <v>1.3189493433395874</v>
      </c>
      <c r="K798" s="9">
        <v>0.61350844277673544</v>
      </c>
      <c r="L798" s="9">
        <v>0.54409672830725464</v>
      </c>
      <c r="M798" s="9">
        <v>0.71763602251407133</v>
      </c>
    </row>
    <row r="799" spans="3:13" x14ac:dyDescent="0.25">
      <c r="C799" s="10">
        <v>766</v>
      </c>
      <c r="D799" s="9">
        <v>766</v>
      </c>
      <c r="E799" s="9">
        <v>0.54480796586059743</v>
      </c>
      <c r="F799" s="9">
        <v>654</v>
      </c>
      <c r="G799" s="9">
        <v>580.76529160739688</v>
      </c>
      <c r="H799" s="9">
        <v>1.1261003531907181</v>
      </c>
      <c r="I799" s="9">
        <v>1</v>
      </c>
      <c r="J799" s="9">
        <v>1.3189493433395871</v>
      </c>
      <c r="K799" s="9">
        <v>0.61350844277673544</v>
      </c>
      <c r="L799" s="9">
        <v>0.54480796586059743</v>
      </c>
      <c r="M799" s="9">
        <v>0.7185741088180112</v>
      </c>
    </row>
    <row r="800" spans="3:13" x14ac:dyDescent="0.25">
      <c r="C800" s="10">
        <v>767</v>
      </c>
      <c r="D800" s="9">
        <v>767</v>
      </c>
      <c r="E800" s="9">
        <v>0.54551920341394022</v>
      </c>
      <c r="F800" s="9">
        <v>654</v>
      </c>
      <c r="G800" s="9">
        <v>581.52347083926031</v>
      </c>
      <c r="H800" s="9">
        <v>1.1246321649857758</v>
      </c>
      <c r="I800" s="9">
        <v>1</v>
      </c>
      <c r="J800" s="9">
        <v>1.3189493433395874</v>
      </c>
      <c r="K800" s="9">
        <v>0.61350844277673544</v>
      </c>
      <c r="L800" s="9">
        <v>0.54551920341394022</v>
      </c>
      <c r="M800" s="9">
        <v>0.71951219512195119</v>
      </c>
    </row>
    <row r="801" spans="3:13" x14ac:dyDescent="0.25">
      <c r="C801" s="10">
        <v>768</v>
      </c>
      <c r="D801" s="9">
        <v>768</v>
      </c>
      <c r="E801" s="9">
        <v>0.54623044096728313</v>
      </c>
      <c r="F801" s="9">
        <v>655</v>
      </c>
      <c r="G801" s="9">
        <v>582.28165007112375</v>
      </c>
      <c r="H801" s="9">
        <v>1.1248851821450905</v>
      </c>
      <c r="I801" s="9">
        <v>1</v>
      </c>
      <c r="J801" s="9">
        <v>1.3189493433395871</v>
      </c>
      <c r="K801" s="9">
        <v>0.61444652908067543</v>
      </c>
      <c r="L801" s="9">
        <v>0.54623044096728313</v>
      </c>
      <c r="M801" s="9">
        <v>0.72045028142589118</v>
      </c>
    </row>
    <row r="802" spans="3:13" x14ac:dyDescent="0.25">
      <c r="C802" s="10">
        <v>769</v>
      </c>
      <c r="D802" s="9">
        <v>769</v>
      </c>
      <c r="E802" s="9">
        <v>0.54694167852062592</v>
      </c>
      <c r="F802" s="9">
        <v>656</v>
      </c>
      <c r="G802" s="9">
        <v>583.03982930298719</v>
      </c>
      <c r="H802" s="9">
        <v>1.1251375412623787</v>
      </c>
      <c r="I802" s="9">
        <v>1</v>
      </c>
      <c r="J802" s="9">
        <v>1.3189493433395871</v>
      </c>
      <c r="K802" s="9">
        <v>0.61538461538461542</v>
      </c>
      <c r="L802" s="9">
        <v>0.54694167852062592</v>
      </c>
      <c r="M802" s="9">
        <v>0.72138836772983117</v>
      </c>
    </row>
    <row r="803" spans="3:13" x14ac:dyDescent="0.25">
      <c r="C803" s="10">
        <v>770</v>
      </c>
      <c r="D803" s="9">
        <v>770</v>
      </c>
      <c r="E803" s="9">
        <v>0.54765291607396871</v>
      </c>
      <c r="F803" s="9">
        <v>656</v>
      </c>
      <c r="G803" s="9">
        <v>583.79800853485062</v>
      </c>
      <c r="H803" s="9">
        <v>1.1236763236763236</v>
      </c>
      <c r="I803" s="9">
        <v>1</v>
      </c>
      <c r="J803" s="9">
        <v>1.3189493433395874</v>
      </c>
      <c r="K803" s="9">
        <v>0.61538461538461542</v>
      </c>
      <c r="L803" s="9">
        <v>0.54765291607396871</v>
      </c>
      <c r="M803" s="9">
        <v>0.72232645403377116</v>
      </c>
    </row>
    <row r="804" spans="3:13" x14ac:dyDescent="0.25">
      <c r="C804" s="10">
        <v>771</v>
      </c>
      <c r="D804" s="9">
        <v>771</v>
      </c>
      <c r="E804" s="9">
        <v>0.5483641536273115</v>
      </c>
      <c r="F804" s="9">
        <v>657</v>
      </c>
      <c r="G804" s="9">
        <v>584.55618776671406</v>
      </c>
      <c r="H804" s="9">
        <v>1.1239295960753681</v>
      </c>
      <c r="I804" s="9">
        <v>1</v>
      </c>
      <c r="J804" s="9">
        <v>1.3189493433395871</v>
      </c>
      <c r="K804" s="9">
        <v>0.6163227016885553</v>
      </c>
      <c r="L804" s="9">
        <v>0.5483641536273115</v>
      </c>
      <c r="M804" s="9">
        <v>0.72326454033771104</v>
      </c>
    </row>
    <row r="805" spans="3:13" x14ac:dyDescent="0.25">
      <c r="C805" s="10">
        <v>772</v>
      </c>
      <c r="D805" s="9">
        <v>772</v>
      </c>
      <c r="E805" s="9">
        <v>0.54907539118065429</v>
      </c>
      <c r="F805" s="9">
        <v>658</v>
      </c>
      <c r="G805" s="9">
        <v>585.3143669985775</v>
      </c>
      <c r="H805" s="9">
        <v>1.1241822123283012</v>
      </c>
      <c r="I805" s="9">
        <v>1</v>
      </c>
      <c r="J805" s="9">
        <v>1.3189493433395874</v>
      </c>
      <c r="K805" s="9">
        <v>0.61726078799249529</v>
      </c>
      <c r="L805" s="9">
        <v>0.54907539118065429</v>
      </c>
      <c r="M805" s="9">
        <v>0.72420262664165103</v>
      </c>
    </row>
    <row r="806" spans="3:13" x14ac:dyDescent="0.25">
      <c r="C806" s="10">
        <v>773</v>
      </c>
      <c r="D806" s="9">
        <v>773</v>
      </c>
      <c r="E806" s="9">
        <v>0.5497866287339972</v>
      </c>
      <c r="F806" s="9">
        <v>659</v>
      </c>
      <c r="G806" s="9">
        <v>586.07254623044093</v>
      </c>
      <c r="H806" s="9">
        <v>1.1244341749816145</v>
      </c>
      <c r="I806" s="9">
        <v>1</v>
      </c>
      <c r="J806" s="9">
        <v>1.3189493433395871</v>
      </c>
      <c r="K806" s="9">
        <v>0.61819887429643527</v>
      </c>
      <c r="L806" s="9">
        <v>0.5497866287339972</v>
      </c>
      <c r="M806" s="9">
        <v>0.72514071294559101</v>
      </c>
    </row>
    <row r="807" spans="3:13" x14ac:dyDescent="0.25">
      <c r="C807" s="10">
        <v>774</v>
      </c>
      <c r="D807" s="9">
        <v>774</v>
      </c>
      <c r="E807" s="9">
        <v>0.55049786628733999</v>
      </c>
      <c r="F807" s="9">
        <v>659</v>
      </c>
      <c r="G807" s="9">
        <v>586.83072546230437</v>
      </c>
      <c r="H807" s="9">
        <v>1.1229814176495969</v>
      </c>
      <c r="I807" s="9">
        <v>1</v>
      </c>
      <c r="J807" s="9">
        <v>1.3189493433395874</v>
      </c>
      <c r="K807" s="9">
        <v>0.61819887429643527</v>
      </c>
      <c r="L807" s="9">
        <v>0.55049786628733999</v>
      </c>
      <c r="M807" s="9">
        <v>0.726078799249531</v>
      </c>
    </row>
    <row r="808" spans="3:13" x14ac:dyDescent="0.25">
      <c r="C808" s="10">
        <v>775</v>
      </c>
      <c r="D808" s="9">
        <v>775</v>
      </c>
      <c r="E808" s="9">
        <v>0.55120910384068278</v>
      </c>
      <c r="F808" s="9">
        <v>660</v>
      </c>
      <c r="G808" s="9">
        <v>587.58890469416781</v>
      </c>
      <c r="H808" s="9">
        <v>1.123234279489197</v>
      </c>
      <c r="I808" s="9">
        <v>1</v>
      </c>
      <c r="J808" s="9">
        <v>1.3189493433395871</v>
      </c>
      <c r="K808" s="9">
        <v>0.61913696060037526</v>
      </c>
      <c r="L808" s="9">
        <v>0.55120910384068278</v>
      </c>
      <c r="M808" s="9">
        <v>0.72701688555347088</v>
      </c>
    </row>
    <row r="809" spans="3:13" x14ac:dyDescent="0.25">
      <c r="C809" s="10">
        <v>776</v>
      </c>
      <c r="D809" s="9">
        <v>776</v>
      </c>
      <c r="E809" s="9">
        <v>0.55192034139402557</v>
      </c>
      <c r="F809" s="9">
        <v>661</v>
      </c>
      <c r="G809" s="9">
        <v>588.34708392603125</v>
      </c>
      <c r="H809" s="9">
        <v>1.1234864896230248</v>
      </c>
      <c r="I809" s="9">
        <v>1</v>
      </c>
      <c r="J809" s="9">
        <v>1.3189493433395874</v>
      </c>
      <c r="K809" s="9">
        <v>0.62007504690431525</v>
      </c>
      <c r="L809" s="9">
        <v>0.55192034139402557</v>
      </c>
      <c r="M809" s="9">
        <v>0.72795497185741087</v>
      </c>
    </row>
    <row r="810" spans="3:13" x14ac:dyDescent="0.25">
      <c r="C810" s="10">
        <v>777</v>
      </c>
      <c r="D810" s="9">
        <v>777</v>
      </c>
      <c r="E810" s="9">
        <v>0.55263157894736847</v>
      </c>
      <c r="F810" s="9">
        <v>662</v>
      </c>
      <c r="G810" s="9">
        <v>589.10526315789468</v>
      </c>
      <c r="H810" s="9">
        <v>1.1237380505673187</v>
      </c>
      <c r="I810" s="9">
        <v>1</v>
      </c>
      <c r="J810" s="9">
        <v>1.3189493433395871</v>
      </c>
      <c r="K810" s="9">
        <v>0.62101313320825513</v>
      </c>
      <c r="L810" s="9">
        <v>0.55263157894736847</v>
      </c>
      <c r="M810" s="9">
        <v>0.72889305816135086</v>
      </c>
    </row>
    <row r="811" spans="3:13" x14ac:dyDescent="0.25">
      <c r="C811" s="10">
        <v>778</v>
      </c>
      <c r="D811" s="9">
        <v>778</v>
      </c>
      <c r="E811" s="9">
        <v>0.55334281650071127</v>
      </c>
      <c r="F811" s="9">
        <v>663</v>
      </c>
      <c r="G811" s="9">
        <v>589.86344238975812</v>
      </c>
      <c r="H811" s="9">
        <v>1.1239889648253809</v>
      </c>
      <c r="I811" s="9">
        <v>1</v>
      </c>
      <c r="J811" s="9">
        <v>1.3189493433395874</v>
      </c>
      <c r="K811" s="9">
        <v>0.62195121951219512</v>
      </c>
      <c r="L811" s="9">
        <v>0.55334281650071127</v>
      </c>
      <c r="M811" s="9">
        <v>0.72983114446529085</v>
      </c>
    </row>
    <row r="812" spans="3:13" x14ac:dyDescent="0.25">
      <c r="C812" s="10">
        <v>779</v>
      </c>
      <c r="D812" s="9">
        <v>779</v>
      </c>
      <c r="E812" s="9">
        <v>0.55405405405405406</v>
      </c>
      <c r="F812" s="9">
        <v>663</v>
      </c>
      <c r="G812" s="9">
        <v>590.62162162162167</v>
      </c>
      <c r="H812" s="9">
        <v>1.1225461035098157</v>
      </c>
      <c r="I812" s="9">
        <v>1</v>
      </c>
      <c r="J812" s="9">
        <v>1.3189493433395871</v>
      </c>
      <c r="K812" s="9">
        <v>0.62195121951219512</v>
      </c>
      <c r="L812" s="9">
        <v>0.55405405405405406</v>
      </c>
      <c r="M812" s="9">
        <v>0.73076923076923073</v>
      </c>
    </row>
    <row r="813" spans="3:13" x14ac:dyDescent="0.25">
      <c r="C813" s="10">
        <v>780</v>
      </c>
      <c r="D813" s="9">
        <v>780</v>
      </c>
      <c r="E813" s="9">
        <v>0.55476529160739685</v>
      </c>
      <c r="F813" s="9">
        <v>664</v>
      </c>
      <c r="G813" s="9">
        <v>591.37980085348511</v>
      </c>
      <c r="H813" s="9">
        <v>1.1227979025352384</v>
      </c>
      <c r="I813" s="9">
        <v>1</v>
      </c>
      <c r="J813" s="9">
        <v>1.3189493433395874</v>
      </c>
      <c r="K813" s="9">
        <v>0.62288930581613511</v>
      </c>
      <c r="L813" s="9">
        <v>0.55476529160739685</v>
      </c>
      <c r="M813" s="9">
        <v>0.73170731707317072</v>
      </c>
    </row>
    <row r="814" spans="3:13" x14ac:dyDescent="0.25">
      <c r="C814" s="10">
        <v>781</v>
      </c>
      <c r="D814" s="9">
        <v>781</v>
      </c>
      <c r="E814" s="9">
        <v>0.55547652916073964</v>
      </c>
      <c r="F814" s="9">
        <v>664</v>
      </c>
      <c r="G814" s="9">
        <v>592.13798008534854</v>
      </c>
      <c r="H814" s="9">
        <v>1.121360261174758</v>
      </c>
      <c r="I814" s="9">
        <v>1</v>
      </c>
      <c r="J814" s="9">
        <v>1.3189493433395874</v>
      </c>
      <c r="K814" s="9">
        <v>0.62288930581613511</v>
      </c>
      <c r="L814" s="9">
        <v>0.55547652916073964</v>
      </c>
      <c r="M814" s="9">
        <v>0.7326454033771107</v>
      </c>
    </row>
    <row r="815" spans="3:13" x14ac:dyDescent="0.25">
      <c r="C815" s="10">
        <v>782</v>
      </c>
      <c r="D815" s="9">
        <v>782</v>
      </c>
      <c r="E815" s="9">
        <v>0.55618776671408254</v>
      </c>
      <c r="F815" s="9">
        <v>665</v>
      </c>
      <c r="G815" s="9">
        <v>592.89615931721198</v>
      </c>
      <c r="H815" s="9">
        <v>1.1216129326353268</v>
      </c>
      <c r="I815" s="9">
        <v>1</v>
      </c>
      <c r="J815" s="9">
        <v>1.3189493433395871</v>
      </c>
      <c r="K815" s="9">
        <v>0.6238273921200751</v>
      </c>
      <c r="L815" s="9">
        <v>0.55618776671408254</v>
      </c>
      <c r="M815" s="9">
        <v>0.73358348968105069</v>
      </c>
    </row>
    <row r="816" spans="3:13" x14ac:dyDescent="0.25">
      <c r="C816" s="10">
        <v>783</v>
      </c>
      <c r="D816" s="9">
        <v>783</v>
      </c>
      <c r="E816" s="9">
        <v>0.55689900426742533</v>
      </c>
      <c r="F816" s="9">
        <v>666</v>
      </c>
      <c r="G816" s="9">
        <v>593.65433854907542</v>
      </c>
      <c r="H816" s="9">
        <v>1.1218649587026372</v>
      </c>
      <c r="I816" s="9">
        <v>1</v>
      </c>
      <c r="J816" s="9">
        <v>1.3189493433395871</v>
      </c>
      <c r="K816" s="9">
        <v>0.62476547842401498</v>
      </c>
      <c r="L816" s="9">
        <v>0.55689900426742533</v>
      </c>
      <c r="M816" s="9">
        <v>0.73452157598499057</v>
      </c>
    </row>
    <row r="817" spans="3:13" x14ac:dyDescent="0.25">
      <c r="C817" s="10">
        <v>784</v>
      </c>
      <c r="D817" s="9">
        <v>784</v>
      </c>
      <c r="E817" s="9">
        <v>0.55761024182076813</v>
      </c>
      <c r="F817" s="9">
        <v>667</v>
      </c>
      <c r="G817" s="9">
        <v>594.41251778093886</v>
      </c>
      <c r="H817" s="9">
        <v>1.1221163418463069</v>
      </c>
      <c r="I817" s="9">
        <v>1</v>
      </c>
      <c r="J817" s="9">
        <v>1.3189493433395871</v>
      </c>
      <c r="K817" s="9">
        <v>0.62570356472795496</v>
      </c>
      <c r="L817" s="9">
        <v>0.55761024182076813</v>
      </c>
      <c r="M817" s="9">
        <v>0.73545966228893056</v>
      </c>
    </row>
    <row r="818" spans="3:13" x14ac:dyDescent="0.25">
      <c r="C818" s="10">
        <v>785</v>
      </c>
      <c r="D818" s="9">
        <v>785</v>
      </c>
      <c r="E818" s="9">
        <v>0.55832147937411092</v>
      </c>
      <c r="F818" s="9">
        <v>668</v>
      </c>
      <c r="G818" s="9">
        <v>595.17069701280229</v>
      </c>
      <c r="H818" s="9">
        <v>1.1223670845233686</v>
      </c>
      <c r="I818" s="9">
        <v>1</v>
      </c>
      <c r="J818" s="9">
        <v>1.3189493433395874</v>
      </c>
      <c r="K818" s="9">
        <v>0.62664165103189495</v>
      </c>
      <c r="L818" s="9">
        <v>0.55832147937411092</v>
      </c>
      <c r="M818" s="9">
        <v>0.73639774859287055</v>
      </c>
    </row>
    <row r="819" spans="3:13" x14ac:dyDescent="0.25">
      <c r="C819" s="10">
        <v>786</v>
      </c>
      <c r="D819" s="9">
        <v>786</v>
      </c>
      <c r="E819" s="9">
        <v>0.55903271692745382</v>
      </c>
      <c r="F819" s="9">
        <v>669</v>
      </c>
      <c r="G819" s="9">
        <v>595.92887624466573</v>
      </c>
      <c r="H819" s="9">
        <v>1.122617189178351</v>
      </c>
      <c r="I819" s="9">
        <v>1</v>
      </c>
      <c r="J819" s="9">
        <v>1.3189493433395871</v>
      </c>
      <c r="K819" s="9">
        <v>0.62757973733583494</v>
      </c>
      <c r="L819" s="9">
        <v>0.55903271692745382</v>
      </c>
      <c r="M819" s="9">
        <v>0.73733583489681054</v>
      </c>
    </row>
    <row r="820" spans="3:13" x14ac:dyDescent="0.25">
      <c r="C820" s="10">
        <v>787</v>
      </c>
      <c r="D820" s="9">
        <v>787</v>
      </c>
      <c r="E820" s="9">
        <v>0.55974395448079661</v>
      </c>
      <c r="F820" s="9">
        <v>669</v>
      </c>
      <c r="G820" s="9">
        <v>596.68705547652917</v>
      </c>
      <c r="H820" s="9">
        <v>1.1211907378579211</v>
      </c>
      <c r="I820" s="9">
        <v>1</v>
      </c>
      <c r="J820" s="9">
        <v>1.3189493433395871</v>
      </c>
      <c r="K820" s="9">
        <v>0.62757973733583494</v>
      </c>
      <c r="L820" s="9">
        <v>0.55974395448079661</v>
      </c>
      <c r="M820" s="9">
        <v>0.73827392120075042</v>
      </c>
    </row>
    <row r="821" spans="3:13" x14ac:dyDescent="0.25">
      <c r="C821" s="10">
        <v>788</v>
      </c>
      <c r="D821" s="9">
        <v>788</v>
      </c>
      <c r="E821" s="9">
        <v>0.5604551920341394</v>
      </c>
      <c r="F821" s="9">
        <v>669</v>
      </c>
      <c r="G821" s="9">
        <v>597.4452347083926</v>
      </c>
      <c r="H821" s="9">
        <v>1.1197679069723145</v>
      </c>
      <c r="I821" s="9">
        <v>1</v>
      </c>
      <c r="J821" s="9">
        <v>1.3189493433395871</v>
      </c>
      <c r="K821" s="9">
        <v>0.62757973733583494</v>
      </c>
      <c r="L821" s="9">
        <v>0.5604551920341394</v>
      </c>
      <c r="M821" s="9">
        <v>0.7392120075046904</v>
      </c>
    </row>
    <row r="822" spans="3:13" x14ac:dyDescent="0.25">
      <c r="C822" s="10">
        <v>789</v>
      </c>
      <c r="D822" s="9">
        <v>789</v>
      </c>
      <c r="E822" s="9">
        <v>0.5611664295874822</v>
      </c>
      <c r="F822" s="9">
        <v>670</v>
      </c>
      <c r="G822" s="9">
        <v>598.20341394025604</v>
      </c>
      <c r="H822" s="9">
        <v>1.1200203549271526</v>
      </c>
      <c r="I822" s="9">
        <v>1</v>
      </c>
      <c r="J822" s="9">
        <v>1.3189493433395874</v>
      </c>
      <c r="K822" s="9">
        <v>0.62851782363977482</v>
      </c>
      <c r="L822" s="9">
        <v>0.5611664295874822</v>
      </c>
      <c r="M822" s="9">
        <v>0.74015009380863039</v>
      </c>
    </row>
    <row r="823" spans="3:13" x14ac:dyDescent="0.25">
      <c r="C823" s="10">
        <v>790</v>
      </c>
      <c r="D823" s="9">
        <v>790</v>
      </c>
      <c r="E823" s="9">
        <v>0.56187766714082499</v>
      </c>
      <c r="F823" s="9">
        <v>671</v>
      </c>
      <c r="G823" s="9">
        <v>598.96159317211948</v>
      </c>
      <c r="H823" s="9">
        <v>1.1202721637732445</v>
      </c>
      <c r="I823" s="9">
        <v>1</v>
      </c>
      <c r="J823" s="9">
        <v>1.3189493433395874</v>
      </c>
      <c r="K823" s="9">
        <v>0.62945590994371481</v>
      </c>
      <c r="L823" s="9">
        <v>0.56187766714082499</v>
      </c>
      <c r="M823" s="9">
        <v>0.74108818011257038</v>
      </c>
    </row>
    <row r="824" spans="3:13" x14ac:dyDescent="0.25">
      <c r="C824" s="10">
        <v>791</v>
      </c>
      <c r="D824" s="9">
        <v>791</v>
      </c>
      <c r="E824" s="9">
        <v>0.56258890469416789</v>
      </c>
      <c r="F824" s="9">
        <v>672</v>
      </c>
      <c r="G824" s="9">
        <v>599.71977240398292</v>
      </c>
      <c r="H824" s="9">
        <v>1.1205233359345166</v>
      </c>
      <c r="I824" s="9">
        <v>1</v>
      </c>
      <c r="J824" s="9">
        <v>1.3189493433395874</v>
      </c>
      <c r="K824" s="9">
        <v>0.6303939962476548</v>
      </c>
      <c r="L824" s="9">
        <v>0.56258890469416789</v>
      </c>
      <c r="M824" s="9">
        <v>0.74202626641651037</v>
      </c>
    </row>
    <row r="825" spans="3:13" x14ac:dyDescent="0.25">
      <c r="C825" s="10">
        <v>792</v>
      </c>
      <c r="D825" s="9">
        <v>792</v>
      </c>
      <c r="E825" s="9">
        <v>0.56330014224751068</v>
      </c>
      <c r="F825" s="9">
        <v>673</v>
      </c>
      <c r="G825" s="9">
        <v>600.47795163584635</v>
      </c>
      <c r="H825" s="9">
        <v>1.1207738738226543</v>
      </c>
      <c r="I825" s="9">
        <v>1</v>
      </c>
      <c r="J825" s="9">
        <v>1.3189493433395871</v>
      </c>
      <c r="K825" s="9">
        <v>0.63133208255159479</v>
      </c>
      <c r="L825" s="9">
        <v>0.56330014224751068</v>
      </c>
      <c r="M825" s="9">
        <v>0.74296435272045025</v>
      </c>
    </row>
    <row r="826" spans="3:13" x14ac:dyDescent="0.25">
      <c r="C826" s="10">
        <v>793</v>
      </c>
      <c r="D826" s="9">
        <v>793</v>
      </c>
      <c r="E826" s="9">
        <v>0.56401137980085347</v>
      </c>
      <c r="F826" s="9">
        <v>674</v>
      </c>
      <c r="G826" s="9">
        <v>601.23613086770979</v>
      </c>
      <c r="H826" s="9">
        <v>1.1210237798371776</v>
      </c>
      <c r="I826" s="9">
        <v>1</v>
      </c>
      <c r="J826" s="9">
        <v>1.3189493433395874</v>
      </c>
      <c r="K826" s="9">
        <v>0.63227016885553466</v>
      </c>
      <c r="L826" s="9">
        <v>0.56401137980085347</v>
      </c>
      <c r="M826" s="9">
        <v>0.74390243902439024</v>
      </c>
    </row>
    <row r="827" spans="3:13" x14ac:dyDescent="0.25">
      <c r="C827" s="10">
        <v>794</v>
      </c>
      <c r="D827" s="9">
        <v>794</v>
      </c>
      <c r="E827" s="9">
        <v>0.56472261735419627</v>
      </c>
      <c r="F827" s="9">
        <v>675</v>
      </c>
      <c r="G827" s="9">
        <v>601.99431009957323</v>
      </c>
      <c r="H827" s="9">
        <v>1.1212730563655182</v>
      </c>
      <c r="I827" s="9">
        <v>1</v>
      </c>
      <c r="J827" s="9">
        <v>1.3189493433395874</v>
      </c>
      <c r="K827" s="9">
        <v>0.63320825515947465</v>
      </c>
      <c r="L827" s="9">
        <v>0.56472261735419627</v>
      </c>
      <c r="M827" s="9">
        <v>0.74484052532833023</v>
      </c>
    </row>
    <row r="828" spans="3:13" x14ac:dyDescent="0.25">
      <c r="C828" s="10">
        <v>795</v>
      </c>
      <c r="D828" s="9">
        <v>795</v>
      </c>
      <c r="E828" s="9">
        <v>0.56543385490753917</v>
      </c>
      <c r="F828" s="9">
        <v>676</v>
      </c>
      <c r="G828" s="9">
        <v>602.75248933143666</v>
      </c>
      <c r="H828" s="9">
        <v>1.1215217057830955</v>
      </c>
      <c r="I828" s="9">
        <v>1</v>
      </c>
      <c r="J828" s="9">
        <v>1.3189493433395871</v>
      </c>
      <c r="K828" s="9">
        <v>0.63414634146341464</v>
      </c>
      <c r="L828" s="9">
        <v>0.56543385490753917</v>
      </c>
      <c r="M828" s="9">
        <v>0.74577861163227022</v>
      </c>
    </row>
    <row r="829" spans="3:13" x14ac:dyDescent="0.25">
      <c r="C829" s="10">
        <v>796</v>
      </c>
      <c r="D829" s="9">
        <v>796</v>
      </c>
      <c r="E829" s="9">
        <v>0.56614509246088196</v>
      </c>
      <c r="F829" s="9">
        <v>676</v>
      </c>
      <c r="G829" s="9">
        <v>603.5106685633001</v>
      </c>
      <c r="H829" s="9">
        <v>1.1201127589165338</v>
      </c>
      <c r="I829" s="9">
        <v>1</v>
      </c>
      <c r="J829" s="9">
        <v>1.3189493433395871</v>
      </c>
      <c r="K829" s="9">
        <v>0.63414634146341464</v>
      </c>
      <c r="L829" s="9">
        <v>0.56614509246088196</v>
      </c>
      <c r="M829" s="9">
        <v>0.74671669793621009</v>
      </c>
    </row>
    <row r="830" spans="3:13" x14ac:dyDescent="0.25">
      <c r="C830" s="10">
        <v>797</v>
      </c>
      <c r="D830" s="9">
        <v>797</v>
      </c>
      <c r="E830" s="9">
        <v>0.56685633001422475</v>
      </c>
      <c r="F830" s="9">
        <v>677</v>
      </c>
      <c r="G830" s="9">
        <v>604.26884779516354</v>
      </c>
      <c r="H830" s="9">
        <v>1.1203622402018829</v>
      </c>
      <c r="I830" s="9">
        <v>1</v>
      </c>
      <c r="J830" s="9">
        <v>1.3189493433395871</v>
      </c>
      <c r="K830" s="9">
        <v>0.63508442776735463</v>
      </c>
      <c r="L830" s="9">
        <v>0.56685633001422475</v>
      </c>
      <c r="M830" s="9">
        <v>0.74765478424015008</v>
      </c>
    </row>
    <row r="831" spans="3:13" x14ac:dyDescent="0.25">
      <c r="C831" s="10">
        <v>798</v>
      </c>
      <c r="D831" s="9">
        <v>798</v>
      </c>
      <c r="E831" s="9">
        <v>0.56756756756756754</v>
      </c>
      <c r="F831" s="9">
        <v>677</v>
      </c>
      <c r="G831" s="9">
        <v>605.02702702702697</v>
      </c>
      <c r="H831" s="9">
        <v>1.118958277494863</v>
      </c>
      <c r="I831" s="9">
        <v>1</v>
      </c>
      <c r="J831" s="9">
        <v>1.3189493433395874</v>
      </c>
      <c r="K831" s="9">
        <v>0.63508442776735463</v>
      </c>
      <c r="L831" s="9">
        <v>0.56756756756756754</v>
      </c>
      <c r="M831" s="9">
        <v>0.74859287054409007</v>
      </c>
    </row>
    <row r="832" spans="3:13" x14ac:dyDescent="0.25">
      <c r="C832" s="10">
        <v>799</v>
      </c>
      <c r="D832" s="9">
        <v>799</v>
      </c>
      <c r="E832" s="9">
        <v>0.56827880512091034</v>
      </c>
      <c r="F832" s="9">
        <v>678</v>
      </c>
      <c r="G832" s="9">
        <v>605.78520625889041</v>
      </c>
      <c r="H832" s="9">
        <v>1.1192085792043056</v>
      </c>
      <c r="I832" s="9">
        <v>1</v>
      </c>
      <c r="J832" s="9">
        <v>1.3189493433395874</v>
      </c>
      <c r="K832" s="9">
        <v>0.63602251407129451</v>
      </c>
      <c r="L832" s="9">
        <v>0.56827880512091034</v>
      </c>
      <c r="M832" s="9">
        <v>0.74953095684803006</v>
      </c>
    </row>
    <row r="833" spans="3:13" x14ac:dyDescent="0.25">
      <c r="C833" s="10">
        <v>800</v>
      </c>
      <c r="D833" s="9">
        <v>800</v>
      </c>
      <c r="E833" s="9">
        <v>0.56899004267425324</v>
      </c>
      <c r="F833" s="9">
        <v>679</v>
      </c>
      <c r="G833" s="9">
        <v>606.54338549075396</v>
      </c>
      <c r="H833" s="9">
        <v>1.1194582551594745</v>
      </c>
      <c r="I833" s="9">
        <v>1</v>
      </c>
      <c r="J833" s="9">
        <v>1.3189493433395871</v>
      </c>
      <c r="K833" s="9">
        <v>0.6369606003752345</v>
      </c>
      <c r="L833" s="9">
        <v>0.56899004267425324</v>
      </c>
      <c r="M833" s="9">
        <v>0.75046904315196994</v>
      </c>
    </row>
    <row r="834" spans="3:13" x14ac:dyDescent="0.25">
      <c r="C834" s="10">
        <v>801</v>
      </c>
      <c r="D834" s="9">
        <v>801</v>
      </c>
      <c r="E834" s="9">
        <v>0.56970128022759603</v>
      </c>
      <c r="F834" s="9">
        <v>680</v>
      </c>
      <c r="G834" s="9">
        <v>607.3015647226174</v>
      </c>
      <c r="H834" s="9">
        <v>1.1197073077040192</v>
      </c>
      <c r="I834" s="9">
        <v>1</v>
      </c>
      <c r="J834" s="9">
        <v>1.3189493433395871</v>
      </c>
      <c r="K834" s="9">
        <v>0.63789868667917449</v>
      </c>
      <c r="L834" s="9">
        <v>0.56970128022759603</v>
      </c>
      <c r="M834" s="9">
        <v>0.75140712945590993</v>
      </c>
    </row>
    <row r="835" spans="3:13" x14ac:dyDescent="0.25">
      <c r="C835" s="10">
        <v>802</v>
      </c>
      <c r="D835" s="9">
        <v>802</v>
      </c>
      <c r="E835" s="9">
        <v>0.57041251778093882</v>
      </c>
      <c r="F835" s="9">
        <v>681</v>
      </c>
      <c r="G835" s="9">
        <v>608.05974395448084</v>
      </c>
      <c r="H835" s="9">
        <v>1.1199557391698989</v>
      </c>
      <c r="I835" s="9">
        <v>1</v>
      </c>
      <c r="J835" s="9">
        <v>1.3189493433395874</v>
      </c>
      <c r="K835" s="9">
        <v>0.63883677298311448</v>
      </c>
      <c r="L835" s="9">
        <v>0.57041251778093882</v>
      </c>
      <c r="M835" s="9">
        <v>0.75234521575984992</v>
      </c>
    </row>
    <row r="836" spans="3:13" x14ac:dyDescent="0.25">
      <c r="C836" s="10">
        <v>803</v>
      </c>
      <c r="D836" s="9">
        <v>803</v>
      </c>
      <c r="E836" s="9">
        <v>0.57112375533428161</v>
      </c>
      <c r="F836" s="9">
        <v>682</v>
      </c>
      <c r="G836" s="9">
        <v>608.81792318634427</v>
      </c>
      <c r="H836" s="9">
        <v>1.1202035518774576</v>
      </c>
      <c r="I836" s="9">
        <v>1</v>
      </c>
      <c r="J836" s="9">
        <v>1.3189493433395874</v>
      </c>
      <c r="K836" s="9">
        <v>0.63977485928705435</v>
      </c>
      <c r="L836" s="9">
        <v>0.57112375533428161</v>
      </c>
      <c r="M836" s="9">
        <v>0.75328330206378991</v>
      </c>
    </row>
    <row r="837" spans="3:13" x14ac:dyDescent="0.25">
      <c r="C837" s="10">
        <v>804</v>
      </c>
      <c r="D837" s="9">
        <v>804</v>
      </c>
      <c r="E837" s="9">
        <v>0.57183499288762452</v>
      </c>
      <c r="F837" s="9">
        <v>683</v>
      </c>
      <c r="G837" s="9">
        <v>609.57610241820771</v>
      </c>
      <c r="H837" s="9">
        <v>1.1204507481354951</v>
      </c>
      <c r="I837" s="9">
        <v>1</v>
      </c>
      <c r="J837" s="9">
        <v>1.3189493433395871</v>
      </c>
      <c r="K837" s="9">
        <v>0.64071294559099434</v>
      </c>
      <c r="L837" s="9">
        <v>0.57183499288762452</v>
      </c>
      <c r="M837" s="9">
        <v>0.75422138836772978</v>
      </c>
    </row>
    <row r="838" spans="3:13" x14ac:dyDescent="0.25">
      <c r="C838" s="10">
        <v>805</v>
      </c>
      <c r="D838" s="9">
        <v>805</v>
      </c>
      <c r="E838" s="9">
        <v>0.57254623044096731</v>
      </c>
      <c r="F838" s="9">
        <v>684</v>
      </c>
      <c r="G838" s="9">
        <v>610.33428165007115</v>
      </c>
      <c r="H838" s="9">
        <v>1.1206973302413388</v>
      </c>
      <c r="I838" s="9">
        <v>1</v>
      </c>
      <c r="J838" s="9">
        <v>1.3189493433395871</v>
      </c>
      <c r="K838" s="9">
        <v>0.64165103189493433</v>
      </c>
      <c r="L838" s="9">
        <v>0.57254623044096731</v>
      </c>
      <c r="M838" s="9">
        <v>0.75515947467166977</v>
      </c>
    </row>
    <row r="839" spans="3:13" x14ac:dyDescent="0.25">
      <c r="C839" s="10">
        <v>806</v>
      </c>
      <c r="D839" s="9">
        <v>806</v>
      </c>
      <c r="E839" s="9">
        <v>0.5732574679943101</v>
      </c>
      <c r="F839" s="9">
        <v>684</v>
      </c>
      <c r="G839" s="9">
        <v>611.09246088193458</v>
      </c>
      <c r="H839" s="9">
        <v>1.1193068869035703</v>
      </c>
      <c r="I839" s="9">
        <v>1</v>
      </c>
      <c r="J839" s="9">
        <v>1.3189493433395874</v>
      </c>
      <c r="K839" s="9">
        <v>0.64165103189493433</v>
      </c>
      <c r="L839" s="9">
        <v>0.5732574679943101</v>
      </c>
      <c r="M839" s="9">
        <v>0.75609756097560976</v>
      </c>
    </row>
    <row r="840" spans="3:13" x14ac:dyDescent="0.25">
      <c r="C840" s="10">
        <v>807</v>
      </c>
      <c r="D840" s="9">
        <v>807</v>
      </c>
      <c r="E840" s="9">
        <v>0.57396870554765289</v>
      </c>
      <c r="F840" s="9">
        <v>685</v>
      </c>
      <c r="G840" s="9">
        <v>611.85064011379802</v>
      </c>
      <c r="H840" s="9">
        <v>1.1195542753254242</v>
      </c>
      <c r="I840" s="9">
        <v>1</v>
      </c>
      <c r="J840" s="9">
        <v>1.3189493433395874</v>
      </c>
      <c r="K840" s="9">
        <v>0.64258911819887432</v>
      </c>
      <c r="L840" s="9">
        <v>0.57396870554765289</v>
      </c>
      <c r="M840" s="9">
        <v>0.75703564727954975</v>
      </c>
    </row>
    <row r="841" spans="3:13" x14ac:dyDescent="0.25">
      <c r="C841" s="10">
        <v>808</v>
      </c>
      <c r="D841" s="9">
        <v>808</v>
      </c>
      <c r="E841" s="9">
        <v>0.57467994310099568</v>
      </c>
      <c r="F841" s="9">
        <v>686</v>
      </c>
      <c r="G841" s="9">
        <v>612.60881934566146</v>
      </c>
      <c r="H841" s="9">
        <v>1.1198010513996992</v>
      </c>
      <c r="I841" s="9">
        <v>1</v>
      </c>
      <c r="J841" s="9">
        <v>1.3189493433395874</v>
      </c>
      <c r="K841" s="9">
        <v>0.64352720450281431</v>
      </c>
      <c r="L841" s="9">
        <v>0.57467994310099568</v>
      </c>
      <c r="M841" s="9">
        <v>0.75797373358348963</v>
      </c>
    </row>
    <row r="842" spans="3:13" x14ac:dyDescent="0.25">
      <c r="C842" s="10">
        <v>809</v>
      </c>
      <c r="D842" s="9">
        <v>809</v>
      </c>
      <c r="E842" s="9">
        <v>0.57539118065433859</v>
      </c>
      <c r="F842" s="9">
        <v>687</v>
      </c>
      <c r="G842" s="9">
        <v>613.3669985775249</v>
      </c>
      <c r="H842" s="9">
        <v>1.1200472173971525</v>
      </c>
      <c r="I842" s="9">
        <v>1</v>
      </c>
      <c r="J842" s="9">
        <v>1.3189493433395871</v>
      </c>
      <c r="K842" s="9">
        <v>0.64446529080675419</v>
      </c>
      <c r="L842" s="9">
        <v>0.57539118065433859</v>
      </c>
      <c r="M842" s="9">
        <v>0.75891181988742962</v>
      </c>
    </row>
    <row r="843" spans="3:13" x14ac:dyDescent="0.25">
      <c r="C843" s="10">
        <v>810</v>
      </c>
      <c r="D843" s="9">
        <v>810</v>
      </c>
      <c r="E843" s="9">
        <v>0.57610241820768138</v>
      </c>
      <c r="F843" s="9">
        <v>687</v>
      </c>
      <c r="G843" s="9">
        <v>614.12517780938833</v>
      </c>
      <c r="H843" s="9">
        <v>1.1186644430546868</v>
      </c>
      <c r="I843" s="9">
        <v>1</v>
      </c>
      <c r="J843" s="9">
        <v>1.3189493433395871</v>
      </c>
      <c r="K843" s="9">
        <v>0.64446529080675419</v>
      </c>
      <c r="L843" s="9">
        <v>0.57610241820768138</v>
      </c>
      <c r="M843" s="9">
        <v>0.75984990619136961</v>
      </c>
    </row>
    <row r="844" spans="3:13" x14ac:dyDescent="0.25">
      <c r="C844" s="10">
        <v>811</v>
      </c>
      <c r="D844" s="9">
        <v>811</v>
      </c>
      <c r="E844" s="9">
        <v>0.57681365576102417</v>
      </c>
      <c r="F844" s="9">
        <v>688</v>
      </c>
      <c r="G844" s="9">
        <v>614.88335704125177</v>
      </c>
      <c r="H844" s="9">
        <v>1.1189114034742738</v>
      </c>
      <c r="I844" s="9">
        <v>1</v>
      </c>
      <c r="J844" s="9">
        <v>1.3189493433395874</v>
      </c>
      <c r="K844" s="9">
        <v>0.64540337711069418</v>
      </c>
      <c r="L844" s="9">
        <v>0.57681365576102417</v>
      </c>
      <c r="M844" s="9">
        <v>0.7607879924953096</v>
      </c>
    </row>
    <row r="845" spans="3:13" x14ac:dyDescent="0.25">
      <c r="C845" s="10">
        <v>812</v>
      </c>
      <c r="D845" s="9">
        <v>812</v>
      </c>
      <c r="E845" s="9">
        <v>0.57752489331436696</v>
      </c>
      <c r="F845" s="9">
        <v>689</v>
      </c>
      <c r="G845" s="9">
        <v>615.64153627311521</v>
      </c>
      <c r="H845" s="9">
        <v>1.1191577556169652</v>
      </c>
      <c r="I845" s="9">
        <v>1</v>
      </c>
      <c r="J845" s="9">
        <v>1.3189493433395874</v>
      </c>
      <c r="K845" s="9">
        <v>0.64634146341463417</v>
      </c>
      <c r="L845" s="9">
        <v>0.57752489331436696</v>
      </c>
      <c r="M845" s="9">
        <v>0.76172607879924958</v>
      </c>
    </row>
    <row r="846" spans="3:13" x14ac:dyDescent="0.25">
      <c r="C846" s="10">
        <v>813</v>
      </c>
      <c r="D846" s="9">
        <v>813</v>
      </c>
      <c r="E846" s="9">
        <v>0.57823613086770986</v>
      </c>
      <c r="F846" s="9">
        <v>690</v>
      </c>
      <c r="G846" s="9">
        <v>616.39971550497864</v>
      </c>
      <c r="H846" s="9">
        <v>1.1194035017273249</v>
      </c>
      <c r="I846" s="9">
        <v>1</v>
      </c>
      <c r="J846" s="9">
        <v>1.3189493433395871</v>
      </c>
      <c r="K846" s="9">
        <v>0.64727954971857415</v>
      </c>
      <c r="L846" s="9">
        <v>0.57823613086770986</v>
      </c>
      <c r="M846" s="9">
        <v>0.76266416510318946</v>
      </c>
    </row>
    <row r="847" spans="3:13" x14ac:dyDescent="0.25">
      <c r="C847" s="10">
        <v>814</v>
      </c>
      <c r="D847" s="9">
        <v>814</v>
      </c>
      <c r="E847" s="9">
        <v>0.57894736842105265</v>
      </c>
      <c r="F847" s="9">
        <v>691</v>
      </c>
      <c r="G847" s="9">
        <v>617.15789473684208</v>
      </c>
      <c r="H847" s="9">
        <v>1.1196486440388878</v>
      </c>
      <c r="I847" s="9">
        <v>1</v>
      </c>
      <c r="J847" s="9">
        <v>1.3189493433395871</v>
      </c>
      <c r="K847" s="9">
        <v>0.64821763602251403</v>
      </c>
      <c r="L847" s="9">
        <v>0.57894736842105265</v>
      </c>
      <c r="M847" s="9">
        <v>0.76360225140712945</v>
      </c>
    </row>
    <row r="848" spans="3:13" x14ac:dyDescent="0.25">
      <c r="C848" s="10">
        <v>815</v>
      </c>
      <c r="D848" s="9">
        <v>815</v>
      </c>
      <c r="E848" s="9">
        <v>0.57965860597439545</v>
      </c>
      <c r="F848" s="9">
        <v>691</v>
      </c>
      <c r="G848" s="9">
        <v>617.91607396870552</v>
      </c>
      <c r="H848" s="9">
        <v>1.1182748420216622</v>
      </c>
      <c r="I848" s="9">
        <v>1</v>
      </c>
      <c r="J848" s="9">
        <v>1.3189493433395874</v>
      </c>
      <c r="K848" s="9">
        <v>0.64821763602251403</v>
      </c>
      <c r="L848" s="9">
        <v>0.57965860597439545</v>
      </c>
      <c r="M848" s="9">
        <v>0.76454033771106944</v>
      </c>
    </row>
    <row r="849" spans="3:13" x14ac:dyDescent="0.25">
      <c r="C849" s="10">
        <v>816</v>
      </c>
      <c r="D849" s="9">
        <v>816</v>
      </c>
      <c r="E849" s="9">
        <v>0.58036984352773824</v>
      </c>
      <c r="F849" s="9">
        <v>692</v>
      </c>
      <c r="G849" s="9">
        <v>618.67425320056896</v>
      </c>
      <c r="H849" s="9">
        <v>1.1185207666556305</v>
      </c>
      <c r="I849" s="9">
        <v>1</v>
      </c>
      <c r="J849" s="9">
        <v>1.3189493433395874</v>
      </c>
      <c r="K849" s="9">
        <v>0.64915572232645402</v>
      </c>
      <c r="L849" s="9">
        <v>0.58036984352773824</v>
      </c>
      <c r="M849" s="9">
        <v>0.76547842401500943</v>
      </c>
    </row>
    <row r="850" spans="3:13" x14ac:dyDescent="0.25">
      <c r="C850" s="10">
        <v>817</v>
      </c>
      <c r="D850" s="9">
        <v>817</v>
      </c>
      <c r="E850" s="9">
        <v>0.58108108108108103</v>
      </c>
      <c r="F850" s="9">
        <v>693</v>
      </c>
      <c r="G850" s="9">
        <v>619.43243243243239</v>
      </c>
      <c r="H850" s="9">
        <v>1.1187660892709108</v>
      </c>
      <c r="I850" s="9">
        <v>1</v>
      </c>
      <c r="J850" s="9">
        <v>1.3189493433395874</v>
      </c>
      <c r="K850" s="9">
        <v>0.65009380863039401</v>
      </c>
      <c r="L850" s="9">
        <v>0.58108108108108103</v>
      </c>
      <c r="M850" s="9">
        <v>0.76641651031894931</v>
      </c>
    </row>
    <row r="851" spans="3:13" x14ac:dyDescent="0.25">
      <c r="C851" s="10">
        <v>818</v>
      </c>
      <c r="D851" s="9">
        <v>818</v>
      </c>
      <c r="E851" s="9">
        <v>0.58179231863442393</v>
      </c>
      <c r="F851" s="9">
        <v>693</v>
      </c>
      <c r="G851" s="9">
        <v>620.19061166429583</v>
      </c>
      <c r="H851" s="9">
        <v>1.1173984045652003</v>
      </c>
      <c r="I851" s="9">
        <v>1</v>
      </c>
      <c r="J851" s="9">
        <v>1.3189493433395871</v>
      </c>
      <c r="K851" s="9">
        <v>0.65009380863039401</v>
      </c>
      <c r="L851" s="9">
        <v>0.58179231863442393</v>
      </c>
      <c r="M851" s="9">
        <v>0.7673545966228893</v>
      </c>
    </row>
    <row r="852" spans="3:13" x14ac:dyDescent="0.25">
      <c r="C852" s="10">
        <v>819</v>
      </c>
      <c r="D852" s="9">
        <v>819</v>
      </c>
      <c r="E852" s="9">
        <v>0.58250355618776672</v>
      </c>
      <c r="F852" s="9">
        <v>694</v>
      </c>
      <c r="G852" s="9">
        <v>620.94879089615927</v>
      </c>
      <c r="H852" s="9">
        <v>1.117644498507538</v>
      </c>
      <c r="I852" s="9">
        <v>1</v>
      </c>
      <c r="J852" s="9">
        <v>1.3189493433395874</v>
      </c>
      <c r="K852" s="9">
        <v>0.651031894934334</v>
      </c>
      <c r="L852" s="9">
        <v>0.58250355618776672</v>
      </c>
      <c r="M852" s="9">
        <v>0.76829268292682928</v>
      </c>
    </row>
    <row r="853" spans="3:13" x14ac:dyDescent="0.25">
      <c r="C853" s="10">
        <v>820</v>
      </c>
      <c r="D853" s="9">
        <v>820</v>
      </c>
      <c r="E853" s="9">
        <v>0.58321479374110952</v>
      </c>
      <c r="F853" s="9">
        <v>694</v>
      </c>
      <c r="G853" s="9">
        <v>621.7069701280227</v>
      </c>
      <c r="H853" s="9">
        <v>1.116281517411797</v>
      </c>
      <c r="I853" s="9">
        <v>1</v>
      </c>
      <c r="J853" s="9">
        <v>1.3189493433395874</v>
      </c>
      <c r="K853" s="9">
        <v>0.651031894934334</v>
      </c>
      <c r="L853" s="9">
        <v>0.58321479374110952</v>
      </c>
      <c r="M853" s="9">
        <v>0.76923076923076927</v>
      </c>
    </row>
    <row r="854" spans="3:13" x14ac:dyDescent="0.25">
      <c r="C854" s="10">
        <v>821</v>
      </c>
      <c r="D854" s="9">
        <v>821</v>
      </c>
      <c r="E854" s="9">
        <v>0.58392603129445231</v>
      </c>
      <c r="F854" s="9">
        <v>695</v>
      </c>
      <c r="G854" s="9">
        <v>622.46514935988614</v>
      </c>
      <c r="H854" s="9">
        <v>1.1165283722545836</v>
      </c>
      <c r="I854" s="9">
        <v>1</v>
      </c>
      <c r="J854" s="9">
        <v>1.3189493433395874</v>
      </c>
      <c r="K854" s="9">
        <v>0.65196998123827388</v>
      </c>
      <c r="L854" s="9">
        <v>0.58392603129445231</v>
      </c>
      <c r="M854" s="9">
        <v>0.77016885553470915</v>
      </c>
    </row>
    <row r="855" spans="3:13" x14ac:dyDescent="0.25">
      <c r="C855" s="10">
        <v>822</v>
      </c>
      <c r="D855" s="9">
        <v>822</v>
      </c>
      <c r="E855" s="9">
        <v>0.58463726884779521</v>
      </c>
      <c r="F855" s="9">
        <v>696</v>
      </c>
      <c r="G855" s="9">
        <v>623.22332859174969</v>
      </c>
      <c r="H855" s="9">
        <v>1.1167746264773146</v>
      </c>
      <c r="I855" s="9">
        <v>1</v>
      </c>
      <c r="J855" s="9">
        <v>1.3189493433395871</v>
      </c>
      <c r="K855" s="9">
        <v>0.65290806754221387</v>
      </c>
      <c r="L855" s="9">
        <v>0.58463726884779521</v>
      </c>
      <c r="M855" s="9">
        <v>0.77110694183864914</v>
      </c>
    </row>
    <row r="856" spans="3:13" x14ac:dyDescent="0.25">
      <c r="C856" s="10">
        <v>823</v>
      </c>
      <c r="D856" s="9">
        <v>823</v>
      </c>
      <c r="E856" s="9">
        <v>0.585348506401138</v>
      </c>
      <c r="F856" s="9">
        <v>696</v>
      </c>
      <c r="G856" s="9">
        <v>623.98150782361313</v>
      </c>
      <c r="H856" s="9">
        <v>1.1154176706735754</v>
      </c>
      <c r="I856" s="9">
        <v>1</v>
      </c>
      <c r="J856" s="9">
        <v>1.3189493433395871</v>
      </c>
      <c r="K856" s="9">
        <v>0.65290806754221387</v>
      </c>
      <c r="L856" s="9">
        <v>0.585348506401138</v>
      </c>
      <c r="M856" s="9">
        <v>0.77204502814258913</v>
      </c>
    </row>
    <row r="857" spans="3:13" x14ac:dyDescent="0.25">
      <c r="C857" s="10">
        <v>824</v>
      </c>
      <c r="D857" s="9">
        <v>824</v>
      </c>
      <c r="E857" s="9">
        <v>0.58605974395448079</v>
      </c>
      <c r="F857" s="9">
        <v>697</v>
      </c>
      <c r="G857" s="9">
        <v>624.73968705547657</v>
      </c>
      <c r="H857" s="9">
        <v>1.1156646751306947</v>
      </c>
      <c r="I857" s="9">
        <v>1</v>
      </c>
      <c r="J857" s="9">
        <v>1.3189493433395874</v>
      </c>
      <c r="K857" s="9">
        <v>0.65384615384615385</v>
      </c>
      <c r="L857" s="9">
        <v>0.58605974395448079</v>
      </c>
      <c r="M857" s="9">
        <v>0.77298311444652912</v>
      </c>
    </row>
    <row r="858" spans="3:13" x14ac:dyDescent="0.25">
      <c r="C858" s="10">
        <v>825</v>
      </c>
      <c r="D858" s="9">
        <v>825</v>
      </c>
      <c r="E858" s="9">
        <v>0.58677098150782359</v>
      </c>
      <c r="F858" s="9">
        <v>698</v>
      </c>
      <c r="G858" s="9">
        <v>625.49786628734</v>
      </c>
      <c r="H858" s="9">
        <v>1.1159110807891297</v>
      </c>
      <c r="I858" s="9">
        <v>1</v>
      </c>
      <c r="J858" s="9">
        <v>1.3189493433395871</v>
      </c>
      <c r="K858" s="9">
        <v>0.65478424015009384</v>
      </c>
      <c r="L858" s="9">
        <v>0.58677098150782359</v>
      </c>
      <c r="M858" s="9">
        <v>0.773921200750469</v>
      </c>
    </row>
    <row r="859" spans="3:13" x14ac:dyDescent="0.25">
      <c r="C859" s="10">
        <v>826</v>
      </c>
      <c r="D859" s="9">
        <v>826</v>
      </c>
      <c r="E859" s="9">
        <v>0.58748221906116638</v>
      </c>
      <c r="F859" s="9">
        <v>698</v>
      </c>
      <c r="G859" s="9">
        <v>626.25604551920344</v>
      </c>
      <c r="H859" s="9">
        <v>1.1145600988511284</v>
      </c>
      <c r="I859" s="9">
        <v>1</v>
      </c>
      <c r="J859" s="9">
        <v>1.3189493433395874</v>
      </c>
      <c r="K859" s="9">
        <v>0.65478424015009384</v>
      </c>
      <c r="L859" s="9">
        <v>0.58748221906116638</v>
      </c>
      <c r="M859" s="9">
        <v>0.77485928705440899</v>
      </c>
    </row>
    <row r="860" spans="3:13" x14ac:dyDescent="0.25">
      <c r="C860" s="10">
        <v>827</v>
      </c>
      <c r="D860" s="9">
        <v>827</v>
      </c>
      <c r="E860" s="9">
        <v>0.58819345661450928</v>
      </c>
      <c r="F860" s="9">
        <v>699</v>
      </c>
      <c r="G860" s="9">
        <v>627.01422475106688</v>
      </c>
      <c r="H860" s="9">
        <v>1.1148072442495423</v>
      </c>
      <c r="I860" s="9">
        <v>1</v>
      </c>
      <c r="J860" s="9">
        <v>1.3189493433395871</v>
      </c>
      <c r="K860" s="9">
        <v>0.65572232645403372</v>
      </c>
      <c r="L860" s="9">
        <v>0.58819345661450928</v>
      </c>
      <c r="M860" s="9">
        <v>0.77579737335834897</v>
      </c>
    </row>
    <row r="861" spans="3:13" x14ac:dyDescent="0.25">
      <c r="C861" s="10">
        <v>828</v>
      </c>
      <c r="D861" s="9">
        <v>828</v>
      </c>
      <c r="E861" s="9">
        <v>0.58890469416785207</v>
      </c>
      <c r="F861" s="9">
        <v>700</v>
      </c>
      <c r="G861" s="9">
        <v>627.77240398293031</v>
      </c>
      <c r="H861" s="9">
        <v>1.115053792678395</v>
      </c>
      <c r="I861" s="9">
        <v>1</v>
      </c>
      <c r="J861" s="9">
        <v>1.3189493433395874</v>
      </c>
      <c r="K861" s="9">
        <v>0.65666041275797371</v>
      </c>
      <c r="L861" s="9">
        <v>0.58890469416785207</v>
      </c>
      <c r="M861" s="9">
        <v>0.77673545966228896</v>
      </c>
    </row>
    <row r="862" spans="3:13" x14ac:dyDescent="0.25">
      <c r="C862" s="10">
        <v>829</v>
      </c>
      <c r="D862" s="9">
        <v>829</v>
      </c>
      <c r="E862" s="9">
        <v>0.58961593172119486</v>
      </c>
      <c r="F862" s="9">
        <v>701</v>
      </c>
      <c r="G862" s="9">
        <v>628.53058321479375</v>
      </c>
      <c r="H862" s="9">
        <v>1.1152997462980105</v>
      </c>
      <c r="I862" s="9">
        <v>1</v>
      </c>
      <c r="J862" s="9">
        <v>1.3189493433395871</v>
      </c>
      <c r="K862" s="9">
        <v>0.6575984990619137</v>
      </c>
      <c r="L862" s="9">
        <v>0.58961593172119486</v>
      </c>
      <c r="M862" s="9">
        <v>0.77767354596622884</v>
      </c>
    </row>
    <row r="863" spans="3:13" x14ac:dyDescent="0.25">
      <c r="C863" s="10">
        <v>830</v>
      </c>
      <c r="D863" s="9">
        <v>830</v>
      </c>
      <c r="E863" s="9">
        <v>0.59032716927453766</v>
      </c>
      <c r="F863" s="9">
        <v>702</v>
      </c>
      <c r="G863" s="9">
        <v>629.28876244665719</v>
      </c>
      <c r="H863" s="9">
        <v>1.1155451072583016</v>
      </c>
      <c r="I863" s="9">
        <v>1</v>
      </c>
      <c r="J863" s="9">
        <v>1.3189493433395874</v>
      </c>
      <c r="K863" s="9">
        <v>0.65853658536585369</v>
      </c>
      <c r="L863" s="9">
        <v>0.59032716927453766</v>
      </c>
      <c r="M863" s="9">
        <v>0.77861163227016883</v>
      </c>
    </row>
    <row r="864" spans="3:13" x14ac:dyDescent="0.25">
      <c r="C864" s="10">
        <v>831</v>
      </c>
      <c r="D864" s="9">
        <v>831</v>
      </c>
      <c r="E864" s="9">
        <v>0.59103840682788056</v>
      </c>
      <c r="F864" s="9">
        <v>702</v>
      </c>
      <c r="G864" s="9">
        <v>630.04694167852062</v>
      </c>
      <c r="H864" s="9">
        <v>1.1142026943735142</v>
      </c>
      <c r="I864" s="9">
        <v>1</v>
      </c>
      <c r="J864" s="9">
        <v>1.3189493433395871</v>
      </c>
      <c r="K864" s="9">
        <v>0.65853658536585369</v>
      </c>
      <c r="L864" s="9">
        <v>0.59103840682788056</v>
      </c>
      <c r="M864" s="9">
        <v>0.77954971857410882</v>
      </c>
    </row>
    <row r="865" spans="3:13" x14ac:dyDescent="0.25">
      <c r="C865" s="10">
        <v>832</v>
      </c>
      <c r="D865" s="9">
        <v>832</v>
      </c>
      <c r="E865" s="9">
        <v>0.59174964438122335</v>
      </c>
      <c r="F865" s="9">
        <v>703</v>
      </c>
      <c r="G865" s="9">
        <v>630.80512091038406</v>
      </c>
      <c r="H865" s="9">
        <v>1.114448784095829</v>
      </c>
      <c r="I865" s="9">
        <v>1</v>
      </c>
      <c r="J865" s="9">
        <v>1.3189493433395871</v>
      </c>
      <c r="K865" s="9">
        <v>0.65947467166979357</v>
      </c>
      <c r="L865" s="9">
        <v>0.59174964438122335</v>
      </c>
      <c r="M865" s="9">
        <v>0.78048780487804881</v>
      </c>
    </row>
    <row r="866" spans="3:13" x14ac:dyDescent="0.25">
      <c r="C866" s="10">
        <v>833</v>
      </c>
      <c r="D866" s="9">
        <v>833</v>
      </c>
      <c r="E866" s="9">
        <v>0.59246088193456614</v>
      </c>
      <c r="F866" s="9">
        <v>704</v>
      </c>
      <c r="G866" s="9">
        <v>631.5633001422475</v>
      </c>
      <c r="H866" s="9">
        <v>1.1146942829664699</v>
      </c>
      <c r="I866" s="9">
        <v>1</v>
      </c>
      <c r="J866" s="9">
        <v>1.3189493433395874</v>
      </c>
      <c r="K866" s="9">
        <v>0.66041275797373356</v>
      </c>
      <c r="L866" s="9">
        <v>0.59246088193456614</v>
      </c>
      <c r="M866" s="9">
        <v>0.7814258911819888</v>
      </c>
    </row>
    <row r="867" spans="3:13" x14ac:dyDescent="0.25">
      <c r="C867" s="10">
        <v>834</v>
      </c>
      <c r="D867" s="9">
        <v>834</v>
      </c>
      <c r="E867" s="9">
        <v>0.59317211948790893</v>
      </c>
      <c r="F867" s="9">
        <v>705</v>
      </c>
      <c r="G867" s="9">
        <v>632.32147937411094</v>
      </c>
      <c r="H867" s="9">
        <v>1.1149391931108021</v>
      </c>
      <c r="I867" s="9">
        <v>1</v>
      </c>
      <c r="J867" s="9">
        <v>1.3189493433395874</v>
      </c>
      <c r="K867" s="9">
        <v>0.66135084427767354</v>
      </c>
      <c r="L867" s="9">
        <v>0.59317211948790893</v>
      </c>
      <c r="M867" s="9">
        <v>0.78236397748592867</v>
      </c>
    </row>
    <row r="868" spans="3:13" x14ac:dyDescent="0.25">
      <c r="C868" s="10">
        <v>835</v>
      </c>
      <c r="D868" s="9">
        <v>835</v>
      </c>
      <c r="E868" s="9">
        <v>0.59388335704125172</v>
      </c>
      <c r="F868" s="9">
        <v>705</v>
      </c>
      <c r="G868" s="9">
        <v>633.07965860597437</v>
      </c>
      <c r="H868" s="9">
        <v>1.1136039365921067</v>
      </c>
      <c r="I868" s="9">
        <v>1</v>
      </c>
      <c r="J868" s="9">
        <v>1.3189493433395874</v>
      </c>
      <c r="K868" s="9">
        <v>0.66135084427767354</v>
      </c>
      <c r="L868" s="9">
        <v>0.59388335704125172</v>
      </c>
      <c r="M868" s="9">
        <v>0.78330206378986866</v>
      </c>
    </row>
    <row r="869" spans="3:13" x14ac:dyDescent="0.25">
      <c r="C869" s="10">
        <v>836</v>
      </c>
      <c r="D869" s="9">
        <v>836</v>
      </c>
      <c r="E869" s="9">
        <v>0.59459459459459463</v>
      </c>
      <c r="F869" s="9">
        <v>705</v>
      </c>
      <c r="G869" s="9">
        <v>633.83783783783781</v>
      </c>
      <c r="H869" s="9">
        <v>1.1122718744669964</v>
      </c>
      <c r="I869" s="9">
        <v>1</v>
      </c>
      <c r="J869" s="9">
        <v>1.3189493433395871</v>
      </c>
      <c r="K869" s="9">
        <v>0.66135084427767354</v>
      </c>
      <c r="L869" s="9">
        <v>0.59459459459459463</v>
      </c>
      <c r="M869" s="9">
        <v>0.78424015009380865</v>
      </c>
    </row>
    <row r="870" spans="3:13" x14ac:dyDescent="0.25">
      <c r="C870" s="10">
        <v>837</v>
      </c>
      <c r="D870" s="9">
        <v>837</v>
      </c>
      <c r="E870" s="9">
        <v>0.59530583214793742</v>
      </c>
      <c r="F870" s="9">
        <v>706</v>
      </c>
      <c r="G870" s="9">
        <v>634.59601706970125</v>
      </c>
      <c r="H870" s="9">
        <v>1.1125188009531046</v>
      </c>
      <c r="I870" s="9">
        <v>1</v>
      </c>
      <c r="J870" s="9">
        <v>1.3189493433395874</v>
      </c>
      <c r="K870" s="9">
        <v>0.66228893058161353</v>
      </c>
      <c r="L870" s="9">
        <v>0.59530583214793742</v>
      </c>
      <c r="M870" s="9">
        <v>0.78517823639774864</v>
      </c>
    </row>
    <row r="871" spans="3:13" x14ac:dyDescent="0.25">
      <c r="C871" s="10">
        <v>838</v>
      </c>
      <c r="D871" s="9">
        <v>838</v>
      </c>
      <c r="E871" s="9">
        <v>0.59601706970128021</v>
      </c>
      <c r="F871" s="9">
        <v>707</v>
      </c>
      <c r="G871" s="9">
        <v>635.35419630156468</v>
      </c>
      <c r="H871" s="9">
        <v>1.1127651381158572</v>
      </c>
      <c r="I871" s="9">
        <v>1</v>
      </c>
      <c r="J871" s="9">
        <v>1.3189493433395871</v>
      </c>
      <c r="K871" s="9">
        <v>0.66322701688555352</v>
      </c>
      <c r="L871" s="9">
        <v>0.59601706970128021</v>
      </c>
      <c r="M871" s="9">
        <v>0.78611632270168852</v>
      </c>
    </row>
    <row r="872" spans="3:13" x14ac:dyDescent="0.25">
      <c r="C872" s="10">
        <v>839</v>
      </c>
      <c r="D872" s="9">
        <v>839</v>
      </c>
      <c r="E872" s="9">
        <v>0.596728307254623</v>
      </c>
      <c r="F872" s="9">
        <v>707</v>
      </c>
      <c r="G872" s="9">
        <v>636.11237553342812</v>
      </c>
      <c r="H872" s="9">
        <v>1.111438838785564</v>
      </c>
      <c r="I872" s="9">
        <v>1</v>
      </c>
      <c r="J872" s="9">
        <v>1.3189493433395874</v>
      </c>
      <c r="K872" s="9">
        <v>0.66322701688555352</v>
      </c>
      <c r="L872" s="9">
        <v>0.596728307254623</v>
      </c>
      <c r="M872" s="9">
        <v>0.78705440900562851</v>
      </c>
    </row>
    <row r="873" spans="3:13" x14ac:dyDescent="0.25">
      <c r="C873" s="10">
        <v>840</v>
      </c>
      <c r="D873" s="9">
        <v>840</v>
      </c>
      <c r="E873" s="9">
        <v>0.59743954480796591</v>
      </c>
      <c r="F873" s="9">
        <v>707</v>
      </c>
      <c r="G873" s="9">
        <v>636.87055476529156</v>
      </c>
      <c r="H873" s="9">
        <v>1.1101156973108193</v>
      </c>
      <c r="I873" s="9">
        <v>1</v>
      </c>
      <c r="J873" s="9">
        <v>1.3189493433395871</v>
      </c>
      <c r="K873" s="9">
        <v>0.66322701688555352</v>
      </c>
      <c r="L873" s="9">
        <v>0.59743954480796591</v>
      </c>
      <c r="M873" s="9">
        <v>0.7879924953095685</v>
      </c>
    </row>
    <row r="874" spans="3:13" x14ac:dyDescent="0.25">
      <c r="C874" s="10">
        <v>841</v>
      </c>
      <c r="D874" s="9">
        <v>841</v>
      </c>
      <c r="E874" s="9">
        <v>0.5981507823613087</v>
      </c>
      <c r="F874" s="9">
        <v>708</v>
      </c>
      <c r="G874" s="9">
        <v>637.628733997155</v>
      </c>
      <c r="H874" s="9">
        <v>1.1103640131800567</v>
      </c>
      <c r="I874" s="9">
        <v>1</v>
      </c>
      <c r="J874" s="9">
        <v>1.3189493433395874</v>
      </c>
      <c r="K874" s="9">
        <v>0.6641651031894934</v>
      </c>
      <c r="L874" s="9">
        <v>0.5981507823613087</v>
      </c>
      <c r="M874" s="9">
        <v>0.78893058161350849</v>
      </c>
    </row>
    <row r="875" spans="3:13" x14ac:dyDescent="0.25">
      <c r="C875" s="10">
        <v>842</v>
      </c>
      <c r="D875" s="9">
        <v>842</v>
      </c>
      <c r="E875" s="9">
        <v>0.59886201991465149</v>
      </c>
      <c r="F875" s="9">
        <v>708</v>
      </c>
      <c r="G875" s="9">
        <v>638.38691322901843</v>
      </c>
      <c r="H875" s="9">
        <v>1.1090452910741422</v>
      </c>
      <c r="I875" s="9">
        <v>1</v>
      </c>
      <c r="J875" s="9">
        <v>1.3189493433395871</v>
      </c>
      <c r="K875" s="9">
        <v>0.6641651031894934</v>
      </c>
      <c r="L875" s="9">
        <v>0.59886201991465149</v>
      </c>
      <c r="M875" s="9">
        <v>0.78986866791744836</v>
      </c>
    </row>
    <row r="876" spans="3:13" x14ac:dyDescent="0.25">
      <c r="C876" s="10">
        <v>843</v>
      </c>
      <c r="D876" s="9">
        <v>843</v>
      </c>
      <c r="E876" s="9">
        <v>0.59957325746799428</v>
      </c>
      <c r="F876" s="9">
        <v>709</v>
      </c>
      <c r="G876" s="9">
        <v>639.14509246088198</v>
      </c>
      <c r="H876" s="9">
        <v>1.1092942875774228</v>
      </c>
      <c r="I876" s="9">
        <v>1</v>
      </c>
      <c r="J876" s="9">
        <v>1.3189493433395874</v>
      </c>
      <c r="K876" s="9">
        <v>0.66510318949343339</v>
      </c>
      <c r="L876" s="9">
        <v>0.59957325746799428</v>
      </c>
      <c r="M876" s="9">
        <v>0.79080675422138835</v>
      </c>
    </row>
    <row r="877" spans="3:13" x14ac:dyDescent="0.25">
      <c r="C877" s="10">
        <v>844</v>
      </c>
      <c r="D877" s="9">
        <v>844</v>
      </c>
      <c r="E877" s="9">
        <v>0.60028449502133707</v>
      </c>
      <c r="F877" s="9">
        <v>710</v>
      </c>
      <c r="G877" s="9">
        <v>639.90327169274542</v>
      </c>
      <c r="H877" s="9">
        <v>1.109542694041596</v>
      </c>
      <c r="I877" s="9">
        <v>1</v>
      </c>
      <c r="J877" s="9">
        <v>1.3189493433395874</v>
      </c>
      <c r="K877" s="9">
        <v>0.66604127579737338</v>
      </c>
      <c r="L877" s="9">
        <v>0.60028449502133707</v>
      </c>
      <c r="M877" s="9">
        <v>0.79174484052532834</v>
      </c>
    </row>
    <row r="878" spans="3:13" x14ac:dyDescent="0.25">
      <c r="C878" s="10">
        <v>845</v>
      </c>
      <c r="D878" s="9">
        <v>845</v>
      </c>
      <c r="E878" s="9">
        <v>0.60099573257467998</v>
      </c>
      <c r="F878" s="9">
        <v>710</v>
      </c>
      <c r="G878" s="9">
        <v>640.66145092460886</v>
      </c>
      <c r="H878" s="9">
        <v>1.1082296257646236</v>
      </c>
      <c r="I878" s="9">
        <v>1</v>
      </c>
      <c r="J878" s="9">
        <v>1.3189493433395871</v>
      </c>
      <c r="K878" s="9">
        <v>0.66604127579737338</v>
      </c>
      <c r="L878" s="9">
        <v>0.60099573257467998</v>
      </c>
      <c r="M878" s="9">
        <v>0.79268292682926833</v>
      </c>
    </row>
    <row r="879" spans="3:13" x14ac:dyDescent="0.25">
      <c r="C879" s="10">
        <v>846</v>
      </c>
      <c r="D879" s="9">
        <v>846</v>
      </c>
      <c r="E879" s="9">
        <v>0.60170697012802277</v>
      </c>
      <c r="F879" s="9">
        <v>711</v>
      </c>
      <c r="G879" s="9">
        <v>641.41963015647229</v>
      </c>
      <c r="H879" s="9">
        <v>1.1084787034449723</v>
      </c>
      <c r="I879" s="9">
        <v>1</v>
      </c>
      <c r="J879" s="9">
        <v>1.3189493433395871</v>
      </c>
      <c r="K879" s="9">
        <v>0.66697936210131337</v>
      </c>
      <c r="L879" s="9">
        <v>0.60170697012802277</v>
      </c>
      <c r="M879" s="9">
        <v>0.79362101313320821</v>
      </c>
    </row>
    <row r="880" spans="3:13" x14ac:dyDescent="0.25">
      <c r="C880" s="10">
        <v>847</v>
      </c>
      <c r="D880" s="9">
        <v>847</v>
      </c>
      <c r="E880" s="9">
        <v>0.60241820768136556</v>
      </c>
      <c r="F880" s="9">
        <v>712</v>
      </c>
      <c r="G880" s="9">
        <v>642.17780938833573</v>
      </c>
      <c r="H880" s="9">
        <v>1.1087271929843991</v>
      </c>
      <c r="I880" s="9">
        <v>1</v>
      </c>
      <c r="J880" s="9">
        <v>1.3189493433395874</v>
      </c>
      <c r="K880" s="9">
        <v>0.66791744840525324</v>
      </c>
      <c r="L880" s="9">
        <v>0.60241820768136556</v>
      </c>
      <c r="M880" s="9">
        <v>0.7945590994371482</v>
      </c>
    </row>
    <row r="881" spans="3:13" x14ac:dyDescent="0.25">
      <c r="C881" s="10">
        <v>848</v>
      </c>
      <c r="D881" s="9">
        <v>848</v>
      </c>
      <c r="E881" s="9">
        <v>0.60312944523470835</v>
      </c>
      <c r="F881" s="9">
        <v>713</v>
      </c>
      <c r="G881" s="9">
        <v>642.93598862019917</v>
      </c>
      <c r="H881" s="9">
        <v>1.1089750964635916</v>
      </c>
      <c r="I881" s="9">
        <v>1</v>
      </c>
      <c r="J881" s="9">
        <v>1.3189493433395874</v>
      </c>
      <c r="K881" s="9">
        <v>0.66885553470919323</v>
      </c>
      <c r="L881" s="9">
        <v>0.60312944523470835</v>
      </c>
      <c r="M881" s="9">
        <v>0.79549718574108819</v>
      </c>
    </row>
    <row r="882" spans="3:13" x14ac:dyDescent="0.25">
      <c r="C882" s="10">
        <v>849</v>
      </c>
      <c r="D882" s="9">
        <v>849</v>
      </c>
      <c r="E882" s="9">
        <v>0.60384068278805125</v>
      </c>
      <c r="F882" s="9">
        <v>713</v>
      </c>
      <c r="G882" s="9">
        <v>643.69416785206261</v>
      </c>
      <c r="H882" s="9">
        <v>1.1076688831579806</v>
      </c>
      <c r="I882" s="9">
        <v>1</v>
      </c>
      <c r="J882" s="9">
        <v>1.3189493433395871</v>
      </c>
      <c r="K882" s="9">
        <v>0.66885553470919323</v>
      </c>
      <c r="L882" s="9">
        <v>0.60384068278805125</v>
      </c>
      <c r="M882" s="9">
        <v>0.79643527204502818</v>
      </c>
    </row>
    <row r="883" spans="3:13" x14ac:dyDescent="0.25">
      <c r="C883" s="10">
        <v>850</v>
      </c>
      <c r="D883" s="9">
        <v>850</v>
      </c>
      <c r="E883" s="9">
        <v>0.60455192034139404</v>
      </c>
      <c r="F883" s="9">
        <v>713</v>
      </c>
      <c r="G883" s="9">
        <v>644.45234708392604</v>
      </c>
      <c r="H883" s="9">
        <v>1.1063657432954419</v>
      </c>
      <c r="I883" s="9">
        <v>1</v>
      </c>
      <c r="J883" s="9">
        <v>1.3189493433395871</v>
      </c>
      <c r="K883" s="9">
        <v>0.66885553470919323</v>
      </c>
      <c r="L883" s="9">
        <v>0.60455192034139404</v>
      </c>
      <c r="M883" s="9">
        <v>0.79737335834896805</v>
      </c>
    </row>
    <row r="884" spans="3:13" x14ac:dyDescent="0.25">
      <c r="C884" s="10">
        <v>851</v>
      </c>
      <c r="D884" s="9">
        <v>851</v>
      </c>
      <c r="E884" s="9">
        <v>0.60526315789473684</v>
      </c>
      <c r="F884" s="9">
        <v>713</v>
      </c>
      <c r="G884" s="9">
        <v>645.21052631578948</v>
      </c>
      <c r="H884" s="9">
        <v>1.1050656660412759</v>
      </c>
      <c r="I884" s="9">
        <v>1</v>
      </c>
      <c r="J884" s="9">
        <v>1.3189493433395871</v>
      </c>
      <c r="K884" s="9">
        <v>0.66885553470919323</v>
      </c>
      <c r="L884" s="9">
        <v>0.60526315789473684</v>
      </c>
      <c r="M884" s="9">
        <v>0.79831144465290804</v>
      </c>
    </row>
    <row r="885" spans="3:13" x14ac:dyDescent="0.25">
      <c r="C885" s="10">
        <v>852</v>
      </c>
      <c r="D885" s="9">
        <v>852</v>
      </c>
      <c r="E885" s="9">
        <v>0.60597439544807963</v>
      </c>
      <c r="F885" s="9">
        <v>714</v>
      </c>
      <c r="G885" s="9">
        <v>645.96870554765292</v>
      </c>
      <c r="H885" s="9">
        <v>1.1053167032212035</v>
      </c>
      <c r="I885" s="9">
        <v>1</v>
      </c>
      <c r="J885" s="9">
        <v>1.3189493433395874</v>
      </c>
      <c r="K885" s="9">
        <v>0.66979362101313322</v>
      </c>
      <c r="L885" s="9">
        <v>0.60597439544807963</v>
      </c>
      <c r="M885" s="9">
        <v>0.79924953095684803</v>
      </c>
    </row>
    <row r="886" spans="3:13" x14ac:dyDescent="0.25">
      <c r="C886" s="10">
        <v>853</v>
      </c>
      <c r="D886" s="9">
        <v>853</v>
      </c>
      <c r="E886" s="9">
        <v>0.60668563300142242</v>
      </c>
      <c r="F886" s="9">
        <v>714</v>
      </c>
      <c r="G886" s="9">
        <v>646.72688477951635</v>
      </c>
      <c r="H886" s="9">
        <v>1.1040209040380602</v>
      </c>
      <c r="I886" s="9">
        <v>1</v>
      </c>
      <c r="J886" s="9">
        <v>1.3189493433395874</v>
      </c>
      <c r="K886" s="9">
        <v>0.66979362101313322</v>
      </c>
      <c r="L886" s="9">
        <v>0.60668563300142242</v>
      </c>
      <c r="M886" s="9">
        <v>0.80018761726078802</v>
      </c>
    </row>
    <row r="887" spans="3:13" x14ac:dyDescent="0.25">
      <c r="C887" s="10">
        <v>854</v>
      </c>
      <c r="D887" s="9">
        <v>854</v>
      </c>
      <c r="E887" s="9">
        <v>0.60739687055476532</v>
      </c>
      <c r="F887" s="9">
        <v>715</v>
      </c>
      <c r="G887" s="9">
        <v>647.48506401137979</v>
      </c>
      <c r="H887" s="9">
        <v>1.1042725766836123</v>
      </c>
      <c r="I887" s="9">
        <v>1</v>
      </c>
      <c r="J887" s="9">
        <v>1.3189493433395874</v>
      </c>
      <c r="K887" s="9">
        <v>0.67073170731707321</v>
      </c>
      <c r="L887" s="9">
        <v>0.60739687055476532</v>
      </c>
      <c r="M887" s="9">
        <v>0.80112570356472801</v>
      </c>
    </row>
    <row r="888" spans="3:13" x14ac:dyDescent="0.25">
      <c r="C888" s="10">
        <v>855</v>
      </c>
      <c r="D888" s="9">
        <v>855</v>
      </c>
      <c r="E888" s="9">
        <v>0.60810810810810811</v>
      </c>
      <c r="F888" s="9">
        <v>715</v>
      </c>
      <c r="G888" s="9">
        <v>648.24324324324323</v>
      </c>
      <c r="H888" s="9">
        <v>1.1029810298102982</v>
      </c>
      <c r="I888" s="9">
        <v>1</v>
      </c>
      <c r="J888" s="9">
        <v>1.3189493433395871</v>
      </c>
      <c r="K888" s="9">
        <v>0.67073170731707321</v>
      </c>
      <c r="L888" s="9">
        <v>0.60810810810810811</v>
      </c>
      <c r="M888" s="9">
        <v>0.80206378986866789</v>
      </c>
    </row>
    <row r="889" spans="3:13" x14ac:dyDescent="0.25">
      <c r="C889" s="10">
        <v>856</v>
      </c>
      <c r="D889" s="9">
        <v>856</v>
      </c>
      <c r="E889" s="9">
        <v>0.60881934566145091</v>
      </c>
      <c r="F889" s="9">
        <v>715</v>
      </c>
      <c r="G889" s="9">
        <v>649.00142247510666</v>
      </c>
      <c r="H889" s="9">
        <v>1.1016925005698657</v>
      </c>
      <c r="I889" s="9">
        <v>1</v>
      </c>
      <c r="J889" s="9">
        <v>1.3189493433395874</v>
      </c>
      <c r="K889" s="9">
        <v>0.67073170731707321</v>
      </c>
      <c r="L889" s="9">
        <v>0.60881934566145091</v>
      </c>
      <c r="M889" s="9">
        <v>0.80300187617260788</v>
      </c>
    </row>
    <row r="890" spans="3:13" x14ac:dyDescent="0.25">
      <c r="C890" s="10">
        <v>857</v>
      </c>
      <c r="D890" s="9">
        <v>857</v>
      </c>
      <c r="E890" s="9">
        <v>0.6095305832147937</v>
      </c>
      <c r="F890" s="9">
        <v>715</v>
      </c>
      <c r="G890" s="9">
        <v>649.7596017069701</v>
      </c>
      <c r="H890" s="9">
        <v>1.1004069783988391</v>
      </c>
      <c r="I890" s="9">
        <v>1</v>
      </c>
      <c r="J890" s="9">
        <v>1.3189493433395874</v>
      </c>
      <c r="K890" s="9">
        <v>0.67073170731707321</v>
      </c>
      <c r="L890" s="9">
        <v>0.6095305832147937</v>
      </c>
      <c r="M890" s="9">
        <v>0.80393996247654786</v>
      </c>
    </row>
    <row r="891" spans="3:13" x14ac:dyDescent="0.25">
      <c r="C891" s="10">
        <v>858</v>
      </c>
      <c r="D891" s="9">
        <v>858</v>
      </c>
      <c r="E891" s="9">
        <v>0.6102418207681366</v>
      </c>
      <c r="F891" s="9">
        <v>716</v>
      </c>
      <c r="G891" s="9">
        <v>650.51778093883354</v>
      </c>
      <c r="H891" s="9">
        <v>1.1006616897798884</v>
      </c>
      <c r="I891" s="9">
        <v>1</v>
      </c>
      <c r="J891" s="9">
        <v>1.3189493433395871</v>
      </c>
      <c r="K891" s="9">
        <v>0.67166979362101309</v>
      </c>
      <c r="L891" s="9">
        <v>0.6102418207681366</v>
      </c>
      <c r="M891" s="9">
        <v>0.80487804878048785</v>
      </c>
    </row>
    <row r="892" spans="3:13" x14ac:dyDescent="0.25">
      <c r="C892" s="10">
        <v>859</v>
      </c>
      <c r="D892" s="9">
        <v>859</v>
      </c>
      <c r="E892" s="9">
        <v>0.61095305832147939</v>
      </c>
      <c r="F892" s="9">
        <v>717</v>
      </c>
      <c r="G892" s="9">
        <v>651.27596017069698</v>
      </c>
      <c r="H892" s="9">
        <v>1.1009158081193062</v>
      </c>
      <c r="I892" s="9">
        <v>1</v>
      </c>
      <c r="J892" s="9">
        <v>1.3189493433395871</v>
      </c>
      <c r="K892" s="9">
        <v>0.67260787992495308</v>
      </c>
      <c r="L892" s="9">
        <v>0.61095305832147939</v>
      </c>
      <c r="M892" s="9">
        <v>0.80581613508442773</v>
      </c>
    </row>
    <row r="893" spans="3:13" x14ac:dyDescent="0.25">
      <c r="C893" s="10">
        <v>860</v>
      </c>
      <c r="D893" s="9">
        <v>860</v>
      </c>
      <c r="E893" s="9">
        <v>0.61166429587482218</v>
      </c>
      <c r="F893" s="9">
        <v>717</v>
      </c>
      <c r="G893" s="9">
        <v>652.03413940256041</v>
      </c>
      <c r="H893" s="9">
        <v>1.0996356734587023</v>
      </c>
      <c r="I893" s="9">
        <v>1</v>
      </c>
      <c r="J893" s="9">
        <v>1.3189493433395871</v>
      </c>
      <c r="K893" s="9">
        <v>0.67260787992495308</v>
      </c>
      <c r="L893" s="9">
        <v>0.61166429587482218</v>
      </c>
      <c r="M893" s="9">
        <v>0.80675422138836772</v>
      </c>
    </row>
    <row r="894" spans="3:13" x14ac:dyDescent="0.25">
      <c r="C894" s="10">
        <v>861</v>
      </c>
      <c r="D894" s="9">
        <v>861</v>
      </c>
      <c r="E894" s="9">
        <v>0.61237553342816498</v>
      </c>
      <c r="F894" s="9">
        <v>717</v>
      </c>
      <c r="G894" s="9">
        <v>652.79231863442385</v>
      </c>
      <c r="H894" s="9">
        <v>1.0983585123977748</v>
      </c>
      <c r="I894" s="9">
        <v>1</v>
      </c>
      <c r="J894" s="9">
        <v>1.3189493433395874</v>
      </c>
      <c r="K894" s="9">
        <v>0.67260787992495308</v>
      </c>
      <c r="L894" s="9">
        <v>0.61237553342816498</v>
      </c>
      <c r="M894" s="9">
        <v>0.80769230769230771</v>
      </c>
    </row>
    <row r="895" spans="3:13" x14ac:dyDescent="0.25">
      <c r="C895" s="10">
        <v>862</v>
      </c>
      <c r="D895" s="9">
        <v>862</v>
      </c>
      <c r="E895" s="9">
        <v>0.61308677098150788</v>
      </c>
      <c r="F895" s="9">
        <v>718</v>
      </c>
      <c r="G895" s="9">
        <v>653.55049786628729</v>
      </c>
      <c r="H895" s="9">
        <v>1.098614418234134</v>
      </c>
      <c r="I895" s="9">
        <v>1</v>
      </c>
      <c r="J895" s="9">
        <v>1.3189493433395871</v>
      </c>
      <c r="K895" s="9">
        <v>0.67354596622889307</v>
      </c>
      <c r="L895" s="9">
        <v>0.61308677098150788</v>
      </c>
      <c r="M895" s="9">
        <v>0.8086303939962477</v>
      </c>
    </row>
    <row r="896" spans="3:13" x14ac:dyDescent="0.25">
      <c r="C896" s="10">
        <v>863</v>
      </c>
      <c r="D896" s="9">
        <v>863</v>
      </c>
      <c r="E896" s="9">
        <v>0.61379800853485067</v>
      </c>
      <c r="F896" s="9">
        <v>718</v>
      </c>
      <c r="G896" s="9">
        <v>654.30867709815072</v>
      </c>
      <c r="H896" s="9">
        <v>1.0973414003682775</v>
      </c>
      <c r="I896" s="9">
        <v>1</v>
      </c>
      <c r="J896" s="9">
        <v>1.3189493433395871</v>
      </c>
      <c r="K896" s="9">
        <v>0.67354596622889307</v>
      </c>
      <c r="L896" s="9">
        <v>0.61379800853485067</v>
      </c>
      <c r="M896" s="9">
        <v>0.80956848030018758</v>
      </c>
    </row>
    <row r="897" spans="3:13" x14ac:dyDescent="0.25">
      <c r="C897" s="10">
        <v>864</v>
      </c>
      <c r="D897" s="9">
        <v>864</v>
      </c>
      <c r="E897" s="9">
        <v>0.61450924608819346</v>
      </c>
      <c r="F897" s="9">
        <v>719</v>
      </c>
      <c r="G897" s="9">
        <v>655.06685633001416</v>
      </c>
      <c r="H897" s="9">
        <v>1.0975978910430131</v>
      </c>
      <c r="I897" s="9">
        <v>1</v>
      </c>
      <c r="J897" s="9">
        <v>1.3189493433395871</v>
      </c>
      <c r="K897" s="9">
        <v>0.67448405253283306</v>
      </c>
      <c r="L897" s="9">
        <v>0.61450924608819346</v>
      </c>
      <c r="M897" s="9">
        <v>0.81050656660412757</v>
      </c>
    </row>
    <row r="898" spans="3:13" x14ac:dyDescent="0.25">
      <c r="C898" s="10">
        <v>865</v>
      </c>
      <c r="D898" s="9">
        <v>865</v>
      </c>
      <c r="E898" s="9">
        <v>0.61522048364153625</v>
      </c>
      <c r="F898" s="9">
        <v>720</v>
      </c>
      <c r="G898" s="9">
        <v>655.82503556187771</v>
      </c>
      <c r="H898" s="9">
        <v>1.0978537886757258</v>
      </c>
      <c r="I898" s="9">
        <v>1</v>
      </c>
      <c r="J898" s="9">
        <v>1.3189493433395874</v>
      </c>
      <c r="K898" s="9">
        <v>0.67542213883677293</v>
      </c>
      <c r="L898" s="9">
        <v>0.61522048364153625</v>
      </c>
      <c r="M898" s="9">
        <v>0.81144465290806755</v>
      </c>
    </row>
    <row r="899" spans="3:13" x14ac:dyDescent="0.25">
      <c r="C899" s="10">
        <v>866</v>
      </c>
      <c r="D899" s="9">
        <v>866</v>
      </c>
      <c r="E899" s="9">
        <v>0.61593172119487904</v>
      </c>
      <c r="F899" s="9">
        <v>720</v>
      </c>
      <c r="G899" s="9">
        <v>656.58321479374115</v>
      </c>
      <c r="H899" s="9">
        <v>1.0965860591276013</v>
      </c>
      <c r="I899" s="9">
        <v>1</v>
      </c>
      <c r="J899" s="9">
        <v>1.3189493433395874</v>
      </c>
      <c r="K899" s="9">
        <v>0.67542213883677293</v>
      </c>
      <c r="L899" s="9">
        <v>0.61593172119487904</v>
      </c>
      <c r="M899" s="9">
        <v>0.81238273921200754</v>
      </c>
    </row>
    <row r="900" spans="3:13" x14ac:dyDescent="0.25">
      <c r="C900" s="10">
        <v>867</v>
      </c>
      <c r="D900" s="9">
        <v>867</v>
      </c>
      <c r="E900" s="9">
        <v>0.61664295874822195</v>
      </c>
      <c r="F900" s="9">
        <v>721</v>
      </c>
      <c r="G900" s="9">
        <v>657.34139402560459</v>
      </c>
      <c r="H900" s="9">
        <v>1.096842533503855</v>
      </c>
      <c r="I900" s="9">
        <v>1</v>
      </c>
      <c r="J900" s="9">
        <v>1.3189493433395871</v>
      </c>
      <c r="K900" s="9">
        <v>0.67636022514071292</v>
      </c>
      <c r="L900" s="9">
        <v>0.61664295874822195</v>
      </c>
      <c r="M900" s="9">
        <v>0.81332082551594742</v>
      </c>
    </row>
    <row r="901" spans="3:13" x14ac:dyDescent="0.25">
      <c r="C901" s="10">
        <v>868</v>
      </c>
      <c r="D901" s="9">
        <v>868</v>
      </c>
      <c r="E901" s="9">
        <v>0.61735419630156474</v>
      </c>
      <c r="F901" s="9">
        <v>721</v>
      </c>
      <c r="G901" s="9">
        <v>658.09957325746802</v>
      </c>
      <c r="H901" s="9">
        <v>1.0955788900320764</v>
      </c>
      <c r="I901" s="9">
        <v>1</v>
      </c>
      <c r="J901" s="9">
        <v>1.3189493433395871</v>
      </c>
      <c r="K901" s="9">
        <v>0.67636022514071292</v>
      </c>
      <c r="L901" s="9">
        <v>0.61735419630156474</v>
      </c>
      <c r="M901" s="9">
        <v>0.81425891181988741</v>
      </c>
    </row>
    <row r="902" spans="3:13" x14ac:dyDescent="0.25">
      <c r="C902" s="10">
        <v>869</v>
      </c>
      <c r="D902" s="9">
        <v>869</v>
      </c>
      <c r="E902" s="9">
        <v>0.61806543385490753</v>
      </c>
      <c r="F902" s="9">
        <v>722</v>
      </c>
      <c r="G902" s="9">
        <v>658.85775248933146</v>
      </c>
      <c r="H902" s="9">
        <v>1.0958359331313947</v>
      </c>
      <c r="I902" s="9">
        <v>1</v>
      </c>
      <c r="J902" s="9">
        <v>1.3189493433395874</v>
      </c>
      <c r="K902" s="9">
        <v>0.67729831144465291</v>
      </c>
      <c r="L902" s="9">
        <v>0.61806543385490753</v>
      </c>
      <c r="M902" s="9">
        <v>0.8151969981238274</v>
      </c>
    </row>
    <row r="903" spans="3:13" x14ac:dyDescent="0.25">
      <c r="C903" s="10">
        <v>870</v>
      </c>
      <c r="D903" s="9">
        <v>870</v>
      </c>
      <c r="E903" s="9">
        <v>0.61877667140825032</v>
      </c>
      <c r="F903" s="9">
        <v>723</v>
      </c>
      <c r="G903" s="9">
        <v>659.6159317211949</v>
      </c>
      <c r="H903" s="9">
        <v>1.0960923853270363</v>
      </c>
      <c r="I903" s="9">
        <v>1</v>
      </c>
      <c r="J903" s="9">
        <v>1.3189493433395874</v>
      </c>
      <c r="K903" s="9">
        <v>0.6782363977485929</v>
      </c>
      <c r="L903" s="9">
        <v>0.61877667140825032</v>
      </c>
      <c r="M903" s="9">
        <v>0.81613508442776739</v>
      </c>
    </row>
    <row r="904" spans="3:13" x14ac:dyDescent="0.25">
      <c r="C904" s="10">
        <v>871</v>
      </c>
      <c r="D904" s="9">
        <v>871</v>
      </c>
      <c r="E904" s="9">
        <v>0.61948790896159323</v>
      </c>
      <c r="F904" s="9">
        <v>724</v>
      </c>
      <c r="G904" s="9">
        <v>660.37411095305833</v>
      </c>
      <c r="H904" s="9">
        <v>1.0963482486542606</v>
      </c>
      <c r="I904" s="9">
        <v>1</v>
      </c>
      <c r="J904" s="9">
        <v>1.3189493433395871</v>
      </c>
      <c r="K904" s="9">
        <v>0.67917448405253278</v>
      </c>
      <c r="L904" s="9">
        <v>0.61948790896159323</v>
      </c>
      <c r="M904" s="9">
        <v>0.81707317073170727</v>
      </c>
    </row>
    <row r="905" spans="3:13" x14ac:dyDescent="0.25">
      <c r="C905" s="10">
        <v>872</v>
      </c>
      <c r="D905" s="9">
        <v>872</v>
      </c>
      <c r="E905" s="9">
        <v>0.62019914651493602</v>
      </c>
      <c r="F905" s="9">
        <v>724</v>
      </c>
      <c r="G905" s="9">
        <v>661.13229018492177</v>
      </c>
      <c r="H905" s="9">
        <v>1.0950909685525929</v>
      </c>
      <c r="I905" s="9">
        <v>1</v>
      </c>
      <c r="J905" s="9">
        <v>1.3189493433395871</v>
      </c>
      <c r="K905" s="9">
        <v>0.67917448405253278</v>
      </c>
      <c r="L905" s="9">
        <v>0.62019914651493602</v>
      </c>
      <c r="M905" s="9">
        <v>0.81801125703564725</v>
      </c>
    </row>
    <row r="906" spans="3:13" x14ac:dyDescent="0.25">
      <c r="C906" s="10">
        <v>873</v>
      </c>
      <c r="D906" s="9">
        <v>873</v>
      </c>
      <c r="E906" s="9">
        <v>0.62091038406827881</v>
      </c>
      <c r="F906" s="9">
        <v>725</v>
      </c>
      <c r="G906" s="9">
        <v>661.89046941678521</v>
      </c>
      <c r="H906" s="9">
        <v>1.0953473928077901</v>
      </c>
      <c r="I906" s="9">
        <v>1</v>
      </c>
      <c r="J906" s="9">
        <v>1.3189493433395871</v>
      </c>
      <c r="K906" s="9">
        <v>0.68011257035647277</v>
      </c>
      <c r="L906" s="9">
        <v>0.62091038406827881</v>
      </c>
      <c r="M906" s="9">
        <v>0.81894934333958724</v>
      </c>
    </row>
    <row r="907" spans="3:13" x14ac:dyDescent="0.25">
      <c r="C907" s="10">
        <v>874</v>
      </c>
      <c r="D907" s="9">
        <v>874</v>
      </c>
      <c r="E907" s="9">
        <v>0.6216216216216216</v>
      </c>
      <c r="F907" s="9">
        <v>726</v>
      </c>
      <c r="G907" s="9">
        <v>662.64864864864865</v>
      </c>
      <c r="H907" s="9">
        <v>1.0956032302797944</v>
      </c>
      <c r="I907" s="9">
        <v>1</v>
      </c>
      <c r="J907" s="9">
        <v>1.3189493433395874</v>
      </c>
      <c r="K907" s="9">
        <v>0.68105065666041276</v>
      </c>
      <c r="L907" s="9">
        <v>0.6216216216216216</v>
      </c>
      <c r="M907" s="9">
        <v>0.81988742964352723</v>
      </c>
    </row>
    <row r="908" spans="3:13" x14ac:dyDescent="0.25">
      <c r="C908" s="10">
        <v>875</v>
      </c>
      <c r="D908" s="9">
        <v>875</v>
      </c>
      <c r="E908" s="9">
        <v>0.62233285917496439</v>
      </c>
      <c r="F908" s="9">
        <v>727</v>
      </c>
      <c r="G908" s="9">
        <v>663.40682788051208</v>
      </c>
      <c r="H908" s="9">
        <v>1.0958584829804343</v>
      </c>
      <c r="I908" s="9">
        <v>1</v>
      </c>
      <c r="J908" s="9">
        <v>1.3189493433395874</v>
      </c>
      <c r="K908" s="9">
        <v>0.68198874296435275</v>
      </c>
      <c r="L908" s="9">
        <v>0.62233285917496439</v>
      </c>
      <c r="M908" s="9">
        <v>0.82082551594746722</v>
      </c>
    </row>
    <row r="909" spans="3:13" x14ac:dyDescent="0.25">
      <c r="C909" s="10">
        <v>876</v>
      </c>
      <c r="D909" s="9">
        <v>876</v>
      </c>
      <c r="E909" s="9">
        <v>0.6230440967283073</v>
      </c>
      <c r="F909" s="9">
        <v>728</v>
      </c>
      <c r="G909" s="9">
        <v>664.16500711237552</v>
      </c>
      <c r="H909" s="9">
        <v>1.0961131529123511</v>
      </c>
      <c r="I909" s="9">
        <v>1</v>
      </c>
      <c r="J909" s="9">
        <v>1.3189493433395871</v>
      </c>
      <c r="K909" s="9">
        <v>0.68292682926829273</v>
      </c>
      <c r="L909" s="9">
        <v>0.6230440967283073</v>
      </c>
      <c r="M909" s="9">
        <v>0.8217636022514071</v>
      </c>
    </row>
    <row r="910" spans="3:13" x14ac:dyDescent="0.25">
      <c r="C910" s="10">
        <v>877</v>
      </c>
      <c r="D910" s="9">
        <v>877</v>
      </c>
      <c r="E910" s="9">
        <v>0.62375533428165009</v>
      </c>
      <c r="F910" s="9">
        <v>729</v>
      </c>
      <c r="G910" s="9">
        <v>664.92318634423896</v>
      </c>
      <c r="H910" s="9">
        <v>1.0963672420690525</v>
      </c>
      <c r="I910" s="9">
        <v>1</v>
      </c>
      <c r="J910" s="9">
        <v>1.3189493433395871</v>
      </c>
      <c r="K910" s="9">
        <v>0.68386491557223261</v>
      </c>
      <c r="L910" s="9">
        <v>0.62375533428165009</v>
      </c>
      <c r="M910" s="9">
        <v>0.82270168855534709</v>
      </c>
    </row>
    <row r="911" spans="3:13" x14ac:dyDescent="0.25">
      <c r="C911" s="10">
        <v>878</v>
      </c>
      <c r="D911" s="9">
        <v>878</v>
      </c>
      <c r="E911" s="9">
        <v>0.62446657183499288</v>
      </c>
      <c r="F911" s="9">
        <v>730</v>
      </c>
      <c r="G911" s="9">
        <v>665.68136557610239</v>
      </c>
      <c r="H911" s="9">
        <v>1.0966207524349643</v>
      </c>
      <c r="I911" s="9">
        <v>1</v>
      </c>
      <c r="J911" s="9">
        <v>1.3189493433395874</v>
      </c>
      <c r="K911" s="9">
        <v>0.6848030018761726</v>
      </c>
      <c r="L911" s="9">
        <v>0.62446657183499288</v>
      </c>
      <c r="M911" s="9">
        <v>0.82363977485928708</v>
      </c>
    </row>
    <row r="912" spans="3:13" x14ac:dyDescent="0.25">
      <c r="C912" s="10">
        <v>879</v>
      </c>
      <c r="D912" s="9">
        <v>879</v>
      </c>
      <c r="E912" s="9">
        <v>0.62517780938833567</v>
      </c>
      <c r="F912" s="9">
        <v>730</v>
      </c>
      <c r="G912" s="9">
        <v>666.43954480796583</v>
      </c>
      <c r="H912" s="9">
        <v>1.0953731747871431</v>
      </c>
      <c r="I912" s="9">
        <v>1</v>
      </c>
      <c r="J912" s="9">
        <v>1.3189493433395874</v>
      </c>
      <c r="K912" s="9">
        <v>0.6848030018761726</v>
      </c>
      <c r="L912" s="9">
        <v>0.62517780938833567</v>
      </c>
      <c r="M912" s="9">
        <v>0.82457786116322707</v>
      </c>
    </row>
    <row r="913" spans="3:13" x14ac:dyDescent="0.25">
      <c r="C913" s="10">
        <v>880</v>
      </c>
      <c r="D913" s="9">
        <v>880</v>
      </c>
      <c r="E913" s="9">
        <v>0.62588904694167857</v>
      </c>
      <c r="F913" s="9">
        <v>731</v>
      </c>
      <c r="G913" s="9">
        <v>667.19772403982927</v>
      </c>
      <c r="H913" s="9">
        <v>1.0956272386150434</v>
      </c>
      <c r="I913" s="9">
        <v>1</v>
      </c>
      <c r="J913" s="9">
        <v>1.3189493433395871</v>
      </c>
      <c r="K913" s="9">
        <v>0.68574108818011259</v>
      </c>
      <c r="L913" s="9">
        <v>0.62588904694167857</v>
      </c>
      <c r="M913" s="9">
        <v>0.82551594746716694</v>
      </c>
    </row>
    <row r="914" spans="3:13" x14ac:dyDescent="0.25">
      <c r="C914" s="10">
        <v>881</v>
      </c>
      <c r="D914" s="9">
        <v>881</v>
      </c>
      <c r="E914" s="9">
        <v>0.62660028449502136</v>
      </c>
      <c r="F914" s="9">
        <v>731</v>
      </c>
      <c r="G914" s="9">
        <v>667.9559032716927</v>
      </c>
      <c r="H914" s="9">
        <v>1.0943836208640616</v>
      </c>
      <c r="I914" s="9">
        <v>1</v>
      </c>
      <c r="J914" s="9">
        <v>1.3189493433395871</v>
      </c>
      <c r="K914" s="9">
        <v>0.68574108818011259</v>
      </c>
      <c r="L914" s="9">
        <v>0.62660028449502136</v>
      </c>
      <c r="M914" s="9">
        <v>0.82645403377110693</v>
      </c>
    </row>
    <row r="915" spans="3:13" x14ac:dyDescent="0.25">
      <c r="C915" s="10">
        <v>882</v>
      </c>
      <c r="D915" s="9">
        <v>882</v>
      </c>
      <c r="E915" s="9">
        <v>0.62731152204836416</v>
      </c>
      <c r="F915" s="9">
        <v>732</v>
      </c>
      <c r="G915" s="9">
        <v>668.71408250355614</v>
      </c>
      <c r="H915" s="9">
        <v>1.0946382305267324</v>
      </c>
      <c r="I915" s="9">
        <v>1</v>
      </c>
      <c r="J915" s="9">
        <v>1.3189493433395874</v>
      </c>
      <c r="K915" s="9">
        <v>0.68667917448405258</v>
      </c>
      <c r="L915" s="9">
        <v>0.62731152204836416</v>
      </c>
      <c r="M915" s="9">
        <v>0.82739212007504692</v>
      </c>
    </row>
    <row r="916" spans="3:13" x14ac:dyDescent="0.25">
      <c r="C916" s="10">
        <v>883</v>
      </c>
      <c r="D916" s="9">
        <v>883</v>
      </c>
      <c r="E916" s="9">
        <v>0.62802275960170695</v>
      </c>
      <c r="F916" s="9">
        <v>733</v>
      </c>
      <c r="G916" s="9">
        <v>669.47226173541958</v>
      </c>
      <c r="H916" s="9">
        <v>1.0948922634970752</v>
      </c>
      <c r="I916" s="9">
        <v>1</v>
      </c>
      <c r="J916" s="9">
        <v>1.3189493433395874</v>
      </c>
      <c r="K916" s="9">
        <v>0.68761726078799246</v>
      </c>
      <c r="L916" s="9">
        <v>0.62802275960170695</v>
      </c>
      <c r="M916" s="9">
        <v>0.82833020637898691</v>
      </c>
    </row>
    <row r="917" spans="3:13" x14ac:dyDescent="0.25">
      <c r="C917" s="10">
        <v>884</v>
      </c>
      <c r="D917" s="9">
        <v>884</v>
      </c>
      <c r="E917" s="9">
        <v>0.62873399715504974</v>
      </c>
      <c r="F917" s="9">
        <v>734</v>
      </c>
      <c r="G917" s="9">
        <v>670.23044096728302</v>
      </c>
      <c r="H917" s="9">
        <v>1.0951457217321914</v>
      </c>
      <c r="I917" s="9">
        <v>1</v>
      </c>
      <c r="J917" s="9">
        <v>1.3189493433395874</v>
      </c>
      <c r="K917" s="9">
        <v>0.68855534709193245</v>
      </c>
      <c r="L917" s="9">
        <v>0.62873399715504974</v>
      </c>
      <c r="M917" s="9">
        <v>0.82926829268292679</v>
      </c>
    </row>
    <row r="918" spans="3:13" x14ac:dyDescent="0.25">
      <c r="C918" s="10">
        <v>885</v>
      </c>
      <c r="D918" s="9">
        <v>885</v>
      </c>
      <c r="E918" s="9">
        <v>0.62944523470839264</v>
      </c>
      <c r="F918" s="9">
        <v>735</v>
      </c>
      <c r="G918" s="9">
        <v>670.98862019914645</v>
      </c>
      <c r="H918" s="9">
        <v>1.0953986071803352</v>
      </c>
      <c r="I918" s="9">
        <v>1</v>
      </c>
      <c r="J918" s="9">
        <v>1.3189493433395871</v>
      </c>
      <c r="K918" s="9">
        <v>0.68949343339587243</v>
      </c>
      <c r="L918" s="9">
        <v>0.62944523470839264</v>
      </c>
      <c r="M918" s="9">
        <v>0.83020637898686678</v>
      </c>
    </row>
    <row r="919" spans="3:13" x14ac:dyDescent="0.25">
      <c r="C919" s="10">
        <v>886</v>
      </c>
      <c r="D919" s="9">
        <v>886</v>
      </c>
      <c r="E919" s="9">
        <v>0.63015647226173543</v>
      </c>
      <c r="F919" s="9">
        <v>735</v>
      </c>
      <c r="G919" s="9">
        <v>671.74679943101</v>
      </c>
      <c r="H919" s="9">
        <v>1.0941622656372423</v>
      </c>
      <c r="I919" s="9">
        <v>1</v>
      </c>
      <c r="J919" s="9">
        <v>1.3189493433395871</v>
      </c>
      <c r="K919" s="9">
        <v>0.68949343339587243</v>
      </c>
      <c r="L919" s="9">
        <v>0.63015647226173543</v>
      </c>
      <c r="M919" s="9">
        <v>0.83114446529080677</v>
      </c>
    </row>
    <row r="920" spans="3:13" x14ac:dyDescent="0.25">
      <c r="C920" s="10">
        <v>887</v>
      </c>
      <c r="D920" s="9">
        <v>887</v>
      </c>
      <c r="E920" s="9">
        <v>0.63086770981507823</v>
      </c>
      <c r="F920" s="9">
        <v>736</v>
      </c>
      <c r="G920" s="9">
        <v>672.50497866287344</v>
      </c>
      <c r="H920" s="9">
        <v>1.0944156896256327</v>
      </c>
      <c r="I920" s="9">
        <v>1</v>
      </c>
      <c r="J920" s="9">
        <v>1.3189493433395874</v>
      </c>
      <c r="K920" s="9">
        <v>0.69043151969981242</v>
      </c>
      <c r="L920" s="9">
        <v>0.63086770981507823</v>
      </c>
      <c r="M920" s="9">
        <v>0.83208255159474676</v>
      </c>
    </row>
    <row r="921" spans="3:13" x14ac:dyDescent="0.25">
      <c r="C921" s="10">
        <v>888</v>
      </c>
      <c r="D921" s="9">
        <v>888</v>
      </c>
      <c r="E921" s="9">
        <v>0.63157894736842102</v>
      </c>
      <c r="F921" s="9">
        <v>737</v>
      </c>
      <c r="G921" s="9">
        <v>673.26315789473688</v>
      </c>
      <c r="H921" s="9">
        <v>1.0946685428392746</v>
      </c>
      <c r="I921" s="9">
        <v>1</v>
      </c>
      <c r="J921" s="9">
        <v>1.3189493433395871</v>
      </c>
      <c r="K921" s="9">
        <v>0.6913696060037523</v>
      </c>
      <c r="L921" s="9">
        <v>0.63157894736842102</v>
      </c>
      <c r="M921" s="9">
        <v>0.83302063789868663</v>
      </c>
    </row>
    <row r="922" spans="3:13" x14ac:dyDescent="0.25">
      <c r="C922" s="10">
        <v>889</v>
      </c>
      <c r="D922" s="9">
        <v>889</v>
      </c>
      <c r="E922" s="9">
        <v>0.63229018492176392</v>
      </c>
      <c r="F922" s="9">
        <v>738</v>
      </c>
      <c r="G922" s="9">
        <v>674.02133712660032</v>
      </c>
      <c r="H922" s="9">
        <v>1.0949208272042916</v>
      </c>
      <c r="I922" s="9">
        <v>1</v>
      </c>
      <c r="J922" s="9">
        <v>1.3189493433395871</v>
      </c>
      <c r="K922" s="9">
        <v>0.69230769230769229</v>
      </c>
      <c r="L922" s="9">
        <v>0.63229018492176392</v>
      </c>
      <c r="M922" s="9">
        <v>0.83395872420262662</v>
      </c>
    </row>
    <row r="923" spans="3:13" x14ac:dyDescent="0.25">
      <c r="C923" s="10">
        <v>890</v>
      </c>
      <c r="D923" s="9">
        <v>890</v>
      </c>
      <c r="E923" s="9">
        <v>0.63300142247510671</v>
      </c>
      <c r="F923" s="9">
        <v>738</v>
      </c>
      <c r="G923" s="9">
        <v>674.77951635846375</v>
      </c>
      <c r="H923" s="9">
        <v>1.0936905790838374</v>
      </c>
      <c r="I923" s="9">
        <v>1</v>
      </c>
      <c r="J923" s="9">
        <v>1.3189493433395871</v>
      </c>
      <c r="K923" s="9">
        <v>0.69230769230769229</v>
      </c>
      <c r="L923" s="9">
        <v>0.63300142247510671</v>
      </c>
      <c r="M923" s="9">
        <v>0.83489681050656661</v>
      </c>
    </row>
    <row r="924" spans="3:13" x14ac:dyDescent="0.25">
      <c r="C924" s="10">
        <v>891</v>
      </c>
      <c r="D924" s="9">
        <v>891</v>
      </c>
      <c r="E924" s="9">
        <v>0.6337126600284495</v>
      </c>
      <c r="F924" s="9">
        <v>739</v>
      </c>
      <c r="G924" s="9">
        <v>675.53769559032719</v>
      </c>
      <c r="H924" s="9">
        <v>1.093943394756403</v>
      </c>
      <c r="I924" s="9">
        <v>1</v>
      </c>
      <c r="J924" s="9">
        <v>1.3189493433395874</v>
      </c>
      <c r="K924" s="9">
        <v>0.69324577861163228</v>
      </c>
      <c r="L924" s="9">
        <v>0.6337126600284495</v>
      </c>
      <c r="M924" s="9">
        <v>0.8358348968105066</v>
      </c>
    </row>
    <row r="925" spans="3:13" x14ac:dyDescent="0.25">
      <c r="C925" s="10">
        <v>892</v>
      </c>
      <c r="D925" s="9">
        <v>892</v>
      </c>
      <c r="E925" s="9">
        <v>0.6344238975817923</v>
      </c>
      <c r="F925" s="9">
        <v>740</v>
      </c>
      <c r="G925" s="9">
        <v>676.29587482219063</v>
      </c>
      <c r="H925" s="9">
        <v>1.0941956435776845</v>
      </c>
      <c r="I925" s="9">
        <v>1</v>
      </c>
      <c r="J925" s="9">
        <v>1.3189493433395871</v>
      </c>
      <c r="K925" s="9">
        <v>0.69418386491557227</v>
      </c>
      <c r="L925" s="9">
        <v>0.6344238975817923</v>
      </c>
      <c r="M925" s="9">
        <v>0.83677298311444648</v>
      </c>
    </row>
    <row r="926" spans="3:13" x14ac:dyDescent="0.25">
      <c r="C926" s="10">
        <v>893</v>
      </c>
      <c r="D926" s="9">
        <v>893</v>
      </c>
      <c r="E926" s="9">
        <v>0.63513513513513509</v>
      </c>
      <c r="F926" s="9">
        <v>741</v>
      </c>
      <c r="G926" s="9">
        <v>677.05405405405406</v>
      </c>
      <c r="H926" s="9">
        <v>1.0944473274519979</v>
      </c>
      <c r="I926" s="9">
        <v>1</v>
      </c>
      <c r="J926" s="9">
        <v>1.3189493433395874</v>
      </c>
      <c r="K926" s="9">
        <v>0.69512195121951215</v>
      </c>
      <c r="L926" s="9">
        <v>0.63513513513513509</v>
      </c>
      <c r="M926" s="9">
        <v>0.83771106941838647</v>
      </c>
    </row>
    <row r="927" spans="3:13" x14ac:dyDescent="0.25">
      <c r="C927" s="10">
        <v>894</v>
      </c>
      <c r="D927" s="9">
        <v>894</v>
      </c>
      <c r="E927" s="9">
        <v>0.63584637268847799</v>
      </c>
      <c r="F927" s="9">
        <v>741</v>
      </c>
      <c r="G927" s="9">
        <v>677.8122332859175</v>
      </c>
      <c r="H927" s="9">
        <v>1.0932231134391879</v>
      </c>
      <c r="I927" s="9">
        <v>1</v>
      </c>
      <c r="J927" s="9">
        <v>1.3189493433395871</v>
      </c>
      <c r="K927" s="9">
        <v>0.69512195121951215</v>
      </c>
      <c r="L927" s="9">
        <v>0.63584637268847799</v>
      </c>
      <c r="M927" s="9">
        <v>0.83864915572232646</v>
      </c>
    </row>
    <row r="928" spans="3:13" x14ac:dyDescent="0.25">
      <c r="C928" s="10">
        <v>895</v>
      </c>
      <c r="D928" s="9">
        <v>895</v>
      </c>
      <c r="E928" s="9">
        <v>0.63655761024182078</v>
      </c>
      <c r="F928" s="9">
        <v>742</v>
      </c>
      <c r="G928" s="9">
        <v>678.57041251778094</v>
      </c>
      <c r="H928" s="9">
        <v>1.093475321517289</v>
      </c>
      <c r="I928" s="9">
        <v>1</v>
      </c>
      <c r="J928" s="9">
        <v>1.3189493433395874</v>
      </c>
      <c r="K928" s="9">
        <v>0.69606003752345214</v>
      </c>
      <c r="L928" s="9">
        <v>0.63655761024182078</v>
      </c>
      <c r="M928" s="9">
        <v>0.83958724202626644</v>
      </c>
    </row>
    <row r="929" spans="3:13" x14ac:dyDescent="0.25">
      <c r="C929" s="10">
        <v>896</v>
      </c>
      <c r="D929" s="9">
        <v>896</v>
      </c>
      <c r="E929" s="9">
        <v>0.63726884779516357</v>
      </c>
      <c r="F929" s="9">
        <v>742</v>
      </c>
      <c r="G929" s="9">
        <v>679.32859174964437</v>
      </c>
      <c r="H929" s="9">
        <v>1.0922549249530957</v>
      </c>
      <c r="I929" s="9">
        <v>1</v>
      </c>
      <c r="J929" s="9">
        <v>1.3189493433395874</v>
      </c>
      <c r="K929" s="9">
        <v>0.69606003752345214</v>
      </c>
      <c r="L929" s="9">
        <v>0.63726884779516357</v>
      </c>
      <c r="M929" s="9">
        <v>0.84052532833020643</v>
      </c>
    </row>
    <row r="930" spans="3:13" x14ac:dyDescent="0.25">
      <c r="C930" s="10">
        <v>897</v>
      </c>
      <c r="D930" s="9">
        <v>897</v>
      </c>
      <c r="E930" s="9">
        <v>0.63798008534850636</v>
      </c>
      <c r="F930" s="9">
        <v>742</v>
      </c>
      <c r="G930" s="9">
        <v>680.08677098150781</v>
      </c>
      <c r="H930" s="9">
        <v>1.0910372494514757</v>
      </c>
      <c r="I930" s="9">
        <v>1</v>
      </c>
      <c r="J930" s="9">
        <v>1.3189493433395874</v>
      </c>
      <c r="K930" s="9">
        <v>0.69606003752345214</v>
      </c>
      <c r="L930" s="9">
        <v>0.63798008534850636</v>
      </c>
      <c r="M930" s="9">
        <v>0.84146341463414631</v>
      </c>
    </row>
    <row r="931" spans="3:13" x14ac:dyDescent="0.25">
      <c r="C931" s="10">
        <v>898</v>
      </c>
      <c r="D931" s="9">
        <v>898</v>
      </c>
      <c r="E931" s="9">
        <v>0.63869132290184927</v>
      </c>
      <c r="F931" s="9">
        <v>743</v>
      </c>
      <c r="G931" s="9">
        <v>680.84495021337125</v>
      </c>
      <c r="H931" s="9">
        <v>1.0912910491105938</v>
      </c>
      <c r="I931" s="9">
        <v>1</v>
      </c>
      <c r="J931" s="9">
        <v>1.3189493433395871</v>
      </c>
      <c r="K931" s="9">
        <v>0.69699812382739212</v>
      </c>
      <c r="L931" s="9">
        <v>0.63869132290184927</v>
      </c>
      <c r="M931" s="9">
        <v>0.8424015009380863</v>
      </c>
    </row>
    <row r="932" spans="3:13" x14ac:dyDescent="0.25">
      <c r="C932" s="10">
        <v>899</v>
      </c>
      <c r="D932" s="9">
        <v>899</v>
      </c>
      <c r="E932" s="9">
        <v>0.63940256045519206</v>
      </c>
      <c r="F932" s="9">
        <v>744</v>
      </c>
      <c r="G932" s="9">
        <v>681.60312944523469</v>
      </c>
      <c r="H932" s="9">
        <v>1.0915442841431067</v>
      </c>
      <c r="I932" s="9">
        <v>1</v>
      </c>
      <c r="J932" s="9">
        <v>1.3189493433395871</v>
      </c>
      <c r="K932" s="9">
        <v>0.69793621013133211</v>
      </c>
      <c r="L932" s="9">
        <v>0.63940256045519206</v>
      </c>
      <c r="M932" s="9">
        <v>0.84333958724202629</v>
      </c>
    </row>
    <row r="933" spans="3:13" x14ac:dyDescent="0.25">
      <c r="C933" s="10">
        <v>900</v>
      </c>
      <c r="D933" s="9">
        <v>900</v>
      </c>
      <c r="E933" s="9">
        <v>0.64011379800853485</v>
      </c>
      <c r="F933" s="9">
        <v>745</v>
      </c>
      <c r="G933" s="9">
        <v>682.36130867709812</v>
      </c>
      <c r="H933" s="9">
        <v>1.0917969564311027</v>
      </c>
      <c r="I933" s="9">
        <v>1</v>
      </c>
      <c r="J933" s="9">
        <v>1.3189493433395874</v>
      </c>
      <c r="K933" s="9">
        <v>0.69887429643527199</v>
      </c>
      <c r="L933" s="9">
        <v>0.64011379800853485</v>
      </c>
      <c r="M933" s="9">
        <v>0.84427767354596628</v>
      </c>
    </row>
    <row r="934" spans="3:13" x14ac:dyDescent="0.25">
      <c r="C934" s="10">
        <v>901</v>
      </c>
      <c r="D934" s="9">
        <v>901</v>
      </c>
      <c r="E934" s="9">
        <v>0.64082503556187764</v>
      </c>
      <c r="F934" s="9">
        <v>746</v>
      </c>
      <c r="G934" s="9">
        <v>683.11948790896156</v>
      </c>
      <c r="H934" s="9">
        <v>1.0920490678483152</v>
      </c>
      <c r="I934" s="9">
        <v>1</v>
      </c>
      <c r="J934" s="9">
        <v>1.3189493433395871</v>
      </c>
      <c r="K934" s="9">
        <v>0.69981238273921198</v>
      </c>
      <c r="L934" s="9">
        <v>0.64082503556187764</v>
      </c>
      <c r="M934" s="9">
        <v>0.84521575984990616</v>
      </c>
    </row>
    <row r="935" spans="3:13" x14ac:dyDescent="0.25">
      <c r="C935" s="10">
        <v>902</v>
      </c>
      <c r="D935" s="9">
        <v>902</v>
      </c>
      <c r="E935" s="9">
        <v>0.64153627311522043</v>
      </c>
      <c r="F935" s="9">
        <v>747</v>
      </c>
      <c r="G935" s="9">
        <v>683.877667140825</v>
      </c>
      <c r="H935" s="9">
        <v>1.0923006202601682</v>
      </c>
      <c r="I935" s="9">
        <v>1</v>
      </c>
      <c r="J935" s="9">
        <v>1.3189493433395874</v>
      </c>
      <c r="K935" s="9">
        <v>0.70075046904315197</v>
      </c>
      <c r="L935" s="9">
        <v>0.64153627311522043</v>
      </c>
      <c r="M935" s="9">
        <v>0.84615384615384615</v>
      </c>
    </row>
    <row r="936" spans="3:13" x14ac:dyDescent="0.25">
      <c r="C936" s="10">
        <v>903</v>
      </c>
      <c r="D936" s="9">
        <v>903</v>
      </c>
      <c r="E936" s="9">
        <v>0.64224751066856334</v>
      </c>
      <c r="F936" s="9">
        <v>748</v>
      </c>
      <c r="G936" s="9">
        <v>684.63584637268843</v>
      </c>
      <c r="H936" s="9">
        <v>1.092551615523822</v>
      </c>
      <c r="I936" s="9">
        <v>1</v>
      </c>
      <c r="J936" s="9">
        <v>1.3189493433395871</v>
      </c>
      <c r="K936" s="9">
        <v>0.70168855534709196</v>
      </c>
      <c r="L936" s="9">
        <v>0.64224751066856334</v>
      </c>
      <c r="M936" s="9">
        <v>0.84709193245778613</v>
      </c>
    </row>
    <row r="937" spans="3:13" x14ac:dyDescent="0.25">
      <c r="C937" s="10">
        <v>904</v>
      </c>
      <c r="D937" s="9">
        <v>904</v>
      </c>
      <c r="E937" s="9">
        <v>0.64295874822190613</v>
      </c>
      <c r="F937" s="9">
        <v>749</v>
      </c>
      <c r="G937" s="9">
        <v>685.39402560455187</v>
      </c>
      <c r="H937" s="9">
        <v>1.0928020554882201</v>
      </c>
      <c r="I937" s="9">
        <v>1</v>
      </c>
      <c r="J937" s="9">
        <v>1.3189493433395874</v>
      </c>
      <c r="K937" s="9">
        <v>0.70262664165103195</v>
      </c>
      <c r="L937" s="9">
        <v>0.64295874822190613</v>
      </c>
      <c r="M937" s="9">
        <v>0.84803001876172612</v>
      </c>
    </row>
    <row r="938" spans="3:13" x14ac:dyDescent="0.25">
      <c r="C938" s="10">
        <v>905</v>
      </c>
      <c r="D938" s="9">
        <v>905</v>
      </c>
      <c r="E938" s="9">
        <v>0.64366998577524892</v>
      </c>
      <c r="F938" s="9">
        <v>750</v>
      </c>
      <c r="G938" s="9">
        <v>686.15220483641531</v>
      </c>
      <c r="H938" s="9">
        <v>1.0930519419941331</v>
      </c>
      <c r="I938" s="9">
        <v>1</v>
      </c>
      <c r="J938" s="9">
        <v>1.3189493433395871</v>
      </c>
      <c r="K938" s="9">
        <v>0.70356472795497182</v>
      </c>
      <c r="L938" s="9">
        <v>0.64366998577524892</v>
      </c>
      <c r="M938" s="9">
        <v>0.848968105065666</v>
      </c>
    </row>
    <row r="939" spans="3:13" x14ac:dyDescent="0.25">
      <c r="C939" s="10">
        <v>906</v>
      </c>
      <c r="D939" s="9">
        <v>906</v>
      </c>
      <c r="E939" s="9">
        <v>0.64438122332859171</v>
      </c>
      <c r="F939" s="9">
        <v>751</v>
      </c>
      <c r="G939" s="9">
        <v>686.91038406827874</v>
      </c>
      <c r="H939" s="9">
        <v>1.0933012768742054</v>
      </c>
      <c r="I939" s="9">
        <v>1</v>
      </c>
      <c r="J939" s="9">
        <v>1.3189493433395874</v>
      </c>
      <c r="K939" s="9">
        <v>0.70450281425891181</v>
      </c>
      <c r="L939" s="9">
        <v>0.64438122332859171</v>
      </c>
      <c r="M939" s="9">
        <v>0.84990619136960599</v>
      </c>
    </row>
    <row r="940" spans="3:13" x14ac:dyDescent="0.25">
      <c r="C940" s="10">
        <v>907</v>
      </c>
      <c r="D940" s="9">
        <v>907</v>
      </c>
      <c r="E940" s="9">
        <v>0.64509246088193462</v>
      </c>
      <c r="F940" s="9">
        <v>751</v>
      </c>
      <c r="G940" s="9">
        <v>687.6685633001423</v>
      </c>
      <c r="H940" s="9">
        <v>1.0920958730408268</v>
      </c>
      <c r="I940" s="9">
        <v>1</v>
      </c>
      <c r="J940" s="9">
        <v>1.3189493433395871</v>
      </c>
      <c r="K940" s="9">
        <v>0.70450281425891181</v>
      </c>
      <c r="L940" s="9">
        <v>0.64509246088193462</v>
      </c>
      <c r="M940" s="9">
        <v>0.85084427767354598</v>
      </c>
    </row>
    <row r="941" spans="3:13" x14ac:dyDescent="0.25">
      <c r="C941" s="10">
        <v>908</v>
      </c>
      <c r="D941" s="9">
        <v>908</v>
      </c>
      <c r="E941" s="9">
        <v>0.64580369843527741</v>
      </c>
      <c r="F941" s="9">
        <v>752</v>
      </c>
      <c r="G941" s="9">
        <v>688.42674253200573</v>
      </c>
      <c r="H941" s="9">
        <v>1.0923457116645039</v>
      </c>
      <c r="I941" s="9">
        <v>1</v>
      </c>
      <c r="J941" s="9">
        <v>1.3189493433395874</v>
      </c>
      <c r="K941" s="9">
        <v>0.7054409005628518</v>
      </c>
      <c r="L941" s="9">
        <v>0.64580369843527741</v>
      </c>
      <c r="M941" s="9">
        <v>0.85178236397748597</v>
      </c>
    </row>
    <row r="942" spans="3:13" x14ac:dyDescent="0.25">
      <c r="C942" s="10">
        <v>909</v>
      </c>
      <c r="D942" s="9">
        <v>909</v>
      </c>
      <c r="E942" s="9">
        <v>0.6465149359886202</v>
      </c>
      <c r="F942" s="9">
        <v>753</v>
      </c>
      <c r="G942" s="9">
        <v>689.18492176386917</v>
      </c>
      <c r="H942" s="9">
        <v>1.092595000588239</v>
      </c>
      <c r="I942" s="9">
        <v>1</v>
      </c>
      <c r="J942" s="9">
        <v>1.3189493433395871</v>
      </c>
      <c r="K942" s="9">
        <v>0.70637898686679179</v>
      </c>
      <c r="L942" s="9">
        <v>0.6465149359886202</v>
      </c>
      <c r="M942" s="9">
        <v>0.85272045028142585</v>
      </c>
    </row>
    <row r="943" spans="3:13" x14ac:dyDescent="0.25">
      <c r="C943" s="10">
        <v>910</v>
      </c>
      <c r="D943" s="9">
        <v>910</v>
      </c>
      <c r="E943" s="9">
        <v>0.64722617354196299</v>
      </c>
      <c r="F943" s="9">
        <v>754</v>
      </c>
      <c r="G943" s="9">
        <v>689.94310099573261</v>
      </c>
      <c r="H943" s="9">
        <v>1.0928437416242294</v>
      </c>
      <c r="I943" s="9">
        <v>1</v>
      </c>
      <c r="J943" s="9">
        <v>1.3189493433395874</v>
      </c>
      <c r="K943" s="9">
        <v>0.70731707317073167</v>
      </c>
      <c r="L943" s="9">
        <v>0.64722617354196299</v>
      </c>
      <c r="M943" s="9">
        <v>0.85365853658536583</v>
      </c>
    </row>
    <row r="944" spans="3:13" x14ac:dyDescent="0.25">
      <c r="C944" s="10">
        <v>911</v>
      </c>
      <c r="D944" s="9">
        <v>911</v>
      </c>
      <c r="E944" s="9">
        <v>0.64793741109530578</v>
      </c>
      <c r="F944" s="9">
        <v>754</v>
      </c>
      <c r="G944" s="9">
        <v>690.70128022759604</v>
      </c>
      <c r="H944" s="9">
        <v>1.0916441326872106</v>
      </c>
      <c r="I944" s="9">
        <v>1</v>
      </c>
      <c r="J944" s="9">
        <v>1.3189493433395874</v>
      </c>
      <c r="K944" s="9">
        <v>0.70731707317073167</v>
      </c>
      <c r="L944" s="9">
        <v>0.64793741109530578</v>
      </c>
      <c r="M944" s="9">
        <v>0.85459662288930582</v>
      </c>
    </row>
    <row r="945" spans="3:13" x14ac:dyDescent="0.25">
      <c r="C945" s="10">
        <v>912</v>
      </c>
      <c r="D945" s="9">
        <v>912</v>
      </c>
      <c r="E945" s="9">
        <v>0.64864864864864868</v>
      </c>
      <c r="F945" s="9">
        <v>755</v>
      </c>
      <c r="G945" s="9">
        <v>691.45945945945948</v>
      </c>
      <c r="H945" s="9">
        <v>1.0918933708567855</v>
      </c>
      <c r="I945" s="9">
        <v>1</v>
      </c>
      <c r="J945" s="9">
        <v>1.3189493433395871</v>
      </c>
      <c r="K945" s="9">
        <v>0.70825515947467166</v>
      </c>
      <c r="L945" s="9">
        <v>0.64864864864864868</v>
      </c>
      <c r="M945" s="9">
        <v>0.85553470919324581</v>
      </c>
    </row>
    <row r="946" spans="3:13" x14ac:dyDescent="0.25">
      <c r="C946" s="10">
        <v>913</v>
      </c>
      <c r="D946" s="9">
        <v>913</v>
      </c>
      <c r="E946" s="9">
        <v>0.64935988620199148</v>
      </c>
      <c r="F946" s="9">
        <v>756</v>
      </c>
      <c r="G946" s="9">
        <v>692.21763869132292</v>
      </c>
      <c r="H946" s="9">
        <v>1.0921420630500853</v>
      </c>
      <c r="I946" s="9">
        <v>1</v>
      </c>
      <c r="J946" s="9">
        <v>1.3189493433395871</v>
      </c>
      <c r="K946" s="9">
        <v>0.70919324577861165</v>
      </c>
      <c r="L946" s="9">
        <v>0.64935988620199148</v>
      </c>
      <c r="M946" s="9">
        <v>0.85647279549718569</v>
      </c>
    </row>
    <row r="947" spans="3:13" x14ac:dyDescent="0.25">
      <c r="C947" s="10">
        <v>914</v>
      </c>
      <c r="D947" s="9">
        <v>914</v>
      </c>
      <c r="E947" s="9">
        <v>0.65007112375533427</v>
      </c>
      <c r="F947" s="9">
        <v>757</v>
      </c>
      <c r="G947" s="9">
        <v>692.97581792318636</v>
      </c>
      <c r="H947" s="9">
        <v>1.092390211059155</v>
      </c>
      <c r="I947" s="9">
        <v>1</v>
      </c>
      <c r="J947" s="9">
        <v>1.3189493433395871</v>
      </c>
      <c r="K947" s="9">
        <v>0.71013133208255164</v>
      </c>
      <c r="L947" s="9">
        <v>0.65007112375533427</v>
      </c>
      <c r="M947" s="9">
        <v>0.85741088180112568</v>
      </c>
    </row>
    <row r="948" spans="3:13" x14ac:dyDescent="0.25">
      <c r="C948" s="10">
        <v>915</v>
      </c>
      <c r="D948" s="9">
        <v>915</v>
      </c>
      <c r="E948" s="9">
        <v>0.65078236130867706</v>
      </c>
      <c r="F948" s="9">
        <v>758</v>
      </c>
      <c r="G948" s="9">
        <v>693.73399715504979</v>
      </c>
      <c r="H948" s="9">
        <v>1.0926378166682045</v>
      </c>
      <c r="I948" s="9">
        <v>1</v>
      </c>
      <c r="J948" s="9">
        <v>1.3189493433395874</v>
      </c>
      <c r="K948" s="9">
        <v>0.71106941838649151</v>
      </c>
      <c r="L948" s="9">
        <v>0.65078236130867706</v>
      </c>
      <c r="M948" s="9">
        <v>0.85834896810506567</v>
      </c>
    </row>
    <row r="949" spans="3:13" x14ac:dyDescent="0.25">
      <c r="C949" s="10">
        <v>916</v>
      </c>
      <c r="D949" s="9">
        <v>916</v>
      </c>
      <c r="E949" s="9">
        <v>0.65149359886201996</v>
      </c>
      <c r="F949" s="9">
        <v>759</v>
      </c>
      <c r="G949" s="9">
        <v>694.49217638691323</v>
      </c>
      <c r="H949" s="9">
        <v>1.0928848816536536</v>
      </c>
      <c r="I949" s="9">
        <v>1</v>
      </c>
      <c r="J949" s="9">
        <v>1.3189493433395871</v>
      </c>
      <c r="K949" s="9">
        <v>0.7120075046904315</v>
      </c>
      <c r="L949" s="9">
        <v>0.65149359886201996</v>
      </c>
      <c r="M949" s="9">
        <v>0.85928705440900566</v>
      </c>
    </row>
    <row r="950" spans="3:13" x14ac:dyDescent="0.25">
      <c r="C950" s="10">
        <v>917</v>
      </c>
      <c r="D950" s="9">
        <v>917</v>
      </c>
      <c r="E950" s="9">
        <v>0.65220483641536275</v>
      </c>
      <c r="F950" s="9">
        <v>760</v>
      </c>
      <c r="G950" s="9">
        <v>695.25035561877667</v>
      </c>
      <c r="H950" s="9">
        <v>1.0931314077841725</v>
      </c>
      <c r="I950" s="9">
        <v>1</v>
      </c>
      <c r="J950" s="9">
        <v>1.3189493433395874</v>
      </c>
      <c r="K950" s="9">
        <v>0.71294559099437149</v>
      </c>
      <c r="L950" s="9">
        <v>0.65220483641536275</v>
      </c>
      <c r="M950" s="9">
        <v>0.86022514071294565</v>
      </c>
    </row>
    <row r="951" spans="3:13" x14ac:dyDescent="0.25">
      <c r="C951" s="10">
        <v>918</v>
      </c>
      <c r="D951" s="9">
        <v>918</v>
      </c>
      <c r="E951" s="9">
        <v>0.65291607396870555</v>
      </c>
      <c r="F951" s="9">
        <v>761</v>
      </c>
      <c r="G951" s="9">
        <v>696.0085348506401</v>
      </c>
      <c r="H951" s="9">
        <v>1.0933773968207254</v>
      </c>
      <c r="I951" s="9">
        <v>1</v>
      </c>
      <c r="J951" s="9">
        <v>1.3189493433395871</v>
      </c>
      <c r="K951" s="9">
        <v>0.71388367729831148</v>
      </c>
      <c r="L951" s="9">
        <v>0.65291607396870555</v>
      </c>
      <c r="M951" s="9">
        <v>0.86116322701688552</v>
      </c>
    </row>
    <row r="952" spans="3:13" x14ac:dyDescent="0.25">
      <c r="C952" s="10">
        <v>919</v>
      </c>
      <c r="D952" s="9">
        <v>919</v>
      </c>
      <c r="E952" s="9">
        <v>0.65362731152204834</v>
      </c>
      <c r="F952" s="9">
        <v>762</v>
      </c>
      <c r="G952" s="9">
        <v>696.76671408250354</v>
      </c>
      <c r="H952" s="9">
        <v>1.093622850516611</v>
      </c>
      <c r="I952" s="9">
        <v>1</v>
      </c>
      <c r="J952" s="9">
        <v>1.3189493433395874</v>
      </c>
      <c r="K952" s="9">
        <v>0.71482176360225136</v>
      </c>
      <c r="L952" s="9">
        <v>0.65362731152204834</v>
      </c>
      <c r="M952" s="9">
        <v>0.86210131332082551</v>
      </c>
    </row>
    <row r="953" spans="3:13" x14ac:dyDescent="0.25">
      <c r="C953" s="10">
        <v>920</v>
      </c>
      <c r="D953" s="9">
        <v>920</v>
      </c>
      <c r="E953" s="9">
        <v>0.65433854907539113</v>
      </c>
      <c r="F953" s="9">
        <v>763</v>
      </c>
      <c r="G953" s="9">
        <v>697.52489331436698</v>
      </c>
      <c r="H953" s="9">
        <v>1.0938677706175055</v>
      </c>
      <c r="I953" s="9">
        <v>1</v>
      </c>
      <c r="J953" s="9">
        <v>1.3189493433395874</v>
      </c>
      <c r="K953" s="9">
        <v>0.71575984990619135</v>
      </c>
      <c r="L953" s="9">
        <v>0.65433854907539113</v>
      </c>
      <c r="M953" s="9">
        <v>0.8630393996247655</v>
      </c>
    </row>
    <row r="954" spans="3:13" x14ac:dyDescent="0.25">
      <c r="C954" s="10">
        <v>921</v>
      </c>
      <c r="D954" s="9">
        <v>921</v>
      </c>
      <c r="E954" s="9">
        <v>0.65504978662873403</v>
      </c>
      <c r="F954" s="9">
        <v>764</v>
      </c>
      <c r="G954" s="9">
        <v>698.28307254623041</v>
      </c>
      <c r="H954" s="9">
        <v>1.0941121588615035</v>
      </c>
      <c r="I954" s="9">
        <v>1</v>
      </c>
      <c r="J954" s="9">
        <v>1.3189493433395874</v>
      </c>
      <c r="K954" s="9">
        <v>0.71669793621013134</v>
      </c>
      <c r="L954" s="9">
        <v>0.65504978662873403</v>
      </c>
      <c r="M954" s="9">
        <v>0.86397748592870549</v>
      </c>
    </row>
    <row r="955" spans="3:13" x14ac:dyDescent="0.25">
      <c r="C955" s="10">
        <v>922</v>
      </c>
      <c r="D955" s="9">
        <v>922</v>
      </c>
      <c r="E955" s="9">
        <v>0.65576102418207682</v>
      </c>
      <c r="F955" s="9">
        <v>765</v>
      </c>
      <c r="G955" s="9">
        <v>699.04125177809385</v>
      </c>
      <c r="H955" s="9">
        <v>1.0943560169791586</v>
      </c>
      <c r="I955" s="9">
        <v>1</v>
      </c>
      <c r="J955" s="9">
        <v>1.3189493433395871</v>
      </c>
      <c r="K955" s="9">
        <v>0.71763602251407133</v>
      </c>
      <c r="L955" s="9">
        <v>0.65576102418207682</v>
      </c>
      <c r="M955" s="9">
        <v>0.86491557223264537</v>
      </c>
    </row>
    <row r="956" spans="3:13" x14ac:dyDescent="0.25">
      <c r="C956" s="10">
        <v>923</v>
      </c>
      <c r="D956" s="9">
        <v>923</v>
      </c>
      <c r="E956" s="9">
        <v>0.65647226173541962</v>
      </c>
      <c r="F956" s="9">
        <v>766</v>
      </c>
      <c r="G956" s="9">
        <v>699.79943100995729</v>
      </c>
      <c r="H956" s="9">
        <v>1.0945993466935253</v>
      </c>
      <c r="I956" s="9">
        <v>1</v>
      </c>
      <c r="J956" s="9">
        <v>1.3189493433395874</v>
      </c>
      <c r="K956" s="9">
        <v>0.7185741088180112</v>
      </c>
      <c r="L956" s="9">
        <v>0.65647226173541962</v>
      </c>
      <c r="M956" s="9">
        <v>0.86585365853658536</v>
      </c>
    </row>
    <row r="957" spans="3:13" x14ac:dyDescent="0.25">
      <c r="C957" s="10">
        <v>924</v>
      </c>
      <c r="D957" s="9">
        <v>924</v>
      </c>
      <c r="E957" s="9">
        <v>0.65718349928876241</v>
      </c>
      <c r="F957" s="9">
        <v>766</v>
      </c>
      <c r="G957" s="9">
        <v>700.55761024182073</v>
      </c>
      <c r="H957" s="9">
        <v>1.0934147153659348</v>
      </c>
      <c r="I957" s="9">
        <v>1</v>
      </c>
      <c r="J957" s="9">
        <v>1.3189493433395874</v>
      </c>
      <c r="K957" s="9">
        <v>0.7185741088180112</v>
      </c>
      <c r="L957" s="9">
        <v>0.65718349928876241</v>
      </c>
      <c r="M957" s="9">
        <v>0.86679174484052535</v>
      </c>
    </row>
    <row r="958" spans="3:13" x14ac:dyDescent="0.25">
      <c r="C958" s="10">
        <v>925</v>
      </c>
      <c r="D958" s="9">
        <v>925</v>
      </c>
      <c r="E958" s="9">
        <v>0.65789473684210531</v>
      </c>
      <c r="F958" s="9">
        <v>767</v>
      </c>
      <c r="G958" s="9">
        <v>701.31578947368416</v>
      </c>
      <c r="H958" s="9">
        <v>1.0936585365853657</v>
      </c>
      <c r="I958" s="9">
        <v>1</v>
      </c>
      <c r="J958" s="9">
        <v>1.3189493433395871</v>
      </c>
      <c r="K958" s="9">
        <v>0.71951219512195119</v>
      </c>
      <c r="L958" s="9">
        <v>0.65789473684210531</v>
      </c>
      <c r="M958" s="9">
        <v>0.86772983114446534</v>
      </c>
    </row>
    <row r="959" spans="3:13" x14ac:dyDescent="0.25">
      <c r="C959" s="10">
        <v>926</v>
      </c>
      <c r="D959" s="9">
        <v>926</v>
      </c>
      <c r="E959" s="9">
        <v>0.6586059743954481</v>
      </c>
      <c r="F959" s="9">
        <v>768</v>
      </c>
      <c r="G959" s="9">
        <v>702.0739687055476</v>
      </c>
      <c r="H959" s="9">
        <v>1.0939018311930917</v>
      </c>
      <c r="I959" s="9">
        <v>1</v>
      </c>
      <c r="J959" s="9">
        <v>1.3189493433395871</v>
      </c>
      <c r="K959" s="9">
        <v>0.72045028142589118</v>
      </c>
      <c r="L959" s="9">
        <v>0.6586059743954481</v>
      </c>
      <c r="M959" s="9">
        <v>0.86866791744840521</v>
      </c>
    </row>
    <row r="960" spans="3:13" x14ac:dyDescent="0.25">
      <c r="C960" s="10">
        <v>927</v>
      </c>
      <c r="D960" s="9">
        <v>927</v>
      </c>
      <c r="E960" s="9">
        <v>0.65931721194879089</v>
      </c>
      <c r="F960" s="9">
        <v>769</v>
      </c>
      <c r="G960" s="9">
        <v>702.83214793741104</v>
      </c>
      <c r="H960" s="9">
        <v>1.0941446008933577</v>
      </c>
      <c r="I960" s="9">
        <v>1</v>
      </c>
      <c r="J960" s="9">
        <v>1.3189493433395871</v>
      </c>
      <c r="K960" s="9">
        <v>0.72138836772983117</v>
      </c>
      <c r="L960" s="9">
        <v>0.65931721194879089</v>
      </c>
      <c r="M960" s="9">
        <v>0.8696060037523452</v>
      </c>
    </row>
    <row r="961" spans="3:13" x14ac:dyDescent="0.25">
      <c r="C961" s="10">
        <v>928</v>
      </c>
      <c r="D961" s="9">
        <v>928</v>
      </c>
      <c r="E961" s="9">
        <v>0.66002844950213369</v>
      </c>
      <c r="F961" s="9">
        <v>769</v>
      </c>
      <c r="G961" s="9">
        <v>703.59032716927459</v>
      </c>
      <c r="H961" s="9">
        <v>1.0929655657630848</v>
      </c>
      <c r="I961" s="9">
        <v>1</v>
      </c>
      <c r="J961" s="9">
        <v>1.3189493433395874</v>
      </c>
      <c r="K961" s="9">
        <v>0.72138836772983117</v>
      </c>
      <c r="L961" s="9">
        <v>0.66002844950213369</v>
      </c>
      <c r="M961" s="9">
        <v>0.87054409005628519</v>
      </c>
    </row>
    <row r="962" spans="3:13" x14ac:dyDescent="0.25">
      <c r="C962" s="10">
        <v>929</v>
      </c>
      <c r="D962" s="9">
        <v>929</v>
      </c>
      <c r="E962" s="9">
        <v>0.66073968705547648</v>
      </c>
      <c r="F962" s="9">
        <v>770</v>
      </c>
      <c r="G962" s="9">
        <v>704.34850640113802</v>
      </c>
      <c r="H962" s="9">
        <v>1.093208820636687</v>
      </c>
      <c r="I962" s="9">
        <v>1</v>
      </c>
      <c r="J962" s="9">
        <v>1.3189493433395874</v>
      </c>
      <c r="K962" s="9">
        <v>0.72232645403377116</v>
      </c>
      <c r="L962" s="9">
        <v>0.66073968705547648</v>
      </c>
      <c r="M962" s="9">
        <v>0.87148217636022518</v>
      </c>
    </row>
    <row r="963" spans="3:13" x14ac:dyDescent="0.25">
      <c r="C963" s="10">
        <v>930</v>
      </c>
      <c r="D963" s="9">
        <v>930</v>
      </c>
      <c r="E963" s="9">
        <v>0.66145092460881938</v>
      </c>
      <c r="F963" s="9">
        <v>771</v>
      </c>
      <c r="G963" s="9">
        <v>705.10668563300146</v>
      </c>
      <c r="H963" s="9">
        <v>1.0934515523815287</v>
      </c>
      <c r="I963" s="9">
        <v>1</v>
      </c>
      <c r="J963" s="9">
        <v>1.3189493433395871</v>
      </c>
      <c r="K963" s="9">
        <v>0.72326454033771104</v>
      </c>
      <c r="L963" s="9">
        <v>0.66145092460881938</v>
      </c>
      <c r="M963" s="9">
        <v>0.87242026266416506</v>
      </c>
    </row>
    <row r="964" spans="3:13" x14ac:dyDescent="0.25">
      <c r="C964" s="10">
        <v>931</v>
      </c>
      <c r="D964" s="9">
        <v>931</v>
      </c>
      <c r="E964" s="9">
        <v>0.66216216216216217</v>
      </c>
      <c r="F964" s="9">
        <v>772</v>
      </c>
      <c r="G964" s="9">
        <v>705.8648648648649</v>
      </c>
      <c r="H964" s="9">
        <v>1.0936937626833096</v>
      </c>
      <c r="I964" s="9">
        <v>1</v>
      </c>
      <c r="J964" s="9">
        <v>1.3189493433395871</v>
      </c>
      <c r="K964" s="9">
        <v>0.72420262664165103</v>
      </c>
      <c r="L964" s="9">
        <v>0.66216216216216217</v>
      </c>
      <c r="M964" s="9">
        <v>0.87335834896810505</v>
      </c>
    </row>
    <row r="965" spans="3:13" x14ac:dyDescent="0.25">
      <c r="C965" s="10">
        <v>932</v>
      </c>
      <c r="D965" s="9">
        <v>932</v>
      </c>
      <c r="E965" s="9">
        <v>0.66287339971550496</v>
      </c>
      <c r="F965" s="9">
        <v>773</v>
      </c>
      <c r="G965" s="9">
        <v>706.62304409672834</v>
      </c>
      <c r="H965" s="9">
        <v>1.0939354532204946</v>
      </c>
      <c r="I965" s="9">
        <v>1</v>
      </c>
      <c r="J965" s="9">
        <v>1.3189493433395874</v>
      </c>
      <c r="K965" s="9">
        <v>0.72514071294559101</v>
      </c>
      <c r="L965" s="9">
        <v>0.66287339971550496</v>
      </c>
      <c r="M965" s="9">
        <v>0.87429643527204504</v>
      </c>
    </row>
    <row r="966" spans="3:13" x14ac:dyDescent="0.25">
      <c r="C966" s="10">
        <v>933</v>
      </c>
      <c r="D966" s="9">
        <v>933</v>
      </c>
      <c r="E966" s="9">
        <v>0.66358463726884775</v>
      </c>
      <c r="F966" s="9">
        <v>773</v>
      </c>
      <c r="G966" s="9">
        <v>707.38122332859177</v>
      </c>
      <c r="H966" s="9">
        <v>1.0927629607733129</v>
      </c>
      <c r="I966" s="9">
        <v>1</v>
      </c>
      <c r="J966" s="9">
        <v>1.3189493433395874</v>
      </c>
      <c r="K966" s="9">
        <v>0.72514071294559101</v>
      </c>
      <c r="L966" s="9">
        <v>0.66358463726884775</v>
      </c>
      <c r="M966" s="9">
        <v>0.87523452157598502</v>
      </c>
    </row>
    <row r="967" spans="3:13" x14ac:dyDescent="0.25">
      <c r="C967" s="10">
        <v>934</v>
      </c>
      <c r="D967" s="9">
        <v>934</v>
      </c>
      <c r="E967" s="9">
        <v>0.66429587482219066</v>
      </c>
      <c r="F967" s="9">
        <v>774</v>
      </c>
      <c r="G967" s="9">
        <v>708.13940256045521</v>
      </c>
      <c r="H967" s="9">
        <v>1.093005130347795</v>
      </c>
      <c r="I967" s="9">
        <v>1</v>
      </c>
      <c r="J967" s="9">
        <v>1.3189493433395871</v>
      </c>
      <c r="K967" s="9">
        <v>0.726078799249531</v>
      </c>
      <c r="L967" s="9">
        <v>0.66429587482219066</v>
      </c>
      <c r="M967" s="9">
        <v>0.8761726078799249</v>
      </c>
    </row>
    <row r="968" spans="3:13" x14ac:dyDescent="0.25">
      <c r="C968" s="10">
        <v>935</v>
      </c>
      <c r="D968" s="9">
        <v>935</v>
      </c>
      <c r="E968" s="9">
        <v>0.66500711237553345</v>
      </c>
      <c r="F968" s="9">
        <v>775</v>
      </c>
      <c r="G968" s="9">
        <v>708.89758179231865</v>
      </c>
      <c r="H968" s="9">
        <v>1.093246781912492</v>
      </c>
      <c r="I968" s="9">
        <v>1</v>
      </c>
      <c r="J968" s="9">
        <v>1.3189493433395871</v>
      </c>
      <c r="K968" s="9">
        <v>0.72701688555347088</v>
      </c>
      <c r="L968" s="9">
        <v>0.66500711237553345</v>
      </c>
      <c r="M968" s="9">
        <v>0.87711069418386489</v>
      </c>
    </row>
    <row r="969" spans="3:13" x14ac:dyDescent="0.25">
      <c r="C969" s="10">
        <v>936</v>
      </c>
      <c r="D969" s="9">
        <v>936</v>
      </c>
      <c r="E969" s="9">
        <v>0.66571834992887624</v>
      </c>
      <c r="F969" s="9">
        <v>776</v>
      </c>
      <c r="G969" s="9">
        <v>709.65576102418208</v>
      </c>
      <c r="H969" s="9">
        <v>1.0934879171276919</v>
      </c>
      <c r="I969" s="9">
        <v>1</v>
      </c>
      <c r="J969" s="9">
        <v>1.3189493433395874</v>
      </c>
      <c r="K969" s="9">
        <v>0.72795497185741087</v>
      </c>
      <c r="L969" s="9">
        <v>0.66571834992887624</v>
      </c>
      <c r="M969" s="9">
        <v>0.87804878048780488</v>
      </c>
    </row>
    <row r="970" spans="3:13" x14ac:dyDescent="0.25">
      <c r="C970" s="10">
        <v>937</v>
      </c>
      <c r="D970" s="9">
        <v>937</v>
      </c>
      <c r="E970" s="9">
        <v>0.66642958748221903</v>
      </c>
      <c r="F970" s="9">
        <v>776</v>
      </c>
      <c r="G970" s="9">
        <v>710.41394025604552</v>
      </c>
      <c r="H970" s="9">
        <v>1.0923209076110136</v>
      </c>
      <c r="I970" s="9">
        <v>1</v>
      </c>
      <c r="J970" s="9">
        <v>1.3189493433395874</v>
      </c>
      <c r="K970" s="9">
        <v>0.72795497185741087</v>
      </c>
      <c r="L970" s="9">
        <v>0.66642958748221903</v>
      </c>
      <c r="M970" s="9">
        <v>0.87898686679174487</v>
      </c>
    </row>
    <row r="971" spans="3:13" x14ac:dyDescent="0.25">
      <c r="C971" s="10">
        <v>938</v>
      </c>
      <c r="D971" s="9">
        <v>938</v>
      </c>
      <c r="E971" s="9">
        <v>0.66714082503556182</v>
      </c>
      <c r="F971" s="9">
        <v>776</v>
      </c>
      <c r="G971" s="9">
        <v>711.17211948790896</v>
      </c>
      <c r="H971" s="9">
        <v>1.0911563863875477</v>
      </c>
      <c r="I971" s="9">
        <v>1</v>
      </c>
      <c r="J971" s="9">
        <v>1.3189493433395874</v>
      </c>
      <c r="K971" s="9">
        <v>0.72795497185741087</v>
      </c>
      <c r="L971" s="9">
        <v>0.66714082503556182</v>
      </c>
      <c r="M971" s="9">
        <v>0.87992495309568475</v>
      </c>
    </row>
    <row r="972" spans="3:13" x14ac:dyDescent="0.25">
      <c r="C972" s="10">
        <v>939</v>
      </c>
      <c r="D972" s="9">
        <v>939</v>
      </c>
      <c r="E972" s="9">
        <v>0.66785206258890473</v>
      </c>
      <c r="F972" s="9">
        <v>776</v>
      </c>
      <c r="G972" s="9">
        <v>711.9302987197724</v>
      </c>
      <c r="H972" s="9">
        <v>1.0899943455074756</v>
      </c>
      <c r="I972" s="9">
        <v>1</v>
      </c>
      <c r="J972" s="9">
        <v>1.3189493433395871</v>
      </c>
      <c r="K972" s="9">
        <v>0.72795497185741087</v>
      </c>
      <c r="L972" s="9">
        <v>0.66785206258890473</v>
      </c>
      <c r="M972" s="9">
        <v>0.88086303939962474</v>
      </c>
    </row>
    <row r="973" spans="3:13" x14ac:dyDescent="0.25">
      <c r="C973" s="10">
        <v>940</v>
      </c>
      <c r="D973" s="9">
        <v>940</v>
      </c>
      <c r="E973" s="9">
        <v>0.66856330014224752</v>
      </c>
      <c r="F973" s="9">
        <v>777</v>
      </c>
      <c r="G973" s="9">
        <v>712.68847795163583</v>
      </c>
      <c r="H973" s="9">
        <v>1.0902379146541057</v>
      </c>
      <c r="I973" s="9">
        <v>1</v>
      </c>
      <c r="J973" s="9">
        <v>1.3189493433395871</v>
      </c>
      <c r="K973" s="9">
        <v>0.72889305816135086</v>
      </c>
      <c r="L973" s="9">
        <v>0.66856330014224752</v>
      </c>
      <c r="M973" s="9">
        <v>0.88180112570356473</v>
      </c>
    </row>
    <row r="974" spans="3:13" x14ac:dyDescent="0.25">
      <c r="C974" s="10">
        <v>941</v>
      </c>
      <c r="D974" s="9">
        <v>941</v>
      </c>
      <c r="E974" s="9">
        <v>0.66927453769559031</v>
      </c>
      <c r="F974" s="9">
        <v>777</v>
      </c>
      <c r="G974" s="9">
        <v>713.44665718349927</v>
      </c>
      <c r="H974" s="9">
        <v>1.0890793196332194</v>
      </c>
      <c r="I974" s="9">
        <v>1</v>
      </c>
      <c r="J974" s="9">
        <v>1.3189493433395874</v>
      </c>
      <c r="K974" s="9">
        <v>0.72889305816135086</v>
      </c>
      <c r="L974" s="9">
        <v>0.66927453769559031</v>
      </c>
      <c r="M974" s="9">
        <v>0.88273921200750471</v>
      </c>
    </row>
    <row r="975" spans="3:13" x14ac:dyDescent="0.25">
      <c r="C975" s="10">
        <v>942</v>
      </c>
      <c r="D975" s="9">
        <v>942</v>
      </c>
      <c r="E975" s="9">
        <v>0.6699857752489331</v>
      </c>
      <c r="F975" s="9">
        <v>778</v>
      </c>
      <c r="G975" s="9">
        <v>714.20483641536271</v>
      </c>
      <c r="H975" s="9">
        <v>1.0893233430129501</v>
      </c>
      <c r="I975" s="9">
        <v>1</v>
      </c>
      <c r="J975" s="9">
        <v>1.3189493433395874</v>
      </c>
      <c r="K975" s="9">
        <v>0.72983114446529085</v>
      </c>
      <c r="L975" s="9">
        <v>0.6699857752489331</v>
      </c>
      <c r="M975" s="9">
        <v>0.8836772983114447</v>
      </c>
    </row>
    <row r="976" spans="3:13" x14ac:dyDescent="0.25">
      <c r="C976" s="10">
        <v>943</v>
      </c>
      <c r="D976" s="9">
        <v>943</v>
      </c>
      <c r="E976" s="9">
        <v>0.670697012802276</v>
      </c>
      <c r="F976" s="9">
        <v>779</v>
      </c>
      <c r="G976" s="9">
        <v>714.96301564722614</v>
      </c>
      <c r="H976" s="9">
        <v>1.0895668488457459</v>
      </c>
      <c r="I976" s="9">
        <v>1</v>
      </c>
      <c r="J976" s="9">
        <v>1.3189493433395871</v>
      </c>
      <c r="K976" s="9">
        <v>0.73076923076923073</v>
      </c>
      <c r="L976" s="9">
        <v>0.670697012802276</v>
      </c>
      <c r="M976" s="9">
        <v>0.88461538461538458</v>
      </c>
    </row>
    <row r="977" spans="3:13" x14ac:dyDescent="0.25">
      <c r="C977" s="10">
        <v>944</v>
      </c>
      <c r="D977" s="9">
        <v>944</v>
      </c>
      <c r="E977" s="9">
        <v>0.6714082503556188</v>
      </c>
      <c r="F977" s="9">
        <v>780</v>
      </c>
      <c r="G977" s="9">
        <v>715.72119487908958</v>
      </c>
      <c r="H977" s="9">
        <v>1.0898098387763537</v>
      </c>
      <c r="I977" s="9">
        <v>1</v>
      </c>
      <c r="J977" s="9">
        <v>1.3189493433395871</v>
      </c>
      <c r="K977" s="9">
        <v>0.73170731707317072</v>
      </c>
      <c r="L977" s="9">
        <v>0.6714082503556188</v>
      </c>
      <c r="M977" s="9">
        <v>0.88555347091932457</v>
      </c>
    </row>
    <row r="978" spans="3:13" x14ac:dyDescent="0.25">
      <c r="C978" s="10">
        <v>945</v>
      </c>
      <c r="D978" s="9">
        <v>945</v>
      </c>
      <c r="E978" s="9">
        <v>0.67211948790896159</v>
      </c>
      <c r="F978" s="9">
        <v>781</v>
      </c>
      <c r="G978" s="9">
        <v>716.47937411095302</v>
      </c>
      <c r="H978" s="9">
        <v>1.0900523144425585</v>
      </c>
      <c r="I978" s="9">
        <v>1</v>
      </c>
      <c r="J978" s="9">
        <v>1.3189493433395874</v>
      </c>
      <c r="K978" s="9">
        <v>0.7326454033771107</v>
      </c>
      <c r="L978" s="9">
        <v>0.67211948790896159</v>
      </c>
      <c r="M978" s="9">
        <v>0.88649155722326456</v>
      </c>
    </row>
    <row r="979" spans="3:13" x14ac:dyDescent="0.25">
      <c r="C979" s="10">
        <v>946</v>
      </c>
      <c r="D979" s="9">
        <v>946</v>
      </c>
      <c r="E979" s="9">
        <v>0.67283072546230438</v>
      </c>
      <c r="F979" s="9">
        <v>782</v>
      </c>
      <c r="G979" s="9">
        <v>717.23755334281645</v>
      </c>
      <c r="H979" s="9">
        <v>1.0902942774752191</v>
      </c>
      <c r="I979" s="9">
        <v>1</v>
      </c>
      <c r="J979" s="9">
        <v>1.3189493433395874</v>
      </c>
      <c r="K979" s="9">
        <v>0.73358348968105069</v>
      </c>
      <c r="L979" s="9">
        <v>0.67283072546230438</v>
      </c>
      <c r="M979" s="9">
        <v>0.88742964352720455</v>
      </c>
    </row>
    <row r="980" spans="3:13" x14ac:dyDescent="0.25">
      <c r="C980" s="10">
        <v>947</v>
      </c>
      <c r="D980" s="9">
        <v>947</v>
      </c>
      <c r="E980" s="9">
        <v>0.67354196301564717</v>
      </c>
      <c r="F980" s="9">
        <v>782</v>
      </c>
      <c r="G980" s="9">
        <v>717.99573257467989</v>
      </c>
      <c r="H980" s="9">
        <v>1.0891429635602505</v>
      </c>
      <c r="I980" s="9">
        <v>1</v>
      </c>
      <c r="J980" s="9">
        <v>1.3189493433395874</v>
      </c>
      <c r="K980" s="9">
        <v>0.73358348968105069</v>
      </c>
      <c r="L980" s="9">
        <v>0.67354196301564717</v>
      </c>
      <c r="M980" s="9">
        <v>0.88836772983114443</v>
      </c>
    </row>
    <row r="981" spans="3:13" x14ac:dyDescent="0.25">
      <c r="C981" s="10">
        <v>948</v>
      </c>
      <c r="D981" s="9">
        <v>948</v>
      </c>
      <c r="E981" s="9">
        <v>0.67425320056899007</v>
      </c>
      <c r="F981" s="9">
        <v>783</v>
      </c>
      <c r="G981" s="9">
        <v>718.75391180654333</v>
      </c>
      <c r="H981" s="9">
        <v>1.0893853753532665</v>
      </c>
      <c r="I981" s="9">
        <v>1</v>
      </c>
      <c r="J981" s="9">
        <v>1.3189493433395871</v>
      </c>
      <c r="K981" s="9">
        <v>0.73452157598499057</v>
      </c>
      <c r="L981" s="9">
        <v>0.67425320056899007</v>
      </c>
      <c r="M981" s="9">
        <v>0.88930581613508441</v>
      </c>
    </row>
    <row r="982" spans="3:13" x14ac:dyDescent="0.25">
      <c r="C982" s="10">
        <v>949</v>
      </c>
      <c r="D982" s="9">
        <v>949</v>
      </c>
      <c r="E982" s="9">
        <v>0.67496443812233287</v>
      </c>
      <c r="F982" s="9">
        <v>784</v>
      </c>
      <c r="G982" s="9">
        <v>719.51209103840677</v>
      </c>
      <c r="H982" s="9">
        <v>1.0896272762678991</v>
      </c>
      <c r="I982" s="9">
        <v>1</v>
      </c>
      <c r="J982" s="9">
        <v>1.3189493433395874</v>
      </c>
      <c r="K982" s="9">
        <v>0.73545966228893056</v>
      </c>
      <c r="L982" s="9">
        <v>0.67496443812233287</v>
      </c>
      <c r="M982" s="9">
        <v>0.8902439024390244</v>
      </c>
    </row>
    <row r="983" spans="3:13" x14ac:dyDescent="0.25">
      <c r="C983" s="10">
        <v>950</v>
      </c>
      <c r="D983" s="9">
        <v>950</v>
      </c>
      <c r="E983" s="9">
        <v>0.67567567567567566</v>
      </c>
      <c r="F983" s="9">
        <v>785</v>
      </c>
      <c r="G983" s="9">
        <v>720.27027027027032</v>
      </c>
      <c r="H983" s="9">
        <v>1.0898686679174485</v>
      </c>
      <c r="I983" s="9">
        <v>1</v>
      </c>
      <c r="J983" s="9">
        <v>1.3189493433395874</v>
      </c>
      <c r="K983" s="9">
        <v>0.73639774859287055</v>
      </c>
      <c r="L983" s="9">
        <v>0.67567567567567566</v>
      </c>
      <c r="M983" s="9">
        <v>0.89118198874296439</v>
      </c>
    </row>
    <row r="984" spans="3:13" x14ac:dyDescent="0.25">
      <c r="C984" s="10">
        <v>951</v>
      </c>
      <c r="D984" s="9">
        <v>951</v>
      </c>
      <c r="E984" s="9">
        <v>0.67638691322901845</v>
      </c>
      <c r="F984" s="9">
        <v>786</v>
      </c>
      <c r="G984" s="9">
        <v>721.02844950213375</v>
      </c>
      <c r="H984" s="9">
        <v>1.0901095519084287</v>
      </c>
      <c r="I984" s="9">
        <v>1</v>
      </c>
      <c r="J984" s="9">
        <v>1.3189493433395874</v>
      </c>
      <c r="K984" s="9">
        <v>0.73733583489681054</v>
      </c>
      <c r="L984" s="9">
        <v>0.67638691322901845</v>
      </c>
      <c r="M984" s="9">
        <v>0.89212007504690427</v>
      </c>
    </row>
    <row r="985" spans="3:13" x14ac:dyDescent="0.25">
      <c r="C985" s="10">
        <v>952</v>
      </c>
      <c r="D985" s="9">
        <v>952</v>
      </c>
      <c r="E985" s="9">
        <v>0.67709815078236135</v>
      </c>
      <c r="F985" s="9">
        <v>787</v>
      </c>
      <c r="G985" s="9">
        <v>721.78662873399719</v>
      </c>
      <c r="H985" s="9">
        <v>1.0903499298406041</v>
      </c>
      <c r="I985" s="9">
        <v>1</v>
      </c>
      <c r="J985" s="9">
        <v>1.3189493433395871</v>
      </c>
      <c r="K985" s="9">
        <v>0.73827392120075042</v>
      </c>
      <c r="L985" s="9">
        <v>0.67709815078236135</v>
      </c>
      <c r="M985" s="9">
        <v>0.89305816135084426</v>
      </c>
    </row>
    <row r="986" spans="3:13" x14ac:dyDescent="0.25">
      <c r="C986" s="10">
        <v>953</v>
      </c>
      <c r="D986" s="9">
        <v>953</v>
      </c>
      <c r="E986" s="9">
        <v>0.67780938833570414</v>
      </c>
      <c r="F986" s="9">
        <v>788</v>
      </c>
      <c r="G986" s="9">
        <v>722.54480796586063</v>
      </c>
      <c r="H986" s="9">
        <v>1.0905898033070249</v>
      </c>
      <c r="I986" s="9">
        <v>1</v>
      </c>
      <c r="J986" s="9">
        <v>1.3189493433395871</v>
      </c>
      <c r="K986" s="9">
        <v>0.7392120075046904</v>
      </c>
      <c r="L986" s="9">
        <v>0.67780938833570414</v>
      </c>
      <c r="M986" s="9">
        <v>0.89399624765478425</v>
      </c>
    </row>
    <row r="987" spans="3:13" x14ac:dyDescent="0.25">
      <c r="C987" s="10">
        <v>954</v>
      </c>
      <c r="D987" s="9">
        <v>954</v>
      </c>
      <c r="E987" s="9">
        <v>0.67852062588904694</v>
      </c>
      <c r="F987" s="9">
        <v>789</v>
      </c>
      <c r="G987" s="9">
        <v>723.30298719772406</v>
      </c>
      <c r="H987" s="9">
        <v>1.0908291738940612</v>
      </c>
      <c r="I987" s="9">
        <v>1</v>
      </c>
      <c r="J987" s="9">
        <v>1.3189493433395874</v>
      </c>
      <c r="K987" s="9">
        <v>0.74015009380863039</v>
      </c>
      <c r="L987" s="9">
        <v>0.67852062588904694</v>
      </c>
      <c r="M987" s="9">
        <v>0.89493433395872424</v>
      </c>
    </row>
    <row r="988" spans="3:13" x14ac:dyDescent="0.25">
      <c r="C988" s="10">
        <v>955</v>
      </c>
      <c r="D988" s="9">
        <v>955</v>
      </c>
      <c r="E988" s="9">
        <v>0.67923186344238973</v>
      </c>
      <c r="F988" s="9">
        <v>789</v>
      </c>
      <c r="G988" s="9">
        <v>724.0611664295875</v>
      </c>
      <c r="H988" s="9">
        <v>1.0896869443926014</v>
      </c>
      <c r="I988" s="9">
        <v>1</v>
      </c>
      <c r="J988" s="9">
        <v>1.3189493433395871</v>
      </c>
      <c r="K988" s="9">
        <v>0.74015009380863039</v>
      </c>
      <c r="L988" s="9">
        <v>0.67923186344238973</v>
      </c>
      <c r="M988" s="9">
        <v>0.89587242026266412</v>
      </c>
    </row>
    <row r="989" spans="3:13" x14ac:dyDescent="0.25">
      <c r="C989" s="10">
        <v>956</v>
      </c>
      <c r="D989" s="9">
        <v>956</v>
      </c>
      <c r="E989" s="9">
        <v>0.67994310099573263</v>
      </c>
      <c r="F989" s="9">
        <v>790</v>
      </c>
      <c r="G989" s="9">
        <v>724.81934566145094</v>
      </c>
      <c r="H989" s="9">
        <v>1.0899267586174413</v>
      </c>
      <c r="I989" s="9">
        <v>1</v>
      </c>
      <c r="J989" s="9">
        <v>1.3189493433395871</v>
      </c>
      <c r="K989" s="9">
        <v>0.74108818011257038</v>
      </c>
      <c r="L989" s="9">
        <v>0.67994310099573263</v>
      </c>
      <c r="M989" s="9">
        <v>0.8968105065666041</v>
      </c>
    </row>
    <row r="990" spans="3:13" x14ac:dyDescent="0.25">
      <c r="C990" s="10">
        <v>957</v>
      </c>
      <c r="D990" s="9">
        <v>957</v>
      </c>
      <c r="E990" s="9">
        <v>0.68065433854907542</v>
      </c>
      <c r="F990" s="9">
        <v>791</v>
      </c>
      <c r="G990" s="9">
        <v>725.57752489331438</v>
      </c>
      <c r="H990" s="9">
        <v>1.0901660716631281</v>
      </c>
      <c r="I990" s="9">
        <v>1</v>
      </c>
      <c r="J990" s="9">
        <v>1.3189493433395871</v>
      </c>
      <c r="K990" s="9">
        <v>0.74202626641651037</v>
      </c>
      <c r="L990" s="9">
        <v>0.68065433854907542</v>
      </c>
      <c r="M990" s="9">
        <v>0.89774859287054409</v>
      </c>
    </row>
    <row r="991" spans="3:13" x14ac:dyDescent="0.25">
      <c r="C991" s="10">
        <v>958</v>
      </c>
      <c r="D991" s="9">
        <v>958</v>
      </c>
      <c r="E991" s="9">
        <v>0.68136557610241821</v>
      </c>
      <c r="F991" s="9">
        <v>792</v>
      </c>
      <c r="G991" s="9">
        <v>726.33570412517781</v>
      </c>
      <c r="H991" s="9">
        <v>1.0904048850991159</v>
      </c>
      <c r="I991" s="9">
        <v>1</v>
      </c>
      <c r="J991" s="9">
        <v>1.3189493433395874</v>
      </c>
      <c r="K991" s="9">
        <v>0.74296435272045025</v>
      </c>
      <c r="L991" s="9">
        <v>0.68136557610241821</v>
      </c>
      <c r="M991" s="9">
        <v>0.89868667917448408</v>
      </c>
    </row>
    <row r="992" spans="3:13" x14ac:dyDescent="0.25">
      <c r="C992" s="10">
        <v>959</v>
      </c>
      <c r="D992" s="9">
        <v>959</v>
      </c>
      <c r="E992" s="9">
        <v>0.68207681365576101</v>
      </c>
      <c r="F992" s="9">
        <v>793</v>
      </c>
      <c r="G992" s="9">
        <v>727.09388335704125</v>
      </c>
      <c r="H992" s="9">
        <v>1.0906432004883135</v>
      </c>
      <c r="I992" s="9">
        <v>1</v>
      </c>
      <c r="J992" s="9">
        <v>1.3189493433395871</v>
      </c>
      <c r="K992" s="9">
        <v>0.74390243902439024</v>
      </c>
      <c r="L992" s="9">
        <v>0.68207681365576101</v>
      </c>
      <c r="M992" s="9">
        <v>0.89962476547842396</v>
      </c>
    </row>
    <row r="993" spans="3:13" x14ac:dyDescent="0.25">
      <c r="C993" s="10">
        <v>960</v>
      </c>
      <c r="D993" s="9">
        <v>960</v>
      </c>
      <c r="E993" s="9">
        <v>0.6827880512091038</v>
      </c>
      <c r="F993" s="9">
        <v>794</v>
      </c>
      <c r="G993" s="9">
        <v>727.85206258890469</v>
      </c>
      <c r="H993" s="9">
        <v>1.090881019387117</v>
      </c>
      <c r="I993" s="9">
        <v>1</v>
      </c>
      <c r="J993" s="9">
        <v>1.3189493433395874</v>
      </c>
      <c r="K993" s="9">
        <v>0.74484052532833023</v>
      </c>
      <c r="L993" s="9">
        <v>0.6827880512091038</v>
      </c>
      <c r="M993" s="9">
        <v>0.90056285178236395</v>
      </c>
    </row>
    <row r="994" spans="3:13" x14ac:dyDescent="0.25">
      <c r="C994" s="10">
        <v>961</v>
      </c>
      <c r="D994" s="9">
        <v>961</v>
      </c>
      <c r="E994" s="9">
        <v>0.6834992887624467</v>
      </c>
      <c r="F994" s="9">
        <v>795</v>
      </c>
      <c r="G994" s="9">
        <v>728.61024182076812</v>
      </c>
      <c r="H994" s="9">
        <v>1.0911183433454441</v>
      </c>
      <c r="I994" s="9">
        <v>1</v>
      </c>
      <c r="J994" s="9">
        <v>1.3189493433395871</v>
      </c>
      <c r="K994" s="9">
        <v>0.74577861163227022</v>
      </c>
      <c r="L994" s="9">
        <v>0.6834992887624467</v>
      </c>
      <c r="M994" s="9">
        <v>0.90150093808630394</v>
      </c>
    </row>
    <row r="995" spans="3:13" x14ac:dyDescent="0.25">
      <c r="C995" s="10">
        <v>962</v>
      </c>
      <c r="D995" s="9">
        <v>962</v>
      </c>
      <c r="E995" s="9">
        <v>0.68421052631578949</v>
      </c>
      <c r="F995" s="9">
        <v>795</v>
      </c>
      <c r="G995" s="9">
        <v>729.36842105263156</v>
      </c>
      <c r="H995" s="9">
        <v>1.089984124693318</v>
      </c>
      <c r="I995" s="9">
        <v>1</v>
      </c>
      <c r="J995" s="9">
        <v>1.3189493433395874</v>
      </c>
      <c r="K995" s="9">
        <v>0.74577861163227022</v>
      </c>
      <c r="L995" s="9">
        <v>0.68421052631578949</v>
      </c>
      <c r="M995" s="9">
        <v>0.90243902439024393</v>
      </c>
    </row>
    <row r="996" spans="3:13" x14ac:dyDescent="0.25">
      <c r="C996" s="10">
        <v>963</v>
      </c>
      <c r="D996" s="9">
        <v>963</v>
      </c>
      <c r="E996" s="9">
        <v>0.68492176386913228</v>
      </c>
      <c r="F996" s="9">
        <v>796</v>
      </c>
      <c r="G996" s="9">
        <v>730.126600284495</v>
      </c>
      <c r="H996" s="9">
        <v>1.0902218871218188</v>
      </c>
      <c r="I996" s="9">
        <v>1</v>
      </c>
      <c r="J996" s="9">
        <v>1.3189493433395874</v>
      </c>
      <c r="K996" s="9">
        <v>0.74671669793621009</v>
      </c>
      <c r="L996" s="9">
        <v>0.68492176386913228</v>
      </c>
      <c r="M996" s="9">
        <v>0.90337711069418392</v>
      </c>
    </row>
    <row r="997" spans="3:13" x14ac:dyDescent="0.25">
      <c r="C997" s="10">
        <v>964</v>
      </c>
      <c r="D997" s="9">
        <v>964</v>
      </c>
      <c r="E997" s="9">
        <v>0.68563300142247507</v>
      </c>
      <c r="F997" s="9">
        <v>797</v>
      </c>
      <c r="G997" s="9">
        <v>730.88477951635844</v>
      </c>
      <c r="H997" s="9">
        <v>1.090459156267273</v>
      </c>
      <c r="I997" s="9">
        <v>1</v>
      </c>
      <c r="J997" s="9">
        <v>1.3189493433395874</v>
      </c>
      <c r="K997" s="9">
        <v>0.74765478424015008</v>
      </c>
      <c r="L997" s="9">
        <v>0.68563300142247507</v>
      </c>
      <c r="M997" s="9">
        <v>0.90431519699812379</v>
      </c>
    </row>
    <row r="998" spans="3:13" x14ac:dyDescent="0.25">
      <c r="C998" s="10">
        <v>965</v>
      </c>
      <c r="D998" s="9">
        <v>965</v>
      </c>
      <c r="E998" s="9">
        <v>0.68634423897581798</v>
      </c>
      <c r="F998" s="9">
        <v>798</v>
      </c>
      <c r="G998" s="9">
        <v>731.64295874822187</v>
      </c>
      <c r="H998" s="9">
        <v>1.0906959336632027</v>
      </c>
      <c r="I998" s="9">
        <v>1</v>
      </c>
      <c r="J998" s="9">
        <v>1.3189493433395871</v>
      </c>
      <c r="K998" s="9">
        <v>0.74859287054409007</v>
      </c>
      <c r="L998" s="9">
        <v>0.68634423897581798</v>
      </c>
      <c r="M998" s="9">
        <v>0.90525328330206378</v>
      </c>
    </row>
    <row r="999" spans="3:13" x14ac:dyDescent="0.25">
      <c r="C999" s="10">
        <v>966</v>
      </c>
      <c r="D999" s="9">
        <v>966</v>
      </c>
      <c r="E999" s="9">
        <v>0.68705547652916077</v>
      </c>
      <c r="F999" s="9">
        <v>799</v>
      </c>
      <c r="G999" s="9">
        <v>732.40113798008531</v>
      </c>
      <c r="H999" s="9">
        <v>1.0909322208367809</v>
      </c>
      <c r="I999" s="9">
        <v>1</v>
      </c>
      <c r="J999" s="9">
        <v>1.3189493433395871</v>
      </c>
      <c r="K999" s="9">
        <v>0.74953095684803006</v>
      </c>
      <c r="L999" s="9">
        <v>0.68705547652916077</v>
      </c>
      <c r="M999" s="9">
        <v>0.90619136960600377</v>
      </c>
    </row>
    <row r="1000" spans="3:13" x14ac:dyDescent="0.25">
      <c r="C1000" s="10">
        <v>967</v>
      </c>
      <c r="D1000" s="9">
        <v>967</v>
      </c>
      <c r="E1000" s="9">
        <v>0.68776671408250356</v>
      </c>
      <c r="F1000" s="9">
        <v>800</v>
      </c>
      <c r="G1000" s="9">
        <v>733.15931721194875</v>
      </c>
      <c r="H1000" s="9">
        <v>1.0911680193088622</v>
      </c>
      <c r="I1000" s="9">
        <v>1</v>
      </c>
      <c r="J1000" s="9">
        <v>1.3189493433395874</v>
      </c>
      <c r="K1000" s="9">
        <v>0.75046904315196994</v>
      </c>
      <c r="L1000" s="9">
        <v>0.68776671408250356</v>
      </c>
      <c r="M1000" s="9">
        <v>0.90712945590994376</v>
      </c>
    </row>
    <row r="1001" spans="3:13" x14ac:dyDescent="0.25">
      <c r="C1001" s="10">
        <v>968</v>
      </c>
      <c r="D1001" s="9">
        <v>968</v>
      </c>
      <c r="E1001" s="9">
        <v>0.68847795163584635</v>
      </c>
      <c r="F1001" s="9">
        <v>801</v>
      </c>
      <c r="G1001" s="9">
        <v>733.91749644381218</v>
      </c>
      <c r="H1001" s="9">
        <v>1.0914033305940181</v>
      </c>
      <c r="I1001" s="9">
        <v>1</v>
      </c>
      <c r="J1001" s="9">
        <v>1.3189493433395871</v>
      </c>
      <c r="K1001" s="9">
        <v>0.75140712945590993</v>
      </c>
      <c r="L1001" s="9">
        <v>0.68847795163584635</v>
      </c>
      <c r="M1001" s="9">
        <v>0.90806754221388364</v>
      </c>
    </row>
    <row r="1002" spans="3:13" x14ac:dyDescent="0.25">
      <c r="C1002" s="10">
        <v>969</v>
      </c>
      <c r="D1002" s="9">
        <v>969</v>
      </c>
      <c r="E1002" s="9">
        <v>0.68918918918918914</v>
      </c>
      <c r="F1002" s="9">
        <v>802</v>
      </c>
      <c r="G1002" s="9">
        <v>734.67567567567562</v>
      </c>
      <c r="H1002" s="9">
        <v>1.0916381562005666</v>
      </c>
      <c r="I1002" s="9">
        <v>1</v>
      </c>
      <c r="J1002" s="9">
        <v>1.3189493433395874</v>
      </c>
      <c r="K1002" s="9">
        <v>0.75234521575984992</v>
      </c>
      <c r="L1002" s="9">
        <v>0.68918918918918914</v>
      </c>
      <c r="M1002" s="9">
        <v>0.90900562851782363</v>
      </c>
    </row>
    <row r="1003" spans="3:13" x14ac:dyDescent="0.25">
      <c r="C1003" s="10">
        <v>970</v>
      </c>
      <c r="D1003" s="9">
        <v>970</v>
      </c>
      <c r="E1003" s="9">
        <v>0.68990042674253205</v>
      </c>
      <c r="F1003" s="9">
        <v>803</v>
      </c>
      <c r="G1003" s="9">
        <v>735.43385490753906</v>
      </c>
      <c r="H1003" s="9">
        <v>1.0918724976306067</v>
      </c>
      <c r="I1003" s="9">
        <v>1</v>
      </c>
      <c r="J1003" s="9">
        <v>1.3189493433395871</v>
      </c>
      <c r="K1003" s="9">
        <v>0.75328330206378991</v>
      </c>
      <c r="L1003" s="9">
        <v>0.68990042674253205</v>
      </c>
      <c r="M1003" s="9">
        <v>0.90994371482176362</v>
      </c>
    </row>
    <row r="1004" spans="3:13" x14ac:dyDescent="0.25">
      <c r="C1004" s="10">
        <v>971</v>
      </c>
      <c r="D1004" s="9">
        <v>971</v>
      </c>
      <c r="E1004" s="9">
        <v>0.69061166429587484</v>
      </c>
      <c r="F1004" s="9">
        <v>804</v>
      </c>
      <c r="G1004" s="9">
        <v>736.19203413940261</v>
      </c>
      <c r="H1004" s="9">
        <v>1.0921063563800495</v>
      </c>
      <c r="I1004" s="9">
        <v>1</v>
      </c>
      <c r="J1004" s="9">
        <v>1.3189493433395874</v>
      </c>
      <c r="K1004" s="9">
        <v>0.75422138836772978</v>
      </c>
      <c r="L1004" s="9">
        <v>0.69061166429587484</v>
      </c>
      <c r="M1004" s="9">
        <v>0.91088180112570361</v>
      </c>
    </row>
    <row r="1005" spans="3:13" x14ac:dyDescent="0.25">
      <c r="C1005" s="10">
        <v>972</v>
      </c>
      <c r="D1005" s="9">
        <v>972</v>
      </c>
      <c r="E1005" s="9">
        <v>0.69132290184921763</v>
      </c>
      <c r="F1005" s="9">
        <v>805</v>
      </c>
      <c r="G1005" s="9">
        <v>736.95021337126605</v>
      </c>
      <c r="H1005" s="9">
        <v>1.0923397339386498</v>
      </c>
      <c r="I1005" s="9">
        <v>1</v>
      </c>
      <c r="J1005" s="9">
        <v>1.3189493433395871</v>
      </c>
      <c r="K1005" s="9">
        <v>0.75515947467166977</v>
      </c>
      <c r="L1005" s="9">
        <v>0.69132290184921763</v>
      </c>
      <c r="M1005" s="9">
        <v>0.91181988742964348</v>
      </c>
    </row>
    <row r="1006" spans="3:13" x14ac:dyDescent="0.25">
      <c r="C1006" s="10">
        <v>973</v>
      </c>
      <c r="D1006" s="9">
        <v>973</v>
      </c>
      <c r="E1006" s="9">
        <v>0.69203413940256042</v>
      </c>
      <c r="F1006" s="9">
        <v>806</v>
      </c>
      <c r="G1006" s="9">
        <v>737.70839260312948</v>
      </c>
      <c r="H1006" s="9">
        <v>1.0925726317900384</v>
      </c>
      <c r="I1006" s="9">
        <v>1</v>
      </c>
      <c r="J1006" s="9">
        <v>1.3189493433395874</v>
      </c>
      <c r="K1006" s="9">
        <v>0.75609756097560976</v>
      </c>
      <c r="L1006" s="9">
        <v>0.69203413940256042</v>
      </c>
      <c r="M1006" s="9">
        <v>0.91275797373358347</v>
      </c>
    </row>
    <row r="1007" spans="3:13" x14ac:dyDescent="0.25">
      <c r="C1007" s="10">
        <v>974</v>
      </c>
      <c r="D1007" s="9">
        <v>974</v>
      </c>
      <c r="E1007" s="9">
        <v>0.69274537695590332</v>
      </c>
      <c r="F1007" s="9">
        <v>806</v>
      </c>
      <c r="G1007" s="9">
        <v>738.46657183499292</v>
      </c>
      <c r="H1007" s="9">
        <v>1.0914508939750587</v>
      </c>
      <c r="I1007" s="9">
        <v>1</v>
      </c>
      <c r="J1007" s="9">
        <v>1.3189493433395871</v>
      </c>
      <c r="K1007" s="9">
        <v>0.75609756097560976</v>
      </c>
      <c r="L1007" s="9">
        <v>0.69274537695590332</v>
      </c>
      <c r="M1007" s="9">
        <v>0.91369606003752346</v>
      </c>
    </row>
    <row r="1008" spans="3:13" x14ac:dyDescent="0.25">
      <c r="C1008" s="10">
        <v>975</v>
      </c>
      <c r="D1008" s="9">
        <v>975</v>
      </c>
      <c r="E1008" s="9">
        <v>0.69345661450924612</v>
      </c>
      <c r="F1008" s="9">
        <v>807</v>
      </c>
      <c r="G1008" s="9">
        <v>739.22475106685636</v>
      </c>
      <c r="H1008" s="9">
        <v>1.0916842257179968</v>
      </c>
      <c r="I1008" s="9">
        <v>1</v>
      </c>
      <c r="J1008" s="9">
        <v>1.3189493433395871</v>
      </c>
      <c r="K1008" s="9">
        <v>0.75703564727954975</v>
      </c>
      <c r="L1008" s="9">
        <v>0.69345661450924612</v>
      </c>
      <c r="M1008" s="9">
        <v>0.91463414634146345</v>
      </c>
    </row>
    <row r="1009" spans="3:13" x14ac:dyDescent="0.25">
      <c r="C1009" s="10">
        <v>976</v>
      </c>
      <c r="D1009" s="9">
        <v>976</v>
      </c>
      <c r="E1009" s="9">
        <v>0.69416785206258891</v>
      </c>
      <c r="F1009" s="9">
        <v>808</v>
      </c>
      <c r="G1009" s="9">
        <v>739.98293029871979</v>
      </c>
      <c r="H1009" s="9">
        <v>1.0919170793221171</v>
      </c>
      <c r="I1009" s="9">
        <v>1</v>
      </c>
      <c r="J1009" s="9">
        <v>1.3189493433395871</v>
      </c>
      <c r="K1009" s="9">
        <v>0.75797373358348963</v>
      </c>
      <c r="L1009" s="9">
        <v>0.69416785206258891</v>
      </c>
      <c r="M1009" s="9">
        <v>0.91557223264540333</v>
      </c>
    </row>
    <row r="1010" spans="3:13" x14ac:dyDescent="0.25">
      <c r="C1010" s="10">
        <v>977</v>
      </c>
      <c r="D1010" s="9">
        <v>977</v>
      </c>
      <c r="E1010" s="9">
        <v>0.6948790896159317</v>
      </c>
      <c r="F1010" s="9">
        <v>809</v>
      </c>
      <c r="G1010" s="9">
        <v>740.74110953058323</v>
      </c>
      <c r="H1010" s="9">
        <v>1.0921494562556049</v>
      </c>
      <c r="I1010" s="9">
        <v>1</v>
      </c>
      <c r="J1010" s="9">
        <v>1.3189493433395874</v>
      </c>
      <c r="K1010" s="9">
        <v>0.75891181988742962</v>
      </c>
      <c r="L1010" s="9">
        <v>0.6948790896159317</v>
      </c>
      <c r="M1010" s="9">
        <v>0.91651031894934332</v>
      </c>
    </row>
    <row r="1011" spans="3:13" x14ac:dyDescent="0.25">
      <c r="C1011" s="10">
        <v>978</v>
      </c>
      <c r="D1011" s="9">
        <v>978</v>
      </c>
      <c r="E1011" s="9">
        <v>0.69559032716927449</v>
      </c>
      <c r="F1011" s="9">
        <v>809</v>
      </c>
      <c r="G1011" s="9">
        <v>741.49928876244667</v>
      </c>
      <c r="H1011" s="9">
        <v>1.09103273902017</v>
      </c>
      <c r="I1011" s="9">
        <v>1</v>
      </c>
      <c r="J1011" s="9">
        <v>1.3189493433395874</v>
      </c>
      <c r="K1011" s="9">
        <v>0.75891181988742962</v>
      </c>
      <c r="L1011" s="9">
        <v>0.69559032716927449</v>
      </c>
      <c r="M1011" s="9">
        <v>0.91744840525328331</v>
      </c>
    </row>
    <row r="1012" spans="3:13" x14ac:dyDescent="0.25">
      <c r="C1012" s="10">
        <v>979</v>
      </c>
      <c r="D1012" s="9">
        <v>979</v>
      </c>
      <c r="E1012" s="9">
        <v>0.69630156472261739</v>
      </c>
      <c r="F1012" s="9">
        <v>810</v>
      </c>
      <c r="G1012" s="9">
        <v>742.2574679943101</v>
      </c>
      <c r="H1012" s="9">
        <v>1.0912655445404142</v>
      </c>
      <c r="I1012" s="9">
        <v>1</v>
      </c>
      <c r="J1012" s="9">
        <v>1.3189493433395871</v>
      </c>
      <c r="K1012" s="9">
        <v>0.75984990619136961</v>
      </c>
      <c r="L1012" s="9">
        <v>0.69630156472261739</v>
      </c>
      <c r="M1012" s="9">
        <v>0.91838649155722329</v>
      </c>
    </row>
    <row r="1013" spans="3:13" x14ac:dyDescent="0.25">
      <c r="C1013" s="10">
        <v>980</v>
      </c>
      <c r="D1013" s="9">
        <v>980</v>
      </c>
      <c r="E1013" s="9">
        <v>0.69701280227596019</v>
      </c>
      <c r="F1013" s="9">
        <v>811</v>
      </c>
      <c r="G1013" s="9">
        <v>743.01564722617354</v>
      </c>
      <c r="H1013" s="9">
        <v>1.0914978749473523</v>
      </c>
      <c r="I1013" s="9">
        <v>1</v>
      </c>
      <c r="J1013" s="9">
        <v>1.3189493433395871</v>
      </c>
      <c r="K1013" s="9">
        <v>0.7607879924953096</v>
      </c>
      <c r="L1013" s="9">
        <v>0.69701280227596019</v>
      </c>
      <c r="M1013" s="9">
        <v>0.91932457786116317</v>
      </c>
    </row>
    <row r="1014" spans="3:13" x14ac:dyDescent="0.25">
      <c r="C1014" s="10">
        <v>981</v>
      </c>
      <c r="D1014" s="9">
        <v>981</v>
      </c>
      <c r="E1014" s="9">
        <v>0.69772403982930298</v>
      </c>
      <c r="F1014" s="9">
        <v>812</v>
      </c>
      <c r="G1014" s="9">
        <v>743.77382645803698</v>
      </c>
      <c r="H1014" s="9">
        <v>1.0917297316939296</v>
      </c>
      <c r="I1014" s="9">
        <v>1</v>
      </c>
      <c r="J1014" s="9">
        <v>1.3189493433395871</v>
      </c>
      <c r="K1014" s="9">
        <v>0.76172607879924958</v>
      </c>
      <c r="L1014" s="9">
        <v>0.69772403982930298</v>
      </c>
      <c r="M1014" s="9">
        <v>0.92026266416510316</v>
      </c>
    </row>
    <row r="1015" spans="3:13" x14ac:dyDescent="0.25">
      <c r="C1015" s="10">
        <v>982</v>
      </c>
      <c r="D1015" s="9">
        <v>982</v>
      </c>
      <c r="E1015" s="9">
        <v>0.69843527738264577</v>
      </c>
      <c r="F1015" s="9">
        <v>813</v>
      </c>
      <c r="G1015" s="9">
        <v>744.53200568990042</v>
      </c>
      <c r="H1015" s="9">
        <v>1.0919611162271736</v>
      </c>
      <c r="I1015" s="9">
        <v>1</v>
      </c>
      <c r="J1015" s="9">
        <v>1.3189493433395874</v>
      </c>
      <c r="K1015" s="9">
        <v>0.76266416510318946</v>
      </c>
      <c r="L1015" s="9">
        <v>0.69843527738264577</v>
      </c>
      <c r="M1015" s="9">
        <v>0.92120075046904315</v>
      </c>
    </row>
    <row r="1016" spans="3:13" x14ac:dyDescent="0.25">
      <c r="C1016" s="10">
        <v>983</v>
      </c>
      <c r="D1016" s="9">
        <v>983</v>
      </c>
      <c r="E1016" s="9">
        <v>0.69914651493598867</v>
      </c>
      <c r="F1016" s="9">
        <v>814</v>
      </c>
      <c r="G1016" s="9">
        <v>745.29018492176385</v>
      </c>
      <c r="H1016" s="9">
        <v>1.0921920299882237</v>
      </c>
      <c r="I1016" s="9">
        <v>1</v>
      </c>
      <c r="J1016" s="9">
        <v>1.3189493433395871</v>
      </c>
      <c r="K1016" s="9">
        <v>0.76360225140712945</v>
      </c>
      <c r="L1016" s="9">
        <v>0.69914651493598867</v>
      </c>
      <c r="M1016" s="9">
        <v>0.92213883677298314</v>
      </c>
    </row>
    <row r="1017" spans="3:13" x14ac:dyDescent="0.25">
      <c r="C1017" s="10">
        <v>984</v>
      </c>
      <c r="D1017" s="9">
        <v>984</v>
      </c>
      <c r="E1017" s="9">
        <v>0.69985775248933146</v>
      </c>
      <c r="F1017" s="9">
        <v>815</v>
      </c>
      <c r="G1017" s="9">
        <v>746.04836415362729</v>
      </c>
      <c r="H1017" s="9">
        <v>1.0924224744123614</v>
      </c>
      <c r="I1017" s="9">
        <v>1</v>
      </c>
      <c r="J1017" s="9">
        <v>1.3189493433395874</v>
      </c>
      <c r="K1017" s="9">
        <v>0.76454033771106944</v>
      </c>
      <c r="L1017" s="9">
        <v>0.69985775248933146</v>
      </c>
      <c r="M1017" s="9">
        <v>0.92307692307692313</v>
      </c>
    </row>
    <row r="1018" spans="3:13" x14ac:dyDescent="0.25">
      <c r="C1018" s="10">
        <v>985</v>
      </c>
      <c r="D1018" s="9">
        <v>985</v>
      </c>
      <c r="E1018" s="9">
        <v>0.70056899004267426</v>
      </c>
      <c r="F1018" s="9">
        <v>815</v>
      </c>
      <c r="G1018" s="9">
        <v>746.80654338549073</v>
      </c>
      <c r="H1018" s="9">
        <v>1.0913134160627043</v>
      </c>
      <c r="I1018" s="9">
        <v>1</v>
      </c>
      <c r="J1018" s="9">
        <v>1.3189493433395871</v>
      </c>
      <c r="K1018" s="9">
        <v>0.76454033771106944</v>
      </c>
      <c r="L1018" s="9">
        <v>0.70056899004267426</v>
      </c>
      <c r="M1018" s="9">
        <v>0.92401500938086301</v>
      </c>
    </row>
    <row r="1019" spans="3:13" x14ac:dyDescent="0.25">
      <c r="C1019" s="10">
        <v>986</v>
      </c>
      <c r="D1019" s="9">
        <v>986</v>
      </c>
      <c r="E1019" s="9">
        <v>0.70128022759601705</v>
      </c>
      <c r="F1019" s="9">
        <v>816</v>
      </c>
      <c r="G1019" s="9">
        <v>747.56472261735416</v>
      </c>
      <c r="H1019" s="9">
        <v>1.0915442841431069</v>
      </c>
      <c r="I1019" s="9">
        <v>1</v>
      </c>
      <c r="J1019" s="9">
        <v>1.3189493433395874</v>
      </c>
      <c r="K1019" s="9">
        <v>0.76547842401500943</v>
      </c>
      <c r="L1019" s="9">
        <v>0.70128022759601705</v>
      </c>
      <c r="M1019" s="9">
        <v>0.924953095684803</v>
      </c>
    </row>
    <row r="1020" spans="3:13" x14ac:dyDescent="0.25">
      <c r="C1020" s="10">
        <v>987</v>
      </c>
      <c r="D1020" s="9">
        <v>987</v>
      </c>
      <c r="E1020" s="9">
        <v>0.70199146514935984</v>
      </c>
      <c r="F1020" s="9">
        <v>817</v>
      </c>
      <c r="G1020" s="9">
        <v>748.3229018492176</v>
      </c>
      <c r="H1020" s="9">
        <v>1.091774684405717</v>
      </c>
      <c r="I1020" s="9">
        <v>1</v>
      </c>
      <c r="J1020" s="9">
        <v>1.3189493433395874</v>
      </c>
      <c r="K1020" s="9">
        <v>0.76641651031894931</v>
      </c>
      <c r="L1020" s="9">
        <v>0.70199146514935984</v>
      </c>
      <c r="M1020" s="9">
        <v>0.92589118198874298</v>
      </c>
    </row>
    <row r="1021" spans="3:13" x14ac:dyDescent="0.25">
      <c r="C1021" s="10">
        <v>988</v>
      </c>
      <c r="D1021" s="9">
        <v>988</v>
      </c>
      <c r="E1021" s="9">
        <v>0.70270270270270274</v>
      </c>
      <c r="F1021" s="9">
        <v>818</v>
      </c>
      <c r="G1021" s="9">
        <v>749.08108108108104</v>
      </c>
      <c r="H1021" s="9">
        <v>1.0920046182710348</v>
      </c>
      <c r="I1021" s="9">
        <v>1</v>
      </c>
      <c r="J1021" s="9">
        <v>1.3189493433395871</v>
      </c>
      <c r="K1021" s="9">
        <v>0.7673545966228893</v>
      </c>
      <c r="L1021" s="9">
        <v>0.70270270270270274</v>
      </c>
      <c r="M1021" s="9">
        <v>0.92682926829268297</v>
      </c>
    </row>
    <row r="1022" spans="3:13" x14ac:dyDescent="0.25">
      <c r="C1022" s="10">
        <v>989</v>
      </c>
      <c r="D1022" s="9">
        <v>989</v>
      </c>
      <c r="E1022" s="9">
        <v>0.70341394025604553</v>
      </c>
      <c r="F1022" s="9">
        <v>818</v>
      </c>
      <c r="G1022" s="9">
        <v>749.83926031294448</v>
      </c>
      <c r="H1022" s="9">
        <v>1.0909004679997798</v>
      </c>
      <c r="I1022" s="9">
        <v>1</v>
      </c>
      <c r="J1022" s="9">
        <v>1.3189493433395871</v>
      </c>
      <c r="K1022" s="9">
        <v>0.7673545966228893</v>
      </c>
      <c r="L1022" s="9">
        <v>0.70341394025604553</v>
      </c>
      <c r="M1022" s="9">
        <v>0.92776735459662285</v>
      </c>
    </row>
    <row r="1023" spans="3:13" x14ac:dyDescent="0.25">
      <c r="C1023" s="10">
        <v>990</v>
      </c>
      <c r="D1023" s="9">
        <v>990</v>
      </c>
      <c r="E1023" s="9">
        <v>0.70412517780938833</v>
      </c>
      <c r="F1023" s="9">
        <v>819</v>
      </c>
      <c r="G1023" s="9">
        <v>750.59743954480791</v>
      </c>
      <c r="H1023" s="9">
        <v>1.091130820399113</v>
      </c>
      <c r="I1023" s="9">
        <v>1</v>
      </c>
      <c r="J1023" s="9">
        <v>1.3189493433395874</v>
      </c>
      <c r="K1023" s="9">
        <v>0.76829268292682928</v>
      </c>
      <c r="L1023" s="9">
        <v>0.70412517780938833</v>
      </c>
      <c r="M1023" s="9">
        <v>0.92870544090056284</v>
      </c>
    </row>
    <row r="1024" spans="3:13" x14ac:dyDescent="0.25">
      <c r="C1024" s="10">
        <v>991</v>
      </c>
      <c r="D1024" s="9">
        <v>991</v>
      </c>
      <c r="E1024" s="9">
        <v>0.70483641536273112</v>
      </c>
      <c r="F1024" s="9">
        <v>820</v>
      </c>
      <c r="G1024" s="9">
        <v>751.35561877667135</v>
      </c>
      <c r="H1024" s="9">
        <v>1.0913607079096486</v>
      </c>
      <c r="I1024" s="9">
        <v>1</v>
      </c>
      <c r="J1024" s="9">
        <v>1.3189493433395874</v>
      </c>
      <c r="K1024" s="9">
        <v>0.76923076923076927</v>
      </c>
      <c r="L1024" s="9">
        <v>0.70483641536273112</v>
      </c>
      <c r="M1024" s="9">
        <v>0.92964352720450283</v>
      </c>
    </row>
    <row r="1025" spans="3:13" x14ac:dyDescent="0.25">
      <c r="C1025" s="10">
        <v>992</v>
      </c>
      <c r="D1025" s="9">
        <v>992</v>
      </c>
      <c r="E1025" s="9">
        <v>0.70554765291607402</v>
      </c>
      <c r="F1025" s="9">
        <v>821</v>
      </c>
      <c r="G1025" s="9">
        <v>752.11379800853479</v>
      </c>
      <c r="H1025" s="9">
        <v>1.0915901319372994</v>
      </c>
      <c r="I1025" s="9">
        <v>1</v>
      </c>
      <c r="J1025" s="9">
        <v>1.3189493433395871</v>
      </c>
      <c r="K1025" s="9">
        <v>0.77016885553470915</v>
      </c>
      <c r="L1025" s="9">
        <v>0.70554765291607402</v>
      </c>
      <c r="M1025" s="9">
        <v>0.93058161350844282</v>
      </c>
    </row>
    <row r="1026" spans="3:13" x14ac:dyDescent="0.25">
      <c r="C1026" s="10">
        <v>993</v>
      </c>
      <c r="D1026" s="9">
        <v>993</v>
      </c>
      <c r="E1026" s="9">
        <v>0.70625889046941681</v>
      </c>
      <c r="F1026" s="9">
        <v>821</v>
      </c>
      <c r="G1026" s="9">
        <v>752.87197724039834</v>
      </c>
      <c r="H1026" s="9">
        <v>1.0904908468094674</v>
      </c>
      <c r="I1026" s="9">
        <v>1</v>
      </c>
      <c r="J1026" s="9">
        <v>1.3189493433395871</v>
      </c>
      <c r="K1026" s="9">
        <v>0.77016885553470915</v>
      </c>
      <c r="L1026" s="9">
        <v>0.70625889046941681</v>
      </c>
      <c r="M1026" s="9">
        <v>0.9315196998123827</v>
      </c>
    </row>
    <row r="1027" spans="3:13" x14ac:dyDescent="0.25">
      <c r="C1027" s="10">
        <v>994</v>
      </c>
      <c r="D1027" s="9">
        <v>994</v>
      </c>
      <c r="E1027" s="9">
        <v>0.7069701280227596</v>
      </c>
      <c r="F1027" s="9">
        <v>822</v>
      </c>
      <c r="G1027" s="9">
        <v>753.63015647226177</v>
      </c>
      <c r="H1027" s="9">
        <v>1.0907206843311275</v>
      </c>
      <c r="I1027" s="9">
        <v>1</v>
      </c>
      <c r="J1027" s="9">
        <v>1.3189493433395871</v>
      </c>
      <c r="K1027" s="9">
        <v>0.77110694183864914</v>
      </c>
      <c r="L1027" s="9">
        <v>0.7069701280227596</v>
      </c>
      <c r="M1027" s="9">
        <v>0.93245778611632268</v>
      </c>
    </row>
    <row r="1028" spans="3:13" x14ac:dyDescent="0.25">
      <c r="C1028" s="10">
        <v>995</v>
      </c>
      <c r="D1028" s="9">
        <v>995</v>
      </c>
      <c r="E1028" s="9">
        <v>0.70768136557610239</v>
      </c>
      <c r="F1028" s="9">
        <v>822</v>
      </c>
      <c r="G1028" s="9">
        <v>754.38833570412521</v>
      </c>
      <c r="H1028" s="9">
        <v>1.0896244826383323</v>
      </c>
      <c r="I1028" s="9">
        <v>1</v>
      </c>
      <c r="J1028" s="9">
        <v>1.3189493433395874</v>
      </c>
      <c r="K1028" s="9">
        <v>0.77110694183864914</v>
      </c>
      <c r="L1028" s="9">
        <v>0.70768136557610239</v>
      </c>
      <c r="M1028" s="9">
        <v>0.93339587242026267</v>
      </c>
    </row>
    <row r="1029" spans="3:13" x14ac:dyDescent="0.25">
      <c r="C1029" s="10">
        <v>996</v>
      </c>
      <c r="D1029" s="9">
        <v>996</v>
      </c>
      <c r="E1029" s="9">
        <v>0.70839260312944519</v>
      </c>
      <c r="F1029" s="9">
        <v>822</v>
      </c>
      <c r="G1029" s="9">
        <v>755.14651493598865</v>
      </c>
      <c r="H1029" s="9">
        <v>1.0885304821537558</v>
      </c>
      <c r="I1029" s="9">
        <v>1</v>
      </c>
      <c r="J1029" s="9">
        <v>1.3189493433395874</v>
      </c>
      <c r="K1029" s="9">
        <v>0.77110694183864914</v>
      </c>
      <c r="L1029" s="9">
        <v>0.70839260312944519</v>
      </c>
      <c r="M1029" s="9">
        <v>0.93433395872420266</v>
      </c>
    </row>
    <row r="1030" spans="3:13" x14ac:dyDescent="0.25">
      <c r="C1030" s="10">
        <v>997</v>
      </c>
      <c r="D1030" s="9">
        <v>997</v>
      </c>
      <c r="E1030" s="9">
        <v>0.70910384068278809</v>
      </c>
      <c r="F1030" s="9">
        <v>823</v>
      </c>
      <c r="G1030" s="9">
        <v>755.90469416785209</v>
      </c>
      <c r="H1030" s="9">
        <v>1.088761594351535</v>
      </c>
      <c r="I1030" s="9">
        <v>1</v>
      </c>
      <c r="J1030" s="9">
        <v>1.3189493433395871</v>
      </c>
      <c r="K1030" s="9">
        <v>0.77204502814258913</v>
      </c>
      <c r="L1030" s="9">
        <v>0.70910384068278809</v>
      </c>
      <c r="M1030" s="9">
        <v>0.93527204502814254</v>
      </c>
    </row>
    <row r="1031" spans="3:13" x14ac:dyDescent="0.25">
      <c r="C1031" s="10">
        <v>998</v>
      </c>
      <c r="D1031" s="9">
        <v>998</v>
      </c>
      <c r="E1031" s="9">
        <v>0.70981507823613088</v>
      </c>
      <c r="F1031" s="9">
        <v>824</v>
      </c>
      <c r="G1031" s="9">
        <v>756.66287339971552</v>
      </c>
      <c r="H1031" s="9">
        <v>1.0889922433986172</v>
      </c>
      <c r="I1031" s="9">
        <v>1</v>
      </c>
      <c r="J1031" s="9">
        <v>1.3189493433395871</v>
      </c>
      <c r="K1031" s="9">
        <v>0.77298311444652912</v>
      </c>
      <c r="L1031" s="9">
        <v>0.70981507823613088</v>
      </c>
      <c r="M1031" s="9">
        <v>0.93621013133208253</v>
      </c>
    </row>
    <row r="1032" spans="3:13" x14ac:dyDescent="0.25">
      <c r="C1032" s="10">
        <v>999</v>
      </c>
      <c r="D1032" s="9">
        <v>999</v>
      </c>
      <c r="E1032" s="9">
        <v>0.71052631578947367</v>
      </c>
      <c r="F1032" s="9">
        <v>824</v>
      </c>
      <c r="G1032" s="9">
        <v>757.42105263157896</v>
      </c>
      <c r="H1032" s="9">
        <v>1.0879021610728929</v>
      </c>
      <c r="I1032" s="9">
        <v>1</v>
      </c>
      <c r="J1032" s="9">
        <v>1.3189493433395874</v>
      </c>
      <c r="K1032" s="9">
        <v>0.77298311444652912</v>
      </c>
      <c r="L1032" s="9">
        <v>0.71052631578947367</v>
      </c>
      <c r="M1032" s="9">
        <v>0.93714821763602252</v>
      </c>
    </row>
    <row r="1033" spans="3:13" x14ac:dyDescent="0.25">
      <c r="C1033" s="10">
        <v>1000</v>
      </c>
      <c r="D1033" s="9">
        <v>1000</v>
      </c>
      <c r="E1033" s="9">
        <v>0.71123755334281646</v>
      </c>
      <c r="F1033" s="9">
        <v>825</v>
      </c>
      <c r="G1033" s="9">
        <v>758.1792318634424</v>
      </c>
      <c r="H1033" s="9">
        <v>1.0881332082551594</v>
      </c>
      <c r="I1033" s="9">
        <v>1</v>
      </c>
      <c r="J1033" s="9">
        <v>1.3189493433395874</v>
      </c>
      <c r="K1033" s="9">
        <v>0.773921200750469</v>
      </c>
      <c r="L1033" s="9">
        <v>0.71123755334281646</v>
      </c>
      <c r="M1033" s="9">
        <v>0.93808630393996251</v>
      </c>
    </row>
    <row r="1034" spans="3:13" x14ac:dyDescent="0.25">
      <c r="C1034" s="10">
        <v>1001</v>
      </c>
      <c r="D1034" s="9">
        <v>1001</v>
      </c>
      <c r="E1034" s="9">
        <v>0.71194879089615937</v>
      </c>
      <c r="F1034" s="9">
        <v>825</v>
      </c>
      <c r="G1034" s="9">
        <v>758.93741109530583</v>
      </c>
      <c r="H1034" s="9">
        <v>1.0870461620930663</v>
      </c>
      <c r="I1034" s="9">
        <v>1</v>
      </c>
      <c r="J1034" s="9">
        <v>1.3189493433395871</v>
      </c>
      <c r="K1034" s="9">
        <v>0.773921200750469</v>
      </c>
      <c r="L1034" s="9">
        <v>0.71194879089615937</v>
      </c>
      <c r="M1034" s="9">
        <v>0.93902439024390238</v>
      </c>
    </row>
    <row r="1035" spans="3:13" x14ac:dyDescent="0.25">
      <c r="C1035" s="10">
        <v>1002</v>
      </c>
      <c r="D1035" s="9">
        <v>1002</v>
      </c>
      <c r="E1035" s="9">
        <v>0.71266002844950216</v>
      </c>
      <c r="F1035" s="9">
        <v>826</v>
      </c>
      <c r="G1035" s="9">
        <v>759.69559032716927</v>
      </c>
      <c r="H1035" s="9">
        <v>1.0872776023937116</v>
      </c>
      <c r="I1035" s="9">
        <v>1</v>
      </c>
      <c r="J1035" s="9">
        <v>1.3189493433395871</v>
      </c>
      <c r="K1035" s="9">
        <v>0.77485928705440899</v>
      </c>
      <c r="L1035" s="9">
        <v>0.71266002844950216</v>
      </c>
      <c r="M1035" s="9">
        <v>0.93996247654784237</v>
      </c>
    </row>
    <row r="1036" spans="3:13" x14ac:dyDescent="0.25">
      <c r="C1036" s="10">
        <v>1003</v>
      </c>
      <c r="D1036" s="9">
        <v>1003</v>
      </c>
      <c r="E1036" s="9">
        <v>0.71337126600284495</v>
      </c>
      <c r="F1036" s="9">
        <v>826</v>
      </c>
      <c r="G1036" s="9">
        <v>760.45376955903271</v>
      </c>
      <c r="H1036" s="9">
        <v>1.0861935768678954</v>
      </c>
      <c r="I1036" s="9">
        <v>1</v>
      </c>
      <c r="J1036" s="9">
        <v>1.3189493433395871</v>
      </c>
      <c r="K1036" s="9">
        <v>0.77485928705440899</v>
      </c>
      <c r="L1036" s="9">
        <v>0.71337126600284495</v>
      </c>
      <c r="M1036" s="9">
        <v>0.94090056285178236</v>
      </c>
    </row>
    <row r="1037" spans="3:13" x14ac:dyDescent="0.25">
      <c r="C1037" s="10">
        <v>1004</v>
      </c>
      <c r="D1037" s="9">
        <v>1004</v>
      </c>
      <c r="E1037" s="9">
        <v>0.71408250355618774</v>
      </c>
      <c r="F1037" s="9">
        <v>827</v>
      </c>
      <c r="G1037" s="9">
        <v>761.21194879089614</v>
      </c>
      <c r="H1037" s="9">
        <v>1.0864254053205564</v>
      </c>
      <c r="I1037" s="9">
        <v>1</v>
      </c>
      <c r="J1037" s="9">
        <v>1.3189493433395874</v>
      </c>
      <c r="K1037" s="9">
        <v>0.77579737335834897</v>
      </c>
      <c r="L1037" s="9">
        <v>0.71408250355618774</v>
      </c>
      <c r="M1037" s="9">
        <v>0.94183864915572235</v>
      </c>
    </row>
    <row r="1038" spans="3:13" x14ac:dyDescent="0.25">
      <c r="C1038" s="10">
        <v>1005</v>
      </c>
      <c r="D1038" s="9">
        <v>1005</v>
      </c>
      <c r="E1038" s="9">
        <v>0.71479374110953053</v>
      </c>
      <c r="F1038" s="9">
        <v>828</v>
      </c>
      <c r="G1038" s="9">
        <v>761.97012802275958</v>
      </c>
      <c r="H1038" s="9">
        <v>1.0866567724230631</v>
      </c>
      <c r="I1038" s="9">
        <v>1</v>
      </c>
      <c r="J1038" s="9">
        <v>1.3189493433395874</v>
      </c>
      <c r="K1038" s="9">
        <v>0.77673545966228896</v>
      </c>
      <c r="L1038" s="9">
        <v>0.71479374110953053</v>
      </c>
      <c r="M1038" s="9">
        <v>0.94277673545966234</v>
      </c>
    </row>
    <row r="1039" spans="3:13" x14ac:dyDescent="0.25">
      <c r="C1039" s="10">
        <v>1006</v>
      </c>
      <c r="D1039" s="9">
        <v>1006</v>
      </c>
      <c r="E1039" s="9">
        <v>0.71550497866287344</v>
      </c>
      <c r="F1039" s="9">
        <v>829</v>
      </c>
      <c r="G1039" s="9">
        <v>762.72830725462302</v>
      </c>
      <c r="H1039" s="9">
        <v>1.0868876795512104</v>
      </c>
      <c r="I1039" s="9">
        <v>1</v>
      </c>
      <c r="J1039" s="9">
        <v>1.3189493433395871</v>
      </c>
      <c r="K1039" s="9">
        <v>0.77767354596622884</v>
      </c>
      <c r="L1039" s="9">
        <v>0.71550497866287344</v>
      </c>
      <c r="M1039" s="9">
        <v>0.94371482176360222</v>
      </c>
    </row>
    <row r="1040" spans="3:13" x14ac:dyDescent="0.25">
      <c r="C1040" s="10">
        <v>1007</v>
      </c>
      <c r="D1040" s="9">
        <v>1007</v>
      </c>
      <c r="E1040" s="9">
        <v>0.71621621621621623</v>
      </c>
      <c r="F1040" s="9">
        <v>829</v>
      </c>
      <c r="G1040" s="9">
        <v>763.48648648648646</v>
      </c>
      <c r="H1040" s="9">
        <v>1.0858083471981308</v>
      </c>
      <c r="I1040" s="9">
        <v>1</v>
      </c>
      <c r="J1040" s="9">
        <v>1.3189493433395871</v>
      </c>
      <c r="K1040" s="9">
        <v>0.77767354596622884</v>
      </c>
      <c r="L1040" s="9">
        <v>0.71621621621621623</v>
      </c>
      <c r="M1040" s="9">
        <v>0.94465290806754221</v>
      </c>
    </row>
    <row r="1041" spans="3:13" x14ac:dyDescent="0.25">
      <c r="C1041" s="10">
        <v>1008</v>
      </c>
      <c r="D1041" s="9">
        <v>1008</v>
      </c>
      <c r="E1041" s="9">
        <v>0.71692745376955902</v>
      </c>
      <c r="F1041" s="9">
        <v>830</v>
      </c>
      <c r="G1041" s="9">
        <v>764.24466571834989</v>
      </c>
      <c r="H1041" s="9">
        <v>1.0860396378689061</v>
      </c>
      <c r="I1041" s="9">
        <v>1</v>
      </c>
      <c r="J1041" s="9">
        <v>1.3189493433395874</v>
      </c>
      <c r="K1041" s="9">
        <v>0.77861163227016883</v>
      </c>
      <c r="L1041" s="9">
        <v>0.71692745376955902</v>
      </c>
      <c r="M1041" s="9">
        <v>0.9455909943714822</v>
      </c>
    </row>
    <row r="1042" spans="3:13" x14ac:dyDescent="0.25">
      <c r="C1042" s="10">
        <v>1009</v>
      </c>
      <c r="D1042" s="9">
        <v>1009</v>
      </c>
      <c r="E1042" s="9">
        <v>0.71763869132290181</v>
      </c>
      <c r="F1042" s="9">
        <v>831</v>
      </c>
      <c r="G1042" s="9">
        <v>765.00284495021333</v>
      </c>
      <c r="H1042" s="9">
        <v>1.0862704700844372</v>
      </c>
      <c r="I1042" s="9">
        <v>1</v>
      </c>
      <c r="J1042" s="9">
        <v>1.3189493433395874</v>
      </c>
      <c r="K1042" s="9">
        <v>0.77954971857410882</v>
      </c>
      <c r="L1042" s="9">
        <v>0.71763869132290181</v>
      </c>
      <c r="M1042" s="9">
        <v>0.94652908067542219</v>
      </c>
    </row>
    <row r="1043" spans="3:13" x14ac:dyDescent="0.25">
      <c r="C1043" s="10">
        <v>1010</v>
      </c>
      <c r="D1043" s="9">
        <v>1010</v>
      </c>
      <c r="E1043" s="9">
        <v>0.71834992887624471</v>
      </c>
      <c r="F1043" s="9">
        <v>832</v>
      </c>
      <c r="G1043" s="9">
        <v>765.76102418207677</v>
      </c>
      <c r="H1043" s="9">
        <v>1.0865008452064717</v>
      </c>
      <c r="I1043" s="9">
        <v>1</v>
      </c>
      <c r="J1043" s="9">
        <v>1.3189493433395871</v>
      </c>
      <c r="K1043" s="9">
        <v>0.78048780487804881</v>
      </c>
      <c r="L1043" s="9">
        <v>0.71834992887624471</v>
      </c>
      <c r="M1043" s="9">
        <v>0.94746716697936206</v>
      </c>
    </row>
    <row r="1044" spans="3:13" x14ac:dyDescent="0.25">
      <c r="C1044" s="10">
        <v>1011</v>
      </c>
      <c r="D1044" s="9">
        <v>1011</v>
      </c>
      <c r="E1044" s="9">
        <v>0.71906116642958751</v>
      </c>
      <c r="F1044" s="9">
        <v>833</v>
      </c>
      <c r="G1044" s="9">
        <v>766.5192034139402</v>
      </c>
      <c r="H1044" s="9">
        <v>1.0867307645913711</v>
      </c>
      <c r="I1044" s="9">
        <v>1</v>
      </c>
      <c r="J1044" s="9">
        <v>1.3189493433395871</v>
      </c>
      <c r="K1044" s="9">
        <v>0.7814258911819888</v>
      </c>
      <c r="L1044" s="9">
        <v>0.71906116642958751</v>
      </c>
      <c r="M1044" s="9">
        <v>0.94840525328330205</v>
      </c>
    </row>
    <row r="1045" spans="3:13" x14ac:dyDescent="0.25">
      <c r="C1045" s="10">
        <v>1012</v>
      </c>
      <c r="D1045" s="9">
        <v>1012</v>
      </c>
      <c r="E1045" s="9">
        <v>0.7197724039829303</v>
      </c>
      <c r="F1045" s="9">
        <v>834</v>
      </c>
      <c r="G1045" s="9">
        <v>767.27738264580364</v>
      </c>
      <c r="H1045" s="9">
        <v>1.0869602295901342</v>
      </c>
      <c r="I1045" s="9">
        <v>1</v>
      </c>
      <c r="J1045" s="9">
        <v>1.3189493433395874</v>
      </c>
      <c r="K1045" s="9">
        <v>0.78236397748592867</v>
      </c>
      <c r="L1045" s="9">
        <v>0.7197724039829303</v>
      </c>
      <c r="M1045" s="9">
        <v>0.94934333958724204</v>
      </c>
    </row>
    <row r="1046" spans="3:13" x14ac:dyDescent="0.25">
      <c r="C1046" s="10">
        <v>1013</v>
      </c>
      <c r="D1046" s="9">
        <v>1013</v>
      </c>
      <c r="E1046" s="9">
        <v>0.72048364153627309</v>
      </c>
      <c r="F1046" s="9">
        <v>835</v>
      </c>
      <c r="G1046" s="9">
        <v>768.03556187766708</v>
      </c>
      <c r="H1046" s="9">
        <v>1.0871892415484259</v>
      </c>
      <c r="I1046" s="9">
        <v>1</v>
      </c>
      <c r="J1046" s="9">
        <v>1.3189493433395874</v>
      </c>
      <c r="K1046" s="9">
        <v>0.78330206378986866</v>
      </c>
      <c r="L1046" s="9">
        <v>0.72048364153627309</v>
      </c>
      <c r="M1046" s="9">
        <v>0.95028142589118203</v>
      </c>
    </row>
    <row r="1047" spans="3:13" x14ac:dyDescent="0.25">
      <c r="C1047" s="10">
        <v>1014</v>
      </c>
      <c r="D1047" s="9">
        <v>1014</v>
      </c>
      <c r="E1047" s="9">
        <v>0.72119487908961588</v>
      </c>
      <c r="F1047" s="9">
        <v>836</v>
      </c>
      <c r="G1047" s="9">
        <v>768.79374110953063</v>
      </c>
      <c r="H1047" s="9">
        <v>1.0874178018066025</v>
      </c>
      <c r="I1047" s="9">
        <v>1</v>
      </c>
      <c r="J1047" s="9">
        <v>1.3189493433395874</v>
      </c>
      <c r="K1047" s="9">
        <v>0.78424015009380865</v>
      </c>
      <c r="L1047" s="9">
        <v>0.72119487908961588</v>
      </c>
      <c r="M1047" s="9">
        <v>0.95121951219512191</v>
      </c>
    </row>
    <row r="1048" spans="3:13" x14ac:dyDescent="0.25">
      <c r="C1048" s="10">
        <v>1015</v>
      </c>
      <c r="D1048" s="9">
        <v>1015</v>
      </c>
      <c r="E1048" s="9">
        <v>0.72190611664295878</v>
      </c>
      <c r="F1048" s="9">
        <v>836</v>
      </c>
      <c r="G1048" s="9">
        <v>769.55192034139407</v>
      </c>
      <c r="H1048" s="9">
        <v>1.0863464542186156</v>
      </c>
      <c r="I1048" s="9">
        <v>1</v>
      </c>
      <c r="J1048" s="9">
        <v>1.3189493433395871</v>
      </c>
      <c r="K1048" s="9">
        <v>0.78424015009380865</v>
      </c>
      <c r="L1048" s="9">
        <v>0.72190611664295878</v>
      </c>
      <c r="M1048" s="9">
        <v>0.9521575984990619</v>
      </c>
    </row>
    <row r="1049" spans="3:13" x14ac:dyDescent="0.25">
      <c r="C1049" s="10">
        <v>1016</v>
      </c>
      <c r="D1049" s="9">
        <v>1016</v>
      </c>
      <c r="E1049" s="9">
        <v>0.72261735419630158</v>
      </c>
      <c r="F1049" s="9">
        <v>836</v>
      </c>
      <c r="G1049" s="9">
        <v>770.3100995732575</v>
      </c>
      <c r="H1049" s="9">
        <v>1.0852772155825738</v>
      </c>
      <c r="I1049" s="9">
        <v>1</v>
      </c>
      <c r="J1049" s="9">
        <v>1.3189493433395871</v>
      </c>
      <c r="K1049" s="9">
        <v>0.78424015009380865</v>
      </c>
      <c r="L1049" s="9">
        <v>0.72261735419630158</v>
      </c>
      <c r="M1049" s="9">
        <v>0.95309568480300189</v>
      </c>
    </row>
    <row r="1050" spans="3:13" x14ac:dyDescent="0.25">
      <c r="C1050" s="10">
        <v>1017</v>
      </c>
      <c r="D1050" s="9">
        <v>1017</v>
      </c>
      <c r="E1050" s="9">
        <v>0.72332859174964437</v>
      </c>
      <c r="F1050" s="9">
        <v>836</v>
      </c>
      <c r="G1050" s="9">
        <v>771.06827880512094</v>
      </c>
      <c r="H1050" s="9">
        <v>1.0842100796773795</v>
      </c>
      <c r="I1050" s="9">
        <v>1</v>
      </c>
      <c r="J1050" s="9">
        <v>1.3189493433395874</v>
      </c>
      <c r="K1050" s="9">
        <v>0.78424015009380865</v>
      </c>
      <c r="L1050" s="9">
        <v>0.72332859174964437</v>
      </c>
      <c r="M1050" s="9">
        <v>0.95403377110694187</v>
      </c>
    </row>
    <row r="1051" spans="3:13" x14ac:dyDescent="0.25">
      <c r="C1051" s="10">
        <v>1018</v>
      </c>
      <c r="D1051" s="9">
        <v>1018</v>
      </c>
      <c r="E1051" s="9">
        <v>0.72403982930298716</v>
      </c>
      <c r="F1051" s="9">
        <v>837</v>
      </c>
      <c r="G1051" s="9">
        <v>771.82645803698438</v>
      </c>
      <c r="H1051" s="9">
        <v>1.0844406683450243</v>
      </c>
      <c r="I1051" s="9">
        <v>1</v>
      </c>
      <c r="J1051" s="9">
        <v>1.3189493433395874</v>
      </c>
      <c r="K1051" s="9">
        <v>0.78517823639774864</v>
      </c>
      <c r="L1051" s="9">
        <v>0.72403982930298716</v>
      </c>
      <c r="M1051" s="9">
        <v>0.95497185741088175</v>
      </c>
    </row>
    <row r="1052" spans="3:13" x14ac:dyDescent="0.25">
      <c r="C1052" s="10">
        <v>1019</v>
      </c>
      <c r="D1052" s="9">
        <v>1019</v>
      </c>
      <c r="E1052" s="9">
        <v>0.72475106685633006</v>
      </c>
      <c r="F1052" s="9">
        <v>837</v>
      </c>
      <c r="G1052" s="9">
        <v>772.58463726884781</v>
      </c>
      <c r="H1052" s="9">
        <v>1.0833764478657846</v>
      </c>
      <c r="I1052" s="9">
        <v>1</v>
      </c>
      <c r="J1052" s="9">
        <v>1.3189493433395871</v>
      </c>
      <c r="K1052" s="9">
        <v>0.78517823639774864</v>
      </c>
      <c r="L1052" s="9">
        <v>0.72475106685633006</v>
      </c>
      <c r="M1052" s="9">
        <v>0.95590994371482174</v>
      </c>
    </row>
    <row r="1053" spans="3:13" x14ac:dyDescent="0.25">
      <c r="C1053" s="10">
        <v>1020</v>
      </c>
      <c r="D1053" s="9">
        <v>1020</v>
      </c>
      <c r="E1053" s="9">
        <v>0.72546230440967285</v>
      </c>
      <c r="F1053" s="9">
        <v>838</v>
      </c>
      <c r="G1053" s="9">
        <v>773.34281650071125</v>
      </c>
      <c r="H1053" s="9">
        <v>1.0836074016848765</v>
      </c>
      <c r="I1053" s="9">
        <v>1</v>
      </c>
      <c r="J1053" s="9">
        <v>1.3189493433395871</v>
      </c>
      <c r="K1053" s="9">
        <v>0.78611632270168852</v>
      </c>
      <c r="L1053" s="9">
        <v>0.72546230440967285</v>
      </c>
      <c r="M1053" s="9">
        <v>0.95684803001876173</v>
      </c>
    </row>
    <row r="1054" spans="3:13" x14ac:dyDescent="0.25">
      <c r="C1054" s="10">
        <v>1021</v>
      </c>
      <c r="D1054" s="9">
        <v>1021</v>
      </c>
      <c r="E1054" s="9">
        <v>0.72617354196301565</v>
      </c>
      <c r="F1054" s="9">
        <v>839</v>
      </c>
      <c r="G1054" s="9">
        <v>774.10099573257469</v>
      </c>
      <c r="H1054" s="9">
        <v>1.0838379030968792</v>
      </c>
      <c r="I1054" s="9">
        <v>1</v>
      </c>
      <c r="J1054" s="9">
        <v>1.3189493433395874</v>
      </c>
      <c r="K1054" s="9">
        <v>0.78705440900562851</v>
      </c>
      <c r="L1054" s="9">
        <v>0.72617354196301565</v>
      </c>
      <c r="M1054" s="9">
        <v>0.95778611632270172</v>
      </c>
    </row>
    <row r="1055" spans="3:13" x14ac:dyDescent="0.25">
      <c r="C1055" s="10">
        <v>1022</v>
      </c>
      <c r="D1055" s="9">
        <v>1022</v>
      </c>
      <c r="E1055" s="9">
        <v>0.72688477951635844</v>
      </c>
      <c r="F1055" s="9">
        <v>839</v>
      </c>
      <c r="G1055" s="9">
        <v>774.85917496443813</v>
      </c>
      <c r="H1055" s="9">
        <v>1.0827773963423812</v>
      </c>
      <c r="I1055" s="9">
        <v>1</v>
      </c>
      <c r="J1055" s="9">
        <v>1.3189493433395871</v>
      </c>
      <c r="K1055" s="9">
        <v>0.78705440900562851</v>
      </c>
      <c r="L1055" s="9">
        <v>0.72688477951635844</v>
      </c>
      <c r="M1055" s="9">
        <v>0.9587242026266416</v>
      </c>
    </row>
    <row r="1056" spans="3:13" x14ac:dyDescent="0.25">
      <c r="C1056" s="10">
        <v>1023</v>
      </c>
      <c r="D1056" s="9">
        <v>1023</v>
      </c>
      <c r="E1056" s="9">
        <v>0.72759601706970123</v>
      </c>
      <c r="F1056" s="9">
        <v>840</v>
      </c>
      <c r="G1056" s="9">
        <v>775.61735419630156</v>
      </c>
      <c r="H1056" s="9">
        <v>1.0830082584606582</v>
      </c>
      <c r="I1056" s="9">
        <v>1</v>
      </c>
      <c r="J1056" s="9">
        <v>1.3189493433395874</v>
      </c>
      <c r="K1056" s="9">
        <v>0.7879924953095685</v>
      </c>
      <c r="L1056" s="9">
        <v>0.72759601706970123</v>
      </c>
      <c r="M1056" s="9">
        <v>0.95966228893058159</v>
      </c>
    </row>
    <row r="1057" spans="3:13" x14ac:dyDescent="0.25">
      <c r="C1057" s="10">
        <v>1024</v>
      </c>
      <c r="D1057" s="9">
        <v>1024</v>
      </c>
      <c r="E1057" s="9">
        <v>0.72830725462304413</v>
      </c>
      <c r="F1057" s="9">
        <v>841</v>
      </c>
      <c r="G1057" s="9">
        <v>776.375533428165</v>
      </c>
      <c r="H1057" s="9">
        <v>1.0832386696763603</v>
      </c>
      <c r="I1057" s="9">
        <v>1</v>
      </c>
      <c r="J1057" s="9">
        <v>1.3189493433395871</v>
      </c>
      <c r="K1057" s="9">
        <v>0.78893058161350849</v>
      </c>
      <c r="L1057" s="9">
        <v>0.72830725462304413</v>
      </c>
      <c r="M1057" s="9">
        <v>0.96060037523452158</v>
      </c>
    </row>
    <row r="1058" spans="3:13" x14ac:dyDescent="0.25">
      <c r="C1058" s="10">
        <v>1025</v>
      </c>
      <c r="D1058" s="9">
        <v>1025</v>
      </c>
      <c r="E1058" s="9">
        <v>0.72901849217638692</v>
      </c>
      <c r="F1058" s="9">
        <v>842</v>
      </c>
      <c r="G1058" s="9">
        <v>777.13371266002844</v>
      </c>
      <c r="H1058" s="9">
        <v>1.0834686313092023</v>
      </c>
      <c r="I1058" s="9">
        <v>1</v>
      </c>
      <c r="J1058" s="9">
        <v>1.3189493433395874</v>
      </c>
      <c r="K1058" s="9">
        <v>0.78986866791744836</v>
      </c>
      <c r="L1058" s="9">
        <v>0.72901849217638692</v>
      </c>
      <c r="M1058" s="9">
        <v>0.96153846153846156</v>
      </c>
    </row>
    <row r="1059" spans="3:13" x14ac:dyDescent="0.25">
      <c r="C1059" s="10">
        <v>1026</v>
      </c>
      <c r="D1059" s="9">
        <v>1026</v>
      </c>
      <c r="E1059" s="9">
        <v>0.72972972972972971</v>
      </c>
      <c r="F1059" s="9">
        <v>843</v>
      </c>
      <c r="G1059" s="9">
        <v>777.89189189189187</v>
      </c>
      <c r="H1059" s="9">
        <v>1.0836981446737544</v>
      </c>
      <c r="I1059" s="9">
        <v>1</v>
      </c>
      <c r="J1059" s="9">
        <v>1.3189493433395874</v>
      </c>
      <c r="K1059" s="9">
        <v>0.79080675422138835</v>
      </c>
      <c r="L1059" s="9">
        <v>0.72972972972972971</v>
      </c>
      <c r="M1059" s="9">
        <v>0.96247654784240155</v>
      </c>
    </row>
    <row r="1060" spans="3:13" x14ac:dyDescent="0.25">
      <c r="C1060" s="10">
        <v>1027</v>
      </c>
      <c r="D1060" s="9">
        <v>1027</v>
      </c>
      <c r="E1060" s="9">
        <v>0.73044096728307251</v>
      </c>
      <c r="F1060" s="9">
        <v>843</v>
      </c>
      <c r="G1060" s="9">
        <v>778.65007112375531</v>
      </c>
      <c r="H1060" s="9">
        <v>1.0826429371326896</v>
      </c>
      <c r="I1060" s="9">
        <v>1</v>
      </c>
      <c r="J1060" s="9">
        <v>1.3189493433395874</v>
      </c>
      <c r="K1060" s="9">
        <v>0.79080675422138835</v>
      </c>
      <c r="L1060" s="9">
        <v>0.73044096728307251</v>
      </c>
      <c r="M1060" s="9">
        <v>0.96341463414634143</v>
      </c>
    </row>
    <row r="1061" spans="3:13" x14ac:dyDescent="0.25">
      <c r="C1061" s="10">
        <v>1028</v>
      </c>
      <c r="D1061" s="9">
        <v>1028</v>
      </c>
      <c r="E1061" s="9">
        <v>0.73115220483641541</v>
      </c>
      <c r="F1061" s="9">
        <v>844</v>
      </c>
      <c r="G1061" s="9">
        <v>779.40825035561875</v>
      </c>
      <c r="H1061" s="9">
        <v>1.0828728071776377</v>
      </c>
      <c r="I1061" s="9">
        <v>1</v>
      </c>
      <c r="J1061" s="9">
        <v>1.3189493433395871</v>
      </c>
      <c r="K1061" s="9">
        <v>0.79174484052532834</v>
      </c>
      <c r="L1061" s="9">
        <v>0.73115220483641541</v>
      </c>
      <c r="M1061" s="9">
        <v>0.96435272045028142</v>
      </c>
    </row>
    <row r="1062" spans="3:13" x14ac:dyDescent="0.25">
      <c r="C1062" s="10">
        <v>1029</v>
      </c>
      <c r="D1062" s="9">
        <v>1029</v>
      </c>
      <c r="E1062" s="9">
        <v>0.7318634423897582</v>
      </c>
      <c r="F1062" s="9">
        <v>844</v>
      </c>
      <c r="G1062" s="9">
        <v>780.16642958748218</v>
      </c>
      <c r="H1062" s="9">
        <v>1.0818204526517119</v>
      </c>
      <c r="I1062" s="9">
        <v>1</v>
      </c>
      <c r="J1062" s="9">
        <v>1.3189493433395871</v>
      </c>
      <c r="K1062" s="9">
        <v>0.79174484052532834</v>
      </c>
      <c r="L1062" s="9">
        <v>0.7318634423897582</v>
      </c>
      <c r="M1062" s="9">
        <v>0.96529080675422141</v>
      </c>
    </row>
    <row r="1063" spans="3:13" x14ac:dyDescent="0.25">
      <c r="C1063" s="10">
        <v>1030</v>
      </c>
      <c r="D1063" s="9">
        <v>1030</v>
      </c>
      <c r="E1063" s="9">
        <v>0.73257467994310099</v>
      </c>
      <c r="F1063" s="9">
        <v>844</v>
      </c>
      <c r="G1063" s="9">
        <v>780.92460881934562</v>
      </c>
      <c r="H1063" s="9">
        <v>1.0807701415326327</v>
      </c>
      <c r="I1063" s="9">
        <v>1</v>
      </c>
      <c r="J1063" s="9">
        <v>1.3189493433395874</v>
      </c>
      <c r="K1063" s="9">
        <v>0.79174484052532834</v>
      </c>
      <c r="L1063" s="9">
        <v>0.73257467994310099</v>
      </c>
      <c r="M1063" s="9">
        <v>0.9662288930581614</v>
      </c>
    </row>
    <row r="1064" spans="3:13" x14ac:dyDescent="0.25">
      <c r="C1064" s="10">
        <v>1031</v>
      </c>
      <c r="D1064" s="9">
        <v>1031</v>
      </c>
      <c r="E1064" s="9">
        <v>0.73328591749644378</v>
      </c>
      <c r="F1064" s="9">
        <v>845</v>
      </c>
      <c r="G1064" s="9">
        <v>781.68278805120906</v>
      </c>
      <c r="H1064" s="9">
        <v>1.0810011591871498</v>
      </c>
      <c r="I1064" s="9">
        <v>1</v>
      </c>
      <c r="J1064" s="9">
        <v>1.3189493433395871</v>
      </c>
      <c r="K1064" s="9">
        <v>0.79268292682926833</v>
      </c>
      <c r="L1064" s="9">
        <v>0.73328591749644378</v>
      </c>
      <c r="M1064" s="9">
        <v>0.96716697936210128</v>
      </c>
    </row>
    <row r="1065" spans="3:13" x14ac:dyDescent="0.25">
      <c r="C1065" s="10">
        <v>1032</v>
      </c>
      <c r="D1065" s="9">
        <v>1032</v>
      </c>
      <c r="E1065" s="9">
        <v>0.73399715504978658</v>
      </c>
      <c r="F1065" s="9">
        <v>846</v>
      </c>
      <c r="G1065" s="9">
        <v>782.4409672830725</v>
      </c>
      <c r="H1065" s="9">
        <v>1.0812317291330338</v>
      </c>
      <c r="I1065" s="9">
        <v>1</v>
      </c>
      <c r="J1065" s="9">
        <v>1.3189493433395874</v>
      </c>
      <c r="K1065" s="9">
        <v>0.79362101313320821</v>
      </c>
      <c r="L1065" s="9">
        <v>0.73399715504978658</v>
      </c>
      <c r="M1065" s="9">
        <v>0.96810506566604126</v>
      </c>
    </row>
    <row r="1066" spans="3:13" x14ac:dyDescent="0.25">
      <c r="C1066" s="10">
        <v>1033</v>
      </c>
      <c r="D1066" s="9">
        <v>1033</v>
      </c>
      <c r="E1066" s="9">
        <v>0.73470839260312948</v>
      </c>
      <c r="F1066" s="9">
        <v>847</v>
      </c>
      <c r="G1066" s="9">
        <v>783.19914651493593</v>
      </c>
      <c r="H1066" s="9">
        <v>1.0814618526705038</v>
      </c>
      <c r="I1066" s="9">
        <v>1</v>
      </c>
      <c r="J1066" s="9">
        <v>1.3189493433395871</v>
      </c>
      <c r="K1066" s="9">
        <v>0.7945590994371482</v>
      </c>
      <c r="L1066" s="9">
        <v>0.73470839260312948</v>
      </c>
      <c r="M1066" s="9">
        <v>0.96904315196998125</v>
      </c>
    </row>
    <row r="1067" spans="3:13" x14ac:dyDescent="0.25">
      <c r="C1067" s="10">
        <v>1034</v>
      </c>
      <c r="D1067" s="9">
        <v>1034</v>
      </c>
      <c r="E1067" s="9">
        <v>0.73541963015647227</v>
      </c>
      <c r="F1067" s="9">
        <v>848</v>
      </c>
      <c r="G1067" s="9">
        <v>783.95732574679937</v>
      </c>
      <c r="H1067" s="9">
        <v>1.0816915310947486</v>
      </c>
      <c r="I1067" s="9">
        <v>1</v>
      </c>
      <c r="J1067" s="9">
        <v>1.3189493433395874</v>
      </c>
      <c r="K1067" s="9">
        <v>0.79549718574108819</v>
      </c>
      <c r="L1067" s="9">
        <v>0.73541963015647227</v>
      </c>
      <c r="M1067" s="9">
        <v>0.96998123827392124</v>
      </c>
    </row>
    <row r="1068" spans="3:13" x14ac:dyDescent="0.25">
      <c r="C1068" s="10">
        <v>1035</v>
      </c>
      <c r="D1068" s="9">
        <v>1035</v>
      </c>
      <c r="E1068" s="9">
        <v>0.73613086770981506</v>
      </c>
      <c r="F1068" s="9">
        <v>849</v>
      </c>
      <c r="G1068" s="9">
        <v>784.71550497866292</v>
      </c>
      <c r="H1068" s="9">
        <v>1.0819207656959513</v>
      </c>
      <c r="I1068" s="9">
        <v>1</v>
      </c>
      <c r="J1068" s="9">
        <v>1.3189493433395871</v>
      </c>
      <c r="K1068" s="9">
        <v>0.79643527204502818</v>
      </c>
      <c r="L1068" s="9">
        <v>0.73613086770981506</v>
      </c>
      <c r="M1068" s="9">
        <v>0.97091932457786112</v>
      </c>
    </row>
    <row r="1069" spans="3:13" x14ac:dyDescent="0.25">
      <c r="C1069" s="10">
        <v>1036</v>
      </c>
      <c r="D1069" s="9">
        <v>1036</v>
      </c>
      <c r="E1069" s="9">
        <v>0.73684210526315785</v>
      </c>
      <c r="F1069" s="9">
        <v>850</v>
      </c>
      <c r="G1069" s="9">
        <v>785.47368421052636</v>
      </c>
      <c r="H1069" s="9">
        <v>1.0821495577593139</v>
      </c>
      <c r="I1069" s="9">
        <v>1</v>
      </c>
      <c r="J1069" s="9">
        <v>1.3189493433395874</v>
      </c>
      <c r="K1069" s="9">
        <v>0.79737335834896805</v>
      </c>
      <c r="L1069" s="9">
        <v>0.73684210526315785</v>
      </c>
      <c r="M1069" s="9">
        <v>0.97185741088180111</v>
      </c>
    </row>
    <row r="1070" spans="3:13" x14ac:dyDescent="0.25">
      <c r="C1070" s="10">
        <v>1037</v>
      </c>
      <c r="D1070" s="9">
        <v>1037</v>
      </c>
      <c r="E1070" s="9">
        <v>0.73755334281650076</v>
      </c>
      <c r="F1070" s="9">
        <v>851</v>
      </c>
      <c r="G1070" s="9">
        <v>786.23186344238979</v>
      </c>
      <c r="H1070" s="9">
        <v>1.0823779085650806</v>
      </c>
      <c r="I1070" s="9">
        <v>1</v>
      </c>
      <c r="J1070" s="9">
        <v>1.3189493433395871</v>
      </c>
      <c r="K1070" s="9">
        <v>0.79831144465290804</v>
      </c>
      <c r="L1070" s="9">
        <v>0.73755334281650076</v>
      </c>
      <c r="M1070" s="9">
        <v>0.9727954971857411</v>
      </c>
    </row>
    <row r="1071" spans="3:13" x14ac:dyDescent="0.25">
      <c r="C1071" s="10">
        <v>1038</v>
      </c>
      <c r="D1071" s="9">
        <v>1038</v>
      </c>
      <c r="E1071" s="9">
        <v>0.73826458036984355</v>
      </c>
      <c r="F1071" s="9">
        <v>852</v>
      </c>
      <c r="G1071" s="9">
        <v>786.99004267425323</v>
      </c>
      <c r="H1071" s="9">
        <v>1.0826058193885628</v>
      </c>
      <c r="I1071" s="9">
        <v>1</v>
      </c>
      <c r="J1071" s="9">
        <v>1.3189493433395874</v>
      </c>
      <c r="K1071" s="9">
        <v>0.79924953095684803</v>
      </c>
      <c r="L1071" s="9">
        <v>0.73826458036984355</v>
      </c>
      <c r="M1071" s="9">
        <v>0.97373358348968109</v>
      </c>
    </row>
    <row r="1072" spans="3:13" x14ac:dyDescent="0.25">
      <c r="C1072" s="10">
        <v>1039</v>
      </c>
      <c r="D1072" s="9">
        <v>1039</v>
      </c>
      <c r="E1072" s="9">
        <v>0.73897581792318634</v>
      </c>
      <c r="F1072" s="9">
        <v>853</v>
      </c>
      <c r="G1072" s="9">
        <v>787.74822190611667</v>
      </c>
      <c r="H1072" s="9">
        <v>1.0828332915001617</v>
      </c>
      <c r="I1072" s="9">
        <v>1</v>
      </c>
      <c r="J1072" s="9">
        <v>1.3189493433395871</v>
      </c>
      <c r="K1072" s="9">
        <v>0.80018761726078802</v>
      </c>
      <c r="L1072" s="9">
        <v>0.73897581792318634</v>
      </c>
      <c r="M1072" s="9">
        <v>0.97467166979362097</v>
      </c>
    </row>
    <row r="1073" spans="3:13" x14ac:dyDescent="0.25">
      <c r="C1073" s="10">
        <v>1040</v>
      </c>
      <c r="D1073" s="9">
        <v>1040</v>
      </c>
      <c r="E1073" s="9">
        <v>0.73968705547652913</v>
      </c>
      <c r="F1073" s="9">
        <v>854</v>
      </c>
      <c r="G1073" s="9">
        <v>788.50640113798011</v>
      </c>
      <c r="H1073" s="9">
        <v>1.0830603261653919</v>
      </c>
      <c r="I1073" s="9">
        <v>1</v>
      </c>
      <c r="J1073" s="9">
        <v>1.3189493433395874</v>
      </c>
      <c r="K1073" s="9">
        <v>0.80112570356472801</v>
      </c>
      <c r="L1073" s="9">
        <v>0.73968705547652913</v>
      </c>
      <c r="M1073" s="9">
        <v>0.97560975609756095</v>
      </c>
    </row>
    <row r="1074" spans="3:13" x14ac:dyDescent="0.25">
      <c r="C1074" s="10">
        <v>1041</v>
      </c>
      <c r="D1074" s="9">
        <v>1041</v>
      </c>
      <c r="E1074" s="9">
        <v>0.74039829302987192</v>
      </c>
      <c r="F1074" s="9">
        <v>854</v>
      </c>
      <c r="G1074" s="9">
        <v>789.26458036984354</v>
      </c>
      <c r="H1074" s="9">
        <v>1.0820199223938594</v>
      </c>
      <c r="I1074" s="9">
        <v>1</v>
      </c>
      <c r="J1074" s="9">
        <v>1.3189493433395874</v>
      </c>
      <c r="K1074" s="9">
        <v>0.80112570356472801</v>
      </c>
      <c r="L1074" s="9">
        <v>0.74039829302987192</v>
      </c>
      <c r="M1074" s="9">
        <v>0.97654784240150094</v>
      </c>
    </row>
    <row r="1075" spans="3:13" x14ac:dyDescent="0.25">
      <c r="C1075" s="10">
        <v>1042</v>
      </c>
      <c r="D1075" s="9">
        <v>1042</v>
      </c>
      <c r="E1075" s="9">
        <v>0.74110953058321483</v>
      </c>
      <c r="F1075" s="9">
        <v>854</v>
      </c>
      <c r="G1075" s="9">
        <v>790.02275960170698</v>
      </c>
      <c r="H1075" s="9">
        <v>1.0809815155585485</v>
      </c>
      <c r="I1075" s="9">
        <v>1</v>
      </c>
      <c r="J1075" s="9">
        <v>1.3189493433395871</v>
      </c>
      <c r="K1075" s="9">
        <v>0.80112570356472801</v>
      </c>
      <c r="L1075" s="9">
        <v>0.74110953058321483</v>
      </c>
      <c r="M1075" s="9">
        <v>0.97748592870544093</v>
      </c>
    </row>
    <row r="1076" spans="3:13" x14ac:dyDescent="0.25">
      <c r="C1076" s="10">
        <v>1043</v>
      </c>
      <c r="D1076" s="9">
        <v>1043</v>
      </c>
      <c r="E1076" s="9">
        <v>0.74182076813655762</v>
      </c>
      <c r="F1076" s="9">
        <v>855</v>
      </c>
      <c r="G1076" s="9">
        <v>790.78093883357042</v>
      </c>
      <c r="H1076" s="9">
        <v>1.0812096726321641</v>
      </c>
      <c r="I1076" s="9">
        <v>1</v>
      </c>
      <c r="J1076" s="9">
        <v>1.3189493433395871</v>
      </c>
      <c r="K1076" s="9">
        <v>0.80206378986866789</v>
      </c>
      <c r="L1076" s="9">
        <v>0.74182076813655762</v>
      </c>
      <c r="M1076" s="9">
        <v>0.97842401500938081</v>
      </c>
    </row>
    <row r="1077" spans="3:13" x14ac:dyDescent="0.25">
      <c r="C1077" s="10">
        <v>1044</v>
      </c>
      <c r="D1077" s="9">
        <v>1044</v>
      </c>
      <c r="E1077" s="9">
        <v>0.74253200568990041</v>
      </c>
      <c r="F1077" s="9">
        <v>855</v>
      </c>
      <c r="G1077" s="9">
        <v>791.53911806543385</v>
      </c>
      <c r="H1077" s="9">
        <v>1.0801740311832826</v>
      </c>
      <c r="I1077" s="9">
        <v>1</v>
      </c>
      <c r="J1077" s="9">
        <v>1.3189493433395871</v>
      </c>
      <c r="K1077" s="9">
        <v>0.80206378986866789</v>
      </c>
      <c r="L1077" s="9">
        <v>0.74253200568990041</v>
      </c>
      <c r="M1077" s="9">
        <v>0.9793621013133208</v>
      </c>
    </row>
    <row r="1078" spans="3:13" x14ac:dyDescent="0.25">
      <c r="C1078" s="10">
        <v>1045</v>
      </c>
      <c r="D1078" s="9">
        <v>1045</v>
      </c>
      <c r="E1078" s="9">
        <v>0.7432432432432432</v>
      </c>
      <c r="F1078" s="9">
        <v>855</v>
      </c>
      <c r="G1078" s="9">
        <v>792.29729729729729</v>
      </c>
      <c r="H1078" s="9">
        <v>1.0791403718232986</v>
      </c>
      <c r="I1078" s="9">
        <v>1</v>
      </c>
      <c r="J1078" s="9">
        <v>1.3189493433395874</v>
      </c>
      <c r="K1078" s="9">
        <v>0.80206378986866789</v>
      </c>
      <c r="L1078" s="9">
        <v>0.7432432432432432</v>
      </c>
      <c r="M1078" s="9">
        <v>0.98030018761726079</v>
      </c>
    </row>
    <row r="1079" spans="3:13" x14ac:dyDescent="0.25">
      <c r="C1079" s="10">
        <v>1046</v>
      </c>
      <c r="D1079" s="9">
        <v>1046</v>
      </c>
      <c r="E1079" s="9">
        <v>0.7439544807965861</v>
      </c>
      <c r="F1079" s="9">
        <v>856</v>
      </c>
      <c r="G1079" s="9">
        <v>793.05547652916073</v>
      </c>
      <c r="H1079" s="9">
        <v>1.0793696347023773</v>
      </c>
      <c r="I1079" s="9">
        <v>1</v>
      </c>
      <c r="J1079" s="9">
        <v>1.3189493433395871</v>
      </c>
      <c r="K1079" s="9">
        <v>0.80300187617260788</v>
      </c>
      <c r="L1079" s="9">
        <v>0.7439544807965861</v>
      </c>
      <c r="M1079" s="9">
        <v>0.98123827392120078</v>
      </c>
    </row>
    <row r="1080" spans="3:13" x14ac:dyDescent="0.25">
      <c r="C1080" s="10">
        <v>1047</v>
      </c>
      <c r="D1080" s="9">
        <v>1047</v>
      </c>
      <c r="E1080" s="9">
        <v>0.7446657183499289</v>
      </c>
      <c r="F1080" s="9">
        <v>857</v>
      </c>
      <c r="G1080" s="9">
        <v>793.81365576102417</v>
      </c>
      <c r="H1080" s="9">
        <v>1.0795984596389936</v>
      </c>
      <c r="I1080" s="9">
        <v>1</v>
      </c>
      <c r="J1080" s="9">
        <v>1.3189493433395874</v>
      </c>
      <c r="K1080" s="9">
        <v>0.80393996247654786</v>
      </c>
      <c r="L1080" s="9">
        <v>0.7446657183499289</v>
      </c>
      <c r="M1080" s="9">
        <v>0.98217636022514077</v>
      </c>
    </row>
    <row r="1081" spans="3:13" x14ac:dyDescent="0.25">
      <c r="C1081" s="10">
        <v>1048</v>
      </c>
      <c r="D1081" s="9">
        <v>1048</v>
      </c>
      <c r="E1081" s="9">
        <v>0.74537695590327169</v>
      </c>
      <c r="F1081" s="9">
        <v>858</v>
      </c>
      <c r="G1081" s="9">
        <v>794.5718349928876</v>
      </c>
      <c r="H1081" s="9">
        <v>1.0798268478867996</v>
      </c>
      <c r="I1081" s="9">
        <v>1</v>
      </c>
      <c r="J1081" s="9">
        <v>1.3189493433395871</v>
      </c>
      <c r="K1081" s="9">
        <v>0.80487804878048785</v>
      </c>
      <c r="L1081" s="9">
        <v>0.74537695590327169</v>
      </c>
      <c r="M1081" s="9">
        <v>0.98311444652908064</v>
      </c>
    </row>
    <row r="1082" spans="3:13" x14ac:dyDescent="0.25">
      <c r="C1082" s="10">
        <v>1049</v>
      </c>
      <c r="D1082" s="9">
        <v>1049</v>
      </c>
      <c r="E1082" s="9">
        <v>0.74608819345661448</v>
      </c>
      <c r="F1082" s="9">
        <v>859</v>
      </c>
      <c r="G1082" s="9">
        <v>795.33001422475104</v>
      </c>
      <c r="H1082" s="9">
        <v>1.0800548006946669</v>
      </c>
      <c r="I1082" s="9">
        <v>1</v>
      </c>
      <c r="J1082" s="9">
        <v>1.3189493433395874</v>
      </c>
      <c r="K1082" s="9">
        <v>0.80581613508442773</v>
      </c>
      <c r="L1082" s="9">
        <v>0.74608819345661448</v>
      </c>
      <c r="M1082" s="9">
        <v>0.98405253283302063</v>
      </c>
    </row>
    <row r="1083" spans="3:13" x14ac:dyDescent="0.25">
      <c r="C1083" s="10">
        <v>1050</v>
      </c>
      <c r="D1083" s="9">
        <v>1050</v>
      </c>
      <c r="E1083" s="9">
        <v>0.74679943100995727</v>
      </c>
      <c r="F1083" s="9">
        <v>859</v>
      </c>
      <c r="G1083" s="9">
        <v>796.08819345661448</v>
      </c>
      <c r="H1083" s="9">
        <v>1.0790261770749576</v>
      </c>
      <c r="I1083" s="9">
        <v>1</v>
      </c>
      <c r="J1083" s="9">
        <v>1.3189493433395874</v>
      </c>
      <c r="K1083" s="9">
        <v>0.80581613508442773</v>
      </c>
      <c r="L1083" s="9">
        <v>0.74679943100995727</v>
      </c>
      <c r="M1083" s="9">
        <v>0.98499061913696062</v>
      </c>
    </row>
    <row r="1084" spans="3:13" x14ac:dyDescent="0.25">
      <c r="C1084" s="10">
        <v>1051</v>
      </c>
      <c r="D1084" s="9">
        <v>1051</v>
      </c>
      <c r="E1084" s="9">
        <v>0.74751066856330017</v>
      </c>
      <c r="F1084" s="9">
        <v>860</v>
      </c>
      <c r="G1084" s="9">
        <v>796.84637268847791</v>
      </c>
      <c r="H1084" s="9">
        <v>1.0792544579182159</v>
      </c>
      <c r="I1084" s="9">
        <v>1</v>
      </c>
      <c r="J1084" s="9">
        <v>1.3189493433395874</v>
      </c>
      <c r="K1084" s="9">
        <v>0.80675422138836772</v>
      </c>
      <c r="L1084" s="9">
        <v>0.74751066856330017</v>
      </c>
      <c r="M1084" s="9">
        <v>0.98592870544090061</v>
      </c>
    </row>
    <row r="1085" spans="3:13" x14ac:dyDescent="0.25">
      <c r="C1085" s="10">
        <v>1052</v>
      </c>
      <c r="D1085" s="9">
        <v>1052</v>
      </c>
      <c r="E1085" s="9">
        <v>0.74822190611664297</v>
      </c>
      <c r="F1085" s="9">
        <v>860</v>
      </c>
      <c r="G1085" s="9">
        <v>797.60455192034135</v>
      </c>
      <c r="H1085" s="9">
        <v>1.0782285506388261</v>
      </c>
      <c r="I1085" s="9">
        <v>1</v>
      </c>
      <c r="J1085" s="9">
        <v>1.3189493433395871</v>
      </c>
      <c r="K1085" s="9">
        <v>0.80675422138836772</v>
      </c>
      <c r="L1085" s="9">
        <v>0.74822190611664297</v>
      </c>
      <c r="M1085" s="9">
        <v>0.98686679174484049</v>
      </c>
    </row>
    <row r="1086" spans="3:13" x14ac:dyDescent="0.25">
      <c r="C1086" s="10">
        <v>1053</v>
      </c>
      <c r="D1086" s="9">
        <v>1053</v>
      </c>
      <c r="E1086" s="9">
        <v>0.74893314366998576</v>
      </c>
      <c r="F1086" s="9">
        <v>861</v>
      </c>
      <c r="G1086" s="9">
        <v>798.36273115220479</v>
      </c>
      <c r="H1086" s="9">
        <v>1.0784571553802325</v>
      </c>
      <c r="I1086" s="9">
        <v>1</v>
      </c>
      <c r="J1086" s="9">
        <v>1.3189493433395874</v>
      </c>
      <c r="K1086" s="9">
        <v>0.80769230769230771</v>
      </c>
      <c r="L1086" s="9">
        <v>0.74893314366998576</v>
      </c>
      <c r="M1086" s="9">
        <v>0.98780487804878048</v>
      </c>
    </row>
    <row r="1087" spans="3:13" x14ac:dyDescent="0.25">
      <c r="C1087" s="10">
        <v>1054</v>
      </c>
      <c r="D1087" s="9">
        <v>1054</v>
      </c>
      <c r="E1087" s="9">
        <v>0.74964438122332855</v>
      </c>
      <c r="F1087" s="9">
        <v>862</v>
      </c>
      <c r="G1087" s="9">
        <v>799.12091038406822</v>
      </c>
      <c r="H1087" s="9">
        <v>1.0786853263365506</v>
      </c>
      <c r="I1087" s="9">
        <v>1</v>
      </c>
      <c r="J1087" s="9">
        <v>1.3189493433395874</v>
      </c>
      <c r="K1087" s="9">
        <v>0.8086303939962477</v>
      </c>
      <c r="L1087" s="9">
        <v>0.74964438122332855</v>
      </c>
      <c r="M1087" s="9">
        <v>0.98874296435272047</v>
      </c>
    </row>
    <row r="1088" spans="3:13" x14ac:dyDescent="0.25">
      <c r="C1088" s="10">
        <v>1055</v>
      </c>
      <c r="D1088" s="9">
        <v>1055</v>
      </c>
      <c r="E1088" s="9">
        <v>0.75035561877667145</v>
      </c>
      <c r="F1088" s="9">
        <v>863</v>
      </c>
      <c r="G1088" s="9">
        <v>799.87908961593166</v>
      </c>
      <c r="H1088" s="9">
        <v>1.0789130647412926</v>
      </c>
      <c r="I1088" s="9">
        <v>1</v>
      </c>
      <c r="J1088" s="9">
        <v>1.3189493433395871</v>
      </c>
      <c r="K1088" s="9">
        <v>0.80956848030018758</v>
      </c>
      <c r="L1088" s="9">
        <v>0.75035561877667145</v>
      </c>
      <c r="M1088" s="9">
        <v>0.98968105065666045</v>
      </c>
    </row>
    <row r="1089" spans="3:13" x14ac:dyDescent="0.25">
      <c r="C1089" s="10">
        <v>1056</v>
      </c>
      <c r="D1089" s="9">
        <v>1056</v>
      </c>
      <c r="E1089" s="9">
        <v>0.75106685633001424</v>
      </c>
      <c r="F1089" s="9">
        <v>864</v>
      </c>
      <c r="G1089" s="9">
        <v>800.63726884779521</v>
      </c>
      <c r="H1089" s="9">
        <v>1.0791403718232986</v>
      </c>
      <c r="I1089" s="9">
        <v>1</v>
      </c>
      <c r="J1089" s="9">
        <v>1.3189493433395871</v>
      </c>
      <c r="K1089" s="9">
        <v>0.81050656660412757</v>
      </c>
      <c r="L1089" s="9">
        <v>0.75106685633001424</v>
      </c>
      <c r="M1089" s="9">
        <v>0.99061913696060033</v>
      </c>
    </row>
    <row r="1090" spans="3:13" x14ac:dyDescent="0.25">
      <c r="C1090" s="10">
        <v>1057</v>
      </c>
      <c r="D1090" s="9">
        <v>1057</v>
      </c>
      <c r="E1090" s="9">
        <v>0.75177809388335703</v>
      </c>
      <c r="F1090" s="9">
        <v>864</v>
      </c>
      <c r="G1090" s="9">
        <v>801.39544807965865</v>
      </c>
      <c r="H1090" s="9">
        <v>1.0781194253977326</v>
      </c>
      <c r="I1090" s="9">
        <v>1</v>
      </c>
      <c r="J1090" s="9">
        <v>1.3189493433395871</v>
      </c>
      <c r="K1090" s="9">
        <v>0.81050656660412757</v>
      </c>
      <c r="L1090" s="9">
        <v>0.75177809388335703</v>
      </c>
      <c r="M1090" s="9">
        <v>0.99155722326454032</v>
      </c>
    </row>
    <row r="1091" spans="3:13" x14ac:dyDescent="0.25">
      <c r="C1091" s="10">
        <v>1058</v>
      </c>
      <c r="D1091" s="9">
        <v>1058</v>
      </c>
      <c r="E1091" s="9">
        <v>0.75248933143669983</v>
      </c>
      <c r="F1091" s="9">
        <v>864</v>
      </c>
      <c r="G1091" s="9">
        <v>802.15362731152209</v>
      </c>
      <c r="H1091" s="9">
        <v>1.0771004089276024</v>
      </c>
      <c r="I1091" s="9">
        <v>1</v>
      </c>
      <c r="J1091" s="9">
        <v>1.3189493433395874</v>
      </c>
      <c r="K1091" s="9">
        <v>0.81050656660412757</v>
      </c>
      <c r="L1091" s="9">
        <v>0.75248933143669983</v>
      </c>
      <c r="M1091" s="9">
        <v>0.99249530956848031</v>
      </c>
    </row>
    <row r="1092" spans="3:13" x14ac:dyDescent="0.25">
      <c r="C1092" s="10">
        <v>1059</v>
      </c>
      <c r="D1092" s="9">
        <v>1059</v>
      </c>
      <c r="E1092" s="9">
        <v>0.75320056899004273</v>
      </c>
      <c r="F1092" s="9">
        <v>865</v>
      </c>
      <c r="G1092" s="9">
        <v>802.91180654338552</v>
      </c>
      <c r="H1092" s="9">
        <v>1.0773287837476326</v>
      </c>
      <c r="I1092" s="9">
        <v>1</v>
      </c>
      <c r="J1092" s="9">
        <v>1.3189493433395871</v>
      </c>
      <c r="K1092" s="9">
        <v>0.81144465290806755</v>
      </c>
      <c r="L1092" s="9">
        <v>0.75320056899004273</v>
      </c>
      <c r="M1092" s="9">
        <v>0.9934333958724203</v>
      </c>
    </row>
    <row r="1093" spans="3:13" x14ac:dyDescent="0.25">
      <c r="C1093" s="10">
        <v>1060</v>
      </c>
      <c r="D1093" s="9">
        <v>1060</v>
      </c>
      <c r="E1093" s="9">
        <v>0.75391180654338552</v>
      </c>
      <c r="F1093" s="9">
        <v>866</v>
      </c>
      <c r="G1093" s="9">
        <v>803.66998577524896</v>
      </c>
      <c r="H1093" s="9">
        <v>1.0775567276717759</v>
      </c>
      <c r="I1093" s="9">
        <v>1</v>
      </c>
      <c r="J1093" s="9">
        <v>1.3189493433395871</v>
      </c>
      <c r="K1093" s="9">
        <v>0.81238273921200754</v>
      </c>
      <c r="L1093" s="9">
        <v>0.75391180654338552</v>
      </c>
      <c r="M1093" s="9">
        <v>0.99437148217636018</v>
      </c>
    </row>
    <row r="1094" spans="3:13" x14ac:dyDescent="0.25">
      <c r="C1094" s="10">
        <v>1061</v>
      </c>
      <c r="D1094" s="9">
        <v>1061</v>
      </c>
      <c r="E1094" s="9">
        <v>0.75462304409672831</v>
      </c>
      <c r="F1094" s="9">
        <v>867</v>
      </c>
      <c r="G1094" s="9">
        <v>804.4281650071124</v>
      </c>
      <c r="H1094" s="9">
        <v>1.0777842419183996</v>
      </c>
      <c r="I1094" s="9">
        <v>1</v>
      </c>
      <c r="J1094" s="9">
        <v>1.3189493433395871</v>
      </c>
      <c r="K1094" s="9">
        <v>0.81332082551594742</v>
      </c>
      <c r="L1094" s="9">
        <v>0.75462304409672831</v>
      </c>
      <c r="M1094" s="9">
        <v>0.99530956848030017</v>
      </c>
    </row>
    <row r="1095" spans="3:13" x14ac:dyDescent="0.25">
      <c r="C1095" s="10">
        <v>1062</v>
      </c>
      <c r="D1095" s="9">
        <v>1062</v>
      </c>
      <c r="E1095" s="9">
        <v>0.7553342816500711</v>
      </c>
      <c r="F1095" s="9">
        <v>868</v>
      </c>
      <c r="G1095" s="9">
        <v>805.18634423897583</v>
      </c>
      <c r="H1095" s="9">
        <v>1.0780113277012822</v>
      </c>
      <c r="I1095" s="9">
        <v>1</v>
      </c>
      <c r="J1095" s="9">
        <v>1.3189493433395874</v>
      </c>
      <c r="K1095" s="9">
        <v>0.81425891181988741</v>
      </c>
      <c r="L1095" s="9">
        <v>0.7553342816500711</v>
      </c>
      <c r="M1095" s="9">
        <v>0.99624765478424016</v>
      </c>
    </row>
    <row r="1096" spans="3:13" x14ac:dyDescent="0.25">
      <c r="C1096" s="10">
        <v>1063</v>
      </c>
      <c r="D1096" s="9">
        <v>1063</v>
      </c>
      <c r="E1096" s="9">
        <v>0.7560455192034139</v>
      </c>
      <c r="F1096" s="9">
        <v>868</v>
      </c>
      <c r="G1096" s="9">
        <v>805.94452347083927</v>
      </c>
      <c r="H1096" s="9">
        <v>1.0769972060383459</v>
      </c>
      <c r="I1096" s="9">
        <v>1</v>
      </c>
      <c r="J1096" s="9">
        <v>1.3189493433395874</v>
      </c>
      <c r="K1096" s="9">
        <v>0.81425891181988741</v>
      </c>
      <c r="L1096" s="9">
        <v>0.7560455192034139</v>
      </c>
      <c r="M1096" s="9">
        <v>0.99718574108818014</v>
      </c>
    </row>
    <row r="1097" spans="3:13" x14ac:dyDescent="0.25">
      <c r="C1097" s="10">
        <v>1064</v>
      </c>
      <c r="D1097" s="9">
        <v>1064</v>
      </c>
      <c r="E1097" s="9">
        <v>0.7567567567567568</v>
      </c>
      <c r="F1097" s="9">
        <v>869</v>
      </c>
      <c r="G1097" s="9">
        <v>806.70270270270271</v>
      </c>
      <c r="H1097" s="9">
        <v>1.0772246046636289</v>
      </c>
      <c r="I1097" s="9">
        <v>1</v>
      </c>
      <c r="J1097" s="9">
        <v>1.3189493433395871</v>
      </c>
      <c r="K1097" s="9">
        <v>0.8151969981238274</v>
      </c>
      <c r="L1097" s="9">
        <v>0.7567567567567568</v>
      </c>
      <c r="M1097" s="9">
        <v>0.99812382739212002</v>
      </c>
    </row>
    <row r="1098" spans="3:13" x14ac:dyDescent="0.25">
      <c r="C1098" s="10">
        <v>1065</v>
      </c>
      <c r="D1098" s="9">
        <v>1065</v>
      </c>
      <c r="E1098" s="9">
        <v>0.75746799431009959</v>
      </c>
      <c r="F1098" s="9">
        <v>870</v>
      </c>
      <c r="G1098" s="9">
        <v>807.46088193456615</v>
      </c>
      <c r="H1098" s="9">
        <v>1.0774515762492403</v>
      </c>
      <c r="I1098" s="9">
        <v>1</v>
      </c>
      <c r="J1098" s="9">
        <v>1.3189493433395871</v>
      </c>
      <c r="K1098" s="9">
        <v>0.81613508442776739</v>
      </c>
      <c r="L1098" s="9">
        <v>0.75746799431009959</v>
      </c>
      <c r="M1098" s="9">
        <v>0.99906191369606001</v>
      </c>
    </row>
    <row r="1099" spans="3:13" x14ac:dyDescent="0.25">
      <c r="C1099" s="10">
        <v>1066</v>
      </c>
      <c r="D1099" s="9">
        <v>1066</v>
      </c>
      <c r="E1099" s="9">
        <v>0.75817923186344238</v>
      </c>
      <c r="F1099" s="9">
        <v>870</v>
      </c>
      <c r="G1099" s="9">
        <v>808.21906116642958</v>
      </c>
      <c r="H1099" s="9">
        <v>1.0764408336824025</v>
      </c>
      <c r="I1099" s="9">
        <v>1</v>
      </c>
      <c r="J1099" s="9">
        <v>1.3189493433395874</v>
      </c>
      <c r="K1099" s="9">
        <v>0.81613508442776739</v>
      </c>
      <c r="L1099" s="9">
        <v>0.75817923186344238</v>
      </c>
      <c r="M1099" s="9">
        <v>1</v>
      </c>
    </row>
    <row r="1100" spans="3:13" x14ac:dyDescent="0.25">
      <c r="C1100" s="10">
        <v>1067</v>
      </c>
      <c r="D1100" s="9">
        <v>1067</v>
      </c>
      <c r="E1100" s="9">
        <v>0.75889046941678517</v>
      </c>
      <c r="F1100" s="9">
        <v>871</v>
      </c>
      <c r="G1100" s="9">
        <v>808.97724039829302</v>
      </c>
      <c r="H1100" s="9">
        <v>1.0766681143849863</v>
      </c>
      <c r="I1100" s="9">
        <v>1</v>
      </c>
      <c r="J1100" s="9">
        <v>1.3177132146204311</v>
      </c>
      <c r="K1100" s="9">
        <v>0.81707317073170727</v>
      </c>
      <c r="L1100" s="9">
        <v>0.75889046941678517</v>
      </c>
      <c r="M1100" s="9">
        <v>1</v>
      </c>
    </row>
    <row r="1101" spans="3:13" x14ac:dyDescent="0.25">
      <c r="C1101" s="10">
        <v>1068</v>
      </c>
      <c r="D1101" s="9">
        <v>1068</v>
      </c>
      <c r="E1101" s="9">
        <v>0.75960170697012808</v>
      </c>
      <c r="F1101" s="9">
        <v>872</v>
      </c>
      <c r="G1101" s="9">
        <v>809.73541963015646</v>
      </c>
      <c r="H1101" s="9">
        <v>1.076894969468277</v>
      </c>
      <c r="I1101" s="9">
        <v>1</v>
      </c>
      <c r="J1101" s="9">
        <v>1.3164794007490637</v>
      </c>
      <c r="K1101" s="9">
        <v>0.81801125703564725</v>
      </c>
      <c r="L1101" s="9">
        <v>0.75960170697012808</v>
      </c>
      <c r="M1101" s="9">
        <v>1</v>
      </c>
    </row>
    <row r="1102" spans="3:13" x14ac:dyDescent="0.25">
      <c r="C1102" s="10">
        <v>1069</v>
      </c>
      <c r="D1102" s="9">
        <v>1069</v>
      </c>
      <c r="E1102" s="9">
        <v>0.76031294452347087</v>
      </c>
      <c r="F1102" s="9">
        <v>873</v>
      </c>
      <c r="G1102" s="9">
        <v>810.49359886201989</v>
      </c>
      <c r="H1102" s="9">
        <v>1.0771214001267162</v>
      </c>
      <c r="I1102" s="9">
        <v>1</v>
      </c>
      <c r="J1102" s="9">
        <v>1.3152478952291862</v>
      </c>
      <c r="K1102" s="9">
        <v>0.81894934333958724</v>
      </c>
      <c r="L1102" s="9">
        <v>0.76031294452347087</v>
      </c>
      <c r="M1102" s="9">
        <v>1</v>
      </c>
    </row>
    <row r="1103" spans="3:13" x14ac:dyDescent="0.25">
      <c r="C1103" s="10">
        <v>1070</v>
      </c>
      <c r="D1103" s="9">
        <v>1070</v>
      </c>
      <c r="E1103" s="9">
        <v>0.76102418207681366</v>
      </c>
      <c r="F1103" s="9">
        <v>874</v>
      </c>
      <c r="G1103" s="9">
        <v>811.25177809388333</v>
      </c>
      <c r="H1103" s="9">
        <v>1.0773474075502798</v>
      </c>
      <c r="I1103" s="9">
        <v>1</v>
      </c>
      <c r="J1103" s="9">
        <v>1.314018691588785</v>
      </c>
      <c r="K1103" s="9">
        <v>0.81988742964352723</v>
      </c>
      <c r="L1103" s="9">
        <v>0.76102418207681366</v>
      </c>
      <c r="M1103" s="9">
        <v>1</v>
      </c>
    </row>
    <row r="1104" spans="3:13" x14ac:dyDescent="0.25">
      <c r="C1104" s="10">
        <v>1071</v>
      </c>
      <c r="D1104" s="9">
        <v>1071</v>
      </c>
      <c r="E1104" s="9">
        <v>0.76173541963015645</v>
      </c>
      <c r="F1104" s="9">
        <v>875</v>
      </c>
      <c r="G1104" s="9">
        <v>812.00995732574677</v>
      </c>
      <c r="H1104" s="9">
        <v>1.0775729929244995</v>
      </c>
      <c r="I1104" s="9">
        <v>1</v>
      </c>
      <c r="J1104" s="9">
        <v>1.3127917833800187</v>
      </c>
      <c r="K1104" s="9">
        <v>0.82082551594746722</v>
      </c>
      <c r="L1104" s="9">
        <v>0.76173541963015645</v>
      </c>
      <c r="M1104" s="9">
        <v>1</v>
      </c>
    </row>
    <row r="1105" spans="3:13" x14ac:dyDescent="0.25">
      <c r="C1105" s="10">
        <v>1072</v>
      </c>
      <c r="D1105" s="9">
        <v>1072</v>
      </c>
      <c r="E1105" s="9">
        <v>0.76244665718349924</v>
      </c>
      <c r="F1105" s="9">
        <v>875</v>
      </c>
      <c r="G1105" s="9">
        <v>812.76813655761021</v>
      </c>
      <c r="H1105" s="9">
        <v>1.0765677942370699</v>
      </c>
      <c r="I1105" s="9">
        <v>1</v>
      </c>
      <c r="J1105" s="9">
        <v>1.3115671641791045</v>
      </c>
      <c r="K1105" s="9">
        <v>0.82082551594746722</v>
      </c>
      <c r="L1105" s="9">
        <v>0.76244665718349924</v>
      </c>
      <c r="M1105" s="9">
        <v>1</v>
      </c>
    </row>
    <row r="1106" spans="3:13" x14ac:dyDescent="0.25">
      <c r="C1106" s="10">
        <v>1073</v>
      </c>
      <c r="D1106" s="9">
        <v>1073</v>
      </c>
      <c r="E1106" s="9">
        <v>0.76315789473684215</v>
      </c>
      <c r="F1106" s="9">
        <v>876</v>
      </c>
      <c r="G1106" s="9">
        <v>813.52631578947364</v>
      </c>
      <c r="H1106" s="9">
        <v>1.0767936857087403</v>
      </c>
      <c r="I1106" s="9">
        <v>1</v>
      </c>
      <c r="J1106" s="9">
        <v>1.3103448275862069</v>
      </c>
      <c r="K1106" s="9">
        <v>0.8217636022514071</v>
      </c>
      <c r="L1106" s="9">
        <v>0.76315789473684215</v>
      </c>
      <c r="M1106" s="9">
        <v>1</v>
      </c>
    </row>
    <row r="1107" spans="3:13" x14ac:dyDescent="0.25">
      <c r="C1107" s="10">
        <v>1074</v>
      </c>
      <c r="D1107" s="9">
        <v>1074</v>
      </c>
      <c r="E1107" s="9">
        <v>0.76386913229018494</v>
      </c>
      <c r="F1107" s="9">
        <v>877</v>
      </c>
      <c r="G1107" s="9">
        <v>814.28449502133708</v>
      </c>
      <c r="H1107" s="9">
        <v>1.0770191565259013</v>
      </c>
      <c r="I1107" s="9">
        <v>1</v>
      </c>
      <c r="J1107" s="9">
        <v>1.3091247672253259</v>
      </c>
      <c r="K1107" s="9">
        <v>0.82270168855534709</v>
      </c>
      <c r="L1107" s="9">
        <v>0.76386913229018494</v>
      </c>
      <c r="M1107" s="9">
        <v>1</v>
      </c>
    </row>
    <row r="1108" spans="3:13" x14ac:dyDescent="0.25">
      <c r="C1108" s="10">
        <v>1075</v>
      </c>
      <c r="D1108" s="9">
        <v>1075</v>
      </c>
      <c r="E1108" s="9">
        <v>0.76458036984352773</v>
      </c>
      <c r="F1108" s="9">
        <v>877</v>
      </c>
      <c r="G1108" s="9">
        <v>815.04267425320052</v>
      </c>
      <c r="H1108" s="9">
        <v>1.0760172782407609</v>
      </c>
      <c r="I1108" s="9">
        <v>1</v>
      </c>
      <c r="J1108" s="9">
        <v>1.307906976744186</v>
      </c>
      <c r="K1108" s="9">
        <v>0.82270168855534709</v>
      </c>
      <c r="L1108" s="9">
        <v>0.76458036984352773</v>
      </c>
      <c r="M1108" s="9">
        <v>1</v>
      </c>
    </row>
    <row r="1109" spans="3:13" x14ac:dyDescent="0.25">
      <c r="C1109" s="10">
        <v>1076</v>
      </c>
      <c r="D1109" s="9">
        <v>1076</v>
      </c>
      <c r="E1109" s="9">
        <v>0.76529160739687052</v>
      </c>
      <c r="F1109" s="9">
        <v>878</v>
      </c>
      <c r="G1109" s="9">
        <v>815.80085348506395</v>
      </c>
      <c r="H1109" s="9">
        <v>1.0762430515354626</v>
      </c>
      <c r="I1109" s="9">
        <v>1</v>
      </c>
      <c r="J1109" s="9">
        <v>1.3066914498141264</v>
      </c>
      <c r="K1109" s="9">
        <v>0.82363977485928708</v>
      </c>
      <c r="L1109" s="9">
        <v>0.76529160739687052</v>
      </c>
      <c r="M1109" s="9">
        <v>1</v>
      </c>
    </row>
    <row r="1110" spans="3:13" x14ac:dyDescent="0.25">
      <c r="C1110" s="10">
        <v>1077</v>
      </c>
      <c r="D1110" s="9">
        <v>1077</v>
      </c>
      <c r="E1110" s="9">
        <v>0.76600284495021342</v>
      </c>
      <c r="F1110" s="9">
        <v>878</v>
      </c>
      <c r="G1110" s="9">
        <v>816.55903271692739</v>
      </c>
      <c r="H1110" s="9">
        <v>1.0752437543659772</v>
      </c>
      <c r="I1110" s="9">
        <v>1</v>
      </c>
      <c r="J1110" s="9">
        <v>1.3054781801299906</v>
      </c>
      <c r="K1110" s="9">
        <v>0.82363977485928708</v>
      </c>
      <c r="L1110" s="9">
        <v>0.76600284495021342</v>
      </c>
      <c r="M1110" s="9">
        <v>1</v>
      </c>
    </row>
    <row r="1111" spans="3:13" x14ac:dyDescent="0.25">
      <c r="C1111" s="10">
        <v>1078</v>
      </c>
      <c r="D1111" s="9">
        <v>1078</v>
      </c>
      <c r="E1111" s="9">
        <v>0.76671408250355622</v>
      </c>
      <c r="F1111" s="9">
        <v>879</v>
      </c>
      <c r="G1111" s="9">
        <v>817.31721194879094</v>
      </c>
      <c r="H1111" s="9">
        <v>1.0754698263409066</v>
      </c>
      <c r="I1111" s="9">
        <v>1</v>
      </c>
      <c r="J1111" s="9">
        <v>1.3042671614100185</v>
      </c>
      <c r="K1111" s="9">
        <v>0.82457786116322707</v>
      </c>
      <c r="L1111" s="9">
        <v>0.76671408250355622</v>
      </c>
      <c r="M1111" s="9">
        <v>1</v>
      </c>
    </row>
    <row r="1112" spans="3:13" x14ac:dyDescent="0.25">
      <c r="C1112" s="10">
        <v>1079</v>
      </c>
      <c r="D1112" s="9">
        <v>1079</v>
      </c>
      <c r="E1112" s="9">
        <v>0.76742532005689901</v>
      </c>
      <c r="F1112" s="9">
        <v>880</v>
      </c>
      <c r="G1112" s="9">
        <v>818.07539118065438</v>
      </c>
      <c r="H1112" s="9">
        <v>1.0756954792760303</v>
      </c>
      <c r="I1112" s="9">
        <v>1</v>
      </c>
      <c r="J1112" s="9">
        <v>1.3030583873957369</v>
      </c>
      <c r="K1112" s="9">
        <v>0.82551594746716694</v>
      </c>
      <c r="L1112" s="9">
        <v>0.76742532005689901</v>
      </c>
      <c r="M1112" s="9">
        <v>1</v>
      </c>
    </row>
    <row r="1113" spans="3:13" x14ac:dyDescent="0.25">
      <c r="C1113" s="10">
        <v>1080</v>
      </c>
      <c r="D1113" s="9">
        <v>1080</v>
      </c>
      <c r="E1113" s="9">
        <v>0.7681365576102418</v>
      </c>
      <c r="F1113" s="9">
        <v>880</v>
      </c>
      <c r="G1113" s="9">
        <v>818.83357041251782</v>
      </c>
      <c r="H1113" s="9">
        <v>1.0746994649433674</v>
      </c>
      <c r="I1113" s="9">
        <v>1</v>
      </c>
      <c r="J1113" s="9">
        <v>1.3018518518518518</v>
      </c>
      <c r="K1113" s="9">
        <v>0.82551594746716694</v>
      </c>
      <c r="L1113" s="9">
        <v>0.7681365576102418</v>
      </c>
      <c r="M1113" s="9">
        <v>1</v>
      </c>
    </row>
    <row r="1114" spans="3:13" x14ac:dyDescent="0.25">
      <c r="C1114" s="10">
        <v>1081</v>
      </c>
      <c r="D1114" s="9">
        <v>1081</v>
      </c>
      <c r="E1114" s="9">
        <v>0.76884779516358459</v>
      </c>
      <c r="F1114" s="9">
        <v>881</v>
      </c>
      <c r="G1114" s="9">
        <v>819.59174964438125</v>
      </c>
      <c r="H1114" s="9">
        <v>1.0749254130269903</v>
      </c>
      <c r="I1114" s="9">
        <v>1</v>
      </c>
      <c r="J1114" s="9">
        <v>1.3006475485661426</v>
      </c>
      <c r="K1114" s="9">
        <v>0.82645403377110693</v>
      </c>
      <c r="L1114" s="9">
        <v>0.76884779516358459</v>
      </c>
      <c r="M1114" s="9">
        <v>1</v>
      </c>
    </row>
    <row r="1115" spans="3:13" x14ac:dyDescent="0.25">
      <c r="C1115" s="10">
        <v>1082</v>
      </c>
      <c r="D1115" s="9">
        <v>1082</v>
      </c>
      <c r="E1115" s="9">
        <v>0.76955903271692749</v>
      </c>
      <c r="F1115" s="9">
        <v>882</v>
      </c>
      <c r="G1115" s="9">
        <v>820.34992887624469</v>
      </c>
      <c r="H1115" s="9">
        <v>1.0751509434616597</v>
      </c>
      <c r="I1115" s="9">
        <v>1</v>
      </c>
      <c r="J1115" s="9">
        <v>1.2994454713493531</v>
      </c>
      <c r="K1115" s="9">
        <v>0.82739212007504692</v>
      </c>
      <c r="L1115" s="9">
        <v>0.76955903271692749</v>
      </c>
      <c r="M1115" s="9">
        <v>1</v>
      </c>
    </row>
    <row r="1116" spans="3:13" x14ac:dyDescent="0.25">
      <c r="C1116" s="10">
        <v>1083</v>
      </c>
      <c r="D1116" s="9">
        <v>1083</v>
      </c>
      <c r="E1116" s="9">
        <v>0.77027027027027029</v>
      </c>
      <c r="F1116" s="9">
        <v>882</v>
      </c>
      <c r="G1116" s="9">
        <v>821.10810810810813</v>
      </c>
      <c r="H1116" s="9">
        <v>1.0741581909746223</v>
      </c>
      <c r="I1116" s="9">
        <v>1</v>
      </c>
      <c r="J1116" s="9">
        <v>1.2982456140350878</v>
      </c>
      <c r="K1116" s="9">
        <v>0.82739212007504692</v>
      </c>
      <c r="L1116" s="9">
        <v>0.77027027027027029</v>
      </c>
      <c r="M1116" s="9">
        <v>1</v>
      </c>
    </row>
    <row r="1117" spans="3:13" x14ac:dyDescent="0.25">
      <c r="C1117" s="10">
        <v>1084</v>
      </c>
      <c r="D1117" s="9">
        <v>1084</v>
      </c>
      <c r="E1117" s="9">
        <v>0.77098150782361308</v>
      </c>
      <c r="F1117" s="9">
        <v>883</v>
      </c>
      <c r="G1117" s="9">
        <v>821.86628733997156</v>
      </c>
      <c r="H1117" s="9">
        <v>1.0743840130708999</v>
      </c>
      <c r="I1117" s="9">
        <v>1</v>
      </c>
      <c r="J1117" s="9">
        <v>1.2970479704797049</v>
      </c>
      <c r="K1117" s="9">
        <v>0.82833020637898691</v>
      </c>
      <c r="L1117" s="9">
        <v>0.77098150782361308</v>
      </c>
      <c r="M1117" s="9">
        <v>1</v>
      </c>
    </row>
    <row r="1118" spans="3:13" x14ac:dyDescent="0.25">
      <c r="C1118" s="10">
        <v>1085</v>
      </c>
      <c r="D1118" s="9">
        <v>1085</v>
      </c>
      <c r="E1118" s="9">
        <v>0.77169274537695587</v>
      </c>
      <c r="F1118" s="9">
        <v>884</v>
      </c>
      <c r="G1118" s="9">
        <v>822.624466571835</v>
      </c>
      <c r="H1118" s="9">
        <v>1.0746094189052489</v>
      </c>
      <c r="I1118" s="9">
        <v>1</v>
      </c>
      <c r="J1118" s="9">
        <v>1.2958525345622121</v>
      </c>
      <c r="K1118" s="9">
        <v>0.82926829268292679</v>
      </c>
      <c r="L1118" s="9">
        <v>0.77169274537695587</v>
      </c>
      <c r="M1118" s="9">
        <v>1</v>
      </c>
    </row>
    <row r="1119" spans="3:13" x14ac:dyDescent="0.25">
      <c r="C1119" s="10">
        <v>1086</v>
      </c>
      <c r="D1119" s="9">
        <v>1086</v>
      </c>
      <c r="E1119" s="9">
        <v>0.77240398293029877</v>
      </c>
      <c r="F1119" s="9">
        <v>885</v>
      </c>
      <c r="G1119" s="9">
        <v>823.38264580369844</v>
      </c>
      <c r="H1119" s="9">
        <v>1.0748344096275642</v>
      </c>
      <c r="I1119" s="9">
        <v>1</v>
      </c>
      <c r="J1119" s="9">
        <v>1.294659300184162</v>
      </c>
      <c r="K1119" s="9">
        <v>0.83020637898686678</v>
      </c>
      <c r="L1119" s="9">
        <v>0.77240398293029877</v>
      </c>
      <c r="M1119" s="9">
        <v>1</v>
      </c>
    </row>
    <row r="1120" spans="3:13" x14ac:dyDescent="0.25">
      <c r="C1120" s="10">
        <v>1087</v>
      </c>
      <c r="D1120" s="9">
        <v>1087</v>
      </c>
      <c r="E1120" s="9">
        <v>0.77311522048364156</v>
      </c>
      <c r="F1120" s="9">
        <v>886</v>
      </c>
      <c r="G1120" s="9">
        <v>824.14082503556187</v>
      </c>
      <c r="H1120" s="9">
        <v>1.0750589863835089</v>
      </c>
      <c r="I1120" s="9">
        <v>1</v>
      </c>
      <c r="J1120" s="9">
        <v>1.2934682612695492</v>
      </c>
      <c r="K1120" s="9">
        <v>0.83114446529080677</v>
      </c>
      <c r="L1120" s="9">
        <v>0.77311522048364156</v>
      </c>
      <c r="M1120" s="9">
        <v>1</v>
      </c>
    </row>
    <row r="1121" spans="3:13" x14ac:dyDescent="0.25">
      <c r="C1121" s="10">
        <v>1088</v>
      </c>
      <c r="D1121" s="9">
        <v>1088</v>
      </c>
      <c r="E1121" s="9">
        <v>0.77382645803698435</v>
      </c>
      <c r="F1121" s="9">
        <v>887</v>
      </c>
      <c r="G1121" s="9">
        <v>824.89900426742531</v>
      </c>
      <c r="H1121" s="9">
        <v>1.0752831503145348</v>
      </c>
      <c r="I1121" s="9">
        <v>1</v>
      </c>
      <c r="J1121" s="9">
        <v>1.2922794117647058</v>
      </c>
      <c r="K1121" s="9">
        <v>0.83208255159474676</v>
      </c>
      <c r="L1121" s="9">
        <v>0.77382645803698435</v>
      </c>
      <c r="M1121" s="9">
        <v>1</v>
      </c>
    </row>
    <row r="1122" spans="3:13" x14ac:dyDescent="0.25">
      <c r="C1122" s="10">
        <v>1089</v>
      </c>
      <c r="D1122" s="9">
        <v>1089</v>
      </c>
      <c r="E1122" s="9">
        <v>0.77453769559032715</v>
      </c>
      <c r="F1122" s="9">
        <v>888</v>
      </c>
      <c r="G1122" s="9">
        <v>825.65718349928875</v>
      </c>
      <c r="H1122" s="9">
        <v>1.0755069025579003</v>
      </c>
      <c r="I1122" s="9">
        <v>1</v>
      </c>
      <c r="J1122" s="9">
        <v>1.2910927456382002</v>
      </c>
      <c r="K1122" s="9">
        <v>0.83302063789868663</v>
      </c>
      <c r="L1122" s="9">
        <v>0.77453769559032715</v>
      </c>
      <c r="M1122" s="9">
        <v>1</v>
      </c>
    </row>
    <row r="1123" spans="3:13" x14ac:dyDescent="0.25">
      <c r="C1123" s="10">
        <v>1090</v>
      </c>
      <c r="D1123" s="9">
        <v>1090</v>
      </c>
      <c r="E1123" s="9">
        <v>0.77524893314366994</v>
      </c>
      <c r="F1123" s="9">
        <v>889</v>
      </c>
      <c r="G1123" s="9">
        <v>826.41536273115219</v>
      </c>
      <c r="H1123" s="9">
        <v>1.0757302442466909</v>
      </c>
      <c r="I1123" s="9">
        <v>1</v>
      </c>
      <c r="J1123" s="9">
        <v>1.2899082568807341</v>
      </c>
      <c r="K1123" s="9">
        <v>0.83395872420262662</v>
      </c>
      <c r="L1123" s="9">
        <v>0.77524893314366994</v>
      </c>
      <c r="M1123" s="9">
        <v>1</v>
      </c>
    </row>
    <row r="1124" spans="3:13" x14ac:dyDescent="0.25">
      <c r="C1124" s="10">
        <v>1091</v>
      </c>
      <c r="D1124" s="9">
        <v>1091</v>
      </c>
      <c r="E1124" s="9">
        <v>0.77596017069701284</v>
      </c>
      <c r="F1124" s="9">
        <v>889</v>
      </c>
      <c r="G1124" s="9">
        <v>827.17354196301562</v>
      </c>
      <c r="H1124" s="9">
        <v>1.0747442403564555</v>
      </c>
      <c r="I1124" s="9">
        <v>1</v>
      </c>
      <c r="J1124" s="9">
        <v>1.2887259395050412</v>
      </c>
      <c r="K1124" s="9">
        <v>0.83395872420262662</v>
      </c>
      <c r="L1124" s="9">
        <v>0.77596017069701284</v>
      </c>
      <c r="M1124" s="9">
        <v>1</v>
      </c>
    </row>
    <row r="1125" spans="3:13" x14ac:dyDescent="0.25">
      <c r="C1125" s="10">
        <v>1092</v>
      </c>
      <c r="D1125" s="9">
        <v>1092</v>
      </c>
      <c r="E1125" s="9">
        <v>0.77667140825035563</v>
      </c>
      <c r="F1125" s="9">
        <v>890</v>
      </c>
      <c r="G1125" s="9">
        <v>827.93172119487906</v>
      </c>
      <c r="H1125" s="9">
        <v>1.0749678714031434</v>
      </c>
      <c r="I1125" s="9">
        <v>1</v>
      </c>
      <c r="J1125" s="9">
        <v>1.2875457875457874</v>
      </c>
      <c r="K1125" s="9">
        <v>0.83489681050656661</v>
      </c>
      <c r="L1125" s="9">
        <v>0.77667140825035563</v>
      </c>
      <c r="M1125" s="9">
        <v>1</v>
      </c>
    </row>
    <row r="1126" spans="3:13" x14ac:dyDescent="0.25">
      <c r="C1126" s="10">
        <v>1093</v>
      </c>
      <c r="D1126" s="9">
        <v>1093</v>
      </c>
      <c r="E1126" s="9">
        <v>0.77738264580369842</v>
      </c>
      <c r="F1126" s="9">
        <v>890</v>
      </c>
      <c r="G1126" s="9">
        <v>828.6899004267425</v>
      </c>
      <c r="H1126" s="9">
        <v>1.0739843692335158</v>
      </c>
      <c r="I1126" s="9">
        <v>1</v>
      </c>
      <c r="J1126" s="9">
        <v>1.2863677950594694</v>
      </c>
      <c r="K1126" s="9">
        <v>0.83489681050656661</v>
      </c>
      <c r="L1126" s="9">
        <v>0.77738264580369842</v>
      </c>
      <c r="M1126" s="9">
        <v>1</v>
      </c>
    </row>
    <row r="1127" spans="3:13" x14ac:dyDescent="0.25">
      <c r="C1127" s="10">
        <v>1094</v>
      </c>
      <c r="D1127" s="9">
        <v>1094</v>
      </c>
      <c r="E1127" s="9">
        <v>0.77809388335704122</v>
      </c>
      <c r="F1127" s="9">
        <v>891</v>
      </c>
      <c r="G1127" s="9">
        <v>829.44807965860593</v>
      </c>
      <c r="H1127" s="9">
        <v>1.0742082860288595</v>
      </c>
      <c r="I1127" s="9">
        <v>1</v>
      </c>
      <c r="J1127" s="9">
        <v>1.2851919561243146</v>
      </c>
      <c r="K1127" s="9">
        <v>0.8358348968105066</v>
      </c>
      <c r="L1127" s="9">
        <v>0.77809388335704122</v>
      </c>
      <c r="M1127" s="9">
        <v>1</v>
      </c>
    </row>
    <row r="1128" spans="3:13" x14ac:dyDescent="0.25">
      <c r="C1128" s="10">
        <v>1095</v>
      </c>
      <c r="D1128" s="9">
        <v>1095</v>
      </c>
      <c r="E1128" s="9">
        <v>0.77880512091038412</v>
      </c>
      <c r="F1128" s="9">
        <v>892</v>
      </c>
      <c r="G1128" s="9">
        <v>830.20625889046937</v>
      </c>
      <c r="H1128" s="9">
        <v>1.0744317938437549</v>
      </c>
      <c r="I1128" s="9">
        <v>1</v>
      </c>
      <c r="J1128" s="9">
        <v>1.2840182648401826</v>
      </c>
      <c r="K1128" s="9">
        <v>0.83677298311444648</v>
      </c>
      <c r="L1128" s="9">
        <v>0.77880512091038412</v>
      </c>
      <c r="M1128" s="9">
        <v>1</v>
      </c>
    </row>
    <row r="1129" spans="3:13" x14ac:dyDescent="0.25">
      <c r="C1129" s="10">
        <v>1096</v>
      </c>
      <c r="D1129" s="9">
        <v>1096</v>
      </c>
      <c r="E1129" s="9">
        <v>0.77951635846372691</v>
      </c>
      <c r="F1129" s="9">
        <v>892</v>
      </c>
      <c r="G1129" s="9">
        <v>830.96443812233281</v>
      </c>
      <c r="H1129" s="9">
        <v>1.0734514728639706</v>
      </c>
      <c r="I1129" s="9">
        <v>1</v>
      </c>
      <c r="J1129" s="9">
        <v>1.2828467153284671</v>
      </c>
      <c r="K1129" s="9">
        <v>0.83677298311444648</v>
      </c>
      <c r="L1129" s="9">
        <v>0.77951635846372691</v>
      </c>
      <c r="M1129" s="9">
        <v>1</v>
      </c>
    </row>
    <row r="1130" spans="3:13" x14ac:dyDescent="0.25">
      <c r="C1130" s="10">
        <v>1097</v>
      </c>
      <c r="D1130" s="9">
        <v>1097</v>
      </c>
      <c r="E1130" s="9">
        <v>0.7802275960170697</v>
      </c>
      <c r="F1130" s="9">
        <v>893</v>
      </c>
      <c r="G1130" s="9">
        <v>831.72261735419625</v>
      </c>
      <c r="H1130" s="9">
        <v>1.0736752630831827</v>
      </c>
      <c r="I1130" s="9">
        <v>1</v>
      </c>
      <c r="J1130" s="9">
        <v>1.2816773017319965</v>
      </c>
      <c r="K1130" s="9">
        <v>0.83771106941838647</v>
      </c>
      <c r="L1130" s="9">
        <v>0.7802275960170697</v>
      </c>
      <c r="M1130" s="9">
        <v>1</v>
      </c>
    </row>
    <row r="1131" spans="3:13" x14ac:dyDescent="0.25">
      <c r="C1131" s="10">
        <v>1098</v>
      </c>
      <c r="D1131" s="9">
        <v>1098</v>
      </c>
      <c r="E1131" s="9">
        <v>0.78093883357041249</v>
      </c>
      <c r="F1131" s="9">
        <v>894</v>
      </c>
      <c r="G1131" s="9">
        <v>832.48079658605968</v>
      </c>
      <c r="H1131" s="9">
        <v>1.0738986456699371</v>
      </c>
      <c r="I1131" s="9">
        <v>1</v>
      </c>
      <c r="J1131" s="9">
        <v>1.2805100182149363</v>
      </c>
      <c r="K1131" s="9">
        <v>0.83864915572232646</v>
      </c>
      <c r="L1131" s="9">
        <v>0.78093883357041249</v>
      </c>
      <c r="M1131" s="9">
        <v>1</v>
      </c>
    </row>
    <row r="1132" spans="3:13" x14ac:dyDescent="0.25">
      <c r="C1132" s="10">
        <v>1099</v>
      </c>
      <c r="D1132" s="9">
        <v>1099</v>
      </c>
      <c r="E1132" s="9">
        <v>0.78165007112375529</v>
      </c>
      <c r="F1132" s="9">
        <v>894</v>
      </c>
      <c r="G1132" s="9">
        <v>833.23897581792323</v>
      </c>
      <c r="H1132" s="9">
        <v>1.0729214858467617</v>
      </c>
      <c r="I1132" s="9">
        <v>1</v>
      </c>
      <c r="J1132" s="9">
        <v>1.2793448589626935</v>
      </c>
      <c r="K1132" s="9">
        <v>0.83864915572232646</v>
      </c>
      <c r="L1132" s="9">
        <v>0.78165007112375529</v>
      </c>
      <c r="M1132" s="9">
        <v>1</v>
      </c>
    </row>
    <row r="1133" spans="3:13" x14ac:dyDescent="0.25">
      <c r="C1133" s="10">
        <v>1100</v>
      </c>
      <c r="D1133" s="9">
        <v>1100</v>
      </c>
      <c r="E1133" s="9">
        <v>0.78236130867709819</v>
      </c>
      <c r="F1133" s="9">
        <v>895</v>
      </c>
      <c r="G1133" s="9">
        <v>833.99715504978667</v>
      </c>
      <c r="H1133" s="9">
        <v>1.0731451475353915</v>
      </c>
      <c r="I1133" s="9">
        <v>1</v>
      </c>
      <c r="J1133" s="9">
        <v>1.2781818181818181</v>
      </c>
      <c r="K1133" s="9">
        <v>0.83958724202626644</v>
      </c>
      <c r="L1133" s="9">
        <v>0.78236130867709819</v>
      </c>
      <c r="M1133" s="9">
        <v>1</v>
      </c>
    </row>
    <row r="1134" spans="3:13" x14ac:dyDescent="0.25">
      <c r="C1134" s="10">
        <v>1101</v>
      </c>
      <c r="D1134" s="9">
        <v>1101</v>
      </c>
      <c r="E1134" s="9">
        <v>0.78307254623044098</v>
      </c>
      <c r="F1134" s="9">
        <v>895</v>
      </c>
      <c r="G1134" s="9">
        <v>834.75533428165011</v>
      </c>
      <c r="H1134" s="9">
        <v>1.0721704471289106</v>
      </c>
      <c r="I1134" s="9">
        <v>1</v>
      </c>
      <c r="J1134" s="9">
        <v>1.2770208900999092</v>
      </c>
      <c r="K1134" s="9">
        <v>0.83958724202626644</v>
      </c>
      <c r="L1134" s="9">
        <v>0.78307254623044098</v>
      </c>
      <c r="M1134" s="9">
        <v>1</v>
      </c>
    </row>
    <row r="1135" spans="3:13" x14ac:dyDescent="0.25">
      <c r="C1135" s="10">
        <v>1102</v>
      </c>
      <c r="D1135" s="9">
        <v>1102</v>
      </c>
      <c r="E1135" s="9">
        <v>0.78378378378378377</v>
      </c>
      <c r="F1135" s="9">
        <v>895</v>
      </c>
      <c r="G1135" s="9">
        <v>835.51351351351354</v>
      </c>
      <c r="H1135" s="9">
        <v>1.0711975156886848</v>
      </c>
      <c r="I1135" s="9">
        <v>1</v>
      </c>
      <c r="J1135" s="9">
        <v>1.2758620689655173</v>
      </c>
      <c r="K1135" s="9">
        <v>0.83958724202626644</v>
      </c>
      <c r="L1135" s="9">
        <v>0.78378378378378377</v>
      </c>
      <c r="M1135" s="9">
        <v>1</v>
      </c>
    </row>
    <row r="1136" spans="3:13" x14ac:dyDescent="0.25">
      <c r="C1136" s="10">
        <v>1103</v>
      </c>
      <c r="D1136" s="9">
        <v>1103</v>
      </c>
      <c r="E1136" s="9">
        <v>0.78449502133712656</v>
      </c>
      <c r="F1136" s="9">
        <v>896</v>
      </c>
      <c r="G1136" s="9">
        <v>836.27169274537698</v>
      </c>
      <c r="H1136" s="9">
        <v>1.0714221320328834</v>
      </c>
      <c r="I1136" s="9">
        <v>1</v>
      </c>
      <c r="J1136" s="9">
        <v>1.2747053490480509</v>
      </c>
      <c r="K1136" s="9">
        <v>0.84052532833020643</v>
      </c>
      <c r="L1136" s="9">
        <v>0.78449502133712656</v>
      </c>
      <c r="M1136" s="9">
        <v>1</v>
      </c>
    </row>
    <row r="1137" spans="3:13" x14ac:dyDescent="0.25">
      <c r="C1137" s="10">
        <v>1104</v>
      </c>
      <c r="D1137" s="9">
        <v>1104</v>
      </c>
      <c r="E1137" s="9">
        <v>0.78520625889046947</v>
      </c>
      <c r="F1137" s="9">
        <v>897</v>
      </c>
      <c r="G1137" s="9">
        <v>837.02987197724042</v>
      </c>
      <c r="H1137" s="9">
        <v>1.0716463414634145</v>
      </c>
      <c r="I1137" s="9">
        <v>1</v>
      </c>
      <c r="J1137" s="9">
        <v>1.2735507246376812</v>
      </c>
      <c r="K1137" s="9">
        <v>0.84146341463414631</v>
      </c>
      <c r="L1137" s="9">
        <v>0.78520625889046947</v>
      </c>
      <c r="M1137" s="9">
        <v>1</v>
      </c>
    </row>
    <row r="1138" spans="3:13" x14ac:dyDescent="0.25">
      <c r="C1138" s="10">
        <v>1105</v>
      </c>
      <c r="D1138" s="9">
        <v>1105</v>
      </c>
      <c r="E1138" s="9">
        <v>0.78591749644381226</v>
      </c>
      <c r="F1138" s="9">
        <v>898</v>
      </c>
      <c r="G1138" s="9">
        <v>837.78805120910386</v>
      </c>
      <c r="H1138" s="9">
        <v>1.0718701450850221</v>
      </c>
      <c r="I1138" s="9">
        <v>1</v>
      </c>
      <c r="J1138" s="9">
        <v>1.2723981900452488</v>
      </c>
      <c r="K1138" s="9">
        <v>0.8424015009380863</v>
      </c>
      <c r="L1138" s="9">
        <v>0.78591749644381226</v>
      </c>
      <c r="M1138" s="9">
        <v>1</v>
      </c>
    </row>
    <row r="1139" spans="3:13" x14ac:dyDescent="0.25">
      <c r="C1139" s="10">
        <v>1106</v>
      </c>
      <c r="D1139" s="9">
        <v>1106</v>
      </c>
      <c r="E1139" s="9">
        <v>0.78662873399715505</v>
      </c>
      <c r="F1139" s="9">
        <v>899</v>
      </c>
      <c r="G1139" s="9">
        <v>838.54623044096729</v>
      </c>
      <c r="H1139" s="9">
        <v>1.0720935439984529</v>
      </c>
      <c r="I1139" s="9">
        <v>1</v>
      </c>
      <c r="J1139" s="9">
        <v>1.27124773960217</v>
      </c>
      <c r="K1139" s="9">
        <v>0.84333958724202629</v>
      </c>
      <c r="L1139" s="9">
        <v>0.78662873399715505</v>
      </c>
      <c r="M1139" s="9">
        <v>1</v>
      </c>
    </row>
    <row r="1140" spans="3:13" x14ac:dyDescent="0.25">
      <c r="C1140" s="10">
        <v>1107</v>
      </c>
      <c r="D1140" s="9">
        <v>1107</v>
      </c>
      <c r="E1140" s="9">
        <v>0.78733997155049784</v>
      </c>
      <c r="F1140" s="9">
        <v>900</v>
      </c>
      <c r="G1140" s="9">
        <v>839.30440967283073</v>
      </c>
      <c r="H1140" s="9">
        <v>1.0723165393004774</v>
      </c>
      <c r="I1140" s="9">
        <v>1</v>
      </c>
      <c r="J1140" s="9">
        <v>1.2700993676603434</v>
      </c>
      <c r="K1140" s="9">
        <v>0.84427767354596628</v>
      </c>
      <c r="L1140" s="9">
        <v>0.78733997155049784</v>
      </c>
      <c r="M1140" s="9">
        <v>1</v>
      </c>
    </row>
    <row r="1141" spans="3:13" x14ac:dyDescent="0.25">
      <c r="C1141" s="10">
        <v>1108</v>
      </c>
      <c r="D1141" s="9">
        <v>1108</v>
      </c>
      <c r="E1141" s="9">
        <v>0.78805120910384063</v>
      </c>
      <c r="F1141" s="9">
        <v>900</v>
      </c>
      <c r="G1141" s="9">
        <v>840.06258890469417</v>
      </c>
      <c r="H1141" s="9">
        <v>1.0713487445899175</v>
      </c>
      <c r="I1141" s="9">
        <v>1</v>
      </c>
      <c r="J1141" s="9">
        <v>1.2689530685920578</v>
      </c>
      <c r="K1141" s="9">
        <v>0.84427767354596628</v>
      </c>
      <c r="L1141" s="9">
        <v>0.78805120910384063</v>
      </c>
      <c r="M1141" s="9">
        <v>1</v>
      </c>
    </row>
    <row r="1142" spans="3:13" x14ac:dyDescent="0.25">
      <c r="C1142" s="10">
        <v>1109</v>
      </c>
      <c r="D1142" s="9">
        <v>1109</v>
      </c>
      <c r="E1142" s="9">
        <v>0.78876244665718354</v>
      </c>
      <c r="F1142" s="9">
        <v>901</v>
      </c>
      <c r="G1142" s="9">
        <v>840.8207681365576</v>
      </c>
      <c r="H1142" s="9">
        <v>1.0715720093318015</v>
      </c>
      <c r="I1142" s="9">
        <v>1</v>
      </c>
      <c r="J1142" s="9">
        <v>1.2678088367899008</v>
      </c>
      <c r="K1142" s="9">
        <v>0.84521575984990616</v>
      </c>
      <c r="L1142" s="9">
        <v>0.78876244665718354</v>
      </c>
      <c r="M1142" s="9">
        <v>1</v>
      </c>
    </row>
    <row r="1143" spans="3:13" x14ac:dyDescent="0.25">
      <c r="C1143" s="10">
        <v>1110</v>
      </c>
      <c r="D1143" s="9">
        <v>1110</v>
      </c>
      <c r="E1143" s="9">
        <v>0.78947368421052633</v>
      </c>
      <c r="F1143" s="9">
        <v>901</v>
      </c>
      <c r="G1143" s="9">
        <v>841.57894736842104</v>
      </c>
      <c r="H1143" s="9">
        <v>1.0706066291432144</v>
      </c>
      <c r="I1143" s="9">
        <v>1</v>
      </c>
      <c r="J1143" s="9">
        <v>1.2666666666666666</v>
      </c>
      <c r="K1143" s="9">
        <v>0.84521575984990616</v>
      </c>
      <c r="L1143" s="9">
        <v>0.78947368421052633</v>
      </c>
      <c r="M1143" s="9">
        <v>1</v>
      </c>
    </row>
    <row r="1144" spans="3:13" x14ac:dyDescent="0.25">
      <c r="C1144" s="10">
        <v>1111</v>
      </c>
      <c r="D1144" s="9">
        <v>1111</v>
      </c>
      <c r="E1144" s="9">
        <v>0.79018492176386912</v>
      </c>
      <c r="F1144" s="9">
        <v>902</v>
      </c>
      <c r="G1144" s="9">
        <v>842.33712660028448</v>
      </c>
      <c r="H1144" s="9">
        <v>1.0708301599390708</v>
      </c>
      <c r="I1144" s="9">
        <v>1</v>
      </c>
      <c r="J1144" s="9">
        <v>1.2655265526552655</v>
      </c>
      <c r="K1144" s="9">
        <v>0.84615384615384615</v>
      </c>
      <c r="L1144" s="9">
        <v>0.79018492176386912</v>
      </c>
      <c r="M1144" s="9">
        <v>1</v>
      </c>
    </row>
    <row r="1145" spans="3:13" x14ac:dyDescent="0.25">
      <c r="C1145" s="10">
        <v>1112</v>
      </c>
      <c r="D1145" s="9">
        <v>1112</v>
      </c>
      <c r="E1145" s="9">
        <v>0.79089615931721191</v>
      </c>
      <c r="F1145" s="9">
        <v>902</v>
      </c>
      <c r="G1145" s="9">
        <v>843.09530583214791</v>
      </c>
      <c r="H1145" s="9">
        <v>1.0698671831765358</v>
      </c>
      <c r="I1145" s="9">
        <v>1</v>
      </c>
      <c r="J1145" s="9">
        <v>1.2643884892086332</v>
      </c>
      <c r="K1145" s="9">
        <v>0.84615384615384615</v>
      </c>
      <c r="L1145" s="9">
        <v>0.79089615931721191</v>
      </c>
      <c r="M1145" s="9">
        <v>1</v>
      </c>
    </row>
    <row r="1146" spans="3:13" x14ac:dyDescent="0.25">
      <c r="C1146" s="10">
        <v>1113</v>
      </c>
      <c r="D1146" s="9">
        <v>1113</v>
      </c>
      <c r="E1146" s="9">
        <v>0.79160739687055481</v>
      </c>
      <c r="F1146" s="9">
        <v>903</v>
      </c>
      <c r="G1146" s="9">
        <v>843.85348506401135</v>
      </c>
      <c r="H1146" s="9">
        <v>1.0700909766717406</v>
      </c>
      <c r="I1146" s="9">
        <v>1</v>
      </c>
      <c r="J1146" s="9">
        <v>1.2632524707996404</v>
      </c>
      <c r="K1146" s="9">
        <v>0.84709193245778613</v>
      </c>
      <c r="L1146" s="9">
        <v>0.79160739687055481</v>
      </c>
      <c r="M1146" s="9">
        <v>1</v>
      </c>
    </row>
    <row r="1147" spans="3:13" x14ac:dyDescent="0.25">
      <c r="C1147" s="10">
        <v>1114</v>
      </c>
      <c r="D1147" s="9">
        <v>1114</v>
      </c>
      <c r="E1147" s="9">
        <v>0.79231863442389761</v>
      </c>
      <c r="F1147" s="9">
        <v>903</v>
      </c>
      <c r="G1147" s="9">
        <v>844.61166429587479</v>
      </c>
      <c r="H1147" s="9">
        <v>1.0691303923120712</v>
      </c>
      <c r="I1147" s="9">
        <v>1</v>
      </c>
      <c r="J1147" s="9">
        <v>1.2621184919210053</v>
      </c>
      <c r="K1147" s="9">
        <v>0.84709193245778613</v>
      </c>
      <c r="L1147" s="9">
        <v>0.79231863442389761</v>
      </c>
      <c r="M1147" s="9">
        <v>1</v>
      </c>
    </row>
    <row r="1148" spans="3:13" x14ac:dyDescent="0.25">
      <c r="C1148" s="10">
        <v>1115</v>
      </c>
      <c r="D1148" s="9">
        <v>1115</v>
      </c>
      <c r="E1148" s="9">
        <v>0.7930298719772404</v>
      </c>
      <c r="F1148" s="9">
        <v>904</v>
      </c>
      <c r="G1148" s="9">
        <v>845.36984352773823</v>
      </c>
      <c r="H1148" s="9">
        <v>1.069354445182948</v>
      </c>
      <c r="I1148" s="9">
        <v>1</v>
      </c>
      <c r="J1148" s="9">
        <v>1.2609865470852017</v>
      </c>
      <c r="K1148" s="9">
        <v>0.84803001876172612</v>
      </c>
      <c r="L1148" s="9">
        <v>0.7930298719772404</v>
      </c>
      <c r="M1148" s="9">
        <v>1</v>
      </c>
    </row>
    <row r="1149" spans="3:13" x14ac:dyDescent="0.25">
      <c r="C1149" s="10">
        <v>1116</v>
      </c>
      <c r="D1149" s="9">
        <v>1116</v>
      </c>
      <c r="E1149" s="9">
        <v>0.79374110953058319</v>
      </c>
      <c r="F1149" s="9">
        <v>905</v>
      </c>
      <c r="G1149" s="9">
        <v>846.12802275960166</v>
      </c>
      <c r="H1149" s="9">
        <v>1.069578096525382</v>
      </c>
      <c r="I1149" s="9">
        <v>1</v>
      </c>
      <c r="J1149" s="9">
        <v>1.2598566308243728</v>
      </c>
      <c r="K1149" s="9">
        <v>0.848968105065666</v>
      </c>
      <c r="L1149" s="9">
        <v>0.79374110953058319</v>
      </c>
      <c r="M1149" s="9">
        <v>1</v>
      </c>
    </row>
    <row r="1150" spans="3:13" x14ac:dyDescent="0.25">
      <c r="C1150" s="10">
        <v>1117</v>
      </c>
      <c r="D1150" s="9">
        <v>1117</v>
      </c>
      <c r="E1150" s="9">
        <v>0.79445234708392598</v>
      </c>
      <c r="F1150" s="9">
        <v>906</v>
      </c>
      <c r="G1150" s="9">
        <v>846.8862019914651</v>
      </c>
      <c r="H1150" s="9">
        <v>1.0698013474177852</v>
      </c>
      <c r="I1150" s="9">
        <v>1</v>
      </c>
      <c r="J1150" s="9">
        <v>1.2587287376902419</v>
      </c>
      <c r="K1150" s="9">
        <v>0.84990619136960599</v>
      </c>
      <c r="L1150" s="9">
        <v>0.79445234708392598</v>
      </c>
      <c r="M1150" s="9">
        <v>1</v>
      </c>
    </row>
    <row r="1151" spans="3:13" x14ac:dyDescent="0.25">
      <c r="C1151" s="10">
        <v>1118</v>
      </c>
      <c r="D1151" s="9">
        <v>1118</v>
      </c>
      <c r="E1151" s="9">
        <v>0.79516358463726888</v>
      </c>
      <c r="F1151" s="9">
        <v>906</v>
      </c>
      <c r="G1151" s="9">
        <v>847.64438122332854</v>
      </c>
      <c r="H1151" s="9">
        <v>1.0688444589138335</v>
      </c>
      <c r="I1151" s="9">
        <v>1</v>
      </c>
      <c r="J1151" s="9">
        <v>1.257602862254025</v>
      </c>
      <c r="K1151" s="9">
        <v>0.84990619136960599</v>
      </c>
      <c r="L1151" s="9">
        <v>0.79516358463726888</v>
      </c>
      <c r="M1151" s="9">
        <v>1</v>
      </c>
    </row>
    <row r="1152" spans="3:13" x14ac:dyDescent="0.25">
      <c r="C1152" s="10">
        <v>1119</v>
      </c>
      <c r="D1152" s="9">
        <v>1119</v>
      </c>
      <c r="E1152" s="9">
        <v>0.79587482219061167</v>
      </c>
      <c r="F1152" s="9">
        <v>907</v>
      </c>
      <c r="G1152" s="9">
        <v>848.40256045519197</v>
      </c>
      <c r="H1152" s="9">
        <v>1.0690679664066181</v>
      </c>
      <c r="I1152" s="9">
        <v>1</v>
      </c>
      <c r="J1152" s="9">
        <v>1.256478999106345</v>
      </c>
      <c r="K1152" s="9">
        <v>0.85084427767354598</v>
      </c>
      <c r="L1152" s="9">
        <v>0.79587482219061167</v>
      </c>
      <c r="M1152" s="9">
        <v>1</v>
      </c>
    </row>
    <row r="1153" spans="3:13" x14ac:dyDescent="0.25">
      <c r="C1153" s="10">
        <v>1120</v>
      </c>
      <c r="D1153" s="9">
        <v>1120</v>
      </c>
      <c r="E1153" s="9">
        <v>0.79658605974395447</v>
      </c>
      <c r="F1153" s="9">
        <v>907</v>
      </c>
      <c r="G1153" s="9">
        <v>849.16073968705541</v>
      </c>
      <c r="H1153" s="9">
        <v>1.0681134414366122</v>
      </c>
      <c r="I1153" s="9">
        <v>1</v>
      </c>
      <c r="J1153" s="9">
        <v>1.2553571428571428</v>
      </c>
      <c r="K1153" s="9">
        <v>0.85084427767354598</v>
      </c>
      <c r="L1153" s="9">
        <v>0.79658605974395447</v>
      </c>
      <c r="M1153" s="9">
        <v>1</v>
      </c>
    </row>
    <row r="1154" spans="3:13" x14ac:dyDescent="0.25">
      <c r="C1154" s="10">
        <v>1121</v>
      </c>
      <c r="D1154" s="9">
        <v>1121</v>
      </c>
      <c r="E1154" s="9">
        <v>0.79729729729729726</v>
      </c>
      <c r="F1154" s="9">
        <v>908</v>
      </c>
      <c r="G1154" s="9">
        <v>849.91891891891896</v>
      </c>
      <c r="H1154" s="9">
        <v>1.0683372022768469</v>
      </c>
      <c r="I1154" s="9">
        <v>1</v>
      </c>
      <c r="J1154" s="9">
        <v>1.2542372881355932</v>
      </c>
      <c r="K1154" s="9">
        <v>0.85178236397748597</v>
      </c>
      <c r="L1154" s="9">
        <v>0.79729729729729726</v>
      </c>
      <c r="M1154" s="9">
        <v>1</v>
      </c>
    </row>
    <row r="1155" spans="3:13" x14ac:dyDescent="0.25">
      <c r="C1155" s="10">
        <v>1122</v>
      </c>
      <c r="D1155" s="9">
        <v>1122</v>
      </c>
      <c r="E1155" s="9">
        <v>0.79800853485064016</v>
      </c>
      <c r="F1155" s="9">
        <v>909</v>
      </c>
      <c r="G1155" s="9">
        <v>850.6770981507824</v>
      </c>
      <c r="H1155" s="9">
        <v>1.0685605642564036</v>
      </c>
      <c r="I1155" s="9">
        <v>1</v>
      </c>
      <c r="J1155" s="9">
        <v>1.2531194295900177</v>
      </c>
      <c r="K1155" s="9">
        <v>0.85272045028142585</v>
      </c>
      <c r="L1155" s="9">
        <v>0.79800853485064016</v>
      </c>
      <c r="M1155" s="9">
        <v>1</v>
      </c>
    </row>
    <row r="1156" spans="3:13" x14ac:dyDescent="0.25">
      <c r="C1156" s="10">
        <v>1123</v>
      </c>
      <c r="D1156" s="9">
        <v>1123</v>
      </c>
      <c r="E1156" s="9">
        <v>0.79871977240398295</v>
      </c>
      <c r="F1156" s="9">
        <v>909</v>
      </c>
      <c r="G1156" s="9">
        <v>851.43527738264584</v>
      </c>
      <c r="H1156" s="9">
        <v>1.0676090410469143</v>
      </c>
      <c r="I1156" s="9">
        <v>1</v>
      </c>
      <c r="J1156" s="9">
        <v>1.2520035618878005</v>
      </c>
      <c r="K1156" s="9">
        <v>0.85272045028142585</v>
      </c>
      <c r="L1156" s="9">
        <v>0.79871977240398295</v>
      </c>
      <c r="M1156" s="9">
        <v>1</v>
      </c>
    </row>
    <row r="1157" spans="3:13" x14ac:dyDescent="0.25">
      <c r="C1157" s="10">
        <v>1124</v>
      </c>
      <c r="D1157" s="9">
        <v>1124</v>
      </c>
      <c r="E1157" s="9">
        <v>0.79943100995732574</v>
      </c>
      <c r="F1157" s="9">
        <v>910</v>
      </c>
      <c r="G1157" s="9">
        <v>852.19345661450927</v>
      </c>
      <c r="H1157" s="9">
        <v>1.067832653415502</v>
      </c>
      <c r="I1157" s="9">
        <v>1</v>
      </c>
      <c r="J1157" s="9">
        <v>1.2508896797153024</v>
      </c>
      <c r="K1157" s="9">
        <v>0.85365853658536583</v>
      </c>
      <c r="L1157" s="9">
        <v>0.79943100995732574</v>
      </c>
      <c r="M1157" s="9">
        <v>1</v>
      </c>
    </row>
    <row r="1158" spans="3:13" x14ac:dyDescent="0.25">
      <c r="C1158" s="10">
        <v>1125</v>
      </c>
      <c r="D1158" s="9">
        <v>1125</v>
      </c>
      <c r="E1158" s="9">
        <v>0.80014224751066854</v>
      </c>
      <c r="F1158" s="9">
        <v>911</v>
      </c>
      <c r="G1158" s="9">
        <v>852.95163584637271</v>
      </c>
      <c r="H1158" s="9">
        <v>1.0680558682509902</v>
      </c>
      <c r="I1158" s="9">
        <v>1</v>
      </c>
      <c r="J1158" s="9">
        <v>1.2497777777777779</v>
      </c>
      <c r="K1158" s="9">
        <v>0.85459662288930582</v>
      </c>
      <c r="L1158" s="9">
        <v>0.80014224751066854</v>
      </c>
      <c r="M1158" s="9">
        <v>1</v>
      </c>
    </row>
    <row r="1159" spans="3:13" x14ac:dyDescent="0.25">
      <c r="C1159" s="10">
        <v>1126</v>
      </c>
      <c r="D1159" s="9">
        <v>1126</v>
      </c>
      <c r="E1159" s="9">
        <v>0.80085348506401133</v>
      </c>
      <c r="F1159" s="9">
        <v>911</v>
      </c>
      <c r="G1159" s="9">
        <v>853.70981507823615</v>
      </c>
      <c r="H1159" s="9">
        <v>1.0671073284035204</v>
      </c>
      <c r="I1159" s="9">
        <v>1</v>
      </c>
      <c r="J1159" s="9">
        <v>1.2486678507992897</v>
      </c>
      <c r="K1159" s="9">
        <v>0.85459662288930582</v>
      </c>
      <c r="L1159" s="9">
        <v>0.80085348506401133</v>
      </c>
      <c r="M1159" s="9">
        <v>1</v>
      </c>
    </row>
    <row r="1160" spans="3:13" x14ac:dyDescent="0.25">
      <c r="C1160" s="10">
        <v>1127</v>
      </c>
      <c r="D1160" s="9">
        <v>1127</v>
      </c>
      <c r="E1160" s="9">
        <v>0.80156472261735423</v>
      </c>
      <c r="F1160" s="9">
        <v>912</v>
      </c>
      <c r="G1160" s="9">
        <v>854.46799431009958</v>
      </c>
      <c r="H1160" s="9">
        <v>1.067330790706037</v>
      </c>
      <c r="I1160" s="9">
        <v>1</v>
      </c>
      <c r="J1160" s="9">
        <v>1.2475598935226264</v>
      </c>
      <c r="K1160" s="9">
        <v>0.85553470919324581</v>
      </c>
      <c r="L1160" s="9">
        <v>0.80156472261735423</v>
      </c>
      <c r="M1160" s="9">
        <v>1</v>
      </c>
    </row>
    <row r="1161" spans="3:13" x14ac:dyDescent="0.25">
      <c r="C1161" s="10">
        <v>1128</v>
      </c>
      <c r="D1161" s="9">
        <v>1128</v>
      </c>
      <c r="E1161" s="9">
        <v>0.80227596017069702</v>
      </c>
      <c r="F1161" s="9">
        <v>913</v>
      </c>
      <c r="G1161" s="9">
        <v>855.22617354196302</v>
      </c>
      <c r="H1161" s="9">
        <v>1.067553856798797</v>
      </c>
      <c r="I1161" s="9">
        <v>1</v>
      </c>
      <c r="J1161" s="9">
        <v>1.2464539007092199</v>
      </c>
      <c r="K1161" s="9">
        <v>0.85647279549718569</v>
      </c>
      <c r="L1161" s="9">
        <v>0.80227596017069702</v>
      </c>
      <c r="M1161" s="9">
        <v>1</v>
      </c>
    </row>
    <row r="1162" spans="3:13" x14ac:dyDescent="0.25">
      <c r="C1162" s="10">
        <v>1129</v>
      </c>
      <c r="D1162" s="9">
        <v>1129</v>
      </c>
      <c r="E1162" s="9">
        <v>0.80298719772403981</v>
      </c>
      <c r="F1162" s="9">
        <v>914</v>
      </c>
      <c r="G1162" s="9">
        <v>855.98435277382646</v>
      </c>
      <c r="H1162" s="9">
        <v>1.0677765277346172</v>
      </c>
      <c r="I1162" s="9">
        <v>1</v>
      </c>
      <c r="J1162" s="9">
        <v>1.245349867139061</v>
      </c>
      <c r="K1162" s="9">
        <v>0.85741088180112568</v>
      </c>
      <c r="L1162" s="9">
        <v>0.80298719772403981</v>
      </c>
      <c r="M1162" s="9">
        <v>1</v>
      </c>
    </row>
    <row r="1163" spans="3:13" x14ac:dyDescent="0.25">
      <c r="C1163" s="10">
        <v>1130</v>
      </c>
      <c r="D1163" s="9">
        <v>1130</v>
      </c>
      <c r="E1163" s="9">
        <v>0.80369843527738261</v>
      </c>
      <c r="F1163" s="9">
        <v>915</v>
      </c>
      <c r="G1163" s="9">
        <v>856.7425320056899</v>
      </c>
      <c r="H1163" s="9">
        <v>1.0679988045625861</v>
      </c>
      <c r="I1163" s="9">
        <v>1</v>
      </c>
      <c r="J1163" s="9">
        <v>1.2442477876106195</v>
      </c>
      <c r="K1163" s="9">
        <v>0.85834896810506567</v>
      </c>
      <c r="L1163" s="9">
        <v>0.80369843527738261</v>
      </c>
      <c r="M1163" s="9">
        <v>1</v>
      </c>
    </row>
    <row r="1164" spans="3:13" x14ac:dyDescent="0.25">
      <c r="C1164" s="10">
        <v>1131</v>
      </c>
      <c r="D1164" s="9">
        <v>1131</v>
      </c>
      <c r="E1164" s="9">
        <v>0.80440967283072551</v>
      </c>
      <c r="F1164" s="9">
        <v>916</v>
      </c>
      <c r="G1164" s="9">
        <v>857.50071123755333</v>
      </c>
      <c r="H1164" s="9">
        <v>1.0682206883280829</v>
      </c>
      <c r="I1164" s="9">
        <v>1</v>
      </c>
      <c r="J1164" s="9">
        <v>1.2431476569407602</v>
      </c>
      <c r="K1164" s="9">
        <v>0.85928705440900566</v>
      </c>
      <c r="L1164" s="9">
        <v>0.80440967283072551</v>
      </c>
      <c r="M1164" s="9">
        <v>1</v>
      </c>
    </row>
    <row r="1165" spans="3:13" x14ac:dyDescent="0.25">
      <c r="C1165" s="10">
        <v>1132</v>
      </c>
      <c r="D1165" s="9">
        <v>1132</v>
      </c>
      <c r="E1165" s="9">
        <v>0.8051209103840683</v>
      </c>
      <c r="F1165" s="9">
        <v>916</v>
      </c>
      <c r="G1165" s="9">
        <v>858.25889046941677</v>
      </c>
      <c r="H1165" s="9">
        <v>1.0672770304762031</v>
      </c>
      <c r="I1165" s="9">
        <v>1</v>
      </c>
      <c r="J1165" s="9">
        <v>1.2420494699646643</v>
      </c>
      <c r="K1165" s="9">
        <v>0.85928705440900566</v>
      </c>
      <c r="L1165" s="9">
        <v>0.8051209103840683</v>
      </c>
      <c r="M1165" s="9">
        <v>1</v>
      </c>
    </row>
    <row r="1166" spans="3:13" x14ac:dyDescent="0.25">
      <c r="C1166" s="10">
        <v>1133</v>
      </c>
      <c r="D1166" s="9">
        <v>1133</v>
      </c>
      <c r="E1166" s="9">
        <v>0.80583214793741109</v>
      </c>
      <c r="F1166" s="9">
        <v>917</v>
      </c>
      <c r="G1166" s="9">
        <v>859.01706970128021</v>
      </c>
      <c r="H1166" s="9">
        <v>1.0674991596137702</v>
      </c>
      <c r="I1166" s="9">
        <v>1</v>
      </c>
      <c r="J1166" s="9">
        <v>1.2409532215357457</v>
      </c>
      <c r="K1166" s="9">
        <v>0.86022514071294565</v>
      </c>
      <c r="L1166" s="9">
        <v>0.80583214793741109</v>
      </c>
      <c r="M1166" s="9">
        <v>1</v>
      </c>
    </row>
    <row r="1167" spans="3:13" x14ac:dyDescent="0.25">
      <c r="C1167" s="10">
        <v>1134</v>
      </c>
      <c r="D1167" s="9">
        <v>1134</v>
      </c>
      <c r="E1167" s="9">
        <v>0.80654338549075388</v>
      </c>
      <c r="F1167" s="9">
        <v>918</v>
      </c>
      <c r="G1167" s="9">
        <v>859.77524893314364</v>
      </c>
      <c r="H1167" s="9">
        <v>1.0677208969891896</v>
      </c>
      <c r="I1167" s="9">
        <v>1</v>
      </c>
      <c r="J1167" s="9">
        <v>1.2398589065255732</v>
      </c>
      <c r="K1167" s="9">
        <v>0.86116322701688552</v>
      </c>
      <c r="L1167" s="9">
        <v>0.80654338549075388</v>
      </c>
      <c r="M1167" s="9">
        <v>1</v>
      </c>
    </row>
    <row r="1168" spans="3:13" x14ac:dyDescent="0.25">
      <c r="C1168" s="10">
        <v>1135</v>
      </c>
      <c r="D1168" s="9">
        <v>1135</v>
      </c>
      <c r="E1168" s="9">
        <v>0.80725462304409668</v>
      </c>
      <c r="F1168" s="9">
        <v>919</v>
      </c>
      <c r="G1168" s="9">
        <v>860.53342816500708</v>
      </c>
      <c r="H1168" s="9">
        <v>1.0679422436379566</v>
      </c>
      <c r="I1168" s="9">
        <v>1</v>
      </c>
      <c r="J1168" s="9">
        <v>1.2387665198237887</v>
      </c>
      <c r="K1168" s="9">
        <v>0.86210131332082551</v>
      </c>
      <c r="L1168" s="9">
        <v>0.80725462304409668</v>
      </c>
      <c r="M1168" s="9">
        <v>1</v>
      </c>
    </row>
    <row r="1169" spans="3:13" x14ac:dyDescent="0.25">
      <c r="C1169" s="10">
        <v>1136</v>
      </c>
      <c r="D1169" s="9">
        <v>1136</v>
      </c>
      <c r="E1169" s="9">
        <v>0.80796586059743958</v>
      </c>
      <c r="F1169" s="9">
        <v>920</v>
      </c>
      <c r="G1169" s="9">
        <v>861.29160739687052</v>
      </c>
      <c r="H1169" s="9">
        <v>1.0681632005919193</v>
      </c>
      <c r="I1169" s="9">
        <v>1</v>
      </c>
      <c r="J1169" s="9">
        <v>1.237676056338028</v>
      </c>
      <c r="K1169" s="9">
        <v>0.8630393996247655</v>
      </c>
      <c r="L1169" s="9">
        <v>0.80796586059743958</v>
      </c>
      <c r="M1169" s="9">
        <v>1</v>
      </c>
    </row>
    <row r="1170" spans="3:13" x14ac:dyDescent="0.25">
      <c r="C1170" s="10">
        <v>1137</v>
      </c>
      <c r="D1170" s="9">
        <v>1137</v>
      </c>
      <c r="E1170" s="9">
        <v>0.80867709815078237</v>
      </c>
      <c r="F1170" s="9">
        <v>921</v>
      </c>
      <c r="G1170" s="9">
        <v>862.04978662873395</v>
      </c>
      <c r="H1170" s="9">
        <v>1.0683837688792963</v>
      </c>
      <c r="I1170" s="9">
        <v>1</v>
      </c>
      <c r="J1170" s="9">
        <v>1.2365875109938433</v>
      </c>
      <c r="K1170" s="9">
        <v>0.86397748592870549</v>
      </c>
      <c r="L1170" s="9">
        <v>0.80867709815078237</v>
      </c>
      <c r="M1170" s="9">
        <v>1</v>
      </c>
    </row>
    <row r="1171" spans="3:13" x14ac:dyDescent="0.25">
      <c r="C1171" s="10">
        <v>1138</v>
      </c>
      <c r="D1171" s="9">
        <v>1138</v>
      </c>
      <c r="E1171" s="9">
        <v>0.80938833570412516</v>
      </c>
      <c r="F1171" s="9">
        <v>921</v>
      </c>
      <c r="G1171" s="9">
        <v>862.80796586059739</v>
      </c>
      <c r="H1171" s="9">
        <v>1.0674449430718453</v>
      </c>
      <c r="I1171" s="9">
        <v>1</v>
      </c>
      <c r="J1171" s="9">
        <v>1.2355008787346222</v>
      </c>
      <c r="K1171" s="9">
        <v>0.86397748592870549</v>
      </c>
      <c r="L1171" s="9">
        <v>0.80938833570412516</v>
      </c>
      <c r="M1171" s="9">
        <v>1</v>
      </c>
    </row>
    <row r="1172" spans="3:13" x14ac:dyDescent="0.25">
      <c r="C1172" s="10">
        <v>1139</v>
      </c>
      <c r="D1172" s="9">
        <v>1139</v>
      </c>
      <c r="E1172" s="9">
        <v>0.81009957325746795</v>
      </c>
      <c r="F1172" s="9">
        <v>922</v>
      </c>
      <c r="G1172" s="9">
        <v>863.56614509246083</v>
      </c>
      <c r="H1172" s="9">
        <v>1.0676657546611936</v>
      </c>
      <c r="I1172" s="9">
        <v>1</v>
      </c>
      <c r="J1172" s="9">
        <v>1.2344161545215102</v>
      </c>
      <c r="K1172" s="9">
        <v>0.86491557223264537</v>
      </c>
      <c r="L1172" s="9">
        <v>0.81009957325746795</v>
      </c>
      <c r="M1172" s="9">
        <v>1</v>
      </c>
    </row>
    <row r="1173" spans="3:13" x14ac:dyDescent="0.25">
      <c r="C1173" s="10">
        <v>1140</v>
      </c>
      <c r="D1173" s="9">
        <v>1140</v>
      </c>
      <c r="E1173" s="9">
        <v>0.81081081081081086</v>
      </c>
      <c r="F1173" s="9">
        <v>923</v>
      </c>
      <c r="G1173" s="9">
        <v>864.32432432432427</v>
      </c>
      <c r="H1173" s="9">
        <v>1.0678861788617886</v>
      </c>
      <c r="I1173" s="9">
        <v>1</v>
      </c>
      <c r="J1173" s="9">
        <v>1.2333333333333332</v>
      </c>
      <c r="K1173" s="9">
        <v>0.86585365853658536</v>
      </c>
      <c r="L1173" s="9">
        <v>0.81081081081081086</v>
      </c>
      <c r="M1173" s="9">
        <v>1</v>
      </c>
    </row>
    <row r="1174" spans="3:13" x14ac:dyDescent="0.25">
      <c r="C1174" s="10">
        <v>1141</v>
      </c>
      <c r="D1174" s="9">
        <v>1141</v>
      </c>
      <c r="E1174" s="9">
        <v>0.81152204836415365</v>
      </c>
      <c r="F1174" s="9">
        <v>923</v>
      </c>
      <c r="G1174" s="9">
        <v>865.0825035561877</v>
      </c>
      <c r="H1174" s="9">
        <v>1.0669502575832068</v>
      </c>
      <c r="I1174" s="9">
        <v>1</v>
      </c>
      <c r="J1174" s="9">
        <v>1.2322524101665207</v>
      </c>
      <c r="K1174" s="9">
        <v>0.86585365853658536</v>
      </c>
      <c r="L1174" s="9">
        <v>0.81152204836415365</v>
      </c>
      <c r="M1174" s="9">
        <v>1</v>
      </c>
    </row>
    <row r="1175" spans="3:13" x14ac:dyDescent="0.25">
      <c r="C1175" s="10">
        <v>1142</v>
      </c>
      <c r="D1175" s="9">
        <v>1142</v>
      </c>
      <c r="E1175" s="9">
        <v>0.81223328591749644</v>
      </c>
      <c r="F1175" s="9">
        <v>923</v>
      </c>
      <c r="G1175" s="9">
        <v>865.84068278805125</v>
      </c>
      <c r="H1175" s="9">
        <v>1.0660159753961813</v>
      </c>
      <c r="I1175" s="9">
        <v>1</v>
      </c>
      <c r="J1175" s="9">
        <v>1.2311733800350262</v>
      </c>
      <c r="K1175" s="9">
        <v>0.86585365853658536</v>
      </c>
      <c r="L1175" s="9">
        <v>0.81223328591749644</v>
      </c>
      <c r="M1175" s="9">
        <v>1</v>
      </c>
    </row>
    <row r="1176" spans="3:13" x14ac:dyDescent="0.25">
      <c r="C1176" s="10">
        <v>1143</v>
      </c>
      <c r="D1176" s="9">
        <v>1143</v>
      </c>
      <c r="E1176" s="9">
        <v>0.81294452347083923</v>
      </c>
      <c r="F1176" s="9">
        <v>924</v>
      </c>
      <c r="G1176" s="9">
        <v>866.59886201991469</v>
      </c>
      <c r="H1176" s="9">
        <v>1.0662372644320024</v>
      </c>
      <c r="I1176" s="9">
        <v>1</v>
      </c>
      <c r="J1176" s="9">
        <v>1.2300962379702538</v>
      </c>
      <c r="K1176" s="9">
        <v>0.86679174484052535</v>
      </c>
      <c r="L1176" s="9">
        <v>0.81294452347083923</v>
      </c>
      <c r="M1176" s="9">
        <v>1</v>
      </c>
    </row>
    <row r="1177" spans="3:13" x14ac:dyDescent="0.25">
      <c r="C1177" s="10">
        <v>1144</v>
      </c>
      <c r="D1177" s="9">
        <v>1144</v>
      </c>
      <c r="E1177" s="9">
        <v>0.81365576102418202</v>
      </c>
      <c r="F1177" s="9">
        <v>925</v>
      </c>
      <c r="G1177" s="9">
        <v>867.35704125177813</v>
      </c>
      <c r="H1177" s="9">
        <v>1.0664581665988797</v>
      </c>
      <c r="I1177" s="9">
        <v>1</v>
      </c>
      <c r="J1177" s="9">
        <v>1.2290209790209792</v>
      </c>
      <c r="K1177" s="9">
        <v>0.86772983114446534</v>
      </c>
      <c r="L1177" s="9">
        <v>0.81365576102418202</v>
      </c>
      <c r="M1177" s="9">
        <v>1</v>
      </c>
    </row>
    <row r="1178" spans="3:13" x14ac:dyDescent="0.25">
      <c r="C1178" s="10">
        <v>1145</v>
      </c>
      <c r="D1178" s="9">
        <v>1145</v>
      </c>
      <c r="E1178" s="9">
        <v>0.81436699857752493</v>
      </c>
      <c r="F1178" s="9">
        <v>926</v>
      </c>
      <c r="G1178" s="9">
        <v>868.11522048364156</v>
      </c>
      <c r="H1178" s="9">
        <v>1.0666786829104433</v>
      </c>
      <c r="I1178" s="9">
        <v>1</v>
      </c>
      <c r="J1178" s="9">
        <v>1.227947598253275</v>
      </c>
      <c r="K1178" s="9">
        <v>0.86866791744840521</v>
      </c>
      <c r="L1178" s="9">
        <v>0.81436699857752493</v>
      </c>
      <c r="M1178" s="9">
        <v>1</v>
      </c>
    </row>
    <row r="1179" spans="3:13" x14ac:dyDescent="0.25">
      <c r="C1179" s="10">
        <v>1146</v>
      </c>
      <c r="D1179" s="9">
        <v>1146</v>
      </c>
      <c r="E1179" s="9">
        <v>0.81507823613086772</v>
      </c>
      <c r="F1179" s="9">
        <v>926</v>
      </c>
      <c r="G1179" s="9">
        <v>868.873399715505</v>
      </c>
      <c r="H1179" s="9">
        <v>1.065747898719422</v>
      </c>
      <c r="I1179" s="9">
        <v>1</v>
      </c>
      <c r="J1179" s="9">
        <v>1.2268760907504364</v>
      </c>
      <c r="K1179" s="9">
        <v>0.86866791744840521</v>
      </c>
      <c r="L1179" s="9">
        <v>0.81507823613086772</v>
      </c>
      <c r="M1179" s="9">
        <v>1</v>
      </c>
    </row>
    <row r="1180" spans="3:13" x14ac:dyDescent="0.25">
      <c r="C1180" s="10">
        <v>1147</v>
      </c>
      <c r="D1180" s="9">
        <v>1147</v>
      </c>
      <c r="E1180" s="9">
        <v>0.81578947368421051</v>
      </c>
      <c r="F1180" s="9">
        <v>927</v>
      </c>
      <c r="G1180" s="9">
        <v>869.63157894736844</v>
      </c>
      <c r="H1180" s="9">
        <v>1.0659686497609393</v>
      </c>
      <c r="I1180" s="9">
        <v>1</v>
      </c>
      <c r="J1180" s="9">
        <v>1.2258064516129032</v>
      </c>
      <c r="K1180" s="9">
        <v>0.8696060037523452</v>
      </c>
      <c r="L1180" s="9">
        <v>0.81578947368421051</v>
      </c>
      <c r="M1180" s="9">
        <v>1</v>
      </c>
    </row>
    <row r="1181" spans="3:13" x14ac:dyDescent="0.25">
      <c r="C1181" s="10">
        <v>1148</v>
      </c>
      <c r="D1181" s="9">
        <v>1148</v>
      </c>
      <c r="E1181" s="9">
        <v>0.8165007112375533</v>
      </c>
      <c r="F1181" s="9">
        <v>928</v>
      </c>
      <c r="G1181" s="9">
        <v>870.38975817923188</v>
      </c>
      <c r="H1181" s="9">
        <v>1.0661890162187604</v>
      </c>
      <c r="I1181" s="9">
        <v>1</v>
      </c>
      <c r="J1181" s="9">
        <v>1.2247386759581882</v>
      </c>
      <c r="K1181" s="9">
        <v>0.87054409005628519</v>
      </c>
      <c r="L1181" s="9">
        <v>0.8165007112375533</v>
      </c>
      <c r="M1181" s="9">
        <v>1</v>
      </c>
    </row>
    <row r="1182" spans="3:13" x14ac:dyDescent="0.25">
      <c r="C1182" s="10">
        <v>1149</v>
      </c>
      <c r="D1182" s="9">
        <v>1149</v>
      </c>
      <c r="E1182" s="9">
        <v>0.8172119487908962</v>
      </c>
      <c r="F1182" s="9">
        <v>929</v>
      </c>
      <c r="G1182" s="9">
        <v>871.14793741109531</v>
      </c>
      <c r="H1182" s="9">
        <v>1.0664089990970205</v>
      </c>
      <c r="I1182" s="9">
        <v>1</v>
      </c>
      <c r="J1182" s="9">
        <v>1.2236727589208007</v>
      </c>
      <c r="K1182" s="9">
        <v>0.87148217636022518</v>
      </c>
      <c r="L1182" s="9">
        <v>0.8172119487908962</v>
      </c>
      <c r="M1182" s="9">
        <v>1</v>
      </c>
    </row>
    <row r="1183" spans="3:13" x14ac:dyDescent="0.25">
      <c r="C1183" s="10">
        <v>1150</v>
      </c>
      <c r="D1183" s="9">
        <v>1150</v>
      </c>
      <c r="E1183" s="9">
        <v>0.81792318634423899</v>
      </c>
      <c r="F1183" s="9">
        <v>930</v>
      </c>
      <c r="G1183" s="9">
        <v>871.90611664295875</v>
      </c>
      <c r="H1183" s="9">
        <v>1.0666285993963618</v>
      </c>
      <c r="I1183" s="9">
        <v>1</v>
      </c>
      <c r="J1183" s="9">
        <v>1.2226086956521738</v>
      </c>
      <c r="K1183" s="9">
        <v>0.87242026266416506</v>
      </c>
      <c r="L1183" s="9">
        <v>0.81792318634423899</v>
      </c>
      <c r="M1183" s="9">
        <v>1</v>
      </c>
    </row>
    <row r="1184" spans="3:13" x14ac:dyDescent="0.25">
      <c r="C1184" s="10">
        <v>1151</v>
      </c>
      <c r="D1184" s="9">
        <v>1151</v>
      </c>
      <c r="E1184" s="9">
        <v>0.81863442389758179</v>
      </c>
      <c r="F1184" s="9">
        <v>930</v>
      </c>
      <c r="G1184" s="9">
        <v>872.66429587482219</v>
      </c>
      <c r="H1184" s="9">
        <v>1.0657019020901963</v>
      </c>
      <c r="I1184" s="9">
        <v>1</v>
      </c>
      <c r="J1184" s="9">
        <v>1.2215464813205907</v>
      </c>
      <c r="K1184" s="9">
        <v>0.87242026266416506</v>
      </c>
      <c r="L1184" s="9">
        <v>0.81863442389758179</v>
      </c>
      <c r="M1184" s="9">
        <v>1</v>
      </c>
    </row>
    <row r="1185" spans="3:13" x14ac:dyDescent="0.25">
      <c r="C1185" s="10">
        <v>1152</v>
      </c>
      <c r="D1185" s="9">
        <v>1152</v>
      </c>
      <c r="E1185" s="9">
        <v>0.81934566145092458</v>
      </c>
      <c r="F1185" s="9">
        <v>930</v>
      </c>
      <c r="G1185" s="9">
        <v>873.42247510668562</v>
      </c>
      <c r="H1185" s="9">
        <v>1.0647768136335209</v>
      </c>
      <c r="I1185" s="9">
        <v>1</v>
      </c>
      <c r="J1185" s="9">
        <v>1.2204861111111112</v>
      </c>
      <c r="K1185" s="9">
        <v>0.87242026266416506</v>
      </c>
      <c r="L1185" s="9">
        <v>0.81934566145092458</v>
      </c>
      <c r="M1185" s="9">
        <v>1</v>
      </c>
    </row>
    <row r="1186" spans="3:13" x14ac:dyDescent="0.25">
      <c r="C1186" s="10">
        <v>1153</v>
      </c>
      <c r="D1186" s="9">
        <v>1153</v>
      </c>
      <c r="E1186" s="9">
        <v>0.82005689900426737</v>
      </c>
      <c r="F1186" s="9">
        <v>931</v>
      </c>
      <c r="G1186" s="9">
        <v>874.18065433854906</v>
      </c>
      <c r="H1186" s="9">
        <v>1.0649972581519132</v>
      </c>
      <c r="I1186" s="9">
        <v>1</v>
      </c>
      <c r="J1186" s="9">
        <v>1.2194275802254988</v>
      </c>
      <c r="K1186" s="9">
        <v>0.87335834896810505</v>
      </c>
      <c r="L1186" s="9">
        <v>0.82005689900426737</v>
      </c>
      <c r="M1186" s="9">
        <v>1</v>
      </c>
    </row>
    <row r="1187" spans="3:13" x14ac:dyDescent="0.25">
      <c r="C1187" s="10">
        <v>1154</v>
      </c>
      <c r="D1187" s="9">
        <v>1154</v>
      </c>
      <c r="E1187" s="9">
        <v>0.82076813655761027</v>
      </c>
      <c r="F1187" s="9">
        <v>932</v>
      </c>
      <c r="G1187" s="9">
        <v>874.9388335704125</v>
      </c>
      <c r="H1187" s="9">
        <v>1.0652173206174136</v>
      </c>
      <c r="I1187" s="9">
        <v>1</v>
      </c>
      <c r="J1187" s="9">
        <v>1.218370883882149</v>
      </c>
      <c r="K1187" s="9">
        <v>0.87429643527204504</v>
      </c>
      <c r="L1187" s="9">
        <v>0.82076813655761027</v>
      </c>
      <c r="M1187" s="9">
        <v>1</v>
      </c>
    </row>
    <row r="1188" spans="3:13" x14ac:dyDescent="0.25">
      <c r="C1188" s="10">
        <v>1155</v>
      </c>
      <c r="D1188" s="9">
        <v>1155</v>
      </c>
      <c r="E1188" s="9">
        <v>0.82147937411095306</v>
      </c>
      <c r="F1188" s="9">
        <v>932</v>
      </c>
      <c r="G1188" s="9">
        <v>875.69701280227594</v>
      </c>
      <c r="H1188" s="9">
        <v>1.0642950545389569</v>
      </c>
      <c r="I1188" s="9">
        <v>1</v>
      </c>
      <c r="J1188" s="9">
        <v>1.2173160173160174</v>
      </c>
      <c r="K1188" s="9">
        <v>0.87429643527204504</v>
      </c>
      <c r="L1188" s="9">
        <v>0.82147937411095306</v>
      </c>
      <c r="M1188" s="9">
        <v>1</v>
      </c>
    </row>
    <row r="1189" spans="3:13" x14ac:dyDescent="0.25">
      <c r="C1189" s="10">
        <v>1156</v>
      </c>
      <c r="D1189" s="9">
        <v>1156</v>
      </c>
      <c r="E1189" s="9">
        <v>0.82219061166429586</v>
      </c>
      <c r="F1189" s="9">
        <v>933</v>
      </c>
      <c r="G1189" s="9">
        <v>876.45519203413937</v>
      </c>
      <c r="H1189" s="9">
        <v>1.0645153437161201</v>
      </c>
      <c r="I1189" s="9">
        <v>1</v>
      </c>
      <c r="J1189" s="9">
        <v>1.2162629757785468</v>
      </c>
      <c r="K1189" s="9">
        <v>0.87523452157598502</v>
      </c>
      <c r="L1189" s="9">
        <v>0.82219061166429586</v>
      </c>
      <c r="M1189" s="9">
        <v>1</v>
      </c>
    </row>
    <row r="1190" spans="3:13" x14ac:dyDescent="0.25">
      <c r="C1190" s="10">
        <v>1157</v>
      </c>
      <c r="D1190" s="9">
        <v>1157</v>
      </c>
      <c r="E1190" s="9">
        <v>0.82290184921763865</v>
      </c>
      <c r="F1190" s="9">
        <v>934</v>
      </c>
      <c r="G1190" s="9">
        <v>877.21337126600281</v>
      </c>
      <c r="H1190" s="9">
        <v>1.0647352520995459</v>
      </c>
      <c r="I1190" s="9">
        <v>1</v>
      </c>
      <c r="J1190" s="9">
        <v>1.2152117545375973</v>
      </c>
      <c r="K1190" s="9">
        <v>0.8761726078799249</v>
      </c>
      <c r="L1190" s="9">
        <v>0.82290184921763865</v>
      </c>
      <c r="M1190" s="9">
        <v>1</v>
      </c>
    </row>
    <row r="1191" spans="3:13" x14ac:dyDescent="0.25">
      <c r="C1191" s="10">
        <v>1158</v>
      </c>
      <c r="D1191" s="9">
        <v>1158</v>
      </c>
      <c r="E1191" s="9">
        <v>0.82361308677098155</v>
      </c>
      <c r="F1191" s="9">
        <v>935</v>
      </c>
      <c r="G1191" s="9">
        <v>877.97155049786625</v>
      </c>
      <c r="H1191" s="9">
        <v>1.064954780675746</v>
      </c>
      <c r="I1191" s="9">
        <v>1</v>
      </c>
      <c r="J1191" s="9">
        <v>1.2141623488773747</v>
      </c>
      <c r="K1191" s="9">
        <v>0.87711069418386489</v>
      </c>
      <c r="L1191" s="9">
        <v>0.82361308677098155</v>
      </c>
      <c r="M1191" s="9">
        <v>1</v>
      </c>
    </row>
    <row r="1192" spans="3:13" x14ac:dyDescent="0.25">
      <c r="C1192" s="10">
        <v>1159</v>
      </c>
      <c r="D1192" s="9">
        <v>1159</v>
      </c>
      <c r="E1192" s="9">
        <v>0.82432432432432434</v>
      </c>
      <c r="F1192" s="9">
        <v>935</v>
      </c>
      <c r="G1192" s="9">
        <v>878.72972972972968</v>
      </c>
      <c r="H1192" s="9">
        <v>1.0640359240919017</v>
      </c>
      <c r="I1192" s="9">
        <v>1</v>
      </c>
      <c r="J1192" s="9">
        <v>1.2131147540983607</v>
      </c>
      <c r="K1192" s="9">
        <v>0.87711069418386489</v>
      </c>
      <c r="L1192" s="9">
        <v>0.82432432432432434</v>
      </c>
      <c r="M1192" s="9">
        <v>1</v>
      </c>
    </row>
    <row r="1193" spans="3:13" x14ac:dyDescent="0.25">
      <c r="C1193" s="10">
        <v>1160</v>
      </c>
      <c r="D1193" s="9">
        <v>1160</v>
      </c>
      <c r="E1193" s="9">
        <v>0.82503556187766713</v>
      </c>
      <c r="F1193" s="9">
        <v>935</v>
      </c>
      <c r="G1193" s="9">
        <v>879.48790896159312</v>
      </c>
      <c r="H1193" s="9">
        <v>1.0631186517435467</v>
      </c>
      <c r="I1193" s="9">
        <v>1</v>
      </c>
      <c r="J1193" s="9">
        <v>1.2120689655172414</v>
      </c>
      <c r="K1193" s="9">
        <v>0.87711069418386489</v>
      </c>
      <c r="L1193" s="9">
        <v>0.82503556187766713</v>
      </c>
      <c r="M1193" s="9">
        <v>1</v>
      </c>
    </row>
    <row r="1194" spans="3:13" x14ac:dyDescent="0.25">
      <c r="C1194" s="10">
        <v>1161</v>
      </c>
      <c r="D1194" s="9">
        <v>1161</v>
      </c>
      <c r="E1194" s="9">
        <v>0.82574679943100993</v>
      </c>
      <c r="F1194" s="9">
        <v>935</v>
      </c>
      <c r="G1194" s="9">
        <v>880.24608819345656</v>
      </c>
      <c r="H1194" s="9">
        <v>1.0622029595370492</v>
      </c>
      <c r="I1194" s="9">
        <v>1</v>
      </c>
      <c r="J1194" s="9">
        <v>1.211024978466839</v>
      </c>
      <c r="K1194" s="9">
        <v>0.87711069418386489</v>
      </c>
      <c r="L1194" s="9">
        <v>0.82574679943100993</v>
      </c>
      <c r="M1194" s="9">
        <v>1</v>
      </c>
    </row>
    <row r="1195" spans="3:13" x14ac:dyDescent="0.25">
      <c r="C1195" s="10">
        <v>1162</v>
      </c>
      <c r="D1195" s="9">
        <v>1162</v>
      </c>
      <c r="E1195" s="9">
        <v>0.82645803698435283</v>
      </c>
      <c r="F1195" s="9">
        <v>935</v>
      </c>
      <c r="G1195" s="9">
        <v>881.00426742531999</v>
      </c>
      <c r="H1195" s="9">
        <v>1.0612888433928691</v>
      </c>
      <c r="I1195" s="9">
        <v>1</v>
      </c>
      <c r="J1195" s="9">
        <v>1.2099827882960412</v>
      </c>
      <c r="K1195" s="9">
        <v>0.87711069418386489</v>
      </c>
      <c r="L1195" s="9">
        <v>0.82645803698435283</v>
      </c>
      <c r="M1195" s="9">
        <v>1</v>
      </c>
    </row>
    <row r="1196" spans="3:13" x14ac:dyDescent="0.25">
      <c r="C1196" s="10">
        <v>1163</v>
      </c>
      <c r="D1196" s="9">
        <v>1163</v>
      </c>
      <c r="E1196" s="9">
        <v>0.82716927453769562</v>
      </c>
      <c r="F1196" s="9">
        <v>936</v>
      </c>
      <c r="G1196" s="9">
        <v>881.76244665718355</v>
      </c>
      <c r="H1196" s="9">
        <v>1.0615103915441562</v>
      </c>
      <c r="I1196" s="9">
        <v>1</v>
      </c>
      <c r="J1196" s="9">
        <v>1.2089423903697334</v>
      </c>
      <c r="K1196" s="9">
        <v>0.87804878048780488</v>
      </c>
      <c r="L1196" s="9">
        <v>0.82716927453769562</v>
      </c>
      <c r="M1196" s="9">
        <v>1</v>
      </c>
    </row>
    <row r="1197" spans="3:13" x14ac:dyDescent="0.25">
      <c r="C1197" s="10">
        <v>1164</v>
      </c>
      <c r="D1197" s="9">
        <v>1164</v>
      </c>
      <c r="E1197" s="9">
        <v>0.82788051209103841</v>
      </c>
      <c r="F1197" s="9">
        <v>936</v>
      </c>
      <c r="G1197" s="9">
        <v>882.52062588904698</v>
      </c>
      <c r="H1197" s="9">
        <v>1.0605984410359568</v>
      </c>
      <c r="I1197" s="9">
        <v>1</v>
      </c>
      <c r="J1197" s="9">
        <v>1.2079037800687284</v>
      </c>
      <c r="K1197" s="9">
        <v>0.87804878048780488</v>
      </c>
      <c r="L1197" s="9">
        <v>0.82788051209103841</v>
      </c>
      <c r="M1197" s="9">
        <v>1</v>
      </c>
    </row>
    <row r="1198" spans="3:13" x14ac:dyDescent="0.25">
      <c r="C1198" s="10">
        <v>1165</v>
      </c>
      <c r="D1198" s="9">
        <v>1165</v>
      </c>
      <c r="E1198" s="9">
        <v>0.8285917496443812</v>
      </c>
      <c r="F1198" s="9">
        <v>936</v>
      </c>
      <c r="G1198" s="9">
        <v>883.27880512091042</v>
      </c>
      <c r="H1198" s="9">
        <v>1.0596880561080289</v>
      </c>
      <c r="I1198" s="9">
        <v>1</v>
      </c>
      <c r="J1198" s="9">
        <v>1.2068669527896996</v>
      </c>
      <c r="K1198" s="9">
        <v>0.87804878048780488</v>
      </c>
      <c r="L1198" s="9">
        <v>0.8285917496443812</v>
      </c>
      <c r="M1198" s="9">
        <v>1</v>
      </c>
    </row>
    <row r="1199" spans="3:13" x14ac:dyDescent="0.25">
      <c r="C1199" s="10">
        <v>1166</v>
      </c>
      <c r="D1199" s="9">
        <v>1166</v>
      </c>
      <c r="E1199" s="9">
        <v>0.829302987197724</v>
      </c>
      <c r="F1199" s="9">
        <v>936</v>
      </c>
      <c r="G1199" s="9">
        <v>884.03698435277386</v>
      </c>
      <c r="H1199" s="9">
        <v>1.0587792327322931</v>
      </c>
      <c r="I1199" s="9">
        <v>1</v>
      </c>
      <c r="J1199" s="9">
        <v>1.2058319039451115</v>
      </c>
      <c r="K1199" s="9">
        <v>0.87804878048780488</v>
      </c>
      <c r="L1199" s="9">
        <v>0.829302987197724</v>
      </c>
      <c r="M1199" s="9">
        <v>1</v>
      </c>
    </row>
    <row r="1200" spans="3:13" x14ac:dyDescent="0.25">
      <c r="C1200" s="10">
        <v>1167</v>
      </c>
      <c r="D1200" s="9">
        <v>1167</v>
      </c>
      <c r="E1200" s="9">
        <v>0.8300142247510669</v>
      </c>
      <c r="F1200" s="9">
        <v>937</v>
      </c>
      <c r="G1200" s="9">
        <v>884.79516358463729</v>
      </c>
      <c r="H1200" s="9">
        <v>1.0590021719873122</v>
      </c>
      <c r="I1200" s="9">
        <v>1</v>
      </c>
      <c r="J1200" s="9">
        <v>1.2047986289631534</v>
      </c>
      <c r="K1200" s="9">
        <v>0.87898686679174487</v>
      </c>
      <c r="L1200" s="9">
        <v>0.8300142247510669</v>
      </c>
      <c r="M1200" s="9">
        <v>1</v>
      </c>
    </row>
    <row r="1201" spans="3:13" x14ac:dyDescent="0.25">
      <c r="C1201" s="10">
        <v>1168</v>
      </c>
      <c r="D1201" s="9">
        <v>1168</v>
      </c>
      <c r="E1201" s="9">
        <v>0.83072546230440969</v>
      </c>
      <c r="F1201" s="9">
        <v>938</v>
      </c>
      <c r="G1201" s="9">
        <v>885.55334281650073</v>
      </c>
      <c r="H1201" s="9">
        <v>1.0592247294970314</v>
      </c>
      <c r="I1201" s="9">
        <v>1</v>
      </c>
      <c r="J1201" s="9">
        <v>1.2037671232876712</v>
      </c>
      <c r="K1201" s="9">
        <v>0.87992495309568475</v>
      </c>
      <c r="L1201" s="9">
        <v>0.83072546230440969</v>
      </c>
      <c r="M1201" s="9">
        <v>1</v>
      </c>
    </row>
    <row r="1202" spans="3:13" x14ac:dyDescent="0.25">
      <c r="C1202" s="10">
        <v>1169</v>
      </c>
      <c r="D1202" s="9">
        <v>1169</v>
      </c>
      <c r="E1202" s="9">
        <v>0.83143669985775248</v>
      </c>
      <c r="F1202" s="9">
        <v>938</v>
      </c>
      <c r="G1202" s="9">
        <v>886.31152204836417</v>
      </c>
      <c r="H1202" s="9">
        <v>1.0583186347754772</v>
      </c>
      <c r="I1202" s="9">
        <v>1</v>
      </c>
      <c r="J1202" s="9">
        <v>1.2027373823781009</v>
      </c>
      <c r="K1202" s="9">
        <v>0.87992495309568475</v>
      </c>
      <c r="L1202" s="9">
        <v>0.83143669985775248</v>
      </c>
      <c r="M1202" s="9">
        <v>1</v>
      </c>
    </row>
    <row r="1203" spans="3:13" x14ac:dyDescent="0.25">
      <c r="C1203" s="10">
        <v>1170</v>
      </c>
      <c r="D1203" s="9">
        <v>1170</v>
      </c>
      <c r="E1203" s="9">
        <v>0.83214793741109527</v>
      </c>
      <c r="F1203" s="9">
        <v>939</v>
      </c>
      <c r="G1203" s="9">
        <v>887.0697012802276</v>
      </c>
      <c r="H1203" s="9">
        <v>1.0585413960648482</v>
      </c>
      <c r="I1203" s="9">
        <v>1</v>
      </c>
      <c r="J1203" s="9">
        <v>1.2017094017094017</v>
      </c>
      <c r="K1203" s="9">
        <v>0.88086303939962474</v>
      </c>
      <c r="L1203" s="9">
        <v>0.83214793741109527</v>
      </c>
      <c r="M1203" s="9">
        <v>1</v>
      </c>
    </row>
    <row r="1204" spans="3:13" x14ac:dyDescent="0.25">
      <c r="C1204" s="10">
        <v>1171</v>
      </c>
      <c r="D1204" s="9">
        <v>1171</v>
      </c>
      <c r="E1204" s="9">
        <v>0.83285917496443818</v>
      </c>
      <c r="F1204" s="9">
        <v>940</v>
      </c>
      <c r="G1204" s="9">
        <v>887.82788051209104</v>
      </c>
      <c r="H1204" s="9">
        <v>1.0587637768908726</v>
      </c>
      <c r="I1204" s="9">
        <v>1</v>
      </c>
      <c r="J1204" s="9">
        <v>1.2006831767719897</v>
      </c>
      <c r="K1204" s="9">
        <v>0.88180112570356473</v>
      </c>
      <c r="L1204" s="9">
        <v>0.83285917496443818</v>
      </c>
      <c r="M1204" s="9">
        <v>1</v>
      </c>
    </row>
    <row r="1205" spans="3:13" x14ac:dyDescent="0.25">
      <c r="C1205" s="10">
        <v>1172</v>
      </c>
      <c r="D1205" s="9">
        <v>1172</v>
      </c>
      <c r="E1205" s="9">
        <v>0.83357041251778097</v>
      </c>
      <c r="F1205" s="9">
        <v>941</v>
      </c>
      <c r="G1205" s="9">
        <v>888.58605974395448</v>
      </c>
      <c r="H1205" s="9">
        <v>1.058985778227433</v>
      </c>
      <c r="I1205" s="9">
        <v>1</v>
      </c>
      <c r="J1205" s="9">
        <v>1.1996587030716723</v>
      </c>
      <c r="K1205" s="9">
        <v>0.88273921200750471</v>
      </c>
      <c r="L1205" s="9">
        <v>0.83357041251778097</v>
      </c>
      <c r="M1205" s="9">
        <v>1</v>
      </c>
    </row>
    <row r="1206" spans="3:13" x14ac:dyDescent="0.25">
      <c r="C1206" s="10">
        <v>1173</v>
      </c>
      <c r="D1206" s="9">
        <v>1173</v>
      </c>
      <c r="E1206" s="9">
        <v>0.83428165007112376</v>
      </c>
      <c r="F1206" s="9">
        <v>942</v>
      </c>
      <c r="G1206" s="9">
        <v>889.34423897581792</v>
      </c>
      <c r="H1206" s="9">
        <v>1.0592074010450905</v>
      </c>
      <c r="I1206" s="9">
        <v>1</v>
      </c>
      <c r="J1206" s="9">
        <v>1.1986359761295822</v>
      </c>
      <c r="K1206" s="9">
        <v>0.8836772983114447</v>
      </c>
      <c r="L1206" s="9">
        <v>0.83428165007112376</v>
      </c>
      <c r="M1206" s="9">
        <v>1</v>
      </c>
    </row>
    <row r="1207" spans="3:13" x14ac:dyDescent="0.25">
      <c r="C1207" s="10">
        <v>1174</v>
      </c>
      <c r="D1207" s="9">
        <v>1174</v>
      </c>
      <c r="E1207" s="9">
        <v>0.83499288762446655</v>
      </c>
      <c r="F1207" s="9">
        <v>943</v>
      </c>
      <c r="G1207" s="9">
        <v>890.10241820768135</v>
      </c>
      <c r="H1207" s="9">
        <v>1.0594286463110993</v>
      </c>
      <c r="I1207" s="9">
        <v>1</v>
      </c>
      <c r="J1207" s="9">
        <v>1.1976149914821124</v>
      </c>
      <c r="K1207" s="9">
        <v>0.88461538461538458</v>
      </c>
      <c r="L1207" s="9">
        <v>0.83499288762446655</v>
      </c>
      <c r="M1207" s="9">
        <v>1</v>
      </c>
    </row>
    <row r="1208" spans="3:13" x14ac:dyDescent="0.25">
      <c r="C1208" s="10">
        <v>1175</v>
      </c>
      <c r="D1208" s="9">
        <v>1175</v>
      </c>
      <c r="E1208" s="9">
        <v>0.83570412517780934</v>
      </c>
      <c r="F1208" s="9">
        <v>944</v>
      </c>
      <c r="G1208" s="9">
        <v>890.86059743954479</v>
      </c>
      <c r="H1208" s="9">
        <v>1.0596495149894216</v>
      </c>
      <c r="I1208" s="9">
        <v>1</v>
      </c>
      <c r="J1208" s="9">
        <v>1.1965957446808511</v>
      </c>
      <c r="K1208" s="9">
        <v>0.88555347091932457</v>
      </c>
      <c r="L1208" s="9">
        <v>0.83570412517780934</v>
      </c>
      <c r="M1208" s="9">
        <v>1</v>
      </c>
    </row>
    <row r="1209" spans="3:13" x14ac:dyDescent="0.25">
      <c r="C1209" s="10">
        <v>1176</v>
      </c>
      <c r="D1209" s="9">
        <v>1176</v>
      </c>
      <c r="E1209" s="9">
        <v>0.83641536273115225</v>
      </c>
      <c r="F1209" s="9">
        <v>944</v>
      </c>
      <c r="G1209" s="9">
        <v>891.61877667140823</v>
      </c>
      <c r="H1209" s="9">
        <v>1.0587484524766755</v>
      </c>
      <c r="I1209" s="9">
        <v>1</v>
      </c>
      <c r="J1209" s="9">
        <v>1.1955782312925169</v>
      </c>
      <c r="K1209" s="9">
        <v>0.88555347091932457</v>
      </c>
      <c r="L1209" s="9">
        <v>0.83641536273115225</v>
      </c>
      <c r="M1209" s="9">
        <v>1</v>
      </c>
    </row>
    <row r="1210" spans="3:13" x14ac:dyDescent="0.25">
      <c r="C1210" s="10">
        <v>1177</v>
      </c>
      <c r="D1210" s="9">
        <v>1177</v>
      </c>
      <c r="E1210" s="9">
        <v>0.83712660028449504</v>
      </c>
      <c r="F1210" s="9">
        <v>944</v>
      </c>
      <c r="G1210" s="9">
        <v>892.37695590327166</v>
      </c>
      <c r="H1210" s="9">
        <v>1.0578489210811983</v>
      </c>
      <c r="I1210" s="9">
        <v>1</v>
      </c>
      <c r="J1210" s="9">
        <v>1.1945624468988956</v>
      </c>
      <c r="K1210" s="9">
        <v>0.88555347091932457</v>
      </c>
      <c r="L1210" s="9">
        <v>0.83712660028449504</v>
      </c>
      <c r="M1210" s="9">
        <v>1</v>
      </c>
    </row>
    <row r="1211" spans="3:13" x14ac:dyDescent="0.25">
      <c r="C1211" s="10">
        <v>1178</v>
      </c>
      <c r="D1211" s="9">
        <v>1178</v>
      </c>
      <c r="E1211" s="9">
        <v>0.83783783783783783</v>
      </c>
      <c r="F1211" s="9">
        <v>944</v>
      </c>
      <c r="G1211" s="9">
        <v>893.1351351351351</v>
      </c>
      <c r="H1211" s="9">
        <v>1.0569509169037099</v>
      </c>
      <c r="I1211" s="9">
        <v>1</v>
      </c>
      <c r="J1211" s="9">
        <v>1.1935483870967742</v>
      </c>
      <c r="K1211" s="9">
        <v>0.88555347091932457</v>
      </c>
      <c r="L1211" s="9">
        <v>0.83783783783783783</v>
      </c>
      <c r="M1211" s="9">
        <v>1</v>
      </c>
    </row>
    <row r="1212" spans="3:13" x14ac:dyDescent="0.25">
      <c r="C1212" s="10">
        <v>1179</v>
      </c>
      <c r="D1212" s="9">
        <v>1179</v>
      </c>
      <c r="E1212" s="9">
        <v>0.83854907539118062</v>
      </c>
      <c r="F1212" s="9">
        <v>945</v>
      </c>
      <c r="G1212" s="9">
        <v>893.89331436699854</v>
      </c>
      <c r="H1212" s="9">
        <v>1.0571731377912723</v>
      </c>
      <c r="I1212" s="9">
        <v>1</v>
      </c>
      <c r="J1212" s="9">
        <v>1.1925360474978797</v>
      </c>
      <c r="K1212" s="9">
        <v>0.88649155722326456</v>
      </c>
      <c r="L1212" s="9">
        <v>0.83854907539118062</v>
      </c>
      <c r="M1212" s="9">
        <v>1</v>
      </c>
    </row>
    <row r="1213" spans="3:13" x14ac:dyDescent="0.25">
      <c r="C1213" s="10">
        <v>1180</v>
      </c>
      <c r="D1213" s="9">
        <v>1180</v>
      </c>
      <c r="E1213" s="9">
        <v>0.83926031294452352</v>
      </c>
      <c r="F1213" s="9">
        <v>945</v>
      </c>
      <c r="G1213" s="9">
        <v>894.65149359886198</v>
      </c>
      <c r="H1213" s="9">
        <v>1.056277228352466</v>
      </c>
      <c r="I1213" s="9">
        <v>1</v>
      </c>
      <c r="J1213" s="9">
        <v>1.1915254237288135</v>
      </c>
      <c r="K1213" s="9">
        <v>0.88649155722326456</v>
      </c>
      <c r="L1213" s="9">
        <v>0.83926031294452352</v>
      </c>
      <c r="M1213" s="9">
        <v>1</v>
      </c>
    </row>
    <row r="1214" spans="3:13" x14ac:dyDescent="0.25">
      <c r="C1214" s="10">
        <v>1181</v>
      </c>
      <c r="D1214" s="9">
        <v>1181</v>
      </c>
      <c r="E1214" s="9">
        <v>0.83997155049786631</v>
      </c>
      <c r="F1214" s="9">
        <v>946</v>
      </c>
      <c r="G1214" s="9">
        <v>895.40967283072541</v>
      </c>
      <c r="H1214" s="9">
        <v>1.0564996433524552</v>
      </c>
      <c r="I1214" s="9">
        <v>1</v>
      </c>
      <c r="J1214" s="9">
        <v>1.1905165114309906</v>
      </c>
      <c r="K1214" s="9">
        <v>0.88742964352720455</v>
      </c>
      <c r="L1214" s="9">
        <v>0.83997155049786631</v>
      </c>
      <c r="M1214" s="9">
        <v>1</v>
      </c>
    </row>
    <row r="1215" spans="3:13" x14ac:dyDescent="0.25">
      <c r="C1215" s="10">
        <v>1182</v>
      </c>
      <c r="D1215" s="9">
        <v>1182</v>
      </c>
      <c r="E1215" s="9">
        <v>0.84068278805120911</v>
      </c>
      <c r="F1215" s="9">
        <v>947</v>
      </c>
      <c r="G1215" s="9">
        <v>896.16785206258885</v>
      </c>
      <c r="H1215" s="9">
        <v>1.0567216820157268</v>
      </c>
      <c r="I1215" s="9">
        <v>1</v>
      </c>
      <c r="J1215" s="9">
        <v>1.1895093062605753</v>
      </c>
      <c r="K1215" s="9">
        <v>0.88836772983114443</v>
      </c>
      <c r="L1215" s="9">
        <v>0.84068278805120911</v>
      </c>
      <c r="M1215" s="9">
        <v>1</v>
      </c>
    </row>
    <row r="1216" spans="3:13" x14ac:dyDescent="0.25">
      <c r="C1216" s="10">
        <v>1183</v>
      </c>
      <c r="D1216" s="9">
        <v>1183</v>
      </c>
      <c r="E1216" s="9">
        <v>0.8413940256045519</v>
      </c>
      <c r="F1216" s="9">
        <v>948</v>
      </c>
      <c r="G1216" s="9">
        <v>896.92603129445229</v>
      </c>
      <c r="H1216" s="9">
        <v>1.056943345296643</v>
      </c>
      <c r="I1216" s="9">
        <v>1</v>
      </c>
      <c r="J1216" s="9">
        <v>1.1885038038884193</v>
      </c>
      <c r="K1216" s="9">
        <v>0.88930581613508441</v>
      </c>
      <c r="L1216" s="9">
        <v>0.8413940256045519</v>
      </c>
      <c r="M1216" s="9">
        <v>1</v>
      </c>
    </row>
    <row r="1217" spans="3:13" x14ac:dyDescent="0.25">
      <c r="C1217" s="10">
        <v>1184</v>
      </c>
      <c r="D1217" s="9">
        <v>1184</v>
      </c>
      <c r="E1217" s="9">
        <v>0.84210526315789469</v>
      </c>
      <c r="F1217" s="9">
        <v>948</v>
      </c>
      <c r="G1217" s="9">
        <v>897.68421052631584</v>
      </c>
      <c r="H1217" s="9">
        <v>1.0560506566604129</v>
      </c>
      <c r="I1217" s="9">
        <v>1</v>
      </c>
      <c r="J1217" s="9">
        <v>1.1875</v>
      </c>
      <c r="K1217" s="9">
        <v>0.88930581613508441</v>
      </c>
      <c r="L1217" s="9">
        <v>0.84210526315789469</v>
      </c>
      <c r="M1217" s="9">
        <v>1</v>
      </c>
    </row>
    <row r="1218" spans="3:13" x14ac:dyDescent="0.25">
      <c r="C1218" s="10">
        <v>1185</v>
      </c>
      <c r="D1218" s="9">
        <v>1185</v>
      </c>
      <c r="E1218" s="9">
        <v>0.84281650071123759</v>
      </c>
      <c r="F1218" s="9">
        <v>948</v>
      </c>
      <c r="G1218" s="9">
        <v>898.44238975817927</v>
      </c>
      <c r="H1218" s="9">
        <v>1.0551594746716697</v>
      </c>
      <c r="I1218" s="9">
        <v>1</v>
      </c>
      <c r="J1218" s="9">
        <v>1.1864978902953587</v>
      </c>
      <c r="K1218" s="9">
        <v>0.88930581613508441</v>
      </c>
      <c r="L1218" s="9">
        <v>0.84281650071123759</v>
      </c>
      <c r="M1218" s="9">
        <v>1</v>
      </c>
    </row>
    <row r="1219" spans="3:13" x14ac:dyDescent="0.25">
      <c r="C1219" s="10">
        <v>1186</v>
      </c>
      <c r="D1219" s="9">
        <v>1186</v>
      </c>
      <c r="E1219" s="9">
        <v>0.84352773826458038</v>
      </c>
      <c r="F1219" s="9">
        <v>949</v>
      </c>
      <c r="G1219" s="9">
        <v>899.20056899004271</v>
      </c>
      <c r="H1219" s="9">
        <v>1.0553818944597539</v>
      </c>
      <c r="I1219" s="9">
        <v>1</v>
      </c>
      <c r="J1219" s="9">
        <v>1.1854974704890389</v>
      </c>
      <c r="K1219" s="9">
        <v>0.8902439024390244</v>
      </c>
      <c r="L1219" s="9">
        <v>0.84352773826458038</v>
      </c>
      <c r="M1219" s="9">
        <v>1</v>
      </c>
    </row>
    <row r="1220" spans="3:13" x14ac:dyDescent="0.25">
      <c r="C1220" s="10">
        <v>1187</v>
      </c>
      <c r="D1220" s="9">
        <v>1187</v>
      </c>
      <c r="E1220" s="9">
        <v>0.84423897581792318</v>
      </c>
      <c r="F1220" s="9">
        <v>950</v>
      </c>
      <c r="G1220" s="9">
        <v>899.95874822190615</v>
      </c>
      <c r="H1220" s="9">
        <v>1.0556039394882966</v>
      </c>
      <c r="I1220" s="9">
        <v>1</v>
      </c>
      <c r="J1220" s="9">
        <v>1.1844987363100252</v>
      </c>
      <c r="K1220" s="9">
        <v>0.89118198874296439</v>
      </c>
      <c r="L1220" s="9">
        <v>0.84423897581792318</v>
      </c>
      <c r="M1220" s="9">
        <v>1</v>
      </c>
    </row>
    <row r="1221" spans="3:13" x14ac:dyDescent="0.25">
      <c r="C1221" s="10">
        <v>1188</v>
      </c>
      <c r="D1221" s="9">
        <v>1188</v>
      </c>
      <c r="E1221" s="9">
        <v>0.84495021337126597</v>
      </c>
      <c r="F1221" s="9">
        <v>950</v>
      </c>
      <c r="G1221" s="9">
        <v>900.71692745376959</v>
      </c>
      <c r="H1221" s="9">
        <v>1.0547153839836767</v>
      </c>
      <c r="I1221" s="9">
        <v>1</v>
      </c>
      <c r="J1221" s="9">
        <v>1.1835016835016836</v>
      </c>
      <c r="K1221" s="9">
        <v>0.89118198874296439</v>
      </c>
      <c r="L1221" s="9">
        <v>0.84495021337126597</v>
      </c>
      <c r="M1221" s="9">
        <v>1</v>
      </c>
    </row>
    <row r="1222" spans="3:13" x14ac:dyDescent="0.25">
      <c r="C1222" s="10">
        <v>1189</v>
      </c>
      <c r="D1222" s="9">
        <v>1189</v>
      </c>
      <c r="E1222" s="9">
        <v>0.84566145092460887</v>
      </c>
      <c r="F1222" s="9">
        <v>950</v>
      </c>
      <c r="G1222" s="9">
        <v>901.47510668563302</v>
      </c>
      <c r="H1222" s="9">
        <v>1.0538283231056416</v>
      </c>
      <c r="I1222" s="9">
        <v>1</v>
      </c>
      <c r="J1222" s="9">
        <v>1.1825063078216989</v>
      </c>
      <c r="K1222" s="9">
        <v>0.89118198874296439</v>
      </c>
      <c r="L1222" s="9">
        <v>0.84566145092460887</v>
      </c>
      <c r="M1222" s="9">
        <v>1</v>
      </c>
    </row>
    <row r="1223" spans="3:13" x14ac:dyDescent="0.25">
      <c r="C1223" s="10">
        <v>1190</v>
      </c>
      <c r="D1223" s="9">
        <v>1190</v>
      </c>
      <c r="E1223" s="9">
        <v>0.84637268847795166</v>
      </c>
      <c r="F1223" s="9">
        <v>951</v>
      </c>
      <c r="G1223" s="9">
        <v>902.23328591749646</v>
      </c>
      <c r="H1223" s="9">
        <v>1.0540511138789475</v>
      </c>
      <c r="I1223" s="9">
        <v>1</v>
      </c>
      <c r="J1223" s="9">
        <v>1.1815126050420168</v>
      </c>
      <c r="K1223" s="9">
        <v>0.89212007504690427</v>
      </c>
      <c r="L1223" s="9">
        <v>0.84637268847795166</v>
      </c>
      <c r="M1223" s="9">
        <v>1</v>
      </c>
    </row>
    <row r="1224" spans="3:13" x14ac:dyDescent="0.25">
      <c r="C1224" s="10">
        <v>1191</v>
      </c>
      <c r="D1224" s="9">
        <v>1191</v>
      </c>
      <c r="E1224" s="9">
        <v>0.84708392603129445</v>
      </c>
      <c r="F1224" s="9">
        <v>952</v>
      </c>
      <c r="G1224" s="9">
        <v>902.9914651493599</v>
      </c>
      <c r="H1224" s="9">
        <v>1.0542735305283686</v>
      </c>
      <c r="I1224" s="9">
        <v>1</v>
      </c>
      <c r="J1224" s="9">
        <v>1.1805205709487825</v>
      </c>
      <c r="K1224" s="9">
        <v>0.89305816135084426</v>
      </c>
      <c r="L1224" s="9">
        <v>0.84708392603129445</v>
      </c>
      <c r="M1224" s="9">
        <v>1</v>
      </c>
    </row>
    <row r="1225" spans="3:13" x14ac:dyDescent="0.25">
      <c r="C1225" s="10">
        <v>1192</v>
      </c>
      <c r="D1225" s="9">
        <v>1192</v>
      </c>
      <c r="E1225" s="9">
        <v>0.84779516358463725</v>
      </c>
      <c r="F1225" s="9">
        <v>952</v>
      </c>
      <c r="G1225" s="9">
        <v>903.74964438122333</v>
      </c>
      <c r="H1225" s="9">
        <v>1.0533890728685293</v>
      </c>
      <c r="I1225" s="9">
        <v>1</v>
      </c>
      <c r="J1225" s="9">
        <v>1.1795302013422819</v>
      </c>
      <c r="K1225" s="9">
        <v>0.89305816135084426</v>
      </c>
      <c r="L1225" s="9">
        <v>0.84779516358463725</v>
      </c>
      <c r="M1225" s="9">
        <v>1</v>
      </c>
    </row>
    <row r="1226" spans="3:13" x14ac:dyDescent="0.25">
      <c r="C1226" s="10">
        <v>1193</v>
      </c>
      <c r="D1226" s="9">
        <v>1193</v>
      </c>
      <c r="E1226" s="9">
        <v>0.84850640113798004</v>
      </c>
      <c r="F1226" s="9">
        <v>953</v>
      </c>
      <c r="G1226" s="9">
        <v>904.50782361308677</v>
      </c>
      <c r="H1226" s="9">
        <v>1.0536116715864432</v>
      </c>
      <c r="I1226" s="9">
        <v>1</v>
      </c>
      <c r="J1226" s="9">
        <v>1.178541492036882</v>
      </c>
      <c r="K1226" s="9">
        <v>0.89399624765478425</v>
      </c>
      <c r="L1226" s="9">
        <v>0.84850640113798004</v>
      </c>
      <c r="M1226" s="9">
        <v>1</v>
      </c>
    </row>
    <row r="1227" spans="3:13" x14ac:dyDescent="0.25">
      <c r="C1227" s="10">
        <v>1194</v>
      </c>
      <c r="D1227" s="9">
        <v>1194</v>
      </c>
      <c r="E1227" s="9">
        <v>0.84921763869132294</v>
      </c>
      <c r="F1227" s="9">
        <v>954</v>
      </c>
      <c r="G1227" s="9">
        <v>905.26600284495021</v>
      </c>
      <c r="H1227" s="9">
        <v>1.0538338974421828</v>
      </c>
      <c r="I1227" s="9">
        <v>1</v>
      </c>
      <c r="J1227" s="9">
        <v>1.1775544388609716</v>
      </c>
      <c r="K1227" s="9">
        <v>0.89493433395872424</v>
      </c>
      <c r="L1227" s="9">
        <v>0.84921763869132294</v>
      </c>
      <c r="M1227" s="9">
        <v>1</v>
      </c>
    </row>
    <row r="1228" spans="3:13" x14ac:dyDescent="0.25">
      <c r="C1228" s="10">
        <v>1195</v>
      </c>
      <c r="D1228" s="9">
        <v>1195</v>
      </c>
      <c r="E1228" s="9">
        <v>0.84992887624466573</v>
      </c>
      <c r="F1228" s="9">
        <v>954</v>
      </c>
      <c r="G1228" s="9">
        <v>906.02418207681364</v>
      </c>
      <c r="H1228" s="9">
        <v>1.0529520280719382</v>
      </c>
      <c r="I1228" s="9">
        <v>1</v>
      </c>
      <c r="J1228" s="9">
        <v>1.1765690376569038</v>
      </c>
      <c r="K1228" s="9">
        <v>0.89493433395872424</v>
      </c>
      <c r="L1228" s="9">
        <v>0.84992887624466573</v>
      </c>
      <c r="M1228" s="9">
        <v>1</v>
      </c>
    </row>
    <row r="1229" spans="3:13" x14ac:dyDescent="0.25">
      <c r="C1229" s="10">
        <v>1196</v>
      </c>
      <c r="D1229" s="9">
        <v>1196</v>
      </c>
      <c r="E1229" s="9">
        <v>0.85064011379800852</v>
      </c>
      <c r="F1229" s="9">
        <v>955</v>
      </c>
      <c r="G1229" s="9">
        <v>906.78236130867708</v>
      </c>
      <c r="H1229" s="9">
        <v>1.0531744338539346</v>
      </c>
      <c r="I1229" s="9">
        <v>1</v>
      </c>
      <c r="J1229" s="9">
        <v>1.1755852842809364</v>
      </c>
      <c r="K1229" s="9">
        <v>0.89587242026266412</v>
      </c>
      <c r="L1229" s="9">
        <v>0.85064011379800852</v>
      </c>
      <c r="M1229" s="9">
        <v>1</v>
      </c>
    </row>
    <row r="1230" spans="3:13" x14ac:dyDescent="0.25">
      <c r="C1230" s="10">
        <v>1197</v>
      </c>
      <c r="D1230" s="9">
        <v>1197</v>
      </c>
      <c r="E1230" s="9">
        <v>0.85135135135135132</v>
      </c>
      <c r="F1230" s="9">
        <v>955</v>
      </c>
      <c r="G1230" s="9">
        <v>907.54054054054052</v>
      </c>
      <c r="H1230" s="9">
        <v>1.0522945888799546</v>
      </c>
      <c r="I1230" s="9">
        <v>1</v>
      </c>
      <c r="J1230" s="9">
        <v>1.1746031746031746</v>
      </c>
      <c r="K1230" s="9">
        <v>0.89587242026266412</v>
      </c>
      <c r="L1230" s="9">
        <v>0.85135135135135132</v>
      </c>
      <c r="M1230" s="9">
        <v>1</v>
      </c>
    </row>
    <row r="1231" spans="3:13" x14ac:dyDescent="0.25">
      <c r="C1231" s="10">
        <v>1198</v>
      </c>
      <c r="D1231" s="9">
        <v>1198</v>
      </c>
      <c r="E1231" s="9">
        <v>0.85206258890469422</v>
      </c>
      <c r="F1231" s="9">
        <v>955</v>
      </c>
      <c r="G1231" s="9">
        <v>908.29871977240396</v>
      </c>
      <c r="H1231" s="9">
        <v>1.0514162127623587</v>
      </c>
      <c r="I1231" s="9">
        <v>1</v>
      </c>
      <c r="J1231" s="9">
        <v>1.1736227045075125</v>
      </c>
      <c r="K1231" s="9">
        <v>0.89587242026266412</v>
      </c>
      <c r="L1231" s="9">
        <v>0.85206258890469422</v>
      </c>
      <c r="M1231" s="9">
        <v>1</v>
      </c>
    </row>
    <row r="1232" spans="3:13" x14ac:dyDescent="0.25">
      <c r="C1232" s="10">
        <v>1199</v>
      </c>
      <c r="D1232" s="9">
        <v>1199</v>
      </c>
      <c r="E1232" s="9">
        <v>0.85277382645803701</v>
      </c>
      <c r="F1232" s="9">
        <v>955</v>
      </c>
      <c r="G1232" s="9">
        <v>909.05689900426739</v>
      </c>
      <c r="H1232" s="9">
        <v>1.050539301825943</v>
      </c>
      <c r="I1232" s="9">
        <v>1</v>
      </c>
      <c r="J1232" s="9">
        <v>1.1726438698915762</v>
      </c>
      <c r="K1232" s="9">
        <v>0.89587242026266412</v>
      </c>
      <c r="L1232" s="9">
        <v>0.85277382645803701</v>
      </c>
      <c r="M1232" s="9">
        <v>1</v>
      </c>
    </row>
    <row r="1233" spans="3:13" x14ac:dyDescent="0.25">
      <c r="C1233" s="10">
        <v>1200</v>
      </c>
      <c r="D1233" s="9">
        <v>1200</v>
      </c>
      <c r="E1233" s="9">
        <v>0.8534850640113798</v>
      </c>
      <c r="F1233" s="9">
        <v>956</v>
      </c>
      <c r="G1233" s="9">
        <v>909.81507823613083</v>
      </c>
      <c r="H1233" s="9">
        <v>1.0507629768605378</v>
      </c>
      <c r="I1233" s="9">
        <v>1</v>
      </c>
      <c r="J1233" s="9">
        <v>1.1716666666666666</v>
      </c>
      <c r="K1233" s="9">
        <v>0.8968105065666041</v>
      </c>
      <c r="L1233" s="9">
        <v>0.8534850640113798</v>
      </c>
      <c r="M1233" s="9">
        <v>1</v>
      </c>
    </row>
    <row r="1234" spans="3:13" x14ac:dyDescent="0.25">
      <c r="C1234" s="10">
        <v>1201</v>
      </c>
      <c r="D1234" s="9">
        <v>1201</v>
      </c>
      <c r="E1234" s="9">
        <v>0.85419630156472259</v>
      </c>
      <c r="F1234" s="9">
        <v>957</v>
      </c>
      <c r="G1234" s="9">
        <v>910.57325746799427</v>
      </c>
      <c r="H1234" s="9">
        <v>1.0509862794138094</v>
      </c>
      <c r="I1234" s="9">
        <v>1</v>
      </c>
      <c r="J1234" s="9">
        <v>1.1706910907577019</v>
      </c>
      <c r="K1234" s="9">
        <v>0.89774859287054409</v>
      </c>
      <c r="L1234" s="9">
        <v>0.85419630156472259</v>
      </c>
      <c r="M1234" s="9">
        <v>1</v>
      </c>
    </row>
    <row r="1235" spans="3:13" x14ac:dyDescent="0.25">
      <c r="C1235" s="10">
        <v>1202</v>
      </c>
      <c r="D1235" s="9">
        <v>1202</v>
      </c>
      <c r="E1235" s="9">
        <v>0.85490753911806538</v>
      </c>
      <c r="F1235" s="9">
        <v>957</v>
      </c>
      <c r="G1235" s="9">
        <v>911.3314366998577</v>
      </c>
      <c r="H1235" s="9">
        <v>1.0501119147886731</v>
      </c>
      <c r="I1235" s="9">
        <v>1</v>
      </c>
      <c r="J1235" s="9">
        <v>1.1697171381031615</v>
      </c>
      <c r="K1235" s="9">
        <v>0.89774859287054409</v>
      </c>
      <c r="L1235" s="9">
        <v>0.85490753911806538</v>
      </c>
      <c r="M1235" s="9">
        <v>1</v>
      </c>
    </row>
    <row r="1236" spans="3:13" x14ac:dyDescent="0.25">
      <c r="C1236" s="10">
        <v>1203</v>
      </c>
      <c r="D1236" s="9">
        <v>1203</v>
      </c>
      <c r="E1236" s="9">
        <v>0.85561877667140829</v>
      </c>
      <c r="F1236" s="9">
        <v>958</v>
      </c>
      <c r="G1236" s="9">
        <v>912.08961593172114</v>
      </c>
      <c r="H1236" s="9">
        <v>1.0503353872978591</v>
      </c>
      <c r="I1236" s="9">
        <v>1</v>
      </c>
      <c r="J1236" s="9">
        <v>1.1687448046550291</v>
      </c>
      <c r="K1236" s="9">
        <v>0.89868667917448408</v>
      </c>
      <c r="L1236" s="9">
        <v>0.85561877667140829</v>
      </c>
      <c r="M1236" s="9">
        <v>1</v>
      </c>
    </row>
    <row r="1237" spans="3:13" x14ac:dyDescent="0.25">
      <c r="C1237" s="10">
        <v>1204</v>
      </c>
      <c r="D1237" s="9">
        <v>1204</v>
      </c>
      <c r="E1237" s="9">
        <v>0.85633001422475108</v>
      </c>
      <c r="F1237" s="9">
        <v>959</v>
      </c>
      <c r="G1237" s="9">
        <v>912.84779516358458</v>
      </c>
      <c r="H1237" s="9">
        <v>1.0505584885902526</v>
      </c>
      <c r="I1237" s="9">
        <v>1</v>
      </c>
      <c r="J1237" s="9">
        <v>1.1677740863787376</v>
      </c>
      <c r="K1237" s="9">
        <v>0.89962476547842396</v>
      </c>
      <c r="L1237" s="9">
        <v>0.85633001422475108</v>
      </c>
      <c r="M1237" s="9">
        <v>1</v>
      </c>
    </row>
    <row r="1238" spans="3:13" x14ac:dyDescent="0.25">
      <c r="C1238" s="10">
        <v>1205</v>
      </c>
      <c r="D1238" s="9">
        <v>1205</v>
      </c>
      <c r="E1238" s="9">
        <v>0.85704125177809387</v>
      </c>
      <c r="F1238" s="9">
        <v>960</v>
      </c>
      <c r="G1238" s="9">
        <v>913.60597439544802</v>
      </c>
      <c r="H1238" s="9">
        <v>1.0507812195900446</v>
      </c>
      <c r="I1238" s="9">
        <v>1</v>
      </c>
      <c r="J1238" s="9">
        <v>1.1668049792531121</v>
      </c>
      <c r="K1238" s="9">
        <v>0.90056285178236395</v>
      </c>
      <c r="L1238" s="9">
        <v>0.85704125177809387</v>
      </c>
      <c r="M1238" s="9">
        <v>1</v>
      </c>
    </row>
    <row r="1239" spans="3:13" x14ac:dyDescent="0.25">
      <c r="C1239" s="10">
        <v>1206</v>
      </c>
      <c r="D1239" s="9">
        <v>1206</v>
      </c>
      <c r="E1239" s="9">
        <v>0.85775248933143666</v>
      </c>
      <c r="F1239" s="9">
        <v>961</v>
      </c>
      <c r="G1239" s="9">
        <v>914.36415362731157</v>
      </c>
      <c r="H1239" s="9">
        <v>1.0510035812183611</v>
      </c>
      <c r="I1239" s="9">
        <v>1</v>
      </c>
      <c r="J1239" s="9">
        <v>1.1658374792703152</v>
      </c>
      <c r="K1239" s="9">
        <v>0.90150093808630394</v>
      </c>
      <c r="L1239" s="9">
        <v>0.85775248933143666</v>
      </c>
      <c r="M1239" s="9">
        <v>1</v>
      </c>
    </row>
    <row r="1240" spans="3:13" x14ac:dyDescent="0.25">
      <c r="C1240" s="10">
        <v>1207</v>
      </c>
      <c r="D1240" s="9">
        <v>1207</v>
      </c>
      <c r="E1240" s="9">
        <v>0.85846372688477957</v>
      </c>
      <c r="F1240" s="9">
        <v>961</v>
      </c>
      <c r="G1240" s="9">
        <v>915.122332859175</v>
      </c>
      <c r="H1240" s="9">
        <v>1.0501328243159431</v>
      </c>
      <c r="I1240" s="9">
        <v>1</v>
      </c>
      <c r="J1240" s="9">
        <v>1.1648715824357911</v>
      </c>
      <c r="K1240" s="9">
        <v>0.90150093808630394</v>
      </c>
      <c r="L1240" s="9">
        <v>0.85846372688477957</v>
      </c>
      <c r="M1240" s="9">
        <v>1</v>
      </c>
    </row>
    <row r="1241" spans="3:13" x14ac:dyDescent="0.25">
      <c r="C1241" s="10">
        <v>1208</v>
      </c>
      <c r="D1241" s="9">
        <v>1208</v>
      </c>
      <c r="E1241" s="9">
        <v>0.85917496443812236</v>
      </c>
      <c r="F1241" s="9">
        <v>962</v>
      </c>
      <c r="G1241" s="9">
        <v>915.88051209103844</v>
      </c>
      <c r="H1241" s="9">
        <v>1.0503553545469229</v>
      </c>
      <c r="I1241" s="9">
        <v>1</v>
      </c>
      <c r="J1241" s="9">
        <v>1.1639072847682119</v>
      </c>
      <c r="K1241" s="9">
        <v>0.90243902439024393</v>
      </c>
      <c r="L1241" s="9">
        <v>0.85917496443812236</v>
      </c>
      <c r="M1241" s="9">
        <v>1</v>
      </c>
    </row>
    <row r="1242" spans="3:13" x14ac:dyDescent="0.25">
      <c r="C1242" s="10">
        <v>1209</v>
      </c>
      <c r="D1242" s="9">
        <v>1209</v>
      </c>
      <c r="E1242" s="9">
        <v>0.85988620199146515</v>
      </c>
      <c r="F1242" s="9">
        <v>963</v>
      </c>
      <c r="G1242" s="9">
        <v>916.63869132290188</v>
      </c>
      <c r="H1242" s="9">
        <v>1.0505775166551055</v>
      </c>
      <c r="I1242" s="9">
        <v>1</v>
      </c>
      <c r="J1242" s="9">
        <v>1.1629445822994211</v>
      </c>
      <c r="K1242" s="9">
        <v>0.90337711069418392</v>
      </c>
      <c r="L1242" s="9">
        <v>0.85988620199146515</v>
      </c>
      <c r="M1242" s="9">
        <v>1</v>
      </c>
    </row>
    <row r="1243" spans="3:13" x14ac:dyDescent="0.25">
      <c r="C1243" s="10">
        <v>1210</v>
      </c>
      <c r="D1243" s="9">
        <v>1210</v>
      </c>
      <c r="E1243" s="9">
        <v>0.86059743954480794</v>
      </c>
      <c r="F1243" s="9">
        <v>964</v>
      </c>
      <c r="G1243" s="9">
        <v>917.39687055476531</v>
      </c>
      <c r="H1243" s="9">
        <v>1.0507993115531917</v>
      </c>
      <c r="I1243" s="9">
        <v>1</v>
      </c>
      <c r="J1243" s="9">
        <v>1.1619834710743802</v>
      </c>
      <c r="K1243" s="9">
        <v>0.90431519699812379</v>
      </c>
      <c r="L1243" s="9">
        <v>0.86059743954480794</v>
      </c>
      <c r="M1243" s="9">
        <v>1</v>
      </c>
    </row>
    <row r="1244" spans="3:13" x14ac:dyDescent="0.25">
      <c r="C1244" s="10">
        <v>1211</v>
      </c>
      <c r="D1244" s="9">
        <v>1211</v>
      </c>
      <c r="E1244" s="9">
        <v>0.86130867709815073</v>
      </c>
      <c r="F1244" s="9">
        <v>964</v>
      </c>
      <c r="G1244" s="9">
        <v>918.15504978662875</v>
      </c>
      <c r="H1244" s="9">
        <v>1.0499315994874996</v>
      </c>
      <c r="I1244" s="9">
        <v>1</v>
      </c>
      <c r="J1244" s="9">
        <v>1.1610239471511148</v>
      </c>
      <c r="K1244" s="9">
        <v>0.90431519699812379</v>
      </c>
      <c r="L1244" s="9">
        <v>0.86130867709815073</v>
      </c>
      <c r="M1244" s="9">
        <v>1</v>
      </c>
    </row>
    <row r="1245" spans="3:13" x14ac:dyDescent="0.25">
      <c r="C1245" s="10">
        <v>1212</v>
      </c>
      <c r="D1245" s="9">
        <v>1212</v>
      </c>
      <c r="E1245" s="9">
        <v>0.86201991465149364</v>
      </c>
      <c r="F1245" s="9">
        <v>964</v>
      </c>
      <c r="G1245" s="9">
        <v>918.91322901849219</v>
      </c>
      <c r="H1245" s="9">
        <v>1.0490653192899027</v>
      </c>
      <c r="I1245" s="9">
        <v>1</v>
      </c>
      <c r="J1245" s="9">
        <v>1.1600660066006601</v>
      </c>
      <c r="K1245" s="9">
        <v>0.90431519699812379</v>
      </c>
      <c r="L1245" s="9">
        <v>0.86201991465149364</v>
      </c>
      <c r="M1245" s="9">
        <v>1</v>
      </c>
    </row>
    <row r="1246" spans="3:13" x14ac:dyDescent="0.25">
      <c r="C1246" s="10">
        <v>1213</v>
      </c>
      <c r="D1246" s="9">
        <v>1213</v>
      </c>
      <c r="E1246" s="9">
        <v>0.86273115220483643</v>
      </c>
      <c r="F1246" s="9">
        <v>965</v>
      </c>
      <c r="G1246" s="9">
        <v>919.67140825035563</v>
      </c>
      <c r="H1246" s="9">
        <v>1.0492878123023097</v>
      </c>
      <c r="I1246" s="9">
        <v>1</v>
      </c>
      <c r="J1246" s="9">
        <v>1.1591096455070073</v>
      </c>
      <c r="K1246" s="9">
        <v>0.90525328330206378</v>
      </c>
      <c r="L1246" s="9">
        <v>0.86273115220483643</v>
      </c>
      <c r="M1246" s="9">
        <v>1</v>
      </c>
    </row>
    <row r="1247" spans="3:13" x14ac:dyDescent="0.25">
      <c r="C1247" s="10">
        <v>1214</v>
      </c>
      <c r="D1247" s="9">
        <v>1214</v>
      </c>
      <c r="E1247" s="9">
        <v>0.86344238975817922</v>
      </c>
      <c r="F1247" s="9">
        <v>966</v>
      </c>
      <c r="G1247" s="9">
        <v>920.42958748221906</v>
      </c>
      <c r="H1247" s="9">
        <v>1.0495099387693916</v>
      </c>
      <c r="I1247" s="9">
        <v>1</v>
      </c>
      <c r="J1247" s="9">
        <v>1.158154859967051</v>
      </c>
      <c r="K1247" s="9">
        <v>0.90619136960600377</v>
      </c>
      <c r="L1247" s="9">
        <v>0.86344238975817922</v>
      </c>
      <c r="M1247" s="9">
        <v>1</v>
      </c>
    </row>
    <row r="1248" spans="3:13" x14ac:dyDescent="0.25">
      <c r="C1248" s="10">
        <v>1215</v>
      </c>
      <c r="D1248" s="9">
        <v>1215</v>
      </c>
      <c r="E1248" s="9">
        <v>0.86415362731152201</v>
      </c>
      <c r="F1248" s="9">
        <v>966</v>
      </c>
      <c r="G1248" s="9">
        <v>921.1877667140825</v>
      </c>
      <c r="H1248" s="9">
        <v>1.0486461445811039</v>
      </c>
      <c r="I1248" s="9">
        <v>1</v>
      </c>
      <c r="J1248" s="9">
        <v>1.157201646090535</v>
      </c>
      <c r="K1248" s="9">
        <v>0.90619136960600377</v>
      </c>
      <c r="L1248" s="9">
        <v>0.86415362731152201</v>
      </c>
      <c r="M1248" s="9">
        <v>1</v>
      </c>
    </row>
    <row r="1249" spans="3:13" x14ac:dyDescent="0.25">
      <c r="C1249" s="10">
        <v>1216</v>
      </c>
      <c r="D1249" s="9">
        <v>1216</v>
      </c>
      <c r="E1249" s="9">
        <v>0.86486486486486491</v>
      </c>
      <c r="F1249" s="9">
        <v>966</v>
      </c>
      <c r="G1249" s="9">
        <v>921.94594594594594</v>
      </c>
      <c r="H1249" s="9">
        <v>1.0477837711069418</v>
      </c>
      <c r="I1249" s="9">
        <v>1</v>
      </c>
      <c r="J1249" s="9">
        <v>1.15625</v>
      </c>
      <c r="K1249" s="9">
        <v>0.90619136960600377</v>
      </c>
      <c r="L1249" s="9">
        <v>0.86486486486486491</v>
      </c>
      <c r="M1249" s="9">
        <v>1</v>
      </c>
    </row>
    <row r="1250" spans="3:13" x14ac:dyDescent="0.25">
      <c r="C1250" s="10">
        <v>1217</v>
      </c>
      <c r="D1250" s="9">
        <v>1217</v>
      </c>
      <c r="E1250" s="9">
        <v>0.8655761024182077</v>
      </c>
      <c r="F1250" s="9">
        <v>966</v>
      </c>
      <c r="G1250" s="9">
        <v>922.70412517780937</v>
      </c>
      <c r="H1250" s="9">
        <v>1.046922814844734</v>
      </c>
      <c r="I1250" s="9">
        <v>1</v>
      </c>
      <c r="J1250" s="9">
        <v>1.1552999178307313</v>
      </c>
      <c r="K1250" s="9">
        <v>0.90619136960600377</v>
      </c>
      <c r="L1250" s="9">
        <v>0.8655761024182077</v>
      </c>
      <c r="M1250" s="9">
        <v>1</v>
      </c>
    </row>
    <row r="1251" spans="3:13" x14ac:dyDescent="0.25">
      <c r="C1251" s="10">
        <v>1218</v>
      </c>
      <c r="D1251" s="9">
        <v>1218</v>
      </c>
      <c r="E1251" s="9">
        <v>0.8662873399715505</v>
      </c>
      <c r="F1251" s="9">
        <v>967</v>
      </c>
      <c r="G1251" s="9">
        <v>923.46230440967281</v>
      </c>
      <c r="H1251" s="9">
        <v>1.0471461535380795</v>
      </c>
      <c r="I1251" s="9">
        <v>1</v>
      </c>
      <c r="J1251" s="9">
        <v>1.1543513957307061</v>
      </c>
      <c r="K1251" s="9">
        <v>0.90712945590994376</v>
      </c>
      <c r="L1251" s="9">
        <v>0.8662873399715505</v>
      </c>
      <c r="M1251" s="9">
        <v>1</v>
      </c>
    </row>
    <row r="1252" spans="3:13" x14ac:dyDescent="0.25">
      <c r="C1252" s="10">
        <v>1219</v>
      </c>
      <c r="D1252" s="9">
        <v>1219</v>
      </c>
      <c r="E1252" s="9">
        <v>0.86699857752489329</v>
      </c>
      <c r="F1252" s="9">
        <v>968</v>
      </c>
      <c r="G1252" s="9">
        <v>924.22048364153625</v>
      </c>
      <c r="H1252" s="9">
        <v>1.0473691258020676</v>
      </c>
      <c r="I1252" s="9">
        <v>1</v>
      </c>
      <c r="J1252" s="9">
        <v>1.1534044298605415</v>
      </c>
      <c r="K1252" s="9">
        <v>0.90806754221388364</v>
      </c>
      <c r="L1252" s="9">
        <v>0.86699857752489329</v>
      </c>
      <c r="M1252" s="9">
        <v>1</v>
      </c>
    </row>
    <row r="1253" spans="3:13" x14ac:dyDescent="0.25">
      <c r="C1253" s="10">
        <v>1220</v>
      </c>
      <c r="D1253" s="9">
        <v>1220</v>
      </c>
      <c r="E1253" s="9">
        <v>0.86770981507823608</v>
      </c>
      <c r="F1253" s="9">
        <v>969</v>
      </c>
      <c r="G1253" s="9">
        <v>924.97866287339968</v>
      </c>
      <c r="H1253" s="9">
        <v>1.0475917325377542</v>
      </c>
      <c r="I1253" s="9">
        <v>1</v>
      </c>
      <c r="J1253" s="9">
        <v>1.1524590163934427</v>
      </c>
      <c r="K1253" s="9">
        <v>0.90900562851782363</v>
      </c>
      <c r="L1253" s="9">
        <v>0.86770981507823608</v>
      </c>
      <c r="M1253" s="9">
        <v>1</v>
      </c>
    </row>
    <row r="1254" spans="3:13" x14ac:dyDescent="0.25">
      <c r="C1254" s="10">
        <v>1221</v>
      </c>
      <c r="D1254" s="9">
        <v>1221</v>
      </c>
      <c r="E1254" s="9">
        <v>0.86842105263157898</v>
      </c>
      <c r="F1254" s="9">
        <v>970</v>
      </c>
      <c r="G1254" s="9">
        <v>925.73684210526312</v>
      </c>
      <c r="H1254" s="9">
        <v>1.0478139746432429</v>
      </c>
      <c r="I1254" s="9">
        <v>1</v>
      </c>
      <c r="J1254" s="9">
        <v>1.1515151515151514</v>
      </c>
      <c r="K1254" s="9">
        <v>0.90994371482176362</v>
      </c>
      <c r="L1254" s="9">
        <v>0.86842105263157898</v>
      </c>
      <c r="M1254" s="9">
        <v>1</v>
      </c>
    </row>
    <row r="1255" spans="3:13" x14ac:dyDescent="0.25">
      <c r="C1255" s="10">
        <v>1222</v>
      </c>
      <c r="D1255" s="9">
        <v>1222</v>
      </c>
      <c r="E1255" s="9">
        <v>0.86913229018492177</v>
      </c>
      <c r="F1255" s="9">
        <v>971</v>
      </c>
      <c r="G1255" s="9">
        <v>926.49502133712656</v>
      </c>
      <c r="H1255" s="9">
        <v>1.0480358530136982</v>
      </c>
      <c r="I1255" s="9">
        <v>1</v>
      </c>
      <c r="J1255" s="9">
        <v>1.1505728314238952</v>
      </c>
      <c r="K1255" s="9">
        <v>0.91088180112570361</v>
      </c>
      <c r="L1255" s="9">
        <v>0.86913229018492177</v>
      </c>
      <c r="M1255" s="9">
        <v>1</v>
      </c>
    </row>
    <row r="1256" spans="3:13" x14ac:dyDescent="0.25">
      <c r="C1256" s="10">
        <v>1223</v>
      </c>
      <c r="D1256" s="9">
        <v>1223</v>
      </c>
      <c r="E1256" s="9">
        <v>0.86984352773826457</v>
      </c>
      <c r="F1256" s="9">
        <v>971</v>
      </c>
      <c r="G1256" s="9">
        <v>927.25320056899</v>
      </c>
      <c r="H1256" s="9">
        <v>1.0471789144584949</v>
      </c>
      <c r="I1256" s="9">
        <v>1</v>
      </c>
      <c r="J1256" s="9">
        <v>1.1496320523303352</v>
      </c>
      <c r="K1256" s="9">
        <v>0.91088180112570361</v>
      </c>
      <c r="L1256" s="9">
        <v>0.86984352773826457</v>
      </c>
      <c r="M1256" s="9">
        <v>1</v>
      </c>
    </row>
    <row r="1257" spans="3:13" x14ac:dyDescent="0.25">
      <c r="C1257" s="10">
        <v>1224</v>
      </c>
      <c r="D1257" s="9">
        <v>1224</v>
      </c>
      <c r="E1257" s="9">
        <v>0.87055476529160736</v>
      </c>
      <c r="F1257" s="9">
        <v>972</v>
      </c>
      <c r="G1257" s="9">
        <v>928.01137980085343</v>
      </c>
      <c r="H1257" s="9">
        <v>1.0474009491226135</v>
      </c>
      <c r="I1257" s="9">
        <v>1</v>
      </c>
      <c r="J1257" s="9">
        <v>1.1486928104575165</v>
      </c>
      <c r="K1257" s="9">
        <v>0.91181988742964348</v>
      </c>
      <c r="L1257" s="9">
        <v>0.87055476529160736</v>
      </c>
      <c r="M1257" s="9">
        <v>1</v>
      </c>
    </row>
    <row r="1258" spans="3:13" x14ac:dyDescent="0.25">
      <c r="C1258" s="10">
        <v>1225</v>
      </c>
      <c r="D1258" s="9">
        <v>1225</v>
      </c>
      <c r="E1258" s="9">
        <v>0.87126600284495026</v>
      </c>
      <c r="F1258" s="9">
        <v>973</v>
      </c>
      <c r="G1258" s="9">
        <v>928.76955903271687</v>
      </c>
      <c r="H1258" s="9">
        <v>1.0476226212811577</v>
      </c>
      <c r="I1258" s="9">
        <v>1</v>
      </c>
      <c r="J1258" s="9">
        <v>1.1477551020408163</v>
      </c>
      <c r="K1258" s="9">
        <v>0.91275797373358347</v>
      </c>
      <c r="L1258" s="9">
        <v>0.87126600284495026</v>
      </c>
      <c r="M1258" s="9">
        <v>1</v>
      </c>
    </row>
    <row r="1259" spans="3:13" x14ac:dyDescent="0.25">
      <c r="C1259" s="10">
        <v>1226</v>
      </c>
      <c r="D1259" s="9">
        <v>1226</v>
      </c>
      <c r="E1259" s="9">
        <v>0.87197724039829305</v>
      </c>
      <c r="F1259" s="9">
        <v>974</v>
      </c>
      <c r="G1259" s="9">
        <v>929.52773826458031</v>
      </c>
      <c r="H1259" s="9">
        <v>1.047843931821173</v>
      </c>
      <c r="I1259" s="9">
        <v>1</v>
      </c>
      <c r="J1259" s="9">
        <v>1.1468189233278956</v>
      </c>
      <c r="K1259" s="9">
        <v>0.91369606003752346</v>
      </c>
      <c r="L1259" s="9">
        <v>0.87197724039829305</v>
      </c>
      <c r="M1259" s="9">
        <v>1</v>
      </c>
    </row>
    <row r="1260" spans="3:13" x14ac:dyDescent="0.25">
      <c r="C1260" s="10">
        <v>1227</v>
      </c>
      <c r="D1260" s="9">
        <v>1227</v>
      </c>
      <c r="E1260" s="9">
        <v>0.87268847795163584</v>
      </c>
      <c r="F1260" s="9">
        <v>975</v>
      </c>
      <c r="G1260" s="9">
        <v>930.28591749644386</v>
      </c>
      <c r="H1260" s="9">
        <v>1.0480648816268114</v>
      </c>
      <c r="I1260" s="9">
        <v>1</v>
      </c>
      <c r="J1260" s="9">
        <v>1.1458842705786472</v>
      </c>
      <c r="K1260" s="9">
        <v>0.91463414634146345</v>
      </c>
      <c r="L1260" s="9">
        <v>0.87268847795163584</v>
      </c>
      <c r="M1260" s="9">
        <v>1</v>
      </c>
    </row>
    <row r="1261" spans="3:13" x14ac:dyDescent="0.25">
      <c r="C1261" s="10">
        <v>1228</v>
      </c>
      <c r="D1261" s="9">
        <v>1228</v>
      </c>
      <c r="E1261" s="9">
        <v>0.87339971550497864</v>
      </c>
      <c r="F1261" s="9">
        <v>976</v>
      </c>
      <c r="G1261" s="9">
        <v>931.0440967283073</v>
      </c>
      <c r="H1261" s="9">
        <v>1.0482854715793462</v>
      </c>
      <c r="I1261" s="9">
        <v>1</v>
      </c>
      <c r="J1261" s="9">
        <v>1.1449511400651466</v>
      </c>
      <c r="K1261" s="9">
        <v>0.91557223264540333</v>
      </c>
      <c r="L1261" s="9">
        <v>0.87339971550497864</v>
      </c>
      <c r="M1261" s="9">
        <v>1</v>
      </c>
    </row>
    <row r="1262" spans="3:13" x14ac:dyDescent="0.25">
      <c r="C1262" s="10">
        <v>1229</v>
      </c>
      <c r="D1262" s="9">
        <v>1229</v>
      </c>
      <c r="E1262" s="9">
        <v>0.87411095305832143</v>
      </c>
      <c r="F1262" s="9">
        <v>977</v>
      </c>
      <c r="G1262" s="9">
        <v>931.80227596017073</v>
      </c>
      <c r="H1262" s="9">
        <v>1.048505702557182</v>
      </c>
      <c r="I1262" s="9">
        <v>1</v>
      </c>
      <c r="J1262" s="9">
        <v>1.144019528071603</v>
      </c>
      <c r="K1262" s="9">
        <v>0.91651031894934332</v>
      </c>
      <c r="L1262" s="9">
        <v>0.87411095305832143</v>
      </c>
      <c r="M1262" s="9">
        <v>1</v>
      </c>
    </row>
    <row r="1263" spans="3:13" x14ac:dyDescent="0.25">
      <c r="C1263" s="10">
        <v>1230</v>
      </c>
      <c r="D1263" s="9">
        <v>1230</v>
      </c>
      <c r="E1263" s="9">
        <v>0.87482219061166433</v>
      </c>
      <c r="F1263" s="9">
        <v>978</v>
      </c>
      <c r="G1263" s="9">
        <v>932.56045519203417</v>
      </c>
      <c r="H1263" s="9">
        <v>1.0487255754358669</v>
      </c>
      <c r="I1263" s="9">
        <v>1</v>
      </c>
      <c r="J1263" s="9">
        <v>1.1430894308943089</v>
      </c>
      <c r="K1263" s="9">
        <v>0.91744840525328331</v>
      </c>
      <c r="L1263" s="9">
        <v>0.87482219061166433</v>
      </c>
      <c r="M1263" s="9">
        <v>1</v>
      </c>
    </row>
    <row r="1264" spans="3:13" x14ac:dyDescent="0.25">
      <c r="C1264" s="10">
        <v>1231</v>
      </c>
      <c r="D1264" s="9">
        <v>1231</v>
      </c>
      <c r="E1264" s="9">
        <v>0.87553342816500712</v>
      </c>
      <c r="F1264" s="9">
        <v>979</v>
      </c>
      <c r="G1264" s="9">
        <v>933.31863442389761</v>
      </c>
      <c r="H1264" s="9">
        <v>1.048945091088104</v>
      </c>
      <c r="I1264" s="9">
        <v>1</v>
      </c>
      <c r="J1264" s="9">
        <v>1.1421608448415921</v>
      </c>
      <c r="K1264" s="9">
        <v>0.91838649155722329</v>
      </c>
      <c r="L1264" s="9">
        <v>0.87553342816500712</v>
      </c>
      <c r="M1264" s="9">
        <v>1</v>
      </c>
    </row>
    <row r="1265" spans="3:13" x14ac:dyDescent="0.25">
      <c r="C1265" s="10">
        <v>1232</v>
      </c>
      <c r="D1265" s="9">
        <v>1232</v>
      </c>
      <c r="E1265" s="9">
        <v>0.87624466571834991</v>
      </c>
      <c r="F1265" s="9">
        <v>979</v>
      </c>
      <c r="G1265" s="9">
        <v>934.07681365576104</v>
      </c>
      <c r="H1265" s="9">
        <v>1.0480936746180649</v>
      </c>
      <c r="I1265" s="9">
        <v>1</v>
      </c>
      <c r="J1265" s="9">
        <v>1.1412337662337662</v>
      </c>
      <c r="K1265" s="9">
        <v>0.91838649155722329</v>
      </c>
      <c r="L1265" s="9">
        <v>0.87624466571834991</v>
      </c>
      <c r="M1265" s="9">
        <v>1</v>
      </c>
    </row>
    <row r="1266" spans="3:13" x14ac:dyDescent="0.25">
      <c r="C1266" s="10">
        <v>1233</v>
      </c>
      <c r="D1266" s="9">
        <v>1233</v>
      </c>
      <c r="E1266" s="9">
        <v>0.8769559032716927</v>
      </c>
      <c r="F1266" s="9">
        <v>979</v>
      </c>
      <c r="G1266" s="9">
        <v>934.83499288762448</v>
      </c>
      <c r="H1266" s="9">
        <v>1.0472436391966391</v>
      </c>
      <c r="I1266" s="9">
        <v>1</v>
      </c>
      <c r="J1266" s="9">
        <v>1.1403081914030819</v>
      </c>
      <c r="K1266" s="9">
        <v>0.91838649155722329</v>
      </c>
      <c r="L1266" s="9">
        <v>0.8769559032716927</v>
      </c>
      <c r="M1266" s="9">
        <v>1</v>
      </c>
    </row>
    <row r="1267" spans="3:13" x14ac:dyDescent="0.25">
      <c r="C1267" s="10">
        <v>1234</v>
      </c>
      <c r="D1267" s="9">
        <v>1234</v>
      </c>
      <c r="E1267" s="9">
        <v>0.87766714082503561</v>
      </c>
      <c r="F1267" s="9">
        <v>980</v>
      </c>
      <c r="G1267" s="9">
        <v>935.59317211948792</v>
      </c>
      <c r="H1267" s="9">
        <v>1.0474638221011308</v>
      </c>
      <c r="I1267" s="9">
        <v>1</v>
      </c>
      <c r="J1267" s="9">
        <v>1.1393841166936791</v>
      </c>
      <c r="K1267" s="9">
        <v>0.91932457786116317</v>
      </c>
      <c r="L1267" s="9">
        <v>0.87766714082503561</v>
      </c>
      <c r="M1267" s="9">
        <v>1</v>
      </c>
    </row>
    <row r="1268" spans="3:13" x14ac:dyDescent="0.25">
      <c r="C1268" s="10">
        <v>1235</v>
      </c>
      <c r="D1268" s="9">
        <v>1235</v>
      </c>
      <c r="E1268" s="9">
        <v>0.8783783783783784</v>
      </c>
      <c r="F1268" s="9">
        <v>980</v>
      </c>
      <c r="G1268" s="9">
        <v>936.35135135135135</v>
      </c>
      <c r="H1268" s="9">
        <v>1.0466156732573242</v>
      </c>
      <c r="I1268" s="9">
        <v>1</v>
      </c>
      <c r="J1268" s="9">
        <v>1.1384615384615384</v>
      </c>
      <c r="K1268" s="9">
        <v>0.91932457786116317</v>
      </c>
      <c r="L1268" s="9">
        <v>0.8783783783783784</v>
      </c>
      <c r="M1268" s="9">
        <v>1</v>
      </c>
    </row>
    <row r="1269" spans="3:13" x14ac:dyDescent="0.25">
      <c r="C1269" s="10">
        <v>1236</v>
      </c>
      <c r="D1269" s="9">
        <v>1236</v>
      </c>
      <c r="E1269" s="9">
        <v>0.87908961593172119</v>
      </c>
      <c r="F1269" s="9">
        <v>981</v>
      </c>
      <c r="G1269" s="9">
        <v>937.10953058321479</v>
      </c>
      <c r="H1269" s="9">
        <v>1.0468360079418568</v>
      </c>
      <c r="I1269" s="9">
        <v>1</v>
      </c>
      <c r="J1269" s="9">
        <v>1.1375404530744337</v>
      </c>
      <c r="K1269" s="9">
        <v>0.92026266416510316</v>
      </c>
      <c r="L1269" s="9">
        <v>0.87908961593172119</v>
      </c>
      <c r="M1269" s="9">
        <v>1</v>
      </c>
    </row>
    <row r="1270" spans="3:13" x14ac:dyDescent="0.25">
      <c r="C1270" s="10">
        <v>1237</v>
      </c>
      <c r="D1270" s="9">
        <v>1237</v>
      </c>
      <c r="E1270" s="9">
        <v>0.87980085348506398</v>
      </c>
      <c r="F1270" s="9">
        <v>982</v>
      </c>
      <c r="G1270" s="9">
        <v>937.86770981507823</v>
      </c>
      <c r="H1270" s="9">
        <v>1.0470559863859941</v>
      </c>
      <c r="I1270" s="9">
        <v>1</v>
      </c>
      <c r="J1270" s="9">
        <v>1.1366208569118836</v>
      </c>
      <c r="K1270" s="9">
        <v>0.92120075046904315</v>
      </c>
      <c r="L1270" s="9">
        <v>0.87980085348506398</v>
      </c>
      <c r="M1270" s="9">
        <v>1</v>
      </c>
    </row>
    <row r="1271" spans="3:13" x14ac:dyDescent="0.25">
      <c r="C1271" s="10">
        <v>1238</v>
      </c>
      <c r="D1271" s="9">
        <v>1238</v>
      </c>
      <c r="E1271" s="9">
        <v>0.88051209103840677</v>
      </c>
      <c r="F1271" s="9">
        <v>982</v>
      </c>
      <c r="G1271" s="9">
        <v>938.62588904694167</v>
      </c>
      <c r="H1271" s="9">
        <v>1.0462102222612881</v>
      </c>
      <c r="I1271" s="9">
        <v>1</v>
      </c>
      <c r="J1271" s="9">
        <v>1.135702746365105</v>
      </c>
      <c r="K1271" s="9">
        <v>0.92120075046904315</v>
      </c>
      <c r="L1271" s="9">
        <v>0.88051209103840677</v>
      </c>
      <c r="M1271" s="9">
        <v>1</v>
      </c>
    </row>
    <row r="1272" spans="3:13" x14ac:dyDescent="0.25">
      <c r="C1272" s="10">
        <v>1239</v>
      </c>
      <c r="D1272" s="9">
        <v>1239</v>
      </c>
      <c r="E1272" s="9">
        <v>0.88122332859174968</v>
      </c>
      <c r="F1272" s="9">
        <v>983</v>
      </c>
      <c r="G1272" s="9">
        <v>939.3840682788051</v>
      </c>
      <c r="H1272" s="9">
        <v>1.0464303506883086</v>
      </c>
      <c r="I1272" s="9">
        <v>1</v>
      </c>
      <c r="J1272" s="9">
        <v>1.1347861178369651</v>
      </c>
      <c r="K1272" s="9">
        <v>0.92213883677298314</v>
      </c>
      <c r="L1272" s="9">
        <v>0.88122332859174968</v>
      </c>
      <c r="M1272" s="9">
        <v>1</v>
      </c>
    </row>
    <row r="1273" spans="3:13" x14ac:dyDescent="0.25">
      <c r="C1273" s="10">
        <v>1240</v>
      </c>
      <c r="D1273" s="9">
        <v>1240</v>
      </c>
      <c r="E1273" s="9">
        <v>0.88193456614509247</v>
      </c>
      <c r="F1273" s="9">
        <v>983</v>
      </c>
      <c r="G1273" s="9">
        <v>940.14224751066854</v>
      </c>
      <c r="H1273" s="9">
        <v>1.0455864552442051</v>
      </c>
      <c r="I1273" s="9">
        <v>1</v>
      </c>
      <c r="J1273" s="9">
        <v>1.1338709677419354</v>
      </c>
      <c r="K1273" s="9">
        <v>0.92213883677298314</v>
      </c>
      <c r="L1273" s="9">
        <v>0.88193456614509247</v>
      </c>
      <c r="M1273" s="9">
        <v>1</v>
      </c>
    </row>
    <row r="1274" spans="3:13" x14ac:dyDescent="0.25">
      <c r="C1274" s="10">
        <v>1241</v>
      </c>
      <c r="D1274" s="9">
        <v>1241</v>
      </c>
      <c r="E1274" s="9">
        <v>0.88264580369843526</v>
      </c>
      <c r="F1274" s="9">
        <v>984</v>
      </c>
      <c r="G1274" s="9">
        <v>940.90042674253198</v>
      </c>
      <c r="H1274" s="9">
        <v>1.0458067315440402</v>
      </c>
      <c r="I1274" s="9">
        <v>1</v>
      </c>
      <c r="J1274" s="9">
        <v>1.1329572925060436</v>
      </c>
      <c r="K1274" s="9">
        <v>0.92307692307692313</v>
      </c>
      <c r="L1274" s="9">
        <v>0.88264580369843526</v>
      </c>
      <c r="M1274" s="9">
        <v>1</v>
      </c>
    </row>
    <row r="1275" spans="3:13" x14ac:dyDescent="0.25">
      <c r="C1275" s="10">
        <v>1242</v>
      </c>
      <c r="D1275" s="9">
        <v>1242</v>
      </c>
      <c r="E1275" s="9">
        <v>0.88335704125177805</v>
      </c>
      <c r="F1275" s="9">
        <v>985</v>
      </c>
      <c r="G1275" s="9">
        <v>941.65860597439541</v>
      </c>
      <c r="H1275" s="9">
        <v>1.0460266531316373</v>
      </c>
      <c r="I1275" s="9">
        <v>1</v>
      </c>
      <c r="J1275" s="9">
        <v>1.1320450885668278</v>
      </c>
      <c r="K1275" s="9">
        <v>0.92401500938086301</v>
      </c>
      <c r="L1275" s="9">
        <v>0.88335704125177805</v>
      </c>
      <c r="M1275" s="9">
        <v>1</v>
      </c>
    </row>
    <row r="1276" spans="3:13" x14ac:dyDescent="0.25">
      <c r="C1276" s="10">
        <v>1243</v>
      </c>
      <c r="D1276" s="9">
        <v>1243</v>
      </c>
      <c r="E1276" s="9">
        <v>0.88406827880512096</v>
      </c>
      <c r="F1276" s="9">
        <v>986</v>
      </c>
      <c r="G1276" s="9">
        <v>942.41678520625885</v>
      </c>
      <c r="H1276" s="9">
        <v>1.0462462208630998</v>
      </c>
      <c r="I1276" s="9">
        <v>1</v>
      </c>
      <c r="J1276" s="9">
        <v>1.1311343523732904</v>
      </c>
      <c r="K1276" s="9">
        <v>0.924953095684803</v>
      </c>
      <c r="L1276" s="9">
        <v>0.88406827880512096</v>
      </c>
      <c r="M1276" s="9">
        <v>1</v>
      </c>
    </row>
    <row r="1277" spans="3:13" x14ac:dyDescent="0.25">
      <c r="C1277" s="10">
        <v>1244</v>
      </c>
      <c r="D1277" s="9">
        <v>1244</v>
      </c>
      <c r="E1277" s="9">
        <v>0.88477951635846375</v>
      </c>
      <c r="F1277" s="9">
        <v>987</v>
      </c>
      <c r="G1277" s="9">
        <v>943.17496443812229</v>
      </c>
      <c r="H1277" s="9">
        <v>1.0464654355917786</v>
      </c>
      <c r="I1277" s="9">
        <v>1</v>
      </c>
      <c r="J1277" s="9">
        <v>1.130225080385852</v>
      </c>
      <c r="K1277" s="9">
        <v>0.92589118198874298</v>
      </c>
      <c r="L1277" s="9">
        <v>0.88477951635846375</v>
      </c>
      <c r="M1277" s="9">
        <v>1</v>
      </c>
    </row>
    <row r="1278" spans="3:13" x14ac:dyDescent="0.25">
      <c r="C1278" s="10">
        <v>1245</v>
      </c>
      <c r="D1278" s="9">
        <v>1245</v>
      </c>
      <c r="E1278" s="9">
        <v>0.88549075391180654</v>
      </c>
      <c r="F1278" s="9">
        <v>988</v>
      </c>
      <c r="G1278" s="9">
        <v>943.93314366998572</v>
      </c>
      <c r="H1278" s="9">
        <v>1.0466842981682829</v>
      </c>
      <c r="I1278" s="9">
        <v>1</v>
      </c>
      <c r="J1278" s="9">
        <v>1.1293172690763051</v>
      </c>
      <c r="K1278" s="9">
        <v>0.92682926829268297</v>
      </c>
      <c r="L1278" s="9">
        <v>0.88549075391180654</v>
      </c>
      <c r="M1278" s="9">
        <v>1</v>
      </c>
    </row>
    <row r="1279" spans="3:13" x14ac:dyDescent="0.25">
      <c r="C1279" s="10">
        <v>1246</v>
      </c>
      <c r="D1279" s="9">
        <v>1246</v>
      </c>
      <c r="E1279" s="9">
        <v>0.88620199146514933</v>
      </c>
      <c r="F1279" s="9">
        <v>989</v>
      </c>
      <c r="G1279" s="9">
        <v>944.69132290184916</v>
      </c>
      <c r="H1279" s="9">
        <v>1.0469028094404911</v>
      </c>
      <c r="I1279" s="9">
        <v>1</v>
      </c>
      <c r="J1279" s="9">
        <v>1.1284109149277688</v>
      </c>
      <c r="K1279" s="9">
        <v>0.92776735459662285</v>
      </c>
      <c r="L1279" s="9">
        <v>0.88620199146514933</v>
      </c>
      <c r="M1279" s="9">
        <v>1</v>
      </c>
    </row>
    <row r="1280" spans="3:13" x14ac:dyDescent="0.25">
      <c r="C1280" s="10">
        <v>1247</v>
      </c>
      <c r="D1280" s="9">
        <v>1247</v>
      </c>
      <c r="E1280" s="9">
        <v>0.88691322901849212</v>
      </c>
      <c r="F1280" s="9">
        <v>989</v>
      </c>
      <c r="G1280" s="9">
        <v>945.4495021337126</v>
      </c>
      <c r="H1280" s="9">
        <v>1.0460632723038106</v>
      </c>
      <c r="I1280" s="9">
        <v>1</v>
      </c>
      <c r="J1280" s="9">
        <v>1.1275060144346432</v>
      </c>
      <c r="K1280" s="9">
        <v>0.92776735459662285</v>
      </c>
      <c r="L1280" s="9">
        <v>0.88691322901849212</v>
      </c>
      <c r="M1280" s="9">
        <v>1</v>
      </c>
    </row>
    <row r="1281" spans="3:13" x14ac:dyDescent="0.25">
      <c r="C1281" s="10">
        <v>1248</v>
      </c>
      <c r="D1281" s="9">
        <v>1248</v>
      </c>
      <c r="E1281" s="9">
        <v>0.88762446657183502</v>
      </c>
      <c r="F1281" s="9">
        <v>990</v>
      </c>
      <c r="G1281" s="9">
        <v>946.20768136557604</v>
      </c>
      <c r="H1281" s="9">
        <v>1.0462819310145763</v>
      </c>
      <c r="I1281" s="9">
        <v>1</v>
      </c>
      <c r="J1281" s="9">
        <v>1.1266025641025641</v>
      </c>
      <c r="K1281" s="9">
        <v>0.92870544090056284</v>
      </c>
      <c r="L1281" s="9">
        <v>0.88762446657183502</v>
      </c>
      <c r="M1281" s="9">
        <v>1</v>
      </c>
    </row>
    <row r="1282" spans="3:13" x14ac:dyDescent="0.25">
      <c r="C1282" s="10">
        <v>1249</v>
      </c>
      <c r="D1282" s="9">
        <v>1249</v>
      </c>
      <c r="E1282" s="9">
        <v>0.88833570412517782</v>
      </c>
      <c r="F1282" s="9">
        <v>990</v>
      </c>
      <c r="G1282" s="9">
        <v>946.96586059743959</v>
      </c>
      <c r="H1282" s="9">
        <v>1.0454442353132036</v>
      </c>
      <c r="I1282" s="9">
        <v>1</v>
      </c>
      <c r="J1282" s="9">
        <v>1.1257005604483588</v>
      </c>
      <c r="K1282" s="9">
        <v>0.92870544090056284</v>
      </c>
      <c r="L1282" s="9">
        <v>0.88833570412517782</v>
      </c>
      <c r="M1282" s="9">
        <v>1</v>
      </c>
    </row>
    <row r="1283" spans="3:13" x14ac:dyDescent="0.25">
      <c r="C1283" s="10">
        <v>1250</v>
      </c>
      <c r="D1283" s="9">
        <v>1250</v>
      </c>
      <c r="E1283" s="9">
        <v>0.88904694167852061</v>
      </c>
      <c r="F1283" s="9">
        <v>991</v>
      </c>
      <c r="G1283" s="9">
        <v>947.72403982930302</v>
      </c>
      <c r="H1283" s="9">
        <v>1.0456630393996249</v>
      </c>
      <c r="I1283" s="9">
        <v>1</v>
      </c>
      <c r="J1283" s="9">
        <v>1.1248</v>
      </c>
      <c r="K1283" s="9">
        <v>0.92964352720450283</v>
      </c>
      <c r="L1283" s="9">
        <v>0.88904694167852061</v>
      </c>
      <c r="M1283" s="9">
        <v>1</v>
      </c>
    </row>
    <row r="1284" spans="3:13" x14ac:dyDescent="0.25">
      <c r="C1284" s="10">
        <v>1251</v>
      </c>
      <c r="D1284" s="9">
        <v>1251</v>
      </c>
      <c r="E1284" s="9">
        <v>0.8897581792318634</v>
      </c>
      <c r="F1284" s="9">
        <v>992</v>
      </c>
      <c r="G1284" s="9">
        <v>948.48221906116646</v>
      </c>
      <c r="H1284" s="9">
        <v>1.045881493679353</v>
      </c>
      <c r="I1284" s="9">
        <v>1</v>
      </c>
      <c r="J1284" s="9">
        <v>1.1239008792965628</v>
      </c>
      <c r="K1284" s="9">
        <v>0.93058161350844282</v>
      </c>
      <c r="L1284" s="9">
        <v>0.8897581792318634</v>
      </c>
      <c r="M1284" s="9">
        <v>1</v>
      </c>
    </row>
    <row r="1285" spans="3:13" x14ac:dyDescent="0.25">
      <c r="C1285" s="10">
        <v>1252</v>
      </c>
      <c r="D1285" s="9">
        <v>1252</v>
      </c>
      <c r="E1285" s="9">
        <v>0.8904694167852063</v>
      </c>
      <c r="F1285" s="9">
        <v>992</v>
      </c>
      <c r="G1285" s="9">
        <v>949.2403982930299</v>
      </c>
      <c r="H1285" s="9">
        <v>1.0450461250741778</v>
      </c>
      <c r="I1285" s="9">
        <v>1</v>
      </c>
      <c r="J1285" s="9">
        <v>1.1230031948881789</v>
      </c>
      <c r="K1285" s="9">
        <v>0.93058161350844282</v>
      </c>
      <c r="L1285" s="9">
        <v>0.8904694167852063</v>
      </c>
      <c r="M1285" s="9">
        <v>1</v>
      </c>
    </row>
    <row r="1286" spans="3:13" x14ac:dyDescent="0.25">
      <c r="C1286" s="10">
        <v>1253</v>
      </c>
      <c r="D1286" s="9">
        <v>1253</v>
      </c>
      <c r="E1286" s="9">
        <v>0.89118065433854909</v>
      </c>
      <c r="F1286" s="9">
        <v>993</v>
      </c>
      <c r="G1286" s="9">
        <v>949.99857752489334</v>
      </c>
      <c r="H1286" s="9">
        <v>1.0452647230137351</v>
      </c>
      <c r="I1286" s="9">
        <v>1</v>
      </c>
      <c r="J1286" s="9">
        <v>1.1221069433359936</v>
      </c>
      <c r="K1286" s="9">
        <v>0.9315196998123827</v>
      </c>
      <c r="L1286" s="9">
        <v>0.89118065433854909</v>
      </c>
      <c r="M1286" s="9">
        <v>1</v>
      </c>
    </row>
    <row r="1287" spans="3:13" x14ac:dyDescent="0.25">
      <c r="C1287" s="10">
        <v>1254</v>
      </c>
      <c r="D1287" s="9">
        <v>1254</v>
      </c>
      <c r="E1287" s="9">
        <v>0.89189189189189189</v>
      </c>
      <c r="F1287" s="9">
        <v>994</v>
      </c>
      <c r="G1287" s="9">
        <v>950.75675675675677</v>
      </c>
      <c r="H1287" s="9">
        <v>1.0454829723122405</v>
      </c>
      <c r="I1287" s="9">
        <v>1</v>
      </c>
      <c r="J1287" s="9">
        <v>1.1212121212121213</v>
      </c>
      <c r="K1287" s="9">
        <v>0.93245778611632268</v>
      </c>
      <c r="L1287" s="9">
        <v>0.89189189189189189</v>
      </c>
      <c r="M1287" s="9">
        <v>1</v>
      </c>
    </row>
    <row r="1288" spans="3:13" x14ac:dyDescent="0.25">
      <c r="C1288" s="10">
        <v>1255</v>
      </c>
      <c r="D1288" s="9">
        <v>1255</v>
      </c>
      <c r="E1288" s="9">
        <v>0.89260312944523468</v>
      </c>
      <c r="F1288" s="9">
        <v>995</v>
      </c>
      <c r="G1288" s="9">
        <v>951.51493598862021</v>
      </c>
      <c r="H1288" s="9">
        <v>1.0457008738030991</v>
      </c>
      <c r="I1288" s="9">
        <v>1</v>
      </c>
      <c r="J1288" s="9">
        <v>1.1203187250996016</v>
      </c>
      <c r="K1288" s="9">
        <v>0.93339587242026267</v>
      </c>
      <c r="L1288" s="9">
        <v>0.89260312944523468</v>
      </c>
      <c r="M1288" s="9">
        <v>1</v>
      </c>
    </row>
    <row r="1289" spans="3:13" x14ac:dyDescent="0.25">
      <c r="C1289" s="10">
        <v>1256</v>
      </c>
      <c r="D1289" s="9">
        <v>1256</v>
      </c>
      <c r="E1289" s="9">
        <v>0.89331436699857758</v>
      </c>
      <c r="F1289" s="9">
        <v>996</v>
      </c>
      <c r="G1289" s="9">
        <v>952.27311522048365</v>
      </c>
      <c r="H1289" s="9">
        <v>1.0459184283170613</v>
      </c>
      <c r="I1289" s="9">
        <v>1</v>
      </c>
      <c r="J1289" s="9">
        <v>1.1194267515923566</v>
      </c>
      <c r="K1289" s="9">
        <v>0.93433395872420266</v>
      </c>
      <c r="L1289" s="9">
        <v>0.89331436699857758</v>
      </c>
      <c r="M1289" s="9">
        <v>1</v>
      </c>
    </row>
    <row r="1290" spans="3:13" x14ac:dyDescent="0.25">
      <c r="C1290" s="10">
        <v>1257</v>
      </c>
      <c r="D1290" s="9">
        <v>1257</v>
      </c>
      <c r="E1290" s="9">
        <v>0.89402560455192037</v>
      </c>
      <c r="F1290" s="9">
        <v>996</v>
      </c>
      <c r="G1290" s="9">
        <v>953.03129445234708</v>
      </c>
      <c r="H1290" s="9">
        <v>1.0450863531950907</v>
      </c>
      <c r="I1290" s="9">
        <v>1</v>
      </c>
      <c r="J1290" s="9">
        <v>1.1185361972951471</v>
      </c>
      <c r="K1290" s="9">
        <v>0.93433395872420266</v>
      </c>
      <c r="L1290" s="9">
        <v>0.89402560455192037</v>
      </c>
      <c r="M1290" s="9">
        <v>1</v>
      </c>
    </row>
    <row r="1291" spans="3:13" x14ac:dyDescent="0.25">
      <c r="C1291" s="10">
        <v>1258</v>
      </c>
      <c r="D1291" s="9">
        <v>1258</v>
      </c>
      <c r="E1291" s="9">
        <v>0.89473684210526316</v>
      </c>
      <c r="F1291" s="9">
        <v>997</v>
      </c>
      <c r="G1291" s="9">
        <v>953.78947368421052</v>
      </c>
      <c r="H1291" s="9">
        <v>1.0453040503255711</v>
      </c>
      <c r="I1291" s="9">
        <v>1</v>
      </c>
      <c r="J1291" s="9">
        <v>1.1176470588235294</v>
      </c>
      <c r="K1291" s="9">
        <v>0.93527204502814254</v>
      </c>
      <c r="L1291" s="9">
        <v>0.89473684210526316</v>
      </c>
      <c r="M1291" s="9">
        <v>1</v>
      </c>
    </row>
    <row r="1292" spans="3:13" x14ac:dyDescent="0.25">
      <c r="C1292" s="10">
        <v>1259</v>
      </c>
      <c r="D1292" s="9">
        <v>1259</v>
      </c>
      <c r="E1292" s="9">
        <v>0.89544807965860596</v>
      </c>
      <c r="F1292" s="9">
        <v>997</v>
      </c>
      <c r="G1292" s="9">
        <v>954.54765291607396</v>
      </c>
      <c r="H1292" s="9">
        <v>1.0444737849956858</v>
      </c>
      <c r="I1292" s="9">
        <v>1</v>
      </c>
      <c r="J1292" s="9">
        <v>1.1167593328038126</v>
      </c>
      <c r="K1292" s="9">
        <v>0.93527204502814254</v>
      </c>
      <c r="L1292" s="9">
        <v>0.89544807965860596</v>
      </c>
      <c r="M1292" s="9">
        <v>1</v>
      </c>
    </row>
    <row r="1293" spans="3:13" x14ac:dyDescent="0.25">
      <c r="C1293" s="10">
        <v>1260</v>
      </c>
      <c r="D1293" s="9">
        <v>1260</v>
      </c>
      <c r="E1293" s="9">
        <v>0.89615931721194875</v>
      </c>
      <c r="F1293" s="9">
        <v>998</v>
      </c>
      <c r="G1293" s="9">
        <v>955.30583214793739</v>
      </c>
      <c r="H1293" s="9">
        <v>1.0446916227404033</v>
      </c>
      <c r="I1293" s="9">
        <v>1</v>
      </c>
      <c r="J1293" s="9">
        <v>1.1158730158730159</v>
      </c>
      <c r="K1293" s="9">
        <v>0.93621013133208253</v>
      </c>
      <c r="L1293" s="9">
        <v>0.89615931721194875</v>
      </c>
      <c r="M1293" s="9">
        <v>1</v>
      </c>
    </row>
    <row r="1294" spans="3:13" x14ac:dyDescent="0.25">
      <c r="C1294" s="10">
        <v>1261</v>
      </c>
      <c r="D1294" s="9">
        <v>1261</v>
      </c>
      <c r="E1294" s="9">
        <v>0.89687055476529165</v>
      </c>
      <c r="F1294" s="9">
        <v>999</v>
      </c>
      <c r="G1294" s="9">
        <v>956.06401137980083</v>
      </c>
      <c r="H1294" s="9">
        <v>1.0449091149851288</v>
      </c>
      <c r="I1294" s="9">
        <v>1</v>
      </c>
      <c r="J1294" s="9">
        <v>1.1149881046788264</v>
      </c>
      <c r="K1294" s="9">
        <v>0.93714821763602252</v>
      </c>
      <c r="L1294" s="9">
        <v>0.89687055476529165</v>
      </c>
      <c r="M1294" s="9">
        <v>1</v>
      </c>
    </row>
    <row r="1295" spans="3:13" x14ac:dyDescent="0.25">
      <c r="C1295" s="10">
        <v>1262</v>
      </c>
      <c r="D1295" s="9">
        <v>1262</v>
      </c>
      <c r="E1295" s="9">
        <v>0.89758179231863444</v>
      </c>
      <c r="F1295" s="9">
        <v>1000</v>
      </c>
      <c r="G1295" s="9">
        <v>956.82219061166427</v>
      </c>
      <c r="H1295" s="9">
        <v>1.0451262625511786</v>
      </c>
      <c r="I1295" s="9">
        <v>1</v>
      </c>
      <c r="J1295" s="9">
        <v>1.1141045958795563</v>
      </c>
      <c r="K1295" s="9">
        <v>0.93808630393996251</v>
      </c>
      <c r="L1295" s="9">
        <v>0.89758179231863444</v>
      </c>
      <c r="M1295" s="9">
        <v>1</v>
      </c>
    </row>
    <row r="1296" spans="3:13" x14ac:dyDescent="0.25">
      <c r="C1296" s="10">
        <v>1263</v>
      </c>
      <c r="D1296" s="9">
        <v>1263</v>
      </c>
      <c r="E1296" s="9">
        <v>0.89829302987197723</v>
      </c>
      <c r="F1296" s="9">
        <v>1000</v>
      </c>
      <c r="G1296" s="9">
        <v>957.58036984352771</v>
      </c>
      <c r="H1296" s="9">
        <v>1.0442987674897761</v>
      </c>
      <c r="I1296" s="9">
        <v>1</v>
      </c>
      <c r="J1296" s="9">
        <v>1.1132224861441014</v>
      </c>
      <c r="K1296" s="9">
        <v>0.93808630393996251</v>
      </c>
      <c r="L1296" s="9">
        <v>0.89829302987197723</v>
      </c>
      <c r="M1296" s="9">
        <v>1</v>
      </c>
    </row>
    <row r="1297" spans="3:13" x14ac:dyDescent="0.25">
      <c r="C1297" s="10">
        <v>1264</v>
      </c>
      <c r="D1297" s="9">
        <v>1264</v>
      </c>
      <c r="E1297" s="9">
        <v>0.89900426742532002</v>
      </c>
      <c r="F1297" s="9">
        <v>1001</v>
      </c>
      <c r="G1297" s="9">
        <v>958.33854907539114</v>
      </c>
      <c r="H1297" s="9">
        <v>1.0445160543377585</v>
      </c>
      <c r="I1297" s="9">
        <v>1</v>
      </c>
      <c r="J1297" s="9">
        <v>1.1123417721518987</v>
      </c>
      <c r="K1297" s="9">
        <v>0.93902439024390238</v>
      </c>
      <c r="L1297" s="9">
        <v>0.89900426742532002</v>
      </c>
      <c r="M1297" s="9">
        <v>1</v>
      </c>
    </row>
    <row r="1298" spans="3:13" x14ac:dyDescent="0.25">
      <c r="C1298" s="10">
        <v>1265</v>
      </c>
      <c r="D1298" s="9">
        <v>1265</v>
      </c>
      <c r="E1298" s="9">
        <v>0.89971550497866293</v>
      </c>
      <c r="F1298" s="9">
        <v>1001</v>
      </c>
      <c r="G1298" s="9">
        <v>959.09672830725458</v>
      </c>
      <c r="H1298" s="9">
        <v>1.0436903499469776</v>
      </c>
      <c r="I1298" s="9">
        <v>1</v>
      </c>
      <c r="J1298" s="9">
        <v>1.1114624505928854</v>
      </c>
      <c r="K1298" s="9">
        <v>0.93902439024390238</v>
      </c>
      <c r="L1298" s="9">
        <v>0.89971550497866293</v>
      </c>
      <c r="M1298" s="9">
        <v>1</v>
      </c>
    </row>
    <row r="1299" spans="3:13" x14ac:dyDescent="0.25">
      <c r="C1299" s="10">
        <v>1266</v>
      </c>
      <c r="D1299" s="9">
        <v>1266</v>
      </c>
      <c r="E1299" s="9">
        <v>0.90042674253200572</v>
      </c>
      <c r="F1299" s="9">
        <v>1001</v>
      </c>
      <c r="G1299" s="9">
        <v>959.85490753911802</v>
      </c>
      <c r="H1299" s="9">
        <v>1.0428659499865141</v>
      </c>
      <c r="I1299" s="9">
        <v>1</v>
      </c>
      <c r="J1299" s="9">
        <v>1.1105845181674565</v>
      </c>
      <c r="K1299" s="9">
        <v>0.93902439024390238</v>
      </c>
      <c r="L1299" s="9">
        <v>0.90042674253200572</v>
      </c>
      <c r="M1299" s="9">
        <v>1</v>
      </c>
    </row>
    <row r="1300" spans="3:13" x14ac:dyDescent="0.25">
      <c r="C1300" s="10">
        <v>1267</v>
      </c>
      <c r="D1300" s="9">
        <v>1267</v>
      </c>
      <c r="E1300" s="9">
        <v>0.90113798008534851</v>
      </c>
      <c r="F1300" s="9">
        <v>1002</v>
      </c>
      <c r="G1300" s="9">
        <v>960.61308677098145</v>
      </c>
      <c r="H1300" s="9">
        <v>1.0430838532172584</v>
      </c>
      <c r="I1300" s="9">
        <v>1</v>
      </c>
      <c r="J1300" s="9">
        <v>1.1097079715864246</v>
      </c>
      <c r="K1300" s="9">
        <v>0.93996247654784237</v>
      </c>
      <c r="L1300" s="9">
        <v>0.90113798008534851</v>
      </c>
      <c r="M1300" s="9">
        <v>1</v>
      </c>
    </row>
    <row r="1301" spans="3:13" x14ac:dyDescent="0.25">
      <c r="C1301" s="10">
        <v>1268</v>
      </c>
      <c r="D1301" s="9">
        <v>1268</v>
      </c>
      <c r="E1301" s="9">
        <v>0.9018492176386913</v>
      </c>
      <c r="F1301" s="9">
        <v>1003</v>
      </c>
      <c r="G1301" s="9">
        <v>961.37126600284489</v>
      </c>
      <c r="H1301" s="9">
        <v>1.0433014127520552</v>
      </c>
      <c r="I1301" s="9">
        <v>1</v>
      </c>
      <c r="J1301" s="9">
        <v>1.1088328075709779</v>
      </c>
      <c r="K1301" s="9">
        <v>0.94090056285178236</v>
      </c>
      <c r="L1301" s="9">
        <v>0.9018492176386913</v>
      </c>
      <c r="M1301" s="9">
        <v>1</v>
      </c>
    </row>
    <row r="1302" spans="3:13" x14ac:dyDescent="0.25">
      <c r="C1302" s="10">
        <v>1269</v>
      </c>
      <c r="D1302" s="9">
        <v>1269</v>
      </c>
      <c r="E1302" s="9">
        <v>0.90256045519203409</v>
      </c>
      <c r="F1302" s="9">
        <v>1003</v>
      </c>
      <c r="G1302" s="9">
        <v>962.12944523470833</v>
      </c>
      <c r="H1302" s="9">
        <v>1.0424792682187598</v>
      </c>
      <c r="I1302" s="9">
        <v>1</v>
      </c>
      <c r="J1302" s="9">
        <v>1.1079590228526399</v>
      </c>
      <c r="K1302" s="9">
        <v>0.94090056285178236</v>
      </c>
      <c r="L1302" s="9">
        <v>0.90256045519203409</v>
      </c>
      <c r="M1302" s="9">
        <v>1</v>
      </c>
    </row>
    <row r="1303" spans="3:13" x14ac:dyDescent="0.25">
      <c r="C1303" s="10">
        <v>1270</v>
      </c>
      <c r="D1303" s="9">
        <v>1270</v>
      </c>
      <c r="E1303" s="9">
        <v>0.903271692745377</v>
      </c>
      <c r="F1303" s="9">
        <v>1004</v>
      </c>
      <c r="G1303" s="9">
        <v>962.88762446657188</v>
      </c>
      <c r="H1303" s="9">
        <v>1.0426969611912957</v>
      </c>
      <c r="I1303" s="9">
        <v>1</v>
      </c>
      <c r="J1303" s="9">
        <v>1.1070866141732283</v>
      </c>
      <c r="K1303" s="9">
        <v>0.94183864915572235</v>
      </c>
      <c r="L1303" s="9">
        <v>0.903271692745377</v>
      </c>
      <c r="M1303" s="9">
        <v>1</v>
      </c>
    </row>
    <row r="1304" spans="3:13" x14ac:dyDescent="0.25">
      <c r="C1304" s="10">
        <v>1271</v>
      </c>
      <c r="D1304" s="9">
        <v>1271</v>
      </c>
      <c r="E1304" s="9">
        <v>0.90398293029871979</v>
      </c>
      <c r="F1304" s="9">
        <v>1005</v>
      </c>
      <c r="G1304" s="9">
        <v>963.64580369843532</v>
      </c>
      <c r="H1304" s="9">
        <v>1.0429143116099806</v>
      </c>
      <c r="I1304" s="9">
        <v>1</v>
      </c>
      <c r="J1304" s="9">
        <v>1.1062155782848151</v>
      </c>
      <c r="K1304" s="9">
        <v>0.94277673545966234</v>
      </c>
      <c r="L1304" s="9">
        <v>0.90398293029871979</v>
      </c>
      <c r="M1304" s="9">
        <v>1</v>
      </c>
    </row>
    <row r="1305" spans="3:13" x14ac:dyDescent="0.25">
      <c r="C1305" s="10">
        <v>1272</v>
      </c>
      <c r="D1305" s="9">
        <v>1272</v>
      </c>
      <c r="E1305" s="9">
        <v>0.90469416785206258</v>
      </c>
      <c r="F1305" s="9">
        <v>1005</v>
      </c>
      <c r="G1305" s="9">
        <v>964.40398293029875</v>
      </c>
      <c r="H1305" s="9">
        <v>1.0420944104216079</v>
      </c>
      <c r="I1305" s="9">
        <v>1</v>
      </c>
      <c r="J1305" s="9">
        <v>1.1053459119496856</v>
      </c>
      <c r="K1305" s="9">
        <v>0.94277673545966234</v>
      </c>
      <c r="L1305" s="9">
        <v>0.90469416785206258</v>
      </c>
      <c r="M1305" s="9">
        <v>1</v>
      </c>
    </row>
    <row r="1306" spans="3:13" x14ac:dyDescent="0.25">
      <c r="C1306" s="10">
        <v>1273</v>
      </c>
      <c r="D1306" s="9">
        <v>1273</v>
      </c>
      <c r="E1306" s="9">
        <v>0.90540540540540537</v>
      </c>
      <c r="F1306" s="9">
        <v>1005</v>
      </c>
      <c r="G1306" s="9">
        <v>965.16216216216219</v>
      </c>
      <c r="H1306" s="9">
        <v>1.0412757973733584</v>
      </c>
      <c r="I1306" s="9">
        <v>1</v>
      </c>
      <c r="J1306" s="9">
        <v>1.1044776119402986</v>
      </c>
      <c r="K1306" s="9">
        <v>0.94277673545966234</v>
      </c>
      <c r="L1306" s="9">
        <v>0.90540540540540537</v>
      </c>
      <c r="M1306" s="9">
        <v>1</v>
      </c>
    </row>
    <row r="1307" spans="3:13" x14ac:dyDescent="0.25">
      <c r="C1307" s="10">
        <v>1274</v>
      </c>
      <c r="D1307" s="9">
        <v>1274</v>
      </c>
      <c r="E1307" s="9">
        <v>0.90611664295874828</v>
      </c>
      <c r="F1307" s="9">
        <v>1005</v>
      </c>
      <c r="G1307" s="9">
        <v>965.92034139402563</v>
      </c>
      <c r="H1307" s="9">
        <v>1.040458469431935</v>
      </c>
      <c r="I1307" s="9">
        <v>1</v>
      </c>
      <c r="J1307" s="9">
        <v>1.1036106750392465</v>
      </c>
      <c r="K1307" s="9">
        <v>0.94277673545966234</v>
      </c>
      <c r="L1307" s="9">
        <v>0.90611664295874828</v>
      </c>
      <c r="M1307" s="9">
        <v>1</v>
      </c>
    </row>
    <row r="1308" spans="3:13" x14ac:dyDescent="0.25">
      <c r="C1308" s="10">
        <v>1275</v>
      </c>
      <c r="D1308" s="9">
        <v>1275</v>
      </c>
      <c r="E1308" s="9">
        <v>0.90682788051209107</v>
      </c>
      <c r="F1308" s="9">
        <v>1006</v>
      </c>
      <c r="G1308" s="9">
        <v>966.67852062588906</v>
      </c>
      <c r="H1308" s="9">
        <v>1.0406768936467645</v>
      </c>
      <c r="I1308" s="9">
        <v>1</v>
      </c>
      <c r="J1308" s="9">
        <v>1.1027450980392157</v>
      </c>
      <c r="K1308" s="9">
        <v>0.94371482176360222</v>
      </c>
      <c r="L1308" s="9">
        <v>0.90682788051209107</v>
      </c>
      <c r="M1308" s="9">
        <v>1</v>
      </c>
    </row>
    <row r="1309" spans="3:13" x14ac:dyDescent="0.25">
      <c r="C1309" s="10">
        <v>1276</v>
      </c>
      <c r="D1309" s="9">
        <v>1276</v>
      </c>
      <c r="E1309" s="9">
        <v>0.90753911806543386</v>
      </c>
      <c r="F1309" s="9">
        <v>1007</v>
      </c>
      <c r="G1309" s="9">
        <v>967.4366998577525</v>
      </c>
      <c r="H1309" s="9">
        <v>1.0408949755038905</v>
      </c>
      <c r="I1309" s="9">
        <v>1</v>
      </c>
      <c r="J1309" s="9">
        <v>1.1018808777429467</v>
      </c>
      <c r="K1309" s="9">
        <v>0.94465290806754221</v>
      </c>
      <c r="L1309" s="9">
        <v>0.90753911806543386</v>
      </c>
      <c r="M1309" s="9">
        <v>1</v>
      </c>
    </row>
    <row r="1310" spans="3:13" x14ac:dyDescent="0.25">
      <c r="C1310" s="10">
        <v>1277</v>
      </c>
      <c r="D1310" s="9">
        <v>1277</v>
      </c>
      <c r="E1310" s="9">
        <v>0.90825035561877665</v>
      </c>
      <c r="F1310" s="9">
        <v>1007</v>
      </c>
      <c r="G1310" s="9">
        <v>968.19487908961594</v>
      </c>
      <c r="H1310" s="9">
        <v>1.0400798658911232</v>
      </c>
      <c r="I1310" s="9">
        <v>1</v>
      </c>
      <c r="J1310" s="9">
        <v>1.1010180109631951</v>
      </c>
      <c r="K1310" s="9">
        <v>0.94465290806754221</v>
      </c>
      <c r="L1310" s="9">
        <v>0.90825035561877665</v>
      </c>
      <c r="M1310" s="9">
        <v>1</v>
      </c>
    </row>
    <row r="1311" spans="3:13" x14ac:dyDescent="0.25">
      <c r="C1311" s="10">
        <v>1278</v>
      </c>
      <c r="D1311" s="9">
        <v>1278</v>
      </c>
      <c r="E1311" s="9">
        <v>0.90896159317211944</v>
      </c>
      <c r="F1311" s="9">
        <v>1008</v>
      </c>
      <c r="G1311" s="9">
        <v>968.95305832147938</v>
      </c>
      <c r="H1311" s="9">
        <v>1.0402980736199563</v>
      </c>
      <c r="I1311" s="9">
        <v>1</v>
      </c>
      <c r="J1311" s="9">
        <v>1.1001564945226918</v>
      </c>
      <c r="K1311" s="9">
        <v>0.9455909943714822</v>
      </c>
      <c r="L1311" s="9">
        <v>0.90896159317211944</v>
      </c>
      <c r="M1311" s="9">
        <v>1</v>
      </c>
    </row>
    <row r="1312" spans="3:13" x14ac:dyDescent="0.25">
      <c r="C1312" s="10">
        <v>1279</v>
      </c>
      <c r="D1312" s="9">
        <v>1279</v>
      </c>
      <c r="E1312" s="9">
        <v>0.90967283072546234</v>
      </c>
      <c r="F1312" s="9">
        <v>1008</v>
      </c>
      <c r="G1312" s="9">
        <v>969.71123755334281</v>
      </c>
      <c r="H1312" s="9">
        <v>1.0394847053059453</v>
      </c>
      <c r="I1312" s="9">
        <v>1</v>
      </c>
      <c r="J1312" s="9">
        <v>1.0992963252541048</v>
      </c>
      <c r="K1312" s="9">
        <v>0.9455909943714822</v>
      </c>
      <c r="L1312" s="9">
        <v>0.90967283072546234</v>
      </c>
      <c r="M1312" s="9">
        <v>1</v>
      </c>
    </row>
    <row r="1313" spans="3:13" x14ac:dyDescent="0.25">
      <c r="C1313" s="10">
        <v>1280</v>
      </c>
      <c r="D1313" s="9">
        <v>1280</v>
      </c>
      <c r="E1313" s="9">
        <v>0.91038406827880514</v>
      </c>
      <c r="F1313" s="9">
        <v>1008</v>
      </c>
      <c r="G1313" s="9">
        <v>970.46941678520625</v>
      </c>
      <c r="H1313" s="9">
        <v>1.0386726078799249</v>
      </c>
      <c r="I1313" s="9">
        <v>1</v>
      </c>
      <c r="J1313" s="9">
        <v>1.0984375</v>
      </c>
      <c r="K1313" s="9">
        <v>0.9455909943714822</v>
      </c>
      <c r="L1313" s="9">
        <v>0.91038406827880514</v>
      </c>
      <c r="M1313" s="9">
        <v>1</v>
      </c>
    </row>
    <row r="1314" spans="3:13" x14ac:dyDescent="0.25">
      <c r="C1314" s="10">
        <v>1281</v>
      </c>
      <c r="D1314" s="9">
        <v>1281</v>
      </c>
      <c r="E1314" s="9">
        <v>0.91109530583214793</v>
      </c>
      <c r="F1314" s="9">
        <v>1008</v>
      </c>
      <c r="G1314" s="9">
        <v>971.22759601706969</v>
      </c>
      <c r="H1314" s="9">
        <v>1.0378617783655768</v>
      </c>
      <c r="I1314" s="9">
        <v>1</v>
      </c>
      <c r="J1314" s="9">
        <v>1.0975800156128026</v>
      </c>
      <c r="K1314" s="9">
        <v>0.9455909943714822</v>
      </c>
      <c r="L1314" s="9">
        <v>0.91109530583214793</v>
      </c>
      <c r="M1314" s="9">
        <v>1</v>
      </c>
    </row>
    <row r="1315" spans="3:13" x14ac:dyDescent="0.25">
      <c r="C1315" s="10">
        <v>1282</v>
      </c>
      <c r="D1315" s="9">
        <v>1282</v>
      </c>
      <c r="E1315" s="9">
        <v>0.91180654338549072</v>
      </c>
      <c r="F1315" s="9">
        <v>1009</v>
      </c>
      <c r="G1315" s="9">
        <v>971.98577524893312</v>
      </c>
      <c r="H1315" s="9">
        <v>1.0380810354365395</v>
      </c>
      <c r="I1315" s="9">
        <v>1</v>
      </c>
      <c r="J1315" s="9">
        <v>1.0967238689547583</v>
      </c>
      <c r="K1315" s="9">
        <v>0.94652908067542219</v>
      </c>
      <c r="L1315" s="9">
        <v>0.91180654338549072</v>
      </c>
      <c r="M1315" s="9">
        <v>1</v>
      </c>
    </row>
    <row r="1316" spans="3:13" x14ac:dyDescent="0.25">
      <c r="C1316" s="10">
        <v>1283</v>
      </c>
      <c r="D1316" s="9">
        <v>1283</v>
      </c>
      <c r="E1316" s="9">
        <v>0.91251778093883362</v>
      </c>
      <c r="F1316" s="9">
        <v>1009</v>
      </c>
      <c r="G1316" s="9">
        <v>972.74395448079656</v>
      </c>
      <c r="H1316" s="9">
        <v>1.0372719309662068</v>
      </c>
      <c r="I1316" s="9">
        <v>1</v>
      </c>
      <c r="J1316" s="9">
        <v>1.0958690568978955</v>
      </c>
      <c r="K1316" s="9">
        <v>0.94652908067542219</v>
      </c>
      <c r="L1316" s="9">
        <v>0.91251778093883362</v>
      </c>
      <c r="M1316" s="9">
        <v>1</v>
      </c>
    </row>
    <row r="1317" spans="3:13" x14ac:dyDescent="0.25">
      <c r="C1317" s="10">
        <v>1284</v>
      </c>
      <c r="D1317" s="9">
        <v>1284</v>
      </c>
      <c r="E1317" s="9">
        <v>0.91322901849217641</v>
      </c>
      <c r="F1317" s="9">
        <v>1009</v>
      </c>
      <c r="G1317" s="9">
        <v>973.50213371266</v>
      </c>
      <c r="H1317" s="9">
        <v>1.0364640867832116</v>
      </c>
      <c r="I1317" s="9">
        <v>1</v>
      </c>
      <c r="J1317" s="9">
        <v>1.0950155763239875</v>
      </c>
      <c r="K1317" s="9">
        <v>0.94652908067542219</v>
      </c>
      <c r="L1317" s="9">
        <v>0.91322901849217641</v>
      </c>
      <c r="M1317" s="9">
        <v>1</v>
      </c>
    </row>
    <row r="1318" spans="3:13" x14ac:dyDescent="0.25">
      <c r="C1318" s="10">
        <v>1285</v>
      </c>
      <c r="D1318" s="9">
        <v>1285</v>
      </c>
      <c r="E1318" s="9">
        <v>0.91394025604551921</v>
      </c>
      <c r="F1318" s="9">
        <v>1009</v>
      </c>
      <c r="G1318" s="9">
        <v>974.26031294452343</v>
      </c>
      <c r="H1318" s="9">
        <v>1.0356574999452479</v>
      </c>
      <c r="I1318" s="9">
        <v>1</v>
      </c>
      <c r="J1318" s="9">
        <v>1.0941634241245135</v>
      </c>
      <c r="K1318" s="9">
        <v>0.94652908067542219</v>
      </c>
      <c r="L1318" s="9">
        <v>0.91394025604551921</v>
      </c>
      <c r="M1318" s="9">
        <v>1</v>
      </c>
    </row>
    <row r="1319" spans="3:13" x14ac:dyDescent="0.25">
      <c r="C1319" s="10">
        <v>1286</v>
      </c>
      <c r="D1319" s="9">
        <v>1286</v>
      </c>
      <c r="E1319" s="9">
        <v>0.914651493598862</v>
      </c>
      <c r="F1319" s="9">
        <v>1009</v>
      </c>
      <c r="G1319" s="9">
        <v>975.01849217638687</v>
      </c>
      <c r="H1319" s="9">
        <v>1.0348521675191631</v>
      </c>
      <c r="I1319" s="9">
        <v>1</v>
      </c>
      <c r="J1319" s="9">
        <v>1.0933125972006221</v>
      </c>
      <c r="K1319" s="9">
        <v>0.94652908067542219</v>
      </c>
      <c r="L1319" s="9">
        <v>0.914651493598862</v>
      </c>
      <c r="M1319" s="9">
        <v>1</v>
      </c>
    </row>
    <row r="1320" spans="3:13" x14ac:dyDescent="0.25">
      <c r="C1320" s="10">
        <v>1287</v>
      </c>
      <c r="D1320" s="9">
        <v>1287</v>
      </c>
      <c r="E1320" s="9">
        <v>0.91536273115220479</v>
      </c>
      <c r="F1320" s="9">
        <v>1010</v>
      </c>
      <c r="G1320" s="9">
        <v>975.77667140825031</v>
      </c>
      <c r="H1320" s="9">
        <v>1.035072911245519</v>
      </c>
      <c r="I1320" s="9">
        <v>1</v>
      </c>
      <c r="J1320" s="9">
        <v>1.0924630924630925</v>
      </c>
      <c r="K1320" s="9">
        <v>0.94746716697936206</v>
      </c>
      <c r="L1320" s="9">
        <v>0.91536273115220479</v>
      </c>
      <c r="M1320" s="9">
        <v>1</v>
      </c>
    </row>
    <row r="1321" spans="3:13" x14ac:dyDescent="0.25">
      <c r="C1321" s="10">
        <v>1288</v>
      </c>
      <c r="D1321" s="9">
        <v>1288</v>
      </c>
      <c r="E1321" s="9">
        <v>0.91607396870554769</v>
      </c>
      <c r="F1321" s="9">
        <v>1011</v>
      </c>
      <c r="G1321" s="9">
        <v>976.53485064011375</v>
      </c>
      <c r="H1321" s="9">
        <v>1.0352933122021137</v>
      </c>
      <c r="I1321" s="9">
        <v>1</v>
      </c>
      <c r="J1321" s="9">
        <v>1.091614906832298</v>
      </c>
      <c r="K1321" s="9">
        <v>0.94840525328330205</v>
      </c>
      <c r="L1321" s="9">
        <v>0.91607396870554769</v>
      </c>
      <c r="M1321" s="9">
        <v>1</v>
      </c>
    </row>
    <row r="1322" spans="3:13" x14ac:dyDescent="0.25">
      <c r="C1322" s="10">
        <v>1289</v>
      </c>
      <c r="D1322" s="9">
        <v>1289</v>
      </c>
      <c r="E1322" s="9">
        <v>0.91678520625889048</v>
      </c>
      <c r="F1322" s="9">
        <v>1011</v>
      </c>
      <c r="G1322" s="9">
        <v>977.29302987197718</v>
      </c>
      <c r="H1322" s="9">
        <v>1.034490136630196</v>
      </c>
      <c r="I1322" s="9">
        <v>1</v>
      </c>
      <c r="J1322" s="9">
        <v>1.0907680372381692</v>
      </c>
      <c r="K1322" s="9">
        <v>0.94840525328330205</v>
      </c>
      <c r="L1322" s="9">
        <v>0.91678520625889048</v>
      </c>
      <c r="M1322" s="9">
        <v>1</v>
      </c>
    </row>
    <row r="1323" spans="3:13" x14ac:dyDescent="0.25">
      <c r="C1323" s="10">
        <v>1290</v>
      </c>
      <c r="D1323" s="9">
        <v>1290</v>
      </c>
      <c r="E1323" s="9">
        <v>0.91749644381223328</v>
      </c>
      <c r="F1323" s="9">
        <v>1012</v>
      </c>
      <c r="G1323" s="9">
        <v>978.05120910384062</v>
      </c>
      <c r="H1323" s="9">
        <v>1.0347106476431491</v>
      </c>
      <c r="I1323" s="9">
        <v>1</v>
      </c>
      <c r="J1323" s="9">
        <v>1.0899224806201551</v>
      </c>
      <c r="K1323" s="9">
        <v>0.94934333958724204</v>
      </c>
      <c r="L1323" s="9">
        <v>0.91749644381223328</v>
      </c>
      <c r="M1323" s="9">
        <v>1</v>
      </c>
    </row>
    <row r="1324" spans="3:13" x14ac:dyDescent="0.25">
      <c r="C1324" s="10">
        <v>1291</v>
      </c>
      <c r="D1324" s="9">
        <v>1291</v>
      </c>
      <c r="E1324" s="9">
        <v>0.91820768136557607</v>
      </c>
      <c r="F1324" s="9">
        <v>1012</v>
      </c>
      <c r="G1324" s="9">
        <v>978.80938833570417</v>
      </c>
      <c r="H1324" s="9">
        <v>1.0339091676682126</v>
      </c>
      <c r="I1324" s="9">
        <v>1</v>
      </c>
      <c r="J1324" s="9">
        <v>1.0890782339271883</v>
      </c>
      <c r="K1324" s="9">
        <v>0.94934333958724204</v>
      </c>
      <c r="L1324" s="9">
        <v>0.91820768136557607</v>
      </c>
      <c r="M1324" s="9">
        <v>1</v>
      </c>
    </row>
    <row r="1325" spans="3:13" x14ac:dyDescent="0.25">
      <c r="C1325" s="10">
        <v>1292</v>
      </c>
      <c r="D1325" s="9">
        <v>1292</v>
      </c>
      <c r="E1325" s="9">
        <v>0.91891891891891897</v>
      </c>
      <c r="F1325" s="9">
        <v>1013</v>
      </c>
      <c r="G1325" s="9">
        <v>979.56756756756761</v>
      </c>
      <c r="H1325" s="9">
        <v>1.0341297869992274</v>
      </c>
      <c r="I1325" s="9">
        <v>1</v>
      </c>
      <c r="J1325" s="9">
        <v>1.088235294117647</v>
      </c>
      <c r="K1325" s="9">
        <v>0.95028142589118203</v>
      </c>
      <c r="L1325" s="9">
        <v>0.91891891891891897</v>
      </c>
      <c r="M1325" s="9">
        <v>1</v>
      </c>
    </row>
    <row r="1326" spans="3:13" x14ac:dyDescent="0.25">
      <c r="C1326" s="10">
        <v>1293</v>
      </c>
      <c r="D1326" s="9">
        <v>1293</v>
      </c>
      <c r="E1326" s="9">
        <v>0.91963015647226176</v>
      </c>
      <c r="F1326" s="9">
        <v>1013</v>
      </c>
      <c r="G1326" s="9">
        <v>980.32574679943104</v>
      </c>
      <c r="H1326" s="9">
        <v>1.0333299959806665</v>
      </c>
      <c r="I1326" s="9">
        <v>1</v>
      </c>
      <c r="J1326" s="9">
        <v>1.0873936581593193</v>
      </c>
      <c r="K1326" s="9">
        <v>0.95028142589118203</v>
      </c>
      <c r="L1326" s="9">
        <v>0.91963015647226176</v>
      </c>
      <c r="M1326" s="9">
        <v>1</v>
      </c>
    </row>
    <row r="1327" spans="3:13" x14ac:dyDescent="0.25">
      <c r="C1327" s="10">
        <v>1294</v>
      </c>
      <c r="D1327" s="9">
        <v>1294</v>
      </c>
      <c r="E1327" s="9">
        <v>0.92034139402560455</v>
      </c>
      <c r="F1327" s="9">
        <v>1014</v>
      </c>
      <c r="G1327" s="9">
        <v>981.08392603129448</v>
      </c>
      <c r="H1327" s="9">
        <v>1.0335507219059825</v>
      </c>
      <c r="I1327" s="9">
        <v>1</v>
      </c>
      <c r="J1327" s="9">
        <v>1.0865533230293662</v>
      </c>
      <c r="K1327" s="9">
        <v>0.95121951219512191</v>
      </c>
      <c r="L1327" s="9">
        <v>0.92034139402560455</v>
      </c>
      <c r="M1327" s="9">
        <v>1</v>
      </c>
    </row>
    <row r="1328" spans="3:13" x14ac:dyDescent="0.25">
      <c r="C1328" s="10">
        <v>1295</v>
      </c>
      <c r="D1328" s="9">
        <v>1295</v>
      </c>
      <c r="E1328" s="9">
        <v>0.92105263157894735</v>
      </c>
      <c r="F1328" s="9">
        <v>1015</v>
      </c>
      <c r="G1328" s="9">
        <v>981.84210526315792</v>
      </c>
      <c r="H1328" s="9">
        <v>1.0337711069418387</v>
      </c>
      <c r="I1328" s="9">
        <v>1</v>
      </c>
      <c r="J1328" s="9">
        <v>1.0857142857142856</v>
      </c>
      <c r="K1328" s="9">
        <v>0.9521575984990619</v>
      </c>
      <c r="L1328" s="9">
        <v>0.92105263157894735</v>
      </c>
      <c r="M1328" s="9">
        <v>1</v>
      </c>
    </row>
    <row r="1329" spans="3:13" x14ac:dyDescent="0.25">
      <c r="C1329" s="10">
        <v>1296</v>
      </c>
      <c r="D1329" s="9">
        <v>1296</v>
      </c>
      <c r="E1329" s="9">
        <v>0.92176386913229014</v>
      </c>
      <c r="F1329" s="9">
        <v>1015</v>
      </c>
      <c r="G1329" s="9">
        <v>982.60028449502136</v>
      </c>
      <c r="H1329" s="9">
        <v>1.0329734440506799</v>
      </c>
      <c r="I1329" s="9">
        <v>1</v>
      </c>
      <c r="J1329" s="9">
        <v>1.0848765432098766</v>
      </c>
      <c r="K1329" s="9">
        <v>0.9521575984990619</v>
      </c>
      <c r="L1329" s="9">
        <v>0.92176386913229014</v>
      </c>
      <c r="M1329" s="9">
        <v>1</v>
      </c>
    </row>
    <row r="1330" spans="3:13" x14ac:dyDescent="0.25">
      <c r="C1330" s="10">
        <v>1297</v>
      </c>
      <c r="D1330" s="9">
        <v>1297</v>
      </c>
      <c r="E1330" s="9">
        <v>0.92247510668563304</v>
      </c>
      <c r="F1330" s="9">
        <v>1015</v>
      </c>
      <c r="G1330" s="9">
        <v>983.35846372688479</v>
      </c>
      <c r="H1330" s="9">
        <v>1.0321770111716893</v>
      </c>
      <c r="I1330" s="9">
        <v>1</v>
      </c>
      <c r="J1330" s="9">
        <v>1.0840400925212028</v>
      </c>
      <c r="K1330" s="9">
        <v>0.9521575984990619</v>
      </c>
      <c r="L1330" s="9">
        <v>0.92247510668563304</v>
      </c>
      <c r="M1330" s="9">
        <v>1</v>
      </c>
    </row>
    <row r="1331" spans="3:13" x14ac:dyDescent="0.25">
      <c r="C1331" s="10">
        <v>1298</v>
      </c>
      <c r="D1331" s="9">
        <v>1298</v>
      </c>
      <c r="E1331" s="9">
        <v>0.92318634423897583</v>
      </c>
      <c r="F1331" s="9">
        <v>1015</v>
      </c>
      <c r="G1331" s="9">
        <v>984.11664295874823</v>
      </c>
      <c r="H1331" s="9">
        <v>1.0313818054620039</v>
      </c>
      <c r="I1331" s="9">
        <v>1</v>
      </c>
      <c r="J1331" s="9">
        <v>1.0832049306625577</v>
      </c>
      <c r="K1331" s="9">
        <v>0.9521575984990619</v>
      </c>
      <c r="L1331" s="9">
        <v>0.92318634423897583</v>
      </c>
      <c r="M1331" s="9">
        <v>1</v>
      </c>
    </row>
    <row r="1332" spans="3:13" x14ac:dyDescent="0.25">
      <c r="C1332" s="10">
        <v>1299</v>
      </c>
      <c r="D1332" s="9">
        <v>1299</v>
      </c>
      <c r="E1332" s="9">
        <v>0.92389758179231862</v>
      </c>
      <c r="F1332" s="9">
        <v>1015</v>
      </c>
      <c r="G1332" s="9">
        <v>984.87482219061167</v>
      </c>
      <c r="H1332" s="9">
        <v>1.0305878240875144</v>
      </c>
      <c r="I1332" s="9">
        <v>1</v>
      </c>
      <c r="J1332" s="9">
        <v>1.0823710546574288</v>
      </c>
      <c r="K1332" s="9">
        <v>0.9521575984990619</v>
      </c>
      <c r="L1332" s="9">
        <v>0.92389758179231862</v>
      </c>
      <c r="M1332" s="9">
        <v>1</v>
      </c>
    </row>
    <row r="1333" spans="3:13" x14ac:dyDescent="0.25">
      <c r="C1333" s="10">
        <v>1300</v>
      </c>
      <c r="D1333" s="9">
        <v>1300</v>
      </c>
      <c r="E1333" s="9">
        <v>0.92460881934566141</v>
      </c>
      <c r="F1333" s="9">
        <v>1016</v>
      </c>
      <c r="G1333" s="9">
        <v>985.6330014224751</v>
      </c>
      <c r="H1333" s="9">
        <v>1.0308096406407852</v>
      </c>
      <c r="I1333" s="9">
        <v>1</v>
      </c>
      <c r="J1333" s="9">
        <v>1.0815384615384616</v>
      </c>
      <c r="K1333" s="9">
        <v>0.95309568480300189</v>
      </c>
      <c r="L1333" s="9">
        <v>0.92460881934566141</v>
      </c>
      <c r="M1333" s="9">
        <v>1</v>
      </c>
    </row>
    <row r="1334" spans="3:13" x14ac:dyDescent="0.25">
      <c r="C1334" s="10">
        <v>1301</v>
      </c>
      <c r="D1334" s="9">
        <v>1301</v>
      </c>
      <c r="E1334" s="9">
        <v>0.92532005689900432</v>
      </c>
      <c r="F1334" s="9">
        <v>1017</v>
      </c>
      <c r="G1334" s="9">
        <v>986.39118065433854</v>
      </c>
      <c r="H1334" s="9">
        <v>1.0310311162001231</v>
      </c>
      <c r="I1334" s="9">
        <v>1</v>
      </c>
      <c r="J1334" s="9">
        <v>1.0807071483474251</v>
      </c>
      <c r="K1334" s="9">
        <v>0.95403377110694187</v>
      </c>
      <c r="L1334" s="9">
        <v>0.92532005689900432</v>
      </c>
      <c r="M1334" s="9">
        <v>1</v>
      </c>
    </row>
    <row r="1335" spans="3:13" x14ac:dyDescent="0.25">
      <c r="C1335" s="10">
        <v>1302</v>
      </c>
      <c r="D1335" s="9">
        <v>1302</v>
      </c>
      <c r="E1335" s="9">
        <v>0.92603129445234711</v>
      </c>
      <c r="F1335" s="9">
        <v>1017</v>
      </c>
      <c r="G1335" s="9">
        <v>987.14935988620198</v>
      </c>
      <c r="H1335" s="9">
        <v>1.0302392336223964</v>
      </c>
      <c r="I1335" s="9">
        <v>1</v>
      </c>
      <c r="J1335" s="9">
        <v>1.0798771121351767</v>
      </c>
      <c r="K1335" s="9">
        <v>0.95403377110694187</v>
      </c>
      <c r="L1335" s="9">
        <v>0.92603129445234711</v>
      </c>
      <c r="M1335" s="9">
        <v>1</v>
      </c>
    </row>
    <row r="1336" spans="3:13" x14ac:dyDescent="0.25">
      <c r="C1336" s="10">
        <v>1303</v>
      </c>
      <c r="D1336" s="9">
        <v>1303</v>
      </c>
      <c r="E1336" s="9">
        <v>0.9267425320056899</v>
      </c>
      <c r="F1336" s="9">
        <v>1018</v>
      </c>
      <c r="G1336" s="9">
        <v>987.90753911806542</v>
      </c>
      <c r="H1336" s="9">
        <v>1.030460806999002</v>
      </c>
      <c r="I1336" s="9">
        <v>1</v>
      </c>
      <c r="J1336" s="9">
        <v>1.079048349961627</v>
      </c>
      <c r="K1336" s="9">
        <v>0.95497185741088175</v>
      </c>
      <c r="L1336" s="9">
        <v>0.9267425320056899</v>
      </c>
      <c r="M1336" s="9">
        <v>1</v>
      </c>
    </row>
    <row r="1337" spans="3:13" x14ac:dyDescent="0.25">
      <c r="C1337" s="10">
        <v>1304</v>
      </c>
      <c r="D1337" s="9">
        <v>1304</v>
      </c>
      <c r="E1337" s="9">
        <v>0.92745376955903269</v>
      </c>
      <c r="F1337" s="9">
        <v>1019</v>
      </c>
      <c r="G1337" s="9">
        <v>988.66571834992885</v>
      </c>
      <c r="H1337" s="9">
        <v>1.0306820405391406</v>
      </c>
      <c r="I1337" s="9">
        <v>1</v>
      </c>
      <c r="J1337" s="9">
        <v>1.0782208588957056</v>
      </c>
      <c r="K1337" s="9">
        <v>0.95590994371482174</v>
      </c>
      <c r="L1337" s="9">
        <v>0.92745376955903269</v>
      </c>
      <c r="M1337" s="9">
        <v>1</v>
      </c>
    </row>
    <row r="1338" spans="3:13" x14ac:dyDescent="0.25">
      <c r="C1338" s="10">
        <v>1305</v>
      </c>
      <c r="D1338" s="9">
        <v>1305</v>
      </c>
      <c r="E1338" s="9">
        <v>0.92816500711237548</v>
      </c>
      <c r="F1338" s="9">
        <v>1019</v>
      </c>
      <c r="G1338" s="9">
        <v>989.42389758179229</v>
      </c>
      <c r="H1338" s="9">
        <v>1.029892245872061</v>
      </c>
      <c r="I1338" s="9">
        <v>1</v>
      </c>
      <c r="J1338" s="9">
        <v>1.0773946360153257</v>
      </c>
      <c r="K1338" s="9">
        <v>0.95590994371482174</v>
      </c>
      <c r="L1338" s="9">
        <v>0.92816500711237548</v>
      </c>
      <c r="M1338" s="9">
        <v>1</v>
      </c>
    </row>
    <row r="1339" spans="3:13" x14ac:dyDescent="0.25">
      <c r="C1339" s="10">
        <v>1306</v>
      </c>
      <c r="D1339" s="9">
        <v>1306</v>
      </c>
      <c r="E1339" s="9">
        <v>0.92887624466571839</v>
      </c>
      <c r="F1339" s="9">
        <v>1019</v>
      </c>
      <c r="G1339" s="9">
        <v>990.18207681365573</v>
      </c>
      <c r="H1339" s="9">
        <v>1.0291036606914543</v>
      </c>
      <c r="I1339" s="9">
        <v>1</v>
      </c>
      <c r="J1339" s="9">
        <v>1.0765696784073506</v>
      </c>
      <c r="K1339" s="9">
        <v>0.95590994371482174</v>
      </c>
      <c r="L1339" s="9">
        <v>0.92887624466571839</v>
      </c>
      <c r="M1339" s="9">
        <v>1</v>
      </c>
    </row>
    <row r="1340" spans="3:13" x14ac:dyDescent="0.25">
      <c r="C1340" s="10">
        <v>1307</v>
      </c>
      <c r="D1340" s="9">
        <v>1307</v>
      </c>
      <c r="E1340" s="9">
        <v>0.92958748221906118</v>
      </c>
      <c r="F1340" s="9">
        <v>1019</v>
      </c>
      <c r="G1340" s="9">
        <v>990.94025604551916</v>
      </c>
      <c r="H1340" s="9">
        <v>1.0283162822211471</v>
      </c>
      <c r="I1340" s="9">
        <v>1</v>
      </c>
      <c r="J1340" s="9">
        <v>1.0757459831675593</v>
      </c>
      <c r="K1340" s="9">
        <v>0.95590994371482174</v>
      </c>
      <c r="L1340" s="9">
        <v>0.92958748221906118</v>
      </c>
      <c r="M1340" s="9">
        <v>1</v>
      </c>
    </row>
    <row r="1341" spans="3:13" x14ac:dyDescent="0.25">
      <c r="C1341" s="10">
        <v>1308</v>
      </c>
      <c r="D1341" s="9">
        <v>1308</v>
      </c>
      <c r="E1341" s="9">
        <v>0.93029871977240397</v>
      </c>
      <c r="F1341" s="9">
        <v>1019</v>
      </c>
      <c r="G1341" s="9">
        <v>991.6984352773826</v>
      </c>
      <c r="H1341" s="9">
        <v>1.0275301076934551</v>
      </c>
      <c r="I1341" s="9">
        <v>1</v>
      </c>
      <c r="J1341" s="9">
        <v>1.0749235474006116</v>
      </c>
      <c r="K1341" s="9">
        <v>0.95590994371482174</v>
      </c>
      <c r="L1341" s="9">
        <v>0.93029871977240397</v>
      </c>
      <c r="M1341" s="9">
        <v>1</v>
      </c>
    </row>
    <row r="1342" spans="3:13" x14ac:dyDescent="0.25">
      <c r="C1342" s="10">
        <v>1309</v>
      </c>
      <c r="D1342" s="9">
        <v>1309</v>
      </c>
      <c r="E1342" s="9">
        <v>0.93100995732574676</v>
      </c>
      <c r="F1342" s="9">
        <v>1019</v>
      </c>
      <c r="G1342" s="9">
        <v>992.45661450924604</v>
      </c>
      <c r="H1342" s="9">
        <v>1.0267451343491516</v>
      </c>
      <c r="I1342" s="9">
        <v>1</v>
      </c>
      <c r="J1342" s="9">
        <v>1.0741023682200153</v>
      </c>
      <c r="K1342" s="9">
        <v>0.95590994371482174</v>
      </c>
      <c r="L1342" s="9">
        <v>0.93100995732574676</v>
      </c>
      <c r="M1342" s="9">
        <v>1</v>
      </c>
    </row>
    <row r="1343" spans="3:13" x14ac:dyDescent="0.25">
      <c r="C1343" s="10">
        <v>1310</v>
      </c>
      <c r="D1343" s="9">
        <v>1310</v>
      </c>
      <c r="E1343" s="9">
        <v>0.93172119487908966</v>
      </c>
      <c r="F1343" s="9">
        <v>1019</v>
      </c>
      <c r="G1343" s="9">
        <v>993.21479374110947</v>
      </c>
      <c r="H1343" s="9">
        <v>1.0259613594374346</v>
      </c>
      <c r="I1343" s="9">
        <v>1</v>
      </c>
      <c r="J1343" s="9">
        <v>1.0732824427480916</v>
      </c>
      <c r="K1343" s="9">
        <v>0.95590994371482174</v>
      </c>
      <c r="L1343" s="9">
        <v>0.93172119487908966</v>
      </c>
      <c r="M1343" s="9">
        <v>1</v>
      </c>
    </row>
    <row r="1344" spans="3:13" x14ac:dyDescent="0.25">
      <c r="C1344" s="10">
        <v>1311</v>
      </c>
      <c r="D1344" s="9">
        <v>1311</v>
      </c>
      <c r="E1344" s="9">
        <v>0.93243243243243246</v>
      </c>
      <c r="F1344" s="9">
        <v>1019</v>
      </c>
      <c r="G1344" s="9">
        <v>993.97297297297291</v>
      </c>
      <c r="H1344" s="9">
        <v>1.0251787802158958</v>
      </c>
      <c r="I1344" s="9">
        <v>1</v>
      </c>
      <c r="J1344" s="9">
        <v>1.0724637681159419</v>
      </c>
      <c r="K1344" s="9">
        <v>0.95590994371482174</v>
      </c>
      <c r="L1344" s="9">
        <v>0.93243243243243246</v>
      </c>
      <c r="M1344" s="9">
        <v>1</v>
      </c>
    </row>
    <row r="1345" spans="3:13" x14ac:dyDescent="0.25">
      <c r="C1345" s="10">
        <v>1312</v>
      </c>
      <c r="D1345" s="9">
        <v>1312</v>
      </c>
      <c r="E1345" s="9">
        <v>0.93314366998577525</v>
      </c>
      <c r="F1345" s="9">
        <v>1020</v>
      </c>
      <c r="G1345" s="9">
        <v>994.73115220483646</v>
      </c>
      <c r="H1345" s="9">
        <v>1.0254026907060816</v>
      </c>
      <c r="I1345" s="9">
        <v>1</v>
      </c>
      <c r="J1345" s="9">
        <v>1.0716463414634145</v>
      </c>
      <c r="K1345" s="9">
        <v>0.95684803001876173</v>
      </c>
      <c r="L1345" s="9">
        <v>0.93314366998577525</v>
      </c>
      <c r="M1345" s="9">
        <v>1</v>
      </c>
    </row>
    <row r="1346" spans="3:13" x14ac:dyDescent="0.25">
      <c r="C1346" s="10">
        <v>1313</v>
      </c>
      <c r="D1346" s="9">
        <v>1313</v>
      </c>
      <c r="E1346" s="9">
        <v>0.93385490753911804</v>
      </c>
      <c r="F1346" s="9">
        <v>1021</v>
      </c>
      <c r="G1346" s="9">
        <v>995.4893314366999</v>
      </c>
      <c r="H1346" s="9">
        <v>1.0256262601292603</v>
      </c>
      <c r="I1346" s="9">
        <v>1</v>
      </c>
      <c r="J1346" s="9">
        <v>1.0708301599390708</v>
      </c>
      <c r="K1346" s="9">
        <v>0.95778611632270172</v>
      </c>
      <c r="L1346" s="9">
        <v>0.93385490753911804</v>
      </c>
      <c r="M1346" s="9">
        <v>1</v>
      </c>
    </row>
    <row r="1347" spans="3:13" x14ac:dyDescent="0.25">
      <c r="C1347" s="10">
        <v>1314</v>
      </c>
      <c r="D1347" s="9">
        <v>1314</v>
      </c>
      <c r="E1347" s="9">
        <v>0.93456614509246083</v>
      </c>
      <c r="F1347" s="9">
        <v>1022</v>
      </c>
      <c r="G1347" s="9">
        <v>996.24751066856334</v>
      </c>
      <c r="H1347" s="9">
        <v>1.0258494892641234</v>
      </c>
      <c r="I1347" s="9">
        <v>1</v>
      </c>
      <c r="J1347" s="9">
        <v>1.0700152207001523</v>
      </c>
      <c r="K1347" s="9">
        <v>0.9587242026266416</v>
      </c>
      <c r="L1347" s="9">
        <v>0.93456614509246083</v>
      </c>
      <c r="M1347" s="9">
        <v>1</v>
      </c>
    </row>
    <row r="1348" spans="3:13" x14ac:dyDescent="0.25">
      <c r="C1348" s="10">
        <v>1315</v>
      </c>
      <c r="D1348" s="9">
        <v>1315</v>
      </c>
      <c r="E1348" s="9">
        <v>0.93527738264580373</v>
      </c>
      <c r="F1348" s="9">
        <v>1022</v>
      </c>
      <c r="G1348" s="9">
        <v>997.00568990042677</v>
      </c>
      <c r="H1348" s="9">
        <v>1.0250693755840745</v>
      </c>
      <c r="I1348" s="9">
        <v>1</v>
      </c>
      <c r="J1348" s="9">
        <v>1.0692015209125474</v>
      </c>
      <c r="K1348" s="9">
        <v>0.9587242026266416</v>
      </c>
      <c r="L1348" s="9">
        <v>0.93527738264580373</v>
      </c>
      <c r="M1348" s="9">
        <v>1</v>
      </c>
    </row>
    <row r="1349" spans="3:13" x14ac:dyDescent="0.25">
      <c r="C1349" s="10">
        <v>1316</v>
      </c>
      <c r="D1349" s="9">
        <v>1316</v>
      </c>
      <c r="E1349" s="9">
        <v>0.93598862019914653</v>
      </c>
      <c r="F1349" s="9">
        <v>1023</v>
      </c>
      <c r="G1349" s="9">
        <v>997.76386913229021</v>
      </c>
      <c r="H1349" s="9">
        <v>1.0252926886294815</v>
      </c>
      <c r="I1349" s="9">
        <v>1</v>
      </c>
      <c r="J1349" s="9">
        <v>1.0683890577507598</v>
      </c>
      <c r="K1349" s="9">
        <v>0.95966228893058159</v>
      </c>
      <c r="L1349" s="9">
        <v>0.93598862019914653</v>
      </c>
      <c r="M1349" s="9">
        <v>1</v>
      </c>
    </row>
    <row r="1350" spans="3:13" x14ac:dyDescent="0.25">
      <c r="C1350" s="10">
        <v>1317</v>
      </c>
      <c r="D1350" s="9">
        <v>1317</v>
      </c>
      <c r="E1350" s="9">
        <v>0.93669985775248932</v>
      </c>
      <c r="F1350" s="9">
        <v>1023</v>
      </c>
      <c r="G1350" s="9">
        <v>998.52204836415365</v>
      </c>
      <c r="H1350" s="9">
        <v>1.0245141824118433</v>
      </c>
      <c r="I1350" s="9">
        <v>1</v>
      </c>
      <c r="J1350" s="9">
        <v>1.0675778283978741</v>
      </c>
      <c r="K1350" s="9">
        <v>0.95966228893058159</v>
      </c>
      <c r="L1350" s="9">
        <v>0.93669985775248932</v>
      </c>
      <c r="M1350" s="9">
        <v>1</v>
      </c>
    </row>
    <row r="1351" spans="3:13" x14ac:dyDescent="0.25">
      <c r="C1351" s="10">
        <v>1318</v>
      </c>
      <c r="D1351" s="9">
        <v>1318</v>
      </c>
      <c r="E1351" s="9">
        <v>0.93741109530583211</v>
      </c>
      <c r="F1351" s="9">
        <v>1024</v>
      </c>
      <c r="G1351" s="9">
        <v>999.28022759601708</v>
      </c>
      <c r="H1351" s="9">
        <v>1.0247375778298462</v>
      </c>
      <c r="I1351" s="9">
        <v>1</v>
      </c>
      <c r="J1351" s="9">
        <v>1.0667678300455237</v>
      </c>
      <c r="K1351" s="9">
        <v>0.96060037523452158</v>
      </c>
      <c r="L1351" s="9">
        <v>0.93741109530583211</v>
      </c>
      <c r="M1351" s="9">
        <v>1</v>
      </c>
    </row>
    <row r="1352" spans="3:13" x14ac:dyDescent="0.25">
      <c r="C1352" s="10">
        <v>1319</v>
      </c>
      <c r="D1352" s="9">
        <v>1319</v>
      </c>
      <c r="E1352" s="9">
        <v>0.93812233285917501</v>
      </c>
      <c r="F1352" s="9">
        <v>1025</v>
      </c>
      <c r="G1352" s="9">
        <v>1000.0384068278805</v>
      </c>
      <c r="H1352" s="9">
        <v>1.024960634513326</v>
      </c>
      <c r="I1352" s="9">
        <v>1</v>
      </c>
      <c r="J1352" s="9">
        <v>1.0659590598938589</v>
      </c>
      <c r="K1352" s="9">
        <v>0.96153846153846156</v>
      </c>
      <c r="L1352" s="9">
        <v>0.93812233285917501</v>
      </c>
      <c r="M1352" s="9">
        <v>1</v>
      </c>
    </row>
    <row r="1353" spans="3:13" x14ac:dyDescent="0.25">
      <c r="C1353" s="10">
        <v>1320</v>
      </c>
      <c r="D1353" s="9">
        <v>1320</v>
      </c>
      <c r="E1353" s="9">
        <v>0.9388335704125178</v>
      </c>
      <c r="F1353" s="9">
        <v>1025</v>
      </c>
      <c r="G1353" s="9">
        <v>1000.796586059744</v>
      </c>
      <c r="H1353" s="9">
        <v>1.0241841491841492</v>
      </c>
      <c r="I1353" s="9">
        <v>1</v>
      </c>
      <c r="J1353" s="9">
        <v>1.0651515151515152</v>
      </c>
      <c r="K1353" s="9">
        <v>0.96153846153846156</v>
      </c>
      <c r="L1353" s="9">
        <v>0.9388335704125178</v>
      </c>
      <c r="M1353" s="9">
        <v>1</v>
      </c>
    </row>
    <row r="1354" spans="3:13" x14ac:dyDescent="0.25">
      <c r="C1354" s="10">
        <v>1321</v>
      </c>
      <c r="D1354" s="9">
        <v>1321</v>
      </c>
      <c r="E1354" s="9">
        <v>0.9395448079658606</v>
      </c>
      <c r="F1354" s="9">
        <v>1026</v>
      </c>
      <c r="G1354" s="9">
        <v>1001.5547652916074</v>
      </c>
      <c r="H1354" s="9">
        <v>1.0244072871055387</v>
      </c>
      <c r="I1354" s="9">
        <v>1</v>
      </c>
      <c r="J1354" s="9">
        <v>1.0643451930355792</v>
      </c>
      <c r="K1354" s="9">
        <v>0.96247654784240155</v>
      </c>
      <c r="L1354" s="9">
        <v>0.9395448079658606</v>
      </c>
      <c r="M1354" s="9">
        <v>1</v>
      </c>
    </row>
    <row r="1355" spans="3:13" x14ac:dyDescent="0.25">
      <c r="C1355" s="10">
        <v>1322</v>
      </c>
      <c r="D1355" s="9">
        <v>1322</v>
      </c>
      <c r="E1355" s="9">
        <v>0.94025604551920339</v>
      </c>
      <c r="F1355" s="9">
        <v>1026</v>
      </c>
      <c r="G1355" s="9">
        <v>1002.3129445234708</v>
      </c>
      <c r="H1355" s="9">
        <v>1.0236323950578039</v>
      </c>
      <c r="I1355" s="9">
        <v>1</v>
      </c>
      <c r="J1355" s="9">
        <v>1.0635400907715582</v>
      </c>
      <c r="K1355" s="9">
        <v>0.96247654784240155</v>
      </c>
      <c r="L1355" s="9">
        <v>0.94025604551920339</v>
      </c>
      <c r="M1355" s="9">
        <v>1</v>
      </c>
    </row>
    <row r="1356" spans="3:13" x14ac:dyDescent="0.25">
      <c r="C1356" s="10">
        <v>1323</v>
      </c>
      <c r="D1356" s="9">
        <v>1323</v>
      </c>
      <c r="E1356" s="9">
        <v>0.94096728307254618</v>
      </c>
      <c r="F1356" s="9">
        <v>1027</v>
      </c>
      <c r="G1356" s="9">
        <v>1003.0711237553343</v>
      </c>
      <c r="H1356" s="9">
        <v>1.023855612705787</v>
      </c>
      <c r="I1356" s="9">
        <v>1</v>
      </c>
      <c r="J1356" s="9">
        <v>1.0627362055933485</v>
      </c>
      <c r="K1356" s="9">
        <v>0.96341463414634143</v>
      </c>
      <c r="L1356" s="9">
        <v>0.94096728307254618</v>
      </c>
      <c r="M1356" s="9">
        <v>1</v>
      </c>
    </row>
    <row r="1357" spans="3:13" x14ac:dyDescent="0.25">
      <c r="C1357" s="10">
        <v>1324</v>
      </c>
      <c r="D1357" s="9">
        <v>1324</v>
      </c>
      <c r="E1357" s="9">
        <v>0.94167852062588908</v>
      </c>
      <c r="F1357" s="9">
        <v>1028</v>
      </c>
      <c r="G1357" s="9">
        <v>1003.8293029871977</v>
      </c>
      <c r="H1357" s="9">
        <v>1.0240784931669906</v>
      </c>
      <c r="I1357" s="9">
        <v>1</v>
      </c>
      <c r="J1357" s="9">
        <v>1.0619335347432024</v>
      </c>
      <c r="K1357" s="9">
        <v>0.96435272045028142</v>
      </c>
      <c r="L1357" s="9">
        <v>0.94167852062588908</v>
      </c>
      <c r="M1357" s="9">
        <v>1</v>
      </c>
    </row>
    <row r="1358" spans="3:13" x14ac:dyDescent="0.25">
      <c r="C1358" s="10">
        <v>1325</v>
      </c>
      <c r="D1358" s="9">
        <v>1325</v>
      </c>
      <c r="E1358" s="9">
        <v>0.94238975817923187</v>
      </c>
      <c r="F1358" s="9">
        <v>1028</v>
      </c>
      <c r="G1358" s="9">
        <v>1004.5874822190611</v>
      </c>
      <c r="H1358" s="9">
        <v>1.0233056037381854</v>
      </c>
      <c r="I1358" s="9">
        <v>1</v>
      </c>
      <c r="J1358" s="9">
        <v>1.0611320754716982</v>
      </c>
      <c r="K1358" s="9">
        <v>0.96435272045028142</v>
      </c>
      <c r="L1358" s="9">
        <v>0.94238975817923187</v>
      </c>
      <c r="M1358" s="9">
        <v>1</v>
      </c>
    </row>
    <row r="1359" spans="3:13" x14ac:dyDescent="0.25">
      <c r="C1359" s="10">
        <v>1326</v>
      </c>
      <c r="D1359" s="9">
        <v>1326</v>
      </c>
      <c r="E1359" s="9">
        <v>0.94310099573257467</v>
      </c>
      <c r="F1359" s="9">
        <v>1028</v>
      </c>
      <c r="G1359" s="9">
        <v>1005.3456614509246</v>
      </c>
      <c r="H1359" s="9">
        <v>1.0225338800551249</v>
      </c>
      <c r="I1359" s="9">
        <v>1</v>
      </c>
      <c r="J1359" s="9">
        <v>1.0603318250377074</v>
      </c>
      <c r="K1359" s="9">
        <v>0.96435272045028142</v>
      </c>
      <c r="L1359" s="9">
        <v>0.94310099573257467</v>
      </c>
      <c r="M1359" s="9">
        <v>1</v>
      </c>
    </row>
    <row r="1360" spans="3:13" x14ac:dyDescent="0.25">
      <c r="C1360" s="10">
        <v>1327</v>
      </c>
      <c r="D1360" s="9">
        <v>1327</v>
      </c>
      <c r="E1360" s="9">
        <v>0.94381223328591746</v>
      </c>
      <c r="F1360" s="9">
        <v>1028</v>
      </c>
      <c r="G1360" s="9">
        <v>1006.103840682788</v>
      </c>
      <c r="H1360" s="9">
        <v>1.021763319482363</v>
      </c>
      <c r="I1360" s="9">
        <v>1</v>
      </c>
      <c r="J1360" s="9">
        <v>1.0595327807083648</v>
      </c>
      <c r="K1360" s="9">
        <v>0.96435272045028142</v>
      </c>
      <c r="L1360" s="9">
        <v>0.94381223328591746</v>
      </c>
      <c r="M1360" s="9">
        <v>1</v>
      </c>
    </row>
    <row r="1361" spans="3:13" x14ac:dyDescent="0.25">
      <c r="C1361" s="10">
        <v>1328</v>
      </c>
      <c r="D1361" s="9">
        <v>1328</v>
      </c>
      <c r="E1361" s="9">
        <v>0.94452347083926036</v>
      </c>
      <c r="F1361" s="9">
        <v>1029</v>
      </c>
      <c r="G1361" s="9">
        <v>1006.8620199146515</v>
      </c>
      <c r="H1361" s="9">
        <v>1.0219871041388819</v>
      </c>
      <c r="I1361" s="9">
        <v>1</v>
      </c>
      <c r="J1361" s="9">
        <v>1.058734939759036</v>
      </c>
      <c r="K1361" s="9">
        <v>0.96529080675422141</v>
      </c>
      <c r="L1361" s="9">
        <v>0.94452347083926036</v>
      </c>
      <c r="M1361" s="9">
        <v>1</v>
      </c>
    </row>
    <row r="1362" spans="3:13" x14ac:dyDescent="0.25">
      <c r="C1362" s="10">
        <v>1329</v>
      </c>
      <c r="D1362" s="9">
        <v>1329</v>
      </c>
      <c r="E1362" s="9">
        <v>0.94523470839260315</v>
      </c>
      <c r="F1362" s="9">
        <v>1030</v>
      </c>
      <c r="G1362" s="9">
        <v>1007.6201991465149</v>
      </c>
      <c r="H1362" s="9">
        <v>1.0222105520239089</v>
      </c>
      <c r="I1362" s="9">
        <v>1</v>
      </c>
      <c r="J1362" s="9">
        <v>1.0579382994732882</v>
      </c>
      <c r="K1362" s="9">
        <v>0.9662288930581614</v>
      </c>
      <c r="L1362" s="9">
        <v>0.94523470839260315</v>
      </c>
      <c r="M1362" s="9">
        <v>1</v>
      </c>
    </row>
    <row r="1363" spans="3:13" x14ac:dyDescent="0.25">
      <c r="C1363" s="10">
        <v>1330</v>
      </c>
      <c r="D1363" s="9">
        <v>1330</v>
      </c>
      <c r="E1363" s="9">
        <v>0.94594594594594594</v>
      </c>
      <c r="F1363" s="9">
        <v>1030</v>
      </c>
      <c r="G1363" s="9">
        <v>1008.3783783783783</v>
      </c>
      <c r="H1363" s="9">
        <v>1.021441972661485</v>
      </c>
      <c r="I1363" s="9">
        <v>1</v>
      </c>
      <c r="J1363" s="9">
        <v>1.0571428571428572</v>
      </c>
      <c r="K1363" s="9">
        <v>0.9662288930581614</v>
      </c>
      <c r="L1363" s="9">
        <v>0.94594594594594594</v>
      </c>
      <c r="M1363" s="9">
        <v>1</v>
      </c>
    </row>
    <row r="1364" spans="3:13" x14ac:dyDescent="0.25">
      <c r="C1364" s="10">
        <v>1331</v>
      </c>
      <c r="D1364" s="9">
        <v>1331</v>
      </c>
      <c r="E1364" s="9">
        <v>0.94665718349928873</v>
      </c>
      <c r="F1364" s="9">
        <v>1031</v>
      </c>
      <c r="G1364" s="9">
        <v>1009.1365576102418</v>
      </c>
      <c r="H1364" s="9">
        <v>1.0216654943524526</v>
      </c>
      <c r="I1364" s="9">
        <v>1</v>
      </c>
      <c r="J1364" s="9">
        <v>1.0563486100676183</v>
      </c>
      <c r="K1364" s="9">
        <v>0.96716697936210128</v>
      </c>
      <c r="L1364" s="9">
        <v>0.94665718349928873</v>
      </c>
      <c r="M1364" s="9">
        <v>1</v>
      </c>
    </row>
    <row r="1365" spans="3:13" x14ac:dyDescent="0.25">
      <c r="C1365" s="10">
        <v>1332</v>
      </c>
      <c r="D1365" s="9">
        <v>1332</v>
      </c>
      <c r="E1365" s="9">
        <v>0.94736842105263153</v>
      </c>
      <c r="F1365" s="9">
        <v>1032</v>
      </c>
      <c r="G1365" s="9">
        <v>1009.8947368421052</v>
      </c>
      <c r="H1365" s="9">
        <v>1.0218886804252658</v>
      </c>
      <c r="I1365" s="9">
        <v>1</v>
      </c>
      <c r="J1365" s="9">
        <v>1.0555555555555556</v>
      </c>
      <c r="K1365" s="9">
        <v>0.96810506566604126</v>
      </c>
      <c r="L1365" s="9">
        <v>0.94736842105263153</v>
      </c>
      <c r="M1365" s="9">
        <v>1</v>
      </c>
    </row>
    <row r="1366" spans="3:13" x14ac:dyDescent="0.25">
      <c r="C1366" s="10">
        <v>1333</v>
      </c>
      <c r="D1366" s="9">
        <v>1333</v>
      </c>
      <c r="E1366" s="9">
        <v>0.94807965860597443</v>
      </c>
      <c r="F1366" s="9">
        <v>1033</v>
      </c>
      <c r="G1366" s="9">
        <v>1010.6529160739686</v>
      </c>
      <c r="H1366" s="9">
        <v>1.022111531635254</v>
      </c>
      <c r="I1366" s="9">
        <v>1</v>
      </c>
      <c r="J1366" s="9">
        <v>1.0547636909227307</v>
      </c>
      <c r="K1366" s="9">
        <v>0.96904315196998125</v>
      </c>
      <c r="L1366" s="9">
        <v>0.94807965860597443</v>
      </c>
      <c r="M1366" s="9">
        <v>1</v>
      </c>
    </row>
    <row r="1367" spans="3:13" x14ac:dyDescent="0.25">
      <c r="C1367" s="10">
        <v>1334</v>
      </c>
      <c r="D1367" s="9">
        <v>1334</v>
      </c>
      <c r="E1367" s="9">
        <v>0.94879089615931722</v>
      </c>
      <c r="F1367" s="9">
        <v>1034</v>
      </c>
      <c r="G1367" s="9">
        <v>1011.4110953058322</v>
      </c>
      <c r="H1367" s="9">
        <v>1.0223340487354822</v>
      </c>
      <c r="I1367" s="9">
        <v>1</v>
      </c>
      <c r="J1367" s="9">
        <v>1.0539730134932535</v>
      </c>
      <c r="K1367" s="9">
        <v>0.96998123827392124</v>
      </c>
      <c r="L1367" s="9">
        <v>0.94879089615931722</v>
      </c>
      <c r="M1367" s="9">
        <v>1</v>
      </c>
    </row>
    <row r="1368" spans="3:13" x14ac:dyDescent="0.25">
      <c r="C1368" s="10">
        <v>1335</v>
      </c>
      <c r="D1368" s="9">
        <v>1335</v>
      </c>
      <c r="E1368" s="9">
        <v>0.94950213371266001</v>
      </c>
      <c r="F1368" s="9">
        <v>1035</v>
      </c>
      <c r="G1368" s="9">
        <v>1012.1692745376956</v>
      </c>
      <c r="H1368" s="9">
        <v>1.0225562324767585</v>
      </c>
      <c r="I1368" s="9">
        <v>1</v>
      </c>
      <c r="J1368" s="9">
        <v>1.053183520599251</v>
      </c>
      <c r="K1368" s="9">
        <v>0.97091932457786112</v>
      </c>
      <c r="L1368" s="9">
        <v>0.94950213371266001</v>
      </c>
      <c r="M1368" s="9">
        <v>1</v>
      </c>
    </row>
    <row r="1369" spans="3:13" x14ac:dyDescent="0.25">
      <c r="C1369" s="10">
        <v>1336</v>
      </c>
      <c r="D1369" s="9">
        <v>1336</v>
      </c>
      <c r="E1369" s="9">
        <v>0.9502133712660028</v>
      </c>
      <c r="F1369" s="9">
        <v>1035</v>
      </c>
      <c r="G1369" s="9">
        <v>1012.9274537695591</v>
      </c>
      <c r="H1369" s="9">
        <v>1.0217908460752041</v>
      </c>
      <c r="I1369" s="9">
        <v>1</v>
      </c>
      <c r="J1369" s="9">
        <v>1.0523952095808384</v>
      </c>
      <c r="K1369" s="9">
        <v>0.97091932457786112</v>
      </c>
      <c r="L1369" s="9">
        <v>0.9502133712660028</v>
      </c>
      <c r="M1369" s="9">
        <v>1</v>
      </c>
    </row>
    <row r="1370" spans="3:13" x14ac:dyDescent="0.25">
      <c r="C1370" s="10">
        <v>1337</v>
      </c>
      <c r="D1370" s="9">
        <v>1337</v>
      </c>
      <c r="E1370" s="9">
        <v>0.95092460881934571</v>
      </c>
      <c r="F1370" s="9">
        <v>1035</v>
      </c>
      <c r="G1370" s="9">
        <v>1013.6856330014225</v>
      </c>
      <c r="H1370" s="9">
        <v>1.0210266046046916</v>
      </c>
      <c r="I1370" s="9">
        <v>1</v>
      </c>
      <c r="J1370" s="9">
        <v>1.0516080777860881</v>
      </c>
      <c r="K1370" s="9">
        <v>0.97091932457786112</v>
      </c>
      <c r="L1370" s="9">
        <v>0.95092460881934571</v>
      </c>
      <c r="M1370" s="9">
        <v>1</v>
      </c>
    </row>
    <row r="1371" spans="3:13" x14ac:dyDescent="0.25">
      <c r="C1371" s="10">
        <v>1338</v>
      </c>
      <c r="D1371" s="9">
        <v>1338</v>
      </c>
      <c r="E1371" s="9">
        <v>0.9516358463726885</v>
      </c>
      <c r="F1371" s="9">
        <v>1035</v>
      </c>
      <c r="G1371" s="9">
        <v>1014.4438122332859</v>
      </c>
      <c r="H1371" s="9">
        <v>1.0202635054981111</v>
      </c>
      <c r="I1371" s="9">
        <v>1</v>
      </c>
      <c r="J1371" s="9">
        <v>1.0508221225710015</v>
      </c>
      <c r="K1371" s="9">
        <v>0.97091932457786112</v>
      </c>
      <c r="L1371" s="9">
        <v>0.9516358463726885</v>
      </c>
      <c r="M1371" s="9">
        <v>1</v>
      </c>
    </row>
    <row r="1372" spans="3:13" x14ac:dyDescent="0.25">
      <c r="C1372" s="10">
        <v>1339</v>
      </c>
      <c r="D1372" s="9">
        <v>1339</v>
      </c>
      <c r="E1372" s="9">
        <v>0.95234708392603129</v>
      </c>
      <c r="F1372" s="9">
        <v>1035</v>
      </c>
      <c r="G1372" s="9">
        <v>1015.2019914651494</v>
      </c>
      <c r="H1372" s="9">
        <v>1.0195015461960215</v>
      </c>
      <c r="I1372" s="9">
        <v>1</v>
      </c>
      <c r="J1372" s="9">
        <v>1.0500373412994772</v>
      </c>
      <c r="K1372" s="9">
        <v>0.97091932457786112</v>
      </c>
      <c r="L1372" s="9">
        <v>0.95234708392603129</v>
      </c>
      <c r="M1372" s="9">
        <v>1</v>
      </c>
    </row>
    <row r="1373" spans="3:13" x14ac:dyDescent="0.25">
      <c r="C1373" s="10">
        <v>1340</v>
      </c>
      <c r="D1373" s="9">
        <v>1340</v>
      </c>
      <c r="E1373" s="9">
        <v>0.95305832147937408</v>
      </c>
      <c r="F1373" s="9">
        <v>1036</v>
      </c>
      <c r="G1373" s="9">
        <v>1015.9601706970128</v>
      </c>
      <c r="H1373" s="9">
        <v>1.0197250147013526</v>
      </c>
      <c r="I1373" s="9">
        <v>1</v>
      </c>
      <c r="J1373" s="9">
        <v>1.0492537313432837</v>
      </c>
      <c r="K1373" s="9">
        <v>0.97185741088180111</v>
      </c>
      <c r="L1373" s="9">
        <v>0.95305832147937408</v>
      </c>
      <c r="M1373" s="9">
        <v>1</v>
      </c>
    </row>
    <row r="1374" spans="3:13" x14ac:dyDescent="0.25">
      <c r="C1374" s="10">
        <v>1341</v>
      </c>
      <c r="D1374" s="9">
        <v>1341</v>
      </c>
      <c r="E1374" s="9">
        <v>0.95376955903271687</v>
      </c>
      <c r="F1374" s="9">
        <v>1037</v>
      </c>
      <c r="G1374" s="9">
        <v>1016.7183499288763</v>
      </c>
      <c r="H1374" s="9">
        <v>1.0199481499203222</v>
      </c>
      <c r="I1374" s="9">
        <v>1</v>
      </c>
      <c r="J1374" s="9">
        <v>1.0484712900820283</v>
      </c>
      <c r="K1374" s="9">
        <v>0.9727954971857411</v>
      </c>
      <c r="L1374" s="9">
        <v>0.95376955903271687</v>
      </c>
      <c r="M1374" s="9">
        <v>1</v>
      </c>
    </row>
    <row r="1375" spans="3:13" x14ac:dyDescent="0.25">
      <c r="C1375" s="10">
        <v>1342</v>
      </c>
      <c r="D1375" s="9">
        <v>1342</v>
      </c>
      <c r="E1375" s="9">
        <v>0.95448079658605978</v>
      </c>
      <c r="F1375" s="9">
        <v>1037</v>
      </c>
      <c r="G1375" s="9">
        <v>1017.4765291607397</v>
      </c>
      <c r="H1375" s="9">
        <v>1.0191881289442264</v>
      </c>
      <c r="I1375" s="9">
        <v>1</v>
      </c>
      <c r="J1375" s="9">
        <v>1.0476900149031296</v>
      </c>
      <c r="K1375" s="9">
        <v>0.9727954971857411</v>
      </c>
      <c r="L1375" s="9">
        <v>0.95448079658605978</v>
      </c>
      <c r="M1375" s="9">
        <v>1</v>
      </c>
    </row>
    <row r="1376" spans="3:13" x14ac:dyDescent="0.25">
      <c r="C1376" s="10">
        <v>1343</v>
      </c>
      <c r="D1376" s="9">
        <v>1343</v>
      </c>
      <c r="E1376" s="9">
        <v>0.95519203413940257</v>
      </c>
      <c r="F1376" s="9">
        <v>1038</v>
      </c>
      <c r="G1376" s="9">
        <v>1018.2347083926031</v>
      </c>
      <c r="H1376" s="9">
        <v>1.0194113316355113</v>
      </c>
      <c r="I1376" s="9">
        <v>1</v>
      </c>
      <c r="J1376" s="9">
        <v>1.046909903201787</v>
      </c>
      <c r="K1376" s="9">
        <v>0.97373358348968109</v>
      </c>
      <c r="L1376" s="9">
        <v>0.95519203413940257</v>
      </c>
      <c r="M1376" s="9">
        <v>1</v>
      </c>
    </row>
    <row r="1377" spans="3:13" x14ac:dyDescent="0.25">
      <c r="C1377" s="10">
        <v>1344</v>
      </c>
      <c r="D1377" s="9">
        <v>1344</v>
      </c>
      <c r="E1377" s="9">
        <v>0.95590327169274536</v>
      </c>
      <c r="F1377" s="9">
        <v>1038</v>
      </c>
      <c r="G1377" s="9">
        <v>1018.9928876244666</v>
      </c>
      <c r="H1377" s="9">
        <v>1.0186528410613778</v>
      </c>
      <c r="I1377" s="9">
        <v>1</v>
      </c>
      <c r="J1377" s="9">
        <v>1.0461309523809523</v>
      </c>
      <c r="K1377" s="9">
        <v>0.97373358348968109</v>
      </c>
      <c r="L1377" s="9">
        <v>0.95590327169274536</v>
      </c>
      <c r="M1377" s="9">
        <v>1</v>
      </c>
    </row>
    <row r="1378" spans="3:13" x14ac:dyDescent="0.25">
      <c r="C1378" s="10">
        <v>1345</v>
      </c>
      <c r="D1378" s="9">
        <v>1345</v>
      </c>
      <c r="E1378" s="9">
        <v>0.95661450924608815</v>
      </c>
      <c r="F1378" s="9">
        <v>1039</v>
      </c>
      <c r="G1378" s="9">
        <v>1019.75106685633</v>
      </c>
      <c r="H1378" s="9">
        <v>1.0188761098363057</v>
      </c>
      <c r="I1378" s="9">
        <v>1</v>
      </c>
      <c r="J1378" s="9">
        <v>1.0453531598513011</v>
      </c>
      <c r="K1378" s="9">
        <v>0.97467166979362097</v>
      </c>
      <c r="L1378" s="9">
        <v>0.95661450924608815</v>
      </c>
      <c r="M1378" s="9">
        <v>1</v>
      </c>
    </row>
    <row r="1379" spans="3:13" x14ac:dyDescent="0.25">
      <c r="C1379" s="10">
        <v>1346</v>
      </c>
      <c r="D1379" s="9">
        <v>1346</v>
      </c>
      <c r="E1379" s="9">
        <v>0.95732574679943105</v>
      </c>
      <c r="F1379" s="9">
        <v>1039</v>
      </c>
      <c r="G1379" s="9">
        <v>1020.5092460881934</v>
      </c>
      <c r="H1379" s="9">
        <v>1.0181191439300379</v>
      </c>
      <c r="I1379" s="9">
        <v>1</v>
      </c>
      <c r="J1379" s="9">
        <v>1.0445765230312034</v>
      </c>
      <c r="K1379" s="9">
        <v>0.97467166979362097</v>
      </c>
      <c r="L1379" s="9">
        <v>0.95732574679943105</v>
      </c>
      <c r="M1379" s="9">
        <v>1</v>
      </c>
    </row>
    <row r="1380" spans="3:13" x14ac:dyDescent="0.25">
      <c r="C1380" s="10">
        <v>1347</v>
      </c>
      <c r="D1380" s="9">
        <v>1347</v>
      </c>
      <c r="E1380" s="9">
        <v>0.95803698435277385</v>
      </c>
      <c r="F1380" s="9">
        <v>1039</v>
      </c>
      <c r="G1380" s="9">
        <v>1021.2674253200569</v>
      </c>
      <c r="H1380" s="9">
        <v>1.0173633019523616</v>
      </c>
      <c r="I1380" s="9">
        <v>1</v>
      </c>
      <c r="J1380" s="9">
        <v>1.0438010393466963</v>
      </c>
      <c r="K1380" s="9">
        <v>0.97467166979362097</v>
      </c>
      <c r="L1380" s="9">
        <v>0.95803698435277385</v>
      </c>
      <c r="M1380" s="9">
        <v>1</v>
      </c>
    </row>
    <row r="1381" spans="3:13" x14ac:dyDescent="0.25">
      <c r="C1381" s="10">
        <v>1348</v>
      </c>
      <c r="D1381" s="9">
        <v>1348</v>
      </c>
      <c r="E1381" s="9">
        <v>0.95874822190611664</v>
      </c>
      <c r="F1381" s="9">
        <v>1039</v>
      </c>
      <c r="G1381" s="9">
        <v>1022.0256045519203</v>
      </c>
      <c r="H1381" s="9">
        <v>1.0166085814019519</v>
      </c>
      <c r="I1381" s="9">
        <v>1</v>
      </c>
      <c r="J1381" s="9">
        <v>1.043026706231454</v>
      </c>
      <c r="K1381" s="9">
        <v>0.97467166979362097</v>
      </c>
      <c r="L1381" s="9">
        <v>0.95874822190611664</v>
      </c>
      <c r="M1381" s="9">
        <v>1</v>
      </c>
    </row>
    <row r="1382" spans="3:13" x14ac:dyDescent="0.25">
      <c r="C1382" s="10">
        <v>1349</v>
      </c>
      <c r="D1382" s="9">
        <v>1349</v>
      </c>
      <c r="E1382" s="9">
        <v>0.95945945945945943</v>
      </c>
      <c r="F1382" s="9">
        <v>1040</v>
      </c>
      <c r="G1382" s="9">
        <v>1022.7837837837837</v>
      </c>
      <c r="H1382" s="9">
        <v>1.0168327035383029</v>
      </c>
      <c r="I1382" s="9">
        <v>1</v>
      </c>
      <c r="J1382" s="9">
        <v>1.0422535211267605</v>
      </c>
      <c r="K1382" s="9">
        <v>0.97560975609756095</v>
      </c>
      <c r="L1382" s="9">
        <v>0.95945945945945943</v>
      </c>
      <c r="M1382" s="9">
        <v>1</v>
      </c>
    </row>
    <row r="1383" spans="3:13" x14ac:dyDescent="0.25">
      <c r="C1383" s="10">
        <v>1350</v>
      </c>
      <c r="D1383" s="9">
        <v>1350</v>
      </c>
      <c r="E1383" s="9">
        <v>0.96017069701280222</v>
      </c>
      <c r="F1383" s="9">
        <v>1041</v>
      </c>
      <c r="G1383" s="9">
        <v>1023.5419630156472</v>
      </c>
      <c r="H1383" s="9">
        <v>1.0170564936418596</v>
      </c>
      <c r="I1383" s="9">
        <v>1</v>
      </c>
      <c r="J1383" s="9">
        <v>1.0414814814814815</v>
      </c>
      <c r="K1383" s="9">
        <v>0.97654784240150094</v>
      </c>
      <c r="L1383" s="9">
        <v>0.96017069701280222</v>
      </c>
      <c r="M1383" s="9">
        <v>1</v>
      </c>
    </row>
    <row r="1384" spans="3:13" x14ac:dyDescent="0.25">
      <c r="C1384" s="10">
        <v>1351</v>
      </c>
      <c r="D1384" s="9">
        <v>1351</v>
      </c>
      <c r="E1384" s="9">
        <v>0.96088193456614512</v>
      </c>
      <c r="F1384" s="9">
        <v>1041</v>
      </c>
      <c r="G1384" s="9">
        <v>1024.3001422475106</v>
      </c>
      <c r="H1384" s="9">
        <v>1.0163036761040047</v>
      </c>
      <c r="I1384" s="9">
        <v>1</v>
      </c>
      <c r="J1384" s="9">
        <v>1.0407105847520355</v>
      </c>
      <c r="K1384" s="9">
        <v>0.97654784240150094</v>
      </c>
      <c r="L1384" s="9">
        <v>0.96088193456614512</v>
      </c>
      <c r="M1384" s="9">
        <v>1</v>
      </c>
    </row>
    <row r="1385" spans="3:13" x14ac:dyDescent="0.25">
      <c r="C1385" s="10">
        <v>1352</v>
      </c>
      <c r="D1385" s="9">
        <v>1352</v>
      </c>
      <c r="E1385" s="9">
        <v>0.96159317211948792</v>
      </c>
      <c r="F1385" s="9">
        <v>1042</v>
      </c>
      <c r="G1385" s="9">
        <v>1025.0583214793742</v>
      </c>
      <c r="H1385" s="9">
        <v>1.0165275264495932</v>
      </c>
      <c r="I1385" s="9">
        <v>1</v>
      </c>
      <c r="J1385" s="9">
        <v>1.0399408284023668</v>
      </c>
      <c r="K1385" s="9">
        <v>0.97748592870544093</v>
      </c>
      <c r="L1385" s="9">
        <v>0.96159317211948792</v>
      </c>
      <c r="M1385" s="9">
        <v>1</v>
      </c>
    </row>
    <row r="1386" spans="3:13" x14ac:dyDescent="0.25">
      <c r="C1386" s="10">
        <v>1353</v>
      </c>
      <c r="D1386" s="9">
        <v>1353</v>
      </c>
      <c r="E1386" s="9">
        <v>0.96230440967283071</v>
      </c>
      <c r="F1386" s="9">
        <v>1042</v>
      </c>
      <c r="G1386" s="9">
        <v>1025.8165007112375</v>
      </c>
      <c r="H1386" s="9">
        <v>1.015776212682816</v>
      </c>
      <c r="I1386" s="9">
        <v>1</v>
      </c>
      <c r="J1386" s="9">
        <v>1.0391722099039173</v>
      </c>
      <c r="K1386" s="9">
        <v>0.97748592870544093</v>
      </c>
      <c r="L1386" s="9">
        <v>0.96230440967283071</v>
      </c>
      <c r="M1386" s="9">
        <v>1</v>
      </c>
    </row>
    <row r="1387" spans="3:13" x14ac:dyDescent="0.25">
      <c r="C1387" s="10">
        <v>1354</v>
      </c>
      <c r="D1387" s="9">
        <v>1354</v>
      </c>
      <c r="E1387" s="9">
        <v>0.9630156472261735</v>
      </c>
      <c r="F1387" s="9">
        <v>1042</v>
      </c>
      <c r="G1387" s="9">
        <v>1026.574679943101</v>
      </c>
      <c r="H1387" s="9">
        <v>1.0150260086852658</v>
      </c>
      <c r="I1387" s="9">
        <v>1</v>
      </c>
      <c r="J1387" s="9">
        <v>1.0384047267355982</v>
      </c>
      <c r="K1387" s="9">
        <v>0.97748592870544093</v>
      </c>
      <c r="L1387" s="9">
        <v>0.9630156472261735</v>
      </c>
      <c r="M1387" s="9">
        <v>1</v>
      </c>
    </row>
    <row r="1388" spans="3:13" x14ac:dyDescent="0.25">
      <c r="C1388" s="10">
        <v>1355</v>
      </c>
      <c r="D1388" s="9">
        <v>1355</v>
      </c>
      <c r="E1388" s="9">
        <v>0.9637268847795164</v>
      </c>
      <c r="F1388" s="9">
        <v>1042</v>
      </c>
      <c r="G1388" s="9">
        <v>1027.3328591749644</v>
      </c>
      <c r="H1388" s="9">
        <v>1.0142769119998891</v>
      </c>
      <c r="I1388" s="9">
        <v>1</v>
      </c>
      <c r="J1388" s="9">
        <v>1.0376383763837638</v>
      </c>
      <c r="K1388" s="9">
        <v>0.97748592870544093</v>
      </c>
      <c r="L1388" s="9">
        <v>0.9637268847795164</v>
      </c>
      <c r="M1388" s="9">
        <v>1</v>
      </c>
    </row>
    <row r="1389" spans="3:13" x14ac:dyDescent="0.25">
      <c r="C1389" s="10">
        <v>1356</v>
      </c>
      <c r="D1389" s="9">
        <v>1356</v>
      </c>
      <c r="E1389" s="9">
        <v>0.96443812233285919</v>
      </c>
      <c r="F1389" s="9">
        <v>1042</v>
      </c>
      <c r="G1389" s="9">
        <v>1028.0910384068279</v>
      </c>
      <c r="H1389" s="9">
        <v>1.0135289201768805</v>
      </c>
      <c r="I1389" s="9">
        <v>1</v>
      </c>
      <c r="J1389" s="9">
        <v>1.0368731563421829</v>
      </c>
      <c r="K1389" s="9">
        <v>0.97748592870544093</v>
      </c>
      <c r="L1389" s="9">
        <v>0.96443812233285919</v>
      </c>
      <c r="M1389" s="9">
        <v>1</v>
      </c>
    </row>
    <row r="1390" spans="3:13" x14ac:dyDescent="0.25">
      <c r="C1390" s="10">
        <v>1357</v>
      </c>
      <c r="D1390" s="9">
        <v>1357</v>
      </c>
      <c r="E1390" s="9">
        <v>0.96514935988620199</v>
      </c>
      <c r="F1390" s="9">
        <v>1043</v>
      </c>
      <c r="G1390" s="9">
        <v>1028.8492176386912</v>
      </c>
      <c r="H1390" s="9">
        <v>1.0137539904960866</v>
      </c>
      <c r="I1390" s="9">
        <v>1</v>
      </c>
      <c r="J1390" s="9">
        <v>1.0361090641120119</v>
      </c>
      <c r="K1390" s="9">
        <v>0.97842401500938081</v>
      </c>
      <c r="L1390" s="9">
        <v>0.96514935988620199</v>
      </c>
      <c r="M1390" s="9">
        <v>1</v>
      </c>
    </row>
    <row r="1391" spans="3:13" x14ac:dyDescent="0.25">
      <c r="C1391" s="10">
        <v>1358</v>
      </c>
      <c r="D1391" s="9">
        <v>1358</v>
      </c>
      <c r="E1391" s="9">
        <v>0.96586059743954478</v>
      </c>
      <c r="F1391" s="9">
        <v>1044</v>
      </c>
      <c r="G1391" s="9">
        <v>1029.6073968705548</v>
      </c>
      <c r="H1391" s="9">
        <v>1.0139787293420686</v>
      </c>
      <c r="I1391" s="9">
        <v>1</v>
      </c>
      <c r="J1391" s="9">
        <v>1.0353460972017674</v>
      </c>
      <c r="K1391" s="9">
        <v>0.9793621013133208</v>
      </c>
      <c r="L1391" s="9">
        <v>0.96586059743954478</v>
      </c>
      <c r="M1391" s="9">
        <v>1</v>
      </c>
    </row>
    <row r="1392" spans="3:13" x14ac:dyDescent="0.25">
      <c r="C1392" s="10">
        <v>1359</v>
      </c>
      <c r="D1392" s="9">
        <v>1359</v>
      </c>
      <c r="E1392" s="9">
        <v>0.96657183499288768</v>
      </c>
      <c r="F1392" s="9">
        <v>1045</v>
      </c>
      <c r="G1392" s="9">
        <v>1030.3655761024181</v>
      </c>
      <c r="H1392" s="9">
        <v>1.0142031374465552</v>
      </c>
      <c r="I1392" s="9">
        <v>1</v>
      </c>
      <c r="J1392" s="9">
        <v>1.0345842531272995</v>
      </c>
      <c r="K1392" s="9">
        <v>0.98030018761726079</v>
      </c>
      <c r="L1392" s="9">
        <v>0.96657183499288768</v>
      </c>
      <c r="M1392" s="9">
        <v>1</v>
      </c>
    </row>
    <row r="1393" spans="3:13" x14ac:dyDescent="0.25">
      <c r="C1393" s="10">
        <v>1360</v>
      </c>
      <c r="D1393" s="9">
        <v>1360</v>
      </c>
      <c r="E1393" s="9">
        <v>0.96728307254623047</v>
      </c>
      <c r="F1393" s="9">
        <v>1046</v>
      </c>
      <c r="G1393" s="9">
        <v>1031.1237553342817</v>
      </c>
      <c r="H1393" s="9">
        <v>1.0144272155391236</v>
      </c>
      <c r="I1393" s="9">
        <v>1</v>
      </c>
      <c r="J1393" s="9">
        <v>1.0338235294117646</v>
      </c>
      <c r="K1393" s="9">
        <v>0.98123827392120078</v>
      </c>
      <c r="L1393" s="9">
        <v>0.96728307254623047</v>
      </c>
      <c r="M1393" s="9">
        <v>1</v>
      </c>
    </row>
    <row r="1394" spans="3:13" x14ac:dyDescent="0.25">
      <c r="C1394" s="10">
        <v>1361</v>
      </c>
      <c r="D1394" s="9">
        <v>1361</v>
      </c>
      <c r="E1394" s="9">
        <v>0.96799431009957326</v>
      </c>
      <c r="F1394" s="9">
        <v>1046</v>
      </c>
      <c r="G1394" s="9">
        <v>1031.881934566145</v>
      </c>
      <c r="H1394" s="9">
        <v>1.0136818612293963</v>
      </c>
      <c r="I1394" s="9">
        <v>1</v>
      </c>
      <c r="J1394" s="9">
        <v>1.0330639235855987</v>
      </c>
      <c r="K1394" s="9">
        <v>0.98123827392120078</v>
      </c>
      <c r="L1394" s="9">
        <v>0.96799431009957326</v>
      </c>
      <c r="M1394" s="9">
        <v>1</v>
      </c>
    </row>
    <row r="1395" spans="3:13" x14ac:dyDescent="0.25">
      <c r="C1395" s="10">
        <v>1362</v>
      </c>
      <c r="D1395" s="9">
        <v>1362</v>
      </c>
      <c r="E1395" s="9">
        <v>0.96870554765291605</v>
      </c>
      <c r="F1395" s="9">
        <v>1046</v>
      </c>
      <c r="G1395" s="9">
        <v>1032.6401137980085</v>
      </c>
      <c r="H1395" s="9">
        <v>1.0129376014193894</v>
      </c>
      <c r="I1395" s="9">
        <v>1</v>
      </c>
      <c r="J1395" s="9">
        <v>1.0323054331864905</v>
      </c>
      <c r="K1395" s="9">
        <v>0.98123827392120078</v>
      </c>
      <c r="L1395" s="9">
        <v>0.96870554765291605</v>
      </c>
      <c r="M1395" s="9">
        <v>1</v>
      </c>
    </row>
    <row r="1396" spans="3:13" x14ac:dyDescent="0.25">
      <c r="C1396" s="10">
        <v>1363</v>
      </c>
      <c r="D1396" s="9">
        <v>1363</v>
      </c>
      <c r="E1396" s="9">
        <v>0.96941678520625885</v>
      </c>
      <c r="F1396" s="9">
        <v>1047</v>
      </c>
      <c r="G1396" s="9">
        <v>1033.3982930298719</v>
      </c>
      <c r="H1396" s="9">
        <v>1.0131621148030432</v>
      </c>
      <c r="I1396" s="9">
        <v>1</v>
      </c>
      <c r="J1396" s="9">
        <v>1.0315480557593544</v>
      </c>
      <c r="K1396" s="9">
        <v>0.98217636022514077</v>
      </c>
      <c r="L1396" s="9">
        <v>0.96941678520625885</v>
      </c>
      <c r="M1396" s="9">
        <v>1</v>
      </c>
    </row>
    <row r="1397" spans="3:13" x14ac:dyDescent="0.25">
      <c r="C1397" s="10">
        <v>1364</v>
      </c>
      <c r="D1397" s="9">
        <v>1364</v>
      </c>
      <c r="E1397" s="9">
        <v>0.97012802275960175</v>
      </c>
      <c r="F1397" s="9">
        <v>1047</v>
      </c>
      <c r="G1397" s="9">
        <v>1034.1564722617354</v>
      </c>
      <c r="H1397" s="9">
        <v>1.0124193273288473</v>
      </c>
      <c r="I1397" s="9">
        <v>1</v>
      </c>
      <c r="J1397" s="9">
        <v>1.030791788856305</v>
      </c>
      <c r="K1397" s="9">
        <v>0.98217636022514077</v>
      </c>
      <c r="L1397" s="9">
        <v>0.97012802275960175</v>
      </c>
      <c r="M1397" s="9">
        <v>1</v>
      </c>
    </row>
    <row r="1398" spans="3:13" x14ac:dyDescent="0.25">
      <c r="C1398" s="10">
        <v>1365</v>
      </c>
      <c r="D1398" s="9">
        <v>1365</v>
      </c>
      <c r="E1398" s="9">
        <v>0.97083926031294454</v>
      </c>
      <c r="F1398" s="9">
        <v>1047</v>
      </c>
      <c r="G1398" s="9">
        <v>1034.9146514935987</v>
      </c>
      <c r="H1398" s="9">
        <v>1.0116776281879472</v>
      </c>
      <c r="I1398" s="9">
        <v>1</v>
      </c>
      <c r="J1398" s="9">
        <v>1.0300366300366299</v>
      </c>
      <c r="K1398" s="9">
        <v>0.98217636022514077</v>
      </c>
      <c r="L1398" s="9">
        <v>0.97083926031294454</v>
      </c>
      <c r="M1398" s="9">
        <v>1</v>
      </c>
    </row>
    <row r="1399" spans="3:13" x14ac:dyDescent="0.25">
      <c r="C1399" s="10">
        <v>1366</v>
      </c>
      <c r="D1399" s="9">
        <v>1366</v>
      </c>
      <c r="E1399" s="9">
        <v>0.97155049786628733</v>
      </c>
      <c r="F1399" s="9">
        <v>1047</v>
      </c>
      <c r="G1399" s="9">
        <v>1035.6728307254623</v>
      </c>
      <c r="H1399" s="9">
        <v>1.0109370149901522</v>
      </c>
      <c r="I1399" s="9">
        <v>1</v>
      </c>
      <c r="J1399" s="9">
        <v>1.0292825768667644</v>
      </c>
      <c r="K1399" s="9">
        <v>0.98217636022514077</v>
      </c>
      <c r="L1399" s="9">
        <v>0.97155049786628733</v>
      </c>
      <c r="M1399" s="9">
        <v>1</v>
      </c>
    </row>
    <row r="1400" spans="3:13" x14ac:dyDescent="0.25">
      <c r="C1400" s="10">
        <v>1367</v>
      </c>
      <c r="D1400" s="9">
        <v>1367</v>
      </c>
      <c r="E1400" s="9">
        <v>0.97226173541963012</v>
      </c>
      <c r="F1400" s="9">
        <v>1048</v>
      </c>
      <c r="G1400" s="9">
        <v>1036.4310099573258</v>
      </c>
      <c r="H1400" s="9">
        <v>1.0111623349084766</v>
      </c>
      <c r="I1400" s="9">
        <v>1</v>
      </c>
      <c r="J1400" s="9">
        <v>1.0285296269202633</v>
      </c>
      <c r="K1400" s="9">
        <v>0.98311444652908064</v>
      </c>
      <c r="L1400" s="9">
        <v>0.97226173541963012</v>
      </c>
      <c r="M1400" s="9">
        <v>1</v>
      </c>
    </row>
    <row r="1401" spans="3:13" x14ac:dyDescent="0.25">
      <c r="C1401" s="10">
        <v>1368</v>
      </c>
      <c r="D1401" s="9">
        <v>1368</v>
      </c>
      <c r="E1401" s="9">
        <v>0.97297297297297303</v>
      </c>
      <c r="F1401" s="9">
        <v>1049</v>
      </c>
      <c r="G1401" s="9">
        <v>1037.1891891891892</v>
      </c>
      <c r="H1401" s="9">
        <v>1.0113873254117156</v>
      </c>
      <c r="I1401" s="9">
        <v>1</v>
      </c>
      <c r="J1401" s="9">
        <v>1.0277777777777777</v>
      </c>
      <c r="K1401" s="9">
        <v>0.98405253283302063</v>
      </c>
      <c r="L1401" s="9">
        <v>0.97297297297297303</v>
      </c>
      <c r="M1401" s="9">
        <v>1</v>
      </c>
    </row>
    <row r="1402" spans="3:13" x14ac:dyDescent="0.25">
      <c r="C1402" s="10">
        <v>1369</v>
      </c>
      <c r="D1402" s="9">
        <v>1369</v>
      </c>
      <c r="E1402" s="9">
        <v>0.97368421052631582</v>
      </c>
      <c r="F1402" s="9">
        <v>1049</v>
      </c>
      <c r="G1402" s="9">
        <v>1037.9473684210527</v>
      </c>
      <c r="H1402" s="9">
        <v>1.0106485472339131</v>
      </c>
      <c r="I1402" s="9">
        <v>1</v>
      </c>
      <c r="J1402" s="9">
        <v>1.027027027027027</v>
      </c>
      <c r="K1402" s="9">
        <v>0.98405253283302063</v>
      </c>
      <c r="L1402" s="9">
        <v>0.97368421052631582</v>
      </c>
      <c r="M1402" s="9">
        <v>1</v>
      </c>
    </row>
    <row r="1403" spans="3:13" x14ac:dyDescent="0.25">
      <c r="C1403" s="10">
        <v>1370</v>
      </c>
      <c r="D1403" s="9">
        <v>1370</v>
      </c>
      <c r="E1403" s="9">
        <v>0.97439544807965861</v>
      </c>
      <c r="F1403" s="9">
        <v>1049</v>
      </c>
      <c r="G1403" s="9">
        <v>1038.705547652916</v>
      </c>
      <c r="H1403" s="9">
        <v>1.0099108475643992</v>
      </c>
      <c r="I1403" s="9">
        <v>1</v>
      </c>
      <c r="J1403" s="9">
        <v>1.0262773722627738</v>
      </c>
      <c r="K1403" s="9">
        <v>0.98405253283302063</v>
      </c>
      <c r="L1403" s="9">
        <v>0.97439544807965861</v>
      </c>
      <c r="M1403" s="9">
        <v>1</v>
      </c>
    </row>
    <row r="1404" spans="3:13" x14ac:dyDescent="0.25">
      <c r="C1404" s="10">
        <v>1371</v>
      </c>
      <c r="D1404" s="9">
        <v>1371</v>
      </c>
      <c r="E1404" s="9">
        <v>0.9751066856330014</v>
      </c>
      <c r="F1404" s="9">
        <v>1049</v>
      </c>
      <c r="G1404" s="9">
        <v>1039.4637268847796</v>
      </c>
      <c r="H1404" s="9">
        <v>1.0091742240431998</v>
      </c>
      <c r="I1404" s="9">
        <v>1</v>
      </c>
      <c r="J1404" s="9">
        <v>1.0255288110867979</v>
      </c>
      <c r="K1404" s="9">
        <v>0.98405253283302063</v>
      </c>
      <c r="L1404" s="9">
        <v>0.9751066856330014</v>
      </c>
      <c r="M1404" s="9">
        <v>1</v>
      </c>
    </row>
    <row r="1405" spans="3:13" x14ac:dyDescent="0.25">
      <c r="C1405" s="10">
        <v>1372</v>
      </c>
      <c r="D1405" s="9">
        <v>1372</v>
      </c>
      <c r="E1405" s="9">
        <v>0.97581792318634419</v>
      </c>
      <c r="F1405" s="9">
        <v>1050</v>
      </c>
      <c r="G1405" s="9">
        <v>1040.2219061166429</v>
      </c>
      <c r="H1405" s="9">
        <v>1.0094000076578475</v>
      </c>
      <c r="I1405" s="9">
        <v>1</v>
      </c>
      <c r="J1405" s="9">
        <v>1.0247813411078717</v>
      </c>
      <c r="K1405" s="9">
        <v>0.98499061913696062</v>
      </c>
      <c r="L1405" s="9">
        <v>0.97581792318634419</v>
      </c>
      <c r="M1405" s="9">
        <v>1</v>
      </c>
    </row>
    <row r="1406" spans="3:13" x14ac:dyDescent="0.25">
      <c r="C1406" s="10">
        <v>1373</v>
      </c>
      <c r="D1406" s="9">
        <v>1373</v>
      </c>
      <c r="E1406" s="9">
        <v>0.9765291607396871</v>
      </c>
      <c r="F1406" s="9">
        <v>1051</v>
      </c>
      <c r="G1406" s="9">
        <v>1040.9800853485065</v>
      </c>
      <c r="H1406" s="9">
        <v>1.0096254623815777</v>
      </c>
      <c r="I1406" s="9">
        <v>1</v>
      </c>
      <c r="J1406" s="9">
        <v>1.0240349599417333</v>
      </c>
      <c r="K1406" s="9">
        <v>0.98592870544090061</v>
      </c>
      <c r="L1406" s="9">
        <v>0.9765291607396871</v>
      </c>
      <c r="M1406" s="9">
        <v>1</v>
      </c>
    </row>
    <row r="1407" spans="3:13" x14ac:dyDescent="0.25">
      <c r="C1407" s="10">
        <v>1374</v>
      </c>
      <c r="D1407" s="9">
        <v>1374</v>
      </c>
      <c r="E1407" s="9">
        <v>0.97724039829302989</v>
      </c>
      <c r="F1407" s="9">
        <v>1051</v>
      </c>
      <c r="G1407" s="9">
        <v>1041.7382645803698</v>
      </c>
      <c r="H1407" s="9">
        <v>1.0088906549125956</v>
      </c>
      <c r="I1407" s="9">
        <v>1</v>
      </c>
      <c r="J1407" s="9">
        <v>1.0232896652110626</v>
      </c>
      <c r="K1407" s="9">
        <v>0.98592870544090061</v>
      </c>
      <c r="L1407" s="9">
        <v>0.97724039829302989</v>
      </c>
      <c r="M1407" s="9">
        <v>1</v>
      </c>
    </row>
    <row r="1408" spans="3:13" x14ac:dyDescent="0.25">
      <c r="C1408" s="10">
        <v>1375</v>
      </c>
      <c r="D1408" s="9">
        <v>1375</v>
      </c>
      <c r="E1408" s="9">
        <v>0.97795163584637268</v>
      </c>
      <c r="F1408" s="9">
        <v>1052</v>
      </c>
      <c r="G1408" s="9">
        <v>1042.4964438122333</v>
      </c>
      <c r="H1408" s="9">
        <v>1.0091161521405423</v>
      </c>
      <c r="I1408" s="9">
        <v>1</v>
      </c>
      <c r="J1408" s="9">
        <v>1.0225454545454546</v>
      </c>
      <c r="K1408" s="9">
        <v>0.98686679174484049</v>
      </c>
      <c r="L1408" s="9">
        <v>0.97795163584637268</v>
      </c>
      <c r="M1408" s="9">
        <v>1</v>
      </c>
    </row>
    <row r="1409" spans="3:13" x14ac:dyDescent="0.25">
      <c r="C1409" s="10">
        <v>1376</v>
      </c>
      <c r="D1409" s="9">
        <v>1376</v>
      </c>
      <c r="E1409" s="9">
        <v>0.97866287339971547</v>
      </c>
      <c r="F1409" s="9">
        <v>1052</v>
      </c>
      <c r="G1409" s="9">
        <v>1043.2546230440967</v>
      </c>
      <c r="H1409" s="9">
        <v>1.0083827828439287</v>
      </c>
      <c r="I1409" s="9">
        <v>1</v>
      </c>
      <c r="J1409" s="9">
        <v>1.0218023255813953</v>
      </c>
      <c r="K1409" s="9">
        <v>0.98686679174484049</v>
      </c>
      <c r="L1409" s="9">
        <v>0.97866287339971547</v>
      </c>
      <c r="M1409" s="9">
        <v>1</v>
      </c>
    </row>
    <row r="1410" spans="3:13" x14ac:dyDescent="0.25">
      <c r="C1410" s="10">
        <v>1377</v>
      </c>
      <c r="D1410" s="9">
        <v>1377</v>
      </c>
      <c r="E1410" s="9">
        <v>0.97937411095305837</v>
      </c>
      <c r="F1410" s="9">
        <v>1052</v>
      </c>
      <c r="G1410" s="9">
        <v>1044.0128022759602</v>
      </c>
      <c r="H1410" s="9">
        <v>1.007650478716954</v>
      </c>
      <c r="I1410" s="9">
        <v>1</v>
      </c>
      <c r="J1410" s="9">
        <v>1.0210602759622367</v>
      </c>
      <c r="K1410" s="9">
        <v>0.98686679174484049</v>
      </c>
      <c r="L1410" s="9">
        <v>0.97937411095305837</v>
      </c>
      <c r="M1410" s="9">
        <v>1</v>
      </c>
    </row>
    <row r="1411" spans="3:13" x14ac:dyDescent="0.25">
      <c r="C1411" s="10">
        <v>1378</v>
      </c>
      <c r="D1411" s="9">
        <v>1378</v>
      </c>
      <c r="E1411" s="9">
        <v>0.98008534850640117</v>
      </c>
      <c r="F1411" s="9">
        <v>1052</v>
      </c>
      <c r="G1411" s="9">
        <v>1044.7709815078235</v>
      </c>
      <c r="H1411" s="9">
        <v>1.0069192374406717</v>
      </c>
      <c r="I1411" s="9">
        <v>1</v>
      </c>
      <c r="J1411" s="9">
        <v>1.0203193033381712</v>
      </c>
      <c r="K1411" s="9">
        <v>0.98686679174484049</v>
      </c>
      <c r="L1411" s="9">
        <v>0.98008534850640117</v>
      </c>
      <c r="M1411" s="9">
        <v>1</v>
      </c>
    </row>
    <row r="1412" spans="3:13" x14ac:dyDescent="0.25">
      <c r="C1412" s="10">
        <v>1379</v>
      </c>
      <c r="D1412" s="9">
        <v>1379</v>
      </c>
      <c r="E1412" s="9">
        <v>0.98079658605974396</v>
      </c>
      <c r="F1412" s="9">
        <v>1053</v>
      </c>
      <c r="G1412" s="9">
        <v>1045.5291607396871</v>
      </c>
      <c r="H1412" s="9">
        <v>1.0071455101788147</v>
      </c>
      <c r="I1412" s="9">
        <v>1</v>
      </c>
      <c r="J1412" s="9">
        <v>1.0195794053662075</v>
      </c>
      <c r="K1412" s="9">
        <v>0.98780487804878048</v>
      </c>
      <c r="L1412" s="9">
        <v>0.98079658605974396</v>
      </c>
      <c r="M1412" s="9">
        <v>1</v>
      </c>
    </row>
    <row r="1413" spans="3:13" x14ac:dyDescent="0.25">
      <c r="C1413" s="10">
        <v>1380</v>
      </c>
      <c r="D1413" s="9">
        <v>1380</v>
      </c>
      <c r="E1413" s="9">
        <v>0.98150782361308675</v>
      </c>
      <c r="F1413" s="9">
        <v>1054</v>
      </c>
      <c r="G1413" s="9">
        <v>1046.2873399715504</v>
      </c>
      <c r="H1413" s="9">
        <v>1.0073714549854529</v>
      </c>
      <c r="I1413" s="9">
        <v>1</v>
      </c>
      <c r="J1413" s="9">
        <v>1.018840579710145</v>
      </c>
      <c r="K1413" s="9">
        <v>0.98874296435272047</v>
      </c>
      <c r="L1413" s="9">
        <v>0.98150782361308675</v>
      </c>
      <c r="M1413" s="9">
        <v>1</v>
      </c>
    </row>
    <row r="1414" spans="3:13" x14ac:dyDescent="0.25">
      <c r="C1414" s="10">
        <v>1381</v>
      </c>
      <c r="D1414" s="9">
        <v>1381</v>
      </c>
      <c r="E1414" s="9">
        <v>0.98221906116642954</v>
      </c>
      <c r="F1414" s="9">
        <v>1054</v>
      </c>
      <c r="G1414" s="9">
        <v>1047.045519203414</v>
      </c>
      <c r="H1414" s="9">
        <v>1.00664200425773</v>
      </c>
      <c r="I1414" s="9">
        <v>1</v>
      </c>
      <c r="J1414" s="9">
        <v>1.0181028240405503</v>
      </c>
      <c r="K1414" s="9">
        <v>0.98874296435272047</v>
      </c>
      <c r="L1414" s="9">
        <v>0.98221906116642954</v>
      </c>
      <c r="M1414" s="9">
        <v>1</v>
      </c>
    </row>
    <row r="1415" spans="3:13" x14ac:dyDescent="0.25">
      <c r="C1415" s="10">
        <v>1382</v>
      </c>
      <c r="D1415" s="9">
        <v>1382</v>
      </c>
      <c r="E1415" s="9">
        <v>0.98293029871977244</v>
      </c>
      <c r="F1415" s="9">
        <v>1054</v>
      </c>
      <c r="G1415" s="9">
        <v>1047.8036984352773</v>
      </c>
      <c r="H1415" s="9">
        <v>1.0059136091750542</v>
      </c>
      <c r="I1415" s="9">
        <v>1</v>
      </c>
      <c r="J1415" s="9">
        <v>1.0173661360347321</v>
      </c>
      <c r="K1415" s="9">
        <v>0.98874296435272047</v>
      </c>
      <c r="L1415" s="9">
        <v>0.98293029871977244</v>
      </c>
      <c r="M1415" s="9">
        <v>1</v>
      </c>
    </row>
    <row r="1416" spans="3:13" x14ac:dyDescent="0.25">
      <c r="C1416" s="10">
        <v>1383</v>
      </c>
      <c r="D1416" s="9">
        <v>1383</v>
      </c>
      <c r="E1416" s="9">
        <v>0.98364153627311524</v>
      </c>
      <c r="F1416" s="9">
        <v>1055</v>
      </c>
      <c r="G1416" s="9">
        <v>1048.5618776671408</v>
      </c>
      <c r="H1416" s="9">
        <v>1.0061399546082896</v>
      </c>
      <c r="I1416" s="9">
        <v>1</v>
      </c>
      <c r="J1416" s="9">
        <v>1.0166305133767173</v>
      </c>
      <c r="K1416" s="9">
        <v>0.98968105065666045</v>
      </c>
      <c r="L1416" s="9">
        <v>0.98364153627311524</v>
      </c>
      <c r="M1416" s="9">
        <v>1</v>
      </c>
    </row>
    <row r="1417" spans="3:13" x14ac:dyDescent="0.25">
      <c r="C1417" s="10">
        <v>1384</v>
      </c>
      <c r="D1417" s="9">
        <v>1384</v>
      </c>
      <c r="E1417" s="9">
        <v>0.98435277382645803</v>
      </c>
      <c r="F1417" s="9">
        <v>1055</v>
      </c>
      <c r="G1417" s="9">
        <v>1049.3200568990042</v>
      </c>
      <c r="H1417" s="9">
        <v>1.0054129748723011</v>
      </c>
      <c r="I1417" s="9">
        <v>1</v>
      </c>
      <c r="J1417" s="9">
        <v>1.0158959537572254</v>
      </c>
      <c r="K1417" s="9">
        <v>0.98968105065666045</v>
      </c>
      <c r="L1417" s="9">
        <v>0.98435277382645803</v>
      </c>
      <c r="M1417" s="9">
        <v>1</v>
      </c>
    </row>
    <row r="1418" spans="3:13" x14ac:dyDescent="0.25">
      <c r="C1418" s="10">
        <v>1385</v>
      </c>
      <c r="D1418" s="9">
        <v>1385</v>
      </c>
      <c r="E1418" s="9">
        <v>0.98506401137980082</v>
      </c>
      <c r="F1418" s="9">
        <v>1056</v>
      </c>
      <c r="G1418" s="9">
        <v>1050.0782361308677</v>
      </c>
      <c r="H1418" s="9">
        <v>1.0056393549217357</v>
      </c>
      <c r="I1418" s="9">
        <v>1</v>
      </c>
      <c r="J1418" s="9">
        <v>1.0151624548736462</v>
      </c>
      <c r="K1418" s="9">
        <v>0.99061913696060033</v>
      </c>
      <c r="L1418" s="9">
        <v>0.98506401137980082</v>
      </c>
      <c r="M1418" s="9">
        <v>1</v>
      </c>
    </row>
    <row r="1419" spans="3:13" x14ac:dyDescent="0.25">
      <c r="C1419" s="10">
        <v>1386</v>
      </c>
      <c r="D1419" s="9">
        <v>1386</v>
      </c>
      <c r="E1419" s="9">
        <v>0.98577524893314372</v>
      </c>
      <c r="F1419" s="9">
        <v>1057</v>
      </c>
      <c r="G1419" s="9">
        <v>1050.836415362731</v>
      </c>
      <c r="H1419" s="9">
        <v>1.0058654083044327</v>
      </c>
      <c r="I1419" s="9">
        <v>1</v>
      </c>
      <c r="J1419" s="9">
        <v>1.0144300144300145</v>
      </c>
      <c r="K1419" s="9">
        <v>0.99155722326454032</v>
      </c>
      <c r="L1419" s="9">
        <v>0.98577524893314372</v>
      </c>
      <c r="M1419" s="9">
        <v>1</v>
      </c>
    </row>
    <row r="1420" spans="3:13" x14ac:dyDescent="0.25">
      <c r="C1420" s="10">
        <v>1387</v>
      </c>
      <c r="D1420" s="9">
        <v>1387</v>
      </c>
      <c r="E1420" s="9">
        <v>0.98648648648648651</v>
      </c>
      <c r="F1420" s="9">
        <v>1057</v>
      </c>
      <c r="G1420" s="9">
        <v>1051.5945945945946</v>
      </c>
      <c r="H1420" s="9">
        <v>1.0051401989256983</v>
      </c>
      <c r="I1420" s="9">
        <v>1</v>
      </c>
      <c r="J1420" s="9">
        <v>1.0136986301369864</v>
      </c>
      <c r="K1420" s="9">
        <v>0.99155722326454032</v>
      </c>
      <c r="L1420" s="9">
        <v>0.98648648648648651</v>
      </c>
      <c r="M1420" s="9">
        <v>1</v>
      </c>
    </row>
    <row r="1421" spans="3:13" x14ac:dyDescent="0.25">
      <c r="C1421" s="10">
        <v>1388</v>
      </c>
      <c r="D1421" s="9">
        <v>1388</v>
      </c>
      <c r="E1421" s="9">
        <v>0.98719772403982931</v>
      </c>
      <c r="F1421" s="9">
        <v>1058</v>
      </c>
      <c r="G1421" s="9">
        <v>1052.3527738264581</v>
      </c>
      <c r="H1421" s="9">
        <v>1.0053662862055355</v>
      </c>
      <c r="I1421" s="9">
        <v>1</v>
      </c>
      <c r="J1421" s="9">
        <v>1.0129682997118155</v>
      </c>
      <c r="K1421" s="9">
        <v>0.99249530956848031</v>
      </c>
      <c r="L1421" s="9">
        <v>0.98719772403982931</v>
      </c>
      <c r="M1421" s="9">
        <v>1</v>
      </c>
    </row>
    <row r="1422" spans="3:13" x14ac:dyDescent="0.25">
      <c r="C1422" s="10">
        <v>1389</v>
      </c>
      <c r="D1422" s="9">
        <v>1389</v>
      </c>
      <c r="E1422" s="9">
        <v>0.9879089615931721</v>
      </c>
      <c r="F1422" s="9">
        <v>1059</v>
      </c>
      <c r="G1422" s="9">
        <v>1053.1109530583215</v>
      </c>
      <c r="H1422" s="9">
        <v>1.005592047945733</v>
      </c>
      <c r="I1422" s="9">
        <v>1</v>
      </c>
      <c r="J1422" s="9">
        <v>1.0122390208783298</v>
      </c>
      <c r="K1422" s="9">
        <v>0.9934333958724203</v>
      </c>
      <c r="L1422" s="9">
        <v>0.9879089615931721</v>
      </c>
      <c r="M1422" s="9">
        <v>1</v>
      </c>
    </row>
    <row r="1423" spans="3:13" x14ac:dyDescent="0.25">
      <c r="C1423" s="10">
        <v>1390</v>
      </c>
      <c r="D1423" s="9">
        <v>1390</v>
      </c>
      <c r="E1423" s="9">
        <v>0.98862019914651489</v>
      </c>
      <c r="F1423" s="9">
        <v>1060</v>
      </c>
      <c r="G1423" s="9">
        <v>1053.869132290185</v>
      </c>
      <c r="H1423" s="9">
        <v>1.0058174848488939</v>
      </c>
      <c r="I1423" s="9">
        <v>1</v>
      </c>
      <c r="J1423" s="9">
        <v>1.0115107913669066</v>
      </c>
      <c r="K1423" s="9">
        <v>0.99437148217636018</v>
      </c>
      <c r="L1423" s="9">
        <v>0.98862019914651489</v>
      </c>
      <c r="M1423" s="9">
        <v>1</v>
      </c>
    </row>
    <row r="1424" spans="3:13" x14ac:dyDescent="0.25">
      <c r="C1424" s="10">
        <v>1391</v>
      </c>
      <c r="D1424" s="9">
        <v>1391</v>
      </c>
      <c r="E1424" s="9">
        <v>0.98933143669985779</v>
      </c>
      <c r="F1424" s="9">
        <v>1060</v>
      </c>
      <c r="G1424" s="9">
        <v>1054.6273115220483</v>
      </c>
      <c r="H1424" s="9">
        <v>1.005094395355832</v>
      </c>
      <c r="I1424" s="9">
        <v>1</v>
      </c>
      <c r="J1424" s="9">
        <v>1.01078360891445</v>
      </c>
      <c r="K1424" s="9">
        <v>0.99437148217636018</v>
      </c>
      <c r="L1424" s="9">
        <v>0.98933143669985779</v>
      </c>
      <c r="M1424" s="9">
        <v>1</v>
      </c>
    </row>
    <row r="1425" spans="3:13" x14ac:dyDescent="0.25">
      <c r="C1425" s="10">
        <v>1392</v>
      </c>
      <c r="D1425" s="9">
        <v>1392</v>
      </c>
      <c r="E1425" s="9">
        <v>0.99004267425320058</v>
      </c>
      <c r="F1425" s="9">
        <v>1061</v>
      </c>
      <c r="G1425" s="9">
        <v>1055.3854907539119</v>
      </c>
      <c r="H1425" s="9">
        <v>1.0053198658644411</v>
      </c>
      <c r="I1425" s="9">
        <v>1</v>
      </c>
      <c r="J1425" s="9">
        <v>1.0100574712643677</v>
      </c>
      <c r="K1425" s="9">
        <v>0.99530956848030017</v>
      </c>
      <c r="L1425" s="9">
        <v>0.99004267425320058</v>
      </c>
      <c r="M1425" s="9">
        <v>1</v>
      </c>
    </row>
    <row r="1426" spans="3:13" x14ac:dyDescent="0.25">
      <c r="C1426" s="10">
        <v>1393</v>
      </c>
      <c r="D1426" s="9">
        <v>1393</v>
      </c>
      <c r="E1426" s="9">
        <v>0.99075391180654337</v>
      </c>
      <c r="F1426" s="9">
        <v>1061</v>
      </c>
      <c r="G1426" s="9">
        <v>1056.1436699857752</v>
      </c>
      <c r="H1426" s="9">
        <v>1.0045981717755219</v>
      </c>
      <c r="I1426" s="9">
        <v>1</v>
      </c>
      <c r="J1426" s="9">
        <v>1.0093323761665471</v>
      </c>
      <c r="K1426" s="9">
        <v>0.99530956848030017</v>
      </c>
      <c r="L1426" s="9">
        <v>0.99075391180654337</v>
      </c>
      <c r="M1426" s="9">
        <v>1</v>
      </c>
    </row>
    <row r="1427" spans="3:13" x14ac:dyDescent="0.25">
      <c r="C1427" s="10">
        <v>1394</v>
      </c>
      <c r="D1427" s="9">
        <v>1394</v>
      </c>
      <c r="E1427" s="9">
        <v>0.99146514935988617</v>
      </c>
      <c r="F1427" s="9">
        <v>1061</v>
      </c>
      <c r="G1427" s="9">
        <v>1056.9018492176388</v>
      </c>
      <c r="H1427" s="9">
        <v>1.0038775131157116</v>
      </c>
      <c r="I1427" s="9">
        <v>1</v>
      </c>
      <c r="J1427" s="9">
        <v>1.0086083213773314</v>
      </c>
      <c r="K1427" s="9">
        <v>0.99530956848030017</v>
      </c>
      <c r="L1427" s="9">
        <v>0.99146514935988617</v>
      </c>
      <c r="M1427" s="9">
        <v>1</v>
      </c>
    </row>
    <row r="1428" spans="3:13" x14ac:dyDescent="0.25">
      <c r="C1428" s="10">
        <v>1395</v>
      </c>
      <c r="D1428" s="9">
        <v>1395</v>
      </c>
      <c r="E1428" s="9">
        <v>0.99217638691322907</v>
      </c>
      <c r="F1428" s="9">
        <v>1061</v>
      </c>
      <c r="G1428" s="9">
        <v>1057.6600284495021</v>
      </c>
      <c r="H1428" s="9">
        <v>1.003157887658281</v>
      </c>
      <c r="I1428" s="9">
        <v>1</v>
      </c>
      <c r="J1428" s="9">
        <v>1.0078853046594982</v>
      </c>
      <c r="K1428" s="9">
        <v>0.99530956848030017</v>
      </c>
      <c r="L1428" s="9">
        <v>0.99217638691322907</v>
      </c>
      <c r="M1428" s="9">
        <v>1</v>
      </c>
    </row>
    <row r="1429" spans="3:13" x14ac:dyDescent="0.25">
      <c r="C1429" s="10">
        <v>1396</v>
      </c>
      <c r="D1429" s="9">
        <v>1396</v>
      </c>
      <c r="E1429" s="9">
        <v>0.99288762446657186</v>
      </c>
      <c r="F1429" s="9">
        <v>1061</v>
      </c>
      <c r="G1429" s="9">
        <v>1058.4182076813656</v>
      </c>
      <c r="H1429" s="9">
        <v>1.0024392931828812</v>
      </c>
      <c r="I1429" s="9">
        <v>1</v>
      </c>
      <c r="J1429" s="9">
        <v>1.0071633237822348</v>
      </c>
      <c r="K1429" s="9">
        <v>0.99530956848030017</v>
      </c>
      <c r="L1429" s="9">
        <v>0.99288762446657186</v>
      </c>
      <c r="M1429" s="9">
        <v>1</v>
      </c>
    </row>
    <row r="1430" spans="3:13" x14ac:dyDescent="0.25">
      <c r="C1430" s="10">
        <v>1397</v>
      </c>
      <c r="D1430" s="9">
        <v>1397</v>
      </c>
      <c r="E1430" s="9">
        <v>0.99359886201991465</v>
      </c>
      <c r="F1430" s="9">
        <v>1061</v>
      </c>
      <c r="G1430" s="9">
        <v>1059.176386913229</v>
      </c>
      <c r="H1430" s="9">
        <v>1.0017217274755204</v>
      </c>
      <c r="I1430" s="9">
        <v>1</v>
      </c>
      <c r="J1430" s="9">
        <v>1.0064423765211168</v>
      </c>
      <c r="K1430" s="9">
        <v>0.99530956848030017</v>
      </c>
      <c r="L1430" s="9">
        <v>0.99359886201991465</v>
      </c>
      <c r="M1430" s="9">
        <v>1</v>
      </c>
    </row>
    <row r="1431" spans="3:13" x14ac:dyDescent="0.25">
      <c r="C1431" s="10">
        <v>1398</v>
      </c>
      <c r="D1431" s="9">
        <v>1398</v>
      </c>
      <c r="E1431" s="9">
        <v>0.99431009957325744</v>
      </c>
      <c r="F1431" s="9">
        <v>1062</v>
      </c>
      <c r="G1431" s="9">
        <v>1059.9345661450925</v>
      </c>
      <c r="H1431" s="9">
        <v>1.0019486427944504</v>
      </c>
      <c r="I1431" s="9">
        <v>1</v>
      </c>
      <c r="J1431" s="9">
        <v>1.005722460658083</v>
      </c>
      <c r="K1431" s="9">
        <v>0.99624765478424016</v>
      </c>
      <c r="L1431" s="9">
        <v>0.99431009957325744</v>
      </c>
      <c r="M1431" s="9">
        <v>1</v>
      </c>
    </row>
    <row r="1432" spans="3:13" x14ac:dyDescent="0.25">
      <c r="C1432" s="10">
        <v>1399</v>
      </c>
      <c r="D1432" s="9">
        <v>1399</v>
      </c>
      <c r="E1432" s="9">
        <v>0.99502133712660024</v>
      </c>
      <c r="F1432" s="9">
        <v>1063</v>
      </c>
      <c r="G1432" s="9">
        <v>1060.6927453769558</v>
      </c>
      <c r="H1432" s="9">
        <v>1.0021752337169274</v>
      </c>
      <c r="I1432" s="9">
        <v>1</v>
      </c>
      <c r="J1432" s="9">
        <v>1.0050035739814154</v>
      </c>
      <c r="K1432" s="9">
        <v>0.99718574108818014</v>
      </c>
      <c r="L1432" s="9">
        <v>0.99502133712660024</v>
      </c>
      <c r="M1432" s="9">
        <v>1</v>
      </c>
    </row>
    <row r="1433" spans="3:13" x14ac:dyDescent="0.25">
      <c r="C1433" s="10">
        <v>1400</v>
      </c>
      <c r="D1433" s="9">
        <v>1400</v>
      </c>
      <c r="E1433" s="9">
        <v>0.99573257467994314</v>
      </c>
      <c r="F1433" s="9">
        <v>1063</v>
      </c>
      <c r="G1433" s="9">
        <v>1061.4509246088194</v>
      </c>
      <c r="H1433" s="9">
        <v>1.0014593942642722</v>
      </c>
      <c r="I1433" s="9">
        <v>1</v>
      </c>
      <c r="J1433" s="9">
        <v>1.0042857142857142</v>
      </c>
      <c r="K1433" s="9">
        <v>0.99718574108818014</v>
      </c>
      <c r="L1433" s="9">
        <v>0.99573257467994314</v>
      </c>
      <c r="M1433" s="9">
        <v>1</v>
      </c>
    </row>
    <row r="1434" spans="3:13" x14ac:dyDescent="0.25">
      <c r="C1434" s="10">
        <v>1401</v>
      </c>
      <c r="D1434" s="9">
        <v>1401</v>
      </c>
      <c r="E1434" s="9">
        <v>0.99644381223328593</v>
      </c>
      <c r="F1434" s="9">
        <v>1064</v>
      </c>
      <c r="G1434" s="9">
        <v>1062.2091038406827</v>
      </c>
      <c r="H1434" s="9">
        <v>1.001686010930279</v>
      </c>
      <c r="I1434" s="9">
        <v>1</v>
      </c>
      <c r="J1434" s="9">
        <v>1.0035688793718771</v>
      </c>
      <c r="K1434" s="9">
        <v>0.99812382739212002</v>
      </c>
      <c r="L1434" s="9">
        <v>0.99644381223328593</v>
      </c>
      <c r="M1434" s="9">
        <v>1</v>
      </c>
    </row>
    <row r="1435" spans="3:13" x14ac:dyDescent="0.25">
      <c r="C1435" s="10">
        <v>1402</v>
      </c>
      <c r="D1435" s="9">
        <v>1402</v>
      </c>
      <c r="E1435" s="9">
        <v>0.99715504978662872</v>
      </c>
      <c r="F1435" s="9">
        <v>1064</v>
      </c>
      <c r="G1435" s="9">
        <v>1062.9672830725463</v>
      </c>
      <c r="H1435" s="9">
        <v>1.0009715415929534</v>
      </c>
      <c r="I1435" s="9">
        <v>1</v>
      </c>
      <c r="J1435" s="9">
        <v>1.0028530670470757</v>
      </c>
      <c r="K1435" s="9">
        <v>0.99812382739212002</v>
      </c>
      <c r="L1435" s="9">
        <v>0.99715504978662872</v>
      </c>
      <c r="M1435" s="9">
        <v>1</v>
      </c>
    </row>
    <row r="1436" spans="3:13" x14ac:dyDescent="0.25">
      <c r="C1436" s="10">
        <v>1403</v>
      </c>
      <c r="D1436" s="9">
        <v>1403</v>
      </c>
      <c r="E1436" s="9">
        <v>0.99786628733997151</v>
      </c>
      <c r="F1436" s="9">
        <v>1065</v>
      </c>
      <c r="G1436" s="9">
        <v>1063.7254623044096</v>
      </c>
      <c r="H1436" s="9">
        <v>1.0011981829341843</v>
      </c>
      <c r="I1436" s="9">
        <v>1</v>
      </c>
      <c r="J1436" s="9">
        <v>1.0021382751247327</v>
      </c>
      <c r="K1436" s="9">
        <v>0.99906191369606001</v>
      </c>
      <c r="L1436" s="9">
        <v>0.99786628733997151</v>
      </c>
      <c r="M1436" s="9">
        <v>1</v>
      </c>
    </row>
    <row r="1437" spans="3:13" x14ac:dyDescent="0.25">
      <c r="C1437" s="10">
        <v>1404</v>
      </c>
      <c r="D1437" s="9">
        <v>1404</v>
      </c>
      <c r="E1437" s="9">
        <v>0.99857752489331442</v>
      </c>
      <c r="F1437" s="9">
        <v>1066</v>
      </c>
      <c r="G1437" s="9">
        <v>1064.4836415362731</v>
      </c>
      <c r="H1437" s="9">
        <v>1.0014245014245013</v>
      </c>
      <c r="I1437" s="9">
        <v>1</v>
      </c>
      <c r="J1437" s="9">
        <v>1.0014245014245013</v>
      </c>
      <c r="K1437" s="9">
        <v>1</v>
      </c>
      <c r="L1437" s="9">
        <v>0.99857752489331442</v>
      </c>
      <c r="M1437" s="9">
        <v>1</v>
      </c>
    </row>
    <row r="1438" spans="3:13" x14ac:dyDescent="0.25">
      <c r="C1438" s="10">
        <v>1405</v>
      </c>
      <c r="D1438" s="9">
        <v>1405</v>
      </c>
      <c r="E1438" s="9">
        <v>0.99928876244665721</v>
      </c>
      <c r="F1438" s="9">
        <v>1066</v>
      </c>
      <c r="G1438" s="9">
        <v>1065.2418207681364</v>
      </c>
      <c r="H1438" s="9">
        <v>1.0007117437722419</v>
      </c>
      <c r="I1438" s="9">
        <v>1</v>
      </c>
      <c r="J1438" s="9">
        <v>1.0007117437722419</v>
      </c>
      <c r="K1438" s="9">
        <v>1</v>
      </c>
      <c r="L1438" s="9">
        <v>0.99928876244665721</v>
      </c>
      <c r="M1438" s="9">
        <v>1</v>
      </c>
    </row>
    <row r="1439" spans="3:13" x14ac:dyDescent="0.25">
      <c r="C1439" s="10">
        <v>1406</v>
      </c>
      <c r="D1439" s="9">
        <v>1406</v>
      </c>
      <c r="E1439" s="9">
        <v>1</v>
      </c>
      <c r="F1439" s="9">
        <v>1066</v>
      </c>
      <c r="G1439" s="9">
        <v>1066</v>
      </c>
      <c r="H1439" s="9">
        <v>1</v>
      </c>
      <c r="I1439" s="9">
        <v>1</v>
      </c>
      <c r="J1439" s="9">
        <v>1</v>
      </c>
      <c r="K1439" s="9">
        <v>1</v>
      </c>
      <c r="L1439" s="9">
        <v>1</v>
      </c>
      <c r="M1439" s="9">
        <v>1</v>
      </c>
    </row>
    <row r="1441" spans="2:7" ht="18.75" x14ac:dyDescent="0.3">
      <c r="B1441" s="8" t="s">
        <v>12908</v>
      </c>
    </row>
    <row r="1443" spans="2:7" x14ac:dyDescent="0.25">
      <c r="C1443" s="10" t="s">
        <v>9200</v>
      </c>
      <c r="D1443" s="5" t="s">
        <v>12785</v>
      </c>
      <c r="E1443" s="5" t="s">
        <v>12813</v>
      </c>
      <c r="F1443" s="5" t="s">
        <v>12814</v>
      </c>
      <c r="G1443" s="5" t="s">
        <v>12815</v>
      </c>
    </row>
    <row r="1444" spans="2:7" x14ac:dyDescent="0.25">
      <c r="C1444" s="10">
        <v>0</v>
      </c>
      <c r="D1444" s="9">
        <v>0</v>
      </c>
      <c r="E1444" s="9">
        <v>0</v>
      </c>
      <c r="F1444" s="9">
        <v>0</v>
      </c>
      <c r="G1444" s="9">
        <v>1</v>
      </c>
    </row>
    <row r="1445" spans="2:7" x14ac:dyDescent="0.25">
      <c r="C1445" s="10">
        <v>1</v>
      </c>
      <c r="D1445" s="9">
        <v>0</v>
      </c>
      <c r="E1445" s="9">
        <v>9.3808630393996248E-4</v>
      </c>
      <c r="F1445" s="9">
        <v>0</v>
      </c>
      <c r="G1445" s="9">
        <v>1</v>
      </c>
    </row>
    <row r="1446" spans="2:7" x14ac:dyDescent="0.25">
      <c r="C1446" s="10">
        <v>2</v>
      </c>
      <c r="D1446" s="9">
        <v>0</v>
      </c>
      <c r="E1446" s="9">
        <v>1.876172607879925E-3</v>
      </c>
      <c r="F1446" s="9">
        <v>0</v>
      </c>
      <c r="G1446" s="9">
        <v>1</v>
      </c>
    </row>
    <row r="1447" spans="2:7" x14ac:dyDescent="0.25">
      <c r="C1447" s="10">
        <v>3</v>
      </c>
      <c r="D1447" s="9">
        <v>0</v>
      </c>
      <c r="E1447" s="9">
        <v>2.8142589118198874E-3</v>
      </c>
      <c r="F1447" s="9">
        <v>0</v>
      </c>
      <c r="G1447" s="9">
        <v>1</v>
      </c>
    </row>
    <row r="1448" spans="2:7" x14ac:dyDescent="0.25">
      <c r="C1448" s="10">
        <v>4</v>
      </c>
      <c r="D1448" s="9">
        <v>0</v>
      </c>
      <c r="E1448" s="9">
        <v>3.7523452157598499E-3</v>
      </c>
      <c r="F1448" s="9">
        <v>0</v>
      </c>
      <c r="G1448" s="9">
        <v>1</v>
      </c>
    </row>
    <row r="1449" spans="2:7" x14ac:dyDescent="0.25">
      <c r="C1449" s="10">
        <v>5</v>
      </c>
      <c r="D1449" s="9">
        <v>0</v>
      </c>
      <c r="E1449" s="9">
        <v>4.6904315196998128E-3</v>
      </c>
      <c r="F1449" s="9">
        <v>0</v>
      </c>
      <c r="G1449" s="9">
        <v>1</v>
      </c>
    </row>
    <row r="1450" spans="2:7" x14ac:dyDescent="0.25">
      <c r="C1450" s="10">
        <v>6</v>
      </c>
      <c r="D1450" s="9">
        <v>0</v>
      </c>
      <c r="E1450" s="9">
        <v>5.6285178236397749E-3</v>
      </c>
      <c r="F1450" s="9">
        <v>0</v>
      </c>
      <c r="G1450" s="9">
        <v>1</v>
      </c>
    </row>
    <row r="1451" spans="2:7" x14ac:dyDescent="0.25">
      <c r="C1451" s="10">
        <v>7</v>
      </c>
      <c r="D1451" s="9">
        <v>2.9411764705882353E-3</v>
      </c>
      <c r="E1451" s="9">
        <v>5.6285178236397749E-3</v>
      </c>
      <c r="F1451" s="9">
        <v>2.9411764705882353E-3</v>
      </c>
      <c r="G1451" s="9">
        <v>1</v>
      </c>
    </row>
    <row r="1452" spans="2:7" x14ac:dyDescent="0.25">
      <c r="C1452" s="10">
        <v>8</v>
      </c>
      <c r="D1452" s="9">
        <v>2.9411764705882353E-3</v>
      </c>
      <c r="E1452" s="9">
        <v>6.5666041275797378E-3</v>
      </c>
      <c r="F1452" s="9">
        <v>2.9411764705882353E-3</v>
      </c>
      <c r="G1452" s="9">
        <v>1</v>
      </c>
    </row>
    <row r="1453" spans="2:7" x14ac:dyDescent="0.25">
      <c r="C1453" s="10">
        <v>9</v>
      </c>
      <c r="D1453" s="9">
        <v>2.9411764705882353E-3</v>
      </c>
      <c r="E1453" s="9">
        <v>7.5046904315196998E-3</v>
      </c>
      <c r="F1453" s="9">
        <v>2.9411764705882353E-3</v>
      </c>
      <c r="G1453" s="9">
        <v>1</v>
      </c>
    </row>
    <row r="1454" spans="2:7" x14ac:dyDescent="0.25">
      <c r="C1454" s="10">
        <v>10</v>
      </c>
      <c r="D1454" s="9">
        <v>2.9411764705882353E-3</v>
      </c>
      <c r="E1454" s="9">
        <v>8.4427767354596627E-3</v>
      </c>
      <c r="F1454" s="9">
        <v>2.9411764705882353E-3</v>
      </c>
      <c r="G1454" s="9">
        <v>1</v>
      </c>
    </row>
    <row r="1455" spans="2:7" x14ac:dyDescent="0.25">
      <c r="C1455" s="10">
        <v>11</v>
      </c>
      <c r="D1455" s="9">
        <v>2.9411764705882353E-3</v>
      </c>
      <c r="E1455" s="9">
        <v>9.3808630393996256E-3</v>
      </c>
      <c r="F1455" s="9">
        <v>2.9411764705882353E-3</v>
      </c>
      <c r="G1455" s="9">
        <v>1</v>
      </c>
    </row>
    <row r="1456" spans="2:7" x14ac:dyDescent="0.25">
      <c r="C1456" s="10">
        <v>12</v>
      </c>
      <c r="D1456" s="9">
        <v>2.9411764705882353E-3</v>
      </c>
      <c r="E1456" s="9">
        <v>1.0318949343339587E-2</v>
      </c>
      <c r="F1456" s="9">
        <v>2.9411764705882353E-3</v>
      </c>
      <c r="G1456" s="9">
        <v>1</v>
      </c>
    </row>
    <row r="1457" spans="3:7" x14ac:dyDescent="0.25">
      <c r="C1457" s="10">
        <v>13</v>
      </c>
      <c r="D1457" s="9">
        <v>5.8823529411764705E-3</v>
      </c>
      <c r="E1457" s="9">
        <v>1.0318949343339587E-2</v>
      </c>
      <c r="F1457" s="9">
        <v>5.8823529411764705E-3</v>
      </c>
      <c r="G1457" s="9">
        <v>1</v>
      </c>
    </row>
    <row r="1458" spans="3:7" x14ac:dyDescent="0.25">
      <c r="C1458" s="10">
        <v>14</v>
      </c>
      <c r="D1458" s="9">
        <v>5.8823529411764705E-3</v>
      </c>
      <c r="E1458" s="9">
        <v>1.125703564727955E-2</v>
      </c>
      <c r="F1458" s="9">
        <v>5.8823529411764705E-3</v>
      </c>
      <c r="G1458" s="9">
        <v>1</v>
      </c>
    </row>
    <row r="1459" spans="3:7" x14ac:dyDescent="0.25">
      <c r="C1459" s="10">
        <v>15</v>
      </c>
      <c r="D1459" s="9">
        <v>5.8823529411764705E-3</v>
      </c>
      <c r="E1459" s="9">
        <v>1.2195121951219513E-2</v>
      </c>
      <c r="F1459" s="9">
        <v>5.8823529411764705E-3</v>
      </c>
      <c r="G1459" s="9">
        <v>1</v>
      </c>
    </row>
    <row r="1460" spans="3:7" x14ac:dyDescent="0.25">
      <c r="C1460" s="10">
        <v>16</v>
      </c>
      <c r="D1460" s="9">
        <v>5.8823529411764705E-3</v>
      </c>
      <c r="E1460" s="9">
        <v>1.3133208255159476E-2</v>
      </c>
      <c r="F1460" s="9">
        <v>5.8823529411764705E-3</v>
      </c>
      <c r="G1460" s="9">
        <v>1</v>
      </c>
    </row>
    <row r="1461" spans="3:7" x14ac:dyDescent="0.25">
      <c r="C1461" s="10">
        <v>17</v>
      </c>
      <c r="D1461" s="9">
        <v>5.8823529411764705E-3</v>
      </c>
      <c r="E1461" s="9">
        <v>1.4071294559099437E-2</v>
      </c>
      <c r="F1461" s="9">
        <v>5.8823529411764705E-3</v>
      </c>
      <c r="G1461" s="9">
        <v>1</v>
      </c>
    </row>
    <row r="1462" spans="3:7" x14ac:dyDescent="0.25">
      <c r="C1462" s="10">
        <v>18</v>
      </c>
      <c r="D1462" s="9">
        <v>5.8823529411764705E-3</v>
      </c>
      <c r="E1462" s="9">
        <v>1.50093808630394E-2</v>
      </c>
      <c r="F1462" s="9">
        <v>5.8823529411764705E-3</v>
      </c>
      <c r="G1462" s="9">
        <v>1</v>
      </c>
    </row>
    <row r="1463" spans="3:7" x14ac:dyDescent="0.25">
      <c r="C1463" s="10">
        <v>19</v>
      </c>
      <c r="D1463" s="9">
        <v>5.8823529411764705E-3</v>
      </c>
      <c r="E1463" s="9">
        <v>1.5947467166979361E-2</v>
      </c>
      <c r="F1463" s="9">
        <v>5.8823529411764705E-3</v>
      </c>
      <c r="G1463" s="9">
        <v>1</v>
      </c>
    </row>
    <row r="1464" spans="3:7" x14ac:dyDescent="0.25">
      <c r="C1464" s="10">
        <v>20</v>
      </c>
      <c r="D1464" s="9">
        <v>5.8823529411764705E-3</v>
      </c>
      <c r="E1464" s="9">
        <v>1.6885553470919325E-2</v>
      </c>
      <c r="F1464" s="9">
        <v>5.8823529411764705E-3</v>
      </c>
      <c r="G1464" s="9">
        <v>1</v>
      </c>
    </row>
    <row r="1465" spans="3:7" x14ac:dyDescent="0.25">
      <c r="C1465" s="10">
        <v>21</v>
      </c>
      <c r="D1465" s="9">
        <v>5.8823529411764705E-3</v>
      </c>
      <c r="E1465" s="9">
        <v>1.7823639774859287E-2</v>
      </c>
      <c r="F1465" s="9">
        <v>5.8823529411764705E-3</v>
      </c>
      <c r="G1465" s="9">
        <v>1</v>
      </c>
    </row>
    <row r="1466" spans="3:7" x14ac:dyDescent="0.25">
      <c r="C1466" s="10">
        <v>22</v>
      </c>
      <c r="D1466" s="9">
        <v>5.8823529411764705E-3</v>
      </c>
      <c r="E1466" s="9">
        <v>1.8761726078799251E-2</v>
      </c>
      <c r="F1466" s="9">
        <v>5.8823529411764705E-3</v>
      </c>
      <c r="G1466" s="9">
        <v>1</v>
      </c>
    </row>
    <row r="1467" spans="3:7" x14ac:dyDescent="0.25">
      <c r="C1467" s="10">
        <v>23</v>
      </c>
      <c r="D1467" s="9">
        <v>5.8823529411764705E-3</v>
      </c>
      <c r="E1467" s="9">
        <v>1.9699812382739212E-2</v>
      </c>
      <c r="F1467" s="9">
        <v>5.8823529411764705E-3</v>
      </c>
      <c r="G1467" s="9">
        <v>1</v>
      </c>
    </row>
    <row r="1468" spans="3:7" x14ac:dyDescent="0.25">
      <c r="C1468" s="10">
        <v>24</v>
      </c>
      <c r="D1468" s="9">
        <v>5.8823529411764705E-3</v>
      </c>
      <c r="E1468" s="9">
        <v>2.0637898686679174E-2</v>
      </c>
      <c r="F1468" s="9">
        <v>5.8823529411764705E-3</v>
      </c>
      <c r="G1468" s="9">
        <v>1</v>
      </c>
    </row>
    <row r="1469" spans="3:7" x14ac:dyDescent="0.25">
      <c r="C1469" s="10">
        <v>25</v>
      </c>
      <c r="D1469" s="9">
        <v>5.8823529411764705E-3</v>
      </c>
      <c r="E1469" s="9">
        <v>2.1575984990619138E-2</v>
      </c>
      <c r="F1469" s="9">
        <v>5.8823529411764705E-3</v>
      </c>
      <c r="G1469" s="9">
        <v>1</v>
      </c>
    </row>
    <row r="1470" spans="3:7" x14ac:dyDescent="0.25">
      <c r="C1470" s="10">
        <v>26</v>
      </c>
      <c r="D1470" s="9">
        <v>5.8823529411764705E-3</v>
      </c>
      <c r="E1470" s="9">
        <v>2.2514071294559099E-2</v>
      </c>
      <c r="F1470" s="9">
        <v>5.8823529411764705E-3</v>
      </c>
      <c r="G1470" s="9">
        <v>1</v>
      </c>
    </row>
    <row r="1471" spans="3:7" x14ac:dyDescent="0.25">
      <c r="C1471" s="10">
        <v>27</v>
      </c>
      <c r="D1471" s="9">
        <v>5.8823529411764705E-3</v>
      </c>
      <c r="E1471" s="9">
        <v>2.3452157598499061E-2</v>
      </c>
      <c r="F1471" s="9">
        <v>5.8823529411764705E-3</v>
      </c>
      <c r="G1471" s="9">
        <v>1</v>
      </c>
    </row>
    <row r="1472" spans="3:7" x14ac:dyDescent="0.25">
      <c r="C1472" s="10">
        <v>28</v>
      </c>
      <c r="D1472" s="9">
        <v>5.8823529411764705E-3</v>
      </c>
      <c r="E1472" s="9">
        <v>2.4390243902439025E-2</v>
      </c>
      <c r="F1472" s="9">
        <v>5.8823529411764705E-3</v>
      </c>
      <c r="G1472" s="9">
        <v>1</v>
      </c>
    </row>
    <row r="1473" spans="3:7" x14ac:dyDescent="0.25">
      <c r="C1473" s="10">
        <v>29</v>
      </c>
      <c r="D1473" s="9">
        <v>5.8823529411764705E-3</v>
      </c>
      <c r="E1473" s="9">
        <v>2.5328330206378986E-2</v>
      </c>
      <c r="F1473" s="9">
        <v>5.8823529411764705E-3</v>
      </c>
      <c r="G1473" s="9">
        <v>1</v>
      </c>
    </row>
    <row r="1474" spans="3:7" x14ac:dyDescent="0.25">
      <c r="C1474" s="10">
        <v>30</v>
      </c>
      <c r="D1474" s="9">
        <v>5.8823529411764705E-3</v>
      </c>
      <c r="E1474" s="9">
        <v>2.6266416510318951E-2</v>
      </c>
      <c r="F1474" s="9">
        <v>5.8823529411764705E-3</v>
      </c>
      <c r="G1474" s="9">
        <v>1</v>
      </c>
    </row>
    <row r="1475" spans="3:7" x14ac:dyDescent="0.25">
      <c r="C1475" s="10">
        <v>31</v>
      </c>
      <c r="D1475" s="9">
        <v>5.8823529411764705E-3</v>
      </c>
      <c r="E1475" s="9">
        <v>2.7204502814258912E-2</v>
      </c>
      <c r="F1475" s="9">
        <v>5.8823529411764705E-3</v>
      </c>
      <c r="G1475" s="9">
        <v>1</v>
      </c>
    </row>
    <row r="1476" spans="3:7" x14ac:dyDescent="0.25">
      <c r="C1476" s="10">
        <v>32</v>
      </c>
      <c r="D1476" s="9">
        <v>5.8823529411764705E-3</v>
      </c>
      <c r="E1476" s="9">
        <v>2.8142589118198873E-2</v>
      </c>
      <c r="F1476" s="9">
        <v>5.8823529411764705E-3</v>
      </c>
      <c r="G1476" s="9">
        <v>1</v>
      </c>
    </row>
    <row r="1477" spans="3:7" x14ac:dyDescent="0.25">
      <c r="C1477" s="10">
        <v>33</v>
      </c>
      <c r="D1477" s="9">
        <v>5.8823529411764705E-3</v>
      </c>
      <c r="E1477" s="9">
        <v>2.9080675422138838E-2</v>
      </c>
      <c r="F1477" s="9">
        <v>5.8823529411764705E-3</v>
      </c>
      <c r="G1477" s="9">
        <v>1</v>
      </c>
    </row>
    <row r="1478" spans="3:7" x14ac:dyDescent="0.25">
      <c r="C1478" s="10">
        <v>34</v>
      </c>
      <c r="D1478" s="9">
        <v>5.8823529411764705E-3</v>
      </c>
      <c r="E1478" s="9">
        <v>3.0018761726078799E-2</v>
      </c>
      <c r="F1478" s="9">
        <v>5.8823529411764705E-3</v>
      </c>
      <c r="G1478" s="9">
        <v>1</v>
      </c>
    </row>
    <row r="1479" spans="3:7" x14ac:dyDescent="0.25">
      <c r="C1479" s="10">
        <v>35</v>
      </c>
      <c r="D1479" s="9">
        <v>5.8823529411764705E-3</v>
      </c>
      <c r="E1479" s="9">
        <v>3.1894934333958722E-2</v>
      </c>
      <c r="F1479" s="9">
        <v>5.8823529411764705E-3</v>
      </c>
      <c r="G1479" s="9">
        <v>1</v>
      </c>
    </row>
    <row r="1480" spans="3:7" x14ac:dyDescent="0.25">
      <c r="C1480" s="10">
        <v>36</v>
      </c>
      <c r="D1480" s="9">
        <v>5.8823529411764705E-3</v>
      </c>
      <c r="E1480" s="9">
        <v>3.283302063789869E-2</v>
      </c>
      <c r="F1480" s="9">
        <v>5.8823529411764705E-3</v>
      </c>
      <c r="G1480" s="9">
        <v>1</v>
      </c>
    </row>
    <row r="1481" spans="3:7" x14ac:dyDescent="0.25">
      <c r="C1481" s="10">
        <v>37</v>
      </c>
      <c r="D1481" s="9">
        <v>5.8823529411764705E-3</v>
      </c>
      <c r="E1481" s="9">
        <v>3.3771106941838651E-2</v>
      </c>
      <c r="F1481" s="9">
        <v>5.8823529411764705E-3</v>
      </c>
      <c r="G1481" s="9">
        <v>1</v>
      </c>
    </row>
    <row r="1482" spans="3:7" x14ac:dyDescent="0.25">
      <c r="C1482" s="10">
        <v>38</v>
      </c>
      <c r="D1482" s="9">
        <v>5.8823529411764705E-3</v>
      </c>
      <c r="E1482" s="9">
        <v>3.4709193245778612E-2</v>
      </c>
      <c r="F1482" s="9">
        <v>5.8823529411764705E-3</v>
      </c>
      <c r="G1482" s="9">
        <v>1</v>
      </c>
    </row>
    <row r="1483" spans="3:7" x14ac:dyDescent="0.25">
      <c r="C1483" s="10">
        <v>39</v>
      </c>
      <c r="D1483" s="9">
        <v>5.8823529411764705E-3</v>
      </c>
      <c r="E1483" s="9">
        <v>3.5647279549718573E-2</v>
      </c>
      <c r="F1483" s="9">
        <v>5.8823529411764705E-3</v>
      </c>
      <c r="G1483" s="9">
        <v>1</v>
      </c>
    </row>
    <row r="1484" spans="3:7" x14ac:dyDescent="0.25">
      <c r="C1484" s="10">
        <v>40</v>
      </c>
      <c r="D1484" s="9">
        <v>5.8823529411764705E-3</v>
      </c>
      <c r="E1484" s="9">
        <v>3.6585365853658534E-2</v>
      </c>
      <c r="F1484" s="9">
        <v>5.8823529411764705E-3</v>
      </c>
      <c r="G1484" s="9">
        <v>1</v>
      </c>
    </row>
    <row r="1485" spans="3:7" x14ac:dyDescent="0.25">
      <c r="C1485" s="10">
        <v>41</v>
      </c>
      <c r="D1485" s="9">
        <v>5.8823529411764705E-3</v>
      </c>
      <c r="E1485" s="9">
        <v>3.7523452157598502E-2</v>
      </c>
      <c r="F1485" s="9">
        <v>5.8823529411764705E-3</v>
      </c>
      <c r="G1485" s="9">
        <v>1</v>
      </c>
    </row>
    <row r="1486" spans="3:7" x14ac:dyDescent="0.25">
      <c r="C1486" s="10">
        <v>42</v>
      </c>
      <c r="D1486" s="9">
        <v>5.8823529411764705E-3</v>
      </c>
      <c r="E1486" s="9">
        <v>3.8461538461538464E-2</v>
      </c>
      <c r="F1486" s="9">
        <v>5.8823529411764705E-3</v>
      </c>
      <c r="G1486" s="9">
        <v>1</v>
      </c>
    </row>
    <row r="1487" spans="3:7" x14ac:dyDescent="0.25">
      <c r="C1487" s="10">
        <v>43</v>
      </c>
      <c r="D1487" s="9">
        <v>5.8823529411764705E-3</v>
      </c>
      <c r="E1487" s="9">
        <v>3.9399624765478425E-2</v>
      </c>
      <c r="F1487" s="9">
        <v>5.8823529411764705E-3</v>
      </c>
      <c r="G1487" s="9">
        <v>1</v>
      </c>
    </row>
    <row r="1488" spans="3:7" x14ac:dyDescent="0.25">
      <c r="C1488" s="10">
        <v>44</v>
      </c>
      <c r="D1488" s="9">
        <v>5.8823529411764705E-3</v>
      </c>
      <c r="E1488" s="9">
        <v>4.0337711069418386E-2</v>
      </c>
      <c r="F1488" s="9">
        <v>5.8823529411764705E-3</v>
      </c>
      <c r="G1488" s="9">
        <v>1</v>
      </c>
    </row>
    <row r="1489" spans="3:7" x14ac:dyDescent="0.25">
      <c r="C1489" s="10">
        <v>45</v>
      </c>
      <c r="D1489" s="9">
        <v>5.8823529411764705E-3</v>
      </c>
      <c r="E1489" s="9">
        <v>4.1275797373358347E-2</v>
      </c>
      <c r="F1489" s="9">
        <v>5.8823529411764705E-3</v>
      </c>
      <c r="G1489" s="9">
        <v>1</v>
      </c>
    </row>
    <row r="1490" spans="3:7" x14ac:dyDescent="0.25">
      <c r="C1490" s="10">
        <v>46</v>
      </c>
      <c r="D1490" s="9">
        <v>5.8823529411764705E-3</v>
      </c>
      <c r="E1490" s="9">
        <v>4.2213883677298308E-2</v>
      </c>
      <c r="F1490" s="9">
        <v>5.8823529411764705E-3</v>
      </c>
      <c r="G1490" s="9">
        <v>1</v>
      </c>
    </row>
    <row r="1491" spans="3:7" x14ac:dyDescent="0.25">
      <c r="C1491" s="10">
        <v>47</v>
      </c>
      <c r="D1491" s="9">
        <v>5.8823529411764705E-3</v>
      </c>
      <c r="E1491" s="9">
        <v>4.3151969981238276E-2</v>
      </c>
      <c r="F1491" s="9">
        <v>5.8823529411764705E-3</v>
      </c>
      <c r="G1491" s="9">
        <v>1</v>
      </c>
    </row>
    <row r="1492" spans="3:7" x14ac:dyDescent="0.25">
      <c r="C1492" s="10">
        <v>48</v>
      </c>
      <c r="D1492" s="9">
        <v>5.8823529411764705E-3</v>
      </c>
      <c r="E1492" s="9">
        <v>4.4090056285178238E-2</v>
      </c>
      <c r="F1492" s="9">
        <v>5.8823529411764705E-3</v>
      </c>
      <c r="G1492" s="9">
        <v>1</v>
      </c>
    </row>
    <row r="1493" spans="3:7" x14ac:dyDescent="0.25">
      <c r="C1493" s="10">
        <v>49</v>
      </c>
      <c r="D1493" s="9">
        <v>5.8823529411764705E-3</v>
      </c>
      <c r="E1493" s="9">
        <v>4.5028142589118199E-2</v>
      </c>
      <c r="F1493" s="9">
        <v>5.8823529411764705E-3</v>
      </c>
      <c r="G1493" s="9">
        <v>1</v>
      </c>
    </row>
    <row r="1494" spans="3:7" x14ac:dyDescent="0.25">
      <c r="C1494" s="10">
        <v>50</v>
      </c>
      <c r="D1494" s="9">
        <v>5.8823529411764705E-3</v>
      </c>
      <c r="E1494" s="9">
        <v>4.596622889305816E-2</v>
      </c>
      <c r="F1494" s="9">
        <v>5.8823529411764705E-3</v>
      </c>
      <c r="G1494" s="9">
        <v>1</v>
      </c>
    </row>
    <row r="1495" spans="3:7" x14ac:dyDescent="0.25">
      <c r="C1495" s="10">
        <v>51</v>
      </c>
      <c r="D1495" s="9">
        <v>5.8823529411764705E-3</v>
      </c>
      <c r="E1495" s="9">
        <v>4.6904315196998121E-2</v>
      </c>
      <c r="F1495" s="9">
        <v>5.8823529411764705E-3</v>
      </c>
      <c r="G1495" s="9">
        <v>1</v>
      </c>
    </row>
    <row r="1496" spans="3:7" x14ac:dyDescent="0.25">
      <c r="C1496" s="10">
        <v>52</v>
      </c>
      <c r="D1496" s="9">
        <v>5.8823529411764705E-3</v>
      </c>
      <c r="E1496" s="9">
        <v>4.7842401500938089E-2</v>
      </c>
      <c r="F1496" s="9">
        <v>5.8823529411764705E-3</v>
      </c>
      <c r="G1496" s="9">
        <v>1</v>
      </c>
    </row>
    <row r="1497" spans="3:7" x14ac:dyDescent="0.25">
      <c r="C1497" s="10">
        <v>53</v>
      </c>
      <c r="D1497" s="9">
        <v>5.8823529411764705E-3</v>
      </c>
      <c r="E1497" s="9">
        <v>4.878048780487805E-2</v>
      </c>
      <c r="F1497" s="9">
        <v>5.8823529411764705E-3</v>
      </c>
      <c r="G1497" s="9">
        <v>1</v>
      </c>
    </row>
    <row r="1498" spans="3:7" x14ac:dyDescent="0.25">
      <c r="C1498" s="10">
        <v>54</v>
      </c>
      <c r="D1498" s="9">
        <v>5.8823529411764705E-3</v>
      </c>
      <c r="E1498" s="9">
        <v>4.9718574108818012E-2</v>
      </c>
      <c r="F1498" s="9">
        <v>5.8823529411764705E-3</v>
      </c>
      <c r="G1498" s="9">
        <v>1</v>
      </c>
    </row>
    <row r="1499" spans="3:7" x14ac:dyDescent="0.25">
      <c r="C1499" s="10">
        <v>55</v>
      </c>
      <c r="D1499" s="9">
        <v>5.8823529411764705E-3</v>
      </c>
      <c r="E1499" s="9">
        <v>5.1594746716697934E-2</v>
      </c>
      <c r="F1499" s="9">
        <v>5.8823529411764705E-3</v>
      </c>
      <c r="G1499" s="9">
        <v>1</v>
      </c>
    </row>
    <row r="1500" spans="3:7" x14ac:dyDescent="0.25">
      <c r="C1500" s="10">
        <v>56</v>
      </c>
      <c r="D1500" s="9">
        <v>5.8823529411764705E-3</v>
      </c>
      <c r="E1500" s="9">
        <v>5.2532833020637902E-2</v>
      </c>
      <c r="F1500" s="9">
        <v>5.8823529411764705E-3</v>
      </c>
      <c r="G1500" s="9">
        <v>1</v>
      </c>
    </row>
    <row r="1501" spans="3:7" x14ac:dyDescent="0.25">
      <c r="C1501" s="10">
        <v>57</v>
      </c>
      <c r="D1501" s="9">
        <v>5.8823529411764705E-3</v>
      </c>
      <c r="E1501" s="9">
        <v>5.3470919324577863E-2</v>
      </c>
      <c r="F1501" s="9">
        <v>5.8823529411764705E-3</v>
      </c>
      <c r="G1501" s="9">
        <v>1</v>
      </c>
    </row>
    <row r="1502" spans="3:7" x14ac:dyDescent="0.25">
      <c r="C1502" s="10">
        <v>58</v>
      </c>
      <c r="D1502" s="9">
        <v>5.8823529411764705E-3</v>
      </c>
      <c r="E1502" s="9">
        <v>5.4409005628517824E-2</v>
      </c>
      <c r="F1502" s="9">
        <v>5.8823529411764705E-3</v>
      </c>
      <c r="G1502" s="9">
        <v>1</v>
      </c>
    </row>
    <row r="1503" spans="3:7" x14ac:dyDescent="0.25">
      <c r="C1503" s="10">
        <v>59</v>
      </c>
      <c r="D1503" s="9">
        <v>5.8823529411764705E-3</v>
      </c>
      <c r="E1503" s="9">
        <v>5.5347091932457786E-2</v>
      </c>
      <c r="F1503" s="9">
        <v>5.8823529411764705E-3</v>
      </c>
      <c r="G1503" s="9">
        <v>1</v>
      </c>
    </row>
    <row r="1504" spans="3:7" x14ac:dyDescent="0.25">
      <c r="C1504" s="10">
        <v>60</v>
      </c>
      <c r="D1504" s="9">
        <v>5.8823529411764705E-3</v>
      </c>
      <c r="E1504" s="9">
        <v>5.6285178236397747E-2</v>
      </c>
      <c r="F1504" s="9">
        <v>5.8823529411764705E-3</v>
      </c>
      <c r="G1504" s="9">
        <v>1</v>
      </c>
    </row>
    <row r="1505" spans="3:7" x14ac:dyDescent="0.25">
      <c r="C1505" s="10">
        <v>61</v>
      </c>
      <c r="D1505" s="9">
        <v>5.8823529411764705E-3</v>
      </c>
      <c r="E1505" s="9">
        <v>5.7223264540337708E-2</v>
      </c>
      <c r="F1505" s="9">
        <v>5.8823529411764705E-3</v>
      </c>
      <c r="G1505" s="9">
        <v>1</v>
      </c>
    </row>
    <row r="1506" spans="3:7" x14ac:dyDescent="0.25">
      <c r="C1506" s="10">
        <v>62</v>
      </c>
      <c r="D1506" s="9">
        <v>5.8823529411764705E-3</v>
      </c>
      <c r="E1506" s="9">
        <v>5.8161350844277676E-2</v>
      </c>
      <c r="F1506" s="9">
        <v>5.8823529411764705E-3</v>
      </c>
      <c r="G1506" s="9">
        <v>1</v>
      </c>
    </row>
    <row r="1507" spans="3:7" x14ac:dyDescent="0.25">
      <c r="C1507" s="10">
        <v>63</v>
      </c>
      <c r="D1507" s="9">
        <v>5.8823529411764705E-3</v>
      </c>
      <c r="E1507" s="9">
        <v>5.9099437148217637E-2</v>
      </c>
      <c r="F1507" s="9">
        <v>5.8823529411764705E-3</v>
      </c>
      <c r="G1507" s="9">
        <v>1</v>
      </c>
    </row>
    <row r="1508" spans="3:7" x14ac:dyDescent="0.25">
      <c r="C1508" s="10">
        <v>64</v>
      </c>
      <c r="D1508" s="9">
        <v>5.8823529411764705E-3</v>
      </c>
      <c r="E1508" s="9">
        <v>6.0037523452157598E-2</v>
      </c>
      <c r="F1508" s="9">
        <v>5.8823529411764705E-3</v>
      </c>
      <c r="G1508" s="9">
        <v>1</v>
      </c>
    </row>
    <row r="1509" spans="3:7" x14ac:dyDescent="0.25">
      <c r="C1509" s="10">
        <v>65</v>
      </c>
      <c r="D1509" s="9">
        <v>5.8823529411764705E-3</v>
      </c>
      <c r="E1509" s="9">
        <v>6.097560975609756E-2</v>
      </c>
      <c r="F1509" s="9">
        <v>5.8823529411764705E-3</v>
      </c>
      <c r="G1509" s="9">
        <v>1</v>
      </c>
    </row>
    <row r="1510" spans="3:7" x14ac:dyDescent="0.25">
      <c r="C1510" s="10">
        <v>66</v>
      </c>
      <c r="D1510" s="9">
        <v>5.8823529411764705E-3</v>
      </c>
      <c r="E1510" s="9">
        <v>6.1913696060037521E-2</v>
      </c>
      <c r="F1510" s="9">
        <v>5.8823529411764705E-3</v>
      </c>
      <c r="G1510" s="9">
        <v>1</v>
      </c>
    </row>
    <row r="1511" spans="3:7" x14ac:dyDescent="0.25">
      <c r="C1511" s="10">
        <v>67</v>
      </c>
      <c r="D1511" s="9">
        <v>5.8823529411764705E-3</v>
      </c>
      <c r="E1511" s="9">
        <v>6.2851782363977482E-2</v>
      </c>
      <c r="F1511" s="9">
        <v>5.8823529411764705E-3</v>
      </c>
      <c r="G1511" s="9">
        <v>1</v>
      </c>
    </row>
    <row r="1512" spans="3:7" x14ac:dyDescent="0.25">
      <c r="C1512" s="10">
        <v>68</v>
      </c>
      <c r="D1512" s="9">
        <v>5.8823529411764705E-3</v>
      </c>
      <c r="E1512" s="9">
        <v>6.3789868667917443E-2</v>
      </c>
      <c r="F1512" s="9">
        <v>5.8823529411764705E-3</v>
      </c>
      <c r="G1512" s="9">
        <v>1</v>
      </c>
    </row>
    <row r="1513" spans="3:7" x14ac:dyDescent="0.25">
      <c r="C1513" s="10">
        <v>69</v>
      </c>
      <c r="D1513" s="9">
        <v>8.8235294117647058E-3</v>
      </c>
      <c r="E1513" s="9">
        <v>6.3789868667917443E-2</v>
      </c>
      <c r="F1513" s="9">
        <v>8.8235294117647058E-3</v>
      </c>
      <c r="G1513" s="9">
        <v>1</v>
      </c>
    </row>
    <row r="1514" spans="3:7" x14ac:dyDescent="0.25">
      <c r="C1514" s="10">
        <v>70</v>
      </c>
      <c r="D1514" s="9">
        <v>8.8235294117647058E-3</v>
      </c>
      <c r="E1514" s="9">
        <v>6.4727954971857404E-2</v>
      </c>
      <c r="F1514" s="9">
        <v>8.8235294117647058E-3</v>
      </c>
      <c r="G1514" s="9">
        <v>1</v>
      </c>
    </row>
    <row r="1515" spans="3:7" x14ac:dyDescent="0.25">
      <c r="C1515" s="10">
        <v>71</v>
      </c>
      <c r="D1515" s="9">
        <v>8.8235294117647058E-3</v>
      </c>
      <c r="E1515" s="9">
        <v>6.5666041275797379E-2</v>
      </c>
      <c r="F1515" s="9">
        <v>8.8235294117647058E-3</v>
      </c>
      <c r="G1515" s="9">
        <v>1</v>
      </c>
    </row>
    <row r="1516" spans="3:7" x14ac:dyDescent="0.25">
      <c r="C1516" s="10">
        <v>72</v>
      </c>
      <c r="D1516" s="9">
        <v>8.8235294117647058E-3</v>
      </c>
      <c r="E1516" s="9">
        <v>6.6604127579737341E-2</v>
      </c>
      <c r="F1516" s="9">
        <v>8.8235294117647058E-3</v>
      </c>
      <c r="G1516" s="9">
        <v>1</v>
      </c>
    </row>
    <row r="1517" spans="3:7" x14ac:dyDescent="0.25">
      <c r="C1517" s="10">
        <v>73</v>
      </c>
      <c r="D1517" s="9">
        <v>8.8235294117647058E-3</v>
      </c>
      <c r="E1517" s="9">
        <v>6.7542213883677302E-2</v>
      </c>
      <c r="F1517" s="9">
        <v>8.8235294117647058E-3</v>
      </c>
      <c r="G1517" s="9">
        <v>1</v>
      </c>
    </row>
    <row r="1518" spans="3:7" x14ac:dyDescent="0.25">
      <c r="C1518" s="10">
        <v>74</v>
      </c>
      <c r="D1518" s="9">
        <v>8.8235294117647058E-3</v>
      </c>
      <c r="E1518" s="9">
        <v>6.8480300187617263E-2</v>
      </c>
      <c r="F1518" s="9">
        <v>8.8235294117647058E-3</v>
      </c>
      <c r="G1518" s="9">
        <v>1</v>
      </c>
    </row>
    <row r="1519" spans="3:7" x14ac:dyDescent="0.25">
      <c r="C1519" s="10">
        <v>75</v>
      </c>
      <c r="D1519" s="9">
        <v>8.8235294117647058E-3</v>
      </c>
      <c r="E1519" s="9">
        <v>6.9418386491557224E-2</v>
      </c>
      <c r="F1519" s="9">
        <v>8.8235294117647058E-3</v>
      </c>
      <c r="G1519" s="9">
        <v>1</v>
      </c>
    </row>
    <row r="1520" spans="3:7" x14ac:dyDescent="0.25">
      <c r="C1520" s="10">
        <v>76</v>
      </c>
      <c r="D1520" s="9">
        <v>8.8235294117647058E-3</v>
      </c>
      <c r="E1520" s="9">
        <v>7.0356472795497185E-2</v>
      </c>
      <c r="F1520" s="9">
        <v>8.8235294117647058E-3</v>
      </c>
      <c r="G1520" s="9">
        <v>1</v>
      </c>
    </row>
    <row r="1521" spans="3:7" x14ac:dyDescent="0.25">
      <c r="C1521" s="10">
        <v>77</v>
      </c>
      <c r="D1521" s="9">
        <v>8.8235294117647058E-3</v>
      </c>
      <c r="E1521" s="9">
        <v>7.1294559099437146E-2</v>
      </c>
      <c r="F1521" s="9">
        <v>8.8235294117647058E-3</v>
      </c>
      <c r="G1521" s="9">
        <v>1</v>
      </c>
    </row>
    <row r="1522" spans="3:7" x14ac:dyDescent="0.25">
      <c r="C1522" s="10">
        <v>78</v>
      </c>
      <c r="D1522" s="9">
        <v>8.8235294117647058E-3</v>
      </c>
      <c r="E1522" s="9">
        <v>7.2232645403377108E-2</v>
      </c>
      <c r="F1522" s="9">
        <v>8.8235294117647058E-3</v>
      </c>
      <c r="G1522" s="9">
        <v>1</v>
      </c>
    </row>
    <row r="1523" spans="3:7" x14ac:dyDescent="0.25">
      <c r="C1523" s="10">
        <v>79</v>
      </c>
      <c r="D1523" s="9">
        <v>8.8235294117647058E-3</v>
      </c>
      <c r="E1523" s="9">
        <v>7.3170731707317069E-2</v>
      </c>
      <c r="F1523" s="9">
        <v>8.8235294117647058E-3</v>
      </c>
      <c r="G1523" s="9">
        <v>1</v>
      </c>
    </row>
    <row r="1524" spans="3:7" x14ac:dyDescent="0.25">
      <c r="C1524" s="10">
        <v>80</v>
      </c>
      <c r="D1524" s="9">
        <v>8.8235294117647058E-3</v>
      </c>
      <c r="E1524" s="9">
        <v>7.410881801125703E-2</v>
      </c>
      <c r="F1524" s="9">
        <v>8.8235294117647058E-3</v>
      </c>
      <c r="G1524" s="9">
        <v>1</v>
      </c>
    </row>
    <row r="1525" spans="3:7" x14ac:dyDescent="0.25">
      <c r="C1525" s="10">
        <v>81</v>
      </c>
      <c r="D1525" s="9">
        <v>1.1764705882352941E-2</v>
      </c>
      <c r="E1525" s="9">
        <v>7.410881801125703E-2</v>
      </c>
      <c r="F1525" s="9">
        <v>1.1764705882352941E-2</v>
      </c>
      <c r="G1525" s="9">
        <v>1</v>
      </c>
    </row>
    <row r="1526" spans="3:7" x14ac:dyDescent="0.25">
      <c r="C1526" s="10">
        <v>82</v>
      </c>
      <c r="D1526" s="9">
        <v>1.1764705882352941E-2</v>
      </c>
      <c r="E1526" s="9">
        <v>7.5046904315197005E-2</v>
      </c>
      <c r="F1526" s="9">
        <v>1.1764705882352941E-2</v>
      </c>
      <c r="G1526" s="9">
        <v>1</v>
      </c>
    </row>
    <row r="1527" spans="3:7" x14ac:dyDescent="0.25">
      <c r="C1527" s="10">
        <v>83</v>
      </c>
      <c r="D1527" s="9">
        <v>1.1764705882352941E-2</v>
      </c>
      <c r="E1527" s="9">
        <v>7.5984990619136966E-2</v>
      </c>
      <c r="F1527" s="9">
        <v>1.1764705882352941E-2</v>
      </c>
      <c r="G1527" s="9">
        <v>1</v>
      </c>
    </row>
    <row r="1528" spans="3:7" x14ac:dyDescent="0.25">
      <c r="C1528" s="10">
        <v>84</v>
      </c>
      <c r="D1528" s="9">
        <v>1.4705882352941176E-2</v>
      </c>
      <c r="E1528" s="9">
        <v>7.5984990619136966E-2</v>
      </c>
      <c r="F1528" s="9">
        <v>1.4705882352941176E-2</v>
      </c>
      <c r="G1528" s="9">
        <v>1</v>
      </c>
    </row>
    <row r="1529" spans="3:7" x14ac:dyDescent="0.25">
      <c r="C1529" s="10">
        <v>85</v>
      </c>
      <c r="D1529" s="9">
        <v>1.4705882352941176E-2</v>
      </c>
      <c r="E1529" s="9">
        <v>7.6923076923076927E-2</v>
      </c>
      <c r="F1529" s="9">
        <v>1.4705882352941176E-2</v>
      </c>
      <c r="G1529" s="9">
        <v>1</v>
      </c>
    </row>
    <row r="1530" spans="3:7" x14ac:dyDescent="0.25">
      <c r="C1530" s="10">
        <v>86</v>
      </c>
      <c r="D1530" s="9">
        <v>1.4705882352941176E-2</v>
      </c>
      <c r="E1530" s="9">
        <v>7.7861163227016889E-2</v>
      </c>
      <c r="F1530" s="9">
        <v>1.4705882352941176E-2</v>
      </c>
      <c r="G1530" s="9">
        <v>1</v>
      </c>
    </row>
    <row r="1531" spans="3:7" x14ac:dyDescent="0.25">
      <c r="C1531" s="10">
        <v>87</v>
      </c>
      <c r="D1531" s="9">
        <v>1.4705882352941176E-2</v>
      </c>
      <c r="E1531" s="9">
        <v>7.879924953095685E-2</v>
      </c>
      <c r="F1531" s="9">
        <v>1.4705882352941176E-2</v>
      </c>
      <c r="G1531" s="9">
        <v>1</v>
      </c>
    </row>
    <row r="1532" spans="3:7" x14ac:dyDescent="0.25">
      <c r="C1532" s="10">
        <v>88</v>
      </c>
      <c r="D1532" s="9">
        <v>1.4705882352941176E-2</v>
      </c>
      <c r="E1532" s="9">
        <v>7.9737335834896811E-2</v>
      </c>
      <c r="F1532" s="9">
        <v>1.4705882352941176E-2</v>
      </c>
      <c r="G1532" s="9">
        <v>1</v>
      </c>
    </row>
    <row r="1533" spans="3:7" x14ac:dyDescent="0.25">
      <c r="C1533" s="10">
        <v>89</v>
      </c>
      <c r="D1533" s="9">
        <v>1.4705882352941176E-2</v>
      </c>
      <c r="E1533" s="9">
        <v>8.0675422138836772E-2</v>
      </c>
      <c r="F1533" s="9">
        <v>1.4705882352941176E-2</v>
      </c>
      <c r="G1533" s="9">
        <v>1</v>
      </c>
    </row>
    <row r="1534" spans="3:7" x14ac:dyDescent="0.25">
      <c r="C1534" s="10">
        <v>90</v>
      </c>
      <c r="D1534" s="9">
        <v>1.4705882352941176E-2</v>
      </c>
      <c r="E1534" s="9">
        <v>8.1613508442776733E-2</v>
      </c>
      <c r="F1534" s="9">
        <v>1.4705882352941176E-2</v>
      </c>
      <c r="G1534" s="9">
        <v>1</v>
      </c>
    </row>
    <row r="1535" spans="3:7" x14ac:dyDescent="0.25">
      <c r="C1535" s="10">
        <v>91</v>
      </c>
      <c r="D1535" s="9">
        <v>1.4705882352941176E-2</v>
      </c>
      <c r="E1535" s="9">
        <v>8.2551594746716694E-2</v>
      </c>
      <c r="F1535" s="9">
        <v>1.4705882352941176E-2</v>
      </c>
      <c r="G1535" s="9">
        <v>1</v>
      </c>
    </row>
    <row r="1536" spans="3:7" x14ac:dyDescent="0.25">
      <c r="C1536" s="10">
        <v>92</v>
      </c>
      <c r="D1536" s="9">
        <v>1.4705882352941176E-2</v>
      </c>
      <c r="E1536" s="9">
        <v>8.3489681050656656E-2</v>
      </c>
      <c r="F1536" s="9">
        <v>1.4705882352941176E-2</v>
      </c>
      <c r="G1536" s="9">
        <v>1</v>
      </c>
    </row>
    <row r="1537" spans="3:7" x14ac:dyDescent="0.25">
      <c r="C1537" s="10">
        <v>93</v>
      </c>
      <c r="D1537" s="9">
        <v>1.4705882352941176E-2</v>
      </c>
      <c r="E1537" s="9">
        <v>8.4427767354596617E-2</v>
      </c>
      <c r="F1537" s="9">
        <v>1.4705882352941176E-2</v>
      </c>
      <c r="G1537" s="9">
        <v>1</v>
      </c>
    </row>
    <row r="1538" spans="3:7" x14ac:dyDescent="0.25">
      <c r="C1538" s="10">
        <v>94</v>
      </c>
      <c r="D1538" s="9">
        <v>1.4705882352941176E-2</v>
      </c>
      <c r="E1538" s="9">
        <v>8.5365853658536592E-2</v>
      </c>
      <c r="F1538" s="9">
        <v>1.4705882352941176E-2</v>
      </c>
      <c r="G1538" s="9">
        <v>1</v>
      </c>
    </row>
    <row r="1539" spans="3:7" x14ac:dyDescent="0.25">
      <c r="C1539" s="10">
        <v>95</v>
      </c>
      <c r="D1539" s="9">
        <v>1.4705882352941176E-2</v>
      </c>
      <c r="E1539" s="9">
        <v>8.6303939962476553E-2</v>
      </c>
      <c r="F1539" s="9">
        <v>1.4705882352941176E-2</v>
      </c>
      <c r="G1539" s="9">
        <v>1</v>
      </c>
    </row>
    <row r="1540" spans="3:7" x14ac:dyDescent="0.25">
      <c r="C1540" s="10">
        <v>96</v>
      </c>
      <c r="D1540" s="9">
        <v>1.4705882352941176E-2</v>
      </c>
      <c r="E1540" s="9">
        <v>8.7242026266416514E-2</v>
      </c>
      <c r="F1540" s="9">
        <v>1.4705882352941176E-2</v>
      </c>
      <c r="G1540" s="9">
        <v>1</v>
      </c>
    </row>
    <row r="1541" spans="3:7" x14ac:dyDescent="0.25">
      <c r="C1541" s="10">
        <v>97</v>
      </c>
      <c r="D1541" s="9">
        <v>1.4705882352941176E-2</v>
      </c>
      <c r="E1541" s="9">
        <v>8.8180112570356475E-2</v>
      </c>
      <c r="F1541" s="9">
        <v>1.4705882352941176E-2</v>
      </c>
      <c r="G1541" s="9">
        <v>1</v>
      </c>
    </row>
    <row r="1542" spans="3:7" x14ac:dyDescent="0.25">
      <c r="C1542" s="10">
        <v>98</v>
      </c>
      <c r="D1542" s="9">
        <v>1.4705882352941176E-2</v>
      </c>
      <c r="E1542" s="9">
        <v>8.9118198874296436E-2</v>
      </c>
      <c r="F1542" s="9">
        <v>1.4705882352941176E-2</v>
      </c>
      <c r="G1542" s="9">
        <v>1</v>
      </c>
    </row>
    <row r="1543" spans="3:7" x14ac:dyDescent="0.25">
      <c r="C1543" s="10">
        <v>99</v>
      </c>
      <c r="D1543" s="9">
        <v>1.4705882352941176E-2</v>
      </c>
      <c r="E1543" s="9">
        <v>9.0056285178236398E-2</v>
      </c>
      <c r="F1543" s="9">
        <v>1.4705882352941176E-2</v>
      </c>
      <c r="G1543" s="9">
        <v>1</v>
      </c>
    </row>
    <row r="1544" spans="3:7" x14ac:dyDescent="0.25">
      <c r="C1544" s="10">
        <v>100</v>
      </c>
      <c r="D1544" s="9">
        <v>1.4705882352941176E-2</v>
      </c>
      <c r="E1544" s="9">
        <v>9.0994371482176359E-2</v>
      </c>
      <c r="F1544" s="9">
        <v>1.4705882352941176E-2</v>
      </c>
      <c r="G1544" s="9">
        <v>1</v>
      </c>
    </row>
    <row r="1545" spans="3:7" x14ac:dyDescent="0.25">
      <c r="C1545" s="10">
        <v>101</v>
      </c>
      <c r="D1545" s="9">
        <v>1.4705882352941176E-2</v>
      </c>
      <c r="E1545" s="9">
        <v>9.193245778611632E-2</v>
      </c>
      <c r="F1545" s="9">
        <v>1.4705882352941176E-2</v>
      </c>
      <c r="G1545" s="9">
        <v>1</v>
      </c>
    </row>
    <row r="1546" spans="3:7" x14ac:dyDescent="0.25">
      <c r="C1546" s="10">
        <v>102</v>
      </c>
      <c r="D1546" s="9">
        <v>1.4705882352941176E-2</v>
      </c>
      <c r="E1546" s="9">
        <v>9.2870544090056281E-2</v>
      </c>
      <c r="F1546" s="9">
        <v>1.4705882352941176E-2</v>
      </c>
      <c r="G1546" s="9">
        <v>1</v>
      </c>
    </row>
    <row r="1547" spans="3:7" x14ac:dyDescent="0.25">
      <c r="C1547" s="10">
        <v>103</v>
      </c>
      <c r="D1547" s="9">
        <v>1.4705882352941176E-2</v>
      </c>
      <c r="E1547" s="9">
        <v>9.3808630393996242E-2</v>
      </c>
      <c r="F1547" s="9">
        <v>1.4705882352941176E-2</v>
      </c>
      <c r="G1547" s="9">
        <v>1</v>
      </c>
    </row>
    <row r="1548" spans="3:7" x14ac:dyDescent="0.25">
      <c r="C1548" s="10">
        <v>104</v>
      </c>
      <c r="D1548" s="9">
        <v>1.4705882352941176E-2</v>
      </c>
      <c r="E1548" s="9">
        <v>9.4746716697936204E-2</v>
      </c>
      <c r="F1548" s="9">
        <v>1.4705882352941176E-2</v>
      </c>
      <c r="G1548" s="9">
        <v>1</v>
      </c>
    </row>
    <row r="1549" spans="3:7" x14ac:dyDescent="0.25">
      <c r="C1549" s="10">
        <v>105</v>
      </c>
      <c r="D1549" s="9">
        <v>1.4705882352941176E-2</v>
      </c>
      <c r="E1549" s="9">
        <v>9.5684803001876179E-2</v>
      </c>
      <c r="F1549" s="9">
        <v>1.4705882352941176E-2</v>
      </c>
      <c r="G1549" s="9">
        <v>1</v>
      </c>
    </row>
    <row r="1550" spans="3:7" x14ac:dyDescent="0.25">
      <c r="C1550" s="10">
        <v>106</v>
      </c>
      <c r="D1550" s="9">
        <v>1.4705882352941176E-2</v>
      </c>
      <c r="E1550" s="9">
        <v>9.662288930581614E-2</v>
      </c>
      <c r="F1550" s="9">
        <v>1.4705882352941176E-2</v>
      </c>
      <c r="G1550" s="9">
        <v>1</v>
      </c>
    </row>
    <row r="1551" spans="3:7" x14ac:dyDescent="0.25">
      <c r="C1551" s="10">
        <v>107</v>
      </c>
      <c r="D1551" s="9">
        <v>1.4705882352941176E-2</v>
      </c>
      <c r="E1551" s="9">
        <v>9.8499061913696062E-2</v>
      </c>
      <c r="F1551" s="9">
        <v>1.4705882352941176E-2</v>
      </c>
      <c r="G1551" s="9">
        <v>1</v>
      </c>
    </row>
    <row r="1552" spans="3:7" x14ac:dyDescent="0.25">
      <c r="C1552" s="10">
        <v>108</v>
      </c>
      <c r="D1552" s="9">
        <v>1.4705882352941176E-2</v>
      </c>
      <c r="E1552" s="9">
        <v>9.9437148217636023E-2</v>
      </c>
      <c r="F1552" s="9">
        <v>1.4705882352941176E-2</v>
      </c>
      <c r="G1552" s="9">
        <v>1</v>
      </c>
    </row>
    <row r="1553" spans="3:7" x14ac:dyDescent="0.25">
      <c r="C1553" s="10">
        <v>109</v>
      </c>
      <c r="D1553" s="9">
        <v>1.4705882352941176E-2</v>
      </c>
      <c r="E1553" s="9">
        <v>0.10037523452157598</v>
      </c>
      <c r="F1553" s="9">
        <v>1.4705882352941176E-2</v>
      </c>
      <c r="G1553" s="9">
        <v>1</v>
      </c>
    </row>
    <row r="1554" spans="3:7" x14ac:dyDescent="0.25">
      <c r="C1554" s="10">
        <v>110</v>
      </c>
      <c r="D1554" s="9">
        <v>1.4705882352941176E-2</v>
      </c>
      <c r="E1554" s="9">
        <v>0.10131332082551595</v>
      </c>
      <c r="F1554" s="9">
        <v>1.4705882352941176E-2</v>
      </c>
      <c r="G1554" s="9">
        <v>1</v>
      </c>
    </row>
    <row r="1555" spans="3:7" x14ac:dyDescent="0.25">
      <c r="C1555" s="10">
        <v>111</v>
      </c>
      <c r="D1555" s="9">
        <v>1.4705882352941176E-2</v>
      </c>
      <c r="E1555" s="9">
        <v>0.10225140712945591</v>
      </c>
      <c r="F1555" s="9">
        <v>1.4705882352941176E-2</v>
      </c>
      <c r="G1555" s="9">
        <v>1</v>
      </c>
    </row>
    <row r="1556" spans="3:7" x14ac:dyDescent="0.25">
      <c r="C1556" s="10">
        <v>112</v>
      </c>
      <c r="D1556" s="9">
        <v>1.4705882352941176E-2</v>
      </c>
      <c r="E1556" s="9">
        <v>0.10318949343339587</v>
      </c>
      <c r="F1556" s="9">
        <v>1.4705882352941176E-2</v>
      </c>
      <c r="G1556" s="9">
        <v>1</v>
      </c>
    </row>
    <row r="1557" spans="3:7" x14ac:dyDescent="0.25">
      <c r="C1557" s="10">
        <v>113</v>
      </c>
      <c r="D1557" s="9">
        <v>1.4705882352941176E-2</v>
      </c>
      <c r="E1557" s="9">
        <v>0.10412757973733583</v>
      </c>
      <c r="F1557" s="9">
        <v>1.4705882352941176E-2</v>
      </c>
      <c r="G1557" s="9">
        <v>1</v>
      </c>
    </row>
    <row r="1558" spans="3:7" x14ac:dyDescent="0.25">
      <c r="C1558" s="10">
        <v>114</v>
      </c>
      <c r="D1558" s="9">
        <v>1.4705882352941176E-2</v>
      </c>
      <c r="E1558" s="9">
        <v>0.1050656660412758</v>
      </c>
      <c r="F1558" s="9">
        <v>1.4705882352941176E-2</v>
      </c>
      <c r="G1558" s="9">
        <v>1</v>
      </c>
    </row>
    <row r="1559" spans="3:7" x14ac:dyDescent="0.25">
      <c r="C1559" s="10">
        <v>115</v>
      </c>
      <c r="D1559" s="9">
        <v>1.7647058823529412E-2</v>
      </c>
      <c r="E1559" s="9">
        <v>0.1050656660412758</v>
      </c>
      <c r="F1559" s="9">
        <v>1.7647058823529412E-2</v>
      </c>
      <c r="G1559" s="9">
        <v>1</v>
      </c>
    </row>
    <row r="1560" spans="3:7" x14ac:dyDescent="0.25">
      <c r="C1560" s="10">
        <v>116</v>
      </c>
      <c r="D1560" s="9">
        <v>1.7647058823529412E-2</v>
      </c>
      <c r="E1560" s="9">
        <v>0.10600375234521577</v>
      </c>
      <c r="F1560" s="9">
        <v>1.7647058823529412E-2</v>
      </c>
      <c r="G1560" s="9">
        <v>1</v>
      </c>
    </row>
    <row r="1561" spans="3:7" x14ac:dyDescent="0.25">
      <c r="C1561" s="10">
        <v>117</v>
      </c>
      <c r="D1561" s="9">
        <v>1.7647058823529412E-2</v>
      </c>
      <c r="E1561" s="9">
        <v>0.10694183864915573</v>
      </c>
      <c r="F1561" s="9">
        <v>1.7647058823529412E-2</v>
      </c>
      <c r="G1561" s="9">
        <v>1</v>
      </c>
    </row>
    <row r="1562" spans="3:7" x14ac:dyDescent="0.25">
      <c r="C1562" s="10">
        <v>118</v>
      </c>
      <c r="D1562" s="9">
        <v>1.7647058823529412E-2</v>
      </c>
      <c r="E1562" s="9">
        <v>0.10787992495309569</v>
      </c>
      <c r="F1562" s="9">
        <v>1.7647058823529412E-2</v>
      </c>
      <c r="G1562" s="9">
        <v>1</v>
      </c>
    </row>
    <row r="1563" spans="3:7" x14ac:dyDescent="0.25">
      <c r="C1563" s="10">
        <v>119</v>
      </c>
      <c r="D1563" s="9">
        <v>1.7647058823529412E-2</v>
      </c>
      <c r="E1563" s="9">
        <v>0.10881801125703565</v>
      </c>
      <c r="F1563" s="9">
        <v>1.7647058823529412E-2</v>
      </c>
      <c r="G1563" s="9">
        <v>1</v>
      </c>
    </row>
    <row r="1564" spans="3:7" x14ac:dyDescent="0.25">
      <c r="C1564" s="10">
        <v>120</v>
      </c>
      <c r="D1564" s="9">
        <v>1.7647058823529412E-2</v>
      </c>
      <c r="E1564" s="9">
        <v>0.10975609756097561</v>
      </c>
      <c r="F1564" s="9">
        <v>1.7647058823529412E-2</v>
      </c>
      <c r="G1564" s="9">
        <v>1</v>
      </c>
    </row>
    <row r="1565" spans="3:7" x14ac:dyDescent="0.25">
      <c r="C1565" s="10">
        <v>121</v>
      </c>
      <c r="D1565" s="9">
        <v>2.0588235294117647E-2</v>
      </c>
      <c r="E1565" s="9">
        <v>0.10975609756097561</v>
      </c>
      <c r="F1565" s="9">
        <v>2.0588235294117647E-2</v>
      </c>
      <c r="G1565" s="9">
        <v>1</v>
      </c>
    </row>
    <row r="1566" spans="3:7" x14ac:dyDescent="0.25">
      <c r="C1566" s="10">
        <v>122</v>
      </c>
      <c r="D1566" s="9">
        <v>2.0588235294117647E-2</v>
      </c>
      <c r="E1566" s="9">
        <v>0.11069418386491557</v>
      </c>
      <c r="F1566" s="9">
        <v>2.0588235294117647E-2</v>
      </c>
      <c r="G1566" s="9">
        <v>1</v>
      </c>
    </row>
    <row r="1567" spans="3:7" x14ac:dyDescent="0.25">
      <c r="C1567" s="10">
        <v>123</v>
      </c>
      <c r="D1567" s="9">
        <v>2.0588235294117647E-2</v>
      </c>
      <c r="E1567" s="9">
        <v>0.11163227016885553</v>
      </c>
      <c r="F1567" s="9">
        <v>2.0588235294117647E-2</v>
      </c>
      <c r="G1567" s="9">
        <v>1</v>
      </c>
    </row>
    <row r="1568" spans="3:7" x14ac:dyDescent="0.25">
      <c r="C1568" s="10">
        <v>124</v>
      </c>
      <c r="D1568" s="9">
        <v>2.0588235294117647E-2</v>
      </c>
      <c r="E1568" s="9">
        <v>0.11257035647279549</v>
      </c>
      <c r="F1568" s="9">
        <v>2.0588235294117647E-2</v>
      </c>
      <c r="G1568" s="9">
        <v>1</v>
      </c>
    </row>
    <row r="1569" spans="3:7" x14ac:dyDescent="0.25">
      <c r="C1569" s="10">
        <v>125</v>
      </c>
      <c r="D1569" s="9">
        <v>2.0588235294117647E-2</v>
      </c>
      <c r="E1569" s="9">
        <v>0.11350844277673545</v>
      </c>
      <c r="F1569" s="9">
        <v>2.0588235294117647E-2</v>
      </c>
      <c r="G1569" s="9">
        <v>1</v>
      </c>
    </row>
    <row r="1570" spans="3:7" x14ac:dyDescent="0.25">
      <c r="C1570" s="10">
        <v>126</v>
      </c>
      <c r="D1570" s="9">
        <v>2.0588235294117647E-2</v>
      </c>
      <c r="E1570" s="9">
        <v>0.11444652908067542</v>
      </c>
      <c r="F1570" s="9">
        <v>2.0588235294117647E-2</v>
      </c>
      <c r="G1570" s="9">
        <v>1</v>
      </c>
    </row>
    <row r="1571" spans="3:7" x14ac:dyDescent="0.25">
      <c r="C1571" s="10">
        <v>127</v>
      </c>
      <c r="D1571" s="9">
        <v>2.0588235294117647E-2</v>
      </c>
      <c r="E1571" s="9">
        <v>0.11538461538461539</v>
      </c>
      <c r="F1571" s="9">
        <v>2.0588235294117647E-2</v>
      </c>
      <c r="G1571" s="9">
        <v>1</v>
      </c>
    </row>
    <row r="1572" spans="3:7" x14ac:dyDescent="0.25">
      <c r="C1572" s="10">
        <v>128</v>
      </c>
      <c r="D1572" s="9">
        <v>2.0588235294117647E-2</v>
      </c>
      <c r="E1572" s="9">
        <v>0.11632270168855535</v>
      </c>
      <c r="F1572" s="9">
        <v>2.0588235294117647E-2</v>
      </c>
      <c r="G1572" s="9">
        <v>1</v>
      </c>
    </row>
    <row r="1573" spans="3:7" x14ac:dyDescent="0.25">
      <c r="C1573" s="10">
        <v>129</v>
      </c>
      <c r="D1573" s="9">
        <v>2.0588235294117647E-2</v>
      </c>
      <c r="E1573" s="9">
        <v>0.11726078799249531</v>
      </c>
      <c r="F1573" s="9">
        <v>2.0588235294117647E-2</v>
      </c>
      <c r="G1573" s="9">
        <v>1</v>
      </c>
    </row>
    <row r="1574" spans="3:7" x14ac:dyDescent="0.25">
      <c r="C1574" s="10">
        <v>130</v>
      </c>
      <c r="D1574" s="9">
        <v>2.0588235294117647E-2</v>
      </c>
      <c r="E1574" s="9">
        <v>0.11819887429643527</v>
      </c>
      <c r="F1574" s="9">
        <v>2.0588235294117647E-2</v>
      </c>
      <c r="G1574" s="9">
        <v>1</v>
      </c>
    </row>
    <row r="1575" spans="3:7" x14ac:dyDescent="0.25">
      <c r="C1575" s="10">
        <v>131</v>
      </c>
      <c r="D1575" s="9">
        <v>2.0588235294117647E-2</v>
      </c>
      <c r="E1575" s="9">
        <v>0.11913696060037524</v>
      </c>
      <c r="F1575" s="9">
        <v>2.0588235294117647E-2</v>
      </c>
      <c r="G1575" s="9">
        <v>1</v>
      </c>
    </row>
    <row r="1576" spans="3:7" x14ac:dyDescent="0.25">
      <c r="C1576" s="10">
        <v>132</v>
      </c>
      <c r="D1576" s="9">
        <v>2.0588235294117647E-2</v>
      </c>
      <c r="E1576" s="9">
        <v>0.1200750469043152</v>
      </c>
      <c r="F1576" s="9">
        <v>2.0588235294117647E-2</v>
      </c>
      <c r="G1576" s="9">
        <v>1</v>
      </c>
    </row>
    <row r="1577" spans="3:7" x14ac:dyDescent="0.25">
      <c r="C1577" s="10">
        <v>133</v>
      </c>
      <c r="D1577" s="9">
        <v>2.0588235294117647E-2</v>
      </c>
      <c r="E1577" s="9">
        <v>0.12101313320825516</v>
      </c>
      <c r="F1577" s="9">
        <v>2.0588235294117647E-2</v>
      </c>
      <c r="G1577" s="9">
        <v>1</v>
      </c>
    </row>
    <row r="1578" spans="3:7" x14ac:dyDescent="0.25">
      <c r="C1578" s="10">
        <v>134</v>
      </c>
      <c r="D1578" s="9">
        <v>2.0588235294117647E-2</v>
      </c>
      <c r="E1578" s="9">
        <v>0.12195121951219512</v>
      </c>
      <c r="F1578" s="9">
        <v>2.0588235294117647E-2</v>
      </c>
      <c r="G1578" s="9">
        <v>1</v>
      </c>
    </row>
    <row r="1579" spans="3:7" x14ac:dyDescent="0.25">
      <c r="C1579" s="10">
        <v>135</v>
      </c>
      <c r="D1579" s="9">
        <v>2.0588235294117647E-2</v>
      </c>
      <c r="E1579" s="9">
        <v>0.12288930581613508</v>
      </c>
      <c r="F1579" s="9">
        <v>2.0588235294117647E-2</v>
      </c>
      <c r="G1579" s="9">
        <v>1</v>
      </c>
    </row>
    <row r="1580" spans="3:7" x14ac:dyDescent="0.25">
      <c r="C1580" s="10">
        <v>136</v>
      </c>
      <c r="D1580" s="9">
        <v>2.0588235294117647E-2</v>
      </c>
      <c r="E1580" s="9">
        <v>0.12382739212007504</v>
      </c>
      <c r="F1580" s="9">
        <v>2.0588235294117647E-2</v>
      </c>
      <c r="G1580" s="9">
        <v>1</v>
      </c>
    </row>
    <row r="1581" spans="3:7" x14ac:dyDescent="0.25">
      <c r="C1581" s="10">
        <v>137</v>
      </c>
      <c r="D1581" s="9">
        <v>2.0588235294117647E-2</v>
      </c>
      <c r="E1581" s="9">
        <v>0.124765478424015</v>
      </c>
      <c r="F1581" s="9">
        <v>2.0588235294117647E-2</v>
      </c>
      <c r="G1581" s="9">
        <v>1</v>
      </c>
    </row>
    <row r="1582" spans="3:7" x14ac:dyDescent="0.25">
      <c r="C1582" s="10">
        <v>138</v>
      </c>
      <c r="D1582" s="9">
        <v>2.0588235294117647E-2</v>
      </c>
      <c r="E1582" s="9">
        <v>0.12570356472795496</v>
      </c>
      <c r="F1582" s="9">
        <v>2.0588235294117647E-2</v>
      </c>
      <c r="G1582" s="9">
        <v>1</v>
      </c>
    </row>
    <row r="1583" spans="3:7" x14ac:dyDescent="0.25">
      <c r="C1583" s="10">
        <v>139</v>
      </c>
      <c r="D1583" s="9">
        <v>2.0588235294117647E-2</v>
      </c>
      <c r="E1583" s="9">
        <v>0.12664165103189493</v>
      </c>
      <c r="F1583" s="9">
        <v>2.0588235294117647E-2</v>
      </c>
      <c r="G1583" s="9">
        <v>1</v>
      </c>
    </row>
    <row r="1584" spans="3:7" x14ac:dyDescent="0.25">
      <c r="C1584" s="10">
        <v>140</v>
      </c>
      <c r="D1584" s="9">
        <v>2.0588235294117647E-2</v>
      </c>
      <c r="E1584" s="9">
        <v>0.12757973733583489</v>
      </c>
      <c r="F1584" s="9">
        <v>2.0588235294117647E-2</v>
      </c>
      <c r="G1584" s="9">
        <v>1</v>
      </c>
    </row>
    <row r="1585" spans="3:7" x14ac:dyDescent="0.25">
      <c r="C1585" s="10">
        <v>141</v>
      </c>
      <c r="D1585" s="9">
        <v>2.0588235294117647E-2</v>
      </c>
      <c r="E1585" s="9">
        <v>0.12851782363977485</v>
      </c>
      <c r="F1585" s="9">
        <v>2.0588235294117647E-2</v>
      </c>
      <c r="G1585" s="9">
        <v>1</v>
      </c>
    </row>
    <row r="1586" spans="3:7" x14ac:dyDescent="0.25">
      <c r="C1586" s="10">
        <v>142</v>
      </c>
      <c r="D1586" s="9">
        <v>2.0588235294117647E-2</v>
      </c>
      <c r="E1586" s="9">
        <v>0.12945590994371481</v>
      </c>
      <c r="F1586" s="9">
        <v>2.0588235294117647E-2</v>
      </c>
      <c r="G1586" s="9">
        <v>1</v>
      </c>
    </row>
    <row r="1587" spans="3:7" x14ac:dyDescent="0.25">
      <c r="C1587" s="10">
        <v>143</v>
      </c>
      <c r="D1587" s="9">
        <v>2.0588235294117647E-2</v>
      </c>
      <c r="E1587" s="9">
        <v>0.1303939962476548</v>
      </c>
      <c r="F1587" s="9">
        <v>2.0588235294117647E-2</v>
      </c>
      <c r="G1587" s="9">
        <v>1</v>
      </c>
    </row>
    <row r="1588" spans="3:7" x14ac:dyDescent="0.25">
      <c r="C1588" s="10">
        <v>144</v>
      </c>
      <c r="D1588" s="9">
        <v>2.0588235294117647E-2</v>
      </c>
      <c r="E1588" s="9">
        <v>0.13133208255159476</v>
      </c>
      <c r="F1588" s="9">
        <v>2.0588235294117647E-2</v>
      </c>
      <c r="G1588" s="9">
        <v>1</v>
      </c>
    </row>
    <row r="1589" spans="3:7" x14ac:dyDescent="0.25">
      <c r="C1589" s="10">
        <v>145</v>
      </c>
      <c r="D1589" s="9">
        <v>2.0588235294117647E-2</v>
      </c>
      <c r="E1589" s="9">
        <v>0.13320825515947468</v>
      </c>
      <c r="F1589" s="9">
        <v>2.0588235294117647E-2</v>
      </c>
      <c r="G1589" s="9">
        <v>1</v>
      </c>
    </row>
    <row r="1590" spans="3:7" x14ac:dyDescent="0.25">
      <c r="C1590" s="10">
        <v>146</v>
      </c>
      <c r="D1590" s="9">
        <v>2.0588235294117647E-2</v>
      </c>
      <c r="E1590" s="9">
        <v>0.13414634146341464</v>
      </c>
      <c r="F1590" s="9">
        <v>2.0588235294117647E-2</v>
      </c>
      <c r="G1590" s="9">
        <v>1</v>
      </c>
    </row>
    <row r="1591" spans="3:7" x14ac:dyDescent="0.25">
      <c r="C1591" s="10">
        <v>147</v>
      </c>
      <c r="D1591" s="9">
        <v>2.0588235294117647E-2</v>
      </c>
      <c r="E1591" s="9">
        <v>0.1350844277673546</v>
      </c>
      <c r="F1591" s="9">
        <v>2.0588235294117647E-2</v>
      </c>
      <c r="G1591" s="9">
        <v>1</v>
      </c>
    </row>
    <row r="1592" spans="3:7" x14ac:dyDescent="0.25">
      <c r="C1592" s="10">
        <v>148</v>
      </c>
      <c r="D1592" s="9">
        <v>2.0588235294117647E-2</v>
      </c>
      <c r="E1592" s="9">
        <v>0.13602251407129456</v>
      </c>
      <c r="F1592" s="9">
        <v>2.0588235294117647E-2</v>
      </c>
      <c r="G1592" s="9">
        <v>1</v>
      </c>
    </row>
    <row r="1593" spans="3:7" x14ac:dyDescent="0.25">
      <c r="C1593" s="10">
        <v>149</v>
      </c>
      <c r="D1593" s="9">
        <v>2.3529411764705882E-2</v>
      </c>
      <c r="E1593" s="9">
        <v>0.13602251407129456</v>
      </c>
      <c r="F1593" s="9">
        <v>2.3529411764705882E-2</v>
      </c>
      <c r="G1593" s="9">
        <v>1</v>
      </c>
    </row>
    <row r="1594" spans="3:7" x14ac:dyDescent="0.25">
      <c r="C1594" s="10">
        <v>150</v>
      </c>
      <c r="D1594" s="9">
        <v>2.3529411764705882E-2</v>
      </c>
      <c r="E1594" s="9">
        <v>0.13696060037523453</v>
      </c>
      <c r="F1594" s="9">
        <v>2.3529411764705882E-2</v>
      </c>
      <c r="G1594" s="9">
        <v>1</v>
      </c>
    </row>
    <row r="1595" spans="3:7" x14ac:dyDescent="0.25">
      <c r="C1595" s="10">
        <v>151</v>
      </c>
      <c r="D1595" s="9">
        <v>2.3529411764705882E-2</v>
      </c>
      <c r="E1595" s="9">
        <v>0.13789868667917449</v>
      </c>
      <c r="F1595" s="9">
        <v>2.3529411764705882E-2</v>
      </c>
      <c r="G1595" s="9">
        <v>1</v>
      </c>
    </row>
    <row r="1596" spans="3:7" x14ac:dyDescent="0.25">
      <c r="C1596" s="10">
        <v>152</v>
      </c>
      <c r="D1596" s="9">
        <v>2.3529411764705882E-2</v>
      </c>
      <c r="E1596" s="9">
        <v>0.13883677298311445</v>
      </c>
      <c r="F1596" s="9">
        <v>2.3529411764705882E-2</v>
      </c>
      <c r="G1596" s="9">
        <v>1</v>
      </c>
    </row>
    <row r="1597" spans="3:7" x14ac:dyDescent="0.25">
      <c r="C1597" s="10">
        <v>153</v>
      </c>
      <c r="D1597" s="9">
        <v>2.3529411764705882E-2</v>
      </c>
      <c r="E1597" s="9">
        <v>0.13977485928705441</v>
      </c>
      <c r="F1597" s="9">
        <v>2.3529411764705882E-2</v>
      </c>
      <c r="G1597" s="9">
        <v>1</v>
      </c>
    </row>
    <row r="1598" spans="3:7" x14ac:dyDescent="0.25">
      <c r="C1598" s="10">
        <v>154</v>
      </c>
      <c r="D1598" s="9">
        <v>2.3529411764705882E-2</v>
      </c>
      <c r="E1598" s="9">
        <v>0.14071294559099437</v>
      </c>
      <c r="F1598" s="9">
        <v>2.3529411764705882E-2</v>
      </c>
      <c r="G1598" s="9">
        <v>1</v>
      </c>
    </row>
    <row r="1599" spans="3:7" x14ac:dyDescent="0.25">
      <c r="C1599" s="10">
        <v>155</v>
      </c>
      <c r="D1599" s="9">
        <v>2.3529411764705882E-2</v>
      </c>
      <c r="E1599" s="9">
        <v>0.14165103189493433</v>
      </c>
      <c r="F1599" s="9">
        <v>2.3529411764705882E-2</v>
      </c>
      <c r="G1599" s="9">
        <v>1</v>
      </c>
    </row>
    <row r="1600" spans="3:7" x14ac:dyDescent="0.25">
      <c r="C1600" s="10">
        <v>156</v>
      </c>
      <c r="D1600" s="9">
        <v>2.6470588235294117E-2</v>
      </c>
      <c r="E1600" s="9">
        <v>0.14165103189493433</v>
      </c>
      <c r="F1600" s="9">
        <v>2.6470588235294117E-2</v>
      </c>
      <c r="G1600" s="9">
        <v>1</v>
      </c>
    </row>
    <row r="1601" spans="3:7" x14ac:dyDescent="0.25">
      <c r="C1601" s="10">
        <v>157</v>
      </c>
      <c r="D1601" s="9">
        <v>2.6470588235294117E-2</v>
      </c>
      <c r="E1601" s="9">
        <v>0.14258911819887429</v>
      </c>
      <c r="F1601" s="9">
        <v>2.6470588235294117E-2</v>
      </c>
      <c r="G1601" s="9">
        <v>1</v>
      </c>
    </row>
    <row r="1602" spans="3:7" x14ac:dyDescent="0.25">
      <c r="C1602" s="10">
        <v>158</v>
      </c>
      <c r="D1602" s="9">
        <v>2.6470588235294117E-2</v>
      </c>
      <c r="E1602" s="9">
        <v>0.14352720450281425</v>
      </c>
      <c r="F1602" s="9">
        <v>2.6470588235294117E-2</v>
      </c>
      <c r="G1602" s="9">
        <v>1</v>
      </c>
    </row>
    <row r="1603" spans="3:7" x14ac:dyDescent="0.25">
      <c r="C1603" s="10">
        <v>159</v>
      </c>
      <c r="D1603" s="9">
        <v>2.6470588235294117E-2</v>
      </c>
      <c r="E1603" s="9">
        <v>0.14446529080675422</v>
      </c>
      <c r="F1603" s="9">
        <v>2.6470588235294117E-2</v>
      </c>
      <c r="G1603" s="9">
        <v>1</v>
      </c>
    </row>
    <row r="1604" spans="3:7" x14ac:dyDescent="0.25">
      <c r="C1604" s="10">
        <v>160</v>
      </c>
      <c r="D1604" s="9">
        <v>2.6470588235294117E-2</v>
      </c>
      <c r="E1604" s="9">
        <v>0.14540337711069418</v>
      </c>
      <c r="F1604" s="9">
        <v>2.6470588235294117E-2</v>
      </c>
      <c r="G1604" s="9">
        <v>1</v>
      </c>
    </row>
    <row r="1605" spans="3:7" x14ac:dyDescent="0.25">
      <c r="C1605" s="10">
        <v>161</v>
      </c>
      <c r="D1605" s="9">
        <v>2.6470588235294117E-2</v>
      </c>
      <c r="E1605" s="9">
        <v>0.14634146341463414</v>
      </c>
      <c r="F1605" s="9">
        <v>2.6470588235294117E-2</v>
      </c>
      <c r="G1605" s="9">
        <v>1</v>
      </c>
    </row>
    <row r="1606" spans="3:7" x14ac:dyDescent="0.25">
      <c r="C1606" s="10">
        <v>162</v>
      </c>
      <c r="D1606" s="9">
        <v>2.6470588235294117E-2</v>
      </c>
      <c r="E1606" s="9">
        <v>0.1472795497185741</v>
      </c>
      <c r="F1606" s="9">
        <v>2.6470588235294117E-2</v>
      </c>
      <c r="G1606" s="9">
        <v>1</v>
      </c>
    </row>
    <row r="1607" spans="3:7" x14ac:dyDescent="0.25">
      <c r="C1607" s="10">
        <v>163</v>
      </c>
      <c r="D1607" s="9">
        <v>2.6470588235294117E-2</v>
      </c>
      <c r="E1607" s="9">
        <v>0.14821763602251406</v>
      </c>
      <c r="F1607" s="9">
        <v>2.6470588235294117E-2</v>
      </c>
      <c r="G1607" s="9">
        <v>1</v>
      </c>
    </row>
    <row r="1608" spans="3:7" x14ac:dyDescent="0.25">
      <c r="C1608" s="10">
        <v>164</v>
      </c>
      <c r="D1608" s="9">
        <v>2.6470588235294117E-2</v>
      </c>
      <c r="E1608" s="9">
        <v>0.15009380863039401</v>
      </c>
      <c r="F1608" s="9">
        <v>2.6470588235294117E-2</v>
      </c>
      <c r="G1608" s="9">
        <v>1</v>
      </c>
    </row>
    <row r="1609" spans="3:7" x14ac:dyDescent="0.25">
      <c r="C1609" s="10">
        <v>165</v>
      </c>
      <c r="D1609" s="9">
        <v>2.6470588235294117E-2</v>
      </c>
      <c r="E1609" s="9">
        <v>0.15103189493433397</v>
      </c>
      <c r="F1609" s="9">
        <v>2.6470588235294117E-2</v>
      </c>
      <c r="G1609" s="9">
        <v>1</v>
      </c>
    </row>
    <row r="1610" spans="3:7" x14ac:dyDescent="0.25">
      <c r="C1610" s="10">
        <v>166</v>
      </c>
      <c r="D1610" s="9">
        <v>2.6470588235294117E-2</v>
      </c>
      <c r="E1610" s="9">
        <v>0.15196998123827393</v>
      </c>
      <c r="F1610" s="9">
        <v>2.6470588235294117E-2</v>
      </c>
      <c r="G1610" s="9">
        <v>1</v>
      </c>
    </row>
    <row r="1611" spans="3:7" x14ac:dyDescent="0.25">
      <c r="C1611" s="10">
        <v>167</v>
      </c>
      <c r="D1611" s="9">
        <v>2.6470588235294117E-2</v>
      </c>
      <c r="E1611" s="9">
        <v>0.15290806754221389</v>
      </c>
      <c r="F1611" s="9">
        <v>2.6470588235294117E-2</v>
      </c>
      <c r="G1611" s="9">
        <v>1</v>
      </c>
    </row>
    <row r="1612" spans="3:7" x14ac:dyDescent="0.25">
      <c r="C1612" s="10">
        <v>168</v>
      </c>
      <c r="D1612" s="9">
        <v>2.6470588235294117E-2</v>
      </c>
      <c r="E1612" s="9">
        <v>0.15384615384615385</v>
      </c>
      <c r="F1612" s="9">
        <v>2.6470588235294117E-2</v>
      </c>
      <c r="G1612" s="9">
        <v>1</v>
      </c>
    </row>
    <row r="1613" spans="3:7" x14ac:dyDescent="0.25">
      <c r="C1613" s="10">
        <v>169</v>
      </c>
      <c r="D1613" s="9">
        <v>2.6470588235294117E-2</v>
      </c>
      <c r="E1613" s="9">
        <v>0.15478424015009382</v>
      </c>
      <c r="F1613" s="9">
        <v>2.6470588235294117E-2</v>
      </c>
      <c r="G1613" s="9">
        <v>1</v>
      </c>
    </row>
    <row r="1614" spans="3:7" x14ac:dyDescent="0.25">
      <c r="C1614" s="10">
        <v>170</v>
      </c>
      <c r="D1614" s="9">
        <v>2.6470588235294117E-2</v>
      </c>
      <c r="E1614" s="9">
        <v>0.15572232645403378</v>
      </c>
      <c r="F1614" s="9">
        <v>2.6470588235294117E-2</v>
      </c>
      <c r="G1614" s="9">
        <v>1</v>
      </c>
    </row>
    <row r="1615" spans="3:7" x14ac:dyDescent="0.25">
      <c r="C1615" s="10">
        <v>171</v>
      </c>
      <c r="D1615" s="9">
        <v>2.9411764705882353E-2</v>
      </c>
      <c r="E1615" s="9">
        <v>0.15572232645403378</v>
      </c>
      <c r="F1615" s="9">
        <v>2.9411764705882353E-2</v>
      </c>
      <c r="G1615" s="9">
        <v>1</v>
      </c>
    </row>
    <row r="1616" spans="3:7" x14ac:dyDescent="0.25">
      <c r="C1616" s="10">
        <v>172</v>
      </c>
      <c r="D1616" s="9">
        <v>2.9411764705882353E-2</v>
      </c>
      <c r="E1616" s="9">
        <v>0.15666041275797374</v>
      </c>
      <c r="F1616" s="9">
        <v>2.9411764705882353E-2</v>
      </c>
      <c r="G1616" s="9">
        <v>1</v>
      </c>
    </row>
    <row r="1617" spans="3:7" x14ac:dyDescent="0.25">
      <c r="C1617" s="10">
        <v>173</v>
      </c>
      <c r="D1617" s="9">
        <v>2.9411764705882353E-2</v>
      </c>
      <c r="E1617" s="9">
        <v>0.1575984990619137</v>
      </c>
      <c r="F1617" s="9">
        <v>2.9411764705882353E-2</v>
      </c>
      <c r="G1617" s="9">
        <v>1</v>
      </c>
    </row>
    <row r="1618" spans="3:7" x14ac:dyDescent="0.25">
      <c r="C1618" s="10">
        <v>174</v>
      </c>
      <c r="D1618" s="9">
        <v>2.9411764705882353E-2</v>
      </c>
      <c r="E1618" s="9">
        <v>0.15853658536585366</v>
      </c>
      <c r="F1618" s="9">
        <v>2.9411764705882353E-2</v>
      </c>
      <c r="G1618" s="9">
        <v>1</v>
      </c>
    </row>
    <row r="1619" spans="3:7" x14ac:dyDescent="0.25">
      <c r="C1619" s="10">
        <v>175</v>
      </c>
      <c r="D1619" s="9">
        <v>3.2352941176470591E-2</v>
      </c>
      <c r="E1619" s="9">
        <v>0.15853658536585366</v>
      </c>
      <c r="F1619" s="9">
        <v>3.2352941176470591E-2</v>
      </c>
      <c r="G1619" s="9">
        <v>1</v>
      </c>
    </row>
    <row r="1620" spans="3:7" x14ac:dyDescent="0.25">
      <c r="C1620" s="10">
        <v>176</v>
      </c>
      <c r="D1620" s="9">
        <v>3.2352941176470591E-2</v>
      </c>
      <c r="E1620" s="9">
        <v>0.15947467166979362</v>
      </c>
      <c r="F1620" s="9">
        <v>3.2352941176470591E-2</v>
      </c>
      <c r="G1620" s="9">
        <v>1</v>
      </c>
    </row>
    <row r="1621" spans="3:7" x14ac:dyDescent="0.25">
      <c r="C1621" s="10">
        <v>177</v>
      </c>
      <c r="D1621" s="9">
        <v>3.2352941176470591E-2</v>
      </c>
      <c r="E1621" s="9">
        <v>0.16041275797373358</v>
      </c>
      <c r="F1621" s="9">
        <v>3.2352941176470591E-2</v>
      </c>
      <c r="G1621" s="9">
        <v>1</v>
      </c>
    </row>
    <row r="1622" spans="3:7" x14ac:dyDescent="0.25">
      <c r="C1622" s="10">
        <v>178</v>
      </c>
      <c r="D1622" s="9">
        <v>3.2352941176470591E-2</v>
      </c>
      <c r="E1622" s="9">
        <v>0.16135084427767354</v>
      </c>
      <c r="F1622" s="9">
        <v>3.2352941176470591E-2</v>
      </c>
      <c r="G1622" s="9">
        <v>1</v>
      </c>
    </row>
    <row r="1623" spans="3:7" x14ac:dyDescent="0.25">
      <c r="C1623" s="10">
        <v>179</v>
      </c>
      <c r="D1623" s="9">
        <v>3.2352941176470591E-2</v>
      </c>
      <c r="E1623" s="9">
        <v>0.16228893058161351</v>
      </c>
      <c r="F1623" s="9">
        <v>3.2352941176470591E-2</v>
      </c>
      <c r="G1623" s="9">
        <v>1</v>
      </c>
    </row>
    <row r="1624" spans="3:7" x14ac:dyDescent="0.25">
      <c r="C1624" s="10">
        <v>180</v>
      </c>
      <c r="D1624" s="9">
        <v>3.5294117647058823E-2</v>
      </c>
      <c r="E1624" s="9">
        <v>0.16228893058161351</v>
      </c>
      <c r="F1624" s="9">
        <v>3.5294117647058823E-2</v>
      </c>
      <c r="G1624" s="9">
        <v>1</v>
      </c>
    </row>
    <row r="1625" spans="3:7" x14ac:dyDescent="0.25">
      <c r="C1625" s="10">
        <v>181</v>
      </c>
      <c r="D1625" s="9">
        <v>3.5294117647058823E-2</v>
      </c>
      <c r="E1625" s="9">
        <v>0.16322701688555347</v>
      </c>
      <c r="F1625" s="9">
        <v>3.5294117647058823E-2</v>
      </c>
      <c r="G1625" s="9">
        <v>1</v>
      </c>
    </row>
    <row r="1626" spans="3:7" x14ac:dyDescent="0.25">
      <c r="C1626" s="10">
        <v>182</v>
      </c>
      <c r="D1626" s="9">
        <v>3.5294117647058823E-2</v>
      </c>
      <c r="E1626" s="9">
        <v>0.16416510318949343</v>
      </c>
      <c r="F1626" s="9">
        <v>3.5294117647058823E-2</v>
      </c>
      <c r="G1626" s="9">
        <v>1</v>
      </c>
    </row>
    <row r="1627" spans="3:7" x14ac:dyDescent="0.25">
      <c r="C1627" s="10">
        <v>183</v>
      </c>
      <c r="D1627" s="9">
        <v>3.5294117647058823E-2</v>
      </c>
      <c r="E1627" s="9">
        <v>0.16510318949343339</v>
      </c>
      <c r="F1627" s="9">
        <v>3.5294117647058823E-2</v>
      </c>
      <c r="G1627" s="9">
        <v>1</v>
      </c>
    </row>
    <row r="1628" spans="3:7" x14ac:dyDescent="0.25">
      <c r="C1628" s="10">
        <v>184</v>
      </c>
      <c r="D1628" s="9">
        <v>3.5294117647058823E-2</v>
      </c>
      <c r="E1628" s="9">
        <v>0.16604127579737335</v>
      </c>
      <c r="F1628" s="9">
        <v>3.5294117647058823E-2</v>
      </c>
      <c r="G1628" s="9">
        <v>1</v>
      </c>
    </row>
    <row r="1629" spans="3:7" x14ac:dyDescent="0.25">
      <c r="C1629" s="10">
        <v>185</v>
      </c>
      <c r="D1629" s="9">
        <v>3.5294117647058823E-2</v>
      </c>
      <c r="E1629" s="9">
        <v>0.16697936210131331</v>
      </c>
      <c r="F1629" s="9">
        <v>3.5294117647058823E-2</v>
      </c>
      <c r="G1629" s="9">
        <v>1</v>
      </c>
    </row>
    <row r="1630" spans="3:7" x14ac:dyDescent="0.25">
      <c r="C1630" s="10">
        <v>186</v>
      </c>
      <c r="D1630" s="9">
        <v>3.5294117647058823E-2</v>
      </c>
      <c r="E1630" s="9">
        <v>0.16791744840525327</v>
      </c>
      <c r="F1630" s="9">
        <v>3.5294117647058823E-2</v>
      </c>
      <c r="G1630" s="9">
        <v>1</v>
      </c>
    </row>
    <row r="1631" spans="3:7" x14ac:dyDescent="0.25">
      <c r="C1631" s="10">
        <v>187</v>
      </c>
      <c r="D1631" s="9">
        <v>3.5294117647058823E-2</v>
      </c>
      <c r="E1631" s="9">
        <v>0.16885553470919323</v>
      </c>
      <c r="F1631" s="9">
        <v>3.5294117647058823E-2</v>
      </c>
      <c r="G1631" s="9">
        <v>1</v>
      </c>
    </row>
    <row r="1632" spans="3:7" x14ac:dyDescent="0.25">
      <c r="C1632" s="10">
        <v>188</v>
      </c>
      <c r="D1632" s="9">
        <v>3.5294117647058823E-2</v>
      </c>
      <c r="E1632" s="9">
        <v>0.16979362101313319</v>
      </c>
      <c r="F1632" s="9">
        <v>3.5294117647058823E-2</v>
      </c>
      <c r="G1632" s="9">
        <v>1</v>
      </c>
    </row>
    <row r="1633" spans="3:7" x14ac:dyDescent="0.25">
      <c r="C1633" s="10">
        <v>189</v>
      </c>
      <c r="D1633" s="9">
        <v>3.5294117647058823E-2</v>
      </c>
      <c r="E1633" s="9">
        <v>0.17073170731707318</v>
      </c>
      <c r="F1633" s="9">
        <v>3.5294117647058823E-2</v>
      </c>
      <c r="G1633" s="9">
        <v>1</v>
      </c>
    </row>
    <row r="1634" spans="3:7" x14ac:dyDescent="0.25">
      <c r="C1634" s="10">
        <v>190</v>
      </c>
      <c r="D1634" s="9">
        <v>3.5294117647058823E-2</v>
      </c>
      <c r="E1634" s="9">
        <v>0.17166979362101314</v>
      </c>
      <c r="F1634" s="9">
        <v>3.5294117647058823E-2</v>
      </c>
      <c r="G1634" s="9">
        <v>1</v>
      </c>
    </row>
    <row r="1635" spans="3:7" x14ac:dyDescent="0.25">
      <c r="C1635" s="10">
        <v>191</v>
      </c>
      <c r="D1635" s="9">
        <v>3.5294117647058823E-2</v>
      </c>
      <c r="E1635" s="9">
        <v>0.17260787992495311</v>
      </c>
      <c r="F1635" s="9">
        <v>3.5294117647058823E-2</v>
      </c>
      <c r="G1635" s="9">
        <v>1</v>
      </c>
    </row>
    <row r="1636" spans="3:7" x14ac:dyDescent="0.25">
      <c r="C1636" s="10">
        <v>192</v>
      </c>
      <c r="D1636" s="9">
        <v>3.8235294117647062E-2</v>
      </c>
      <c r="E1636" s="9">
        <v>0.17260787992495311</v>
      </c>
      <c r="F1636" s="9">
        <v>3.8235294117647062E-2</v>
      </c>
      <c r="G1636" s="9">
        <v>1</v>
      </c>
    </row>
    <row r="1637" spans="3:7" x14ac:dyDescent="0.25">
      <c r="C1637" s="10">
        <v>193</v>
      </c>
      <c r="D1637" s="9">
        <v>3.8235294117647062E-2</v>
      </c>
      <c r="E1637" s="9">
        <v>0.17354596622889307</v>
      </c>
      <c r="F1637" s="9">
        <v>3.8235294117647062E-2</v>
      </c>
      <c r="G1637" s="9">
        <v>1</v>
      </c>
    </row>
    <row r="1638" spans="3:7" x14ac:dyDescent="0.25">
      <c r="C1638" s="10">
        <v>194</v>
      </c>
      <c r="D1638" s="9">
        <v>3.8235294117647062E-2</v>
      </c>
      <c r="E1638" s="9">
        <v>0.17448405253283303</v>
      </c>
      <c r="F1638" s="9">
        <v>3.8235294117647062E-2</v>
      </c>
      <c r="G1638" s="9">
        <v>1</v>
      </c>
    </row>
    <row r="1639" spans="3:7" x14ac:dyDescent="0.25">
      <c r="C1639" s="10">
        <v>195</v>
      </c>
      <c r="D1639" s="9">
        <v>3.8235294117647062E-2</v>
      </c>
      <c r="E1639" s="9">
        <v>0.17542213883677299</v>
      </c>
      <c r="F1639" s="9">
        <v>3.8235294117647062E-2</v>
      </c>
      <c r="G1639" s="9">
        <v>1</v>
      </c>
    </row>
    <row r="1640" spans="3:7" x14ac:dyDescent="0.25">
      <c r="C1640" s="10">
        <v>196</v>
      </c>
      <c r="D1640" s="9">
        <v>3.8235294117647062E-2</v>
      </c>
      <c r="E1640" s="9">
        <v>0.17636022514071295</v>
      </c>
      <c r="F1640" s="9">
        <v>3.8235294117647062E-2</v>
      </c>
      <c r="G1640" s="9">
        <v>1</v>
      </c>
    </row>
    <row r="1641" spans="3:7" x14ac:dyDescent="0.25">
      <c r="C1641" s="10">
        <v>197</v>
      </c>
      <c r="D1641" s="9">
        <v>3.8235294117647062E-2</v>
      </c>
      <c r="E1641" s="9">
        <v>0.17729831144465291</v>
      </c>
      <c r="F1641" s="9">
        <v>3.8235294117647062E-2</v>
      </c>
      <c r="G1641" s="9">
        <v>1</v>
      </c>
    </row>
    <row r="1642" spans="3:7" x14ac:dyDescent="0.25">
      <c r="C1642" s="10">
        <v>198</v>
      </c>
      <c r="D1642" s="9">
        <v>3.8235294117647062E-2</v>
      </c>
      <c r="E1642" s="9">
        <v>0.17823639774859287</v>
      </c>
      <c r="F1642" s="9">
        <v>3.8235294117647062E-2</v>
      </c>
      <c r="G1642" s="9">
        <v>1</v>
      </c>
    </row>
    <row r="1643" spans="3:7" x14ac:dyDescent="0.25">
      <c r="C1643" s="10">
        <v>199</v>
      </c>
      <c r="D1643" s="9">
        <v>3.8235294117647062E-2</v>
      </c>
      <c r="E1643" s="9">
        <v>0.17917448405253283</v>
      </c>
      <c r="F1643" s="9">
        <v>3.8235294117647062E-2</v>
      </c>
      <c r="G1643" s="9">
        <v>1</v>
      </c>
    </row>
    <row r="1644" spans="3:7" x14ac:dyDescent="0.25">
      <c r="C1644" s="10">
        <v>200</v>
      </c>
      <c r="D1644" s="9">
        <v>3.8235294117647062E-2</v>
      </c>
      <c r="E1644" s="9">
        <v>0.1801125703564728</v>
      </c>
      <c r="F1644" s="9">
        <v>3.8235294117647062E-2</v>
      </c>
      <c r="G1644" s="9">
        <v>1</v>
      </c>
    </row>
    <row r="1645" spans="3:7" x14ac:dyDescent="0.25">
      <c r="C1645" s="10">
        <v>201</v>
      </c>
      <c r="D1645" s="9">
        <v>3.8235294117647062E-2</v>
      </c>
      <c r="E1645" s="9">
        <v>0.18105065666041276</v>
      </c>
      <c r="F1645" s="9">
        <v>3.8235294117647062E-2</v>
      </c>
      <c r="G1645" s="9">
        <v>1</v>
      </c>
    </row>
    <row r="1646" spans="3:7" x14ac:dyDescent="0.25">
      <c r="C1646" s="10">
        <v>202</v>
      </c>
      <c r="D1646" s="9">
        <v>3.8235294117647062E-2</v>
      </c>
      <c r="E1646" s="9">
        <v>0.18198874296435272</v>
      </c>
      <c r="F1646" s="9">
        <v>3.8235294117647062E-2</v>
      </c>
      <c r="G1646" s="9">
        <v>1</v>
      </c>
    </row>
    <row r="1647" spans="3:7" x14ac:dyDescent="0.25">
      <c r="C1647" s="10">
        <v>203</v>
      </c>
      <c r="D1647" s="9">
        <v>3.8235294117647062E-2</v>
      </c>
      <c r="E1647" s="9">
        <v>0.18292682926829268</v>
      </c>
      <c r="F1647" s="9">
        <v>3.8235294117647062E-2</v>
      </c>
      <c r="G1647" s="9">
        <v>1</v>
      </c>
    </row>
    <row r="1648" spans="3:7" x14ac:dyDescent="0.25">
      <c r="C1648" s="10">
        <v>204</v>
      </c>
      <c r="D1648" s="9">
        <v>3.8235294117647062E-2</v>
      </c>
      <c r="E1648" s="9">
        <v>0.18386491557223264</v>
      </c>
      <c r="F1648" s="9">
        <v>3.8235294117647062E-2</v>
      </c>
      <c r="G1648" s="9">
        <v>1</v>
      </c>
    </row>
    <row r="1649" spans="3:7" x14ac:dyDescent="0.25">
      <c r="C1649" s="10">
        <v>205</v>
      </c>
      <c r="D1649" s="9">
        <v>3.8235294117647062E-2</v>
      </c>
      <c r="E1649" s="9">
        <v>0.1848030018761726</v>
      </c>
      <c r="F1649" s="9">
        <v>3.8235294117647062E-2</v>
      </c>
      <c r="G1649" s="9">
        <v>1</v>
      </c>
    </row>
    <row r="1650" spans="3:7" x14ac:dyDescent="0.25">
      <c r="C1650" s="10">
        <v>206</v>
      </c>
      <c r="D1650" s="9">
        <v>3.8235294117647062E-2</v>
      </c>
      <c r="E1650" s="9">
        <v>0.18574108818011256</v>
      </c>
      <c r="F1650" s="9">
        <v>3.8235294117647062E-2</v>
      </c>
      <c r="G1650" s="9">
        <v>1</v>
      </c>
    </row>
    <row r="1651" spans="3:7" x14ac:dyDescent="0.25">
      <c r="C1651" s="10">
        <v>207</v>
      </c>
      <c r="D1651" s="9">
        <v>3.8235294117647062E-2</v>
      </c>
      <c r="E1651" s="9">
        <v>0.18667917448405252</v>
      </c>
      <c r="F1651" s="9">
        <v>3.8235294117647062E-2</v>
      </c>
      <c r="G1651" s="9">
        <v>1</v>
      </c>
    </row>
    <row r="1652" spans="3:7" x14ac:dyDescent="0.25">
      <c r="C1652" s="10">
        <v>208</v>
      </c>
      <c r="D1652" s="9">
        <v>3.8235294117647062E-2</v>
      </c>
      <c r="E1652" s="9">
        <v>0.18761726078799248</v>
      </c>
      <c r="F1652" s="9">
        <v>3.8235294117647062E-2</v>
      </c>
      <c r="G1652" s="9">
        <v>1</v>
      </c>
    </row>
    <row r="1653" spans="3:7" x14ac:dyDescent="0.25">
      <c r="C1653" s="10">
        <v>209</v>
      </c>
      <c r="D1653" s="9">
        <v>3.8235294117647062E-2</v>
      </c>
      <c r="E1653" s="9">
        <v>0.18949343339587241</v>
      </c>
      <c r="F1653" s="9">
        <v>3.8235294117647062E-2</v>
      </c>
      <c r="G1653" s="9">
        <v>1</v>
      </c>
    </row>
    <row r="1654" spans="3:7" x14ac:dyDescent="0.25">
      <c r="C1654" s="10">
        <v>210</v>
      </c>
      <c r="D1654" s="9">
        <v>3.8235294117647062E-2</v>
      </c>
      <c r="E1654" s="9">
        <v>0.1904315196998124</v>
      </c>
      <c r="F1654" s="9">
        <v>3.8235294117647062E-2</v>
      </c>
      <c r="G1654" s="9">
        <v>1</v>
      </c>
    </row>
    <row r="1655" spans="3:7" x14ac:dyDescent="0.25">
      <c r="C1655" s="10">
        <v>211</v>
      </c>
      <c r="D1655" s="9">
        <v>3.8235294117647062E-2</v>
      </c>
      <c r="E1655" s="9">
        <v>0.19136960600375236</v>
      </c>
      <c r="F1655" s="9">
        <v>3.8235294117647062E-2</v>
      </c>
      <c r="G1655" s="9">
        <v>1</v>
      </c>
    </row>
    <row r="1656" spans="3:7" x14ac:dyDescent="0.25">
      <c r="C1656" s="10">
        <v>212</v>
      </c>
      <c r="D1656" s="9">
        <v>3.8235294117647062E-2</v>
      </c>
      <c r="E1656" s="9">
        <v>0.19230769230769232</v>
      </c>
      <c r="F1656" s="9">
        <v>3.8235294117647062E-2</v>
      </c>
      <c r="G1656" s="9">
        <v>1</v>
      </c>
    </row>
    <row r="1657" spans="3:7" x14ac:dyDescent="0.25">
      <c r="C1657" s="10">
        <v>213</v>
      </c>
      <c r="D1657" s="9">
        <v>3.8235294117647062E-2</v>
      </c>
      <c r="E1657" s="9">
        <v>0.19324577861163228</v>
      </c>
      <c r="F1657" s="9">
        <v>3.8235294117647062E-2</v>
      </c>
      <c r="G1657" s="9">
        <v>1</v>
      </c>
    </row>
    <row r="1658" spans="3:7" x14ac:dyDescent="0.25">
      <c r="C1658" s="10">
        <v>214</v>
      </c>
      <c r="D1658" s="9">
        <v>3.8235294117647062E-2</v>
      </c>
      <c r="E1658" s="9">
        <v>0.19418386491557224</v>
      </c>
      <c r="F1658" s="9">
        <v>3.8235294117647062E-2</v>
      </c>
      <c r="G1658" s="9">
        <v>1</v>
      </c>
    </row>
    <row r="1659" spans="3:7" x14ac:dyDescent="0.25">
      <c r="C1659" s="10">
        <v>215</v>
      </c>
      <c r="D1659" s="9">
        <v>3.8235294117647062E-2</v>
      </c>
      <c r="E1659" s="9">
        <v>0.1951219512195122</v>
      </c>
      <c r="F1659" s="9">
        <v>3.8235294117647062E-2</v>
      </c>
      <c r="G1659" s="9">
        <v>1</v>
      </c>
    </row>
    <row r="1660" spans="3:7" x14ac:dyDescent="0.25">
      <c r="C1660" s="10">
        <v>216</v>
      </c>
      <c r="D1660" s="9">
        <v>3.8235294117647062E-2</v>
      </c>
      <c r="E1660" s="9">
        <v>0.19606003752345216</v>
      </c>
      <c r="F1660" s="9">
        <v>3.8235294117647062E-2</v>
      </c>
      <c r="G1660" s="9">
        <v>1</v>
      </c>
    </row>
    <row r="1661" spans="3:7" x14ac:dyDescent="0.25">
      <c r="C1661" s="10">
        <v>217</v>
      </c>
      <c r="D1661" s="9">
        <v>3.8235294117647062E-2</v>
      </c>
      <c r="E1661" s="9">
        <v>0.19699812382739212</v>
      </c>
      <c r="F1661" s="9">
        <v>3.8235294117647062E-2</v>
      </c>
      <c r="G1661" s="9">
        <v>1</v>
      </c>
    </row>
    <row r="1662" spans="3:7" x14ac:dyDescent="0.25">
      <c r="C1662" s="10">
        <v>218</v>
      </c>
      <c r="D1662" s="9">
        <v>3.8235294117647062E-2</v>
      </c>
      <c r="E1662" s="9">
        <v>0.19793621013133209</v>
      </c>
      <c r="F1662" s="9">
        <v>3.8235294117647062E-2</v>
      </c>
      <c r="G1662" s="9">
        <v>1</v>
      </c>
    </row>
    <row r="1663" spans="3:7" x14ac:dyDescent="0.25">
      <c r="C1663" s="10">
        <v>219</v>
      </c>
      <c r="D1663" s="9">
        <v>3.8235294117647062E-2</v>
      </c>
      <c r="E1663" s="9">
        <v>0.19887429643527205</v>
      </c>
      <c r="F1663" s="9">
        <v>3.8235294117647062E-2</v>
      </c>
      <c r="G1663" s="9">
        <v>1</v>
      </c>
    </row>
    <row r="1664" spans="3:7" x14ac:dyDescent="0.25">
      <c r="C1664" s="10">
        <v>220</v>
      </c>
      <c r="D1664" s="9">
        <v>3.8235294117647062E-2</v>
      </c>
      <c r="E1664" s="9">
        <v>0.19981238273921201</v>
      </c>
      <c r="F1664" s="9">
        <v>3.8235294117647062E-2</v>
      </c>
      <c r="G1664" s="9">
        <v>1</v>
      </c>
    </row>
    <row r="1665" spans="3:7" x14ac:dyDescent="0.25">
      <c r="C1665" s="10">
        <v>221</v>
      </c>
      <c r="D1665" s="9">
        <v>4.1176470588235294E-2</v>
      </c>
      <c r="E1665" s="9">
        <v>0.19981238273921201</v>
      </c>
      <c r="F1665" s="9">
        <v>4.1176470588235294E-2</v>
      </c>
      <c r="G1665" s="9">
        <v>1</v>
      </c>
    </row>
    <row r="1666" spans="3:7" x14ac:dyDescent="0.25">
      <c r="C1666" s="10">
        <v>222</v>
      </c>
      <c r="D1666" s="9">
        <v>4.1176470588235294E-2</v>
      </c>
      <c r="E1666" s="9">
        <v>0.20075046904315197</v>
      </c>
      <c r="F1666" s="9">
        <v>4.1176470588235294E-2</v>
      </c>
      <c r="G1666" s="9">
        <v>1</v>
      </c>
    </row>
    <row r="1667" spans="3:7" x14ac:dyDescent="0.25">
      <c r="C1667" s="10">
        <v>223</v>
      </c>
      <c r="D1667" s="9">
        <v>4.1176470588235294E-2</v>
      </c>
      <c r="E1667" s="9">
        <v>0.20168855534709193</v>
      </c>
      <c r="F1667" s="9">
        <v>4.1176470588235294E-2</v>
      </c>
      <c r="G1667" s="9">
        <v>1</v>
      </c>
    </row>
    <row r="1668" spans="3:7" x14ac:dyDescent="0.25">
      <c r="C1668" s="10">
        <v>224</v>
      </c>
      <c r="D1668" s="9">
        <v>4.1176470588235294E-2</v>
      </c>
      <c r="E1668" s="9">
        <v>0.20262664165103189</v>
      </c>
      <c r="F1668" s="9">
        <v>4.1176470588235294E-2</v>
      </c>
      <c r="G1668" s="9">
        <v>1</v>
      </c>
    </row>
    <row r="1669" spans="3:7" x14ac:dyDescent="0.25">
      <c r="C1669" s="10">
        <v>225</v>
      </c>
      <c r="D1669" s="9">
        <v>4.1176470588235294E-2</v>
      </c>
      <c r="E1669" s="9">
        <v>0.20356472795497185</v>
      </c>
      <c r="F1669" s="9">
        <v>4.1176470588235294E-2</v>
      </c>
      <c r="G1669" s="9">
        <v>1</v>
      </c>
    </row>
    <row r="1670" spans="3:7" x14ac:dyDescent="0.25">
      <c r="C1670" s="10">
        <v>226</v>
      </c>
      <c r="D1670" s="9">
        <v>4.1176470588235294E-2</v>
      </c>
      <c r="E1670" s="9">
        <v>0.20450281425891181</v>
      </c>
      <c r="F1670" s="9">
        <v>4.1176470588235294E-2</v>
      </c>
      <c r="G1670" s="9">
        <v>1</v>
      </c>
    </row>
    <row r="1671" spans="3:7" x14ac:dyDescent="0.25">
      <c r="C1671" s="10">
        <v>227</v>
      </c>
      <c r="D1671" s="9">
        <v>4.1176470588235294E-2</v>
      </c>
      <c r="E1671" s="9">
        <v>0.20544090056285177</v>
      </c>
      <c r="F1671" s="9">
        <v>4.1176470588235294E-2</v>
      </c>
      <c r="G1671" s="9">
        <v>1</v>
      </c>
    </row>
    <row r="1672" spans="3:7" x14ac:dyDescent="0.25">
      <c r="C1672" s="10">
        <v>228</v>
      </c>
      <c r="D1672" s="9">
        <v>4.4117647058823532E-2</v>
      </c>
      <c r="E1672" s="9">
        <v>0.20544090056285177</v>
      </c>
      <c r="F1672" s="9">
        <v>4.4117647058823532E-2</v>
      </c>
      <c r="G1672" s="9">
        <v>1</v>
      </c>
    </row>
    <row r="1673" spans="3:7" x14ac:dyDescent="0.25">
      <c r="C1673" s="10">
        <v>229</v>
      </c>
      <c r="D1673" s="9">
        <v>4.7058823529411764E-2</v>
      </c>
      <c r="E1673" s="9">
        <v>0.20544090056285177</v>
      </c>
      <c r="F1673" s="9">
        <v>4.7058823529411764E-2</v>
      </c>
      <c r="G1673" s="9">
        <v>1</v>
      </c>
    </row>
    <row r="1674" spans="3:7" x14ac:dyDescent="0.25">
      <c r="C1674" s="10">
        <v>230</v>
      </c>
      <c r="D1674" s="9">
        <v>4.7058823529411764E-2</v>
      </c>
      <c r="E1674" s="9">
        <v>0.20637898686679174</v>
      </c>
      <c r="F1674" s="9">
        <v>4.7058823529411764E-2</v>
      </c>
      <c r="G1674" s="9">
        <v>1</v>
      </c>
    </row>
    <row r="1675" spans="3:7" x14ac:dyDescent="0.25">
      <c r="C1675" s="10">
        <v>231</v>
      </c>
      <c r="D1675" s="9">
        <v>4.7058823529411764E-2</v>
      </c>
      <c r="E1675" s="9">
        <v>0.2073170731707317</v>
      </c>
      <c r="F1675" s="9">
        <v>4.7058823529411764E-2</v>
      </c>
      <c r="G1675" s="9">
        <v>1</v>
      </c>
    </row>
    <row r="1676" spans="3:7" x14ac:dyDescent="0.25">
      <c r="C1676" s="10">
        <v>232</v>
      </c>
      <c r="D1676" s="9">
        <v>4.7058823529411764E-2</v>
      </c>
      <c r="E1676" s="9">
        <v>0.20825515947467166</v>
      </c>
      <c r="F1676" s="9">
        <v>4.7058823529411764E-2</v>
      </c>
      <c r="G1676" s="9">
        <v>1</v>
      </c>
    </row>
    <row r="1677" spans="3:7" x14ac:dyDescent="0.25">
      <c r="C1677" s="10">
        <v>233</v>
      </c>
      <c r="D1677" s="9">
        <v>4.7058823529411764E-2</v>
      </c>
      <c r="E1677" s="9">
        <v>0.20919324577861162</v>
      </c>
      <c r="F1677" s="9">
        <v>4.7058823529411764E-2</v>
      </c>
      <c r="G1677" s="9">
        <v>1</v>
      </c>
    </row>
    <row r="1678" spans="3:7" x14ac:dyDescent="0.25">
      <c r="C1678" s="10">
        <v>234</v>
      </c>
      <c r="D1678" s="9">
        <v>4.7058823529411764E-2</v>
      </c>
      <c r="E1678" s="9">
        <v>0.21013133208255161</v>
      </c>
      <c r="F1678" s="9">
        <v>4.7058823529411764E-2</v>
      </c>
      <c r="G1678" s="9">
        <v>1</v>
      </c>
    </row>
    <row r="1679" spans="3:7" x14ac:dyDescent="0.25">
      <c r="C1679" s="10">
        <v>235</v>
      </c>
      <c r="D1679" s="9">
        <v>4.7058823529411764E-2</v>
      </c>
      <c r="E1679" s="9">
        <v>0.21106941838649157</v>
      </c>
      <c r="F1679" s="9">
        <v>4.7058823529411764E-2</v>
      </c>
      <c r="G1679" s="9">
        <v>1</v>
      </c>
    </row>
    <row r="1680" spans="3:7" x14ac:dyDescent="0.25">
      <c r="C1680" s="10">
        <v>236</v>
      </c>
      <c r="D1680" s="9">
        <v>4.7058823529411764E-2</v>
      </c>
      <c r="E1680" s="9">
        <v>0.21200750469043153</v>
      </c>
      <c r="F1680" s="9">
        <v>4.7058823529411764E-2</v>
      </c>
      <c r="G1680" s="9">
        <v>1</v>
      </c>
    </row>
    <row r="1681" spans="3:7" x14ac:dyDescent="0.25">
      <c r="C1681" s="10">
        <v>237</v>
      </c>
      <c r="D1681" s="9">
        <v>4.7058823529411764E-2</v>
      </c>
      <c r="E1681" s="9">
        <v>0.21294559099437149</v>
      </c>
      <c r="F1681" s="9">
        <v>4.7058823529411764E-2</v>
      </c>
      <c r="G1681" s="9">
        <v>1</v>
      </c>
    </row>
    <row r="1682" spans="3:7" x14ac:dyDescent="0.25">
      <c r="C1682" s="10">
        <v>238</v>
      </c>
      <c r="D1682" s="9">
        <v>4.7058823529411764E-2</v>
      </c>
      <c r="E1682" s="9">
        <v>0.21388367729831145</v>
      </c>
      <c r="F1682" s="9">
        <v>4.7058823529411764E-2</v>
      </c>
      <c r="G1682" s="9">
        <v>1</v>
      </c>
    </row>
    <row r="1683" spans="3:7" x14ac:dyDescent="0.25">
      <c r="C1683" s="10">
        <v>239</v>
      </c>
      <c r="D1683" s="9">
        <v>4.7058823529411764E-2</v>
      </c>
      <c r="E1683" s="9">
        <v>0.21482176360225141</v>
      </c>
      <c r="F1683" s="9">
        <v>4.7058823529411764E-2</v>
      </c>
      <c r="G1683" s="9">
        <v>1</v>
      </c>
    </row>
    <row r="1684" spans="3:7" x14ac:dyDescent="0.25">
      <c r="C1684" s="10">
        <v>240</v>
      </c>
      <c r="D1684" s="9">
        <v>4.7058823529411764E-2</v>
      </c>
      <c r="E1684" s="9">
        <v>0.21575984990619138</v>
      </c>
      <c r="F1684" s="9">
        <v>4.7058823529411764E-2</v>
      </c>
      <c r="G1684" s="9">
        <v>1</v>
      </c>
    </row>
    <row r="1685" spans="3:7" x14ac:dyDescent="0.25">
      <c r="C1685" s="10">
        <v>241</v>
      </c>
      <c r="D1685" s="9">
        <v>4.7058823529411764E-2</v>
      </c>
      <c r="E1685" s="9">
        <v>0.21669793621013134</v>
      </c>
      <c r="F1685" s="9">
        <v>4.7058823529411764E-2</v>
      </c>
      <c r="G1685" s="9">
        <v>1</v>
      </c>
    </row>
    <row r="1686" spans="3:7" x14ac:dyDescent="0.25">
      <c r="C1686" s="10">
        <v>242</v>
      </c>
      <c r="D1686" s="9">
        <v>4.7058823529411764E-2</v>
      </c>
      <c r="E1686" s="9">
        <v>0.2176360225140713</v>
      </c>
      <c r="F1686" s="9">
        <v>4.7058823529411764E-2</v>
      </c>
      <c r="G1686" s="9">
        <v>1</v>
      </c>
    </row>
    <row r="1687" spans="3:7" x14ac:dyDescent="0.25">
      <c r="C1687" s="10">
        <v>243</v>
      </c>
      <c r="D1687" s="9">
        <v>4.7058823529411764E-2</v>
      </c>
      <c r="E1687" s="9">
        <v>0.21857410881801126</v>
      </c>
      <c r="F1687" s="9">
        <v>4.7058823529411764E-2</v>
      </c>
      <c r="G1687" s="9">
        <v>1</v>
      </c>
    </row>
    <row r="1688" spans="3:7" x14ac:dyDescent="0.25">
      <c r="C1688" s="10">
        <v>244</v>
      </c>
      <c r="D1688" s="9">
        <v>4.7058823529411764E-2</v>
      </c>
      <c r="E1688" s="9">
        <v>0.21951219512195122</v>
      </c>
      <c r="F1688" s="9">
        <v>4.7058823529411764E-2</v>
      </c>
      <c r="G1688" s="9">
        <v>1</v>
      </c>
    </row>
    <row r="1689" spans="3:7" x14ac:dyDescent="0.25">
      <c r="C1689" s="10">
        <v>245</v>
      </c>
      <c r="D1689" s="9">
        <v>0.05</v>
      </c>
      <c r="E1689" s="9">
        <v>0.21951219512195122</v>
      </c>
      <c r="F1689" s="9">
        <v>0.05</v>
      </c>
      <c r="G1689" s="9">
        <v>1</v>
      </c>
    </row>
    <row r="1690" spans="3:7" x14ac:dyDescent="0.25">
      <c r="C1690" s="10">
        <v>246</v>
      </c>
      <c r="D1690" s="9">
        <v>5.2941176470588235E-2</v>
      </c>
      <c r="E1690" s="9">
        <v>0.21951219512195122</v>
      </c>
      <c r="F1690" s="9">
        <v>5.2941176470588235E-2</v>
      </c>
      <c r="G1690" s="9">
        <v>1</v>
      </c>
    </row>
    <row r="1691" spans="3:7" x14ac:dyDescent="0.25">
      <c r="C1691" s="10">
        <v>247</v>
      </c>
      <c r="D1691" s="9">
        <v>5.5882352941176473E-2</v>
      </c>
      <c r="E1691" s="9">
        <v>0.21951219512195122</v>
      </c>
      <c r="F1691" s="9">
        <v>5.5882352941176473E-2</v>
      </c>
      <c r="G1691" s="9">
        <v>1</v>
      </c>
    </row>
    <row r="1692" spans="3:7" x14ac:dyDescent="0.25">
      <c r="C1692" s="10">
        <v>248</v>
      </c>
      <c r="D1692" s="9">
        <v>5.5882352941176473E-2</v>
      </c>
      <c r="E1692" s="9">
        <v>0.22045028142589118</v>
      </c>
      <c r="F1692" s="9">
        <v>5.5882352941176473E-2</v>
      </c>
      <c r="G1692" s="9">
        <v>1</v>
      </c>
    </row>
    <row r="1693" spans="3:7" x14ac:dyDescent="0.25">
      <c r="C1693" s="10">
        <v>249</v>
      </c>
      <c r="D1693" s="9">
        <v>5.5882352941176473E-2</v>
      </c>
      <c r="E1693" s="9">
        <v>0.22138836772983114</v>
      </c>
      <c r="F1693" s="9">
        <v>5.5882352941176473E-2</v>
      </c>
      <c r="G1693" s="9">
        <v>1</v>
      </c>
    </row>
    <row r="1694" spans="3:7" x14ac:dyDescent="0.25">
      <c r="C1694" s="10">
        <v>250</v>
      </c>
      <c r="D1694" s="9">
        <v>5.5882352941176473E-2</v>
      </c>
      <c r="E1694" s="9">
        <v>0.2223264540337711</v>
      </c>
      <c r="F1694" s="9">
        <v>5.5882352941176473E-2</v>
      </c>
      <c r="G1694" s="9">
        <v>1</v>
      </c>
    </row>
    <row r="1695" spans="3:7" x14ac:dyDescent="0.25">
      <c r="C1695" s="10">
        <v>251</v>
      </c>
      <c r="D1695" s="9">
        <v>5.5882352941176473E-2</v>
      </c>
      <c r="E1695" s="9">
        <v>0.22326454033771106</v>
      </c>
      <c r="F1695" s="9">
        <v>5.5882352941176473E-2</v>
      </c>
      <c r="G1695" s="9">
        <v>1</v>
      </c>
    </row>
    <row r="1696" spans="3:7" x14ac:dyDescent="0.25">
      <c r="C1696" s="10">
        <v>252</v>
      </c>
      <c r="D1696" s="9">
        <v>5.5882352941176473E-2</v>
      </c>
      <c r="E1696" s="9">
        <v>0.22420262664165103</v>
      </c>
      <c r="F1696" s="9">
        <v>5.5882352941176473E-2</v>
      </c>
      <c r="G1696" s="9">
        <v>1</v>
      </c>
    </row>
    <row r="1697" spans="3:7" x14ac:dyDescent="0.25">
      <c r="C1697" s="10">
        <v>253</v>
      </c>
      <c r="D1697" s="9">
        <v>5.5882352941176473E-2</v>
      </c>
      <c r="E1697" s="9">
        <v>0.22514071294559099</v>
      </c>
      <c r="F1697" s="9">
        <v>5.5882352941176473E-2</v>
      </c>
      <c r="G1697" s="9">
        <v>1</v>
      </c>
    </row>
    <row r="1698" spans="3:7" x14ac:dyDescent="0.25">
      <c r="C1698" s="10">
        <v>254</v>
      </c>
      <c r="D1698" s="9">
        <v>5.5882352941176473E-2</v>
      </c>
      <c r="E1698" s="9">
        <v>0.22607879924953095</v>
      </c>
      <c r="F1698" s="9">
        <v>5.5882352941176473E-2</v>
      </c>
      <c r="G1698" s="9">
        <v>1</v>
      </c>
    </row>
    <row r="1699" spans="3:7" x14ac:dyDescent="0.25">
      <c r="C1699" s="10">
        <v>255</v>
      </c>
      <c r="D1699" s="9">
        <v>5.5882352941176473E-2</v>
      </c>
      <c r="E1699" s="9">
        <v>0.22701688555347091</v>
      </c>
      <c r="F1699" s="9">
        <v>5.5882352941176473E-2</v>
      </c>
      <c r="G1699" s="9">
        <v>1</v>
      </c>
    </row>
    <row r="1700" spans="3:7" x14ac:dyDescent="0.25">
      <c r="C1700" s="10">
        <v>256</v>
      </c>
      <c r="D1700" s="9">
        <v>5.5882352941176473E-2</v>
      </c>
      <c r="E1700" s="9">
        <v>0.22795497185741087</v>
      </c>
      <c r="F1700" s="9">
        <v>5.5882352941176473E-2</v>
      </c>
      <c r="G1700" s="9">
        <v>1</v>
      </c>
    </row>
    <row r="1701" spans="3:7" x14ac:dyDescent="0.25">
      <c r="C1701" s="10">
        <v>257</v>
      </c>
      <c r="D1701" s="9">
        <v>5.5882352941176473E-2</v>
      </c>
      <c r="E1701" s="9">
        <v>0.22889305816135083</v>
      </c>
      <c r="F1701" s="9">
        <v>5.5882352941176473E-2</v>
      </c>
      <c r="G1701" s="9">
        <v>1</v>
      </c>
    </row>
    <row r="1702" spans="3:7" x14ac:dyDescent="0.25">
      <c r="C1702" s="10">
        <v>258</v>
      </c>
      <c r="D1702" s="9">
        <v>5.8823529411764705E-2</v>
      </c>
      <c r="E1702" s="9">
        <v>0.22889305816135083</v>
      </c>
      <c r="F1702" s="9">
        <v>5.8823529411764705E-2</v>
      </c>
      <c r="G1702" s="9">
        <v>1</v>
      </c>
    </row>
    <row r="1703" spans="3:7" x14ac:dyDescent="0.25">
      <c r="C1703" s="10">
        <v>259</v>
      </c>
      <c r="D1703" s="9">
        <v>5.8823529411764705E-2</v>
      </c>
      <c r="E1703" s="9">
        <v>0.22983114446529079</v>
      </c>
      <c r="F1703" s="9">
        <v>5.8823529411764705E-2</v>
      </c>
      <c r="G1703" s="9">
        <v>1</v>
      </c>
    </row>
    <row r="1704" spans="3:7" x14ac:dyDescent="0.25">
      <c r="C1704" s="10">
        <v>260</v>
      </c>
      <c r="D1704" s="9">
        <v>5.8823529411764705E-2</v>
      </c>
      <c r="E1704" s="9">
        <v>0.23076923076923078</v>
      </c>
      <c r="F1704" s="9">
        <v>5.8823529411764705E-2</v>
      </c>
      <c r="G1704" s="9">
        <v>1</v>
      </c>
    </row>
    <row r="1705" spans="3:7" x14ac:dyDescent="0.25">
      <c r="C1705" s="10">
        <v>261</v>
      </c>
      <c r="D1705" s="9">
        <v>5.8823529411764705E-2</v>
      </c>
      <c r="E1705" s="9">
        <v>0.23170731707317074</v>
      </c>
      <c r="F1705" s="9">
        <v>5.8823529411764705E-2</v>
      </c>
      <c r="G1705" s="9">
        <v>1</v>
      </c>
    </row>
    <row r="1706" spans="3:7" x14ac:dyDescent="0.25">
      <c r="C1706" s="10">
        <v>262</v>
      </c>
      <c r="D1706" s="9">
        <v>6.1764705882352944E-2</v>
      </c>
      <c r="E1706" s="9">
        <v>0.23170731707317074</v>
      </c>
      <c r="F1706" s="9">
        <v>6.1764705882352944E-2</v>
      </c>
      <c r="G1706" s="9">
        <v>1</v>
      </c>
    </row>
    <row r="1707" spans="3:7" x14ac:dyDescent="0.25">
      <c r="C1707" s="10">
        <v>263</v>
      </c>
      <c r="D1707" s="9">
        <v>6.1764705882352944E-2</v>
      </c>
      <c r="E1707" s="9">
        <v>0.2326454033771107</v>
      </c>
      <c r="F1707" s="9">
        <v>6.1764705882352944E-2</v>
      </c>
      <c r="G1707" s="9">
        <v>1</v>
      </c>
    </row>
    <row r="1708" spans="3:7" x14ac:dyDescent="0.25">
      <c r="C1708" s="10">
        <v>264</v>
      </c>
      <c r="D1708" s="9">
        <v>6.1764705882352944E-2</v>
      </c>
      <c r="E1708" s="9">
        <v>0.23358348968105067</v>
      </c>
      <c r="F1708" s="9">
        <v>6.1764705882352944E-2</v>
      </c>
      <c r="G1708" s="9">
        <v>1</v>
      </c>
    </row>
    <row r="1709" spans="3:7" x14ac:dyDescent="0.25">
      <c r="C1709" s="10">
        <v>265</v>
      </c>
      <c r="D1709" s="9">
        <v>6.1764705882352944E-2</v>
      </c>
      <c r="E1709" s="9">
        <v>0.23452157598499063</v>
      </c>
      <c r="F1709" s="9">
        <v>6.1764705882352944E-2</v>
      </c>
      <c r="G1709" s="9">
        <v>1</v>
      </c>
    </row>
    <row r="1710" spans="3:7" x14ac:dyDescent="0.25">
      <c r="C1710" s="10">
        <v>266</v>
      </c>
      <c r="D1710" s="9">
        <v>6.1764705882352944E-2</v>
      </c>
      <c r="E1710" s="9">
        <v>0.23545966228893059</v>
      </c>
      <c r="F1710" s="9">
        <v>6.1764705882352944E-2</v>
      </c>
      <c r="G1710" s="9">
        <v>1</v>
      </c>
    </row>
    <row r="1711" spans="3:7" x14ac:dyDescent="0.25">
      <c r="C1711" s="10">
        <v>267</v>
      </c>
      <c r="D1711" s="9">
        <v>6.1764705882352944E-2</v>
      </c>
      <c r="E1711" s="9">
        <v>0.23639774859287055</v>
      </c>
      <c r="F1711" s="9">
        <v>6.1764705882352944E-2</v>
      </c>
      <c r="G1711" s="9">
        <v>1</v>
      </c>
    </row>
    <row r="1712" spans="3:7" x14ac:dyDescent="0.25">
      <c r="C1712" s="10">
        <v>268</v>
      </c>
      <c r="D1712" s="9">
        <v>6.1764705882352944E-2</v>
      </c>
      <c r="E1712" s="9">
        <v>0.23733583489681051</v>
      </c>
      <c r="F1712" s="9">
        <v>6.1764705882352944E-2</v>
      </c>
      <c r="G1712" s="9">
        <v>1</v>
      </c>
    </row>
    <row r="1713" spans="3:7" x14ac:dyDescent="0.25">
      <c r="C1713" s="10">
        <v>269</v>
      </c>
      <c r="D1713" s="9">
        <v>6.1764705882352944E-2</v>
      </c>
      <c r="E1713" s="9">
        <v>0.23827392120075047</v>
      </c>
      <c r="F1713" s="9">
        <v>6.1764705882352944E-2</v>
      </c>
      <c r="G1713" s="9">
        <v>1</v>
      </c>
    </row>
    <row r="1714" spans="3:7" x14ac:dyDescent="0.25">
      <c r="C1714" s="10">
        <v>270</v>
      </c>
      <c r="D1714" s="9">
        <v>6.1764705882352944E-2</v>
      </c>
      <c r="E1714" s="9">
        <v>0.23921200750469043</v>
      </c>
      <c r="F1714" s="9">
        <v>6.1764705882352944E-2</v>
      </c>
      <c r="G1714" s="9">
        <v>1</v>
      </c>
    </row>
    <row r="1715" spans="3:7" x14ac:dyDescent="0.25">
      <c r="C1715" s="10">
        <v>271</v>
      </c>
      <c r="D1715" s="9">
        <v>6.1764705882352944E-2</v>
      </c>
      <c r="E1715" s="9">
        <v>0.24015009380863039</v>
      </c>
      <c r="F1715" s="9">
        <v>6.1764705882352944E-2</v>
      </c>
      <c r="G1715" s="9">
        <v>1</v>
      </c>
    </row>
    <row r="1716" spans="3:7" x14ac:dyDescent="0.25">
      <c r="C1716" s="10">
        <v>272</v>
      </c>
      <c r="D1716" s="9">
        <v>6.1764705882352944E-2</v>
      </c>
      <c r="E1716" s="9">
        <v>0.24108818011257035</v>
      </c>
      <c r="F1716" s="9">
        <v>6.1764705882352944E-2</v>
      </c>
      <c r="G1716" s="9">
        <v>1</v>
      </c>
    </row>
    <row r="1717" spans="3:7" x14ac:dyDescent="0.25">
      <c r="C1717" s="10">
        <v>273</v>
      </c>
      <c r="D1717" s="9">
        <v>6.1764705882352944E-2</v>
      </c>
      <c r="E1717" s="9">
        <v>0.24202626641651032</v>
      </c>
      <c r="F1717" s="9">
        <v>6.1764705882352944E-2</v>
      </c>
      <c r="G1717" s="9">
        <v>1</v>
      </c>
    </row>
    <row r="1718" spans="3:7" x14ac:dyDescent="0.25">
      <c r="C1718" s="10">
        <v>274</v>
      </c>
      <c r="D1718" s="9">
        <v>6.1764705882352944E-2</v>
      </c>
      <c r="E1718" s="9">
        <v>0.24296435272045028</v>
      </c>
      <c r="F1718" s="9">
        <v>6.1764705882352944E-2</v>
      </c>
      <c r="G1718" s="9">
        <v>1</v>
      </c>
    </row>
    <row r="1719" spans="3:7" x14ac:dyDescent="0.25">
      <c r="C1719" s="10">
        <v>275</v>
      </c>
      <c r="D1719" s="9">
        <v>6.4705882352941183E-2</v>
      </c>
      <c r="E1719" s="9">
        <v>0.24296435272045028</v>
      </c>
      <c r="F1719" s="9">
        <v>6.4705882352941183E-2</v>
      </c>
      <c r="G1719" s="9">
        <v>1</v>
      </c>
    </row>
    <row r="1720" spans="3:7" x14ac:dyDescent="0.25">
      <c r="C1720" s="10">
        <v>276</v>
      </c>
      <c r="D1720" s="9">
        <v>6.4705882352941183E-2</v>
      </c>
      <c r="E1720" s="9">
        <v>0.24390243902439024</v>
      </c>
      <c r="F1720" s="9">
        <v>6.4705882352941183E-2</v>
      </c>
      <c r="G1720" s="9">
        <v>1</v>
      </c>
    </row>
    <row r="1721" spans="3:7" x14ac:dyDescent="0.25">
      <c r="C1721" s="10">
        <v>277</v>
      </c>
      <c r="D1721" s="9">
        <v>6.4705882352941183E-2</v>
      </c>
      <c r="E1721" s="9">
        <v>0.2448405253283302</v>
      </c>
      <c r="F1721" s="9">
        <v>6.4705882352941183E-2</v>
      </c>
      <c r="G1721" s="9">
        <v>1</v>
      </c>
    </row>
    <row r="1722" spans="3:7" x14ac:dyDescent="0.25">
      <c r="C1722" s="10">
        <v>278</v>
      </c>
      <c r="D1722" s="9">
        <v>6.7647058823529407E-2</v>
      </c>
      <c r="E1722" s="9">
        <v>0.2448405253283302</v>
      </c>
      <c r="F1722" s="9">
        <v>6.7647058823529407E-2</v>
      </c>
      <c r="G1722" s="9">
        <v>1</v>
      </c>
    </row>
    <row r="1723" spans="3:7" x14ac:dyDescent="0.25">
      <c r="C1723" s="10">
        <v>279</v>
      </c>
      <c r="D1723" s="9">
        <v>6.7647058823529407E-2</v>
      </c>
      <c r="E1723" s="9">
        <v>0.24577861163227016</v>
      </c>
      <c r="F1723" s="9">
        <v>6.7647058823529407E-2</v>
      </c>
      <c r="G1723" s="9">
        <v>1</v>
      </c>
    </row>
    <row r="1724" spans="3:7" x14ac:dyDescent="0.25">
      <c r="C1724" s="10">
        <v>280</v>
      </c>
      <c r="D1724" s="9">
        <v>6.7647058823529407E-2</v>
      </c>
      <c r="E1724" s="9">
        <v>0.24671669793621012</v>
      </c>
      <c r="F1724" s="9">
        <v>6.7647058823529407E-2</v>
      </c>
      <c r="G1724" s="9">
        <v>1</v>
      </c>
    </row>
    <row r="1725" spans="3:7" x14ac:dyDescent="0.25">
      <c r="C1725" s="10">
        <v>281</v>
      </c>
      <c r="D1725" s="9">
        <v>6.7647058823529407E-2</v>
      </c>
      <c r="E1725" s="9">
        <v>0.24765478424015008</v>
      </c>
      <c r="F1725" s="9">
        <v>6.7647058823529407E-2</v>
      </c>
      <c r="G1725" s="9">
        <v>1</v>
      </c>
    </row>
    <row r="1726" spans="3:7" x14ac:dyDescent="0.25">
      <c r="C1726" s="10">
        <v>282</v>
      </c>
      <c r="D1726" s="9">
        <v>6.7647058823529407E-2</v>
      </c>
      <c r="E1726" s="9">
        <v>0.24859287054409004</v>
      </c>
      <c r="F1726" s="9">
        <v>6.7647058823529407E-2</v>
      </c>
      <c r="G1726" s="9">
        <v>1</v>
      </c>
    </row>
    <row r="1727" spans="3:7" x14ac:dyDescent="0.25">
      <c r="C1727" s="10">
        <v>283</v>
      </c>
      <c r="D1727" s="9">
        <v>6.7647058823529407E-2</v>
      </c>
      <c r="E1727" s="9">
        <v>0.24953095684803001</v>
      </c>
      <c r="F1727" s="9">
        <v>6.7647058823529407E-2</v>
      </c>
      <c r="G1727" s="9">
        <v>1</v>
      </c>
    </row>
    <row r="1728" spans="3:7" x14ac:dyDescent="0.25">
      <c r="C1728" s="10">
        <v>284</v>
      </c>
      <c r="D1728" s="9">
        <v>7.0588235294117646E-2</v>
      </c>
      <c r="E1728" s="9">
        <v>0.24953095684803001</v>
      </c>
      <c r="F1728" s="9">
        <v>7.0588235294117646E-2</v>
      </c>
      <c r="G1728" s="9">
        <v>1</v>
      </c>
    </row>
    <row r="1729" spans="3:7" x14ac:dyDescent="0.25">
      <c r="C1729" s="10">
        <v>285</v>
      </c>
      <c r="D1729" s="9">
        <v>7.3529411764705885E-2</v>
      </c>
      <c r="E1729" s="9">
        <v>0.24953095684803001</v>
      </c>
      <c r="F1729" s="9">
        <v>7.3529411764705885E-2</v>
      </c>
      <c r="G1729" s="9">
        <v>1</v>
      </c>
    </row>
    <row r="1730" spans="3:7" x14ac:dyDescent="0.25">
      <c r="C1730" s="10">
        <v>286</v>
      </c>
      <c r="D1730" s="9">
        <v>7.3529411764705885E-2</v>
      </c>
      <c r="E1730" s="9">
        <v>0.25046904315196999</v>
      </c>
      <c r="F1730" s="9">
        <v>7.3529411764705885E-2</v>
      </c>
      <c r="G1730" s="9">
        <v>1</v>
      </c>
    </row>
    <row r="1731" spans="3:7" x14ac:dyDescent="0.25">
      <c r="C1731" s="10">
        <v>287</v>
      </c>
      <c r="D1731" s="9">
        <v>7.3529411764705885E-2</v>
      </c>
      <c r="E1731" s="9">
        <v>0.25140712945590993</v>
      </c>
      <c r="F1731" s="9">
        <v>7.3529411764705885E-2</v>
      </c>
      <c r="G1731" s="9">
        <v>1</v>
      </c>
    </row>
    <row r="1732" spans="3:7" x14ac:dyDescent="0.25">
      <c r="C1732" s="10">
        <v>288</v>
      </c>
      <c r="D1732" s="9">
        <v>7.3529411764705885E-2</v>
      </c>
      <c r="E1732" s="9">
        <v>0.25234521575984992</v>
      </c>
      <c r="F1732" s="9">
        <v>7.3529411764705885E-2</v>
      </c>
      <c r="G1732" s="9">
        <v>1</v>
      </c>
    </row>
    <row r="1733" spans="3:7" x14ac:dyDescent="0.25">
      <c r="C1733" s="10">
        <v>289</v>
      </c>
      <c r="D1733" s="9">
        <v>7.3529411764705885E-2</v>
      </c>
      <c r="E1733" s="9">
        <v>0.25328330206378985</v>
      </c>
      <c r="F1733" s="9">
        <v>7.3529411764705885E-2</v>
      </c>
      <c r="G1733" s="9">
        <v>1</v>
      </c>
    </row>
    <row r="1734" spans="3:7" x14ac:dyDescent="0.25">
      <c r="C1734" s="10">
        <v>290</v>
      </c>
      <c r="D1734" s="9">
        <v>7.3529411764705885E-2</v>
      </c>
      <c r="E1734" s="9">
        <v>0.25422138836772984</v>
      </c>
      <c r="F1734" s="9">
        <v>7.3529411764705885E-2</v>
      </c>
      <c r="G1734" s="9">
        <v>1</v>
      </c>
    </row>
    <row r="1735" spans="3:7" x14ac:dyDescent="0.25">
      <c r="C1735" s="10">
        <v>291</v>
      </c>
      <c r="D1735" s="9">
        <v>7.3529411764705885E-2</v>
      </c>
      <c r="E1735" s="9">
        <v>0.25515947467166977</v>
      </c>
      <c r="F1735" s="9">
        <v>7.3529411764705885E-2</v>
      </c>
      <c r="G1735" s="9">
        <v>1</v>
      </c>
    </row>
    <row r="1736" spans="3:7" x14ac:dyDescent="0.25">
      <c r="C1736" s="10">
        <v>292</v>
      </c>
      <c r="D1736" s="9">
        <v>7.3529411764705885E-2</v>
      </c>
      <c r="E1736" s="9">
        <v>0.25609756097560976</v>
      </c>
      <c r="F1736" s="9">
        <v>7.3529411764705885E-2</v>
      </c>
      <c r="G1736" s="9">
        <v>1</v>
      </c>
    </row>
    <row r="1737" spans="3:7" x14ac:dyDescent="0.25">
      <c r="C1737" s="10">
        <v>293</v>
      </c>
      <c r="D1737" s="9">
        <v>7.3529411764705885E-2</v>
      </c>
      <c r="E1737" s="9">
        <v>0.25703564727954969</v>
      </c>
      <c r="F1737" s="9">
        <v>7.3529411764705885E-2</v>
      </c>
      <c r="G1737" s="9">
        <v>1</v>
      </c>
    </row>
    <row r="1738" spans="3:7" x14ac:dyDescent="0.25">
      <c r="C1738" s="10">
        <v>294</v>
      </c>
      <c r="D1738" s="9">
        <v>7.6470588235294124E-2</v>
      </c>
      <c r="E1738" s="9">
        <v>0.25703564727954969</v>
      </c>
      <c r="F1738" s="9">
        <v>7.6470588235294124E-2</v>
      </c>
      <c r="G1738" s="9">
        <v>1</v>
      </c>
    </row>
    <row r="1739" spans="3:7" x14ac:dyDescent="0.25">
      <c r="C1739" s="10">
        <v>295</v>
      </c>
      <c r="D1739" s="9">
        <v>7.6470588235294124E-2</v>
      </c>
      <c r="E1739" s="9">
        <v>0.25797373358348968</v>
      </c>
      <c r="F1739" s="9">
        <v>7.6470588235294124E-2</v>
      </c>
      <c r="G1739" s="9">
        <v>1</v>
      </c>
    </row>
    <row r="1740" spans="3:7" x14ac:dyDescent="0.25">
      <c r="C1740" s="10">
        <v>296</v>
      </c>
      <c r="D1740" s="9">
        <v>7.6470588235294124E-2</v>
      </c>
      <c r="E1740" s="9">
        <v>0.25891181988742962</v>
      </c>
      <c r="F1740" s="9">
        <v>7.6470588235294124E-2</v>
      </c>
      <c r="G1740" s="9">
        <v>1</v>
      </c>
    </row>
    <row r="1741" spans="3:7" x14ac:dyDescent="0.25">
      <c r="C1741" s="10">
        <v>297</v>
      </c>
      <c r="D1741" s="9">
        <v>7.9411764705882348E-2</v>
      </c>
      <c r="E1741" s="9">
        <v>0.25891181988742962</v>
      </c>
      <c r="F1741" s="9">
        <v>7.9411764705882348E-2</v>
      </c>
      <c r="G1741" s="9">
        <v>1</v>
      </c>
    </row>
    <row r="1742" spans="3:7" x14ac:dyDescent="0.25">
      <c r="C1742" s="10">
        <v>298</v>
      </c>
      <c r="D1742" s="9">
        <v>7.9411764705882348E-2</v>
      </c>
      <c r="E1742" s="9">
        <v>0.25984990619136961</v>
      </c>
      <c r="F1742" s="9">
        <v>7.9411764705882348E-2</v>
      </c>
      <c r="G1742" s="9">
        <v>1</v>
      </c>
    </row>
    <row r="1743" spans="3:7" x14ac:dyDescent="0.25">
      <c r="C1743" s="10">
        <v>299</v>
      </c>
      <c r="D1743" s="9">
        <v>7.9411764705882348E-2</v>
      </c>
      <c r="E1743" s="9">
        <v>0.2607879924953096</v>
      </c>
      <c r="F1743" s="9">
        <v>7.9411764705882348E-2</v>
      </c>
      <c r="G1743" s="9">
        <v>1</v>
      </c>
    </row>
    <row r="1744" spans="3:7" x14ac:dyDescent="0.25">
      <c r="C1744" s="10">
        <v>300</v>
      </c>
      <c r="D1744" s="9">
        <v>7.9411764705882348E-2</v>
      </c>
      <c r="E1744" s="9">
        <v>0.26172607879924953</v>
      </c>
      <c r="F1744" s="9">
        <v>7.9411764705882348E-2</v>
      </c>
      <c r="G1744" s="9">
        <v>1</v>
      </c>
    </row>
    <row r="1745" spans="3:7" x14ac:dyDescent="0.25">
      <c r="C1745" s="10">
        <v>301</v>
      </c>
      <c r="D1745" s="9">
        <v>8.2352941176470587E-2</v>
      </c>
      <c r="E1745" s="9">
        <v>0.26172607879924953</v>
      </c>
      <c r="F1745" s="9">
        <v>8.2352941176470587E-2</v>
      </c>
      <c r="G1745" s="9">
        <v>1</v>
      </c>
    </row>
    <row r="1746" spans="3:7" x14ac:dyDescent="0.25">
      <c r="C1746" s="10">
        <v>302</v>
      </c>
      <c r="D1746" s="9">
        <v>8.2352941176470587E-2</v>
      </c>
      <c r="E1746" s="9">
        <v>0.26266416510318952</v>
      </c>
      <c r="F1746" s="9">
        <v>8.2352941176470587E-2</v>
      </c>
      <c r="G1746" s="9">
        <v>1</v>
      </c>
    </row>
    <row r="1747" spans="3:7" x14ac:dyDescent="0.25">
      <c r="C1747" s="10">
        <v>303</v>
      </c>
      <c r="D1747" s="9">
        <v>8.2352941176470587E-2</v>
      </c>
      <c r="E1747" s="9">
        <v>0.26360225140712945</v>
      </c>
      <c r="F1747" s="9">
        <v>8.2352941176470587E-2</v>
      </c>
      <c r="G1747" s="9">
        <v>1</v>
      </c>
    </row>
    <row r="1748" spans="3:7" x14ac:dyDescent="0.25">
      <c r="C1748" s="10">
        <v>304</v>
      </c>
      <c r="D1748" s="9">
        <v>8.2352941176470587E-2</v>
      </c>
      <c r="E1748" s="9">
        <v>0.26454033771106944</v>
      </c>
      <c r="F1748" s="9">
        <v>8.2352941176470587E-2</v>
      </c>
      <c r="G1748" s="9">
        <v>1</v>
      </c>
    </row>
    <row r="1749" spans="3:7" x14ac:dyDescent="0.25">
      <c r="C1749" s="10">
        <v>305</v>
      </c>
      <c r="D1749" s="9">
        <v>8.5294117647058826E-2</v>
      </c>
      <c r="E1749" s="9">
        <v>0.26454033771106944</v>
      </c>
      <c r="F1749" s="9">
        <v>8.5294117647058826E-2</v>
      </c>
      <c r="G1749" s="9">
        <v>1</v>
      </c>
    </row>
    <row r="1750" spans="3:7" x14ac:dyDescent="0.25">
      <c r="C1750" s="10">
        <v>306</v>
      </c>
      <c r="D1750" s="9">
        <v>8.5294117647058826E-2</v>
      </c>
      <c r="E1750" s="9">
        <v>0.26547842401500937</v>
      </c>
      <c r="F1750" s="9">
        <v>8.5294117647058826E-2</v>
      </c>
      <c r="G1750" s="9">
        <v>1</v>
      </c>
    </row>
    <row r="1751" spans="3:7" x14ac:dyDescent="0.25">
      <c r="C1751" s="10">
        <v>307</v>
      </c>
      <c r="D1751" s="9">
        <v>8.5294117647058826E-2</v>
      </c>
      <c r="E1751" s="9">
        <v>0.26641651031894936</v>
      </c>
      <c r="F1751" s="9">
        <v>8.5294117647058826E-2</v>
      </c>
      <c r="G1751" s="9">
        <v>1</v>
      </c>
    </row>
    <row r="1752" spans="3:7" x14ac:dyDescent="0.25">
      <c r="C1752" s="10">
        <v>308</v>
      </c>
      <c r="D1752" s="9">
        <v>8.8235294117647065E-2</v>
      </c>
      <c r="E1752" s="9">
        <v>0.26641651031894936</v>
      </c>
      <c r="F1752" s="9">
        <v>8.8235294117647065E-2</v>
      </c>
      <c r="G1752" s="9">
        <v>1</v>
      </c>
    </row>
    <row r="1753" spans="3:7" x14ac:dyDescent="0.25">
      <c r="C1753" s="10">
        <v>309</v>
      </c>
      <c r="D1753" s="9">
        <v>8.8235294117647065E-2</v>
      </c>
      <c r="E1753" s="9">
        <v>0.2673545966228893</v>
      </c>
      <c r="F1753" s="9">
        <v>8.8235294117647065E-2</v>
      </c>
      <c r="G1753" s="9">
        <v>1</v>
      </c>
    </row>
    <row r="1754" spans="3:7" x14ac:dyDescent="0.25">
      <c r="C1754" s="10">
        <v>310</v>
      </c>
      <c r="D1754" s="9">
        <v>8.8235294117647065E-2</v>
      </c>
      <c r="E1754" s="9">
        <v>0.26829268292682928</v>
      </c>
      <c r="F1754" s="9">
        <v>8.8235294117647065E-2</v>
      </c>
      <c r="G1754" s="9">
        <v>1</v>
      </c>
    </row>
    <row r="1755" spans="3:7" x14ac:dyDescent="0.25">
      <c r="C1755" s="10">
        <v>311</v>
      </c>
      <c r="D1755" s="9">
        <v>8.8235294117647065E-2</v>
      </c>
      <c r="E1755" s="9">
        <v>0.26923076923076922</v>
      </c>
      <c r="F1755" s="9">
        <v>8.8235294117647065E-2</v>
      </c>
      <c r="G1755" s="9">
        <v>1</v>
      </c>
    </row>
    <row r="1756" spans="3:7" x14ac:dyDescent="0.25">
      <c r="C1756" s="10">
        <v>312</v>
      </c>
      <c r="D1756" s="9">
        <v>8.8235294117647065E-2</v>
      </c>
      <c r="E1756" s="9">
        <v>0.27016885553470921</v>
      </c>
      <c r="F1756" s="9">
        <v>8.8235294117647065E-2</v>
      </c>
      <c r="G1756" s="9">
        <v>1</v>
      </c>
    </row>
    <row r="1757" spans="3:7" x14ac:dyDescent="0.25">
      <c r="C1757" s="10">
        <v>313</v>
      </c>
      <c r="D1757" s="9">
        <v>8.8235294117647065E-2</v>
      </c>
      <c r="E1757" s="9">
        <v>0.27110694183864914</v>
      </c>
      <c r="F1757" s="9">
        <v>8.8235294117647065E-2</v>
      </c>
      <c r="G1757" s="9">
        <v>1</v>
      </c>
    </row>
    <row r="1758" spans="3:7" x14ac:dyDescent="0.25">
      <c r="C1758" s="10">
        <v>314</v>
      </c>
      <c r="D1758" s="9">
        <v>8.8235294117647065E-2</v>
      </c>
      <c r="E1758" s="9">
        <v>0.27204502814258913</v>
      </c>
      <c r="F1758" s="9">
        <v>8.8235294117647065E-2</v>
      </c>
      <c r="G1758" s="9">
        <v>1</v>
      </c>
    </row>
    <row r="1759" spans="3:7" x14ac:dyDescent="0.25">
      <c r="C1759" s="10">
        <v>315</v>
      </c>
      <c r="D1759" s="9">
        <v>8.8235294117647065E-2</v>
      </c>
      <c r="E1759" s="9">
        <v>0.27298311444652906</v>
      </c>
      <c r="F1759" s="9">
        <v>8.8235294117647065E-2</v>
      </c>
      <c r="G1759" s="9">
        <v>1</v>
      </c>
    </row>
    <row r="1760" spans="3:7" x14ac:dyDescent="0.25">
      <c r="C1760" s="10">
        <v>316</v>
      </c>
      <c r="D1760" s="9">
        <v>8.8235294117647065E-2</v>
      </c>
      <c r="E1760" s="9">
        <v>0.27392120075046905</v>
      </c>
      <c r="F1760" s="9">
        <v>8.8235294117647065E-2</v>
      </c>
      <c r="G1760" s="9">
        <v>1</v>
      </c>
    </row>
    <row r="1761" spans="3:7" x14ac:dyDescent="0.25">
      <c r="C1761" s="10">
        <v>317</v>
      </c>
      <c r="D1761" s="9">
        <v>8.8235294117647065E-2</v>
      </c>
      <c r="E1761" s="9">
        <v>0.27485928705440899</v>
      </c>
      <c r="F1761" s="9">
        <v>8.8235294117647065E-2</v>
      </c>
      <c r="G1761" s="9">
        <v>1</v>
      </c>
    </row>
    <row r="1762" spans="3:7" x14ac:dyDescent="0.25">
      <c r="C1762" s="10">
        <v>318</v>
      </c>
      <c r="D1762" s="9">
        <v>9.1176470588235289E-2</v>
      </c>
      <c r="E1762" s="9">
        <v>0.27485928705440899</v>
      </c>
      <c r="F1762" s="9">
        <v>9.1176470588235289E-2</v>
      </c>
      <c r="G1762" s="9">
        <v>1</v>
      </c>
    </row>
    <row r="1763" spans="3:7" x14ac:dyDescent="0.25">
      <c r="C1763" s="10">
        <v>319</v>
      </c>
      <c r="D1763" s="9">
        <v>9.1176470588235289E-2</v>
      </c>
      <c r="E1763" s="9">
        <v>0.27579737335834897</v>
      </c>
      <c r="F1763" s="9">
        <v>9.1176470588235289E-2</v>
      </c>
      <c r="G1763" s="9">
        <v>1</v>
      </c>
    </row>
    <row r="1764" spans="3:7" x14ac:dyDescent="0.25">
      <c r="C1764" s="10">
        <v>320</v>
      </c>
      <c r="D1764" s="9">
        <v>9.4117647058823528E-2</v>
      </c>
      <c r="E1764" s="9">
        <v>0.27579737335834897</v>
      </c>
      <c r="F1764" s="9">
        <v>9.4117647058823528E-2</v>
      </c>
      <c r="G1764" s="9">
        <v>1</v>
      </c>
    </row>
    <row r="1765" spans="3:7" x14ac:dyDescent="0.25">
      <c r="C1765" s="10">
        <v>321</v>
      </c>
      <c r="D1765" s="9">
        <v>9.4117647058823528E-2</v>
      </c>
      <c r="E1765" s="9">
        <v>0.27673545966228891</v>
      </c>
      <c r="F1765" s="9">
        <v>9.4117647058823528E-2</v>
      </c>
      <c r="G1765" s="9">
        <v>1</v>
      </c>
    </row>
    <row r="1766" spans="3:7" x14ac:dyDescent="0.25">
      <c r="C1766" s="10">
        <v>322</v>
      </c>
      <c r="D1766" s="9">
        <v>9.4117647058823528E-2</v>
      </c>
      <c r="E1766" s="9">
        <v>0.2776735459662289</v>
      </c>
      <c r="F1766" s="9">
        <v>9.4117647058823528E-2</v>
      </c>
      <c r="G1766" s="9">
        <v>1</v>
      </c>
    </row>
    <row r="1767" spans="3:7" x14ac:dyDescent="0.25">
      <c r="C1767" s="10">
        <v>323</v>
      </c>
      <c r="D1767" s="9">
        <v>9.4117647058823528E-2</v>
      </c>
      <c r="E1767" s="9">
        <v>0.27861163227016883</v>
      </c>
      <c r="F1767" s="9">
        <v>9.4117647058823528E-2</v>
      </c>
      <c r="G1767" s="9">
        <v>1</v>
      </c>
    </row>
    <row r="1768" spans="3:7" x14ac:dyDescent="0.25">
      <c r="C1768" s="10">
        <v>324</v>
      </c>
      <c r="D1768" s="9">
        <v>9.7058823529411767E-2</v>
      </c>
      <c r="E1768" s="9">
        <v>0.27861163227016883</v>
      </c>
      <c r="F1768" s="9">
        <v>9.7058823529411767E-2</v>
      </c>
      <c r="G1768" s="9">
        <v>1</v>
      </c>
    </row>
    <row r="1769" spans="3:7" x14ac:dyDescent="0.25">
      <c r="C1769" s="10">
        <v>325</v>
      </c>
      <c r="D1769" s="9">
        <v>0.1</v>
      </c>
      <c r="E1769" s="9">
        <v>0.27861163227016883</v>
      </c>
      <c r="F1769" s="9">
        <v>0.1</v>
      </c>
      <c r="G1769" s="9">
        <v>1</v>
      </c>
    </row>
    <row r="1770" spans="3:7" x14ac:dyDescent="0.25">
      <c r="C1770" s="10">
        <v>326</v>
      </c>
      <c r="D1770" s="9">
        <v>0.1</v>
      </c>
      <c r="E1770" s="9">
        <v>0.27954971857410882</v>
      </c>
      <c r="F1770" s="9">
        <v>0.1</v>
      </c>
      <c r="G1770" s="9">
        <v>1</v>
      </c>
    </row>
    <row r="1771" spans="3:7" x14ac:dyDescent="0.25">
      <c r="C1771" s="10">
        <v>327</v>
      </c>
      <c r="D1771" s="9">
        <v>0.1</v>
      </c>
      <c r="E1771" s="9">
        <v>0.28048780487804881</v>
      </c>
      <c r="F1771" s="9">
        <v>0.1</v>
      </c>
      <c r="G1771" s="9">
        <v>1</v>
      </c>
    </row>
    <row r="1772" spans="3:7" x14ac:dyDescent="0.25">
      <c r="C1772" s="10">
        <v>328</v>
      </c>
      <c r="D1772" s="9">
        <v>0.1</v>
      </c>
      <c r="E1772" s="9">
        <v>0.28142589118198874</v>
      </c>
      <c r="F1772" s="9">
        <v>0.1</v>
      </c>
      <c r="G1772" s="9">
        <v>1</v>
      </c>
    </row>
    <row r="1773" spans="3:7" x14ac:dyDescent="0.25">
      <c r="C1773" s="10">
        <v>329</v>
      </c>
      <c r="D1773" s="9">
        <v>0.1</v>
      </c>
      <c r="E1773" s="9">
        <v>0.28236397748592873</v>
      </c>
      <c r="F1773" s="9">
        <v>0.1</v>
      </c>
      <c r="G1773" s="9">
        <v>1</v>
      </c>
    </row>
    <row r="1774" spans="3:7" x14ac:dyDescent="0.25">
      <c r="C1774" s="10">
        <v>330</v>
      </c>
      <c r="D1774" s="9">
        <v>0.1</v>
      </c>
      <c r="E1774" s="9">
        <v>0.28330206378986866</v>
      </c>
      <c r="F1774" s="9">
        <v>0.1</v>
      </c>
      <c r="G1774" s="9">
        <v>1</v>
      </c>
    </row>
    <row r="1775" spans="3:7" x14ac:dyDescent="0.25">
      <c r="C1775" s="10">
        <v>331</v>
      </c>
      <c r="D1775" s="9">
        <v>0.1</v>
      </c>
      <c r="E1775" s="9">
        <v>0.28424015009380865</v>
      </c>
      <c r="F1775" s="9">
        <v>0.1</v>
      </c>
      <c r="G1775" s="9">
        <v>1</v>
      </c>
    </row>
    <row r="1776" spans="3:7" x14ac:dyDescent="0.25">
      <c r="C1776" s="10">
        <v>332</v>
      </c>
      <c r="D1776" s="9">
        <v>0.1</v>
      </c>
      <c r="E1776" s="9">
        <v>0.28517823639774859</v>
      </c>
      <c r="F1776" s="9">
        <v>0.1</v>
      </c>
      <c r="G1776" s="9">
        <v>1</v>
      </c>
    </row>
    <row r="1777" spans="3:7" x14ac:dyDescent="0.25">
      <c r="C1777" s="10">
        <v>333</v>
      </c>
      <c r="D1777" s="9">
        <v>0.10294117647058823</v>
      </c>
      <c r="E1777" s="9">
        <v>0.28517823639774859</v>
      </c>
      <c r="F1777" s="9">
        <v>0.10294117647058823</v>
      </c>
      <c r="G1777" s="9">
        <v>1</v>
      </c>
    </row>
    <row r="1778" spans="3:7" x14ac:dyDescent="0.25">
      <c r="C1778" s="10">
        <v>334</v>
      </c>
      <c r="D1778" s="9">
        <v>0.10294117647058823</v>
      </c>
      <c r="E1778" s="9">
        <v>0.28611632270168857</v>
      </c>
      <c r="F1778" s="9">
        <v>0.10294117647058823</v>
      </c>
      <c r="G1778" s="9">
        <v>1</v>
      </c>
    </row>
    <row r="1779" spans="3:7" x14ac:dyDescent="0.25">
      <c r="C1779" s="10">
        <v>335</v>
      </c>
      <c r="D1779" s="9">
        <v>0.10294117647058823</v>
      </c>
      <c r="E1779" s="9">
        <v>0.28705440900562851</v>
      </c>
      <c r="F1779" s="9">
        <v>0.10294117647058823</v>
      </c>
      <c r="G1779" s="9">
        <v>1</v>
      </c>
    </row>
    <row r="1780" spans="3:7" x14ac:dyDescent="0.25">
      <c r="C1780" s="10">
        <v>336</v>
      </c>
      <c r="D1780" s="9">
        <v>0.10294117647058823</v>
      </c>
      <c r="E1780" s="9">
        <v>0.2879924953095685</v>
      </c>
      <c r="F1780" s="9">
        <v>0.10294117647058823</v>
      </c>
      <c r="G1780" s="9">
        <v>1</v>
      </c>
    </row>
    <row r="1781" spans="3:7" x14ac:dyDescent="0.25">
      <c r="C1781" s="10">
        <v>337</v>
      </c>
      <c r="D1781" s="9">
        <v>0.10294117647058823</v>
      </c>
      <c r="E1781" s="9">
        <v>0.28893058161350843</v>
      </c>
      <c r="F1781" s="9">
        <v>0.10294117647058823</v>
      </c>
      <c r="G1781" s="9">
        <v>1</v>
      </c>
    </row>
    <row r="1782" spans="3:7" x14ac:dyDescent="0.25">
      <c r="C1782" s="10">
        <v>338</v>
      </c>
      <c r="D1782" s="9">
        <v>0.10294117647058823</v>
      </c>
      <c r="E1782" s="9">
        <v>0.28986866791744842</v>
      </c>
      <c r="F1782" s="9">
        <v>0.10294117647058823</v>
      </c>
      <c r="G1782" s="9">
        <v>1</v>
      </c>
    </row>
    <row r="1783" spans="3:7" x14ac:dyDescent="0.25">
      <c r="C1783" s="10">
        <v>339</v>
      </c>
      <c r="D1783" s="9">
        <v>0.10294117647058823</v>
      </c>
      <c r="E1783" s="9">
        <v>0.29080675422138835</v>
      </c>
      <c r="F1783" s="9">
        <v>0.10294117647058823</v>
      </c>
      <c r="G1783" s="9">
        <v>1</v>
      </c>
    </row>
    <row r="1784" spans="3:7" x14ac:dyDescent="0.25">
      <c r="C1784" s="10">
        <v>340</v>
      </c>
      <c r="D1784" s="9">
        <v>0.10294117647058823</v>
      </c>
      <c r="E1784" s="9">
        <v>0.29174484052532834</v>
      </c>
      <c r="F1784" s="9">
        <v>0.10294117647058823</v>
      </c>
      <c r="G1784" s="9">
        <v>1</v>
      </c>
    </row>
    <row r="1785" spans="3:7" x14ac:dyDescent="0.25">
      <c r="C1785" s="10">
        <v>341</v>
      </c>
      <c r="D1785" s="9">
        <v>0.10294117647058823</v>
      </c>
      <c r="E1785" s="9">
        <v>0.29268292682926828</v>
      </c>
      <c r="F1785" s="9">
        <v>0.10294117647058823</v>
      </c>
      <c r="G1785" s="9">
        <v>1</v>
      </c>
    </row>
    <row r="1786" spans="3:7" x14ac:dyDescent="0.25">
      <c r="C1786" s="10">
        <v>342</v>
      </c>
      <c r="D1786" s="9">
        <v>0.10294117647058823</v>
      </c>
      <c r="E1786" s="9">
        <v>0.29362101313320826</v>
      </c>
      <c r="F1786" s="9">
        <v>0.10294117647058823</v>
      </c>
      <c r="G1786" s="9">
        <v>1</v>
      </c>
    </row>
    <row r="1787" spans="3:7" x14ac:dyDescent="0.25">
      <c r="C1787" s="10">
        <v>343</v>
      </c>
      <c r="D1787" s="9">
        <v>0.10588235294117647</v>
      </c>
      <c r="E1787" s="9">
        <v>0.29362101313320826</v>
      </c>
      <c r="F1787" s="9">
        <v>0.10588235294117647</v>
      </c>
      <c r="G1787" s="9">
        <v>1</v>
      </c>
    </row>
    <row r="1788" spans="3:7" x14ac:dyDescent="0.25">
      <c r="C1788" s="10">
        <v>344</v>
      </c>
      <c r="D1788" s="9">
        <v>0.10882352941176471</v>
      </c>
      <c r="E1788" s="9">
        <v>0.29362101313320826</v>
      </c>
      <c r="F1788" s="9">
        <v>0.10882352941176471</v>
      </c>
      <c r="G1788" s="9">
        <v>1</v>
      </c>
    </row>
    <row r="1789" spans="3:7" x14ac:dyDescent="0.25">
      <c r="C1789" s="10">
        <v>345</v>
      </c>
      <c r="D1789" s="9">
        <v>0.10882352941176471</v>
      </c>
      <c r="E1789" s="9">
        <v>0.2945590994371482</v>
      </c>
      <c r="F1789" s="9">
        <v>0.10882352941176471</v>
      </c>
      <c r="G1789" s="9">
        <v>1</v>
      </c>
    </row>
    <row r="1790" spans="3:7" x14ac:dyDescent="0.25">
      <c r="C1790" s="10">
        <v>346</v>
      </c>
      <c r="D1790" s="9">
        <v>0.10882352941176471</v>
      </c>
      <c r="E1790" s="9">
        <v>0.29549718574108819</v>
      </c>
      <c r="F1790" s="9">
        <v>0.10882352941176471</v>
      </c>
      <c r="G1790" s="9">
        <v>1</v>
      </c>
    </row>
    <row r="1791" spans="3:7" x14ac:dyDescent="0.25">
      <c r="C1791" s="10">
        <v>347</v>
      </c>
      <c r="D1791" s="9">
        <v>0.11176470588235295</v>
      </c>
      <c r="E1791" s="9">
        <v>0.29549718574108819</v>
      </c>
      <c r="F1791" s="9">
        <v>0.11176470588235295</v>
      </c>
      <c r="G1791" s="9">
        <v>1</v>
      </c>
    </row>
    <row r="1792" spans="3:7" x14ac:dyDescent="0.25">
      <c r="C1792" s="10">
        <v>348</v>
      </c>
      <c r="D1792" s="9">
        <v>0.11176470588235295</v>
      </c>
      <c r="E1792" s="9">
        <v>0.29643527204502812</v>
      </c>
      <c r="F1792" s="9">
        <v>0.11176470588235295</v>
      </c>
      <c r="G1792" s="9">
        <v>1</v>
      </c>
    </row>
    <row r="1793" spans="3:7" x14ac:dyDescent="0.25">
      <c r="C1793" s="10">
        <v>349</v>
      </c>
      <c r="D1793" s="9">
        <v>0.11176470588235295</v>
      </c>
      <c r="E1793" s="9">
        <v>0.29737335834896811</v>
      </c>
      <c r="F1793" s="9">
        <v>0.11176470588235295</v>
      </c>
      <c r="G1793" s="9">
        <v>1</v>
      </c>
    </row>
    <row r="1794" spans="3:7" x14ac:dyDescent="0.25">
      <c r="C1794" s="10">
        <v>350</v>
      </c>
      <c r="D1794" s="9">
        <v>0.11176470588235295</v>
      </c>
      <c r="E1794" s="9">
        <v>0.29831144465290804</v>
      </c>
      <c r="F1794" s="9">
        <v>0.11176470588235295</v>
      </c>
      <c r="G1794" s="9">
        <v>1</v>
      </c>
    </row>
    <row r="1795" spans="3:7" x14ac:dyDescent="0.25">
      <c r="C1795" s="10">
        <v>351</v>
      </c>
      <c r="D1795" s="9">
        <v>0.11176470588235295</v>
      </c>
      <c r="E1795" s="9">
        <v>0.29924953095684803</v>
      </c>
      <c r="F1795" s="9">
        <v>0.11176470588235295</v>
      </c>
      <c r="G1795" s="9">
        <v>1</v>
      </c>
    </row>
    <row r="1796" spans="3:7" x14ac:dyDescent="0.25">
      <c r="C1796" s="10">
        <v>352</v>
      </c>
      <c r="D1796" s="9">
        <v>0.11176470588235295</v>
      </c>
      <c r="E1796" s="9">
        <v>0.30018761726078802</v>
      </c>
      <c r="F1796" s="9">
        <v>0.11176470588235295</v>
      </c>
      <c r="G1796" s="9">
        <v>1</v>
      </c>
    </row>
    <row r="1797" spans="3:7" x14ac:dyDescent="0.25">
      <c r="C1797" s="10">
        <v>353</v>
      </c>
      <c r="D1797" s="9">
        <v>0.11470588235294117</v>
      </c>
      <c r="E1797" s="9">
        <v>0.30018761726078802</v>
      </c>
      <c r="F1797" s="9">
        <v>0.11470588235294117</v>
      </c>
      <c r="G1797" s="9">
        <v>1</v>
      </c>
    </row>
    <row r="1798" spans="3:7" x14ac:dyDescent="0.25">
      <c r="C1798" s="10">
        <v>354</v>
      </c>
      <c r="D1798" s="9">
        <v>0.11764705882352941</v>
      </c>
      <c r="E1798" s="9">
        <v>0.30018761726078802</v>
      </c>
      <c r="F1798" s="9">
        <v>0.11764705882352941</v>
      </c>
      <c r="G1798" s="9">
        <v>1</v>
      </c>
    </row>
    <row r="1799" spans="3:7" x14ac:dyDescent="0.25">
      <c r="C1799" s="10">
        <v>355</v>
      </c>
      <c r="D1799" s="9">
        <v>0.11764705882352941</v>
      </c>
      <c r="E1799" s="9">
        <v>0.30112570356472795</v>
      </c>
      <c r="F1799" s="9">
        <v>0.11764705882352941</v>
      </c>
      <c r="G1799" s="9">
        <v>1</v>
      </c>
    </row>
    <row r="1800" spans="3:7" x14ac:dyDescent="0.25">
      <c r="C1800" s="10">
        <v>356</v>
      </c>
      <c r="D1800" s="9">
        <v>0.11764705882352941</v>
      </c>
      <c r="E1800" s="9">
        <v>0.30206378986866794</v>
      </c>
      <c r="F1800" s="9">
        <v>0.11764705882352941</v>
      </c>
      <c r="G1800" s="9">
        <v>1</v>
      </c>
    </row>
    <row r="1801" spans="3:7" x14ac:dyDescent="0.25">
      <c r="C1801" s="10">
        <v>357</v>
      </c>
      <c r="D1801" s="9">
        <v>0.11764705882352941</v>
      </c>
      <c r="E1801" s="9">
        <v>0.30300187617260788</v>
      </c>
      <c r="F1801" s="9">
        <v>0.11764705882352941</v>
      </c>
      <c r="G1801" s="9">
        <v>1</v>
      </c>
    </row>
    <row r="1802" spans="3:7" x14ac:dyDescent="0.25">
      <c r="C1802" s="10">
        <v>358</v>
      </c>
      <c r="D1802" s="9">
        <v>0.12058823529411765</v>
      </c>
      <c r="E1802" s="9">
        <v>0.30300187617260788</v>
      </c>
      <c r="F1802" s="9">
        <v>0.12058823529411765</v>
      </c>
      <c r="G1802" s="9">
        <v>1</v>
      </c>
    </row>
    <row r="1803" spans="3:7" x14ac:dyDescent="0.25">
      <c r="C1803" s="10">
        <v>359</v>
      </c>
      <c r="D1803" s="9">
        <v>0.12058823529411765</v>
      </c>
      <c r="E1803" s="9">
        <v>0.30393996247654786</v>
      </c>
      <c r="F1803" s="9">
        <v>0.12058823529411765</v>
      </c>
      <c r="G1803" s="9">
        <v>1</v>
      </c>
    </row>
    <row r="1804" spans="3:7" x14ac:dyDescent="0.25">
      <c r="C1804" s="10">
        <v>360</v>
      </c>
      <c r="D1804" s="9">
        <v>0.12058823529411765</v>
      </c>
      <c r="E1804" s="9">
        <v>0.3048780487804878</v>
      </c>
      <c r="F1804" s="9">
        <v>0.12058823529411765</v>
      </c>
      <c r="G1804" s="9">
        <v>1</v>
      </c>
    </row>
    <row r="1805" spans="3:7" x14ac:dyDescent="0.25">
      <c r="C1805" s="10">
        <v>361</v>
      </c>
      <c r="D1805" s="9">
        <v>0.12058823529411765</v>
      </c>
      <c r="E1805" s="9">
        <v>0.30581613508442779</v>
      </c>
      <c r="F1805" s="9">
        <v>0.12058823529411765</v>
      </c>
      <c r="G1805" s="9">
        <v>1</v>
      </c>
    </row>
    <row r="1806" spans="3:7" x14ac:dyDescent="0.25">
      <c r="C1806" s="10">
        <v>362</v>
      </c>
      <c r="D1806" s="9">
        <v>0.12058823529411765</v>
      </c>
      <c r="E1806" s="9">
        <v>0.30675422138836772</v>
      </c>
      <c r="F1806" s="9">
        <v>0.12058823529411765</v>
      </c>
      <c r="G1806" s="9">
        <v>1</v>
      </c>
    </row>
    <row r="1807" spans="3:7" x14ac:dyDescent="0.25">
      <c r="C1807" s="10">
        <v>363</v>
      </c>
      <c r="D1807" s="9">
        <v>0.12058823529411765</v>
      </c>
      <c r="E1807" s="9">
        <v>0.30769230769230771</v>
      </c>
      <c r="F1807" s="9">
        <v>0.12058823529411765</v>
      </c>
      <c r="G1807" s="9">
        <v>1</v>
      </c>
    </row>
    <row r="1808" spans="3:7" x14ac:dyDescent="0.25">
      <c r="C1808" s="10">
        <v>364</v>
      </c>
      <c r="D1808" s="9">
        <v>0.12058823529411765</v>
      </c>
      <c r="E1808" s="9">
        <v>0.30863039399624764</v>
      </c>
      <c r="F1808" s="9">
        <v>0.12058823529411765</v>
      </c>
      <c r="G1808" s="9">
        <v>1</v>
      </c>
    </row>
    <row r="1809" spans="3:7" x14ac:dyDescent="0.25">
      <c r="C1809" s="10">
        <v>365</v>
      </c>
      <c r="D1809" s="9">
        <v>0.12058823529411765</v>
      </c>
      <c r="E1809" s="9">
        <v>0.30956848030018763</v>
      </c>
      <c r="F1809" s="9">
        <v>0.12058823529411765</v>
      </c>
      <c r="G1809" s="9">
        <v>1</v>
      </c>
    </row>
    <row r="1810" spans="3:7" x14ac:dyDescent="0.25">
      <c r="C1810" s="10">
        <v>366</v>
      </c>
      <c r="D1810" s="9">
        <v>0.12058823529411765</v>
      </c>
      <c r="E1810" s="9">
        <v>0.31050656660412757</v>
      </c>
      <c r="F1810" s="9">
        <v>0.12058823529411765</v>
      </c>
      <c r="G1810" s="9">
        <v>1</v>
      </c>
    </row>
    <row r="1811" spans="3:7" x14ac:dyDescent="0.25">
      <c r="C1811" s="10">
        <v>367</v>
      </c>
      <c r="D1811" s="9">
        <v>0.12352941176470589</v>
      </c>
      <c r="E1811" s="9">
        <v>0.31050656660412757</v>
      </c>
      <c r="F1811" s="9">
        <v>0.12352941176470589</v>
      </c>
      <c r="G1811" s="9">
        <v>1</v>
      </c>
    </row>
    <row r="1812" spans="3:7" x14ac:dyDescent="0.25">
      <c r="C1812" s="10">
        <v>368</v>
      </c>
      <c r="D1812" s="9">
        <v>0.12352941176470589</v>
      </c>
      <c r="E1812" s="9">
        <v>0.31144465290806755</v>
      </c>
      <c r="F1812" s="9">
        <v>0.12352941176470589</v>
      </c>
      <c r="G1812" s="9">
        <v>1</v>
      </c>
    </row>
    <row r="1813" spans="3:7" x14ac:dyDescent="0.25">
      <c r="C1813" s="10">
        <v>369</v>
      </c>
      <c r="D1813" s="9">
        <v>0.12352941176470589</v>
      </c>
      <c r="E1813" s="9">
        <v>0.31238273921200749</v>
      </c>
      <c r="F1813" s="9">
        <v>0.12352941176470589</v>
      </c>
      <c r="G1813" s="9">
        <v>1</v>
      </c>
    </row>
    <row r="1814" spans="3:7" x14ac:dyDescent="0.25">
      <c r="C1814" s="10">
        <v>370</v>
      </c>
      <c r="D1814" s="9">
        <v>0.12647058823529411</v>
      </c>
      <c r="E1814" s="9">
        <v>0.31238273921200749</v>
      </c>
      <c r="F1814" s="9">
        <v>0.12647058823529411</v>
      </c>
      <c r="G1814" s="9">
        <v>1</v>
      </c>
    </row>
    <row r="1815" spans="3:7" x14ac:dyDescent="0.25">
      <c r="C1815" s="10">
        <v>371</v>
      </c>
      <c r="D1815" s="9">
        <v>0.12647058823529411</v>
      </c>
      <c r="E1815" s="9">
        <v>0.31332082551594748</v>
      </c>
      <c r="F1815" s="9">
        <v>0.12647058823529411</v>
      </c>
      <c r="G1815" s="9">
        <v>1</v>
      </c>
    </row>
    <row r="1816" spans="3:7" x14ac:dyDescent="0.25">
      <c r="C1816" s="10">
        <v>372</v>
      </c>
      <c r="D1816" s="9">
        <v>0.12647058823529411</v>
      </c>
      <c r="E1816" s="9">
        <v>0.31425891181988741</v>
      </c>
      <c r="F1816" s="9">
        <v>0.12647058823529411</v>
      </c>
      <c r="G1816" s="9">
        <v>1</v>
      </c>
    </row>
    <row r="1817" spans="3:7" x14ac:dyDescent="0.25">
      <c r="C1817" s="10">
        <v>373</v>
      </c>
      <c r="D1817" s="9">
        <v>0.12941176470588237</v>
      </c>
      <c r="E1817" s="9">
        <v>0.31425891181988741</v>
      </c>
      <c r="F1817" s="9">
        <v>0.12941176470588237</v>
      </c>
      <c r="G1817" s="9">
        <v>1</v>
      </c>
    </row>
    <row r="1818" spans="3:7" x14ac:dyDescent="0.25">
      <c r="C1818" s="10">
        <v>374</v>
      </c>
      <c r="D1818" s="9">
        <v>0.12941176470588237</v>
      </c>
      <c r="E1818" s="9">
        <v>0.3151969981238274</v>
      </c>
      <c r="F1818" s="9">
        <v>0.12941176470588237</v>
      </c>
      <c r="G1818" s="9">
        <v>1</v>
      </c>
    </row>
    <row r="1819" spans="3:7" x14ac:dyDescent="0.25">
      <c r="C1819" s="10">
        <v>375</v>
      </c>
      <c r="D1819" s="9">
        <v>0.12941176470588237</v>
      </c>
      <c r="E1819" s="9">
        <v>0.31613508442776733</v>
      </c>
      <c r="F1819" s="9">
        <v>0.12941176470588237</v>
      </c>
      <c r="G1819" s="9">
        <v>1</v>
      </c>
    </row>
    <row r="1820" spans="3:7" x14ac:dyDescent="0.25">
      <c r="C1820" s="10">
        <v>376</v>
      </c>
      <c r="D1820" s="9">
        <v>0.12941176470588237</v>
      </c>
      <c r="E1820" s="9">
        <v>0.31707317073170732</v>
      </c>
      <c r="F1820" s="9">
        <v>0.12941176470588237</v>
      </c>
      <c r="G1820" s="9">
        <v>1</v>
      </c>
    </row>
    <row r="1821" spans="3:7" x14ac:dyDescent="0.25">
      <c r="C1821" s="10">
        <v>377</v>
      </c>
      <c r="D1821" s="9">
        <v>0.12941176470588237</v>
      </c>
      <c r="E1821" s="9">
        <v>0.31801125703564725</v>
      </c>
      <c r="F1821" s="9">
        <v>0.12941176470588237</v>
      </c>
      <c r="G1821" s="9">
        <v>1</v>
      </c>
    </row>
    <row r="1822" spans="3:7" x14ac:dyDescent="0.25">
      <c r="C1822" s="10">
        <v>378</v>
      </c>
      <c r="D1822" s="9">
        <v>0.12941176470588237</v>
      </c>
      <c r="E1822" s="9">
        <v>0.31894934333958724</v>
      </c>
      <c r="F1822" s="9">
        <v>0.12941176470588237</v>
      </c>
      <c r="G1822" s="9">
        <v>1</v>
      </c>
    </row>
    <row r="1823" spans="3:7" x14ac:dyDescent="0.25">
      <c r="C1823" s="10">
        <v>379</v>
      </c>
      <c r="D1823" s="9">
        <v>0.12941176470588237</v>
      </c>
      <c r="E1823" s="9">
        <v>0.31988742964352718</v>
      </c>
      <c r="F1823" s="9">
        <v>0.12941176470588237</v>
      </c>
      <c r="G1823" s="9">
        <v>1</v>
      </c>
    </row>
    <row r="1824" spans="3:7" x14ac:dyDescent="0.25">
      <c r="C1824" s="10">
        <v>380</v>
      </c>
      <c r="D1824" s="9">
        <v>0.12941176470588237</v>
      </c>
      <c r="E1824" s="9">
        <v>0.32082551594746717</v>
      </c>
      <c r="F1824" s="9">
        <v>0.12941176470588237</v>
      </c>
      <c r="G1824" s="9">
        <v>1</v>
      </c>
    </row>
    <row r="1825" spans="3:7" x14ac:dyDescent="0.25">
      <c r="C1825" s="10">
        <v>381</v>
      </c>
      <c r="D1825" s="9">
        <v>0.12941176470588237</v>
      </c>
      <c r="E1825" s="9">
        <v>0.32176360225140715</v>
      </c>
      <c r="F1825" s="9">
        <v>0.12941176470588237</v>
      </c>
      <c r="G1825" s="9">
        <v>1</v>
      </c>
    </row>
    <row r="1826" spans="3:7" x14ac:dyDescent="0.25">
      <c r="C1826" s="10">
        <v>382</v>
      </c>
      <c r="D1826" s="9">
        <v>0.12941176470588237</v>
      </c>
      <c r="E1826" s="9">
        <v>0.32270168855534709</v>
      </c>
      <c r="F1826" s="9">
        <v>0.12941176470588237</v>
      </c>
      <c r="G1826" s="9">
        <v>1</v>
      </c>
    </row>
    <row r="1827" spans="3:7" x14ac:dyDescent="0.25">
      <c r="C1827" s="10">
        <v>383</v>
      </c>
      <c r="D1827" s="9">
        <v>0.12941176470588237</v>
      </c>
      <c r="E1827" s="9">
        <v>0.32457786116322701</v>
      </c>
      <c r="F1827" s="9">
        <v>0.12941176470588237</v>
      </c>
      <c r="G1827" s="9">
        <v>1</v>
      </c>
    </row>
    <row r="1828" spans="3:7" x14ac:dyDescent="0.25">
      <c r="C1828" s="10">
        <v>384</v>
      </c>
      <c r="D1828" s="9">
        <v>0.12941176470588237</v>
      </c>
      <c r="E1828" s="9">
        <v>0.32645403377110693</v>
      </c>
      <c r="F1828" s="9">
        <v>0.12941176470588237</v>
      </c>
      <c r="G1828" s="9">
        <v>1</v>
      </c>
    </row>
    <row r="1829" spans="3:7" x14ac:dyDescent="0.25">
      <c r="C1829" s="10">
        <v>385</v>
      </c>
      <c r="D1829" s="9">
        <v>0.12941176470588237</v>
      </c>
      <c r="E1829" s="9">
        <v>0.32739212007504692</v>
      </c>
      <c r="F1829" s="9">
        <v>0.12941176470588237</v>
      </c>
      <c r="G1829" s="9">
        <v>1</v>
      </c>
    </row>
    <row r="1830" spans="3:7" x14ac:dyDescent="0.25">
      <c r="C1830" s="10">
        <v>386</v>
      </c>
      <c r="D1830" s="9">
        <v>0.12941176470588237</v>
      </c>
      <c r="E1830" s="9">
        <v>0.32833020637898686</v>
      </c>
      <c r="F1830" s="9">
        <v>0.12941176470588237</v>
      </c>
      <c r="G1830" s="9">
        <v>1</v>
      </c>
    </row>
    <row r="1831" spans="3:7" x14ac:dyDescent="0.25">
      <c r="C1831" s="10">
        <v>387</v>
      </c>
      <c r="D1831" s="9">
        <v>0.12941176470588237</v>
      </c>
      <c r="E1831" s="9">
        <v>0.32926829268292684</v>
      </c>
      <c r="F1831" s="9">
        <v>0.12941176470588237</v>
      </c>
      <c r="G1831" s="9">
        <v>1</v>
      </c>
    </row>
    <row r="1832" spans="3:7" x14ac:dyDescent="0.25">
      <c r="C1832" s="10">
        <v>388</v>
      </c>
      <c r="D1832" s="9">
        <v>0.12941176470588237</v>
      </c>
      <c r="E1832" s="9">
        <v>0.33020637898686678</v>
      </c>
      <c r="F1832" s="9">
        <v>0.12941176470588237</v>
      </c>
      <c r="G1832" s="9">
        <v>1</v>
      </c>
    </row>
    <row r="1833" spans="3:7" x14ac:dyDescent="0.25">
      <c r="C1833" s="10">
        <v>389</v>
      </c>
      <c r="D1833" s="9">
        <v>0.12941176470588237</v>
      </c>
      <c r="E1833" s="9">
        <v>0.33114446529080677</v>
      </c>
      <c r="F1833" s="9">
        <v>0.12941176470588237</v>
      </c>
      <c r="G1833" s="9">
        <v>1</v>
      </c>
    </row>
    <row r="1834" spans="3:7" x14ac:dyDescent="0.25">
      <c r="C1834" s="10">
        <v>390</v>
      </c>
      <c r="D1834" s="9">
        <v>0.12941176470588237</v>
      </c>
      <c r="E1834" s="9">
        <v>0.3320825515947467</v>
      </c>
      <c r="F1834" s="9">
        <v>0.12941176470588237</v>
      </c>
      <c r="G1834" s="9">
        <v>1</v>
      </c>
    </row>
    <row r="1835" spans="3:7" x14ac:dyDescent="0.25">
      <c r="C1835" s="10">
        <v>391</v>
      </c>
      <c r="D1835" s="9">
        <v>0.12941176470588237</v>
      </c>
      <c r="E1835" s="9">
        <v>0.33302063789868669</v>
      </c>
      <c r="F1835" s="9">
        <v>0.12941176470588237</v>
      </c>
      <c r="G1835" s="9">
        <v>1</v>
      </c>
    </row>
    <row r="1836" spans="3:7" x14ac:dyDescent="0.25">
      <c r="C1836" s="10">
        <v>392</v>
      </c>
      <c r="D1836" s="9">
        <v>0.12941176470588237</v>
      </c>
      <c r="E1836" s="9">
        <v>0.33395872420262662</v>
      </c>
      <c r="F1836" s="9">
        <v>0.12941176470588237</v>
      </c>
      <c r="G1836" s="9">
        <v>1</v>
      </c>
    </row>
    <row r="1837" spans="3:7" x14ac:dyDescent="0.25">
      <c r="C1837" s="10">
        <v>393</v>
      </c>
      <c r="D1837" s="9">
        <v>0.13235294117647059</v>
      </c>
      <c r="E1837" s="9">
        <v>0.33395872420262662</v>
      </c>
      <c r="F1837" s="9">
        <v>0.13235294117647059</v>
      </c>
      <c r="G1837" s="9">
        <v>1</v>
      </c>
    </row>
    <row r="1838" spans="3:7" x14ac:dyDescent="0.25">
      <c r="C1838" s="10">
        <v>394</v>
      </c>
      <c r="D1838" s="9">
        <v>0.13235294117647059</v>
      </c>
      <c r="E1838" s="9">
        <v>0.33489681050656661</v>
      </c>
      <c r="F1838" s="9">
        <v>0.13235294117647059</v>
      </c>
      <c r="G1838" s="9">
        <v>1</v>
      </c>
    </row>
    <row r="1839" spans="3:7" x14ac:dyDescent="0.25">
      <c r="C1839" s="10">
        <v>395</v>
      </c>
      <c r="D1839" s="9">
        <v>0.13235294117647059</v>
      </c>
      <c r="E1839" s="9">
        <v>0.33583489681050654</v>
      </c>
      <c r="F1839" s="9">
        <v>0.13235294117647059</v>
      </c>
      <c r="G1839" s="9">
        <v>1</v>
      </c>
    </row>
    <row r="1840" spans="3:7" x14ac:dyDescent="0.25">
      <c r="C1840" s="10">
        <v>396</v>
      </c>
      <c r="D1840" s="9">
        <v>0.13235294117647059</v>
      </c>
      <c r="E1840" s="9">
        <v>0.33677298311444653</v>
      </c>
      <c r="F1840" s="9">
        <v>0.13235294117647059</v>
      </c>
      <c r="G1840" s="9">
        <v>1</v>
      </c>
    </row>
    <row r="1841" spans="3:7" x14ac:dyDescent="0.25">
      <c r="C1841" s="10">
        <v>397</v>
      </c>
      <c r="D1841" s="9">
        <v>0.13529411764705881</v>
      </c>
      <c r="E1841" s="9">
        <v>0.33677298311444653</v>
      </c>
      <c r="F1841" s="9">
        <v>0.13529411764705881</v>
      </c>
      <c r="G1841" s="9">
        <v>1</v>
      </c>
    </row>
    <row r="1842" spans="3:7" x14ac:dyDescent="0.25">
      <c r="C1842" s="10">
        <v>398</v>
      </c>
      <c r="D1842" s="9">
        <v>0.13823529411764707</v>
      </c>
      <c r="E1842" s="9">
        <v>0.33677298311444653</v>
      </c>
      <c r="F1842" s="9">
        <v>0.13823529411764707</v>
      </c>
      <c r="G1842" s="9">
        <v>1</v>
      </c>
    </row>
    <row r="1843" spans="3:7" x14ac:dyDescent="0.25">
      <c r="C1843" s="10">
        <v>399</v>
      </c>
      <c r="D1843" s="9">
        <v>0.13823529411764707</v>
      </c>
      <c r="E1843" s="9">
        <v>0.33771106941838647</v>
      </c>
      <c r="F1843" s="9">
        <v>0.13823529411764707</v>
      </c>
      <c r="G1843" s="9">
        <v>1</v>
      </c>
    </row>
    <row r="1844" spans="3:7" x14ac:dyDescent="0.25">
      <c r="C1844" s="10">
        <v>400</v>
      </c>
      <c r="D1844" s="9">
        <v>0.13823529411764707</v>
      </c>
      <c r="E1844" s="9">
        <v>0.33864915572232646</v>
      </c>
      <c r="F1844" s="9">
        <v>0.13823529411764707</v>
      </c>
      <c r="G1844" s="9">
        <v>1</v>
      </c>
    </row>
    <row r="1845" spans="3:7" x14ac:dyDescent="0.25">
      <c r="C1845" s="10">
        <v>401</v>
      </c>
      <c r="D1845" s="9">
        <v>0.13823529411764707</v>
      </c>
      <c r="E1845" s="9">
        <v>0.33958724202626639</v>
      </c>
      <c r="F1845" s="9">
        <v>0.13823529411764707</v>
      </c>
      <c r="G1845" s="9">
        <v>1</v>
      </c>
    </row>
    <row r="1846" spans="3:7" x14ac:dyDescent="0.25">
      <c r="C1846" s="10">
        <v>402</v>
      </c>
      <c r="D1846" s="9">
        <v>0.14117647058823529</v>
      </c>
      <c r="E1846" s="9">
        <v>0.33958724202626639</v>
      </c>
      <c r="F1846" s="9">
        <v>0.14117647058823529</v>
      </c>
      <c r="G1846" s="9">
        <v>1</v>
      </c>
    </row>
    <row r="1847" spans="3:7" x14ac:dyDescent="0.25">
      <c r="C1847" s="10">
        <v>403</v>
      </c>
      <c r="D1847" s="9">
        <v>0.14117647058823529</v>
      </c>
      <c r="E1847" s="9">
        <v>0.34052532833020638</v>
      </c>
      <c r="F1847" s="9">
        <v>0.14117647058823529</v>
      </c>
      <c r="G1847" s="9">
        <v>1</v>
      </c>
    </row>
    <row r="1848" spans="3:7" x14ac:dyDescent="0.25">
      <c r="C1848" s="10">
        <v>404</v>
      </c>
      <c r="D1848" s="9">
        <v>0.14117647058823529</v>
      </c>
      <c r="E1848" s="9">
        <v>0.34146341463414637</v>
      </c>
      <c r="F1848" s="9">
        <v>0.14117647058823529</v>
      </c>
      <c r="G1848" s="9">
        <v>1</v>
      </c>
    </row>
    <row r="1849" spans="3:7" x14ac:dyDescent="0.25">
      <c r="C1849" s="10">
        <v>405</v>
      </c>
      <c r="D1849" s="9">
        <v>0.14117647058823529</v>
      </c>
      <c r="E1849" s="9">
        <v>0.3424015009380863</v>
      </c>
      <c r="F1849" s="9">
        <v>0.14117647058823529</v>
      </c>
      <c r="G1849" s="9">
        <v>1</v>
      </c>
    </row>
    <row r="1850" spans="3:7" x14ac:dyDescent="0.25">
      <c r="C1850" s="10">
        <v>406</v>
      </c>
      <c r="D1850" s="9">
        <v>0.14117647058823529</v>
      </c>
      <c r="E1850" s="9">
        <v>0.34333958724202629</v>
      </c>
      <c r="F1850" s="9">
        <v>0.14117647058823529</v>
      </c>
      <c r="G1850" s="9">
        <v>1</v>
      </c>
    </row>
    <row r="1851" spans="3:7" x14ac:dyDescent="0.25">
      <c r="C1851" s="10">
        <v>407</v>
      </c>
      <c r="D1851" s="9">
        <v>0.14117647058823529</v>
      </c>
      <c r="E1851" s="9">
        <v>0.34427767354596622</v>
      </c>
      <c r="F1851" s="9">
        <v>0.14117647058823529</v>
      </c>
      <c r="G1851" s="9">
        <v>1</v>
      </c>
    </row>
    <row r="1852" spans="3:7" x14ac:dyDescent="0.25">
      <c r="C1852" s="10">
        <v>408</v>
      </c>
      <c r="D1852" s="9">
        <v>0.14117647058823529</v>
      </c>
      <c r="E1852" s="9">
        <v>0.34521575984990621</v>
      </c>
      <c r="F1852" s="9">
        <v>0.14117647058823529</v>
      </c>
      <c r="G1852" s="9">
        <v>1</v>
      </c>
    </row>
    <row r="1853" spans="3:7" x14ac:dyDescent="0.25">
      <c r="C1853" s="10">
        <v>409</v>
      </c>
      <c r="D1853" s="9">
        <v>0.14117647058823529</v>
      </c>
      <c r="E1853" s="9">
        <v>0.34615384615384615</v>
      </c>
      <c r="F1853" s="9">
        <v>0.14117647058823529</v>
      </c>
      <c r="G1853" s="9">
        <v>1</v>
      </c>
    </row>
    <row r="1854" spans="3:7" x14ac:dyDescent="0.25">
      <c r="C1854" s="10">
        <v>410</v>
      </c>
      <c r="D1854" s="9">
        <v>0.14117647058823529</v>
      </c>
      <c r="E1854" s="9">
        <v>0.34709193245778613</v>
      </c>
      <c r="F1854" s="9">
        <v>0.14117647058823529</v>
      </c>
      <c r="G1854" s="9">
        <v>1</v>
      </c>
    </row>
    <row r="1855" spans="3:7" x14ac:dyDescent="0.25">
      <c r="C1855" s="10">
        <v>411</v>
      </c>
      <c r="D1855" s="9">
        <v>0.14117647058823529</v>
      </c>
      <c r="E1855" s="9">
        <v>0.34803001876172607</v>
      </c>
      <c r="F1855" s="9">
        <v>0.14117647058823529</v>
      </c>
      <c r="G1855" s="9">
        <v>1</v>
      </c>
    </row>
    <row r="1856" spans="3:7" x14ac:dyDescent="0.25">
      <c r="C1856" s="10">
        <v>412</v>
      </c>
      <c r="D1856" s="9">
        <v>0.14117647058823529</v>
      </c>
      <c r="E1856" s="9">
        <v>0.34896810506566606</v>
      </c>
      <c r="F1856" s="9">
        <v>0.14117647058823529</v>
      </c>
      <c r="G1856" s="9">
        <v>1</v>
      </c>
    </row>
    <row r="1857" spans="3:7" x14ac:dyDescent="0.25">
      <c r="C1857" s="10">
        <v>413</v>
      </c>
      <c r="D1857" s="9">
        <v>0.14117647058823529</v>
      </c>
      <c r="E1857" s="9">
        <v>0.34990619136960599</v>
      </c>
      <c r="F1857" s="9">
        <v>0.14117647058823529</v>
      </c>
      <c r="G1857" s="9">
        <v>1</v>
      </c>
    </row>
    <row r="1858" spans="3:7" x14ac:dyDescent="0.25">
      <c r="C1858" s="10">
        <v>414</v>
      </c>
      <c r="D1858" s="9">
        <v>0.14117647058823529</v>
      </c>
      <c r="E1858" s="9">
        <v>0.35084427767354598</v>
      </c>
      <c r="F1858" s="9">
        <v>0.14117647058823529</v>
      </c>
      <c r="G1858" s="9">
        <v>1</v>
      </c>
    </row>
    <row r="1859" spans="3:7" x14ac:dyDescent="0.25">
      <c r="C1859" s="10">
        <v>415</v>
      </c>
      <c r="D1859" s="9">
        <v>0.14117647058823529</v>
      </c>
      <c r="E1859" s="9">
        <v>0.35178236397748591</v>
      </c>
      <c r="F1859" s="9">
        <v>0.14117647058823529</v>
      </c>
      <c r="G1859" s="9">
        <v>1</v>
      </c>
    </row>
    <row r="1860" spans="3:7" x14ac:dyDescent="0.25">
      <c r="C1860" s="10">
        <v>416</v>
      </c>
      <c r="D1860" s="9">
        <v>0.14117647058823529</v>
      </c>
      <c r="E1860" s="9">
        <v>0.3527204502814259</v>
      </c>
      <c r="F1860" s="9">
        <v>0.14117647058823529</v>
      </c>
      <c r="G1860" s="9">
        <v>1</v>
      </c>
    </row>
    <row r="1861" spans="3:7" x14ac:dyDescent="0.25">
      <c r="C1861" s="10">
        <v>417</v>
      </c>
      <c r="D1861" s="9">
        <v>0.14411764705882352</v>
      </c>
      <c r="E1861" s="9">
        <v>0.3527204502814259</v>
      </c>
      <c r="F1861" s="9">
        <v>0.14411764705882352</v>
      </c>
      <c r="G1861" s="9">
        <v>1</v>
      </c>
    </row>
    <row r="1862" spans="3:7" x14ac:dyDescent="0.25">
      <c r="C1862" s="10">
        <v>418</v>
      </c>
      <c r="D1862" s="9">
        <v>0.14411764705882352</v>
      </c>
      <c r="E1862" s="9">
        <v>0.35365853658536583</v>
      </c>
      <c r="F1862" s="9">
        <v>0.14411764705882352</v>
      </c>
      <c r="G1862" s="9">
        <v>1</v>
      </c>
    </row>
    <row r="1863" spans="3:7" x14ac:dyDescent="0.25">
      <c r="C1863" s="10">
        <v>419</v>
      </c>
      <c r="D1863" s="9">
        <v>0.14411764705882352</v>
      </c>
      <c r="E1863" s="9">
        <v>0.35459662288930582</v>
      </c>
      <c r="F1863" s="9">
        <v>0.14411764705882352</v>
      </c>
      <c r="G1863" s="9">
        <v>1</v>
      </c>
    </row>
    <row r="1864" spans="3:7" x14ac:dyDescent="0.25">
      <c r="C1864" s="10">
        <v>420</v>
      </c>
      <c r="D1864" s="9">
        <v>0.14411764705882352</v>
      </c>
      <c r="E1864" s="9">
        <v>0.35553470919324576</v>
      </c>
      <c r="F1864" s="9">
        <v>0.14411764705882352</v>
      </c>
      <c r="G1864" s="9">
        <v>1</v>
      </c>
    </row>
    <row r="1865" spans="3:7" x14ac:dyDescent="0.25">
      <c r="C1865" s="10">
        <v>421</v>
      </c>
      <c r="D1865" s="9">
        <v>0.14411764705882352</v>
      </c>
      <c r="E1865" s="9">
        <v>0.35647279549718575</v>
      </c>
      <c r="F1865" s="9">
        <v>0.14411764705882352</v>
      </c>
      <c r="G1865" s="9">
        <v>1</v>
      </c>
    </row>
    <row r="1866" spans="3:7" x14ac:dyDescent="0.25">
      <c r="C1866" s="10">
        <v>422</v>
      </c>
      <c r="D1866" s="9">
        <v>0.14411764705882352</v>
      </c>
      <c r="E1866" s="9">
        <v>0.35741088180112568</v>
      </c>
      <c r="F1866" s="9">
        <v>0.14411764705882352</v>
      </c>
      <c r="G1866" s="9">
        <v>1</v>
      </c>
    </row>
    <row r="1867" spans="3:7" x14ac:dyDescent="0.25">
      <c r="C1867" s="10">
        <v>423</v>
      </c>
      <c r="D1867" s="9">
        <v>0.14411764705882352</v>
      </c>
      <c r="E1867" s="9">
        <v>0.35834896810506567</v>
      </c>
      <c r="F1867" s="9">
        <v>0.14411764705882352</v>
      </c>
      <c r="G1867" s="9">
        <v>1</v>
      </c>
    </row>
    <row r="1868" spans="3:7" x14ac:dyDescent="0.25">
      <c r="C1868" s="10">
        <v>424</v>
      </c>
      <c r="D1868" s="9">
        <v>0.14411764705882352</v>
      </c>
      <c r="E1868" s="9">
        <v>0.3592870544090056</v>
      </c>
      <c r="F1868" s="9">
        <v>0.14411764705882352</v>
      </c>
      <c r="G1868" s="9">
        <v>1</v>
      </c>
    </row>
    <row r="1869" spans="3:7" x14ac:dyDescent="0.25">
      <c r="C1869" s="10">
        <v>425</v>
      </c>
      <c r="D1869" s="9">
        <v>0.14411764705882352</v>
      </c>
      <c r="E1869" s="9">
        <v>0.36022514071294559</v>
      </c>
      <c r="F1869" s="9">
        <v>0.14411764705882352</v>
      </c>
      <c r="G1869" s="9">
        <v>1</v>
      </c>
    </row>
    <row r="1870" spans="3:7" x14ac:dyDescent="0.25">
      <c r="C1870" s="10">
        <v>426</v>
      </c>
      <c r="D1870" s="9">
        <v>0.14705882352941177</v>
      </c>
      <c r="E1870" s="9">
        <v>0.36022514071294559</v>
      </c>
      <c r="F1870" s="9">
        <v>0.14705882352941177</v>
      </c>
      <c r="G1870" s="9">
        <v>1</v>
      </c>
    </row>
    <row r="1871" spans="3:7" x14ac:dyDescent="0.25">
      <c r="C1871" s="10">
        <v>427</v>
      </c>
      <c r="D1871" s="9">
        <v>0.14705882352941177</v>
      </c>
      <c r="E1871" s="9">
        <v>0.36116322701688558</v>
      </c>
      <c r="F1871" s="9">
        <v>0.14705882352941177</v>
      </c>
      <c r="G1871" s="9">
        <v>1</v>
      </c>
    </row>
    <row r="1872" spans="3:7" x14ac:dyDescent="0.25">
      <c r="C1872" s="10">
        <v>428</v>
      </c>
      <c r="D1872" s="9">
        <v>0.14705882352941177</v>
      </c>
      <c r="E1872" s="9">
        <v>0.36210131332082551</v>
      </c>
      <c r="F1872" s="9">
        <v>0.14705882352941177</v>
      </c>
      <c r="G1872" s="9">
        <v>1</v>
      </c>
    </row>
    <row r="1873" spans="3:7" x14ac:dyDescent="0.25">
      <c r="C1873" s="10">
        <v>429</v>
      </c>
      <c r="D1873" s="9">
        <v>0.14705882352941177</v>
      </c>
      <c r="E1873" s="9">
        <v>0.3630393996247655</v>
      </c>
      <c r="F1873" s="9">
        <v>0.14705882352941177</v>
      </c>
      <c r="G1873" s="9">
        <v>1</v>
      </c>
    </row>
    <row r="1874" spans="3:7" x14ac:dyDescent="0.25">
      <c r="C1874" s="10">
        <v>430</v>
      </c>
      <c r="D1874" s="9">
        <v>0.14705882352941177</v>
      </c>
      <c r="E1874" s="9">
        <v>0.36397748592870544</v>
      </c>
      <c r="F1874" s="9">
        <v>0.14705882352941177</v>
      </c>
      <c r="G1874" s="9">
        <v>1</v>
      </c>
    </row>
    <row r="1875" spans="3:7" x14ac:dyDescent="0.25">
      <c r="C1875" s="10">
        <v>431</v>
      </c>
      <c r="D1875" s="9">
        <v>0.14705882352941177</v>
      </c>
      <c r="E1875" s="9">
        <v>0.36491557223264542</v>
      </c>
      <c r="F1875" s="9">
        <v>0.14705882352941177</v>
      </c>
      <c r="G1875" s="9">
        <v>1</v>
      </c>
    </row>
    <row r="1876" spans="3:7" x14ac:dyDescent="0.25">
      <c r="C1876" s="10">
        <v>432</v>
      </c>
      <c r="D1876" s="9">
        <v>0.14705882352941177</v>
      </c>
      <c r="E1876" s="9">
        <v>0.36585365853658536</v>
      </c>
      <c r="F1876" s="9">
        <v>0.14705882352941177</v>
      </c>
      <c r="G1876" s="9">
        <v>1</v>
      </c>
    </row>
    <row r="1877" spans="3:7" x14ac:dyDescent="0.25">
      <c r="C1877" s="10">
        <v>433</v>
      </c>
      <c r="D1877" s="9">
        <v>0.14705882352941177</v>
      </c>
      <c r="E1877" s="9">
        <v>0.36679174484052535</v>
      </c>
      <c r="F1877" s="9">
        <v>0.14705882352941177</v>
      </c>
      <c r="G1877" s="9">
        <v>1</v>
      </c>
    </row>
    <row r="1878" spans="3:7" x14ac:dyDescent="0.25">
      <c r="C1878" s="10">
        <v>434</v>
      </c>
      <c r="D1878" s="9">
        <v>0.15</v>
      </c>
      <c r="E1878" s="9">
        <v>0.36679174484052535</v>
      </c>
      <c r="F1878" s="9">
        <v>0.15</v>
      </c>
      <c r="G1878" s="9">
        <v>1</v>
      </c>
    </row>
    <row r="1879" spans="3:7" x14ac:dyDescent="0.25">
      <c r="C1879" s="10">
        <v>435</v>
      </c>
      <c r="D1879" s="9">
        <v>0.15</v>
      </c>
      <c r="E1879" s="9">
        <v>0.36772983114446528</v>
      </c>
      <c r="F1879" s="9">
        <v>0.15</v>
      </c>
      <c r="G1879" s="9">
        <v>1</v>
      </c>
    </row>
    <row r="1880" spans="3:7" x14ac:dyDescent="0.25">
      <c r="C1880" s="10">
        <v>436</v>
      </c>
      <c r="D1880" s="9">
        <v>0.15</v>
      </c>
      <c r="E1880" s="9">
        <v>0.36866791744840527</v>
      </c>
      <c r="F1880" s="9">
        <v>0.15</v>
      </c>
      <c r="G1880" s="9">
        <v>1</v>
      </c>
    </row>
    <row r="1881" spans="3:7" x14ac:dyDescent="0.25">
      <c r="C1881" s="10">
        <v>437</v>
      </c>
      <c r="D1881" s="9">
        <v>0.15</v>
      </c>
      <c r="E1881" s="9">
        <v>0.3696060037523452</v>
      </c>
      <c r="F1881" s="9">
        <v>0.15</v>
      </c>
      <c r="G1881" s="9">
        <v>1</v>
      </c>
    </row>
    <row r="1882" spans="3:7" x14ac:dyDescent="0.25">
      <c r="C1882" s="10">
        <v>438</v>
      </c>
      <c r="D1882" s="9">
        <v>0.15</v>
      </c>
      <c r="E1882" s="9">
        <v>0.37054409005628519</v>
      </c>
      <c r="F1882" s="9">
        <v>0.15</v>
      </c>
      <c r="G1882" s="9">
        <v>1</v>
      </c>
    </row>
    <row r="1883" spans="3:7" x14ac:dyDescent="0.25">
      <c r="C1883" s="10">
        <v>439</v>
      </c>
      <c r="D1883" s="9">
        <v>0.15</v>
      </c>
      <c r="E1883" s="9">
        <v>0.37148217636022512</v>
      </c>
      <c r="F1883" s="9">
        <v>0.15</v>
      </c>
      <c r="G1883" s="9">
        <v>1</v>
      </c>
    </row>
    <row r="1884" spans="3:7" x14ac:dyDescent="0.25">
      <c r="C1884" s="10">
        <v>440</v>
      </c>
      <c r="D1884" s="9">
        <v>0.15</v>
      </c>
      <c r="E1884" s="9">
        <v>0.37242026266416511</v>
      </c>
      <c r="F1884" s="9">
        <v>0.15</v>
      </c>
      <c r="G1884" s="9">
        <v>1</v>
      </c>
    </row>
    <row r="1885" spans="3:7" x14ac:dyDescent="0.25">
      <c r="C1885" s="10">
        <v>441</v>
      </c>
      <c r="D1885" s="9">
        <v>0.15</v>
      </c>
      <c r="E1885" s="9">
        <v>0.37335834896810505</v>
      </c>
      <c r="F1885" s="9">
        <v>0.15</v>
      </c>
      <c r="G1885" s="9">
        <v>1</v>
      </c>
    </row>
    <row r="1886" spans="3:7" x14ac:dyDescent="0.25">
      <c r="C1886" s="10">
        <v>442</v>
      </c>
      <c r="D1886" s="9">
        <v>0.15</v>
      </c>
      <c r="E1886" s="9">
        <v>0.37523452157598497</v>
      </c>
      <c r="F1886" s="9">
        <v>0.15</v>
      </c>
      <c r="G1886" s="9">
        <v>1</v>
      </c>
    </row>
    <row r="1887" spans="3:7" x14ac:dyDescent="0.25">
      <c r="C1887" s="10">
        <v>443</v>
      </c>
      <c r="D1887" s="9">
        <v>0.15294117647058825</v>
      </c>
      <c r="E1887" s="9">
        <v>0.37523452157598497</v>
      </c>
      <c r="F1887" s="9">
        <v>0.15294117647058825</v>
      </c>
      <c r="G1887" s="9">
        <v>1</v>
      </c>
    </row>
    <row r="1888" spans="3:7" x14ac:dyDescent="0.25">
      <c r="C1888" s="10">
        <v>444</v>
      </c>
      <c r="D1888" s="9">
        <v>0.15294117647058825</v>
      </c>
      <c r="E1888" s="9">
        <v>0.37617260787992496</v>
      </c>
      <c r="F1888" s="9">
        <v>0.15294117647058825</v>
      </c>
      <c r="G1888" s="9">
        <v>1</v>
      </c>
    </row>
    <row r="1889" spans="3:7" x14ac:dyDescent="0.25">
      <c r="C1889" s="10">
        <v>445</v>
      </c>
      <c r="D1889" s="9">
        <v>0.15294117647058825</v>
      </c>
      <c r="E1889" s="9">
        <v>0.37711069418386489</v>
      </c>
      <c r="F1889" s="9">
        <v>0.15294117647058825</v>
      </c>
      <c r="G1889" s="9">
        <v>1</v>
      </c>
    </row>
    <row r="1890" spans="3:7" x14ac:dyDescent="0.25">
      <c r="C1890" s="10">
        <v>446</v>
      </c>
      <c r="D1890" s="9">
        <v>0.15294117647058825</v>
      </c>
      <c r="E1890" s="9">
        <v>0.37804878048780488</v>
      </c>
      <c r="F1890" s="9">
        <v>0.15294117647058825</v>
      </c>
      <c r="G1890" s="9">
        <v>1</v>
      </c>
    </row>
    <row r="1891" spans="3:7" x14ac:dyDescent="0.25">
      <c r="C1891" s="10">
        <v>447</v>
      </c>
      <c r="D1891" s="9">
        <v>0.15588235294117647</v>
      </c>
      <c r="E1891" s="9">
        <v>0.37804878048780488</v>
      </c>
      <c r="F1891" s="9">
        <v>0.15588235294117647</v>
      </c>
      <c r="G1891" s="9">
        <v>1</v>
      </c>
    </row>
    <row r="1892" spans="3:7" x14ac:dyDescent="0.25">
      <c r="C1892" s="10">
        <v>448</v>
      </c>
      <c r="D1892" s="9">
        <v>0.15588235294117647</v>
      </c>
      <c r="E1892" s="9">
        <v>0.37898686679174481</v>
      </c>
      <c r="F1892" s="9">
        <v>0.15588235294117647</v>
      </c>
      <c r="G1892" s="9">
        <v>1</v>
      </c>
    </row>
    <row r="1893" spans="3:7" x14ac:dyDescent="0.25">
      <c r="C1893" s="10">
        <v>449</v>
      </c>
      <c r="D1893" s="9">
        <v>0.15588235294117647</v>
      </c>
      <c r="E1893" s="9">
        <v>0.3799249530956848</v>
      </c>
      <c r="F1893" s="9">
        <v>0.15588235294117647</v>
      </c>
      <c r="G1893" s="9">
        <v>1</v>
      </c>
    </row>
    <row r="1894" spans="3:7" x14ac:dyDescent="0.25">
      <c r="C1894" s="10">
        <v>450</v>
      </c>
      <c r="D1894" s="9">
        <v>0.15588235294117647</v>
      </c>
      <c r="E1894" s="9">
        <v>0.38086303939962479</v>
      </c>
      <c r="F1894" s="9">
        <v>0.15588235294117647</v>
      </c>
      <c r="G1894" s="9">
        <v>1</v>
      </c>
    </row>
    <row r="1895" spans="3:7" x14ac:dyDescent="0.25">
      <c r="C1895" s="10">
        <v>451</v>
      </c>
      <c r="D1895" s="9">
        <v>0.15588235294117647</v>
      </c>
      <c r="E1895" s="9">
        <v>0.38273921200750471</v>
      </c>
      <c r="F1895" s="9">
        <v>0.15588235294117647</v>
      </c>
      <c r="G1895" s="9">
        <v>1</v>
      </c>
    </row>
    <row r="1896" spans="3:7" x14ac:dyDescent="0.25">
      <c r="C1896" s="10">
        <v>452</v>
      </c>
      <c r="D1896" s="9">
        <v>0.15588235294117647</v>
      </c>
      <c r="E1896" s="9">
        <v>0.38367729831144465</v>
      </c>
      <c r="F1896" s="9">
        <v>0.15588235294117647</v>
      </c>
      <c r="G1896" s="9">
        <v>1</v>
      </c>
    </row>
    <row r="1897" spans="3:7" x14ac:dyDescent="0.25">
      <c r="C1897" s="10">
        <v>453</v>
      </c>
      <c r="D1897" s="9">
        <v>0.15588235294117647</v>
      </c>
      <c r="E1897" s="9">
        <v>0.38461538461538464</v>
      </c>
      <c r="F1897" s="9">
        <v>0.15588235294117647</v>
      </c>
      <c r="G1897" s="9">
        <v>1</v>
      </c>
    </row>
    <row r="1898" spans="3:7" x14ac:dyDescent="0.25">
      <c r="C1898" s="10">
        <v>454</v>
      </c>
      <c r="D1898" s="9">
        <v>0.15588235294117647</v>
      </c>
      <c r="E1898" s="9">
        <v>0.38555347091932457</v>
      </c>
      <c r="F1898" s="9">
        <v>0.15588235294117647</v>
      </c>
      <c r="G1898" s="9">
        <v>1</v>
      </c>
    </row>
    <row r="1899" spans="3:7" x14ac:dyDescent="0.25">
      <c r="C1899" s="10">
        <v>455</v>
      </c>
      <c r="D1899" s="9">
        <v>0.15588235294117647</v>
      </c>
      <c r="E1899" s="9">
        <v>0.38649155722326456</v>
      </c>
      <c r="F1899" s="9">
        <v>0.15588235294117647</v>
      </c>
      <c r="G1899" s="9">
        <v>1</v>
      </c>
    </row>
    <row r="1900" spans="3:7" x14ac:dyDescent="0.25">
      <c r="C1900" s="10">
        <v>456</v>
      </c>
      <c r="D1900" s="9">
        <v>0.15588235294117647</v>
      </c>
      <c r="E1900" s="9">
        <v>0.38742964352720449</v>
      </c>
      <c r="F1900" s="9">
        <v>0.15588235294117647</v>
      </c>
      <c r="G1900" s="9">
        <v>1</v>
      </c>
    </row>
    <row r="1901" spans="3:7" x14ac:dyDescent="0.25">
      <c r="C1901" s="10">
        <v>457</v>
      </c>
      <c r="D1901" s="9">
        <v>0.15588235294117647</v>
      </c>
      <c r="E1901" s="9">
        <v>0.38836772983114448</v>
      </c>
      <c r="F1901" s="9">
        <v>0.15588235294117647</v>
      </c>
      <c r="G1901" s="9">
        <v>1</v>
      </c>
    </row>
    <row r="1902" spans="3:7" x14ac:dyDescent="0.25">
      <c r="C1902" s="10">
        <v>458</v>
      </c>
      <c r="D1902" s="9">
        <v>0.15588235294117647</v>
      </c>
      <c r="E1902" s="9">
        <v>0.38930581613508441</v>
      </c>
      <c r="F1902" s="9">
        <v>0.15588235294117647</v>
      </c>
      <c r="G1902" s="9">
        <v>1</v>
      </c>
    </row>
    <row r="1903" spans="3:7" x14ac:dyDescent="0.25">
      <c r="C1903" s="10">
        <v>459</v>
      </c>
      <c r="D1903" s="9">
        <v>0.15588235294117647</v>
      </c>
      <c r="E1903" s="9">
        <v>0.3902439024390244</v>
      </c>
      <c r="F1903" s="9">
        <v>0.15588235294117647</v>
      </c>
      <c r="G1903" s="9">
        <v>1</v>
      </c>
    </row>
    <row r="1904" spans="3:7" x14ac:dyDescent="0.25">
      <c r="C1904" s="10">
        <v>460</v>
      </c>
      <c r="D1904" s="9">
        <v>0.15588235294117647</v>
      </c>
      <c r="E1904" s="9">
        <v>0.39118198874296434</v>
      </c>
      <c r="F1904" s="9">
        <v>0.15588235294117647</v>
      </c>
      <c r="G1904" s="9">
        <v>1</v>
      </c>
    </row>
    <row r="1905" spans="3:7" x14ac:dyDescent="0.25">
      <c r="C1905" s="10">
        <v>461</v>
      </c>
      <c r="D1905" s="9">
        <v>0.15588235294117647</v>
      </c>
      <c r="E1905" s="9">
        <v>0.39212007504690433</v>
      </c>
      <c r="F1905" s="9">
        <v>0.15588235294117647</v>
      </c>
      <c r="G1905" s="9">
        <v>1</v>
      </c>
    </row>
    <row r="1906" spans="3:7" x14ac:dyDescent="0.25">
      <c r="C1906" s="10">
        <v>462</v>
      </c>
      <c r="D1906" s="9">
        <v>0.15588235294117647</v>
      </c>
      <c r="E1906" s="9">
        <v>0.39305816135084426</v>
      </c>
      <c r="F1906" s="9">
        <v>0.15588235294117647</v>
      </c>
      <c r="G1906" s="9">
        <v>1</v>
      </c>
    </row>
    <row r="1907" spans="3:7" x14ac:dyDescent="0.25">
      <c r="C1907" s="10">
        <v>463</v>
      </c>
      <c r="D1907" s="9">
        <v>0.15588235294117647</v>
      </c>
      <c r="E1907" s="9">
        <v>0.39399624765478425</v>
      </c>
      <c r="F1907" s="9">
        <v>0.15588235294117647</v>
      </c>
      <c r="G1907" s="9">
        <v>1</v>
      </c>
    </row>
    <row r="1908" spans="3:7" x14ac:dyDescent="0.25">
      <c r="C1908" s="10">
        <v>464</v>
      </c>
      <c r="D1908" s="9">
        <v>0.1588235294117647</v>
      </c>
      <c r="E1908" s="9">
        <v>0.39399624765478425</v>
      </c>
      <c r="F1908" s="9">
        <v>0.1588235294117647</v>
      </c>
      <c r="G1908" s="9">
        <v>1</v>
      </c>
    </row>
    <row r="1909" spans="3:7" x14ac:dyDescent="0.25">
      <c r="C1909" s="10">
        <v>465</v>
      </c>
      <c r="D1909" s="9">
        <v>0.1588235294117647</v>
      </c>
      <c r="E1909" s="9">
        <v>0.39493433395872418</v>
      </c>
      <c r="F1909" s="9">
        <v>0.1588235294117647</v>
      </c>
      <c r="G1909" s="9">
        <v>1</v>
      </c>
    </row>
    <row r="1910" spans="3:7" x14ac:dyDescent="0.25">
      <c r="C1910" s="10">
        <v>466</v>
      </c>
      <c r="D1910" s="9">
        <v>0.1588235294117647</v>
      </c>
      <c r="E1910" s="9">
        <v>0.39587242026266417</v>
      </c>
      <c r="F1910" s="9">
        <v>0.1588235294117647</v>
      </c>
      <c r="G1910" s="9">
        <v>1</v>
      </c>
    </row>
    <row r="1911" spans="3:7" x14ac:dyDescent="0.25">
      <c r="C1911" s="10">
        <v>467</v>
      </c>
      <c r="D1911" s="9">
        <v>0.1588235294117647</v>
      </c>
      <c r="E1911" s="9">
        <v>0.3968105065666041</v>
      </c>
      <c r="F1911" s="9">
        <v>0.1588235294117647</v>
      </c>
      <c r="G1911" s="9">
        <v>1</v>
      </c>
    </row>
    <row r="1912" spans="3:7" x14ac:dyDescent="0.25">
      <c r="C1912" s="10">
        <v>468</v>
      </c>
      <c r="D1912" s="9">
        <v>0.1588235294117647</v>
      </c>
      <c r="E1912" s="9">
        <v>0.39774859287054409</v>
      </c>
      <c r="F1912" s="9">
        <v>0.1588235294117647</v>
      </c>
      <c r="G1912" s="9">
        <v>1</v>
      </c>
    </row>
    <row r="1913" spans="3:7" x14ac:dyDescent="0.25">
      <c r="C1913" s="10">
        <v>469</v>
      </c>
      <c r="D1913" s="9">
        <v>0.1588235294117647</v>
      </c>
      <c r="E1913" s="9">
        <v>0.39868667917448403</v>
      </c>
      <c r="F1913" s="9">
        <v>0.1588235294117647</v>
      </c>
      <c r="G1913" s="9">
        <v>1</v>
      </c>
    </row>
    <row r="1914" spans="3:7" x14ac:dyDescent="0.25">
      <c r="C1914" s="10">
        <v>470</v>
      </c>
      <c r="D1914" s="9">
        <v>0.16176470588235295</v>
      </c>
      <c r="E1914" s="9">
        <v>0.39868667917448403</v>
      </c>
      <c r="F1914" s="9">
        <v>0.16176470588235295</v>
      </c>
      <c r="G1914" s="9">
        <v>1</v>
      </c>
    </row>
    <row r="1915" spans="3:7" x14ac:dyDescent="0.25">
      <c r="C1915" s="10">
        <v>471</v>
      </c>
      <c r="D1915" s="9">
        <v>0.16176470588235295</v>
      </c>
      <c r="E1915" s="9">
        <v>0.39962476547842402</v>
      </c>
      <c r="F1915" s="9">
        <v>0.16176470588235295</v>
      </c>
      <c r="G1915" s="9">
        <v>1</v>
      </c>
    </row>
    <row r="1916" spans="3:7" x14ac:dyDescent="0.25">
      <c r="C1916" s="10">
        <v>472</v>
      </c>
      <c r="D1916" s="9">
        <v>0.16176470588235295</v>
      </c>
      <c r="E1916" s="9">
        <v>0.400562851782364</v>
      </c>
      <c r="F1916" s="9">
        <v>0.16176470588235295</v>
      </c>
      <c r="G1916" s="9">
        <v>1</v>
      </c>
    </row>
    <row r="1917" spans="3:7" x14ac:dyDescent="0.25">
      <c r="C1917" s="10">
        <v>473</v>
      </c>
      <c r="D1917" s="9">
        <v>0.16176470588235295</v>
      </c>
      <c r="E1917" s="9">
        <v>0.40150093808630394</v>
      </c>
      <c r="F1917" s="9">
        <v>0.16176470588235295</v>
      </c>
      <c r="G1917" s="9">
        <v>1</v>
      </c>
    </row>
    <row r="1918" spans="3:7" x14ac:dyDescent="0.25">
      <c r="C1918" s="10">
        <v>474</v>
      </c>
      <c r="D1918" s="9">
        <v>0.16176470588235295</v>
      </c>
      <c r="E1918" s="9">
        <v>0.40243902439024393</v>
      </c>
      <c r="F1918" s="9">
        <v>0.16176470588235295</v>
      </c>
      <c r="G1918" s="9">
        <v>1</v>
      </c>
    </row>
    <row r="1919" spans="3:7" x14ac:dyDescent="0.25">
      <c r="C1919" s="10">
        <v>475</v>
      </c>
      <c r="D1919" s="9">
        <v>0.16176470588235295</v>
      </c>
      <c r="E1919" s="9">
        <v>0.40337711069418386</v>
      </c>
      <c r="F1919" s="9">
        <v>0.16176470588235295</v>
      </c>
      <c r="G1919" s="9">
        <v>1</v>
      </c>
    </row>
    <row r="1920" spans="3:7" x14ac:dyDescent="0.25">
      <c r="C1920" s="10">
        <v>476</v>
      </c>
      <c r="D1920" s="9">
        <v>0.16176470588235295</v>
      </c>
      <c r="E1920" s="9">
        <v>0.40431519699812385</v>
      </c>
      <c r="F1920" s="9">
        <v>0.16176470588235295</v>
      </c>
      <c r="G1920" s="9">
        <v>1</v>
      </c>
    </row>
    <row r="1921" spans="3:7" x14ac:dyDescent="0.25">
      <c r="C1921" s="10">
        <v>477</v>
      </c>
      <c r="D1921" s="9">
        <v>0.16176470588235295</v>
      </c>
      <c r="E1921" s="9">
        <v>0.40525328330206378</v>
      </c>
      <c r="F1921" s="9">
        <v>0.16176470588235295</v>
      </c>
      <c r="G1921" s="9">
        <v>1</v>
      </c>
    </row>
    <row r="1922" spans="3:7" x14ac:dyDescent="0.25">
      <c r="C1922" s="10">
        <v>478</v>
      </c>
      <c r="D1922" s="9">
        <v>0.16176470588235295</v>
      </c>
      <c r="E1922" s="9">
        <v>0.40619136960600377</v>
      </c>
      <c r="F1922" s="9">
        <v>0.16176470588235295</v>
      </c>
      <c r="G1922" s="9">
        <v>1</v>
      </c>
    </row>
    <row r="1923" spans="3:7" x14ac:dyDescent="0.25">
      <c r="C1923" s="10">
        <v>479</v>
      </c>
      <c r="D1923" s="9">
        <v>0.16176470588235295</v>
      </c>
      <c r="E1923" s="9">
        <v>0.4071294559099437</v>
      </c>
      <c r="F1923" s="9">
        <v>0.16176470588235295</v>
      </c>
      <c r="G1923" s="9">
        <v>1</v>
      </c>
    </row>
    <row r="1924" spans="3:7" x14ac:dyDescent="0.25">
      <c r="C1924" s="10">
        <v>480</v>
      </c>
      <c r="D1924" s="9">
        <v>0.16176470588235295</v>
      </c>
      <c r="E1924" s="9">
        <v>0.40806754221388369</v>
      </c>
      <c r="F1924" s="9">
        <v>0.16176470588235295</v>
      </c>
      <c r="G1924" s="9">
        <v>1</v>
      </c>
    </row>
    <row r="1925" spans="3:7" x14ac:dyDescent="0.25">
      <c r="C1925" s="10">
        <v>481</v>
      </c>
      <c r="D1925" s="9">
        <v>0.16176470588235295</v>
      </c>
      <c r="E1925" s="9">
        <v>0.40900562851782363</v>
      </c>
      <c r="F1925" s="9">
        <v>0.16176470588235295</v>
      </c>
      <c r="G1925" s="9">
        <v>1</v>
      </c>
    </row>
    <row r="1926" spans="3:7" x14ac:dyDescent="0.25">
      <c r="C1926" s="10">
        <v>482</v>
      </c>
      <c r="D1926" s="9">
        <v>0.16176470588235295</v>
      </c>
      <c r="E1926" s="9">
        <v>0.40994371482176362</v>
      </c>
      <c r="F1926" s="9">
        <v>0.16176470588235295</v>
      </c>
      <c r="G1926" s="9">
        <v>1</v>
      </c>
    </row>
    <row r="1927" spans="3:7" x14ac:dyDescent="0.25">
      <c r="C1927" s="10">
        <v>483</v>
      </c>
      <c r="D1927" s="9">
        <v>0.16176470588235295</v>
      </c>
      <c r="E1927" s="9">
        <v>0.41088180112570355</v>
      </c>
      <c r="F1927" s="9">
        <v>0.16176470588235295</v>
      </c>
      <c r="G1927" s="9">
        <v>1</v>
      </c>
    </row>
    <row r="1928" spans="3:7" x14ac:dyDescent="0.25">
      <c r="C1928" s="10">
        <v>484</v>
      </c>
      <c r="D1928" s="9">
        <v>0.16470588235294117</v>
      </c>
      <c r="E1928" s="9">
        <v>0.41088180112570355</v>
      </c>
      <c r="F1928" s="9">
        <v>0.16470588235294117</v>
      </c>
      <c r="G1928" s="9">
        <v>1</v>
      </c>
    </row>
    <row r="1929" spans="3:7" x14ac:dyDescent="0.25">
      <c r="C1929" s="10">
        <v>485</v>
      </c>
      <c r="D1929" s="9">
        <v>0.16470588235294117</v>
      </c>
      <c r="E1929" s="9">
        <v>0.41181988742964354</v>
      </c>
      <c r="F1929" s="9">
        <v>0.16470588235294117</v>
      </c>
      <c r="G1929" s="9">
        <v>1</v>
      </c>
    </row>
    <row r="1930" spans="3:7" x14ac:dyDescent="0.25">
      <c r="C1930" s="10">
        <v>486</v>
      </c>
      <c r="D1930" s="9">
        <v>0.16470588235294117</v>
      </c>
      <c r="E1930" s="9">
        <v>0.41275797373358347</v>
      </c>
      <c r="F1930" s="9">
        <v>0.16470588235294117</v>
      </c>
      <c r="G1930" s="9">
        <v>1</v>
      </c>
    </row>
    <row r="1931" spans="3:7" x14ac:dyDescent="0.25">
      <c r="C1931" s="10">
        <v>487</v>
      </c>
      <c r="D1931" s="9">
        <v>0.16470588235294117</v>
      </c>
      <c r="E1931" s="9">
        <v>0.41369606003752346</v>
      </c>
      <c r="F1931" s="9">
        <v>0.16470588235294117</v>
      </c>
      <c r="G1931" s="9">
        <v>1</v>
      </c>
    </row>
    <row r="1932" spans="3:7" x14ac:dyDescent="0.25">
      <c r="C1932" s="10">
        <v>488</v>
      </c>
      <c r="D1932" s="9">
        <v>0.16470588235294117</v>
      </c>
      <c r="E1932" s="9">
        <v>0.41463414634146339</v>
      </c>
      <c r="F1932" s="9">
        <v>0.16470588235294117</v>
      </c>
      <c r="G1932" s="9">
        <v>1</v>
      </c>
    </row>
    <row r="1933" spans="3:7" x14ac:dyDescent="0.25">
      <c r="C1933" s="10">
        <v>489</v>
      </c>
      <c r="D1933" s="9">
        <v>0.16470588235294117</v>
      </c>
      <c r="E1933" s="9">
        <v>0.41557223264540338</v>
      </c>
      <c r="F1933" s="9">
        <v>0.16470588235294117</v>
      </c>
      <c r="G1933" s="9">
        <v>1</v>
      </c>
    </row>
    <row r="1934" spans="3:7" x14ac:dyDescent="0.25">
      <c r="C1934" s="10">
        <v>490</v>
      </c>
      <c r="D1934" s="9">
        <v>0.16470588235294117</v>
      </c>
      <c r="E1934" s="9">
        <v>0.41651031894934332</v>
      </c>
      <c r="F1934" s="9">
        <v>0.16470588235294117</v>
      </c>
      <c r="G1934" s="9">
        <v>1</v>
      </c>
    </row>
    <row r="1935" spans="3:7" x14ac:dyDescent="0.25">
      <c r="C1935" s="10">
        <v>491</v>
      </c>
      <c r="D1935" s="9">
        <v>0.16470588235294117</v>
      </c>
      <c r="E1935" s="9">
        <v>0.41744840525328331</v>
      </c>
      <c r="F1935" s="9">
        <v>0.16470588235294117</v>
      </c>
      <c r="G1935" s="9">
        <v>1</v>
      </c>
    </row>
    <row r="1936" spans="3:7" x14ac:dyDescent="0.25">
      <c r="C1936" s="10">
        <v>492</v>
      </c>
      <c r="D1936" s="9">
        <v>0.16470588235294117</v>
      </c>
      <c r="E1936" s="9">
        <v>0.41838649155722324</v>
      </c>
      <c r="F1936" s="9">
        <v>0.16470588235294117</v>
      </c>
      <c r="G1936" s="9">
        <v>1</v>
      </c>
    </row>
    <row r="1937" spans="3:7" x14ac:dyDescent="0.25">
      <c r="C1937" s="10">
        <v>493</v>
      </c>
      <c r="D1937" s="9">
        <v>0.16470588235294117</v>
      </c>
      <c r="E1937" s="9">
        <v>0.41932457786116323</v>
      </c>
      <c r="F1937" s="9">
        <v>0.16470588235294117</v>
      </c>
      <c r="G1937" s="9">
        <v>1</v>
      </c>
    </row>
    <row r="1938" spans="3:7" x14ac:dyDescent="0.25">
      <c r="C1938" s="10">
        <v>494</v>
      </c>
      <c r="D1938" s="9">
        <v>0.16470588235294117</v>
      </c>
      <c r="E1938" s="9">
        <v>0.42026266416510322</v>
      </c>
      <c r="F1938" s="9">
        <v>0.16470588235294117</v>
      </c>
      <c r="G1938" s="9">
        <v>1</v>
      </c>
    </row>
    <row r="1939" spans="3:7" x14ac:dyDescent="0.25">
      <c r="C1939" s="10">
        <v>495</v>
      </c>
      <c r="D1939" s="9">
        <v>0.16470588235294117</v>
      </c>
      <c r="E1939" s="9">
        <v>0.42120075046904315</v>
      </c>
      <c r="F1939" s="9">
        <v>0.16470588235294117</v>
      </c>
      <c r="G1939" s="9">
        <v>1</v>
      </c>
    </row>
    <row r="1940" spans="3:7" x14ac:dyDescent="0.25">
      <c r="C1940" s="10">
        <v>496</v>
      </c>
      <c r="D1940" s="9">
        <v>0.16470588235294117</v>
      </c>
      <c r="E1940" s="9">
        <v>0.42213883677298314</v>
      </c>
      <c r="F1940" s="9">
        <v>0.16470588235294117</v>
      </c>
      <c r="G1940" s="9">
        <v>1</v>
      </c>
    </row>
    <row r="1941" spans="3:7" x14ac:dyDescent="0.25">
      <c r="C1941" s="10">
        <v>497</v>
      </c>
      <c r="D1941" s="9">
        <v>0.16470588235294117</v>
      </c>
      <c r="E1941" s="9">
        <v>0.42307692307692307</v>
      </c>
      <c r="F1941" s="9">
        <v>0.16470588235294117</v>
      </c>
      <c r="G1941" s="9">
        <v>1</v>
      </c>
    </row>
    <row r="1942" spans="3:7" x14ac:dyDescent="0.25">
      <c r="C1942" s="10">
        <v>498</v>
      </c>
      <c r="D1942" s="9">
        <v>0.16470588235294117</v>
      </c>
      <c r="E1942" s="9">
        <v>0.42401500938086306</v>
      </c>
      <c r="F1942" s="9">
        <v>0.16470588235294117</v>
      </c>
      <c r="G1942" s="9">
        <v>1</v>
      </c>
    </row>
    <row r="1943" spans="3:7" x14ac:dyDescent="0.25">
      <c r="C1943" s="10">
        <v>499</v>
      </c>
      <c r="D1943" s="9">
        <v>0.1676470588235294</v>
      </c>
      <c r="E1943" s="9">
        <v>0.42401500938086306</v>
      </c>
      <c r="F1943" s="9">
        <v>0.1676470588235294</v>
      </c>
      <c r="G1943" s="9">
        <v>1</v>
      </c>
    </row>
    <row r="1944" spans="3:7" x14ac:dyDescent="0.25">
      <c r="C1944" s="10">
        <v>500</v>
      </c>
      <c r="D1944" s="9">
        <v>0.1676470588235294</v>
      </c>
      <c r="E1944" s="9">
        <v>0.424953095684803</v>
      </c>
      <c r="F1944" s="9">
        <v>0.1676470588235294</v>
      </c>
      <c r="G1944" s="9">
        <v>1</v>
      </c>
    </row>
    <row r="1945" spans="3:7" x14ac:dyDescent="0.25">
      <c r="C1945" s="10">
        <v>501</v>
      </c>
      <c r="D1945" s="9">
        <v>0.17058823529411765</v>
      </c>
      <c r="E1945" s="9">
        <v>0.424953095684803</v>
      </c>
      <c r="F1945" s="9">
        <v>0.17058823529411765</v>
      </c>
      <c r="G1945" s="9">
        <v>1</v>
      </c>
    </row>
    <row r="1946" spans="3:7" x14ac:dyDescent="0.25">
      <c r="C1946" s="10">
        <v>502</v>
      </c>
      <c r="D1946" s="9">
        <v>0.17058823529411765</v>
      </c>
      <c r="E1946" s="9">
        <v>0.42589118198874298</v>
      </c>
      <c r="F1946" s="9">
        <v>0.17058823529411765</v>
      </c>
      <c r="G1946" s="9">
        <v>1</v>
      </c>
    </row>
    <row r="1947" spans="3:7" x14ac:dyDescent="0.25">
      <c r="C1947" s="10">
        <v>503</v>
      </c>
      <c r="D1947" s="9">
        <v>0.17352941176470588</v>
      </c>
      <c r="E1947" s="9">
        <v>0.42589118198874298</v>
      </c>
      <c r="F1947" s="9">
        <v>0.17352941176470588</v>
      </c>
      <c r="G1947" s="9">
        <v>1</v>
      </c>
    </row>
    <row r="1948" spans="3:7" x14ac:dyDescent="0.25">
      <c r="C1948" s="10">
        <v>504</v>
      </c>
      <c r="D1948" s="9">
        <v>0.17352941176470588</v>
      </c>
      <c r="E1948" s="9">
        <v>0.42682926829268292</v>
      </c>
      <c r="F1948" s="9">
        <v>0.17352941176470588</v>
      </c>
      <c r="G1948" s="9">
        <v>1</v>
      </c>
    </row>
    <row r="1949" spans="3:7" x14ac:dyDescent="0.25">
      <c r="C1949" s="10">
        <v>505</v>
      </c>
      <c r="D1949" s="9">
        <v>0.17352941176470588</v>
      </c>
      <c r="E1949" s="9">
        <v>0.42776735459662291</v>
      </c>
      <c r="F1949" s="9">
        <v>0.17352941176470588</v>
      </c>
      <c r="G1949" s="9">
        <v>1</v>
      </c>
    </row>
    <row r="1950" spans="3:7" x14ac:dyDescent="0.25">
      <c r="C1950" s="10">
        <v>506</v>
      </c>
      <c r="D1950" s="9">
        <v>0.17352941176470588</v>
      </c>
      <c r="E1950" s="9">
        <v>0.42870544090056284</v>
      </c>
      <c r="F1950" s="9">
        <v>0.17352941176470588</v>
      </c>
      <c r="G1950" s="9">
        <v>1</v>
      </c>
    </row>
    <row r="1951" spans="3:7" x14ac:dyDescent="0.25">
      <c r="C1951" s="10">
        <v>507</v>
      </c>
      <c r="D1951" s="9">
        <v>0.17352941176470588</v>
      </c>
      <c r="E1951" s="9">
        <v>0.42964352720450283</v>
      </c>
      <c r="F1951" s="9">
        <v>0.17352941176470588</v>
      </c>
      <c r="G1951" s="9">
        <v>1</v>
      </c>
    </row>
    <row r="1952" spans="3:7" x14ac:dyDescent="0.25">
      <c r="C1952" s="10">
        <v>508</v>
      </c>
      <c r="D1952" s="9">
        <v>0.17352941176470588</v>
      </c>
      <c r="E1952" s="9">
        <v>0.43058161350844276</v>
      </c>
      <c r="F1952" s="9">
        <v>0.17352941176470588</v>
      </c>
      <c r="G1952" s="9">
        <v>1</v>
      </c>
    </row>
    <row r="1953" spans="3:7" x14ac:dyDescent="0.25">
      <c r="C1953" s="10">
        <v>509</v>
      </c>
      <c r="D1953" s="9">
        <v>0.17352941176470588</v>
      </c>
      <c r="E1953" s="9">
        <v>0.43151969981238275</v>
      </c>
      <c r="F1953" s="9">
        <v>0.17352941176470588</v>
      </c>
      <c r="G1953" s="9">
        <v>1</v>
      </c>
    </row>
    <row r="1954" spans="3:7" x14ac:dyDescent="0.25">
      <c r="C1954" s="10">
        <v>510</v>
      </c>
      <c r="D1954" s="9">
        <v>0.17352941176470588</v>
      </c>
      <c r="E1954" s="9">
        <v>0.43245778611632268</v>
      </c>
      <c r="F1954" s="9">
        <v>0.17352941176470588</v>
      </c>
      <c r="G1954" s="9">
        <v>1</v>
      </c>
    </row>
    <row r="1955" spans="3:7" x14ac:dyDescent="0.25">
      <c r="C1955" s="10">
        <v>511</v>
      </c>
      <c r="D1955" s="9">
        <v>0.17352941176470588</v>
      </c>
      <c r="E1955" s="9">
        <v>0.43339587242026267</v>
      </c>
      <c r="F1955" s="9">
        <v>0.17352941176470588</v>
      </c>
      <c r="G1955" s="9">
        <v>1</v>
      </c>
    </row>
    <row r="1956" spans="3:7" x14ac:dyDescent="0.25">
      <c r="C1956" s="10">
        <v>512</v>
      </c>
      <c r="D1956" s="9">
        <v>0.17352941176470588</v>
      </c>
      <c r="E1956" s="9">
        <v>0.43433395872420261</v>
      </c>
      <c r="F1956" s="9">
        <v>0.17352941176470588</v>
      </c>
      <c r="G1956" s="9">
        <v>1</v>
      </c>
    </row>
    <row r="1957" spans="3:7" x14ac:dyDescent="0.25">
      <c r="C1957" s="10">
        <v>513</v>
      </c>
      <c r="D1957" s="9">
        <v>0.17352941176470588</v>
      </c>
      <c r="E1957" s="9">
        <v>0.4352720450281426</v>
      </c>
      <c r="F1957" s="9">
        <v>0.17352941176470588</v>
      </c>
      <c r="G1957" s="9">
        <v>1</v>
      </c>
    </row>
    <row r="1958" spans="3:7" x14ac:dyDescent="0.25">
      <c r="C1958" s="10">
        <v>514</v>
      </c>
      <c r="D1958" s="9">
        <v>0.17647058823529413</v>
      </c>
      <c r="E1958" s="9">
        <v>0.4352720450281426</v>
      </c>
      <c r="F1958" s="9">
        <v>0.17647058823529413</v>
      </c>
      <c r="G1958" s="9">
        <v>1</v>
      </c>
    </row>
    <row r="1959" spans="3:7" x14ac:dyDescent="0.25">
      <c r="C1959" s="10">
        <v>515</v>
      </c>
      <c r="D1959" s="9">
        <v>0.17647058823529413</v>
      </c>
      <c r="E1959" s="9">
        <v>0.43621013133208253</v>
      </c>
      <c r="F1959" s="9">
        <v>0.17647058823529413</v>
      </c>
      <c r="G1959" s="9">
        <v>1</v>
      </c>
    </row>
    <row r="1960" spans="3:7" x14ac:dyDescent="0.25">
      <c r="C1960" s="10">
        <v>516</v>
      </c>
      <c r="D1960" s="9">
        <v>0.17647058823529413</v>
      </c>
      <c r="E1960" s="9">
        <v>0.43714821763602252</v>
      </c>
      <c r="F1960" s="9">
        <v>0.17647058823529413</v>
      </c>
      <c r="G1960" s="9">
        <v>1</v>
      </c>
    </row>
    <row r="1961" spans="3:7" x14ac:dyDescent="0.25">
      <c r="C1961" s="10">
        <v>517</v>
      </c>
      <c r="D1961" s="9">
        <v>0.17941176470588235</v>
      </c>
      <c r="E1961" s="9">
        <v>0.43714821763602252</v>
      </c>
      <c r="F1961" s="9">
        <v>0.17941176470588235</v>
      </c>
      <c r="G1961" s="9">
        <v>1</v>
      </c>
    </row>
    <row r="1962" spans="3:7" x14ac:dyDescent="0.25">
      <c r="C1962" s="10">
        <v>518</v>
      </c>
      <c r="D1962" s="9">
        <v>0.17941176470588235</v>
      </c>
      <c r="E1962" s="9">
        <v>0.43808630393996245</v>
      </c>
      <c r="F1962" s="9">
        <v>0.17941176470588235</v>
      </c>
      <c r="G1962" s="9">
        <v>1</v>
      </c>
    </row>
    <row r="1963" spans="3:7" x14ac:dyDescent="0.25">
      <c r="C1963" s="10">
        <v>519</v>
      </c>
      <c r="D1963" s="9">
        <v>0.17941176470588235</v>
      </c>
      <c r="E1963" s="9">
        <v>0.43902439024390244</v>
      </c>
      <c r="F1963" s="9">
        <v>0.17941176470588235</v>
      </c>
      <c r="G1963" s="9">
        <v>1</v>
      </c>
    </row>
    <row r="1964" spans="3:7" x14ac:dyDescent="0.25">
      <c r="C1964" s="10">
        <v>520</v>
      </c>
      <c r="D1964" s="9">
        <v>0.17941176470588235</v>
      </c>
      <c r="E1964" s="9">
        <v>0.43996247654784237</v>
      </c>
      <c r="F1964" s="9">
        <v>0.17941176470588235</v>
      </c>
      <c r="G1964" s="9">
        <v>1</v>
      </c>
    </row>
    <row r="1965" spans="3:7" x14ac:dyDescent="0.25">
      <c r="C1965" s="10">
        <v>521</v>
      </c>
      <c r="D1965" s="9">
        <v>0.17941176470588235</v>
      </c>
      <c r="E1965" s="9">
        <v>0.44090056285178236</v>
      </c>
      <c r="F1965" s="9">
        <v>0.17941176470588235</v>
      </c>
      <c r="G1965" s="9">
        <v>1</v>
      </c>
    </row>
    <row r="1966" spans="3:7" x14ac:dyDescent="0.25">
      <c r="C1966" s="10">
        <v>522</v>
      </c>
      <c r="D1966" s="9">
        <v>0.17941176470588235</v>
      </c>
      <c r="E1966" s="9">
        <v>0.44183864915572235</v>
      </c>
      <c r="F1966" s="9">
        <v>0.17941176470588235</v>
      </c>
      <c r="G1966" s="9">
        <v>1</v>
      </c>
    </row>
    <row r="1967" spans="3:7" x14ac:dyDescent="0.25">
      <c r="C1967" s="10">
        <v>523</v>
      </c>
      <c r="D1967" s="9">
        <v>0.17941176470588235</v>
      </c>
      <c r="E1967" s="9">
        <v>0.44277673545966229</v>
      </c>
      <c r="F1967" s="9">
        <v>0.17941176470588235</v>
      </c>
      <c r="G1967" s="9">
        <v>1</v>
      </c>
    </row>
    <row r="1968" spans="3:7" x14ac:dyDescent="0.25">
      <c r="C1968" s="10">
        <v>524</v>
      </c>
      <c r="D1968" s="9">
        <v>0.17941176470588235</v>
      </c>
      <c r="E1968" s="9">
        <v>0.44371482176360227</v>
      </c>
      <c r="F1968" s="9">
        <v>0.17941176470588235</v>
      </c>
      <c r="G1968" s="9">
        <v>1</v>
      </c>
    </row>
    <row r="1969" spans="3:7" x14ac:dyDescent="0.25">
      <c r="C1969" s="10">
        <v>525</v>
      </c>
      <c r="D1969" s="9">
        <v>0.17941176470588235</v>
      </c>
      <c r="E1969" s="9">
        <v>0.44465290806754221</v>
      </c>
      <c r="F1969" s="9">
        <v>0.17941176470588235</v>
      </c>
      <c r="G1969" s="9">
        <v>1</v>
      </c>
    </row>
    <row r="1970" spans="3:7" x14ac:dyDescent="0.25">
      <c r="C1970" s="10">
        <v>526</v>
      </c>
      <c r="D1970" s="9">
        <v>0.17941176470588235</v>
      </c>
      <c r="E1970" s="9">
        <v>0.4455909943714822</v>
      </c>
      <c r="F1970" s="9">
        <v>0.17941176470588235</v>
      </c>
      <c r="G1970" s="9">
        <v>1</v>
      </c>
    </row>
    <row r="1971" spans="3:7" x14ac:dyDescent="0.25">
      <c r="C1971" s="10">
        <v>527</v>
      </c>
      <c r="D1971" s="9">
        <v>0.17941176470588235</v>
      </c>
      <c r="E1971" s="9">
        <v>0.44652908067542213</v>
      </c>
      <c r="F1971" s="9">
        <v>0.17941176470588235</v>
      </c>
      <c r="G1971" s="9">
        <v>1</v>
      </c>
    </row>
    <row r="1972" spans="3:7" x14ac:dyDescent="0.25">
      <c r="C1972" s="10">
        <v>528</v>
      </c>
      <c r="D1972" s="9">
        <v>0.17941176470588235</v>
      </c>
      <c r="E1972" s="9">
        <v>0.44746716697936212</v>
      </c>
      <c r="F1972" s="9">
        <v>0.17941176470588235</v>
      </c>
      <c r="G1972" s="9">
        <v>1</v>
      </c>
    </row>
    <row r="1973" spans="3:7" x14ac:dyDescent="0.25">
      <c r="C1973" s="10">
        <v>529</v>
      </c>
      <c r="D1973" s="9">
        <v>0.17941176470588235</v>
      </c>
      <c r="E1973" s="9">
        <v>0.44840525328330205</v>
      </c>
      <c r="F1973" s="9">
        <v>0.17941176470588235</v>
      </c>
      <c r="G1973" s="9">
        <v>1</v>
      </c>
    </row>
    <row r="1974" spans="3:7" x14ac:dyDescent="0.25">
      <c r="C1974" s="10">
        <v>530</v>
      </c>
      <c r="D1974" s="9">
        <v>0.17941176470588235</v>
      </c>
      <c r="E1974" s="9">
        <v>0.44934333958724204</v>
      </c>
      <c r="F1974" s="9">
        <v>0.17941176470588235</v>
      </c>
      <c r="G1974" s="9">
        <v>1</v>
      </c>
    </row>
    <row r="1975" spans="3:7" x14ac:dyDescent="0.25">
      <c r="C1975" s="10">
        <v>531</v>
      </c>
      <c r="D1975" s="9">
        <v>0.17941176470588235</v>
      </c>
      <c r="E1975" s="9">
        <v>0.45028142589118197</v>
      </c>
      <c r="F1975" s="9">
        <v>0.17941176470588235</v>
      </c>
      <c r="G1975" s="9">
        <v>1</v>
      </c>
    </row>
    <row r="1976" spans="3:7" x14ac:dyDescent="0.25">
      <c r="C1976" s="10">
        <v>532</v>
      </c>
      <c r="D1976" s="9">
        <v>0.18529411764705883</v>
      </c>
      <c r="E1976" s="9">
        <v>0.45028142589118197</v>
      </c>
      <c r="F1976" s="9">
        <v>0.18529411764705883</v>
      </c>
      <c r="G1976" s="9">
        <v>1</v>
      </c>
    </row>
    <row r="1977" spans="3:7" x14ac:dyDescent="0.25">
      <c r="C1977" s="10">
        <v>533</v>
      </c>
      <c r="D1977" s="9">
        <v>0.18529411764705883</v>
      </c>
      <c r="E1977" s="9">
        <v>0.45121951219512196</v>
      </c>
      <c r="F1977" s="9">
        <v>0.18529411764705883</v>
      </c>
      <c r="G1977" s="9">
        <v>1</v>
      </c>
    </row>
    <row r="1978" spans="3:7" x14ac:dyDescent="0.25">
      <c r="C1978" s="10">
        <v>534</v>
      </c>
      <c r="D1978" s="9">
        <v>0.18529411764705883</v>
      </c>
      <c r="E1978" s="9">
        <v>0.4521575984990619</v>
      </c>
      <c r="F1978" s="9">
        <v>0.18529411764705883</v>
      </c>
      <c r="G1978" s="9">
        <v>1</v>
      </c>
    </row>
    <row r="1979" spans="3:7" x14ac:dyDescent="0.25">
      <c r="C1979" s="10">
        <v>535</v>
      </c>
      <c r="D1979" s="9">
        <v>0.18529411764705883</v>
      </c>
      <c r="E1979" s="9">
        <v>0.45309568480300189</v>
      </c>
      <c r="F1979" s="9">
        <v>0.18529411764705883</v>
      </c>
      <c r="G1979" s="9">
        <v>1</v>
      </c>
    </row>
    <row r="1980" spans="3:7" x14ac:dyDescent="0.25">
      <c r="C1980" s="10">
        <v>536</v>
      </c>
      <c r="D1980" s="9">
        <v>0.18823529411764706</v>
      </c>
      <c r="E1980" s="9">
        <v>0.45309568480300189</v>
      </c>
      <c r="F1980" s="9">
        <v>0.18823529411764706</v>
      </c>
      <c r="G1980" s="9">
        <v>1</v>
      </c>
    </row>
    <row r="1981" spans="3:7" x14ac:dyDescent="0.25">
      <c r="C1981" s="10">
        <v>537</v>
      </c>
      <c r="D1981" s="9">
        <v>0.18823529411764706</v>
      </c>
      <c r="E1981" s="9">
        <v>0.45403377110694182</v>
      </c>
      <c r="F1981" s="9">
        <v>0.18823529411764706</v>
      </c>
      <c r="G1981" s="9">
        <v>1</v>
      </c>
    </row>
    <row r="1982" spans="3:7" x14ac:dyDescent="0.25">
      <c r="C1982" s="10">
        <v>538</v>
      </c>
      <c r="D1982" s="9">
        <v>0.18823529411764706</v>
      </c>
      <c r="E1982" s="9">
        <v>0.45497185741088181</v>
      </c>
      <c r="F1982" s="9">
        <v>0.18823529411764706</v>
      </c>
      <c r="G1982" s="9">
        <v>1</v>
      </c>
    </row>
    <row r="1983" spans="3:7" x14ac:dyDescent="0.25">
      <c r="C1983" s="10">
        <v>539</v>
      </c>
      <c r="D1983" s="9">
        <v>0.18823529411764706</v>
      </c>
      <c r="E1983" s="9">
        <v>0.45590994371482174</v>
      </c>
      <c r="F1983" s="9">
        <v>0.18823529411764706</v>
      </c>
      <c r="G1983" s="9">
        <v>1</v>
      </c>
    </row>
    <row r="1984" spans="3:7" x14ac:dyDescent="0.25">
      <c r="C1984" s="10">
        <v>540</v>
      </c>
      <c r="D1984" s="9">
        <v>0.18823529411764706</v>
      </c>
      <c r="E1984" s="9">
        <v>0.45684803001876173</v>
      </c>
      <c r="F1984" s="9">
        <v>0.18823529411764706</v>
      </c>
      <c r="G1984" s="9">
        <v>1</v>
      </c>
    </row>
    <row r="1985" spans="3:7" x14ac:dyDescent="0.25">
      <c r="C1985" s="10">
        <v>541</v>
      </c>
      <c r="D1985" s="9">
        <v>0.18823529411764706</v>
      </c>
      <c r="E1985" s="9">
        <v>0.45778611632270166</v>
      </c>
      <c r="F1985" s="9">
        <v>0.18823529411764706</v>
      </c>
      <c r="G1985" s="9">
        <v>1</v>
      </c>
    </row>
    <row r="1986" spans="3:7" x14ac:dyDescent="0.25">
      <c r="C1986" s="10">
        <v>542</v>
      </c>
      <c r="D1986" s="9">
        <v>0.18823529411764706</v>
      </c>
      <c r="E1986" s="9">
        <v>0.45872420262664165</v>
      </c>
      <c r="F1986" s="9">
        <v>0.18823529411764706</v>
      </c>
      <c r="G1986" s="9">
        <v>1</v>
      </c>
    </row>
    <row r="1987" spans="3:7" x14ac:dyDescent="0.25">
      <c r="C1987" s="10">
        <v>543</v>
      </c>
      <c r="D1987" s="9">
        <v>0.18823529411764706</v>
      </c>
      <c r="E1987" s="9">
        <v>0.45966228893058159</v>
      </c>
      <c r="F1987" s="9">
        <v>0.18823529411764706</v>
      </c>
      <c r="G1987" s="9">
        <v>1</v>
      </c>
    </row>
    <row r="1988" spans="3:7" x14ac:dyDescent="0.25">
      <c r="C1988" s="10">
        <v>544</v>
      </c>
      <c r="D1988" s="9">
        <v>0.18823529411764706</v>
      </c>
      <c r="E1988" s="9">
        <v>0.46060037523452158</v>
      </c>
      <c r="F1988" s="9">
        <v>0.18823529411764706</v>
      </c>
      <c r="G1988" s="9">
        <v>1</v>
      </c>
    </row>
    <row r="1989" spans="3:7" x14ac:dyDescent="0.25">
      <c r="C1989" s="10">
        <v>545</v>
      </c>
      <c r="D1989" s="9">
        <v>0.18823529411764706</v>
      </c>
      <c r="E1989" s="9">
        <v>0.46153846153846156</v>
      </c>
      <c r="F1989" s="9">
        <v>0.18823529411764706</v>
      </c>
      <c r="G1989" s="9">
        <v>1</v>
      </c>
    </row>
    <row r="1990" spans="3:7" x14ac:dyDescent="0.25">
      <c r="C1990" s="10">
        <v>546</v>
      </c>
      <c r="D1990" s="9">
        <v>0.18823529411764706</v>
      </c>
      <c r="E1990" s="9">
        <v>0.4624765478424015</v>
      </c>
      <c r="F1990" s="9">
        <v>0.18823529411764706</v>
      </c>
      <c r="G1990" s="9">
        <v>1</v>
      </c>
    </row>
    <row r="1991" spans="3:7" x14ac:dyDescent="0.25">
      <c r="C1991" s="10">
        <v>547</v>
      </c>
      <c r="D1991" s="9">
        <v>0.18823529411764706</v>
      </c>
      <c r="E1991" s="9">
        <v>0.46341463414634149</v>
      </c>
      <c r="F1991" s="9">
        <v>0.18823529411764706</v>
      </c>
      <c r="G1991" s="9">
        <v>1</v>
      </c>
    </row>
    <row r="1992" spans="3:7" x14ac:dyDescent="0.25">
      <c r="C1992" s="10">
        <v>548</v>
      </c>
      <c r="D1992" s="9">
        <v>0.18823529411764706</v>
      </c>
      <c r="E1992" s="9">
        <v>0.46435272045028142</v>
      </c>
      <c r="F1992" s="9">
        <v>0.18823529411764706</v>
      </c>
      <c r="G1992" s="9">
        <v>1</v>
      </c>
    </row>
    <row r="1993" spans="3:7" x14ac:dyDescent="0.25">
      <c r="C1993" s="10">
        <v>549</v>
      </c>
      <c r="D1993" s="9">
        <v>0.18823529411764706</v>
      </c>
      <c r="E1993" s="9">
        <v>0.46529080675422141</v>
      </c>
      <c r="F1993" s="9">
        <v>0.18823529411764706</v>
      </c>
      <c r="G1993" s="9">
        <v>1</v>
      </c>
    </row>
    <row r="1994" spans="3:7" x14ac:dyDescent="0.25">
      <c r="C1994" s="10">
        <v>550</v>
      </c>
      <c r="D1994" s="9">
        <v>0.18823529411764706</v>
      </c>
      <c r="E1994" s="9">
        <v>0.46622889305816134</v>
      </c>
      <c r="F1994" s="9">
        <v>0.18823529411764706</v>
      </c>
      <c r="G1994" s="9">
        <v>1</v>
      </c>
    </row>
    <row r="1995" spans="3:7" x14ac:dyDescent="0.25">
      <c r="C1995" s="10">
        <v>551</v>
      </c>
      <c r="D1995" s="9">
        <v>0.18823529411764706</v>
      </c>
      <c r="E1995" s="9">
        <v>0.46716697936210133</v>
      </c>
      <c r="F1995" s="9">
        <v>0.18823529411764706</v>
      </c>
      <c r="G1995" s="9">
        <v>1</v>
      </c>
    </row>
    <row r="1996" spans="3:7" x14ac:dyDescent="0.25">
      <c r="C1996" s="10">
        <v>552</v>
      </c>
      <c r="D1996" s="9">
        <v>0.18823529411764706</v>
      </c>
      <c r="E1996" s="9">
        <v>0.46810506566604126</v>
      </c>
      <c r="F1996" s="9">
        <v>0.18823529411764706</v>
      </c>
      <c r="G1996" s="9">
        <v>1</v>
      </c>
    </row>
    <row r="1997" spans="3:7" x14ac:dyDescent="0.25">
      <c r="C1997" s="10">
        <v>553</v>
      </c>
      <c r="D1997" s="9">
        <v>0.18823529411764706</v>
      </c>
      <c r="E1997" s="9">
        <v>0.46904315196998125</v>
      </c>
      <c r="F1997" s="9">
        <v>0.18823529411764706</v>
      </c>
      <c r="G1997" s="9">
        <v>1</v>
      </c>
    </row>
    <row r="1998" spans="3:7" x14ac:dyDescent="0.25">
      <c r="C1998" s="10">
        <v>554</v>
      </c>
      <c r="D1998" s="9">
        <v>0.19117647058823528</v>
      </c>
      <c r="E1998" s="9">
        <v>0.46904315196998125</v>
      </c>
      <c r="F1998" s="9">
        <v>0.19117647058823528</v>
      </c>
      <c r="G1998" s="9">
        <v>1</v>
      </c>
    </row>
    <row r="1999" spans="3:7" x14ac:dyDescent="0.25">
      <c r="C1999" s="10">
        <v>555</v>
      </c>
      <c r="D1999" s="9">
        <v>0.19117647058823528</v>
      </c>
      <c r="E1999" s="9">
        <v>0.46998123827392119</v>
      </c>
      <c r="F1999" s="9">
        <v>0.19117647058823528</v>
      </c>
      <c r="G1999" s="9">
        <v>1</v>
      </c>
    </row>
    <row r="2000" spans="3:7" x14ac:dyDescent="0.25">
      <c r="C2000" s="10">
        <v>556</v>
      </c>
      <c r="D2000" s="9">
        <v>0.19117647058823528</v>
      </c>
      <c r="E2000" s="9">
        <v>0.47091932457786118</v>
      </c>
      <c r="F2000" s="9">
        <v>0.19117647058823528</v>
      </c>
      <c r="G2000" s="9">
        <v>1</v>
      </c>
    </row>
    <row r="2001" spans="3:7" x14ac:dyDescent="0.25">
      <c r="C2001" s="10">
        <v>557</v>
      </c>
      <c r="D2001" s="9">
        <v>0.19117647058823528</v>
      </c>
      <c r="E2001" s="9">
        <v>0.47185741088180111</v>
      </c>
      <c r="F2001" s="9">
        <v>0.19117647058823528</v>
      </c>
      <c r="G2001" s="9">
        <v>1</v>
      </c>
    </row>
    <row r="2002" spans="3:7" x14ac:dyDescent="0.25">
      <c r="C2002" s="10">
        <v>558</v>
      </c>
      <c r="D2002" s="9">
        <v>0.19117647058823528</v>
      </c>
      <c r="E2002" s="9">
        <v>0.4727954971857411</v>
      </c>
      <c r="F2002" s="9">
        <v>0.19117647058823528</v>
      </c>
      <c r="G2002" s="9">
        <v>1</v>
      </c>
    </row>
    <row r="2003" spans="3:7" x14ac:dyDescent="0.25">
      <c r="C2003" s="10">
        <v>559</v>
      </c>
      <c r="D2003" s="9">
        <v>0.19117647058823528</v>
      </c>
      <c r="E2003" s="9">
        <v>0.47373358348968103</v>
      </c>
      <c r="F2003" s="9">
        <v>0.19117647058823528</v>
      </c>
      <c r="G2003" s="9">
        <v>1</v>
      </c>
    </row>
    <row r="2004" spans="3:7" x14ac:dyDescent="0.25">
      <c r="C2004" s="10">
        <v>560</v>
      </c>
      <c r="D2004" s="9">
        <v>0.19411764705882353</v>
      </c>
      <c r="E2004" s="9">
        <v>0.47373358348968103</v>
      </c>
      <c r="F2004" s="9">
        <v>0.19411764705882353</v>
      </c>
      <c r="G2004" s="9">
        <v>1</v>
      </c>
    </row>
    <row r="2005" spans="3:7" x14ac:dyDescent="0.25">
      <c r="C2005" s="10">
        <v>561</v>
      </c>
      <c r="D2005" s="9">
        <v>0.19411764705882353</v>
      </c>
      <c r="E2005" s="9">
        <v>0.47467166979362102</v>
      </c>
      <c r="F2005" s="9">
        <v>0.19411764705882353</v>
      </c>
      <c r="G2005" s="9">
        <v>1</v>
      </c>
    </row>
    <row r="2006" spans="3:7" x14ac:dyDescent="0.25">
      <c r="C2006" s="10">
        <v>562</v>
      </c>
      <c r="D2006" s="9">
        <v>0.19705882352941176</v>
      </c>
      <c r="E2006" s="9">
        <v>0.47467166979362102</v>
      </c>
      <c r="F2006" s="9">
        <v>0.19705882352941176</v>
      </c>
      <c r="G2006" s="9">
        <v>1</v>
      </c>
    </row>
    <row r="2007" spans="3:7" x14ac:dyDescent="0.25">
      <c r="C2007" s="10">
        <v>563</v>
      </c>
      <c r="D2007" s="9">
        <v>0.2</v>
      </c>
      <c r="E2007" s="9">
        <v>0.47467166979362102</v>
      </c>
      <c r="F2007" s="9">
        <v>0.2</v>
      </c>
      <c r="G2007" s="9">
        <v>1</v>
      </c>
    </row>
    <row r="2008" spans="3:7" x14ac:dyDescent="0.25">
      <c r="C2008" s="10">
        <v>564</v>
      </c>
      <c r="D2008" s="9">
        <v>0.2</v>
      </c>
      <c r="E2008" s="9">
        <v>0.47560975609756095</v>
      </c>
      <c r="F2008" s="9">
        <v>0.2</v>
      </c>
      <c r="G2008" s="9">
        <v>1</v>
      </c>
    </row>
    <row r="2009" spans="3:7" x14ac:dyDescent="0.25">
      <c r="C2009" s="10">
        <v>565</v>
      </c>
      <c r="D2009" s="9">
        <v>0.20294117647058824</v>
      </c>
      <c r="E2009" s="9">
        <v>0.47560975609756095</v>
      </c>
      <c r="F2009" s="9">
        <v>0.20294117647058824</v>
      </c>
      <c r="G2009" s="9">
        <v>1</v>
      </c>
    </row>
    <row r="2010" spans="3:7" x14ac:dyDescent="0.25">
      <c r="C2010" s="10">
        <v>566</v>
      </c>
      <c r="D2010" s="9">
        <v>0.20294117647058824</v>
      </c>
      <c r="E2010" s="9">
        <v>0.47654784240150094</v>
      </c>
      <c r="F2010" s="9">
        <v>0.20294117647058824</v>
      </c>
      <c r="G2010" s="9">
        <v>1</v>
      </c>
    </row>
    <row r="2011" spans="3:7" x14ac:dyDescent="0.25">
      <c r="C2011" s="10">
        <v>567</v>
      </c>
      <c r="D2011" s="9">
        <v>0.20294117647058824</v>
      </c>
      <c r="E2011" s="9">
        <v>0.47748592870544088</v>
      </c>
      <c r="F2011" s="9">
        <v>0.20294117647058824</v>
      </c>
      <c r="G2011" s="9">
        <v>1</v>
      </c>
    </row>
    <row r="2012" spans="3:7" x14ac:dyDescent="0.25">
      <c r="C2012" s="10">
        <v>568</v>
      </c>
      <c r="D2012" s="9">
        <v>0.20294117647058824</v>
      </c>
      <c r="E2012" s="9">
        <v>0.47842401500938087</v>
      </c>
      <c r="F2012" s="9">
        <v>0.20294117647058824</v>
      </c>
      <c r="G2012" s="9">
        <v>1</v>
      </c>
    </row>
    <row r="2013" spans="3:7" x14ac:dyDescent="0.25">
      <c r="C2013" s="10">
        <v>569</v>
      </c>
      <c r="D2013" s="9">
        <v>0.20294117647058824</v>
      </c>
      <c r="E2013" s="9">
        <v>0.4793621013133208</v>
      </c>
      <c r="F2013" s="9">
        <v>0.20294117647058824</v>
      </c>
      <c r="G2013" s="9">
        <v>1</v>
      </c>
    </row>
    <row r="2014" spans="3:7" x14ac:dyDescent="0.25">
      <c r="C2014" s="10">
        <v>570</v>
      </c>
      <c r="D2014" s="9">
        <v>0.20588235294117646</v>
      </c>
      <c r="E2014" s="9">
        <v>0.4793621013133208</v>
      </c>
      <c r="F2014" s="9">
        <v>0.20588235294117646</v>
      </c>
      <c r="G2014" s="9">
        <v>1</v>
      </c>
    </row>
    <row r="2015" spans="3:7" x14ac:dyDescent="0.25">
      <c r="C2015" s="10">
        <v>571</v>
      </c>
      <c r="D2015" s="9">
        <v>0.20588235294117646</v>
      </c>
      <c r="E2015" s="9">
        <v>0.48030018761726079</v>
      </c>
      <c r="F2015" s="9">
        <v>0.20588235294117646</v>
      </c>
      <c r="G2015" s="9">
        <v>1</v>
      </c>
    </row>
    <row r="2016" spans="3:7" x14ac:dyDescent="0.25">
      <c r="C2016" s="10">
        <v>572</v>
      </c>
      <c r="D2016" s="9">
        <v>0.20588235294117646</v>
      </c>
      <c r="E2016" s="9">
        <v>0.48123827392120078</v>
      </c>
      <c r="F2016" s="9">
        <v>0.20588235294117646</v>
      </c>
      <c r="G2016" s="9">
        <v>1</v>
      </c>
    </row>
    <row r="2017" spans="3:7" x14ac:dyDescent="0.25">
      <c r="C2017" s="10">
        <v>573</v>
      </c>
      <c r="D2017" s="9">
        <v>0.20588235294117646</v>
      </c>
      <c r="E2017" s="9">
        <v>0.48217636022514071</v>
      </c>
      <c r="F2017" s="9">
        <v>0.20588235294117646</v>
      </c>
      <c r="G2017" s="9">
        <v>1</v>
      </c>
    </row>
    <row r="2018" spans="3:7" x14ac:dyDescent="0.25">
      <c r="C2018" s="10">
        <v>574</v>
      </c>
      <c r="D2018" s="9">
        <v>0.20588235294117646</v>
      </c>
      <c r="E2018" s="9">
        <v>0.4831144465290807</v>
      </c>
      <c r="F2018" s="9">
        <v>0.20588235294117646</v>
      </c>
      <c r="G2018" s="9">
        <v>1</v>
      </c>
    </row>
    <row r="2019" spans="3:7" x14ac:dyDescent="0.25">
      <c r="C2019" s="10">
        <v>575</v>
      </c>
      <c r="D2019" s="9">
        <v>0.20588235294117646</v>
      </c>
      <c r="E2019" s="9">
        <v>0.48405253283302063</v>
      </c>
      <c r="F2019" s="9">
        <v>0.20588235294117646</v>
      </c>
      <c r="G2019" s="9">
        <v>1</v>
      </c>
    </row>
    <row r="2020" spans="3:7" x14ac:dyDescent="0.25">
      <c r="C2020" s="10">
        <v>576</v>
      </c>
      <c r="D2020" s="9">
        <v>0.20588235294117646</v>
      </c>
      <c r="E2020" s="9">
        <v>0.48499061913696062</v>
      </c>
      <c r="F2020" s="9">
        <v>0.20588235294117646</v>
      </c>
      <c r="G2020" s="9">
        <v>1</v>
      </c>
    </row>
    <row r="2021" spans="3:7" x14ac:dyDescent="0.25">
      <c r="C2021" s="10">
        <v>577</v>
      </c>
      <c r="D2021" s="9">
        <v>0.20588235294117646</v>
      </c>
      <c r="E2021" s="9">
        <v>0.48592870544090055</v>
      </c>
      <c r="F2021" s="9">
        <v>0.20588235294117646</v>
      </c>
      <c r="G2021" s="9">
        <v>1</v>
      </c>
    </row>
    <row r="2022" spans="3:7" x14ac:dyDescent="0.25">
      <c r="C2022" s="10">
        <v>578</v>
      </c>
      <c r="D2022" s="9">
        <v>0.20588235294117646</v>
      </c>
      <c r="E2022" s="9">
        <v>0.48686679174484054</v>
      </c>
      <c r="F2022" s="9">
        <v>0.20588235294117646</v>
      </c>
      <c r="G2022" s="9">
        <v>1</v>
      </c>
    </row>
    <row r="2023" spans="3:7" x14ac:dyDescent="0.25">
      <c r="C2023" s="10">
        <v>579</v>
      </c>
      <c r="D2023" s="9">
        <v>0.20588235294117646</v>
      </c>
      <c r="E2023" s="9">
        <v>0.48780487804878048</v>
      </c>
      <c r="F2023" s="9">
        <v>0.20588235294117646</v>
      </c>
      <c r="G2023" s="9">
        <v>1</v>
      </c>
    </row>
    <row r="2024" spans="3:7" x14ac:dyDescent="0.25">
      <c r="C2024" s="10">
        <v>580</v>
      </c>
      <c r="D2024" s="9">
        <v>0.21176470588235294</v>
      </c>
      <c r="E2024" s="9">
        <v>0.48780487804878048</v>
      </c>
      <c r="F2024" s="9">
        <v>0.21176470588235294</v>
      </c>
      <c r="G2024" s="9">
        <v>1</v>
      </c>
    </row>
    <row r="2025" spans="3:7" x14ac:dyDescent="0.25">
      <c r="C2025" s="10">
        <v>581</v>
      </c>
      <c r="D2025" s="9">
        <v>0.21176470588235294</v>
      </c>
      <c r="E2025" s="9">
        <v>0.48874296435272047</v>
      </c>
      <c r="F2025" s="9">
        <v>0.21176470588235294</v>
      </c>
      <c r="G2025" s="9">
        <v>1</v>
      </c>
    </row>
    <row r="2026" spans="3:7" x14ac:dyDescent="0.25">
      <c r="C2026" s="10">
        <v>582</v>
      </c>
      <c r="D2026" s="9">
        <v>0.21176470588235294</v>
      </c>
      <c r="E2026" s="9">
        <v>0.4896810506566604</v>
      </c>
      <c r="F2026" s="9">
        <v>0.21176470588235294</v>
      </c>
      <c r="G2026" s="9">
        <v>1</v>
      </c>
    </row>
    <row r="2027" spans="3:7" x14ac:dyDescent="0.25">
      <c r="C2027" s="10">
        <v>583</v>
      </c>
      <c r="D2027" s="9">
        <v>0.21470588235294116</v>
      </c>
      <c r="E2027" s="9">
        <v>0.4896810506566604</v>
      </c>
      <c r="F2027" s="9">
        <v>0.21470588235294116</v>
      </c>
      <c r="G2027" s="9">
        <v>1</v>
      </c>
    </row>
    <row r="2028" spans="3:7" x14ac:dyDescent="0.25">
      <c r="C2028" s="10">
        <v>584</v>
      </c>
      <c r="D2028" s="9">
        <v>0.21470588235294116</v>
      </c>
      <c r="E2028" s="9">
        <v>0.49061913696060039</v>
      </c>
      <c r="F2028" s="9">
        <v>0.21470588235294116</v>
      </c>
      <c r="G2028" s="9">
        <v>1</v>
      </c>
    </row>
    <row r="2029" spans="3:7" x14ac:dyDescent="0.25">
      <c r="C2029" s="10">
        <v>585</v>
      </c>
      <c r="D2029" s="9">
        <v>0.21470588235294116</v>
      </c>
      <c r="E2029" s="9">
        <v>0.49155722326454032</v>
      </c>
      <c r="F2029" s="9">
        <v>0.21470588235294116</v>
      </c>
      <c r="G2029" s="9">
        <v>1</v>
      </c>
    </row>
    <row r="2030" spans="3:7" x14ac:dyDescent="0.25">
      <c r="C2030" s="10">
        <v>586</v>
      </c>
      <c r="D2030" s="9">
        <v>0.21764705882352942</v>
      </c>
      <c r="E2030" s="9">
        <v>0.49155722326454032</v>
      </c>
      <c r="F2030" s="9">
        <v>0.21764705882352942</v>
      </c>
      <c r="G2030" s="9">
        <v>1</v>
      </c>
    </row>
    <row r="2031" spans="3:7" x14ac:dyDescent="0.25">
      <c r="C2031" s="10">
        <v>587</v>
      </c>
      <c r="D2031" s="9">
        <v>0.22058823529411764</v>
      </c>
      <c r="E2031" s="9">
        <v>0.49155722326454032</v>
      </c>
      <c r="F2031" s="9">
        <v>0.22058823529411764</v>
      </c>
      <c r="G2031" s="9">
        <v>1</v>
      </c>
    </row>
    <row r="2032" spans="3:7" x14ac:dyDescent="0.25">
      <c r="C2032" s="10">
        <v>588</v>
      </c>
      <c r="D2032" s="9">
        <v>0.22058823529411764</v>
      </c>
      <c r="E2032" s="9">
        <v>0.49249530956848031</v>
      </c>
      <c r="F2032" s="9">
        <v>0.22058823529411764</v>
      </c>
      <c r="G2032" s="9">
        <v>1</v>
      </c>
    </row>
    <row r="2033" spans="3:7" x14ac:dyDescent="0.25">
      <c r="C2033" s="10">
        <v>589</v>
      </c>
      <c r="D2033" s="9">
        <v>0.22352941176470589</v>
      </c>
      <c r="E2033" s="9">
        <v>0.49249530956848031</v>
      </c>
      <c r="F2033" s="9">
        <v>0.22352941176470589</v>
      </c>
      <c r="G2033" s="9">
        <v>1</v>
      </c>
    </row>
    <row r="2034" spans="3:7" x14ac:dyDescent="0.25">
      <c r="C2034" s="10">
        <v>590</v>
      </c>
      <c r="D2034" s="9">
        <v>0.22647058823529412</v>
      </c>
      <c r="E2034" s="9">
        <v>0.49249530956848031</v>
      </c>
      <c r="F2034" s="9">
        <v>0.22647058823529412</v>
      </c>
      <c r="G2034" s="9">
        <v>1</v>
      </c>
    </row>
    <row r="2035" spans="3:7" x14ac:dyDescent="0.25">
      <c r="C2035" s="10">
        <v>591</v>
      </c>
      <c r="D2035" s="9">
        <v>0.22941176470588234</v>
      </c>
      <c r="E2035" s="9">
        <v>0.49249530956848031</v>
      </c>
      <c r="F2035" s="9">
        <v>0.22941176470588234</v>
      </c>
      <c r="G2035" s="9">
        <v>1</v>
      </c>
    </row>
    <row r="2036" spans="3:7" x14ac:dyDescent="0.25">
      <c r="C2036" s="10">
        <v>592</v>
      </c>
      <c r="D2036" s="9">
        <v>0.22941176470588234</v>
      </c>
      <c r="E2036" s="9">
        <v>0.49343339587242024</v>
      </c>
      <c r="F2036" s="9">
        <v>0.22941176470588234</v>
      </c>
      <c r="G2036" s="9">
        <v>1</v>
      </c>
    </row>
    <row r="2037" spans="3:7" x14ac:dyDescent="0.25">
      <c r="C2037" s="10">
        <v>593</v>
      </c>
      <c r="D2037" s="9">
        <v>0.22941176470588234</v>
      </c>
      <c r="E2037" s="9">
        <v>0.49437148217636023</v>
      </c>
      <c r="F2037" s="9">
        <v>0.22941176470588234</v>
      </c>
      <c r="G2037" s="9">
        <v>1</v>
      </c>
    </row>
    <row r="2038" spans="3:7" x14ac:dyDescent="0.25">
      <c r="C2038" s="10">
        <v>594</v>
      </c>
      <c r="D2038" s="9">
        <v>0.2323529411764706</v>
      </c>
      <c r="E2038" s="9">
        <v>0.49437148217636023</v>
      </c>
      <c r="F2038" s="9">
        <v>0.2323529411764706</v>
      </c>
      <c r="G2038" s="9">
        <v>1</v>
      </c>
    </row>
    <row r="2039" spans="3:7" x14ac:dyDescent="0.25">
      <c r="C2039" s="10">
        <v>595</v>
      </c>
      <c r="D2039" s="9">
        <v>0.2323529411764706</v>
      </c>
      <c r="E2039" s="9">
        <v>0.49530956848030017</v>
      </c>
      <c r="F2039" s="9">
        <v>0.2323529411764706</v>
      </c>
      <c r="G2039" s="9">
        <v>1</v>
      </c>
    </row>
    <row r="2040" spans="3:7" x14ac:dyDescent="0.25">
      <c r="C2040" s="10">
        <v>596</v>
      </c>
      <c r="D2040" s="9">
        <v>0.23529411764705882</v>
      </c>
      <c r="E2040" s="9">
        <v>0.49530956848030017</v>
      </c>
      <c r="F2040" s="9">
        <v>0.23529411764705882</v>
      </c>
      <c r="G2040" s="9">
        <v>1</v>
      </c>
    </row>
    <row r="2041" spans="3:7" x14ac:dyDescent="0.25">
      <c r="C2041" s="10">
        <v>597</v>
      </c>
      <c r="D2041" s="9">
        <v>0.23529411764705882</v>
      </c>
      <c r="E2041" s="9">
        <v>0.49624765478424016</v>
      </c>
      <c r="F2041" s="9">
        <v>0.23529411764705882</v>
      </c>
      <c r="G2041" s="9">
        <v>1</v>
      </c>
    </row>
    <row r="2042" spans="3:7" x14ac:dyDescent="0.25">
      <c r="C2042" s="10">
        <v>598</v>
      </c>
      <c r="D2042" s="9">
        <v>0.23529411764705882</v>
      </c>
      <c r="E2042" s="9">
        <v>0.49718574108818009</v>
      </c>
      <c r="F2042" s="9">
        <v>0.23529411764705882</v>
      </c>
      <c r="G2042" s="9">
        <v>1</v>
      </c>
    </row>
    <row r="2043" spans="3:7" x14ac:dyDescent="0.25">
      <c r="C2043" s="10">
        <v>599</v>
      </c>
      <c r="D2043" s="9">
        <v>0.23529411764705882</v>
      </c>
      <c r="E2043" s="9">
        <v>0.49812382739212008</v>
      </c>
      <c r="F2043" s="9">
        <v>0.23529411764705882</v>
      </c>
      <c r="G2043" s="9">
        <v>1</v>
      </c>
    </row>
    <row r="2044" spans="3:7" x14ac:dyDescent="0.25">
      <c r="C2044" s="10">
        <v>600</v>
      </c>
      <c r="D2044" s="9">
        <v>0.23529411764705882</v>
      </c>
      <c r="E2044" s="9">
        <v>0.49906191369606001</v>
      </c>
      <c r="F2044" s="9">
        <v>0.23529411764705882</v>
      </c>
      <c r="G2044" s="9">
        <v>1</v>
      </c>
    </row>
    <row r="2045" spans="3:7" x14ac:dyDescent="0.25">
      <c r="C2045" s="10">
        <v>601</v>
      </c>
      <c r="D2045" s="9">
        <v>0.23529411764705882</v>
      </c>
      <c r="E2045" s="9">
        <v>0.5</v>
      </c>
      <c r="F2045" s="9">
        <v>0.23529411764705882</v>
      </c>
      <c r="G2045" s="9">
        <v>1</v>
      </c>
    </row>
    <row r="2046" spans="3:7" x14ac:dyDescent="0.25">
      <c r="C2046" s="10">
        <v>602</v>
      </c>
      <c r="D2046" s="9">
        <v>0.23529411764705882</v>
      </c>
      <c r="E2046" s="9">
        <v>0.50093808630393999</v>
      </c>
      <c r="F2046" s="9">
        <v>0.23529411764705882</v>
      </c>
      <c r="G2046" s="9">
        <v>1</v>
      </c>
    </row>
    <row r="2047" spans="3:7" x14ac:dyDescent="0.25">
      <c r="C2047" s="10">
        <v>603</v>
      </c>
      <c r="D2047" s="9">
        <v>0.23529411764705882</v>
      </c>
      <c r="E2047" s="9">
        <v>0.50187617260787998</v>
      </c>
      <c r="F2047" s="9">
        <v>0.23529411764705882</v>
      </c>
      <c r="G2047" s="9">
        <v>1</v>
      </c>
    </row>
    <row r="2048" spans="3:7" x14ac:dyDescent="0.25">
      <c r="C2048" s="10">
        <v>604</v>
      </c>
      <c r="D2048" s="9">
        <v>0.23529411764705882</v>
      </c>
      <c r="E2048" s="9">
        <v>0.50281425891181986</v>
      </c>
      <c r="F2048" s="9">
        <v>0.23529411764705882</v>
      </c>
      <c r="G2048" s="9">
        <v>1</v>
      </c>
    </row>
    <row r="2049" spans="3:7" x14ac:dyDescent="0.25">
      <c r="C2049" s="10">
        <v>605</v>
      </c>
      <c r="D2049" s="9">
        <v>0.23529411764705882</v>
      </c>
      <c r="E2049" s="9">
        <v>0.50375234521575984</v>
      </c>
      <c r="F2049" s="9">
        <v>0.23529411764705882</v>
      </c>
      <c r="G2049" s="9">
        <v>1</v>
      </c>
    </row>
    <row r="2050" spans="3:7" x14ac:dyDescent="0.25">
      <c r="C2050" s="10">
        <v>606</v>
      </c>
      <c r="D2050" s="9">
        <v>0.23529411764705882</v>
      </c>
      <c r="E2050" s="9">
        <v>0.50469043151969983</v>
      </c>
      <c r="F2050" s="9">
        <v>0.23529411764705882</v>
      </c>
      <c r="G2050" s="9">
        <v>1</v>
      </c>
    </row>
    <row r="2051" spans="3:7" x14ac:dyDescent="0.25">
      <c r="C2051" s="10">
        <v>607</v>
      </c>
      <c r="D2051" s="9">
        <v>0.23529411764705882</v>
      </c>
      <c r="E2051" s="9">
        <v>0.50562851782363982</v>
      </c>
      <c r="F2051" s="9">
        <v>0.23529411764705882</v>
      </c>
      <c r="G2051" s="9">
        <v>1</v>
      </c>
    </row>
    <row r="2052" spans="3:7" x14ac:dyDescent="0.25">
      <c r="C2052" s="10">
        <v>608</v>
      </c>
      <c r="D2052" s="9">
        <v>0.23529411764705882</v>
      </c>
      <c r="E2052" s="9">
        <v>0.5065666041275797</v>
      </c>
      <c r="F2052" s="9">
        <v>0.23529411764705882</v>
      </c>
      <c r="G2052" s="9">
        <v>1</v>
      </c>
    </row>
    <row r="2053" spans="3:7" x14ac:dyDescent="0.25">
      <c r="C2053" s="10">
        <v>609</v>
      </c>
      <c r="D2053" s="9">
        <v>0.23529411764705882</v>
      </c>
      <c r="E2053" s="9">
        <v>0.50750469043151969</v>
      </c>
      <c r="F2053" s="9">
        <v>0.23529411764705882</v>
      </c>
      <c r="G2053" s="9">
        <v>1</v>
      </c>
    </row>
    <row r="2054" spans="3:7" x14ac:dyDescent="0.25">
      <c r="C2054" s="10">
        <v>610</v>
      </c>
      <c r="D2054" s="9">
        <v>0.23529411764705882</v>
      </c>
      <c r="E2054" s="9">
        <v>0.50844277673545968</v>
      </c>
      <c r="F2054" s="9">
        <v>0.23529411764705882</v>
      </c>
      <c r="G2054" s="9">
        <v>1</v>
      </c>
    </row>
    <row r="2055" spans="3:7" x14ac:dyDescent="0.25">
      <c r="C2055" s="10">
        <v>611</v>
      </c>
      <c r="D2055" s="9">
        <v>0.23529411764705882</v>
      </c>
      <c r="E2055" s="9">
        <v>0.50938086303939967</v>
      </c>
      <c r="F2055" s="9">
        <v>0.23529411764705882</v>
      </c>
      <c r="G2055" s="9">
        <v>1</v>
      </c>
    </row>
    <row r="2056" spans="3:7" x14ac:dyDescent="0.25">
      <c r="C2056" s="10">
        <v>612</v>
      </c>
      <c r="D2056" s="9">
        <v>0.23529411764705882</v>
      </c>
      <c r="E2056" s="9">
        <v>0.51031894934333955</v>
      </c>
      <c r="F2056" s="9">
        <v>0.23529411764705882</v>
      </c>
      <c r="G2056" s="9">
        <v>1</v>
      </c>
    </row>
    <row r="2057" spans="3:7" x14ac:dyDescent="0.25">
      <c r="C2057" s="10">
        <v>613</v>
      </c>
      <c r="D2057" s="9">
        <v>0.23529411764705882</v>
      </c>
      <c r="E2057" s="9">
        <v>0.51125703564727953</v>
      </c>
      <c r="F2057" s="9">
        <v>0.23529411764705882</v>
      </c>
      <c r="G2057" s="9">
        <v>1</v>
      </c>
    </row>
    <row r="2058" spans="3:7" x14ac:dyDescent="0.25">
      <c r="C2058" s="10">
        <v>614</v>
      </c>
      <c r="D2058" s="9">
        <v>0.23529411764705882</v>
      </c>
      <c r="E2058" s="9">
        <v>0.51219512195121952</v>
      </c>
      <c r="F2058" s="9">
        <v>0.23529411764705882</v>
      </c>
      <c r="G2058" s="9">
        <v>1</v>
      </c>
    </row>
    <row r="2059" spans="3:7" x14ac:dyDescent="0.25">
      <c r="C2059" s="10">
        <v>615</v>
      </c>
      <c r="D2059" s="9">
        <v>0.23529411764705882</v>
      </c>
      <c r="E2059" s="9">
        <v>0.51313320825515951</v>
      </c>
      <c r="F2059" s="9">
        <v>0.23529411764705882</v>
      </c>
      <c r="G2059" s="9">
        <v>1</v>
      </c>
    </row>
    <row r="2060" spans="3:7" x14ac:dyDescent="0.25">
      <c r="C2060" s="10">
        <v>616</v>
      </c>
      <c r="D2060" s="9">
        <v>0.23529411764705882</v>
      </c>
      <c r="E2060" s="9">
        <v>0.51407129455909939</v>
      </c>
      <c r="F2060" s="9">
        <v>0.23529411764705882</v>
      </c>
      <c r="G2060" s="9">
        <v>1</v>
      </c>
    </row>
    <row r="2061" spans="3:7" x14ac:dyDescent="0.25">
      <c r="C2061" s="10">
        <v>617</v>
      </c>
      <c r="D2061" s="9">
        <v>0.23529411764705882</v>
      </c>
      <c r="E2061" s="9">
        <v>0.51500938086303938</v>
      </c>
      <c r="F2061" s="9">
        <v>0.23529411764705882</v>
      </c>
      <c r="G2061" s="9">
        <v>1</v>
      </c>
    </row>
    <row r="2062" spans="3:7" x14ac:dyDescent="0.25">
      <c r="C2062" s="10">
        <v>618</v>
      </c>
      <c r="D2062" s="9">
        <v>0.23529411764705882</v>
      </c>
      <c r="E2062" s="9">
        <v>0.51594746716697937</v>
      </c>
      <c r="F2062" s="9">
        <v>0.23529411764705882</v>
      </c>
      <c r="G2062" s="9">
        <v>1</v>
      </c>
    </row>
    <row r="2063" spans="3:7" x14ac:dyDescent="0.25">
      <c r="C2063" s="10">
        <v>619</v>
      </c>
      <c r="D2063" s="9">
        <v>0.23529411764705882</v>
      </c>
      <c r="E2063" s="9">
        <v>0.51688555347091936</v>
      </c>
      <c r="F2063" s="9">
        <v>0.23529411764705882</v>
      </c>
      <c r="G2063" s="9">
        <v>1</v>
      </c>
    </row>
    <row r="2064" spans="3:7" x14ac:dyDescent="0.25">
      <c r="C2064" s="10">
        <v>620</v>
      </c>
      <c r="D2064" s="9">
        <v>0.23823529411764705</v>
      </c>
      <c r="E2064" s="9">
        <v>0.51688555347091936</v>
      </c>
      <c r="F2064" s="9">
        <v>0.23823529411764705</v>
      </c>
      <c r="G2064" s="9">
        <v>1</v>
      </c>
    </row>
    <row r="2065" spans="3:7" x14ac:dyDescent="0.25">
      <c r="C2065" s="10">
        <v>621</v>
      </c>
      <c r="D2065" s="9">
        <v>0.23823529411764705</v>
      </c>
      <c r="E2065" s="9">
        <v>0.51782363977485923</v>
      </c>
      <c r="F2065" s="9">
        <v>0.23823529411764705</v>
      </c>
      <c r="G2065" s="9">
        <v>1</v>
      </c>
    </row>
    <row r="2066" spans="3:7" x14ac:dyDescent="0.25">
      <c r="C2066" s="10">
        <v>622</v>
      </c>
      <c r="D2066" s="9">
        <v>0.23823529411764705</v>
      </c>
      <c r="E2066" s="9">
        <v>0.51876172607879922</v>
      </c>
      <c r="F2066" s="9">
        <v>0.23823529411764705</v>
      </c>
      <c r="G2066" s="9">
        <v>1</v>
      </c>
    </row>
    <row r="2067" spans="3:7" x14ac:dyDescent="0.25">
      <c r="C2067" s="10">
        <v>623</v>
      </c>
      <c r="D2067" s="9">
        <v>0.2411764705882353</v>
      </c>
      <c r="E2067" s="9">
        <v>0.51876172607879922</v>
      </c>
      <c r="F2067" s="9">
        <v>0.2411764705882353</v>
      </c>
      <c r="G2067" s="9">
        <v>1</v>
      </c>
    </row>
    <row r="2068" spans="3:7" x14ac:dyDescent="0.25">
      <c r="C2068" s="10">
        <v>624</v>
      </c>
      <c r="D2068" s="9">
        <v>0.2411764705882353</v>
      </c>
      <c r="E2068" s="9">
        <v>0.51969981238273921</v>
      </c>
      <c r="F2068" s="9">
        <v>0.2411764705882353</v>
      </c>
      <c r="G2068" s="9">
        <v>1</v>
      </c>
    </row>
    <row r="2069" spans="3:7" x14ac:dyDescent="0.25">
      <c r="C2069" s="10">
        <v>625</v>
      </c>
      <c r="D2069" s="9">
        <v>0.2411764705882353</v>
      </c>
      <c r="E2069" s="9">
        <v>0.5206378986866792</v>
      </c>
      <c r="F2069" s="9">
        <v>0.2411764705882353</v>
      </c>
      <c r="G2069" s="9">
        <v>1</v>
      </c>
    </row>
    <row r="2070" spans="3:7" x14ac:dyDescent="0.25">
      <c r="C2070" s="10">
        <v>626</v>
      </c>
      <c r="D2070" s="9">
        <v>0.2411764705882353</v>
      </c>
      <c r="E2070" s="9">
        <v>0.52157598499061919</v>
      </c>
      <c r="F2070" s="9">
        <v>0.2411764705882353</v>
      </c>
      <c r="G2070" s="9">
        <v>1</v>
      </c>
    </row>
    <row r="2071" spans="3:7" x14ac:dyDescent="0.25">
      <c r="C2071" s="10">
        <v>627</v>
      </c>
      <c r="D2071" s="9">
        <v>0.2411764705882353</v>
      </c>
      <c r="E2071" s="9">
        <v>0.52251407129455907</v>
      </c>
      <c r="F2071" s="9">
        <v>0.2411764705882353</v>
      </c>
      <c r="G2071" s="9">
        <v>1</v>
      </c>
    </row>
    <row r="2072" spans="3:7" x14ac:dyDescent="0.25">
      <c r="C2072" s="10">
        <v>628</v>
      </c>
      <c r="D2072" s="9">
        <v>0.2411764705882353</v>
      </c>
      <c r="E2072" s="9">
        <v>0.52345215759849906</v>
      </c>
      <c r="F2072" s="9">
        <v>0.2411764705882353</v>
      </c>
      <c r="G2072" s="9">
        <v>1</v>
      </c>
    </row>
    <row r="2073" spans="3:7" x14ac:dyDescent="0.25">
      <c r="C2073" s="10">
        <v>629</v>
      </c>
      <c r="D2073" s="9">
        <v>0.24411764705882352</v>
      </c>
      <c r="E2073" s="9">
        <v>0.52345215759849906</v>
      </c>
      <c r="F2073" s="9">
        <v>0.24411764705882352</v>
      </c>
      <c r="G2073" s="9">
        <v>1</v>
      </c>
    </row>
    <row r="2074" spans="3:7" x14ac:dyDescent="0.25">
      <c r="C2074" s="10">
        <v>630</v>
      </c>
      <c r="D2074" s="9">
        <v>0.24411764705882352</v>
      </c>
      <c r="E2074" s="9">
        <v>0.52439024390243905</v>
      </c>
      <c r="F2074" s="9">
        <v>0.24411764705882352</v>
      </c>
      <c r="G2074" s="9">
        <v>1</v>
      </c>
    </row>
    <row r="2075" spans="3:7" x14ac:dyDescent="0.25">
      <c r="C2075" s="10">
        <v>631</v>
      </c>
      <c r="D2075" s="9">
        <v>0.24411764705882352</v>
      </c>
      <c r="E2075" s="9">
        <v>0.52532833020637903</v>
      </c>
      <c r="F2075" s="9">
        <v>0.24411764705882352</v>
      </c>
      <c r="G2075" s="9">
        <v>1</v>
      </c>
    </row>
    <row r="2076" spans="3:7" x14ac:dyDescent="0.25">
      <c r="C2076" s="10">
        <v>632</v>
      </c>
      <c r="D2076" s="9">
        <v>0.24705882352941178</v>
      </c>
      <c r="E2076" s="9">
        <v>0.52532833020637903</v>
      </c>
      <c r="F2076" s="9">
        <v>0.24705882352941178</v>
      </c>
      <c r="G2076" s="9">
        <v>1</v>
      </c>
    </row>
    <row r="2077" spans="3:7" x14ac:dyDescent="0.25">
      <c r="C2077" s="10">
        <v>633</v>
      </c>
      <c r="D2077" s="9">
        <v>0.24705882352941178</v>
      </c>
      <c r="E2077" s="9">
        <v>0.52626641651031891</v>
      </c>
      <c r="F2077" s="9">
        <v>0.24705882352941178</v>
      </c>
      <c r="G2077" s="9">
        <v>1</v>
      </c>
    </row>
    <row r="2078" spans="3:7" x14ac:dyDescent="0.25">
      <c r="C2078" s="10">
        <v>634</v>
      </c>
      <c r="D2078" s="9">
        <v>0.24705882352941178</v>
      </c>
      <c r="E2078" s="9">
        <v>0.5272045028142589</v>
      </c>
      <c r="F2078" s="9">
        <v>0.24705882352941178</v>
      </c>
      <c r="G2078" s="9">
        <v>1</v>
      </c>
    </row>
    <row r="2079" spans="3:7" x14ac:dyDescent="0.25">
      <c r="C2079" s="10">
        <v>635</v>
      </c>
      <c r="D2079" s="9">
        <v>0.24705882352941178</v>
      </c>
      <c r="E2079" s="9">
        <v>0.52814258911819889</v>
      </c>
      <c r="F2079" s="9">
        <v>0.24705882352941178</v>
      </c>
      <c r="G2079" s="9">
        <v>1</v>
      </c>
    </row>
    <row r="2080" spans="3:7" x14ac:dyDescent="0.25">
      <c r="C2080" s="10">
        <v>636</v>
      </c>
      <c r="D2080" s="9">
        <v>0.24705882352941178</v>
      </c>
      <c r="E2080" s="9">
        <v>0.52908067542213888</v>
      </c>
      <c r="F2080" s="9">
        <v>0.24705882352941178</v>
      </c>
      <c r="G2080" s="9">
        <v>1</v>
      </c>
    </row>
    <row r="2081" spans="3:7" x14ac:dyDescent="0.25">
      <c r="C2081" s="10">
        <v>637</v>
      </c>
      <c r="D2081" s="9">
        <v>0.24705882352941178</v>
      </c>
      <c r="E2081" s="9">
        <v>0.53001876172607876</v>
      </c>
      <c r="F2081" s="9">
        <v>0.24705882352941178</v>
      </c>
      <c r="G2081" s="9">
        <v>1</v>
      </c>
    </row>
    <row r="2082" spans="3:7" x14ac:dyDescent="0.25">
      <c r="C2082" s="10">
        <v>638</v>
      </c>
      <c r="D2082" s="9">
        <v>0.24705882352941178</v>
      </c>
      <c r="E2082" s="9">
        <v>0.53095684803001875</v>
      </c>
      <c r="F2082" s="9">
        <v>0.24705882352941178</v>
      </c>
      <c r="G2082" s="9">
        <v>1</v>
      </c>
    </row>
    <row r="2083" spans="3:7" x14ac:dyDescent="0.25">
      <c r="C2083" s="10">
        <v>639</v>
      </c>
      <c r="D2083" s="9">
        <v>0.24705882352941178</v>
      </c>
      <c r="E2083" s="9">
        <v>0.53189493433395874</v>
      </c>
      <c r="F2083" s="9">
        <v>0.24705882352941178</v>
      </c>
      <c r="G2083" s="9">
        <v>1</v>
      </c>
    </row>
    <row r="2084" spans="3:7" x14ac:dyDescent="0.25">
      <c r="C2084" s="10">
        <v>640</v>
      </c>
      <c r="D2084" s="9">
        <v>0.24705882352941178</v>
      </c>
      <c r="E2084" s="9">
        <v>0.53283302063789872</v>
      </c>
      <c r="F2084" s="9">
        <v>0.24705882352941178</v>
      </c>
      <c r="G2084" s="9">
        <v>1</v>
      </c>
    </row>
    <row r="2085" spans="3:7" x14ac:dyDescent="0.25">
      <c r="C2085" s="10">
        <v>641</v>
      </c>
      <c r="D2085" s="9">
        <v>0.24705882352941178</v>
      </c>
      <c r="E2085" s="9">
        <v>0.5337711069418386</v>
      </c>
      <c r="F2085" s="9">
        <v>0.24705882352941178</v>
      </c>
      <c r="G2085" s="9">
        <v>1</v>
      </c>
    </row>
    <row r="2086" spans="3:7" x14ac:dyDescent="0.25">
      <c r="C2086" s="10">
        <v>642</v>
      </c>
      <c r="D2086" s="9">
        <v>0.25</v>
      </c>
      <c r="E2086" s="9">
        <v>0.5337711069418386</v>
      </c>
      <c r="F2086" s="9">
        <v>0.25</v>
      </c>
      <c r="G2086" s="9">
        <v>1</v>
      </c>
    </row>
    <row r="2087" spans="3:7" x14ac:dyDescent="0.25">
      <c r="C2087" s="10">
        <v>643</v>
      </c>
      <c r="D2087" s="9">
        <v>0.25</v>
      </c>
      <c r="E2087" s="9">
        <v>0.53470919324577859</v>
      </c>
      <c r="F2087" s="9">
        <v>0.25</v>
      </c>
      <c r="G2087" s="9">
        <v>1</v>
      </c>
    </row>
    <row r="2088" spans="3:7" x14ac:dyDescent="0.25">
      <c r="C2088" s="10">
        <v>644</v>
      </c>
      <c r="D2088" s="9">
        <v>0.25</v>
      </c>
      <c r="E2088" s="9">
        <v>0.53564727954971858</v>
      </c>
      <c r="F2088" s="9">
        <v>0.25</v>
      </c>
      <c r="G2088" s="9">
        <v>1</v>
      </c>
    </row>
    <row r="2089" spans="3:7" x14ac:dyDescent="0.25">
      <c r="C2089" s="10">
        <v>645</v>
      </c>
      <c r="D2089" s="9">
        <v>0.25</v>
      </c>
      <c r="E2089" s="9">
        <v>0.53658536585365857</v>
      </c>
      <c r="F2089" s="9">
        <v>0.25</v>
      </c>
      <c r="G2089" s="9">
        <v>1</v>
      </c>
    </row>
    <row r="2090" spans="3:7" x14ac:dyDescent="0.25">
      <c r="C2090" s="10">
        <v>646</v>
      </c>
      <c r="D2090" s="9">
        <v>0.25294117647058822</v>
      </c>
      <c r="E2090" s="9">
        <v>0.53658536585365857</v>
      </c>
      <c r="F2090" s="9">
        <v>0.25294117647058822</v>
      </c>
      <c r="G2090" s="9">
        <v>1</v>
      </c>
    </row>
    <row r="2091" spans="3:7" x14ac:dyDescent="0.25">
      <c r="C2091" s="10">
        <v>647</v>
      </c>
      <c r="D2091" s="9">
        <v>0.25294117647058822</v>
      </c>
      <c r="E2091" s="9">
        <v>0.53752345215759845</v>
      </c>
      <c r="F2091" s="9">
        <v>0.25294117647058822</v>
      </c>
      <c r="G2091" s="9">
        <v>1</v>
      </c>
    </row>
    <row r="2092" spans="3:7" x14ac:dyDescent="0.25">
      <c r="C2092" s="10">
        <v>648</v>
      </c>
      <c r="D2092" s="9">
        <v>0.25294117647058822</v>
      </c>
      <c r="E2092" s="9">
        <v>0.53846153846153844</v>
      </c>
      <c r="F2092" s="9">
        <v>0.25294117647058822</v>
      </c>
      <c r="G2092" s="9">
        <v>1</v>
      </c>
    </row>
    <row r="2093" spans="3:7" x14ac:dyDescent="0.25">
      <c r="C2093" s="10">
        <v>649</v>
      </c>
      <c r="D2093" s="9">
        <v>0.25588235294117645</v>
      </c>
      <c r="E2093" s="9">
        <v>0.53846153846153844</v>
      </c>
      <c r="F2093" s="9">
        <v>0.25588235294117645</v>
      </c>
      <c r="G2093" s="9">
        <v>1</v>
      </c>
    </row>
    <row r="2094" spans="3:7" x14ac:dyDescent="0.25">
      <c r="C2094" s="10">
        <v>650</v>
      </c>
      <c r="D2094" s="9">
        <v>0.25588235294117645</v>
      </c>
      <c r="E2094" s="9">
        <v>0.53939962476547842</v>
      </c>
      <c r="F2094" s="9">
        <v>0.25588235294117645</v>
      </c>
      <c r="G2094" s="9">
        <v>1</v>
      </c>
    </row>
    <row r="2095" spans="3:7" x14ac:dyDescent="0.25">
      <c r="C2095" s="10">
        <v>651</v>
      </c>
      <c r="D2095" s="9">
        <v>0.25588235294117645</v>
      </c>
      <c r="E2095" s="9">
        <v>0.54033771106941841</v>
      </c>
      <c r="F2095" s="9">
        <v>0.25588235294117645</v>
      </c>
      <c r="G2095" s="9">
        <v>1</v>
      </c>
    </row>
    <row r="2096" spans="3:7" x14ac:dyDescent="0.25">
      <c r="C2096" s="10">
        <v>652</v>
      </c>
      <c r="D2096" s="9">
        <v>0.25588235294117645</v>
      </c>
      <c r="E2096" s="9">
        <v>0.5412757973733584</v>
      </c>
      <c r="F2096" s="9">
        <v>0.25588235294117645</v>
      </c>
      <c r="G2096" s="9">
        <v>1</v>
      </c>
    </row>
    <row r="2097" spans="3:7" x14ac:dyDescent="0.25">
      <c r="C2097" s="10">
        <v>653</v>
      </c>
      <c r="D2097" s="9">
        <v>0.25588235294117645</v>
      </c>
      <c r="E2097" s="9">
        <v>0.54221388367729828</v>
      </c>
      <c r="F2097" s="9">
        <v>0.25588235294117645</v>
      </c>
      <c r="G2097" s="9">
        <v>1</v>
      </c>
    </row>
    <row r="2098" spans="3:7" x14ac:dyDescent="0.25">
      <c r="C2098" s="10">
        <v>654</v>
      </c>
      <c r="D2098" s="9">
        <v>0.25588235294117645</v>
      </c>
      <c r="E2098" s="9">
        <v>0.54315196998123827</v>
      </c>
      <c r="F2098" s="9">
        <v>0.25588235294117645</v>
      </c>
      <c r="G2098" s="9">
        <v>1</v>
      </c>
    </row>
    <row r="2099" spans="3:7" x14ac:dyDescent="0.25">
      <c r="C2099" s="10">
        <v>655</v>
      </c>
      <c r="D2099" s="9">
        <v>0.25588235294117645</v>
      </c>
      <c r="E2099" s="9">
        <v>0.54409005628517826</v>
      </c>
      <c r="F2099" s="9">
        <v>0.25588235294117645</v>
      </c>
      <c r="G2099" s="9">
        <v>1</v>
      </c>
    </row>
    <row r="2100" spans="3:7" x14ac:dyDescent="0.25">
      <c r="C2100" s="10">
        <v>656</v>
      </c>
      <c r="D2100" s="9">
        <v>0.25882352941176473</v>
      </c>
      <c r="E2100" s="9">
        <v>0.54409005628517826</v>
      </c>
      <c r="F2100" s="9">
        <v>0.25882352941176473</v>
      </c>
      <c r="G2100" s="9">
        <v>1</v>
      </c>
    </row>
    <row r="2101" spans="3:7" x14ac:dyDescent="0.25">
      <c r="C2101" s="10">
        <v>657</v>
      </c>
      <c r="D2101" s="9">
        <v>0.25882352941176473</v>
      </c>
      <c r="E2101" s="9">
        <v>0.54502814258911825</v>
      </c>
      <c r="F2101" s="9">
        <v>0.25882352941176473</v>
      </c>
      <c r="G2101" s="9">
        <v>1</v>
      </c>
    </row>
    <row r="2102" spans="3:7" x14ac:dyDescent="0.25">
      <c r="C2102" s="10">
        <v>658</v>
      </c>
      <c r="D2102" s="9">
        <v>0.25882352941176473</v>
      </c>
      <c r="E2102" s="9">
        <v>0.54596622889305813</v>
      </c>
      <c r="F2102" s="9">
        <v>0.25882352941176473</v>
      </c>
      <c r="G2102" s="9">
        <v>1</v>
      </c>
    </row>
    <row r="2103" spans="3:7" x14ac:dyDescent="0.25">
      <c r="C2103" s="10">
        <v>659</v>
      </c>
      <c r="D2103" s="9">
        <v>0.25882352941176473</v>
      </c>
      <c r="E2103" s="9">
        <v>0.54690431519699811</v>
      </c>
      <c r="F2103" s="9">
        <v>0.25882352941176473</v>
      </c>
      <c r="G2103" s="9">
        <v>1</v>
      </c>
    </row>
    <row r="2104" spans="3:7" x14ac:dyDescent="0.25">
      <c r="C2104" s="10">
        <v>660</v>
      </c>
      <c r="D2104" s="9">
        <v>0.25882352941176473</v>
      </c>
      <c r="E2104" s="9">
        <v>0.5478424015009381</v>
      </c>
      <c r="F2104" s="9">
        <v>0.25882352941176473</v>
      </c>
      <c r="G2104" s="9">
        <v>1</v>
      </c>
    </row>
    <row r="2105" spans="3:7" x14ac:dyDescent="0.25">
      <c r="C2105" s="10">
        <v>661</v>
      </c>
      <c r="D2105" s="9">
        <v>0.25882352941176473</v>
      </c>
      <c r="E2105" s="9">
        <v>0.54878048780487809</v>
      </c>
      <c r="F2105" s="9">
        <v>0.25882352941176473</v>
      </c>
      <c r="G2105" s="9">
        <v>1</v>
      </c>
    </row>
    <row r="2106" spans="3:7" x14ac:dyDescent="0.25">
      <c r="C2106" s="10">
        <v>662</v>
      </c>
      <c r="D2106" s="9">
        <v>0.25882352941176473</v>
      </c>
      <c r="E2106" s="9">
        <v>0.54971857410881797</v>
      </c>
      <c r="F2106" s="9">
        <v>0.25882352941176473</v>
      </c>
      <c r="G2106" s="9">
        <v>1</v>
      </c>
    </row>
    <row r="2107" spans="3:7" x14ac:dyDescent="0.25">
      <c r="C2107" s="10">
        <v>663</v>
      </c>
      <c r="D2107" s="9">
        <v>0.25882352941176473</v>
      </c>
      <c r="E2107" s="9">
        <v>0.55065666041275796</v>
      </c>
      <c r="F2107" s="9">
        <v>0.25882352941176473</v>
      </c>
      <c r="G2107" s="9">
        <v>1</v>
      </c>
    </row>
    <row r="2108" spans="3:7" x14ac:dyDescent="0.25">
      <c r="C2108" s="10">
        <v>664</v>
      </c>
      <c r="D2108" s="9">
        <v>0.25882352941176473</v>
      </c>
      <c r="E2108" s="9">
        <v>0.55159474671669795</v>
      </c>
      <c r="F2108" s="9">
        <v>0.25882352941176473</v>
      </c>
      <c r="G2108" s="9">
        <v>1</v>
      </c>
    </row>
    <row r="2109" spans="3:7" x14ac:dyDescent="0.25">
      <c r="C2109" s="10">
        <v>665</v>
      </c>
      <c r="D2109" s="9">
        <v>0.25882352941176473</v>
      </c>
      <c r="E2109" s="9">
        <v>0.55253283302063794</v>
      </c>
      <c r="F2109" s="9">
        <v>0.25882352941176473</v>
      </c>
      <c r="G2109" s="9">
        <v>1</v>
      </c>
    </row>
    <row r="2110" spans="3:7" x14ac:dyDescent="0.25">
      <c r="C2110" s="10">
        <v>666</v>
      </c>
      <c r="D2110" s="9">
        <v>0.26176470588235295</v>
      </c>
      <c r="E2110" s="9">
        <v>0.55253283302063794</v>
      </c>
      <c r="F2110" s="9">
        <v>0.26176470588235295</v>
      </c>
      <c r="G2110" s="9">
        <v>1</v>
      </c>
    </row>
    <row r="2111" spans="3:7" x14ac:dyDescent="0.25">
      <c r="C2111" s="10">
        <v>667</v>
      </c>
      <c r="D2111" s="9">
        <v>0.26176470588235295</v>
      </c>
      <c r="E2111" s="9">
        <v>0.55347091932457781</v>
      </c>
      <c r="F2111" s="9">
        <v>0.26176470588235295</v>
      </c>
      <c r="G2111" s="9">
        <v>1</v>
      </c>
    </row>
    <row r="2112" spans="3:7" x14ac:dyDescent="0.25">
      <c r="C2112" s="10">
        <v>668</v>
      </c>
      <c r="D2112" s="9">
        <v>0.26176470588235295</v>
      </c>
      <c r="E2112" s="9">
        <v>0.5544090056285178</v>
      </c>
      <c r="F2112" s="9">
        <v>0.26176470588235295</v>
      </c>
      <c r="G2112" s="9">
        <v>1</v>
      </c>
    </row>
    <row r="2113" spans="3:7" x14ac:dyDescent="0.25">
      <c r="C2113" s="10">
        <v>669</v>
      </c>
      <c r="D2113" s="9">
        <v>0.26176470588235295</v>
      </c>
      <c r="E2113" s="9">
        <v>0.55534709193245779</v>
      </c>
      <c r="F2113" s="9">
        <v>0.26176470588235295</v>
      </c>
      <c r="G2113" s="9">
        <v>1</v>
      </c>
    </row>
    <row r="2114" spans="3:7" x14ac:dyDescent="0.25">
      <c r="C2114" s="10">
        <v>670</v>
      </c>
      <c r="D2114" s="9">
        <v>0.26176470588235295</v>
      </c>
      <c r="E2114" s="9">
        <v>0.55628517823639778</v>
      </c>
      <c r="F2114" s="9">
        <v>0.26176470588235295</v>
      </c>
      <c r="G2114" s="9">
        <v>1</v>
      </c>
    </row>
    <row r="2115" spans="3:7" x14ac:dyDescent="0.25">
      <c r="C2115" s="10">
        <v>671</v>
      </c>
      <c r="D2115" s="9">
        <v>0.26176470588235295</v>
      </c>
      <c r="E2115" s="9">
        <v>0.55722326454033766</v>
      </c>
      <c r="F2115" s="9">
        <v>0.26176470588235295</v>
      </c>
      <c r="G2115" s="9">
        <v>1</v>
      </c>
    </row>
    <row r="2116" spans="3:7" x14ac:dyDescent="0.25">
      <c r="C2116" s="10">
        <v>672</v>
      </c>
      <c r="D2116" s="9">
        <v>0.26176470588235295</v>
      </c>
      <c r="E2116" s="9">
        <v>0.55816135084427765</v>
      </c>
      <c r="F2116" s="9">
        <v>0.26176470588235295</v>
      </c>
      <c r="G2116" s="9">
        <v>1</v>
      </c>
    </row>
    <row r="2117" spans="3:7" x14ac:dyDescent="0.25">
      <c r="C2117" s="10">
        <v>673</v>
      </c>
      <c r="D2117" s="9">
        <v>0.26470588235294118</v>
      </c>
      <c r="E2117" s="9">
        <v>0.55816135084427765</v>
      </c>
      <c r="F2117" s="9">
        <v>0.26470588235294118</v>
      </c>
      <c r="G2117" s="9">
        <v>1</v>
      </c>
    </row>
    <row r="2118" spans="3:7" x14ac:dyDescent="0.25">
      <c r="C2118" s="10">
        <v>674</v>
      </c>
      <c r="D2118" s="9">
        <v>0.26470588235294118</v>
      </c>
      <c r="E2118" s="9">
        <v>0.55909943714821764</v>
      </c>
      <c r="F2118" s="9">
        <v>0.26470588235294118</v>
      </c>
      <c r="G2118" s="9">
        <v>1</v>
      </c>
    </row>
    <row r="2119" spans="3:7" x14ac:dyDescent="0.25">
      <c r="C2119" s="10">
        <v>675</v>
      </c>
      <c r="D2119" s="9">
        <v>0.26470588235294118</v>
      </c>
      <c r="E2119" s="9">
        <v>0.56003752345215763</v>
      </c>
      <c r="F2119" s="9">
        <v>0.26470588235294118</v>
      </c>
      <c r="G2119" s="9">
        <v>1</v>
      </c>
    </row>
    <row r="2120" spans="3:7" x14ac:dyDescent="0.25">
      <c r="C2120" s="10">
        <v>676</v>
      </c>
      <c r="D2120" s="9">
        <v>0.2676470588235294</v>
      </c>
      <c r="E2120" s="9">
        <v>0.56003752345215763</v>
      </c>
      <c r="F2120" s="9">
        <v>0.2676470588235294</v>
      </c>
      <c r="G2120" s="9">
        <v>1</v>
      </c>
    </row>
    <row r="2121" spans="3:7" x14ac:dyDescent="0.25">
      <c r="C2121" s="10">
        <v>677</v>
      </c>
      <c r="D2121" s="9">
        <v>0.2676470588235294</v>
      </c>
      <c r="E2121" s="9">
        <v>0.56097560975609762</v>
      </c>
      <c r="F2121" s="9">
        <v>0.2676470588235294</v>
      </c>
      <c r="G2121" s="9">
        <v>1</v>
      </c>
    </row>
    <row r="2122" spans="3:7" x14ac:dyDescent="0.25">
      <c r="C2122" s="10">
        <v>678</v>
      </c>
      <c r="D2122" s="9">
        <v>0.2676470588235294</v>
      </c>
      <c r="E2122" s="9">
        <v>0.56191369606003749</v>
      </c>
      <c r="F2122" s="9">
        <v>0.2676470588235294</v>
      </c>
      <c r="G2122" s="9">
        <v>1</v>
      </c>
    </row>
    <row r="2123" spans="3:7" x14ac:dyDescent="0.25">
      <c r="C2123" s="10">
        <v>679</v>
      </c>
      <c r="D2123" s="9">
        <v>0.2676470588235294</v>
      </c>
      <c r="E2123" s="9">
        <v>0.56285178236397748</v>
      </c>
      <c r="F2123" s="9">
        <v>0.2676470588235294</v>
      </c>
      <c r="G2123" s="9">
        <v>1</v>
      </c>
    </row>
    <row r="2124" spans="3:7" x14ac:dyDescent="0.25">
      <c r="C2124" s="10">
        <v>680</v>
      </c>
      <c r="D2124" s="9">
        <v>0.2676470588235294</v>
      </c>
      <c r="E2124" s="9">
        <v>0.56378986866791747</v>
      </c>
      <c r="F2124" s="9">
        <v>0.2676470588235294</v>
      </c>
      <c r="G2124" s="9">
        <v>1</v>
      </c>
    </row>
    <row r="2125" spans="3:7" x14ac:dyDescent="0.25">
      <c r="C2125" s="10">
        <v>681</v>
      </c>
      <c r="D2125" s="9">
        <v>0.27058823529411763</v>
      </c>
      <c r="E2125" s="9">
        <v>0.56378986866791747</v>
      </c>
      <c r="F2125" s="9">
        <v>0.27058823529411763</v>
      </c>
      <c r="G2125" s="9">
        <v>1</v>
      </c>
    </row>
    <row r="2126" spans="3:7" x14ac:dyDescent="0.25">
      <c r="C2126" s="10">
        <v>682</v>
      </c>
      <c r="D2126" s="9">
        <v>0.27352941176470591</v>
      </c>
      <c r="E2126" s="9">
        <v>0.56378986866791747</v>
      </c>
      <c r="F2126" s="9">
        <v>0.27352941176470591</v>
      </c>
      <c r="G2126" s="9">
        <v>1</v>
      </c>
    </row>
    <row r="2127" spans="3:7" x14ac:dyDescent="0.25">
      <c r="C2127" s="10">
        <v>683</v>
      </c>
      <c r="D2127" s="9">
        <v>0.27352941176470591</v>
      </c>
      <c r="E2127" s="9">
        <v>0.56472795497185746</v>
      </c>
      <c r="F2127" s="9">
        <v>0.27352941176470591</v>
      </c>
      <c r="G2127" s="9">
        <v>1</v>
      </c>
    </row>
    <row r="2128" spans="3:7" x14ac:dyDescent="0.25">
      <c r="C2128" s="10">
        <v>684</v>
      </c>
      <c r="D2128" s="9">
        <v>0.27352941176470591</v>
      </c>
      <c r="E2128" s="9">
        <v>0.56566604127579734</v>
      </c>
      <c r="F2128" s="9">
        <v>0.27352941176470591</v>
      </c>
      <c r="G2128" s="9">
        <v>1</v>
      </c>
    </row>
    <row r="2129" spans="3:7" x14ac:dyDescent="0.25">
      <c r="C2129" s="10">
        <v>685</v>
      </c>
      <c r="D2129" s="9">
        <v>0.27352941176470591</v>
      </c>
      <c r="E2129" s="9">
        <v>0.56660412757973733</v>
      </c>
      <c r="F2129" s="9">
        <v>0.27352941176470591</v>
      </c>
      <c r="G2129" s="9">
        <v>1</v>
      </c>
    </row>
    <row r="2130" spans="3:7" x14ac:dyDescent="0.25">
      <c r="C2130" s="10">
        <v>686</v>
      </c>
      <c r="D2130" s="9">
        <v>0.27352941176470591</v>
      </c>
      <c r="E2130" s="9">
        <v>0.56754221388367732</v>
      </c>
      <c r="F2130" s="9">
        <v>0.27352941176470591</v>
      </c>
      <c r="G2130" s="9">
        <v>1</v>
      </c>
    </row>
    <row r="2131" spans="3:7" x14ac:dyDescent="0.25">
      <c r="C2131" s="10">
        <v>687</v>
      </c>
      <c r="D2131" s="9">
        <v>0.27352941176470591</v>
      </c>
      <c r="E2131" s="9">
        <v>0.5684803001876173</v>
      </c>
      <c r="F2131" s="9">
        <v>0.27352941176470591</v>
      </c>
      <c r="G2131" s="9">
        <v>1</v>
      </c>
    </row>
    <row r="2132" spans="3:7" x14ac:dyDescent="0.25">
      <c r="C2132" s="10">
        <v>688</v>
      </c>
      <c r="D2132" s="9">
        <v>0.27647058823529413</v>
      </c>
      <c r="E2132" s="9">
        <v>0.5684803001876173</v>
      </c>
      <c r="F2132" s="9">
        <v>0.27647058823529413</v>
      </c>
      <c r="G2132" s="9">
        <v>1</v>
      </c>
    </row>
    <row r="2133" spans="3:7" x14ac:dyDescent="0.25">
      <c r="C2133" s="10">
        <v>689</v>
      </c>
      <c r="D2133" s="9">
        <v>0.27941176470588236</v>
      </c>
      <c r="E2133" s="9">
        <v>0.5684803001876173</v>
      </c>
      <c r="F2133" s="9">
        <v>0.27941176470588236</v>
      </c>
      <c r="G2133" s="9">
        <v>1</v>
      </c>
    </row>
    <row r="2134" spans="3:7" x14ac:dyDescent="0.25">
      <c r="C2134" s="10">
        <v>690</v>
      </c>
      <c r="D2134" s="9">
        <v>0.27941176470588236</v>
      </c>
      <c r="E2134" s="9">
        <v>0.56941838649155718</v>
      </c>
      <c r="F2134" s="9">
        <v>0.27941176470588236</v>
      </c>
      <c r="G2134" s="9">
        <v>1</v>
      </c>
    </row>
    <row r="2135" spans="3:7" x14ac:dyDescent="0.25">
      <c r="C2135" s="10">
        <v>691</v>
      </c>
      <c r="D2135" s="9">
        <v>0.27941176470588236</v>
      </c>
      <c r="E2135" s="9">
        <v>0.57035647279549717</v>
      </c>
      <c r="F2135" s="9">
        <v>0.27941176470588236</v>
      </c>
      <c r="G2135" s="9">
        <v>1</v>
      </c>
    </row>
    <row r="2136" spans="3:7" x14ac:dyDescent="0.25">
      <c r="C2136" s="10">
        <v>692</v>
      </c>
      <c r="D2136" s="9">
        <v>0.27941176470588236</v>
      </c>
      <c r="E2136" s="9">
        <v>0.57129455909943716</v>
      </c>
      <c r="F2136" s="9">
        <v>0.27941176470588236</v>
      </c>
      <c r="G2136" s="9">
        <v>1</v>
      </c>
    </row>
    <row r="2137" spans="3:7" x14ac:dyDescent="0.25">
      <c r="C2137" s="10">
        <v>693</v>
      </c>
      <c r="D2137" s="9">
        <v>0.27941176470588236</v>
      </c>
      <c r="E2137" s="9">
        <v>0.57223264540337715</v>
      </c>
      <c r="F2137" s="9">
        <v>0.27941176470588236</v>
      </c>
      <c r="G2137" s="9">
        <v>1</v>
      </c>
    </row>
    <row r="2138" spans="3:7" x14ac:dyDescent="0.25">
      <c r="C2138" s="10">
        <v>694</v>
      </c>
      <c r="D2138" s="9">
        <v>0.27941176470588236</v>
      </c>
      <c r="E2138" s="9">
        <v>0.57317073170731703</v>
      </c>
      <c r="F2138" s="9">
        <v>0.27941176470588236</v>
      </c>
      <c r="G2138" s="9">
        <v>1</v>
      </c>
    </row>
    <row r="2139" spans="3:7" x14ac:dyDescent="0.25">
      <c r="C2139" s="10">
        <v>695</v>
      </c>
      <c r="D2139" s="9">
        <v>0.27941176470588236</v>
      </c>
      <c r="E2139" s="9">
        <v>0.57410881801125702</v>
      </c>
      <c r="F2139" s="9">
        <v>0.27941176470588236</v>
      </c>
      <c r="G2139" s="9">
        <v>1</v>
      </c>
    </row>
    <row r="2140" spans="3:7" x14ac:dyDescent="0.25">
      <c r="C2140" s="10">
        <v>696</v>
      </c>
      <c r="D2140" s="9">
        <v>0.27941176470588236</v>
      </c>
      <c r="E2140" s="9">
        <v>0.575046904315197</v>
      </c>
      <c r="F2140" s="9">
        <v>0.27941176470588236</v>
      </c>
      <c r="G2140" s="9">
        <v>1</v>
      </c>
    </row>
    <row r="2141" spans="3:7" x14ac:dyDescent="0.25">
      <c r="C2141" s="10">
        <v>697</v>
      </c>
      <c r="D2141" s="9">
        <v>0.27941176470588236</v>
      </c>
      <c r="E2141" s="9">
        <v>0.57598499061913699</v>
      </c>
      <c r="F2141" s="9">
        <v>0.27941176470588236</v>
      </c>
      <c r="G2141" s="9">
        <v>1</v>
      </c>
    </row>
    <row r="2142" spans="3:7" x14ac:dyDescent="0.25">
      <c r="C2142" s="10">
        <v>698</v>
      </c>
      <c r="D2142" s="9">
        <v>0.27941176470588236</v>
      </c>
      <c r="E2142" s="9">
        <v>0.57692307692307687</v>
      </c>
      <c r="F2142" s="9">
        <v>0.27941176470588236</v>
      </c>
      <c r="G2142" s="9">
        <v>1</v>
      </c>
    </row>
    <row r="2143" spans="3:7" x14ac:dyDescent="0.25">
      <c r="C2143" s="10">
        <v>699</v>
      </c>
      <c r="D2143" s="9">
        <v>0.28235294117647058</v>
      </c>
      <c r="E2143" s="9">
        <v>0.57692307692307687</v>
      </c>
      <c r="F2143" s="9">
        <v>0.28235294117647058</v>
      </c>
      <c r="G2143" s="9">
        <v>1</v>
      </c>
    </row>
    <row r="2144" spans="3:7" x14ac:dyDescent="0.25">
      <c r="C2144" s="10">
        <v>700</v>
      </c>
      <c r="D2144" s="9">
        <v>0.28235294117647058</v>
      </c>
      <c r="E2144" s="9">
        <v>0.57786116322701686</v>
      </c>
      <c r="F2144" s="9">
        <v>0.28235294117647058</v>
      </c>
      <c r="G2144" s="9">
        <v>1</v>
      </c>
    </row>
    <row r="2145" spans="3:7" x14ac:dyDescent="0.25">
      <c r="C2145" s="10">
        <v>701</v>
      </c>
      <c r="D2145" s="9">
        <v>0.28235294117647058</v>
      </c>
      <c r="E2145" s="9">
        <v>0.57879924953095685</v>
      </c>
      <c r="F2145" s="9">
        <v>0.28235294117647058</v>
      </c>
      <c r="G2145" s="9">
        <v>1</v>
      </c>
    </row>
    <row r="2146" spans="3:7" x14ac:dyDescent="0.25">
      <c r="C2146" s="10">
        <v>702</v>
      </c>
      <c r="D2146" s="9">
        <v>0.28235294117647058</v>
      </c>
      <c r="E2146" s="9">
        <v>0.57973733583489684</v>
      </c>
      <c r="F2146" s="9">
        <v>0.28235294117647058</v>
      </c>
      <c r="G2146" s="9">
        <v>1</v>
      </c>
    </row>
    <row r="2147" spans="3:7" x14ac:dyDescent="0.25">
      <c r="C2147" s="10">
        <v>703</v>
      </c>
      <c r="D2147" s="9">
        <v>0.28235294117647058</v>
      </c>
      <c r="E2147" s="9">
        <v>0.58067542213883683</v>
      </c>
      <c r="F2147" s="9">
        <v>0.28235294117647058</v>
      </c>
      <c r="G2147" s="9">
        <v>1</v>
      </c>
    </row>
    <row r="2148" spans="3:7" x14ac:dyDescent="0.25">
      <c r="C2148" s="10">
        <v>704</v>
      </c>
      <c r="D2148" s="9">
        <v>0.28235294117647058</v>
      </c>
      <c r="E2148" s="9">
        <v>0.58161350844277671</v>
      </c>
      <c r="F2148" s="9">
        <v>0.28235294117647058</v>
      </c>
      <c r="G2148" s="9">
        <v>1</v>
      </c>
    </row>
    <row r="2149" spans="3:7" x14ac:dyDescent="0.25">
      <c r="C2149" s="10">
        <v>705</v>
      </c>
      <c r="D2149" s="9">
        <v>0.28529411764705881</v>
      </c>
      <c r="E2149" s="9">
        <v>0.58161350844277671</v>
      </c>
      <c r="F2149" s="9">
        <v>0.28529411764705881</v>
      </c>
      <c r="G2149" s="9">
        <v>1</v>
      </c>
    </row>
    <row r="2150" spans="3:7" x14ac:dyDescent="0.25">
      <c r="C2150" s="10">
        <v>706</v>
      </c>
      <c r="D2150" s="9">
        <v>0.28529411764705881</v>
      </c>
      <c r="E2150" s="9">
        <v>0.58255159474671669</v>
      </c>
      <c r="F2150" s="9">
        <v>0.28529411764705881</v>
      </c>
      <c r="G2150" s="9">
        <v>1</v>
      </c>
    </row>
    <row r="2151" spans="3:7" x14ac:dyDescent="0.25">
      <c r="C2151" s="10">
        <v>707</v>
      </c>
      <c r="D2151" s="9">
        <v>0.28823529411764703</v>
      </c>
      <c r="E2151" s="9">
        <v>0.58255159474671669</v>
      </c>
      <c r="F2151" s="9">
        <v>0.28823529411764703</v>
      </c>
      <c r="G2151" s="9">
        <v>1</v>
      </c>
    </row>
    <row r="2152" spans="3:7" x14ac:dyDescent="0.25">
      <c r="C2152" s="10">
        <v>708</v>
      </c>
      <c r="D2152" s="9">
        <v>0.29117647058823531</v>
      </c>
      <c r="E2152" s="9">
        <v>0.58255159474671669</v>
      </c>
      <c r="F2152" s="9">
        <v>0.29117647058823531</v>
      </c>
      <c r="G2152" s="9">
        <v>1</v>
      </c>
    </row>
    <row r="2153" spans="3:7" x14ac:dyDescent="0.25">
      <c r="C2153" s="10">
        <v>709</v>
      </c>
      <c r="D2153" s="9">
        <v>0.29117647058823531</v>
      </c>
      <c r="E2153" s="9">
        <v>0.58348968105065668</v>
      </c>
      <c r="F2153" s="9">
        <v>0.29117647058823531</v>
      </c>
      <c r="G2153" s="9">
        <v>1</v>
      </c>
    </row>
    <row r="2154" spans="3:7" x14ac:dyDescent="0.25">
      <c r="C2154" s="10">
        <v>710</v>
      </c>
      <c r="D2154" s="9">
        <v>0.29411764705882354</v>
      </c>
      <c r="E2154" s="9">
        <v>0.58348968105065668</v>
      </c>
      <c r="F2154" s="9">
        <v>0.29411764705882354</v>
      </c>
      <c r="G2154" s="9">
        <v>1</v>
      </c>
    </row>
    <row r="2155" spans="3:7" x14ac:dyDescent="0.25">
      <c r="C2155" s="10">
        <v>711</v>
      </c>
      <c r="D2155" s="9">
        <v>0.29411764705882354</v>
      </c>
      <c r="E2155" s="9">
        <v>0.58442776735459667</v>
      </c>
      <c r="F2155" s="9">
        <v>0.29411764705882354</v>
      </c>
      <c r="G2155" s="9">
        <v>1</v>
      </c>
    </row>
    <row r="2156" spans="3:7" x14ac:dyDescent="0.25">
      <c r="C2156" s="10">
        <v>712</v>
      </c>
      <c r="D2156" s="9">
        <v>0.29411764705882354</v>
      </c>
      <c r="E2156" s="9">
        <v>0.58536585365853655</v>
      </c>
      <c r="F2156" s="9">
        <v>0.29411764705882354</v>
      </c>
      <c r="G2156" s="9">
        <v>1</v>
      </c>
    </row>
    <row r="2157" spans="3:7" x14ac:dyDescent="0.25">
      <c r="C2157" s="10">
        <v>713</v>
      </c>
      <c r="D2157" s="9">
        <v>0.29411764705882354</v>
      </c>
      <c r="E2157" s="9">
        <v>0.58630393996247654</v>
      </c>
      <c r="F2157" s="9">
        <v>0.29411764705882354</v>
      </c>
      <c r="G2157" s="9">
        <v>1</v>
      </c>
    </row>
    <row r="2158" spans="3:7" x14ac:dyDescent="0.25">
      <c r="C2158" s="10">
        <v>714</v>
      </c>
      <c r="D2158" s="9">
        <v>0.3</v>
      </c>
      <c r="E2158" s="9">
        <v>0.58630393996247654</v>
      </c>
      <c r="F2158" s="9">
        <v>0.3</v>
      </c>
      <c r="G2158" s="9">
        <v>1</v>
      </c>
    </row>
    <row r="2159" spans="3:7" x14ac:dyDescent="0.25">
      <c r="C2159" s="10">
        <v>715</v>
      </c>
      <c r="D2159" s="9">
        <v>0.3</v>
      </c>
      <c r="E2159" s="9">
        <v>0.58724202626641653</v>
      </c>
      <c r="F2159" s="9">
        <v>0.3</v>
      </c>
      <c r="G2159" s="9">
        <v>1</v>
      </c>
    </row>
    <row r="2160" spans="3:7" x14ac:dyDescent="0.25">
      <c r="C2160" s="10">
        <v>716</v>
      </c>
      <c r="D2160" s="9">
        <v>0.3</v>
      </c>
      <c r="E2160" s="9">
        <v>0.58818011257035652</v>
      </c>
      <c r="F2160" s="9">
        <v>0.3</v>
      </c>
      <c r="G2160" s="9">
        <v>1</v>
      </c>
    </row>
    <row r="2161" spans="3:7" x14ac:dyDescent="0.25">
      <c r="C2161" s="10">
        <v>717</v>
      </c>
      <c r="D2161" s="9">
        <v>0.3</v>
      </c>
      <c r="E2161" s="9">
        <v>0.58911819887429639</v>
      </c>
      <c r="F2161" s="9">
        <v>0.3</v>
      </c>
      <c r="G2161" s="9">
        <v>1</v>
      </c>
    </row>
    <row r="2162" spans="3:7" x14ac:dyDescent="0.25">
      <c r="C2162" s="10">
        <v>718</v>
      </c>
      <c r="D2162" s="9">
        <v>0.3</v>
      </c>
      <c r="E2162" s="9">
        <v>0.59005628517823638</v>
      </c>
      <c r="F2162" s="9">
        <v>0.3</v>
      </c>
      <c r="G2162" s="9">
        <v>1</v>
      </c>
    </row>
    <row r="2163" spans="3:7" x14ac:dyDescent="0.25">
      <c r="C2163" s="10">
        <v>719</v>
      </c>
      <c r="D2163" s="9">
        <v>0.3</v>
      </c>
      <c r="E2163" s="9">
        <v>0.59099437148217637</v>
      </c>
      <c r="F2163" s="9">
        <v>0.3</v>
      </c>
      <c r="G2163" s="9">
        <v>1</v>
      </c>
    </row>
    <row r="2164" spans="3:7" x14ac:dyDescent="0.25">
      <c r="C2164" s="10">
        <v>720</v>
      </c>
      <c r="D2164" s="9">
        <v>0.3</v>
      </c>
      <c r="E2164" s="9">
        <v>0.59193245778611636</v>
      </c>
      <c r="F2164" s="9">
        <v>0.3</v>
      </c>
      <c r="G2164" s="9">
        <v>1</v>
      </c>
    </row>
    <row r="2165" spans="3:7" x14ac:dyDescent="0.25">
      <c r="C2165" s="10">
        <v>721</v>
      </c>
      <c r="D2165" s="9">
        <v>0.3</v>
      </c>
      <c r="E2165" s="9">
        <v>0.59287054409005624</v>
      </c>
      <c r="F2165" s="9">
        <v>0.3</v>
      </c>
      <c r="G2165" s="9">
        <v>1</v>
      </c>
    </row>
    <row r="2166" spans="3:7" x14ac:dyDescent="0.25">
      <c r="C2166" s="10">
        <v>722</v>
      </c>
      <c r="D2166" s="9">
        <v>0.3</v>
      </c>
      <c r="E2166" s="9">
        <v>0.59380863039399623</v>
      </c>
      <c r="F2166" s="9">
        <v>0.3</v>
      </c>
      <c r="G2166" s="9">
        <v>1</v>
      </c>
    </row>
    <row r="2167" spans="3:7" x14ac:dyDescent="0.25">
      <c r="C2167" s="10">
        <v>723</v>
      </c>
      <c r="D2167" s="9">
        <v>0.30294117647058821</v>
      </c>
      <c r="E2167" s="9">
        <v>0.59380863039399623</v>
      </c>
      <c r="F2167" s="9">
        <v>0.30294117647058821</v>
      </c>
      <c r="G2167" s="9">
        <v>1</v>
      </c>
    </row>
    <row r="2168" spans="3:7" x14ac:dyDescent="0.25">
      <c r="C2168" s="10">
        <v>724</v>
      </c>
      <c r="D2168" s="9">
        <v>0.30588235294117649</v>
      </c>
      <c r="E2168" s="9">
        <v>0.59380863039399623</v>
      </c>
      <c r="F2168" s="9">
        <v>0.30588235294117649</v>
      </c>
      <c r="G2168" s="9">
        <v>1</v>
      </c>
    </row>
    <row r="2169" spans="3:7" x14ac:dyDescent="0.25">
      <c r="C2169" s="10">
        <v>725</v>
      </c>
      <c r="D2169" s="9">
        <v>0.30588235294117649</v>
      </c>
      <c r="E2169" s="9">
        <v>0.59474671669793622</v>
      </c>
      <c r="F2169" s="9">
        <v>0.30588235294117649</v>
      </c>
      <c r="G2169" s="9">
        <v>1</v>
      </c>
    </row>
    <row r="2170" spans="3:7" x14ac:dyDescent="0.25">
      <c r="C2170" s="10">
        <v>726</v>
      </c>
      <c r="D2170" s="9">
        <v>0.30588235294117649</v>
      </c>
      <c r="E2170" s="9">
        <v>0.59568480300187621</v>
      </c>
      <c r="F2170" s="9">
        <v>0.30588235294117649</v>
      </c>
      <c r="G2170" s="9">
        <v>1</v>
      </c>
    </row>
    <row r="2171" spans="3:7" x14ac:dyDescent="0.25">
      <c r="C2171" s="10">
        <v>727</v>
      </c>
      <c r="D2171" s="9">
        <v>0.30588235294117649</v>
      </c>
      <c r="E2171" s="9">
        <v>0.59662288930581608</v>
      </c>
      <c r="F2171" s="9">
        <v>0.30588235294117649</v>
      </c>
      <c r="G2171" s="9">
        <v>1</v>
      </c>
    </row>
    <row r="2172" spans="3:7" x14ac:dyDescent="0.25">
      <c r="C2172" s="10">
        <v>728</v>
      </c>
      <c r="D2172" s="9">
        <v>0.30588235294117649</v>
      </c>
      <c r="E2172" s="9">
        <v>0.59756097560975607</v>
      </c>
      <c r="F2172" s="9">
        <v>0.30588235294117649</v>
      </c>
      <c r="G2172" s="9">
        <v>1</v>
      </c>
    </row>
    <row r="2173" spans="3:7" x14ac:dyDescent="0.25">
      <c r="C2173" s="10">
        <v>729</v>
      </c>
      <c r="D2173" s="9">
        <v>0.30588235294117649</v>
      </c>
      <c r="E2173" s="9">
        <v>0.59849906191369606</v>
      </c>
      <c r="F2173" s="9">
        <v>0.30588235294117649</v>
      </c>
      <c r="G2173" s="9">
        <v>1</v>
      </c>
    </row>
    <row r="2174" spans="3:7" x14ac:dyDescent="0.25">
      <c r="C2174" s="10">
        <v>730</v>
      </c>
      <c r="D2174" s="9">
        <v>0.30588235294117649</v>
      </c>
      <c r="E2174" s="9">
        <v>0.59943714821763605</v>
      </c>
      <c r="F2174" s="9">
        <v>0.30588235294117649</v>
      </c>
      <c r="G2174" s="9">
        <v>1</v>
      </c>
    </row>
    <row r="2175" spans="3:7" x14ac:dyDescent="0.25">
      <c r="C2175" s="10">
        <v>731</v>
      </c>
      <c r="D2175" s="9">
        <v>0.30882352941176472</v>
      </c>
      <c r="E2175" s="9">
        <v>0.59943714821763605</v>
      </c>
      <c r="F2175" s="9">
        <v>0.30882352941176472</v>
      </c>
      <c r="G2175" s="9">
        <v>1</v>
      </c>
    </row>
    <row r="2176" spans="3:7" x14ac:dyDescent="0.25">
      <c r="C2176" s="10">
        <v>732</v>
      </c>
      <c r="D2176" s="9">
        <v>0.30882352941176472</v>
      </c>
      <c r="E2176" s="9">
        <v>0.60037523452157604</v>
      </c>
      <c r="F2176" s="9">
        <v>0.30882352941176472</v>
      </c>
      <c r="G2176" s="9">
        <v>1</v>
      </c>
    </row>
    <row r="2177" spans="3:7" x14ac:dyDescent="0.25">
      <c r="C2177" s="10">
        <v>733</v>
      </c>
      <c r="D2177" s="9">
        <v>0.30882352941176472</v>
      </c>
      <c r="E2177" s="9">
        <v>0.60131332082551592</v>
      </c>
      <c r="F2177" s="9">
        <v>0.30882352941176472</v>
      </c>
      <c r="G2177" s="9">
        <v>1</v>
      </c>
    </row>
    <row r="2178" spans="3:7" x14ac:dyDescent="0.25">
      <c r="C2178" s="10">
        <v>734</v>
      </c>
      <c r="D2178" s="9">
        <v>0.30882352941176472</v>
      </c>
      <c r="E2178" s="9">
        <v>0.60225140712945591</v>
      </c>
      <c r="F2178" s="9">
        <v>0.30882352941176472</v>
      </c>
      <c r="G2178" s="9">
        <v>1</v>
      </c>
    </row>
    <row r="2179" spans="3:7" x14ac:dyDescent="0.25">
      <c r="C2179" s="10">
        <v>735</v>
      </c>
      <c r="D2179" s="9">
        <v>0.30882352941176472</v>
      </c>
      <c r="E2179" s="9">
        <v>0.6031894934333959</v>
      </c>
      <c r="F2179" s="9">
        <v>0.30882352941176472</v>
      </c>
      <c r="G2179" s="9">
        <v>1</v>
      </c>
    </row>
    <row r="2180" spans="3:7" x14ac:dyDescent="0.25">
      <c r="C2180" s="10">
        <v>736</v>
      </c>
      <c r="D2180" s="9">
        <v>0.30882352941176472</v>
      </c>
      <c r="E2180" s="9">
        <v>0.60412757973733588</v>
      </c>
      <c r="F2180" s="9">
        <v>0.30882352941176472</v>
      </c>
      <c r="G2180" s="9">
        <v>1</v>
      </c>
    </row>
    <row r="2181" spans="3:7" x14ac:dyDescent="0.25">
      <c r="C2181" s="10">
        <v>737</v>
      </c>
      <c r="D2181" s="9">
        <v>0.31176470588235294</v>
      </c>
      <c r="E2181" s="9">
        <v>0.60412757973733588</v>
      </c>
      <c r="F2181" s="9">
        <v>0.31176470588235294</v>
      </c>
      <c r="G2181" s="9">
        <v>1</v>
      </c>
    </row>
    <row r="2182" spans="3:7" x14ac:dyDescent="0.25">
      <c r="C2182" s="10">
        <v>738</v>
      </c>
      <c r="D2182" s="9">
        <v>0.31470588235294117</v>
      </c>
      <c r="E2182" s="9">
        <v>0.60412757973733588</v>
      </c>
      <c r="F2182" s="9">
        <v>0.31470588235294117</v>
      </c>
      <c r="G2182" s="9">
        <v>1</v>
      </c>
    </row>
    <row r="2183" spans="3:7" x14ac:dyDescent="0.25">
      <c r="C2183" s="10">
        <v>739</v>
      </c>
      <c r="D2183" s="9">
        <v>0.31470588235294117</v>
      </c>
      <c r="E2183" s="9">
        <v>0.60506566604127576</v>
      </c>
      <c r="F2183" s="9">
        <v>0.31470588235294117</v>
      </c>
      <c r="G2183" s="9">
        <v>1</v>
      </c>
    </row>
    <row r="2184" spans="3:7" x14ac:dyDescent="0.25">
      <c r="C2184" s="10">
        <v>740</v>
      </c>
      <c r="D2184" s="9">
        <v>0.31764705882352939</v>
      </c>
      <c r="E2184" s="9">
        <v>0.60506566604127576</v>
      </c>
      <c r="F2184" s="9">
        <v>0.31764705882352939</v>
      </c>
      <c r="G2184" s="9">
        <v>1</v>
      </c>
    </row>
    <row r="2185" spans="3:7" x14ac:dyDescent="0.25">
      <c r="C2185" s="10">
        <v>741</v>
      </c>
      <c r="D2185" s="9">
        <v>0.31764705882352939</v>
      </c>
      <c r="E2185" s="9">
        <v>0.60600375234521575</v>
      </c>
      <c r="F2185" s="9">
        <v>0.31764705882352939</v>
      </c>
      <c r="G2185" s="9">
        <v>1</v>
      </c>
    </row>
    <row r="2186" spans="3:7" x14ac:dyDescent="0.25">
      <c r="C2186" s="10">
        <v>742</v>
      </c>
      <c r="D2186" s="9">
        <v>0.31764705882352939</v>
      </c>
      <c r="E2186" s="9">
        <v>0.60694183864915574</v>
      </c>
      <c r="F2186" s="9">
        <v>0.31764705882352939</v>
      </c>
      <c r="G2186" s="9">
        <v>1</v>
      </c>
    </row>
    <row r="2187" spans="3:7" x14ac:dyDescent="0.25">
      <c r="C2187" s="10">
        <v>743</v>
      </c>
      <c r="D2187" s="9">
        <v>0.31764705882352939</v>
      </c>
      <c r="E2187" s="9">
        <v>0.60787992495309573</v>
      </c>
      <c r="F2187" s="9">
        <v>0.31764705882352939</v>
      </c>
      <c r="G2187" s="9">
        <v>1</v>
      </c>
    </row>
    <row r="2188" spans="3:7" x14ac:dyDescent="0.25">
      <c r="C2188" s="10">
        <v>744</v>
      </c>
      <c r="D2188" s="9">
        <v>0.31764705882352939</v>
      </c>
      <c r="E2188" s="9">
        <v>0.60881801125703561</v>
      </c>
      <c r="F2188" s="9">
        <v>0.31764705882352939</v>
      </c>
      <c r="G2188" s="9">
        <v>1</v>
      </c>
    </row>
    <row r="2189" spans="3:7" x14ac:dyDescent="0.25">
      <c r="C2189" s="10">
        <v>745</v>
      </c>
      <c r="D2189" s="9">
        <v>0.31764705882352939</v>
      </c>
      <c r="E2189" s="9">
        <v>0.6097560975609756</v>
      </c>
      <c r="F2189" s="9">
        <v>0.31764705882352939</v>
      </c>
      <c r="G2189" s="9">
        <v>1</v>
      </c>
    </row>
    <row r="2190" spans="3:7" x14ac:dyDescent="0.25">
      <c r="C2190" s="10">
        <v>746</v>
      </c>
      <c r="D2190" s="9">
        <v>0.31764705882352939</v>
      </c>
      <c r="E2190" s="9">
        <v>0.61069418386491559</v>
      </c>
      <c r="F2190" s="9">
        <v>0.31764705882352939</v>
      </c>
      <c r="G2190" s="9">
        <v>1</v>
      </c>
    </row>
    <row r="2191" spans="3:7" x14ac:dyDescent="0.25">
      <c r="C2191" s="10">
        <v>747</v>
      </c>
      <c r="D2191" s="9">
        <v>0.32058823529411767</v>
      </c>
      <c r="E2191" s="9">
        <v>0.61069418386491559</v>
      </c>
      <c r="F2191" s="9">
        <v>0.32058823529411767</v>
      </c>
      <c r="G2191" s="9">
        <v>1</v>
      </c>
    </row>
    <row r="2192" spans="3:7" x14ac:dyDescent="0.25">
      <c r="C2192" s="10">
        <v>748</v>
      </c>
      <c r="D2192" s="9">
        <v>0.32058823529411767</v>
      </c>
      <c r="E2192" s="9">
        <v>0.61163227016885557</v>
      </c>
      <c r="F2192" s="9">
        <v>0.32058823529411767</v>
      </c>
      <c r="G2192" s="9">
        <v>1</v>
      </c>
    </row>
    <row r="2193" spans="3:7" x14ac:dyDescent="0.25">
      <c r="C2193" s="10">
        <v>749</v>
      </c>
      <c r="D2193" s="9">
        <v>0.32058823529411767</v>
      </c>
      <c r="E2193" s="9">
        <v>0.61257035647279545</v>
      </c>
      <c r="F2193" s="9">
        <v>0.32058823529411767</v>
      </c>
      <c r="G2193" s="9">
        <v>1</v>
      </c>
    </row>
    <row r="2194" spans="3:7" x14ac:dyDescent="0.25">
      <c r="C2194" s="10">
        <v>750</v>
      </c>
      <c r="D2194" s="9">
        <v>0.3235294117647059</v>
      </c>
      <c r="E2194" s="9">
        <v>0.61257035647279545</v>
      </c>
      <c r="F2194" s="9">
        <v>0.3235294117647059</v>
      </c>
      <c r="G2194" s="9">
        <v>1</v>
      </c>
    </row>
    <row r="2195" spans="3:7" x14ac:dyDescent="0.25">
      <c r="C2195" s="10">
        <v>751</v>
      </c>
      <c r="D2195" s="9">
        <v>0.3235294117647059</v>
      </c>
      <c r="E2195" s="9">
        <v>0.61350844277673544</v>
      </c>
      <c r="F2195" s="9">
        <v>0.3235294117647059</v>
      </c>
      <c r="G2195" s="9">
        <v>1</v>
      </c>
    </row>
    <row r="2196" spans="3:7" x14ac:dyDescent="0.25">
      <c r="C2196" s="10">
        <v>752</v>
      </c>
      <c r="D2196" s="9">
        <v>0.32647058823529412</v>
      </c>
      <c r="E2196" s="9">
        <v>0.61350844277673544</v>
      </c>
      <c r="F2196" s="9">
        <v>0.32647058823529412</v>
      </c>
      <c r="G2196" s="9">
        <v>1</v>
      </c>
    </row>
    <row r="2197" spans="3:7" x14ac:dyDescent="0.25">
      <c r="C2197" s="10">
        <v>753</v>
      </c>
      <c r="D2197" s="9">
        <v>0.32941176470588235</v>
      </c>
      <c r="E2197" s="9">
        <v>0.61350844277673544</v>
      </c>
      <c r="F2197" s="9">
        <v>0.32941176470588235</v>
      </c>
      <c r="G2197" s="9">
        <v>1</v>
      </c>
    </row>
    <row r="2198" spans="3:7" x14ac:dyDescent="0.25">
      <c r="C2198" s="10">
        <v>754</v>
      </c>
      <c r="D2198" s="9">
        <v>0.33235294117647057</v>
      </c>
      <c r="E2198" s="9">
        <v>0.61350844277673544</v>
      </c>
      <c r="F2198" s="9">
        <v>0.33235294117647057</v>
      </c>
      <c r="G2198" s="9">
        <v>1</v>
      </c>
    </row>
    <row r="2199" spans="3:7" x14ac:dyDescent="0.25">
      <c r="C2199" s="10">
        <v>755</v>
      </c>
      <c r="D2199" s="9">
        <v>0.33235294117647057</v>
      </c>
      <c r="E2199" s="9">
        <v>0.61444652908067543</v>
      </c>
      <c r="F2199" s="9">
        <v>0.33235294117647057</v>
      </c>
      <c r="G2199" s="9">
        <v>1</v>
      </c>
    </row>
    <row r="2200" spans="3:7" x14ac:dyDescent="0.25">
      <c r="C2200" s="10">
        <v>756</v>
      </c>
      <c r="D2200" s="9">
        <v>0.33235294117647057</v>
      </c>
      <c r="E2200" s="9">
        <v>0.61538461538461542</v>
      </c>
      <c r="F2200" s="9">
        <v>0.33235294117647057</v>
      </c>
      <c r="G2200" s="9">
        <v>1</v>
      </c>
    </row>
    <row r="2201" spans="3:7" x14ac:dyDescent="0.25">
      <c r="C2201" s="10">
        <v>757</v>
      </c>
      <c r="D2201" s="9">
        <v>0.3352941176470588</v>
      </c>
      <c r="E2201" s="9">
        <v>0.61538461538461542</v>
      </c>
      <c r="F2201" s="9">
        <v>0.3352941176470588</v>
      </c>
      <c r="G2201" s="9">
        <v>1</v>
      </c>
    </row>
    <row r="2202" spans="3:7" x14ac:dyDescent="0.25">
      <c r="C2202" s="10">
        <v>758</v>
      </c>
      <c r="D2202" s="9">
        <v>0.3352941176470588</v>
      </c>
      <c r="E2202" s="9">
        <v>0.6163227016885553</v>
      </c>
      <c r="F2202" s="9">
        <v>0.3352941176470588</v>
      </c>
      <c r="G2202" s="9">
        <v>1</v>
      </c>
    </row>
    <row r="2203" spans="3:7" x14ac:dyDescent="0.25">
      <c r="C2203" s="10">
        <v>759</v>
      </c>
      <c r="D2203" s="9">
        <v>0.3352941176470588</v>
      </c>
      <c r="E2203" s="9">
        <v>0.61726078799249529</v>
      </c>
      <c r="F2203" s="9">
        <v>0.3352941176470588</v>
      </c>
      <c r="G2203" s="9">
        <v>1</v>
      </c>
    </row>
    <row r="2204" spans="3:7" x14ac:dyDescent="0.25">
      <c r="C2204" s="10">
        <v>760</v>
      </c>
      <c r="D2204" s="9">
        <v>0.3352941176470588</v>
      </c>
      <c r="E2204" s="9">
        <v>0.61819887429643527</v>
      </c>
      <c r="F2204" s="9">
        <v>0.3352941176470588</v>
      </c>
      <c r="G2204" s="9">
        <v>1</v>
      </c>
    </row>
    <row r="2205" spans="3:7" x14ac:dyDescent="0.25">
      <c r="C2205" s="10">
        <v>761</v>
      </c>
      <c r="D2205" s="9">
        <v>0.33823529411764708</v>
      </c>
      <c r="E2205" s="9">
        <v>0.61819887429643527</v>
      </c>
      <c r="F2205" s="9">
        <v>0.33823529411764708</v>
      </c>
      <c r="G2205" s="9">
        <v>1</v>
      </c>
    </row>
    <row r="2206" spans="3:7" x14ac:dyDescent="0.25">
      <c r="C2206" s="10">
        <v>762</v>
      </c>
      <c r="D2206" s="9">
        <v>0.33823529411764708</v>
      </c>
      <c r="E2206" s="9">
        <v>0.61913696060037526</v>
      </c>
      <c r="F2206" s="9">
        <v>0.33823529411764708</v>
      </c>
      <c r="G2206" s="9">
        <v>1</v>
      </c>
    </row>
    <row r="2207" spans="3:7" x14ac:dyDescent="0.25">
      <c r="C2207" s="10">
        <v>763</v>
      </c>
      <c r="D2207" s="9">
        <v>0.33823529411764708</v>
      </c>
      <c r="E2207" s="9">
        <v>0.62007504690431525</v>
      </c>
      <c r="F2207" s="9">
        <v>0.33823529411764708</v>
      </c>
      <c r="G2207" s="9">
        <v>1</v>
      </c>
    </row>
    <row r="2208" spans="3:7" x14ac:dyDescent="0.25">
      <c r="C2208" s="10">
        <v>764</v>
      </c>
      <c r="D2208" s="9">
        <v>0.33823529411764708</v>
      </c>
      <c r="E2208" s="9">
        <v>0.62101313320825513</v>
      </c>
      <c r="F2208" s="9">
        <v>0.33823529411764708</v>
      </c>
      <c r="G2208" s="9">
        <v>1</v>
      </c>
    </row>
    <row r="2209" spans="3:7" x14ac:dyDescent="0.25">
      <c r="C2209" s="10">
        <v>765</v>
      </c>
      <c r="D2209" s="9">
        <v>0.33823529411764708</v>
      </c>
      <c r="E2209" s="9">
        <v>0.62195121951219512</v>
      </c>
      <c r="F2209" s="9">
        <v>0.33823529411764708</v>
      </c>
      <c r="G2209" s="9">
        <v>1</v>
      </c>
    </row>
    <row r="2210" spans="3:7" x14ac:dyDescent="0.25">
      <c r="C2210" s="10">
        <v>766</v>
      </c>
      <c r="D2210" s="9">
        <v>0.3411764705882353</v>
      </c>
      <c r="E2210" s="9">
        <v>0.62195121951219512</v>
      </c>
      <c r="F2210" s="9">
        <v>0.3411764705882353</v>
      </c>
      <c r="G2210" s="9">
        <v>1</v>
      </c>
    </row>
    <row r="2211" spans="3:7" x14ac:dyDescent="0.25">
      <c r="C2211" s="10">
        <v>767</v>
      </c>
      <c r="D2211" s="9">
        <v>0.3411764705882353</v>
      </c>
      <c r="E2211" s="9">
        <v>0.62288930581613511</v>
      </c>
      <c r="F2211" s="9">
        <v>0.3411764705882353</v>
      </c>
      <c r="G2211" s="9">
        <v>1</v>
      </c>
    </row>
    <row r="2212" spans="3:7" x14ac:dyDescent="0.25">
      <c r="C2212" s="10">
        <v>768</v>
      </c>
      <c r="D2212" s="9">
        <v>0.34411764705882353</v>
      </c>
      <c r="E2212" s="9">
        <v>0.62288930581613511</v>
      </c>
      <c r="F2212" s="9">
        <v>0.34411764705882353</v>
      </c>
      <c r="G2212" s="9">
        <v>1</v>
      </c>
    </row>
    <row r="2213" spans="3:7" x14ac:dyDescent="0.25">
      <c r="C2213" s="10">
        <v>769</v>
      </c>
      <c r="D2213" s="9">
        <v>0.34411764705882353</v>
      </c>
      <c r="E2213" s="9">
        <v>0.6238273921200751</v>
      </c>
      <c r="F2213" s="9">
        <v>0.34411764705882353</v>
      </c>
      <c r="G2213" s="9">
        <v>1</v>
      </c>
    </row>
    <row r="2214" spans="3:7" x14ac:dyDescent="0.25">
      <c r="C2214" s="10">
        <v>770</v>
      </c>
      <c r="D2214" s="9">
        <v>0.34411764705882353</v>
      </c>
      <c r="E2214" s="9">
        <v>0.62476547842401498</v>
      </c>
      <c r="F2214" s="9">
        <v>0.34411764705882353</v>
      </c>
      <c r="G2214" s="9">
        <v>1</v>
      </c>
    </row>
    <row r="2215" spans="3:7" x14ac:dyDescent="0.25">
      <c r="C2215" s="10">
        <v>771</v>
      </c>
      <c r="D2215" s="9">
        <v>0.34411764705882353</v>
      </c>
      <c r="E2215" s="9">
        <v>0.62570356472795496</v>
      </c>
      <c r="F2215" s="9">
        <v>0.34411764705882353</v>
      </c>
      <c r="G2215" s="9">
        <v>1</v>
      </c>
    </row>
    <row r="2216" spans="3:7" x14ac:dyDescent="0.25">
      <c r="C2216" s="10">
        <v>772</v>
      </c>
      <c r="D2216" s="9">
        <v>0.34411764705882353</v>
      </c>
      <c r="E2216" s="9">
        <v>0.62664165103189495</v>
      </c>
      <c r="F2216" s="9">
        <v>0.34411764705882353</v>
      </c>
      <c r="G2216" s="9">
        <v>1</v>
      </c>
    </row>
    <row r="2217" spans="3:7" x14ac:dyDescent="0.25">
      <c r="C2217" s="10">
        <v>773</v>
      </c>
      <c r="D2217" s="9">
        <v>0.34411764705882353</v>
      </c>
      <c r="E2217" s="9">
        <v>0.62757973733583494</v>
      </c>
      <c r="F2217" s="9">
        <v>0.34411764705882353</v>
      </c>
      <c r="G2217" s="9">
        <v>1</v>
      </c>
    </row>
    <row r="2218" spans="3:7" x14ac:dyDescent="0.25">
      <c r="C2218" s="10">
        <v>774</v>
      </c>
      <c r="D2218" s="9">
        <v>0.34705882352941175</v>
      </c>
      <c r="E2218" s="9">
        <v>0.62757973733583494</v>
      </c>
      <c r="F2218" s="9">
        <v>0.34705882352941175</v>
      </c>
      <c r="G2218" s="9">
        <v>1</v>
      </c>
    </row>
    <row r="2219" spans="3:7" x14ac:dyDescent="0.25">
      <c r="C2219" s="10">
        <v>775</v>
      </c>
      <c r="D2219" s="9">
        <v>0.35</v>
      </c>
      <c r="E2219" s="9">
        <v>0.62757973733583494</v>
      </c>
      <c r="F2219" s="9">
        <v>0.35</v>
      </c>
      <c r="G2219" s="9">
        <v>1</v>
      </c>
    </row>
    <row r="2220" spans="3:7" x14ac:dyDescent="0.25">
      <c r="C2220" s="10">
        <v>776</v>
      </c>
      <c r="D2220" s="9">
        <v>0.35</v>
      </c>
      <c r="E2220" s="9">
        <v>0.62851782363977482</v>
      </c>
      <c r="F2220" s="9">
        <v>0.35</v>
      </c>
      <c r="G2220" s="9">
        <v>1</v>
      </c>
    </row>
    <row r="2221" spans="3:7" x14ac:dyDescent="0.25">
      <c r="C2221" s="10">
        <v>777</v>
      </c>
      <c r="D2221" s="9">
        <v>0.35</v>
      </c>
      <c r="E2221" s="9">
        <v>0.62945590994371481</v>
      </c>
      <c r="F2221" s="9">
        <v>0.35</v>
      </c>
      <c r="G2221" s="9">
        <v>1</v>
      </c>
    </row>
    <row r="2222" spans="3:7" x14ac:dyDescent="0.25">
      <c r="C2222" s="10">
        <v>778</v>
      </c>
      <c r="D2222" s="9">
        <v>0.35</v>
      </c>
      <c r="E2222" s="9">
        <v>0.6303939962476548</v>
      </c>
      <c r="F2222" s="9">
        <v>0.35</v>
      </c>
      <c r="G2222" s="9">
        <v>1</v>
      </c>
    </row>
    <row r="2223" spans="3:7" x14ac:dyDescent="0.25">
      <c r="C2223" s="10">
        <v>779</v>
      </c>
      <c r="D2223" s="9">
        <v>0.35</v>
      </c>
      <c r="E2223" s="9">
        <v>0.63133208255159479</v>
      </c>
      <c r="F2223" s="9">
        <v>0.35</v>
      </c>
      <c r="G2223" s="9">
        <v>1</v>
      </c>
    </row>
    <row r="2224" spans="3:7" x14ac:dyDescent="0.25">
      <c r="C2224" s="10">
        <v>780</v>
      </c>
      <c r="D2224" s="9">
        <v>0.35</v>
      </c>
      <c r="E2224" s="9">
        <v>0.63227016885553466</v>
      </c>
      <c r="F2224" s="9">
        <v>0.35</v>
      </c>
      <c r="G2224" s="9">
        <v>1</v>
      </c>
    </row>
    <row r="2225" spans="3:7" x14ac:dyDescent="0.25">
      <c r="C2225" s="10">
        <v>781</v>
      </c>
      <c r="D2225" s="9">
        <v>0.35</v>
      </c>
      <c r="E2225" s="9">
        <v>0.63320825515947465</v>
      </c>
      <c r="F2225" s="9">
        <v>0.35</v>
      </c>
      <c r="G2225" s="9">
        <v>1</v>
      </c>
    </row>
    <row r="2226" spans="3:7" x14ac:dyDescent="0.25">
      <c r="C2226" s="10">
        <v>782</v>
      </c>
      <c r="D2226" s="9">
        <v>0.35</v>
      </c>
      <c r="E2226" s="9">
        <v>0.63414634146341464</v>
      </c>
      <c r="F2226" s="9">
        <v>0.35</v>
      </c>
      <c r="G2226" s="9">
        <v>1</v>
      </c>
    </row>
    <row r="2227" spans="3:7" x14ac:dyDescent="0.25">
      <c r="C2227" s="10">
        <v>783</v>
      </c>
      <c r="D2227" s="9">
        <v>0.35294117647058826</v>
      </c>
      <c r="E2227" s="9">
        <v>0.63414634146341464</v>
      </c>
      <c r="F2227" s="9">
        <v>0.35294117647058826</v>
      </c>
      <c r="G2227" s="9">
        <v>1</v>
      </c>
    </row>
    <row r="2228" spans="3:7" x14ac:dyDescent="0.25">
      <c r="C2228" s="10">
        <v>784</v>
      </c>
      <c r="D2228" s="9">
        <v>0.35294117647058826</v>
      </c>
      <c r="E2228" s="9">
        <v>0.63508442776735463</v>
      </c>
      <c r="F2228" s="9">
        <v>0.35294117647058826</v>
      </c>
      <c r="G2228" s="9">
        <v>1</v>
      </c>
    </row>
    <row r="2229" spans="3:7" x14ac:dyDescent="0.25">
      <c r="C2229" s="10">
        <v>785</v>
      </c>
      <c r="D2229" s="9">
        <v>0.35588235294117648</v>
      </c>
      <c r="E2229" s="9">
        <v>0.63508442776735463</v>
      </c>
      <c r="F2229" s="9">
        <v>0.35588235294117648</v>
      </c>
      <c r="G2229" s="9">
        <v>1</v>
      </c>
    </row>
    <row r="2230" spans="3:7" x14ac:dyDescent="0.25">
      <c r="C2230" s="10">
        <v>786</v>
      </c>
      <c r="D2230" s="9">
        <v>0.35588235294117648</v>
      </c>
      <c r="E2230" s="9">
        <v>0.63602251407129451</v>
      </c>
      <c r="F2230" s="9">
        <v>0.35588235294117648</v>
      </c>
      <c r="G2230" s="9">
        <v>1</v>
      </c>
    </row>
    <row r="2231" spans="3:7" x14ac:dyDescent="0.25">
      <c r="C2231" s="10">
        <v>787</v>
      </c>
      <c r="D2231" s="9">
        <v>0.35588235294117648</v>
      </c>
      <c r="E2231" s="9">
        <v>0.6369606003752345</v>
      </c>
      <c r="F2231" s="9">
        <v>0.35588235294117648</v>
      </c>
      <c r="G2231" s="9">
        <v>1</v>
      </c>
    </row>
    <row r="2232" spans="3:7" x14ac:dyDescent="0.25">
      <c r="C2232" s="10">
        <v>788</v>
      </c>
      <c r="D2232" s="9">
        <v>0.35588235294117648</v>
      </c>
      <c r="E2232" s="9">
        <v>0.63789868667917449</v>
      </c>
      <c r="F2232" s="9">
        <v>0.35588235294117648</v>
      </c>
      <c r="G2232" s="9">
        <v>1</v>
      </c>
    </row>
    <row r="2233" spans="3:7" x14ac:dyDescent="0.25">
      <c r="C2233" s="10">
        <v>789</v>
      </c>
      <c r="D2233" s="9">
        <v>0.35588235294117648</v>
      </c>
      <c r="E2233" s="9">
        <v>0.63883677298311448</v>
      </c>
      <c r="F2233" s="9">
        <v>0.35588235294117648</v>
      </c>
      <c r="G2233" s="9">
        <v>1</v>
      </c>
    </row>
    <row r="2234" spans="3:7" x14ac:dyDescent="0.25">
      <c r="C2234" s="10">
        <v>790</v>
      </c>
      <c r="D2234" s="9">
        <v>0.35588235294117648</v>
      </c>
      <c r="E2234" s="9">
        <v>0.63977485928705435</v>
      </c>
      <c r="F2234" s="9">
        <v>0.35588235294117648</v>
      </c>
      <c r="G2234" s="9">
        <v>1</v>
      </c>
    </row>
    <row r="2235" spans="3:7" x14ac:dyDescent="0.25">
      <c r="C2235" s="10">
        <v>791</v>
      </c>
      <c r="D2235" s="9">
        <v>0.35588235294117648</v>
      </c>
      <c r="E2235" s="9">
        <v>0.64071294559099434</v>
      </c>
      <c r="F2235" s="9">
        <v>0.35588235294117648</v>
      </c>
      <c r="G2235" s="9">
        <v>1</v>
      </c>
    </row>
    <row r="2236" spans="3:7" x14ac:dyDescent="0.25">
      <c r="C2236" s="10">
        <v>792</v>
      </c>
      <c r="D2236" s="9">
        <v>0.35588235294117648</v>
      </c>
      <c r="E2236" s="9">
        <v>0.64165103189493433</v>
      </c>
      <c r="F2236" s="9">
        <v>0.35588235294117648</v>
      </c>
      <c r="G2236" s="9">
        <v>1</v>
      </c>
    </row>
    <row r="2237" spans="3:7" x14ac:dyDescent="0.25">
      <c r="C2237" s="10">
        <v>793</v>
      </c>
      <c r="D2237" s="9">
        <v>0.35882352941176471</v>
      </c>
      <c r="E2237" s="9">
        <v>0.64165103189493433</v>
      </c>
      <c r="F2237" s="9">
        <v>0.35882352941176471</v>
      </c>
      <c r="G2237" s="9">
        <v>1</v>
      </c>
    </row>
    <row r="2238" spans="3:7" x14ac:dyDescent="0.25">
      <c r="C2238" s="10">
        <v>794</v>
      </c>
      <c r="D2238" s="9">
        <v>0.35882352941176471</v>
      </c>
      <c r="E2238" s="9">
        <v>0.64258911819887432</v>
      </c>
      <c r="F2238" s="9">
        <v>0.35882352941176471</v>
      </c>
      <c r="G2238" s="9">
        <v>1</v>
      </c>
    </row>
    <row r="2239" spans="3:7" x14ac:dyDescent="0.25">
      <c r="C2239" s="10">
        <v>795</v>
      </c>
      <c r="D2239" s="9">
        <v>0.35882352941176471</v>
      </c>
      <c r="E2239" s="9">
        <v>0.64352720450281431</v>
      </c>
      <c r="F2239" s="9">
        <v>0.35882352941176471</v>
      </c>
      <c r="G2239" s="9">
        <v>1</v>
      </c>
    </row>
    <row r="2240" spans="3:7" x14ac:dyDescent="0.25">
      <c r="C2240" s="10">
        <v>796</v>
      </c>
      <c r="D2240" s="9">
        <v>0.35882352941176471</v>
      </c>
      <c r="E2240" s="9">
        <v>0.64446529080675419</v>
      </c>
      <c r="F2240" s="9">
        <v>0.35882352941176471</v>
      </c>
      <c r="G2240" s="9">
        <v>1</v>
      </c>
    </row>
    <row r="2241" spans="3:7" x14ac:dyDescent="0.25">
      <c r="C2241" s="10">
        <v>797</v>
      </c>
      <c r="D2241" s="9">
        <v>0.36176470588235293</v>
      </c>
      <c r="E2241" s="9">
        <v>0.64446529080675419</v>
      </c>
      <c r="F2241" s="9">
        <v>0.36176470588235293</v>
      </c>
      <c r="G2241" s="9">
        <v>1</v>
      </c>
    </row>
    <row r="2242" spans="3:7" x14ac:dyDescent="0.25">
      <c r="C2242" s="10">
        <v>798</v>
      </c>
      <c r="D2242" s="9">
        <v>0.36176470588235293</v>
      </c>
      <c r="E2242" s="9">
        <v>0.64540337711069418</v>
      </c>
      <c r="F2242" s="9">
        <v>0.36176470588235293</v>
      </c>
      <c r="G2242" s="9">
        <v>1</v>
      </c>
    </row>
    <row r="2243" spans="3:7" x14ac:dyDescent="0.25">
      <c r="C2243" s="10">
        <v>799</v>
      </c>
      <c r="D2243" s="9">
        <v>0.36176470588235293</v>
      </c>
      <c r="E2243" s="9">
        <v>0.64634146341463417</v>
      </c>
      <c r="F2243" s="9">
        <v>0.36176470588235293</v>
      </c>
      <c r="G2243" s="9">
        <v>1</v>
      </c>
    </row>
    <row r="2244" spans="3:7" x14ac:dyDescent="0.25">
      <c r="C2244" s="10">
        <v>800</v>
      </c>
      <c r="D2244" s="9">
        <v>0.36176470588235293</v>
      </c>
      <c r="E2244" s="9">
        <v>0.64727954971857415</v>
      </c>
      <c r="F2244" s="9">
        <v>0.36176470588235293</v>
      </c>
      <c r="G2244" s="9">
        <v>1</v>
      </c>
    </row>
    <row r="2245" spans="3:7" x14ac:dyDescent="0.25">
      <c r="C2245" s="10">
        <v>801</v>
      </c>
      <c r="D2245" s="9">
        <v>0.36176470588235293</v>
      </c>
      <c r="E2245" s="9">
        <v>0.64821763602251403</v>
      </c>
      <c r="F2245" s="9">
        <v>0.36176470588235293</v>
      </c>
      <c r="G2245" s="9">
        <v>1</v>
      </c>
    </row>
    <row r="2246" spans="3:7" x14ac:dyDescent="0.25">
      <c r="C2246" s="10">
        <v>802</v>
      </c>
      <c r="D2246" s="9">
        <v>0.36470588235294116</v>
      </c>
      <c r="E2246" s="9">
        <v>0.64821763602251403</v>
      </c>
      <c r="F2246" s="9">
        <v>0.36470588235294116</v>
      </c>
      <c r="G2246" s="9">
        <v>1</v>
      </c>
    </row>
    <row r="2247" spans="3:7" x14ac:dyDescent="0.25">
      <c r="C2247" s="10">
        <v>803</v>
      </c>
      <c r="D2247" s="9">
        <v>0.36470588235294116</v>
      </c>
      <c r="E2247" s="9">
        <v>0.64915572232645402</v>
      </c>
      <c r="F2247" s="9">
        <v>0.36470588235294116</v>
      </c>
      <c r="G2247" s="9">
        <v>1</v>
      </c>
    </row>
    <row r="2248" spans="3:7" x14ac:dyDescent="0.25">
      <c r="C2248" s="10">
        <v>804</v>
      </c>
      <c r="D2248" s="9">
        <v>0.36470588235294116</v>
      </c>
      <c r="E2248" s="9">
        <v>0.65009380863039401</v>
      </c>
      <c r="F2248" s="9">
        <v>0.36470588235294116</v>
      </c>
      <c r="G2248" s="9">
        <v>1</v>
      </c>
    </row>
    <row r="2249" spans="3:7" x14ac:dyDescent="0.25">
      <c r="C2249" s="10">
        <v>805</v>
      </c>
      <c r="D2249" s="9">
        <v>0.36764705882352944</v>
      </c>
      <c r="E2249" s="9">
        <v>0.65009380863039401</v>
      </c>
      <c r="F2249" s="9">
        <v>0.36764705882352944</v>
      </c>
      <c r="G2249" s="9">
        <v>1</v>
      </c>
    </row>
    <row r="2250" spans="3:7" x14ac:dyDescent="0.25">
      <c r="C2250" s="10">
        <v>806</v>
      </c>
      <c r="D2250" s="9">
        <v>0.36764705882352944</v>
      </c>
      <c r="E2250" s="9">
        <v>0.651031894934334</v>
      </c>
      <c r="F2250" s="9">
        <v>0.36764705882352944</v>
      </c>
      <c r="G2250" s="9">
        <v>1</v>
      </c>
    </row>
    <row r="2251" spans="3:7" x14ac:dyDescent="0.25">
      <c r="C2251" s="10">
        <v>807</v>
      </c>
      <c r="D2251" s="9">
        <v>0.37058823529411766</v>
      </c>
      <c r="E2251" s="9">
        <v>0.651031894934334</v>
      </c>
      <c r="F2251" s="9">
        <v>0.37058823529411766</v>
      </c>
      <c r="G2251" s="9">
        <v>1</v>
      </c>
    </row>
    <row r="2252" spans="3:7" x14ac:dyDescent="0.25">
      <c r="C2252" s="10">
        <v>808</v>
      </c>
      <c r="D2252" s="9">
        <v>0.37058823529411766</v>
      </c>
      <c r="E2252" s="9">
        <v>0.65196998123827388</v>
      </c>
      <c r="F2252" s="9">
        <v>0.37058823529411766</v>
      </c>
      <c r="G2252" s="9">
        <v>1</v>
      </c>
    </row>
    <row r="2253" spans="3:7" x14ac:dyDescent="0.25">
      <c r="C2253" s="10">
        <v>809</v>
      </c>
      <c r="D2253" s="9">
        <v>0.37058823529411766</v>
      </c>
      <c r="E2253" s="9">
        <v>0.65290806754221387</v>
      </c>
      <c r="F2253" s="9">
        <v>0.37058823529411766</v>
      </c>
      <c r="G2253" s="9">
        <v>1</v>
      </c>
    </row>
    <row r="2254" spans="3:7" x14ac:dyDescent="0.25">
      <c r="C2254" s="10">
        <v>810</v>
      </c>
      <c r="D2254" s="9">
        <v>0.37352941176470589</v>
      </c>
      <c r="E2254" s="9">
        <v>0.65290806754221387</v>
      </c>
      <c r="F2254" s="9">
        <v>0.37352941176470589</v>
      </c>
      <c r="G2254" s="9">
        <v>1</v>
      </c>
    </row>
    <row r="2255" spans="3:7" x14ac:dyDescent="0.25">
      <c r="C2255" s="10">
        <v>811</v>
      </c>
      <c r="D2255" s="9">
        <v>0.37352941176470589</v>
      </c>
      <c r="E2255" s="9">
        <v>0.65384615384615385</v>
      </c>
      <c r="F2255" s="9">
        <v>0.37352941176470589</v>
      </c>
      <c r="G2255" s="9">
        <v>1</v>
      </c>
    </row>
    <row r="2256" spans="3:7" x14ac:dyDescent="0.25">
      <c r="C2256" s="10">
        <v>812</v>
      </c>
      <c r="D2256" s="9">
        <v>0.37352941176470589</v>
      </c>
      <c r="E2256" s="9">
        <v>0.65478424015009384</v>
      </c>
      <c r="F2256" s="9">
        <v>0.37352941176470589</v>
      </c>
      <c r="G2256" s="9">
        <v>1</v>
      </c>
    </row>
    <row r="2257" spans="3:7" x14ac:dyDescent="0.25">
      <c r="C2257" s="10">
        <v>813</v>
      </c>
      <c r="D2257" s="9">
        <v>0.37647058823529411</v>
      </c>
      <c r="E2257" s="9">
        <v>0.65478424015009384</v>
      </c>
      <c r="F2257" s="9">
        <v>0.37647058823529411</v>
      </c>
      <c r="G2257" s="9">
        <v>1</v>
      </c>
    </row>
    <row r="2258" spans="3:7" x14ac:dyDescent="0.25">
      <c r="C2258" s="10">
        <v>814</v>
      </c>
      <c r="D2258" s="9">
        <v>0.37647058823529411</v>
      </c>
      <c r="E2258" s="9">
        <v>0.65572232645403372</v>
      </c>
      <c r="F2258" s="9">
        <v>0.37647058823529411</v>
      </c>
      <c r="G2258" s="9">
        <v>1</v>
      </c>
    </row>
    <row r="2259" spans="3:7" x14ac:dyDescent="0.25">
      <c r="C2259" s="10">
        <v>815</v>
      </c>
      <c r="D2259" s="9">
        <v>0.37647058823529411</v>
      </c>
      <c r="E2259" s="9">
        <v>0.65666041275797371</v>
      </c>
      <c r="F2259" s="9">
        <v>0.37647058823529411</v>
      </c>
      <c r="G2259" s="9">
        <v>1</v>
      </c>
    </row>
    <row r="2260" spans="3:7" x14ac:dyDescent="0.25">
      <c r="C2260" s="10">
        <v>816</v>
      </c>
      <c r="D2260" s="9">
        <v>0.37647058823529411</v>
      </c>
      <c r="E2260" s="9">
        <v>0.6575984990619137</v>
      </c>
      <c r="F2260" s="9">
        <v>0.37647058823529411</v>
      </c>
      <c r="G2260" s="9">
        <v>1</v>
      </c>
    </row>
    <row r="2261" spans="3:7" x14ac:dyDescent="0.25">
      <c r="C2261" s="10">
        <v>817</v>
      </c>
      <c r="D2261" s="9">
        <v>0.37647058823529411</v>
      </c>
      <c r="E2261" s="9">
        <v>0.65853658536585369</v>
      </c>
      <c r="F2261" s="9">
        <v>0.37647058823529411</v>
      </c>
      <c r="G2261" s="9">
        <v>1</v>
      </c>
    </row>
    <row r="2262" spans="3:7" x14ac:dyDescent="0.25">
      <c r="C2262" s="10">
        <v>818</v>
      </c>
      <c r="D2262" s="9">
        <v>0.37941176470588234</v>
      </c>
      <c r="E2262" s="9">
        <v>0.65853658536585369</v>
      </c>
      <c r="F2262" s="9">
        <v>0.37941176470588234</v>
      </c>
      <c r="G2262" s="9">
        <v>1</v>
      </c>
    </row>
    <row r="2263" spans="3:7" x14ac:dyDescent="0.25">
      <c r="C2263" s="10">
        <v>819</v>
      </c>
      <c r="D2263" s="9">
        <v>0.37941176470588234</v>
      </c>
      <c r="E2263" s="9">
        <v>0.65947467166979357</v>
      </c>
      <c r="F2263" s="9">
        <v>0.37941176470588234</v>
      </c>
      <c r="G2263" s="9">
        <v>1</v>
      </c>
    </row>
    <row r="2264" spans="3:7" x14ac:dyDescent="0.25">
      <c r="C2264" s="10">
        <v>820</v>
      </c>
      <c r="D2264" s="9">
        <v>0.37941176470588234</v>
      </c>
      <c r="E2264" s="9">
        <v>0.66041275797373356</v>
      </c>
      <c r="F2264" s="9">
        <v>0.37941176470588234</v>
      </c>
      <c r="G2264" s="9">
        <v>1</v>
      </c>
    </row>
    <row r="2265" spans="3:7" x14ac:dyDescent="0.25">
      <c r="C2265" s="10">
        <v>821</v>
      </c>
      <c r="D2265" s="9">
        <v>0.37941176470588234</v>
      </c>
      <c r="E2265" s="9">
        <v>0.66135084427767354</v>
      </c>
      <c r="F2265" s="9">
        <v>0.37941176470588234</v>
      </c>
      <c r="G2265" s="9">
        <v>1</v>
      </c>
    </row>
    <row r="2266" spans="3:7" x14ac:dyDescent="0.25">
      <c r="C2266" s="10">
        <v>822</v>
      </c>
      <c r="D2266" s="9">
        <v>0.38235294117647056</v>
      </c>
      <c r="E2266" s="9">
        <v>0.66135084427767354</v>
      </c>
      <c r="F2266" s="9">
        <v>0.38235294117647056</v>
      </c>
      <c r="G2266" s="9">
        <v>1</v>
      </c>
    </row>
    <row r="2267" spans="3:7" x14ac:dyDescent="0.25">
      <c r="C2267" s="10">
        <v>823</v>
      </c>
      <c r="D2267" s="9">
        <v>0.38529411764705884</v>
      </c>
      <c r="E2267" s="9">
        <v>0.66135084427767354</v>
      </c>
      <c r="F2267" s="9">
        <v>0.38529411764705884</v>
      </c>
      <c r="G2267" s="9">
        <v>1</v>
      </c>
    </row>
    <row r="2268" spans="3:7" x14ac:dyDescent="0.25">
      <c r="C2268" s="10">
        <v>824</v>
      </c>
      <c r="D2268" s="9">
        <v>0.38529411764705884</v>
      </c>
      <c r="E2268" s="9">
        <v>0.66228893058161353</v>
      </c>
      <c r="F2268" s="9">
        <v>0.38529411764705884</v>
      </c>
      <c r="G2268" s="9">
        <v>1</v>
      </c>
    </row>
    <row r="2269" spans="3:7" x14ac:dyDescent="0.25">
      <c r="C2269" s="10">
        <v>825</v>
      </c>
      <c r="D2269" s="9">
        <v>0.38529411764705884</v>
      </c>
      <c r="E2269" s="9">
        <v>0.66322701688555352</v>
      </c>
      <c r="F2269" s="9">
        <v>0.38529411764705884</v>
      </c>
      <c r="G2269" s="9">
        <v>1</v>
      </c>
    </row>
    <row r="2270" spans="3:7" x14ac:dyDescent="0.25">
      <c r="C2270" s="10">
        <v>826</v>
      </c>
      <c r="D2270" s="9">
        <v>0.38823529411764707</v>
      </c>
      <c r="E2270" s="9">
        <v>0.66322701688555352</v>
      </c>
      <c r="F2270" s="9">
        <v>0.38823529411764707</v>
      </c>
      <c r="G2270" s="9">
        <v>1</v>
      </c>
    </row>
    <row r="2271" spans="3:7" x14ac:dyDescent="0.25">
      <c r="C2271" s="10">
        <v>827</v>
      </c>
      <c r="D2271" s="9">
        <v>0.39117647058823529</v>
      </c>
      <c r="E2271" s="9">
        <v>0.66322701688555352</v>
      </c>
      <c r="F2271" s="9">
        <v>0.39117647058823529</v>
      </c>
      <c r="G2271" s="9">
        <v>1</v>
      </c>
    </row>
    <row r="2272" spans="3:7" x14ac:dyDescent="0.25">
      <c r="C2272" s="10">
        <v>828</v>
      </c>
      <c r="D2272" s="9">
        <v>0.39117647058823529</v>
      </c>
      <c r="E2272" s="9">
        <v>0.6641651031894934</v>
      </c>
      <c r="F2272" s="9">
        <v>0.39117647058823529</v>
      </c>
      <c r="G2272" s="9">
        <v>1</v>
      </c>
    </row>
    <row r="2273" spans="3:7" x14ac:dyDescent="0.25">
      <c r="C2273" s="10">
        <v>829</v>
      </c>
      <c r="D2273" s="9">
        <v>0.39411764705882352</v>
      </c>
      <c r="E2273" s="9">
        <v>0.6641651031894934</v>
      </c>
      <c r="F2273" s="9">
        <v>0.39411764705882352</v>
      </c>
      <c r="G2273" s="9">
        <v>1</v>
      </c>
    </row>
    <row r="2274" spans="3:7" x14ac:dyDescent="0.25">
      <c r="C2274" s="10">
        <v>830</v>
      </c>
      <c r="D2274" s="9">
        <v>0.39411764705882352</v>
      </c>
      <c r="E2274" s="9">
        <v>0.66510318949343339</v>
      </c>
      <c r="F2274" s="9">
        <v>0.39411764705882352</v>
      </c>
      <c r="G2274" s="9">
        <v>1</v>
      </c>
    </row>
    <row r="2275" spans="3:7" x14ac:dyDescent="0.25">
      <c r="C2275" s="10">
        <v>831</v>
      </c>
      <c r="D2275" s="9">
        <v>0.39411764705882352</v>
      </c>
      <c r="E2275" s="9">
        <v>0.66604127579737338</v>
      </c>
      <c r="F2275" s="9">
        <v>0.39411764705882352</v>
      </c>
      <c r="G2275" s="9">
        <v>1</v>
      </c>
    </row>
    <row r="2276" spans="3:7" x14ac:dyDescent="0.25">
      <c r="C2276" s="10">
        <v>832</v>
      </c>
      <c r="D2276" s="9">
        <v>0.39705882352941174</v>
      </c>
      <c r="E2276" s="9">
        <v>0.66604127579737338</v>
      </c>
      <c r="F2276" s="9">
        <v>0.39705882352941174</v>
      </c>
      <c r="G2276" s="9">
        <v>1</v>
      </c>
    </row>
    <row r="2277" spans="3:7" x14ac:dyDescent="0.25">
      <c r="C2277" s="10">
        <v>833</v>
      </c>
      <c r="D2277" s="9">
        <v>0.39705882352941174</v>
      </c>
      <c r="E2277" s="9">
        <v>0.66697936210131337</v>
      </c>
      <c r="F2277" s="9">
        <v>0.39705882352941174</v>
      </c>
      <c r="G2277" s="9">
        <v>1</v>
      </c>
    </row>
    <row r="2278" spans="3:7" x14ac:dyDescent="0.25">
      <c r="C2278" s="10">
        <v>834</v>
      </c>
      <c r="D2278" s="9">
        <v>0.39705882352941174</v>
      </c>
      <c r="E2278" s="9">
        <v>0.66791744840525324</v>
      </c>
      <c r="F2278" s="9">
        <v>0.39705882352941174</v>
      </c>
      <c r="G2278" s="9">
        <v>1</v>
      </c>
    </row>
    <row r="2279" spans="3:7" x14ac:dyDescent="0.25">
      <c r="C2279" s="10">
        <v>835</v>
      </c>
      <c r="D2279" s="9">
        <v>0.39705882352941174</v>
      </c>
      <c r="E2279" s="9">
        <v>0.66885553470919323</v>
      </c>
      <c r="F2279" s="9">
        <v>0.39705882352941174</v>
      </c>
      <c r="G2279" s="9">
        <v>1</v>
      </c>
    </row>
    <row r="2280" spans="3:7" x14ac:dyDescent="0.25">
      <c r="C2280" s="10">
        <v>836</v>
      </c>
      <c r="D2280" s="9">
        <v>0.4</v>
      </c>
      <c r="E2280" s="9">
        <v>0.66885553470919323</v>
      </c>
      <c r="F2280" s="9">
        <v>0.4</v>
      </c>
      <c r="G2280" s="9">
        <v>1</v>
      </c>
    </row>
    <row r="2281" spans="3:7" x14ac:dyDescent="0.25">
      <c r="C2281" s="10">
        <v>837</v>
      </c>
      <c r="D2281" s="9">
        <v>0.40294117647058825</v>
      </c>
      <c r="E2281" s="9">
        <v>0.66885553470919323</v>
      </c>
      <c r="F2281" s="9">
        <v>0.40294117647058825</v>
      </c>
      <c r="G2281" s="9">
        <v>1</v>
      </c>
    </row>
    <row r="2282" spans="3:7" x14ac:dyDescent="0.25">
      <c r="C2282" s="10">
        <v>838</v>
      </c>
      <c r="D2282" s="9">
        <v>0.40588235294117647</v>
      </c>
      <c r="E2282" s="9">
        <v>0.66885553470919323</v>
      </c>
      <c r="F2282" s="9">
        <v>0.40588235294117647</v>
      </c>
      <c r="G2282" s="9">
        <v>1</v>
      </c>
    </row>
    <row r="2283" spans="3:7" x14ac:dyDescent="0.25">
      <c r="C2283" s="10">
        <v>839</v>
      </c>
      <c r="D2283" s="9">
        <v>0.40588235294117647</v>
      </c>
      <c r="E2283" s="9">
        <v>0.66979362101313322</v>
      </c>
      <c r="F2283" s="9">
        <v>0.40588235294117647</v>
      </c>
      <c r="G2283" s="9">
        <v>1</v>
      </c>
    </row>
    <row r="2284" spans="3:7" x14ac:dyDescent="0.25">
      <c r="C2284" s="10">
        <v>840</v>
      </c>
      <c r="D2284" s="9">
        <v>0.4088235294117647</v>
      </c>
      <c r="E2284" s="9">
        <v>0.66979362101313322</v>
      </c>
      <c r="F2284" s="9">
        <v>0.4088235294117647</v>
      </c>
      <c r="G2284" s="9">
        <v>1</v>
      </c>
    </row>
    <row r="2285" spans="3:7" x14ac:dyDescent="0.25">
      <c r="C2285" s="10">
        <v>841</v>
      </c>
      <c r="D2285" s="9">
        <v>0.4088235294117647</v>
      </c>
      <c r="E2285" s="9">
        <v>0.67073170731707321</v>
      </c>
      <c r="F2285" s="9">
        <v>0.4088235294117647</v>
      </c>
      <c r="G2285" s="9">
        <v>1</v>
      </c>
    </row>
    <row r="2286" spans="3:7" x14ac:dyDescent="0.25">
      <c r="C2286" s="10">
        <v>842</v>
      </c>
      <c r="D2286" s="9">
        <v>0.41176470588235292</v>
      </c>
      <c r="E2286" s="9">
        <v>0.67073170731707321</v>
      </c>
      <c r="F2286" s="9">
        <v>0.41176470588235292</v>
      </c>
      <c r="G2286" s="9">
        <v>1</v>
      </c>
    </row>
    <row r="2287" spans="3:7" x14ac:dyDescent="0.25">
      <c r="C2287" s="10">
        <v>843</v>
      </c>
      <c r="D2287" s="9">
        <v>0.4147058823529412</v>
      </c>
      <c r="E2287" s="9">
        <v>0.67073170731707321</v>
      </c>
      <c r="F2287" s="9">
        <v>0.4147058823529412</v>
      </c>
      <c r="G2287" s="9">
        <v>1</v>
      </c>
    </row>
    <row r="2288" spans="3:7" x14ac:dyDescent="0.25">
      <c r="C2288" s="10">
        <v>844</v>
      </c>
      <c r="D2288" s="9">
        <v>0.41764705882352943</v>
      </c>
      <c r="E2288" s="9">
        <v>0.67073170731707321</v>
      </c>
      <c r="F2288" s="9">
        <v>0.41764705882352943</v>
      </c>
      <c r="G2288" s="9">
        <v>1</v>
      </c>
    </row>
    <row r="2289" spans="3:7" x14ac:dyDescent="0.25">
      <c r="C2289" s="10">
        <v>845</v>
      </c>
      <c r="D2289" s="9">
        <v>0.41764705882352943</v>
      </c>
      <c r="E2289" s="9">
        <v>0.67166979362101309</v>
      </c>
      <c r="F2289" s="9">
        <v>0.41764705882352943</v>
      </c>
      <c r="G2289" s="9">
        <v>1</v>
      </c>
    </row>
    <row r="2290" spans="3:7" x14ac:dyDescent="0.25">
      <c r="C2290" s="10">
        <v>846</v>
      </c>
      <c r="D2290" s="9">
        <v>0.41764705882352943</v>
      </c>
      <c r="E2290" s="9">
        <v>0.67260787992495308</v>
      </c>
      <c r="F2290" s="9">
        <v>0.41764705882352943</v>
      </c>
      <c r="G2290" s="9">
        <v>1</v>
      </c>
    </row>
    <row r="2291" spans="3:7" x14ac:dyDescent="0.25">
      <c r="C2291" s="10">
        <v>847</v>
      </c>
      <c r="D2291" s="9">
        <v>0.42058823529411765</v>
      </c>
      <c r="E2291" s="9">
        <v>0.67260787992495308</v>
      </c>
      <c r="F2291" s="9">
        <v>0.42058823529411765</v>
      </c>
      <c r="G2291" s="9">
        <v>1</v>
      </c>
    </row>
    <row r="2292" spans="3:7" x14ac:dyDescent="0.25">
      <c r="C2292" s="10">
        <v>848</v>
      </c>
      <c r="D2292" s="9">
        <v>0.42352941176470588</v>
      </c>
      <c r="E2292" s="9">
        <v>0.67260787992495308</v>
      </c>
      <c r="F2292" s="9">
        <v>0.42352941176470588</v>
      </c>
      <c r="G2292" s="9">
        <v>1</v>
      </c>
    </row>
    <row r="2293" spans="3:7" x14ac:dyDescent="0.25">
      <c r="C2293" s="10">
        <v>849</v>
      </c>
      <c r="D2293" s="9">
        <v>0.42352941176470588</v>
      </c>
      <c r="E2293" s="9">
        <v>0.67354596622889307</v>
      </c>
      <c r="F2293" s="9">
        <v>0.42352941176470588</v>
      </c>
      <c r="G2293" s="9">
        <v>1</v>
      </c>
    </row>
    <row r="2294" spans="3:7" x14ac:dyDescent="0.25">
      <c r="C2294" s="10">
        <v>850</v>
      </c>
      <c r="D2294" s="9">
        <v>0.4264705882352941</v>
      </c>
      <c r="E2294" s="9">
        <v>0.67354596622889307</v>
      </c>
      <c r="F2294" s="9">
        <v>0.4264705882352941</v>
      </c>
      <c r="G2294" s="9">
        <v>1</v>
      </c>
    </row>
    <row r="2295" spans="3:7" x14ac:dyDescent="0.25">
      <c r="C2295" s="10">
        <v>851</v>
      </c>
      <c r="D2295" s="9">
        <v>0.4264705882352941</v>
      </c>
      <c r="E2295" s="9">
        <v>0.67448405253283306</v>
      </c>
      <c r="F2295" s="9">
        <v>0.4264705882352941</v>
      </c>
      <c r="G2295" s="9">
        <v>1</v>
      </c>
    </row>
    <row r="2296" spans="3:7" x14ac:dyDescent="0.25">
      <c r="C2296" s="10">
        <v>852</v>
      </c>
      <c r="D2296" s="9">
        <v>0.4264705882352941</v>
      </c>
      <c r="E2296" s="9">
        <v>0.67542213883677293</v>
      </c>
      <c r="F2296" s="9">
        <v>0.4264705882352941</v>
      </c>
      <c r="G2296" s="9">
        <v>1</v>
      </c>
    </row>
    <row r="2297" spans="3:7" x14ac:dyDescent="0.25">
      <c r="C2297" s="10">
        <v>853</v>
      </c>
      <c r="D2297" s="9">
        <v>0.42941176470588233</v>
      </c>
      <c r="E2297" s="9">
        <v>0.67542213883677293</v>
      </c>
      <c r="F2297" s="9">
        <v>0.42941176470588233</v>
      </c>
      <c r="G2297" s="9">
        <v>1</v>
      </c>
    </row>
    <row r="2298" spans="3:7" x14ac:dyDescent="0.25">
      <c r="C2298" s="10">
        <v>854</v>
      </c>
      <c r="D2298" s="9">
        <v>0.42941176470588233</v>
      </c>
      <c r="E2298" s="9">
        <v>0.67636022514071292</v>
      </c>
      <c r="F2298" s="9">
        <v>0.42941176470588233</v>
      </c>
      <c r="G2298" s="9">
        <v>1</v>
      </c>
    </row>
    <row r="2299" spans="3:7" x14ac:dyDescent="0.25">
      <c r="C2299" s="10">
        <v>855</v>
      </c>
      <c r="D2299" s="9">
        <v>0.43235294117647061</v>
      </c>
      <c r="E2299" s="9">
        <v>0.67636022514071292</v>
      </c>
      <c r="F2299" s="9">
        <v>0.43235294117647061</v>
      </c>
      <c r="G2299" s="9">
        <v>1</v>
      </c>
    </row>
    <row r="2300" spans="3:7" x14ac:dyDescent="0.25">
      <c r="C2300" s="10">
        <v>856</v>
      </c>
      <c r="D2300" s="9">
        <v>0.43235294117647061</v>
      </c>
      <c r="E2300" s="9">
        <v>0.67729831144465291</v>
      </c>
      <c r="F2300" s="9">
        <v>0.43235294117647061</v>
      </c>
      <c r="G2300" s="9">
        <v>1</v>
      </c>
    </row>
    <row r="2301" spans="3:7" x14ac:dyDescent="0.25">
      <c r="C2301" s="10">
        <v>857</v>
      </c>
      <c r="D2301" s="9">
        <v>0.43235294117647061</v>
      </c>
      <c r="E2301" s="9">
        <v>0.6782363977485929</v>
      </c>
      <c r="F2301" s="9">
        <v>0.43235294117647061</v>
      </c>
      <c r="G2301" s="9">
        <v>1</v>
      </c>
    </row>
    <row r="2302" spans="3:7" x14ac:dyDescent="0.25">
      <c r="C2302" s="10">
        <v>858</v>
      </c>
      <c r="D2302" s="9">
        <v>0.43235294117647061</v>
      </c>
      <c r="E2302" s="9">
        <v>0.67917448405253278</v>
      </c>
      <c r="F2302" s="9">
        <v>0.43235294117647061</v>
      </c>
      <c r="G2302" s="9">
        <v>1</v>
      </c>
    </row>
    <row r="2303" spans="3:7" x14ac:dyDescent="0.25">
      <c r="C2303" s="10">
        <v>859</v>
      </c>
      <c r="D2303" s="9">
        <v>0.43529411764705883</v>
      </c>
      <c r="E2303" s="9">
        <v>0.67917448405253278</v>
      </c>
      <c r="F2303" s="9">
        <v>0.43529411764705883</v>
      </c>
      <c r="G2303" s="9">
        <v>1</v>
      </c>
    </row>
    <row r="2304" spans="3:7" x14ac:dyDescent="0.25">
      <c r="C2304" s="10">
        <v>860</v>
      </c>
      <c r="D2304" s="9">
        <v>0.43529411764705883</v>
      </c>
      <c r="E2304" s="9">
        <v>0.68011257035647277</v>
      </c>
      <c r="F2304" s="9">
        <v>0.43529411764705883</v>
      </c>
      <c r="G2304" s="9">
        <v>1</v>
      </c>
    </row>
    <row r="2305" spans="3:7" x14ac:dyDescent="0.25">
      <c r="C2305" s="10">
        <v>861</v>
      </c>
      <c r="D2305" s="9">
        <v>0.43529411764705883</v>
      </c>
      <c r="E2305" s="9">
        <v>0.68105065666041276</v>
      </c>
      <c r="F2305" s="9">
        <v>0.43529411764705883</v>
      </c>
      <c r="G2305" s="9">
        <v>1</v>
      </c>
    </row>
    <row r="2306" spans="3:7" x14ac:dyDescent="0.25">
      <c r="C2306" s="10">
        <v>862</v>
      </c>
      <c r="D2306" s="9">
        <v>0.43529411764705883</v>
      </c>
      <c r="E2306" s="9">
        <v>0.68198874296435275</v>
      </c>
      <c r="F2306" s="9">
        <v>0.43529411764705883</v>
      </c>
      <c r="G2306" s="9">
        <v>1</v>
      </c>
    </row>
    <row r="2307" spans="3:7" x14ac:dyDescent="0.25">
      <c r="C2307" s="10">
        <v>863</v>
      </c>
      <c r="D2307" s="9">
        <v>0.43529411764705883</v>
      </c>
      <c r="E2307" s="9">
        <v>0.68292682926829273</v>
      </c>
      <c r="F2307" s="9">
        <v>0.43529411764705883</v>
      </c>
      <c r="G2307" s="9">
        <v>1</v>
      </c>
    </row>
    <row r="2308" spans="3:7" x14ac:dyDescent="0.25">
      <c r="C2308" s="10">
        <v>864</v>
      </c>
      <c r="D2308" s="9">
        <v>0.43529411764705883</v>
      </c>
      <c r="E2308" s="9">
        <v>0.68386491557223261</v>
      </c>
      <c r="F2308" s="9">
        <v>0.43529411764705883</v>
      </c>
      <c r="G2308" s="9">
        <v>1</v>
      </c>
    </row>
    <row r="2309" spans="3:7" x14ac:dyDescent="0.25">
      <c r="C2309" s="10">
        <v>865</v>
      </c>
      <c r="D2309" s="9">
        <v>0.43529411764705883</v>
      </c>
      <c r="E2309" s="9">
        <v>0.6848030018761726</v>
      </c>
      <c r="F2309" s="9">
        <v>0.43529411764705883</v>
      </c>
      <c r="G2309" s="9">
        <v>1</v>
      </c>
    </row>
    <row r="2310" spans="3:7" x14ac:dyDescent="0.25">
      <c r="C2310" s="10">
        <v>866</v>
      </c>
      <c r="D2310" s="9">
        <v>0.43823529411764706</v>
      </c>
      <c r="E2310" s="9">
        <v>0.6848030018761726</v>
      </c>
      <c r="F2310" s="9">
        <v>0.43823529411764706</v>
      </c>
      <c r="G2310" s="9">
        <v>1</v>
      </c>
    </row>
    <row r="2311" spans="3:7" x14ac:dyDescent="0.25">
      <c r="C2311" s="10">
        <v>867</v>
      </c>
      <c r="D2311" s="9">
        <v>0.43823529411764706</v>
      </c>
      <c r="E2311" s="9">
        <v>0.68574108818011259</v>
      </c>
      <c r="F2311" s="9">
        <v>0.43823529411764706</v>
      </c>
      <c r="G2311" s="9">
        <v>1</v>
      </c>
    </row>
    <row r="2312" spans="3:7" x14ac:dyDescent="0.25">
      <c r="C2312" s="10">
        <v>868</v>
      </c>
      <c r="D2312" s="9">
        <v>0.44117647058823528</v>
      </c>
      <c r="E2312" s="9">
        <v>0.68574108818011259</v>
      </c>
      <c r="F2312" s="9">
        <v>0.44117647058823528</v>
      </c>
      <c r="G2312" s="9">
        <v>1</v>
      </c>
    </row>
    <row r="2313" spans="3:7" x14ac:dyDescent="0.25">
      <c r="C2313" s="10">
        <v>869</v>
      </c>
      <c r="D2313" s="9">
        <v>0.44117647058823528</v>
      </c>
      <c r="E2313" s="9">
        <v>0.68667917448405258</v>
      </c>
      <c r="F2313" s="9">
        <v>0.44117647058823528</v>
      </c>
      <c r="G2313" s="9">
        <v>1</v>
      </c>
    </row>
    <row r="2314" spans="3:7" x14ac:dyDescent="0.25">
      <c r="C2314" s="10">
        <v>870</v>
      </c>
      <c r="D2314" s="9">
        <v>0.44117647058823528</v>
      </c>
      <c r="E2314" s="9">
        <v>0.68761726078799246</v>
      </c>
      <c r="F2314" s="9">
        <v>0.44117647058823528</v>
      </c>
      <c r="G2314" s="9">
        <v>1</v>
      </c>
    </row>
    <row r="2315" spans="3:7" x14ac:dyDescent="0.25">
      <c r="C2315" s="10">
        <v>871</v>
      </c>
      <c r="D2315" s="9">
        <v>0.44117647058823528</v>
      </c>
      <c r="E2315" s="9">
        <v>0.68855534709193245</v>
      </c>
      <c r="F2315" s="9">
        <v>0.44117647058823528</v>
      </c>
      <c r="G2315" s="9">
        <v>1</v>
      </c>
    </row>
    <row r="2316" spans="3:7" x14ac:dyDescent="0.25">
      <c r="C2316" s="10">
        <v>872</v>
      </c>
      <c r="D2316" s="9">
        <v>0.44117647058823528</v>
      </c>
      <c r="E2316" s="9">
        <v>0.68949343339587243</v>
      </c>
      <c r="F2316" s="9">
        <v>0.44117647058823528</v>
      </c>
      <c r="G2316" s="9">
        <v>1</v>
      </c>
    </row>
    <row r="2317" spans="3:7" x14ac:dyDescent="0.25">
      <c r="C2317" s="10">
        <v>873</v>
      </c>
      <c r="D2317" s="9">
        <v>0.44411764705882351</v>
      </c>
      <c r="E2317" s="9">
        <v>0.68949343339587243</v>
      </c>
      <c r="F2317" s="9">
        <v>0.44411764705882351</v>
      </c>
      <c r="G2317" s="9">
        <v>1</v>
      </c>
    </row>
    <row r="2318" spans="3:7" x14ac:dyDescent="0.25">
      <c r="C2318" s="10">
        <v>874</v>
      </c>
      <c r="D2318" s="9">
        <v>0.44411764705882351</v>
      </c>
      <c r="E2318" s="9">
        <v>0.69043151969981242</v>
      </c>
      <c r="F2318" s="9">
        <v>0.44411764705882351</v>
      </c>
      <c r="G2318" s="9">
        <v>1</v>
      </c>
    </row>
    <row r="2319" spans="3:7" x14ac:dyDescent="0.25">
      <c r="C2319" s="10">
        <v>875</v>
      </c>
      <c r="D2319" s="9">
        <v>0.44411764705882351</v>
      </c>
      <c r="E2319" s="9">
        <v>0.6913696060037523</v>
      </c>
      <c r="F2319" s="9">
        <v>0.44411764705882351</v>
      </c>
      <c r="G2319" s="9">
        <v>1</v>
      </c>
    </row>
    <row r="2320" spans="3:7" x14ac:dyDescent="0.25">
      <c r="C2320" s="10">
        <v>876</v>
      </c>
      <c r="D2320" s="9">
        <v>0.44411764705882351</v>
      </c>
      <c r="E2320" s="9">
        <v>0.69230769230769229</v>
      </c>
      <c r="F2320" s="9">
        <v>0.44411764705882351</v>
      </c>
      <c r="G2320" s="9">
        <v>1</v>
      </c>
    </row>
    <row r="2321" spans="3:7" x14ac:dyDescent="0.25">
      <c r="C2321" s="10">
        <v>877</v>
      </c>
      <c r="D2321" s="9">
        <v>0.44705882352941179</v>
      </c>
      <c r="E2321" s="9">
        <v>0.69230769230769229</v>
      </c>
      <c r="F2321" s="9">
        <v>0.44705882352941179</v>
      </c>
      <c r="G2321" s="9">
        <v>1</v>
      </c>
    </row>
    <row r="2322" spans="3:7" x14ac:dyDescent="0.25">
      <c r="C2322" s="10">
        <v>878</v>
      </c>
      <c r="D2322" s="9">
        <v>0.44705882352941179</v>
      </c>
      <c r="E2322" s="9">
        <v>0.69324577861163228</v>
      </c>
      <c r="F2322" s="9">
        <v>0.44705882352941179</v>
      </c>
      <c r="G2322" s="9">
        <v>1</v>
      </c>
    </row>
    <row r="2323" spans="3:7" x14ac:dyDescent="0.25">
      <c r="C2323" s="10">
        <v>879</v>
      </c>
      <c r="D2323" s="9">
        <v>0.44705882352941179</v>
      </c>
      <c r="E2323" s="9">
        <v>0.69418386491557227</v>
      </c>
      <c r="F2323" s="9">
        <v>0.44705882352941179</v>
      </c>
      <c r="G2323" s="9">
        <v>1</v>
      </c>
    </row>
    <row r="2324" spans="3:7" x14ac:dyDescent="0.25">
      <c r="C2324" s="10">
        <v>880</v>
      </c>
      <c r="D2324" s="9">
        <v>0.44705882352941179</v>
      </c>
      <c r="E2324" s="9">
        <v>0.69512195121951215</v>
      </c>
      <c r="F2324" s="9">
        <v>0.44705882352941179</v>
      </c>
      <c r="G2324" s="9">
        <v>1</v>
      </c>
    </row>
    <row r="2325" spans="3:7" x14ac:dyDescent="0.25">
      <c r="C2325" s="10">
        <v>881</v>
      </c>
      <c r="D2325" s="9">
        <v>0.45</v>
      </c>
      <c r="E2325" s="9">
        <v>0.69512195121951215</v>
      </c>
      <c r="F2325" s="9">
        <v>0.45</v>
      </c>
      <c r="G2325" s="9">
        <v>1</v>
      </c>
    </row>
    <row r="2326" spans="3:7" x14ac:dyDescent="0.25">
      <c r="C2326" s="10">
        <v>882</v>
      </c>
      <c r="D2326" s="9">
        <v>0.45</v>
      </c>
      <c r="E2326" s="9">
        <v>0.69606003752345214</v>
      </c>
      <c r="F2326" s="9">
        <v>0.45</v>
      </c>
      <c r="G2326" s="9">
        <v>1</v>
      </c>
    </row>
    <row r="2327" spans="3:7" x14ac:dyDescent="0.25">
      <c r="C2327" s="10">
        <v>883</v>
      </c>
      <c r="D2327" s="9">
        <v>0.45294117647058824</v>
      </c>
      <c r="E2327" s="9">
        <v>0.69606003752345214</v>
      </c>
      <c r="F2327" s="9">
        <v>0.45294117647058824</v>
      </c>
      <c r="G2327" s="9">
        <v>1</v>
      </c>
    </row>
    <row r="2328" spans="3:7" x14ac:dyDescent="0.25">
      <c r="C2328" s="10">
        <v>884</v>
      </c>
      <c r="D2328" s="9">
        <v>0.45588235294117646</v>
      </c>
      <c r="E2328" s="9">
        <v>0.69606003752345214</v>
      </c>
      <c r="F2328" s="9">
        <v>0.45588235294117646</v>
      </c>
      <c r="G2328" s="9">
        <v>1</v>
      </c>
    </row>
    <row r="2329" spans="3:7" x14ac:dyDescent="0.25">
      <c r="C2329" s="10">
        <v>885</v>
      </c>
      <c r="D2329" s="9">
        <v>0.45588235294117646</v>
      </c>
      <c r="E2329" s="9">
        <v>0.69699812382739212</v>
      </c>
      <c r="F2329" s="9">
        <v>0.45588235294117646</v>
      </c>
      <c r="G2329" s="9">
        <v>1</v>
      </c>
    </row>
    <row r="2330" spans="3:7" x14ac:dyDescent="0.25">
      <c r="C2330" s="10">
        <v>886</v>
      </c>
      <c r="D2330" s="9">
        <v>0.45588235294117646</v>
      </c>
      <c r="E2330" s="9">
        <v>0.69793621013133211</v>
      </c>
      <c r="F2330" s="9">
        <v>0.45588235294117646</v>
      </c>
      <c r="G2330" s="9">
        <v>1</v>
      </c>
    </row>
    <row r="2331" spans="3:7" x14ac:dyDescent="0.25">
      <c r="C2331" s="10">
        <v>887</v>
      </c>
      <c r="D2331" s="9">
        <v>0.45588235294117646</v>
      </c>
      <c r="E2331" s="9">
        <v>0.69887429643527199</v>
      </c>
      <c r="F2331" s="9">
        <v>0.45588235294117646</v>
      </c>
      <c r="G2331" s="9">
        <v>1</v>
      </c>
    </row>
    <row r="2332" spans="3:7" x14ac:dyDescent="0.25">
      <c r="C2332" s="10">
        <v>888</v>
      </c>
      <c r="D2332" s="9">
        <v>0.45588235294117646</v>
      </c>
      <c r="E2332" s="9">
        <v>0.69981238273921198</v>
      </c>
      <c r="F2332" s="9">
        <v>0.45588235294117646</v>
      </c>
      <c r="G2332" s="9">
        <v>1</v>
      </c>
    </row>
    <row r="2333" spans="3:7" x14ac:dyDescent="0.25">
      <c r="C2333" s="10">
        <v>889</v>
      </c>
      <c r="D2333" s="9">
        <v>0.45588235294117646</v>
      </c>
      <c r="E2333" s="9">
        <v>0.70075046904315197</v>
      </c>
      <c r="F2333" s="9">
        <v>0.45588235294117646</v>
      </c>
      <c r="G2333" s="9">
        <v>1</v>
      </c>
    </row>
    <row r="2334" spans="3:7" x14ac:dyDescent="0.25">
      <c r="C2334" s="10">
        <v>890</v>
      </c>
      <c r="D2334" s="9">
        <v>0.45588235294117646</v>
      </c>
      <c r="E2334" s="9">
        <v>0.70168855534709196</v>
      </c>
      <c r="F2334" s="9">
        <v>0.45588235294117646</v>
      </c>
      <c r="G2334" s="9">
        <v>1</v>
      </c>
    </row>
    <row r="2335" spans="3:7" x14ac:dyDescent="0.25">
      <c r="C2335" s="10">
        <v>891</v>
      </c>
      <c r="D2335" s="9">
        <v>0.45588235294117646</v>
      </c>
      <c r="E2335" s="9">
        <v>0.70262664165103195</v>
      </c>
      <c r="F2335" s="9">
        <v>0.45588235294117646</v>
      </c>
      <c r="G2335" s="9">
        <v>1</v>
      </c>
    </row>
    <row r="2336" spans="3:7" x14ac:dyDescent="0.25">
      <c r="C2336" s="10">
        <v>892</v>
      </c>
      <c r="D2336" s="9">
        <v>0.45588235294117646</v>
      </c>
      <c r="E2336" s="9">
        <v>0.70356472795497182</v>
      </c>
      <c r="F2336" s="9">
        <v>0.45588235294117646</v>
      </c>
      <c r="G2336" s="9">
        <v>1</v>
      </c>
    </row>
    <row r="2337" spans="3:7" x14ac:dyDescent="0.25">
      <c r="C2337" s="10">
        <v>893</v>
      </c>
      <c r="D2337" s="9">
        <v>0.45588235294117646</v>
      </c>
      <c r="E2337" s="9">
        <v>0.70450281425891181</v>
      </c>
      <c r="F2337" s="9">
        <v>0.45588235294117646</v>
      </c>
      <c r="G2337" s="9">
        <v>1</v>
      </c>
    </row>
    <row r="2338" spans="3:7" x14ac:dyDescent="0.25">
      <c r="C2338" s="10">
        <v>894</v>
      </c>
      <c r="D2338" s="9">
        <v>0.45882352941176469</v>
      </c>
      <c r="E2338" s="9">
        <v>0.70450281425891181</v>
      </c>
      <c r="F2338" s="9">
        <v>0.45882352941176469</v>
      </c>
      <c r="G2338" s="9">
        <v>1</v>
      </c>
    </row>
    <row r="2339" spans="3:7" x14ac:dyDescent="0.25">
      <c r="C2339" s="10">
        <v>895</v>
      </c>
      <c r="D2339" s="9">
        <v>0.45882352941176469</v>
      </c>
      <c r="E2339" s="9">
        <v>0.7054409005628518</v>
      </c>
      <c r="F2339" s="9">
        <v>0.45882352941176469</v>
      </c>
      <c r="G2339" s="9">
        <v>1</v>
      </c>
    </row>
    <row r="2340" spans="3:7" x14ac:dyDescent="0.25">
      <c r="C2340" s="10">
        <v>896</v>
      </c>
      <c r="D2340" s="9">
        <v>0.45882352941176469</v>
      </c>
      <c r="E2340" s="9">
        <v>0.70637898686679179</v>
      </c>
      <c r="F2340" s="9">
        <v>0.45882352941176469</v>
      </c>
      <c r="G2340" s="9">
        <v>1</v>
      </c>
    </row>
    <row r="2341" spans="3:7" x14ac:dyDescent="0.25">
      <c r="C2341" s="10">
        <v>897</v>
      </c>
      <c r="D2341" s="9">
        <v>0.45882352941176469</v>
      </c>
      <c r="E2341" s="9">
        <v>0.70731707317073167</v>
      </c>
      <c r="F2341" s="9">
        <v>0.45882352941176469</v>
      </c>
      <c r="G2341" s="9">
        <v>1</v>
      </c>
    </row>
    <row r="2342" spans="3:7" x14ac:dyDescent="0.25">
      <c r="C2342" s="10">
        <v>898</v>
      </c>
      <c r="D2342" s="9">
        <v>0.46176470588235297</v>
      </c>
      <c r="E2342" s="9">
        <v>0.70731707317073167</v>
      </c>
      <c r="F2342" s="9">
        <v>0.46176470588235297</v>
      </c>
      <c r="G2342" s="9">
        <v>1</v>
      </c>
    </row>
    <row r="2343" spans="3:7" x14ac:dyDescent="0.25">
      <c r="C2343" s="10">
        <v>899</v>
      </c>
      <c r="D2343" s="9">
        <v>0.46176470588235297</v>
      </c>
      <c r="E2343" s="9">
        <v>0.70825515947467166</v>
      </c>
      <c r="F2343" s="9">
        <v>0.46176470588235297</v>
      </c>
      <c r="G2343" s="9">
        <v>1</v>
      </c>
    </row>
    <row r="2344" spans="3:7" x14ac:dyDescent="0.25">
      <c r="C2344" s="10">
        <v>900</v>
      </c>
      <c r="D2344" s="9">
        <v>0.46176470588235297</v>
      </c>
      <c r="E2344" s="9">
        <v>0.70919324577861165</v>
      </c>
      <c r="F2344" s="9">
        <v>0.46176470588235297</v>
      </c>
      <c r="G2344" s="9">
        <v>1</v>
      </c>
    </row>
    <row r="2345" spans="3:7" x14ac:dyDescent="0.25">
      <c r="C2345" s="10">
        <v>901</v>
      </c>
      <c r="D2345" s="9">
        <v>0.46176470588235297</v>
      </c>
      <c r="E2345" s="9">
        <v>0.71013133208255164</v>
      </c>
      <c r="F2345" s="9">
        <v>0.46176470588235297</v>
      </c>
      <c r="G2345" s="9">
        <v>1</v>
      </c>
    </row>
    <row r="2346" spans="3:7" x14ac:dyDescent="0.25">
      <c r="C2346" s="10">
        <v>902</v>
      </c>
      <c r="D2346" s="9">
        <v>0.46176470588235297</v>
      </c>
      <c r="E2346" s="9">
        <v>0.71106941838649151</v>
      </c>
      <c r="F2346" s="9">
        <v>0.46176470588235297</v>
      </c>
      <c r="G2346" s="9">
        <v>1</v>
      </c>
    </row>
    <row r="2347" spans="3:7" x14ac:dyDescent="0.25">
      <c r="C2347" s="10">
        <v>903</v>
      </c>
      <c r="D2347" s="9">
        <v>0.46176470588235297</v>
      </c>
      <c r="E2347" s="9">
        <v>0.7120075046904315</v>
      </c>
      <c r="F2347" s="9">
        <v>0.46176470588235297</v>
      </c>
      <c r="G2347" s="9">
        <v>1</v>
      </c>
    </row>
    <row r="2348" spans="3:7" x14ac:dyDescent="0.25">
      <c r="C2348" s="10">
        <v>904</v>
      </c>
      <c r="D2348" s="9">
        <v>0.46176470588235297</v>
      </c>
      <c r="E2348" s="9">
        <v>0.71294559099437149</v>
      </c>
      <c r="F2348" s="9">
        <v>0.46176470588235297</v>
      </c>
      <c r="G2348" s="9">
        <v>1</v>
      </c>
    </row>
    <row r="2349" spans="3:7" x14ac:dyDescent="0.25">
      <c r="C2349" s="10">
        <v>905</v>
      </c>
      <c r="D2349" s="9">
        <v>0.46176470588235297</v>
      </c>
      <c r="E2349" s="9">
        <v>0.71388367729831148</v>
      </c>
      <c r="F2349" s="9">
        <v>0.46176470588235297</v>
      </c>
      <c r="G2349" s="9">
        <v>1</v>
      </c>
    </row>
    <row r="2350" spans="3:7" x14ac:dyDescent="0.25">
      <c r="C2350" s="10">
        <v>906</v>
      </c>
      <c r="D2350" s="9">
        <v>0.46176470588235297</v>
      </c>
      <c r="E2350" s="9">
        <v>0.71482176360225136</v>
      </c>
      <c r="F2350" s="9">
        <v>0.46176470588235297</v>
      </c>
      <c r="G2350" s="9">
        <v>1</v>
      </c>
    </row>
    <row r="2351" spans="3:7" x14ac:dyDescent="0.25">
      <c r="C2351" s="10">
        <v>907</v>
      </c>
      <c r="D2351" s="9">
        <v>0.46176470588235297</v>
      </c>
      <c r="E2351" s="9">
        <v>0.71575984990619135</v>
      </c>
      <c r="F2351" s="9">
        <v>0.46176470588235297</v>
      </c>
      <c r="G2351" s="9">
        <v>1</v>
      </c>
    </row>
    <row r="2352" spans="3:7" x14ac:dyDescent="0.25">
      <c r="C2352" s="10">
        <v>908</v>
      </c>
      <c r="D2352" s="9">
        <v>0.46176470588235297</v>
      </c>
      <c r="E2352" s="9">
        <v>0.71669793621013134</v>
      </c>
      <c r="F2352" s="9">
        <v>0.46176470588235297</v>
      </c>
      <c r="G2352" s="9">
        <v>1</v>
      </c>
    </row>
    <row r="2353" spans="3:7" x14ac:dyDescent="0.25">
      <c r="C2353" s="10">
        <v>909</v>
      </c>
      <c r="D2353" s="9">
        <v>0.46176470588235297</v>
      </c>
      <c r="E2353" s="9">
        <v>0.71763602251407133</v>
      </c>
      <c r="F2353" s="9">
        <v>0.46176470588235297</v>
      </c>
      <c r="G2353" s="9">
        <v>1</v>
      </c>
    </row>
    <row r="2354" spans="3:7" x14ac:dyDescent="0.25">
      <c r="C2354" s="10">
        <v>910</v>
      </c>
      <c r="D2354" s="9">
        <v>0.46176470588235297</v>
      </c>
      <c r="E2354" s="9">
        <v>0.7185741088180112</v>
      </c>
      <c r="F2354" s="9">
        <v>0.46176470588235297</v>
      </c>
      <c r="G2354" s="9">
        <v>1</v>
      </c>
    </row>
    <row r="2355" spans="3:7" x14ac:dyDescent="0.25">
      <c r="C2355" s="10">
        <v>911</v>
      </c>
      <c r="D2355" s="9">
        <v>0.46470588235294119</v>
      </c>
      <c r="E2355" s="9">
        <v>0.7185741088180112</v>
      </c>
      <c r="F2355" s="9">
        <v>0.46470588235294119</v>
      </c>
      <c r="G2355" s="9">
        <v>1</v>
      </c>
    </row>
    <row r="2356" spans="3:7" x14ac:dyDescent="0.25">
      <c r="C2356" s="10">
        <v>912</v>
      </c>
      <c r="D2356" s="9">
        <v>0.46470588235294119</v>
      </c>
      <c r="E2356" s="9">
        <v>0.71951219512195119</v>
      </c>
      <c r="F2356" s="9">
        <v>0.46470588235294119</v>
      </c>
      <c r="G2356" s="9">
        <v>1</v>
      </c>
    </row>
    <row r="2357" spans="3:7" x14ac:dyDescent="0.25">
      <c r="C2357" s="10">
        <v>913</v>
      </c>
      <c r="D2357" s="9">
        <v>0.46470588235294119</v>
      </c>
      <c r="E2357" s="9">
        <v>0.72045028142589118</v>
      </c>
      <c r="F2357" s="9">
        <v>0.46470588235294119</v>
      </c>
      <c r="G2357" s="9">
        <v>1</v>
      </c>
    </row>
    <row r="2358" spans="3:7" x14ac:dyDescent="0.25">
      <c r="C2358" s="10">
        <v>914</v>
      </c>
      <c r="D2358" s="9">
        <v>0.46470588235294119</v>
      </c>
      <c r="E2358" s="9">
        <v>0.72138836772983117</v>
      </c>
      <c r="F2358" s="9">
        <v>0.46470588235294119</v>
      </c>
      <c r="G2358" s="9">
        <v>1</v>
      </c>
    </row>
    <row r="2359" spans="3:7" x14ac:dyDescent="0.25">
      <c r="C2359" s="10">
        <v>915</v>
      </c>
      <c r="D2359" s="9">
        <v>0.46764705882352942</v>
      </c>
      <c r="E2359" s="9">
        <v>0.72138836772983117</v>
      </c>
      <c r="F2359" s="9">
        <v>0.46764705882352942</v>
      </c>
      <c r="G2359" s="9">
        <v>1</v>
      </c>
    </row>
    <row r="2360" spans="3:7" x14ac:dyDescent="0.25">
      <c r="C2360" s="10">
        <v>916</v>
      </c>
      <c r="D2360" s="9">
        <v>0.46764705882352942</v>
      </c>
      <c r="E2360" s="9">
        <v>0.72232645403377116</v>
      </c>
      <c r="F2360" s="9">
        <v>0.46764705882352942</v>
      </c>
      <c r="G2360" s="9">
        <v>1</v>
      </c>
    </row>
    <row r="2361" spans="3:7" x14ac:dyDescent="0.25">
      <c r="C2361" s="10">
        <v>917</v>
      </c>
      <c r="D2361" s="9">
        <v>0.46764705882352942</v>
      </c>
      <c r="E2361" s="9">
        <v>0.72326454033771104</v>
      </c>
      <c r="F2361" s="9">
        <v>0.46764705882352942</v>
      </c>
      <c r="G2361" s="9">
        <v>1</v>
      </c>
    </row>
    <row r="2362" spans="3:7" x14ac:dyDescent="0.25">
      <c r="C2362" s="10">
        <v>918</v>
      </c>
      <c r="D2362" s="9">
        <v>0.46764705882352942</v>
      </c>
      <c r="E2362" s="9">
        <v>0.72420262664165103</v>
      </c>
      <c r="F2362" s="9">
        <v>0.46764705882352942</v>
      </c>
      <c r="G2362" s="9">
        <v>1</v>
      </c>
    </row>
    <row r="2363" spans="3:7" x14ac:dyDescent="0.25">
      <c r="C2363" s="10">
        <v>919</v>
      </c>
      <c r="D2363" s="9">
        <v>0.46764705882352942</v>
      </c>
      <c r="E2363" s="9">
        <v>0.72514071294559101</v>
      </c>
      <c r="F2363" s="9">
        <v>0.46764705882352942</v>
      </c>
      <c r="G2363" s="9">
        <v>1</v>
      </c>
    </row>
    <row r="2364" spans="3:7" x14ac:dyDescent="0.25">
      <c r="C2364" s="10">
        <v>920</v>
      </c>
      <c r="D2364" s="9">
        <v>0.47058823529411764</v>
      </c>
      <c r="E2364" s="9">
        <v>0.72514071294559101</v>
      </c>
      <c r="F2364" s="9">
        <v>0.47058823529411764</v>
      </c>
      <c r="G2364" s="9">
        <v>1</v>
      </c>
    </row>
    <row r="2365" spans="3:7" x14ac:dyDescent="0.25">
      <c r="C2365" s="10">
        <v>921</v>
      </c>
      <c r="D2365" s="9">
        <v>0.47058823529411764</v>
      </c>
      <c r="E2365" s="9">
        <v>0.726078799249531</v>
      </c>
      <c r="F2365" s="9">
        <v>0.47058823529411764</v>
      </c>
      <c r="G2365" s="9">
        <v>1</v>
      </c>
    </row>
    <row r="2366" spans="3:7" x14ac:dyDescent="0.25">
      <c r="C2366" s="10">
        <v>922</v>
      </c>
      <c r="D2366" s="9">
        <v>0.47058823529411764</v>
      </c>
      <c r="E2366" s="9">
        <v>0.72701688555347088</v>
      </c>
      <c r="F2366" s="9">
        <v>0.47058823529411764</v>
      </c>
      <c r="G2366" s="9">
        <v>1</v>
      </c>
    </row>
    <row r="2367" spans="3:7" x14ac:dyDescent="0.25">
      <c r="C2367" s="10">
        <v>923</v>
      </c>
      <c r="D2367" s="9">
        <v>0.47058823529411764</v>
      </c>
      <c r="E2367" s="9">
        <v>0.72795497185741087</v>
      </c>
      <c r="F2367" s="9">
        <v>0.47058823529411764</v>
      </c>
      <c r="G2367" s="9">
        <v>1</v>
      </c>
    </row>
    <row r="2368" spans="3:7" x14ac:dyDescent="0.25">
      <c r="C2368" s="10">
        <v>924</v>
      </c>
      <c r="D2368" s="9">
        <v>0.47352941176470587</v>
      </c>
      <c r="E2368" s="9">
        <v>0.72795497185741087</v>
      </c>
      <c r="F2368" s="9">
        <v>0.47352941176470587</v>
      </c>
      <c r="G2368" s="9">
        <v>1</v>
      </c>
    </row>
    <row r="2369" spans="3:7" x14ac:dyDescent="0.25">
      <c r="C2369" s="10">
        <v>925</v>
      </c>
      <c r="D2369" s="9">
        <v>0.47647058823529409</v>
      </c>
      <c r="E2369" s="9">
        <v>0.72795497185741087</v>
      </c>
      <c r="F2369" s="9">
        <v>0.47647058823529409</v>
      </c>
      <c r="G2369" s="9">
        <v>1</v>
      </c>
    </row>
    <row r="2370" spans="3:7" x14ac:dyDescent="0.25">
      <c r="C2370" s="10">
        <v>926</v>
      </c>
      <c r="D2370" s="9">
        <v>0.47941176470588237</v>
      </c>
      <c r="E2370" s="9">
        <v>0.72795497185741087</v>
      </c>
      <c r="F2370" s="9">
        <v>0.47941176470588237</v>
      </c>
      <c r="G2370" s="9">
        <v>1</v>
      </c>
    </row>
    <row r="2371" spans="3:7" x14ac:dyDescent="0.25">
      <c r="C2371" s="10">
        <v>927</v>
      </c>
      <c r="D2371" s="9">
        <v>0.47941176470588237</v>
      </c>
      <c r="E2371" s="9">
        <v>0.72889305816135086</v>
      </c>
      <c r="F2371" s="9">
        <v>0.47941176470588237</v>
      </c>
      <c r="G2371" s="9">
        <v>1</v>
      </c>
    </row>
    <row r="2372" spans="3:7" x14ac:dyDescent="0.25">
      <c r="C2372" s="10">
        <v>928</v>
      </c>
      <c r="D2372" s="9">
        <v>0.4823529411764706</v>
      </c>
      <c r="E2372" s="9">
        <v>0.72889305816135086</v>
      </c>
      <c r="F2372" s="9">
        <v>0.4823529411764706</v>
      </c>
      <c r="G2372" s="9">
        <v>1</v>
      </c>
    </row>
    <row r="2373" spans="3:7" x14ac:dyDescent="0.25">
      <c r="C2373" s="10">
        <v>929</v>
      </c>
      <c r="D2373" s="9">
        <v>0.4823529411764706</v>
      </c>
      <c r="E2373" s="9">
        <v>0.72983114446529085</v>
      </c>
      <c r="F2373" s="9">
        <v>0.4823529411764706</v>
      </c>
      <c r="G2373" s="9">
        <v>1</v>
      </c>
    </row>
    <row r="2374" spans="3:7" x14ac:dyDescent="0.25">
      <c r="C2374" s="10">
        <v>930</v>
      </c>
      <c r="D2374" s="9">
        <v>0.4823529411764706</v>
      </c>
      <c r="E2374" s="9">
        <v>0.73076923076923073</v>
      </c>
      <c r="F2374" s="9">
        <v>0.4823529411764706</v>
      </c>
      <c r="G2374" s="9">
        <v>1</v>
      </c>
    </row>
    <row r="2375" spans="3:7" x14ac:dyDescent="0.25">
      <c r="C2375" s="10">
        <v>931</v>
      </c>
      <c r="D2375" s="9">
        <v>0.4823529411764706</v>
      </c>
      <c r="E2375" s="9">
        <v>0.73170731707317072</v>
      </c>
      <c r="F2375" s="9">
        <v>0.4823529411764706</v>
      </c>
      <c r="G2375" s="9">
        <v>1</v>
      </c>
    </row>
    <row r="2376" spans="3:7" x14ac:dyDescent="0.25">
      <c r="C2376" s="10">
        <v>932</v>
      </c>
      <c r="D2376" s="9">
        <v>0.4823529411764706</v>
      </c>
      <c r="E2376" s="9">
        <v>0.7326454033771107</v>
      </c>
      <c r="F2376" s="9">
        <v>0.4823529411764706</v>
      </c>
      <c r="G2376" s="9">
        <v>1</v>
      </c>
    </row>
    <row r="2377" spans="3:7" x14ac:dyDescent="0.25">
      <c r="C2377" s="10">
        <v>933</v>
      </c>
      <c r="D2377" s="9">
        <v>0.4823529411764706</v>
      </c>
      <c r="E2377" s="9">
        <v>0.73358348968105069</v>
      </c>
      <c r="F2377" s="9">
        <v>0.4823529411764706</v>
      </c>
      <c r="G2377" s="9">
        <v>1</v>
      </c>
    </row>
    <row r="2378" spans="3:7" x14ac:dyDescent="0.25">
      <c r="C2378" s="10">
        <v>934</v>
      </c>
      <c r="D2378" s="9">
        <v>0.48529411764705882</v>
      </c>
      <c r="E2378" s="9">
        <v>0.73358348968105069</v>
      </c>
      <c r="F2378" s="9">
        <v>0.48529411764705882</v>
      </c>
      <c r="G2378" s="9">
        <v>1</v>
      </c>
    </row>
    <row r="2379" spans="3:7" x14ac:dyDescent="0.25">
      <c r="C2379" s="10">
        <v>935</v>
      </c>
      <c r="D2379" s="9">
        <v>0.48529411764705882</v>
      </c>
      <c r="E2379" s="9">
        <v>0.73452157598499057</v>
      </c>
      <c r="F2379" s="9">
        <v>0.48529411764705882</v>
      </c>
      <c r="G2379" s="9">
        <v>1</v>
      </c>
    </row>
    <row r="2380" spans="3:7" x14ac:dyDescent="0.25">
      <c r="C2380" s="10">
        <v>936</v>
      </c>
      <c r="D2380" s="9">
        <v>0.48529411764705882</v>
      </c>
      <c r="E2380" s="9">
        <v>0.73545966228893056</v>
      </c>
      <c r="F2380" s="9">
        <v>0.48529411764705882</v>
      </c>
      <c r="G2380" s="9">
        <v>1</v>
      </c>
    </row>
    <row r="2381" spans="3:7" x14ac:dyDescent="0.25">
      <c r="C2381" s="10">
        <v>937</v>
      </c>
      <c r="D2381" s="9">
        <v>0.48529411764705882</v>
      </c>
      <c r="E2381" s="9">
        <v>0.73639774859287055</v>
      </c>
      <c r="F2381" s="9">
        <v>0.48529411764705882</v>
      </c>
      <c r="G2381" s="9">
        <v>1</v>
      </c>
    </row>
    <row r="2382" spans="3:7" x14ac:dyDescent="0.25">
      <c r="C2382" s="10">
        <v>938</v>
      </c>
      <c r="D2382" s="9">
        <v>0.48529411764705882</v>
      </c>
      <c r="E2382" s="9">
        <v>0.73733583489681054</v>
      </c>
      <c r="F2382" s="9">
        <v>0.48529411764705882</v>
      </c>
      <c r="G2382" s="9">
        <v>1</v>
      </c>
    </row>
    <row r="2383" spans="3:7" x14ac:dyDescent="0.25">
      <c r="C2383" s="10">
        <v>939</v>
      </c>
      <c r="D2383" s="9">
        <v>0.48529411764705882</v>
      </c>
      <c r="E2383" s="9">
        <v>0.73827392120075042</v>
      </c>
      <c r="F2383" s="9">
        <v>0.48529411764705882</v>
      </c>
      <c r="G2383" s="9">
        <v>1</v>
      </c>
    </row>
    <row r="2384" spans="3:7" x14ac:dyDescent="0.25">
      <c r="C2384" s="10">
        <v>940</v>
      </c>
      <c r="D2384" s="9">
        <v>0.48529411764705882</v>
      </c>
      <c r="E2384" s="9">
        <v>0.7392120075046904</v>
      </c>
      <c r="F2384" s="9">
        <v>0.48529411764705882</v>
      </c>
      <c r="G2384" s="9">
        <v>1</v>
      </c>
    </row>
    <row r="2385" spans="3:7" x14ac:dyDescent="0.25">
      <c r="C2385" s="10">
        <v>941</v>
      </c>
      <c r="D2385" s="9">
        <v>0.48529411764705882</v>
      </c>
      <c r="E2385" s="9">
        <v>0.74015009380863039</v>
      </c>
      <c r="F2385" s="9">
        <v>0.48529411764705882</v>
      </c>
      <c r="G2385" s="9">
        <v>1</v>
      </c>
    </row>
    <row r="2386" spans="3:7" x14ac:dyDescent="0.25">
      <c r="C2386" s="10">
        <v>942</v>
      </c>
      <c r="D2386" s="9">
        <v>0.48823529411764705</v>
      </c>
      <c r="E2386" s="9">
        <v>0.74015009380863039</v>
      </c>
      <c r="F2386" s="9">
        <v>0.48823529411764705</v>
      </c>
      <c r="G2386" s="9">
        <v>1</v>
      </c>
    </row>
    <row r="2387" spans="3:7" x14ac:dyDescent="0.25">
      <c r="C2387" s="10">
        <v>943</v>
      </c>
      <c r="D2387" s="9">
        <v>0.48823529411764705</v>
      </c>
      <c r="E2387" s="9">
        <v>0.74108818011257038</v>
      </c>
      <c r="F2387" s="9">
        <v>0.48823529411764705</v>
      </c>
      <c r="G2387" s="9">
        <v>1</v>
      </c>
    </row>
    <row r="2388" spans="3:7" x14ac:dyDescent="0.25">
      <c r="C2388" s="10">
        <v>944</v>
      </c>
      <c r="D2388" s="9">
        <v>0.48823529411764705</v>
      </c>
      <c r="E2388" s="9">
        <v>0.74202626641651037</v>
      </c>
      <c r="F2388" s="9">
        <v>0.48823529411764705</v>
      </c>
      <c r="G2388" s="9">
        <v>1</v>
      </c>
    </row>
    <row r="2389" spans="3:7" x14ac:dyDescent="0.25">
      <c r="C2389" s="10">
        <v>945</v>
      </c>
      <c r="D2389" s="9">
        <v>0.48823529411764705</v>
      </c>
      <c r="E2389" s="9">
        <v>0.74296435272045025</v>
      </c>
      <c r="F2389" s="9">
        <v>0.48823529411764705</v>
      </c>
      <c r="G2389" s="9">
        <v>1</v>
      </c>
    </row>
    <row r="2390" spans="3:7" x14ac:dyDescent="0.25">
      <c r="C2390" s="10">
        <v>946</v>
      </c>
      <c r="D2390" s="9">
        <v>0.48823529411764705</v>
      </c>
      <c r="E2390" s="9">
        <v>0.74390243902439024</v>
      </c>
      <c r="F2390" s="9">
        <v>0.48823529411764705</v>
      </c>
      <c r="G2390" s="9">
        <v>1</v>
      </c>
    </row>
    <row r="2391" spans="3:7" x14ac:dyDescent="0.25">
      <c r="C2391" s="10">
        <v>947</v>
      </c>
      <c r="D2391" s="9">
        <v>0.48823529411764705</v>
      </c>
      <c r="E2391" s="9">
        <v>0.74484052532833023</v>
      </c>
      <c r="F2391" s="9">
        <v>0.48823529411764705</v>
      </c>
      <c r="G2391" s="9">
        <v>1</v>
      </c>
    </row>
    <row r="2392" spans="3:7" x14ac:dyDescent="0.25">
      <c r="C2392" s="10">
        <v>948</v>
      </c>
      <c r="D2392" s="9">
        <v>0.48823529411764705</v>
      </c>
      <c r="E2392" s="9">
        <v>0.74577861163227022</v>
      </c>
      <c r="F2392" s="9">
        <v>0.48823529411764705</v>
      </c>
      <c r="G2392" s="9">
        <v>1</v>
      </c>
    </row>
    <row r="2393" spans="3:7" x14ac:dyDescent="0.25">
      <c r="C2393" s="10">
        <v>949</v>
      </c>
      <c r="D2393" s="9">
        <v>0.49117647058823527</v>
      </c>
      <c r="E2393" s="9">
        <v>0.74577861163227022</v>
      </c>
      <c r="F2393" s="9">
        <v>0.49117647058823527</v>
      </c>
      <c r="G2393" s="9">
        <v>1</v>
      </c>
    </row>
    <row r="2394" spans="3:7" x14ac:dyDescent="0.25">
      <c r="C2394" s="10">
        <v>950</v>
      </c>
      <c r="D2394" s="9">
        <v>0.49117647058823527</v>
      </c>
      <c r="E2394" s="9">
        <v>0.74671669793621009</v>
      </c>
      <c r="F2394" s="9">
        <v>0.49117647058823527</v>
      </c>
      <c r="G2394" s="9">
        <v>1</v>
      </c>
    </row>
    <row r="2395" spans="3:7" x14ac:dyDescent="0.25">
      <c r="C2395" s="10">
        <v>951</v>
      </c>
      <c r="D2395" s="9">
        <v>0.49117647058823527</v>
      </c>
      <c r="E2395" s="9">
        <v>0.74765478424015008</v>
      </c>
      <c r="F2395" s="9">
        <v>0.49117647058823527</v>
      </c>
      <c r="G2395" s="9">
        <v>1</v>
      </c>
    </row>
    <row r="2396" spans="3:7" x14ac:dyDescent="0.25">
      <c r="C2396" s="10">
        <v>952</v>
      </c>
      <c r="D2396" s="9">
        <v>0.49117647058823527</v>
      </c>
      <c r="E2396" s="9">
        <v>0.74859287054409007</v>
      </c>
      <c r="F2396" s="9">
        <v>0.49117647058823527</v>
      </c>
      <c r="G2396" s="9">
        <v>1</v>
      </c>
    </row>
    <row r="2397" spans="3:7" x14ac:dyDescent="0.25">
      <c r="C2397" s="10">
        <v>953</v>
      </c>
      <c r="D2397" s="9">
        <v>0.49117647058823527</v>
      </c>
      <c r="E2397" s="9">
        <v>0.74953095684803006</v>
      </c>
      <c r="F2397" s="9">
        <v>0.49117647058823527</v>
      </c>
      <c r="G2397" s="9">
        <v>1</v>
      </c>
    </row>
    <row r="2398" spans="3:7" x14ac:dyDescent="0.25">
      <c r="C2398" s="10">
        <v>954</v>
      </c>
      <c r="D2398" s="9">
        <v>0.49117647058823527</v>
      </c>
      <c r="E2398" s="9">
        <v>0.75046904315196994</v>
      </c>
      <c r="F2398" s="9">
        <v>0.49117647058823527</v>
      </c>
      <c r="G2398" s="9">
        <v>1</v>
      </c>
    </row>
    <row r="2399" spans="3:7" x14ac:dyDescent="0.25">
      <c r="C2399" s="10">
        <v>955</v>
      </c>
      <c r="D2399" s="9">
        <v>0.49117647058823527</v>
      </c>
      <c r="E2399" s="9">
        <v>0.75140712945590993</v>
      </c>
      <c r="F2399" s="9">
        <v>0.49117647058823527</v>
      </c>
      <c r="G2399" s="9">
        <v>1</v>
      </c>
    </row>
    <row r="2400" spans="3:7" x14ac:dyDescent="0.25">
      <c r="C2400" s="10">
        <v>956</v>
      </c>
      <c r="D2400" s="9">
        <v>0.49117647058823527</v>
      </c>
      <c r="E2400" s="9">
        <v>0.75234521575984992</v>
      </c>
      <c r="F2400" s="9">
        <v>0.49117647058823527</v>
      </c>
      <c r="G2400" s="9">
        <v>1</v>
      </c>
    </row>
    <row r="2401" spans="3:7" x14ac:dyDescent="0.25">
      <c r="C2401" s="10">
        <v>957</v>
      </c>
      <c r="D2401" s="9">
        <v>0.49117647058823527</v>
      </c>
      <c r="E2401" s="9">
        <v>0.75328330206378991</v>
      </c>
      <c r="F2401" s="9">
        <v>0.49117647058823527</v>
      </c>
      <c r="G2401" s="9">
        <v>1</v>
      </c>
    </row>
    <row r="2402" spans="3:7" x14ac:dyDescent="0.25">
      <c r="C2402" s="10">
        <v>958</v>
      </c>
      <c r="D2402" s="9">
        <v>0.49117647058823527</v>
      </c>
      <c r="E2402" s="9">
        <v>0.75422138836772978</v>
      </c>
      <c r="F2402" s="9">
        <v>0.49117647058823527</v>
      </c>
      <c r="G2402" s="9">
        <v>1</v>
      </c>
    </row>
    <row r="2403" spans="3:7" x14ac:dyDescent="0.25">
      <c r="C2403" s="10">
        <v>959</v>
      </c>
      <c r="D2403" s="9">
        <v>0.49117647058823527</v>
      </c>
      <c r="E2403" s="9">
        <v>0.75515947467166977</v>
      </c>
      <c r="F2403" s="9">
        <v>0.49117647058823527</v>
      </c>
      <c r="G2403" s="9">
        <v>1</v>
      </c>
    </row>
    <row r="2404" spans="3:7" x14ac:dyDescent="0.25">
      <c r="C2404" s="10">
        <v>960</v>
      </c>
      <c r="D2404" s="9">
        <v>0.49117647058823527</v>
      </c>
      <c r="E2404" s="9">
        <v>0.75609756097560976</v>
      </c>
      <c r="F2404" s="9">
        <v>0.49117647058823527</v>
      </c>
      <c r="G2404" s="9">
        <v>1</v>
      </c>
    </row>
    <row r="2405" spans="3:7" x14ac:dyDescent="0.25">
      <c r="C2405" s="10">
        <v>961</v>
      </c>
      <c r="D2405" s="9">
        <v>0.49411764705882355</v>
      </c>
      <c r="E2405" s="9">
        <v>0.75609756097560976</v>
      </c>
      <c r="F2405" s="9">
        <v>0.49411764705882355</v>
      </c>
      <c r="G2405" s="9">
        <v>1</v>
      </c>
    </row>
    <row r="2406" spans="3:7" x14ac:dyDescent="0.25">
      <c r="C2406" s="10">
        <v>962</v>
      </c>
      <c r="D2406" s="9">
        <v>0.49411764705882355</v>
      </c>
      <c r="E2406" s="9">
        <v>0.75703564727954975</v>
      </c>
      <c r="F2406" s="9">
        <v>0.49411764705882355</v>
      </c>
      <c r="G2406" s="9">
        <v>1</v>
      </c>
    </row>
    <row r="2407" spans="3:7" x14ac:dyDescent="0.25">
      <c r="C2407" s="10">
        <v>963</v>
      </c>
      <c r="D2407" s="9">
        <v>0.49411764705882355</v>
      </c>
      <c r="E2407" s="9">
        <v>0.75797373358348963</v>
      </c>
      <c r="F2407" s="9">
        <v>0.49411764705882355</v>
      </c>
      <c r="G2407" s="9">
        <v>1</v>
      </c>
    </row>
    <row r="2408" spans="3:7" x14ac:dyDescent="0.25">
      <c r="C2408" s="10">
        <v>964</v>
      </c>
      <c r="D2408" s="9">
        <v>0.49411764705882355</v>
      </c>
      <c r="E2408" s="9">
        <v>0.75891181988742962</v>
      </c>
      <c r="F2408" s="9">
        <v>0.49411764705882355</v>
      </c>
      <c r="G2408" s="9">
        <v>1</v>
      </c>
    </row>
    <row r="2409" spans="3:7" x14ac:dyDescent="0.25">
      <c r="C2409" s="10">
        <v>965</v>
      </c>
      <c r="D2409" s="9">
        <v>0.49705882352941178</v>
      </c>
      <c r="E2409" s="9">
        <v>0.75891181988742962</v>
      </c>
      <c r="F2409" s="9">
        <v>0.49705882352941178</v>
      </c>
      <c r="G2409" s="9">
        <v>1</v>
      </c>
    </row>
    <row r="2410" spans="3:7" x14ac:dyDescent="0.25">
      <c r="C2410" s="10">
        <v>966</v>
      </c>
      <c r="D2410" s="9">
        <v>0.49705882352941178</v>
      </c>
      <c r="E2410" s="9">
        <v>0.75984990619136961</v>
      </c>
      <c r="F2410" s="9">
        <v>0.49705882352941178</v>
      </c>
      <c r="G2410" s="9">
        <v>1</v>
      </c>
    </row>
    <row r="2411" spans="3:7" x14ac:dyDescent="0.25">
      <c r="C2411" s="10">
        <v>967</v>
      </c>
      <c r="D2411" s="9">
        <v>0.49705882352941178</v>
      </c>
      <c r="E2411" s="9">
        <v>0.7607879924953096</v>
      </c>
      <c r="F2411" s="9">
        <v>0.49705882352941178</v>
      </c>
      <c r="G2411" s="9">
        <v>1</v>
      </c>
    </row>
    <row r="2412" spans="3:7" x14ac:dyDescent="0.25">
      <c r="C2412" s="10">
        <v>968</v>
      </c>
      <c r="D2412" s="9">
        <v>0.49705882352941178</v>
      </c>
      <c r="E2412" s="9">
        <v>0.76172607879924958</v>
      </c>
      <c r="F2412" s="9">
        <v>0.49705882352941178</v>
      </c>
      <c r="G2412" s="9">
        <v>1</v>
      </c>
    </row>
    <row r="2413" spans="3:7" x14ac:dyDescent="0.25">
      <c r="C2413" s="10">
        <v>969</v>
      </c>
      <c r="D2413" s="9">
        <v>0.49705882352941178</v>
      </c>
      <c r="E2413" s="9">
        <v>0.76266416510318946</v>
      </c>
      <c r="F2413" s="9">
        <v>0.49705882352941178</v>
      </c>
      <c r="G2413" s="9">
        <v>1</v>
      </c>
    </row>
    <row r="2414" spans="3:7" x14ac:dyDescent="0.25">
      <c r="C2414" s="10">
        <v>970</v>
      </c>
      <c r="D2414" s="9">
        <v>0.49705882352941178</v>
      </c>
      <c r="E2414" s="9">
        <v>0.76360225140712945</v>
      </c>
      <c r="F2414" s="9">
        <v>0.49705882352941178</v>
      </c>
      <c r="G2414" s="9">
        <v>1</v>
      </c>
    </row>
    <row r="2415" spans="3:7" x14ac:dyDescent="0.25">
      <c r="C2415" s="10">
        <v>971</v>
      </c>
      <c r="D2415" s="9">
        <v>0.49705882352941178</v>
      </c>
      <c r="E2415" s="9">
        <v>0.76454033771106944</v>
      </c>
      <c r="F2415" s="9">
        <v>0.49705882352941178</v>
      </c>
      <c r="G2415" s="9">
        <v>1</v>
      </c>
    </row>
    <row r="2416" spans="3:7" x14ac:dyDescent="0.25">
      <c r="C2416" s="10">
        <v>972</v>
      </c>
      <c r="D2416" s="9">
        <v>0.5</v>
      </c>
      <c r="E2416" s="9">
        <v>0.76454033771106944</v>
      </c>
      <c r="F2416" s="9">
        <v>0.5</v>
      </c>
      <c r="G2416" s="9">
        <v>1</v>
      </c>
    </row>
    <row r="2417" spans="3:7" x14ac:dyDescent="0.25">
      <c r="C2417" s="10">
        <v>973</v>
      </c>
      <c r="D2417" s="9">
        <v>0.5</v>
      </c>
      <c r="E2417" s="9">
        <v>0.76547842401500943</v>
      </c>
      <c r="F2417" s="9">
        <v>0.5</v>
      </c>
      <c r="G2417" s="9">
        <v>1</v>
      </c>
    </row>
    <row r="2418" spans="3:7" x14ac:dyDescent="0.25">
      <c r="C2418" s="10">
        <v>974</v>
      </c>
      <c r="D2418" s="9">
        <v>0.5</v>
      </c>
      <c r="E2418" s="9">
        <v>0.76641651031894931</v>
      </c>
      <c r="F2418" s="9">
        <v>0.5</v>
      </c>
      <c r="G2418" s="9">
        <v>1</v>
      </c>
    </row>
    <row r="2419" spans="3:7" x14ac:dyDescent="0.25">
      <c r="C2419" s="10">
        <v>975</v>
      </c>
      <c r="D2419" s="9">
        <v>0.5</v>
      </c>
      <c r="E2419" s="9">
        <v>0.7673545966228893</v>
      </c>
      <c r="F2419" s="9">
        <v>0.5</v>
      </c>
      <c r="G2419" s="9">
        <v>1</v>
      </c>
    </row>
    <row r="2420" spans="3:7" x14ac:dyDescent="0.25">
      <c r="C2420" s="10">
        <v>976</v>
      </c>
      <c r="D2420" s="9">
        <v>0.50294117647058822</v>
      </c>
      <c r="E2420" s="9">
        <v>0.7673545966228893</v>
      </c>
      <c r="F2420" s="9">
        <v>0.50294117647058822</v>
      </c>
      <c r="G2420" s="9">
        <v>1</v>
      </c>
    </row>
    <row r="2421" spans="3:7" x14ac:dyDescent="0.25">
      <c r="C2421" s="10">
        <v>977</v>
      </c>
      <c r="D2421" s="9">
        <v>0.50294117647058822</v>
      </c>
      <c r="E2421" s="9">
        <v>0.76829268292682928</v>
      </c>
      <c r="F2421" s="9">
        <v>0.50294117647058822</v>
      </c>
      <c r="G2421" s="9">
        <v>1</v>
      </c>
    </row>
    <row r="2422" spans="3:7" x14ac:dyDescent="0.25">
      <c r="C2422" s="10">
        <v>978</v>
      </c>
      <c r="D2422" s="9">
        <v>0.50294117647058822</v>
      </c>
      <c r="E2422" s="9">
        <v>0.76923076923076927</v>
      </c>
      <c r="F2422" s="9">
        <v>0.50294117647058822</v>
      </c>
      <c r="G2422" s="9">
        <v>1</v>
      </c>
    </row>
    <row r="2423" spans="3:7" x14ac:dyDescent="0.25">
      <c r="C2423" s="10">
        <v>979</v>
      </c>
      <c r="D2423" s="9">
        <v>0.50294117647058822</v>
      </c>
      <c r="E2423" s="9">
        <v>0.77016885553470915</v>
      </c>
      <c r="F2423" s="9">
        <v>0.50294117647058822</v>
      </c>
      <c r="G2423" s="9">
        <v>1</v>
      </c>
    </row>
    <row r="2424" spans="3:7" x14ac:dyDescent="0.25">
      <c r="C2424" s="10">
        <v>980</v>
      </c>
      <c r="D2424" s="9">
        <v>0.50588235294117645</v>
      </c>
      <c r="E2424" s="9">
        <v>0.77016885553470915</v>
      </c>
      <c r="F2424" s="9">
        <v>0.50588235294117645</v>
      </c>
      <c r="G2424" s="9">
        <v>1</v>
      </c>
    </row>
    <row r="2425" spans="3:7" x14ac:dyDescent="0.25">
      <c r="C2425" s="10">
        <v>981</v>
      </c>
      <c r="D2425" s="9">
        <v>0.50588235294117645</v>
      </c>
      <c r="E2425" s="9">
        <v>0.77110694183864914</v>
      </c>
      <c r="F2425" s="9">
        <v>0.50588235294117645</v>
      </c>
      <c r="G2425" s="9">
        <v>1</v>
      </c>
    </row>
    <row r="2426" spans="3:7" x14ac:dyDescent="0.25">
      <c r="C2426" s="10">
        <v>982</v>
      </c>
      <c r="D2426" s="9">
        <v>0.50882352941176467</v>
      </c>
      <c r="E2426" s="9">
        <v>0.77110694183864914</v>
      </c>
      <c r="F2426" s="9">
        <v>0.50882352941176467</v>
      </c>
      <c r="G2426" s="9">
        <v>1</v>
      </c>
    </row>
    <row r="2427" spans="3:7" x14ac:dyDescent="0.25">
      <c r="C2427" s="10">
        <v>983</v>
      </c>
      <c r="D2427" s="9">
        <v>0.5117647058823529</v>
      </c>
      <c r="E2427" s="9">
        <v>0.77110694183864914</v>
      </c>
      <c r="F2427" s="9">
        <v>0.5117647058823529</v>
      </c>
      <c r="G2427" s="9">
        <v>1</v>
      </c>
    </row>
    <row r="2428" spans="3:7" x14ac:dyDescent="0.25">
      <c r="C2428" s="10">
        <v>984</v>
      </c>
      <c r="D2428" s="9">
        <v>0.5117647058823529</v>
      </c>
      <c r="E2428" s="9">
        <v>0.77204502814258913</v>
      </c>
      <c r="F2428" s="9">
        <v>0.5117647058823529</v>
      </c>
      <c r="G2428" s="9">
        <v>1</v>
      </c>
    </row>
    <row r="2429" spans="3:7" x14ac:dyDescent="0.25">
      <c r="C2429" s="10">
        <v>985</v>
      </c>
      <c r="D2429" s="9">
        <v>0.5117647058823529</v>
      </c>
      <c r="E2429" s="9">
        <v>0.77298311444652912</v>
      </c>
      <c r="F2429" s="9">
        <v>0.5117647058823529</v>
      </c>
      <c r="G2429" s="9">
        <v>1</v>
      </c>
    </row>
    <row r="2430" spans="3:7" x14ac:dyDescent="0.25">
      <c r="C2430" s="10">
        <v>986</v>
      </c>
      <c r="D2430" s="9">
        <v>0.51470588235294112</v>
      </c>
      <c r="E2430" s="9">
        <v>0.77298311444652912</v>
      </c>
      <c r="F2430" s="9">
        <v>0.51470588235294112</v>
      </c>
      <c r="G2430" s="9">
        <v>1</v>
      </c>
    </row>
    <row r="2431" spans="3:7" x14ac:dyDescent="0.25">
      <c r="C2431" s="10">
        <v>987</v>
      </c>
      <c r="D2431" s="9">
        <v>0.51470588235294112</v>
      </c>
      <c r="E2431" s="9">
        <v>0.773921200750469</v>
      </c>
      <c r="F2431" s="9">
        <v>0.51470588235294112</v>
      </c>
      <c r="G2431" s="9">
        <v>1</v>
      </c>
    </row>
    <row r="2432" spans="3:7" x14ac:dyDescent="0.25">
      <c r="C2432" s="10">
        <v>988</v>
      </c>
      <c r="D2432" s="9">
        <v>0.51764705882352946</v>
      </c>
      <c r="E2432" s="9">
        <v>0.773921200750469</v>
      </c>
      <c r="F2432" s="9">
        <v>0.51764705882352946</v>
      </c>
      <c r="G2432" s="9">
        <v>1</v>
      </c>
    </row>
    <row r="2433" spans="3:7" x14ac:dyDescent="0.25">
      <c r="C2433" s="10">
        <v>989</v>
      </c>
      <c r="D2433" s="9">
        <v>0.51764705882352946</v>
      </c>
      <c r="E2433" s="9">
        <v>0.77485928705440899</v>
      </c>
      <c r="F2433" s="9">
        <v>0.51764705882352946</v>
      </c>
      <c r="G2433" s="9">
        <v>1</v>
      </c>
    </row>
    <row r="2434" spans="3:7" x14ac:dyDescent="0.25">
      <c r="C2434" s="10">
        <v>990</v>
      </c>
      <c r="D2434" s="9">
        <v>0.52058823529411768</v>
      </c>
      <c r="E2434" s="9">
        <v>0.77485928705440899</v>
      </c>
      <c r="F2434" s="9">
        <v>0.52058823529411768</v>
      </c>
      <c r="G2434" s="9">
        <v>1</v>
      </c>
    </row>
    <row r="2435" spans="3:7" x14ac:dyDescent="0.25">
      <c r="C2435" s="10">
        <v>991</v>
      </c>
      <c r="D2435" s="9">
        <v>0.52058823529411768</v>
      </c>
      <c r="E2435" s="9">
        <v>0.77579737335834897</v>
      </c>
      <c r="F2435" s="9">
        <v>0.52058823529411768</v>
      </c>
      <c r="G2435" s="9">
        <v>1</v>
      </c>
    </row>
    <row r="2436" spans="3:7" x14ac:dyDescent="0.25">
      <c r="C2436" s="10">
        <v>992</v>
      </c>
      <c r="D2436" s="9">
        <v>0.52058823529411768</v>
      </c>
      <c r="E2436" s="9">
        <v>0.77673545966228896</v>
      </c>
      <c r="F2436" s="9">
        <v>0.52058823529411768</v>
      </c>
      <c r="G2436" s="9">
        <v>1</v>
      </c>
    </row>
    <row r="2437" spans="3:7" x14ac:dyDescent="0.25">
      <c r="C2437" s="10">
        <v>993</v>
      </c>
      <c r="D2437" s="9">
        <v>0.52058823529411768</v>
      </c>
      <c r="E2437" s="9">
        <v>0.77767354596622884</v>
      </c>
      <c r="F2437" s="9">
        <v>0.52058823529411768</v>
      </c>
      <c r="G2437" s="9">
        <v>1</v>
      </c>
    </row>
    <row r="2438" spans="3:7" x14ac:dyDescent="0.25">
      <c r="C2438" s="10">
        <v>994</v>
      </c>
      <c r="D2438" s="9">
        <v>0.52352941176470591</v>
      </c>
      <c r="E2438" s="9">
        <v>0.77767354596622884</v>
      </c>
      <c r="F2438" s="9">
        <v>0.52352941176470591</v>
      </c>
      <c r="G2438" s="9">
        <v>1</v>
      </c>
    </row>
    <row r="2439" spans="3:7" x14ac:dyDescent="0.25">
      <c r="C2439" s="10">
        <v>995</v>
      </c>
      <c r="D2439" s="9">
        <v>0.52352941176470591</v>
      </c>
      <c r="E2439" s="9">
        <v>0.77861163227016883</v>
      </c>
      <c r="F2439" s="9">
        <v>0.52352941176470591</v>
      </c>
      <c r="G2439" s="9">
        <v>1</v>
      </c>
    </row>
    <row r="2440" spans="3:7" x14ac:dyDescent="0.25">
      <c r="C2440" s="10">
        <v>996</v>
      </c>
      <c r="D2440" s="9">
        <v>0.52352941176470591</v>
      </c>
      <c r="E2440" s="9">
        <v>0.77954971857410882</v>
      </c>
      <c r="F2440" s="9">
        <v>0.52352941176470591</v>
      </c>
      <c r="G2440" s="9">
        <v>1</v>
      </c>
    </row>
    <row r="2441" spans="3:7" x14ac:dyDescent="0.25">
      <c r="C2441" s="10">
        <v>997</v>
      </c>
      <c r="D2441" s="9">
        <v>0.52352941176470591</v>
      </c>
      <c r="E2441" s="9">
        <v>0.7814258911819888</v>
      </c>
      <c r="F2441" s="9">
        <v>0.52352941176470591</v>
      </c>
      <c r="G2441" s="9">
        <v>1</v>
      </c>
    </row>
    <row r="2442" spans="3:7" x14ac:dyDescent="0.25">
      <c r="C2442" s="10">
        <v>998</v>
      </c>
      <c r="D2442" s="9">
        <v>0.52352941176470591</v>
      </c>
      <c r="E2442" s="9">
        <v>0.78236397748592867</v>
      </c>
      <c r="F2442" s="9">
        <v>0.52352941176470591</v>
      </c>
      <c r="G2442" s="9">
        <v>1</v>
      </c>
    </row>
    <row r="2443" spans="3:7" x14ac:dyDescent="0.25">
      <c r="C2443" s="10">
        <v>999</v>
      </c>
      <c r="D2443" s="9">
        <v>0.52352941176470591</v>
      </c>
      <c r="E2443" s="9">
        <v>0.78330206378986866</v>
      </c>
      <c r="F2443" s="9">
        <v>0.52352941176470591</v>
      </c>
      <c r="G2443" s="9">
        <v>1</v>
      </c>
    </row>
    <row r="2444" spans="3:7" x14ac:dyDescent="0.25">
      <c r="C2444" s="10">
        <v>1000</v>
      </c>
      <c r="D2444" s="9">
        <v>0.52352941176470591</v>
      </c>
      <c r="E2444" s="9">
        <v>0.78424015009380865</v>
      </c>
      <c r="F2444" s="9">
        <v>0.52352941176470591</v>
      </c>
      <c r="G2444" s="9">
        <v>1</v>
      </c>
    </row>
    <row r="2445" spans="3:7" x14ac:dyDescent="0.25">
      <c r="C2445" s="10">
        <v>1001</v>
      </c>
      <c r="D2445" s="9">
        <v>0.52647058823529413</v>
      </c>
      <c r="E2445" s="9">
        <v>0.78424015009380865</v>
      </c>
      <c r="F2445" s="9">
        <v>0.52647058823529413</v>
      </c>
      <c r="G2445" s="9">
        <v>1</v>
      </c>
    </row>
    <row r="2446" spans="3:7" x14ac:dyDescent="0.25">
      <c r="C2446" s="10">
        <v>1002</v>
      </c>
      <c r="D2446" s="9">
        <v>0.52941176470588236</v>
      </c>
      <c r="E2446" s="9">
        <v>0.78424015009380865</v>
      </c>
      <c r="F2446" s="9">
        <v>0.52941176470588236</v>
      </c>
      <c r="G2446" s="9">
        <v>1</v>
      </c>
    </row>
    <row r="2447" spans="3:7" x14ac:dyDescent="0.25">
      <c r="C2447" s="10">
        <v>1003</v>
      </c>
      <c r="D2447" s="9">
        <v>0.53235294117647058</v>
      </c>
      <c r="E2447" s="9">
        <v>0.78424015009380865</v>
      </c>
      <c r="F2447" s="9">
        <v>0.53235294117647058</v>
      </c>
      <c r="G2447" s="9">
        <v>1</v>
      </c>
    </row>
    <row r="2448" spans="3:7" x14ac:dyDescent="0.25">
      <c r="C2448" s="10">
        <v>1004</v>
      </c>
      <c r="D2448" s="9">
        <v>0.53235294117647058</v>
      </c>
      <c r="E2448" s="9">
        <v>0.78517823639774864</v>
      </c>
      <c r="F2448" s="9">
        <v>0.53235294117647058</v>
      </c>
      <c r="G2448" s="9">
        <v>1</v>
      </c>
    </row>
    <row r="2449" spans="3:7" x14ac:dyDescent="0.25">
      <c r="C2449" s="10">
        <v>1005</v>
      </c>
      <c r="D2449" s="9">
        <v>0.53529411764705881</v>
      </c>
      <c r="E2449" s="9">
        <v>0.78517823639774864</v>
      </c>
      <c r="F2449" s="9">
        <v>0.53529411764705881</v>
      </c>
      <c r="G2449" s="9">
        <v>1</v>
      </c>
    </row>
    <row r="2450" spans="3:7" x14ac:dyDescent="0.25">
      <c r="C2450" s="10">
        <v>1006</v>
      </c>
      <c r="D2450" s="9">
        <v>0.53529411764705881</v>
      </c>
      <c r="E2450" s="9">
        <v>0.78611632270168852</v>
      </c>
      <c r="F2450" s="9">
        <v>0.53529411764705881</v>
      </c>
      <c r="G2450" s="9">
        <v>1</v>
      </c>
    </row>
    <row r="2451" spans="3:7" x14ac:dyDescent="0.25">
      <c r="C2451" s="10">
        <v>1007</v>
      </c>
      <c r="D2451" s="9">
        <v>0.53529411764705881</v>
      </c>
      <c r="E2451" s="9">
        <v>0.78705440900562851</v>
      </c>
      <c r="F2451" s="9">
        <v>0.53529411764705881</v>
      </c>
      <c r="G2451" s="9">
        <v>1</v>
      </c>
    </row>
    <row r="2452" spans="3:7" x14ac:dyDescent="0.25">
      <c r="C2452" s="10">
        <v>1008</v>
      </c>
      <c r="D2452" s="9">
        <v>0.53823529411764703</v>
      </c>
      <c r="E2452" s="9">
        <v>0.78705440900562851</v>
      </c>
      <c r="F2452" s="9">
        <v>0.53823529411764703</v>
      </c>
      <c r="G2452" s="9">
        <v>1</v>
      </c>
    </row>
    <row r="2453" spans="3:7" x14ac:dyDescent="0.25">
      <c r="C2453" s="10">
        <v>1009</v>
      </c>
      <c r="D2453" s="9">
        <v>0.53823529411764703</v>
      </c>
      <c r="E2453" s="9">
        <v>0.7879924953095685</v>
      </c>
      <c r="F2453" s="9">
        <v>0.53823529411764703</v>
      </c>
      <c r="G2453" s="9">
        <v>1</v>
      </c>
    </row>
    <row r="2454" spans="3:7" x14ac:dyDescent="0.25">
      <c r="C2454" s="10">
        <v>1010</v>
      </c>
      <c r="D2454" s="9">
        <v>0.53823529411764703</v>
      </c>
      <c r="E2454" s="9">
        <v>0.78893058161350849</v>
      </c>
      <c r="F2454" s="9">
        <v>0.53823529411764703</v>
      </c>
      <c r="G2454" s="9">
        <v>1</v>
      </c>
    </row>
    <row r="2455" spans="3:7" x14ac:dyDescent="0.25">
      <c r="C2455" s="10">
        <v>1011</v>
      </c>
      <c r="D2455" s="9">
        <v>0.53823529411764703</v>
      </c>
      <c r="E2455" s="9">
        <v>0.78986866791744836</v>
      </c>
      <c r="F2455" s="9">
        <v>0.53823529411764703</v>
      </c>
      <c r="G2455" s="9">
        <v>1</v>
      </c>
    </row>
    <row r="2456" spans="3:7" x14ac:dyDescent="0.25">
      <c r="C2456" s="10">
        <v>1012</v>
      </c>
      <c r="D2456" s="9">
        <v>0.53823529411764703</v>
      </c>
      <c r="E2456" s="9">
        <v>0.79080675422138835</v>
      </c>
      <c r="F2456" s="9">
        <v>0.53823529411764703</v>
      </c>
      <c r="G2456" s="9">
        <v>1</v>
      </c>
    </row>
    <row r="2457" spans="3:7" x14ac:dyDescent="0.25">
      <c r="C2457" s="10">
        <v>1013</v>
      </c>
      <c r="D2457" s="9">
        <v>0.54117647058823526</v>
      </c>
      <c r="E2457" s="9">
        <v>0.79080675422138835</v>
      </c>
      <c r="F2457" s="9">
        <v>0.54117647058823526</v>
      </c>
      <c r="G2457" s="9">
        <v>1</v>
      </c>
    </row>
    <row r="2458" spans="3:7" x14ac:dyDescent="0.25">
      <c r="C2458" s="10">
        <v>1014</v>
      </c>
      <c r="D2458" s="9">
        <v>0.54117647058823526</v>
      </c>
      <c r="E2458" s="9">
        <v>0.79174484052532834</v>
      </c>
      <c r="F2458" s="9">
        <v>0.54117647058823526</v>
      </c>
      <c r="G2458" s="9">
        <v>1</v>
      </c>
    </row>
    <row r="2459" spans="3:7" x14ac:dyDescent="0.25">
      <c r="C2459" s="10">
        <v>1015</v>
      </c>
      <c r="D2459" s="9">
        <v>0.54411764705882348</v>
      </c>
      <c r="E2459" s="9">
        <v>0.79174484052532834</v>
      </c>
      <c r="F2459" s="9">
        <v>0.54411764705882348</v>
      </c>
      <c r="G2459" s="9">
        <v>1</v>
      </c>
    </row>
    <row r="2460" spans="3:7" x14ac:dyDescent="0.25">
      <c r="C2460" s="10">
        <v>1016</v>
      </c>
      <c r="D2460" s="9">
        <v>0.54705882352941182</v>
      </c>
      <c r="E2460" s="9">
        <v>0.79174484052532834</v>
      </c>
      <c r="F2460" s="9">
        <v>0.54705882352941182</v>
      </c>
      <c r="G2460" s="9">
        <v>1</v>
      </c>
    </row>
    <row r="2461" spans="3:7" x14ac:dyDescent="0.25">
      <c r="C2461" s="10">
        <v>1017</v>
      </c>
      <c r="D2461" s="9">
        <v>0.54705882352941182</v>
      </c>
      <c r="E2461" s="9">
        <v>0.79268292682926833</v>
      </c>
      <c r="F2461" s="9">
        <v>0.54705882352941182</v>
      </c>
      <c r="G2461" s="9">
        <v>1</v>
      </c>
    </row>
    <row r="2462" spans="3:7" x14ac:dyDescent="0.25">
      <c r="C2462" s="10">
        <v>1018</v>
      </c>
      <c r="D2462" s="9">
        <v>0.54705882352941182</v>
      </c>
      <c r="E2462" s="9">
        <v>0.79362101313320821</v>
      </c>
      <c r="F2462" s="9">
        <v>0.54705882352941182</v>
      </c>
      <c r="G2462" s="9">
        <v>1</v>
      </c>
    </row>
    <row r="2463" spans="3:7" x14ac:dyDescent="0.25">
      <c r="C2463" s="10">
        <v>1019</v>
      </c>
      <c r="D2463" s="9">
        <v>0.54705882352941182</v>
      </c>
      <c r="E2463" s="9">
        <v>0.7945590994371482</v>
      </c>
      <c r="F2463" s="9">
        <v>0.54705882352941182</v>
      </c>
      <c r="G2463" s="9">
        <v>1</v>
      </c>
    </row>
    <row r="2464" spans="3:7" x14ac:dyDescent="0.25">
      <c r="C2464" s="10">
        <v>1020</v>
      </c>
      <c r="D2464" s="9">
        <v>0.54705882352941182</v>
      </c>
      <c r="E2464" s="9">
        <v>0.79549718574108819</v>
      </c>
      <c r="F2464" s="9">
        <v>0.54705882352941182</v>
      </c>
      <c r="G2464" s="9">
        <v>1</v>
      </c>
    </row>
    <row r="2465" spans="3:7" x14ac:dyDescent="0.25">
      <c r="C2465" s="10">
        <v>1021</v>
      </c>
      <c r="D2465" s="9">
        <v>0.54705882352941182</v>
      </c>
      <c r="E2465" s="9">
        <v>0.79643527204502818</v>
      </c>
      <c r="F2465" s="9">
        <v>0.54705882352941182</v>
      </c>
      <c r="G2465" s="9">
        <v>1</v>
      </c>
    </row>
    <row r="2466" spans="3:7" x14ac:dyDescent="0.25">
      <c r="C2466" s="10">
        <v>1022</v>
      </c>
      <c r="D2466" s="9">
        <v>0.54705882352941182</v>
      </c>
      <c r="E2466" s="9">
        <v>0.79737335834896805</v>
      </c>
      <c r="F2466" s="9">
        <v>0.54705882352941182</v>
      </c>
      <c r="G2466" s="9">
        <v>1</v>
      </c>
    </row>
    <row r="2467" spans="3:7" x14ac:dyDescent="0.25">
      <c r="C2467" s="10">
        <v>1023</v>
      </c>
      <c r="D2467" s="9">
        <v>0.54705882352941182</v>
      </c>
      <c r="E2467" s="9">
        <v>0.79831144465290804</v>
      </c>
      <c r="F2467" s="9">
        <v>0.54705882352941182</v>
      </c>
      <c r="G2467" s="9">
        <v>1</v>
      </c>
    </row>
    <row r="2468" spans="3:7" x14ac:dyDescent="0.25">
      <c r="C2468" s="10">
        <v>1024</v>
      </c>
      <c r="D2468" s="9">
        <v>0.54705882352941182</v>
      </c>
      <c r="E2468" s="9">
        <v>0.79924953095684803</v>
      </c>
      <c r="F2468" s="9">
        <v>0.54705882352941182</v>
      </c>
      <c r="G2468" s="9">
        <v>1</v>
      </c>
    </row>
    <row r="2469" spans="3:7" x14ac:dyDescent="0.25">
      <c r="C2469" s="10">
        <v>1025</v>
      </c>
      <c r="D2469" s="9">
        <v>0.54705882352941182</v>
      </c>
      <c r="E2469" s="9">
        <v>0.80018761726078802</v>
      </c>
      <c r="F2469" s="9">
        <v>0.54705882352941182</v>
      </c>
      <c r="G2469" s="9">
        <v>1</v>
      </c>
    </row>
    <row r="2470" spans="3:7" x14ac:dyDescent="0.25">
      <c r="C2470" s="10">
        <v>1026</v>
      </c>
      <c r="D2470" s="9">
        <v>0.54705882352941182</v>
      </c>
      <c r="E2470" s="9">
        <v>0.80112570356472801</v>
      </c>
      <c r="F2470" s="9">
        <v>0.54705882352941182</v>
      </c>
      <c r="G2470" s="9">
        <v>1</v>
      </c>
    </row>
    <row r="2471" spans="3:7" x14ac:dyDescent="0.25">
      <c r="C2471" s="10">
        <v>1027</v>
      </c>
      <c r="D2471" s="9">
        <v>0.55000000000000004</v>
      </c>
      <c r="E2471" s="9">
        <v>0.80112570356472801</v>
      </c>
      <c r="F2471" s="9">
        <v>0.55000000000000004</v>
      </c>
      <c r="G2471" s="9">
        <v>1</v>
      </c>
    </row>
    <row r="2472" spans="3:7" x14ac:dyDescent="0.25">
      <c r="C2472" s="10">
        <v>1028</v>
      </c>
      <c r="D2472" s="9">
        <v>0.55294117647058827</v>
      </c>
      <c r="E2472" s="9">
        <v>0.80112570356472801</v>
      </c>
      <c r="F2472" s="9">
        <v>0.55294117647058827</v>
      </c>
      <c r="G2472" s="9">
        <v>1</v>
      </c>
    </row>
    <row r="2473" spans="3:7" x14ac:dyDescent="0.25">
      <c r="C2473" s="10">
        <v>1029</v>
      </c>
      <c r="D2473" s="9">
        <v>0.55294117647058827</v>
      </c>
      <c r="E2473" s="9">
        <v>0.80206378986866789</v>
      </c>
      <c r="F2473" s="9">
        <v>0.55294117647058827</v>
      </c>
      <c r="G2473" s="9">
        <v>1</v>
      </c>
    </row>
    <row r="2474" spans="3:7" x14ac:dyDescent="0.25">
      <c r="C2474" s="10">
        <v>1030</v>
      </c>
      <c r="D2474" s="9">
        <v>0.55588235294117649</v>
      </c>
      <c r="E2474" s="9">
        <v>0.80206378986866789</v>
      </c>
      <c r="F2474" s="9">
        <v>0.55588235294117649</v>
      </c>
      <c r="G2474" s="9">
        <v>1</v>
      </c>
    </row>
    <row r="2475" spans="3:7" x14ac:dyDescent="0.25">
      <c r="C2475" s="10">
        <v>1031</v>
      </c>
      <c r="D2475" s="9">
        <v>0.55882352941176472</v>
      </c>
      <c r="E2475" s="9">
        <v>0.80206378986866789</v>
      </c>
      <c r="F2475" s="9">
        <v>0.55882352941176472</v>
      </c>
      <c r="G2475" s="9">
        <v>1</v>
      </c>
    </row>
    <row r="2476" spans="3:7" x14ac:dyDescent="0.25">
      <c r="C2476" s="10">
        <v>1032</v>
      </c>
      <c r="D2476" s="9">
        <v>0.55882352941176472</v>
      </c>
      <c r="E2476" s="9">
        <v>0.80300187617260788</v>
      </c>
      <c r="F2476" s="9">
        <v>0.55882352941176472</v>
      </c>
      <c r="G2476" s="9">
        <v>1</v>
      </c>
    </row>
    <row r="2477" spans="3:7" x14ac:dyDescent="0.25">
      <c r="C2477" s="10">
        <v>1033</v>
      </c>
      <c r="D2477" s="9">
        <v>0.55882352941176472</v>
      </c>
      <c r="E2477" s="9">
        <v>0.80393996247654786</v>
      </c>
      <c r="F2477" s="9">
        <v>0.55882352941176472</v>
      </c>
      <c r="G2477" s="9">
        <v>1</v>
      </c>
    </row>
    <row r="2478" spans="3:7" x14ac:dyDescent="0.25">
      <c r="C2478" s="10">
        <v>1034</v>
      </c>
      <c r="D2478" s="9">
        <v>0.55882352941176472</v>
      </c>
      <c r="E2478" s="9">
        <v>0.80487804878048785</v>
      </c>
      <c r="F2478" s="9">
        <v>0.55882352941176472</v>
      </c>
      <c r="G2478" s="9">
        <v>1</v>
      </c>
    </row>
    <row r="2479" spans="3:7" x14ac:dyDescent="0.25">
      <c r="C2479" s="10">
        <v>1035</v>
      </c>
      <c r="D2479" s="9">
        <v>0.55882352941176472</v>
      </c>
      <c r="E2479" s="9">
        <v>0.80581613508442773</v>
      </c>
      <c r="F2479" s="9">
        <v>0.55882352941176472</v>
      </c>
      <c r="G2479" s="9">
        <v>1</v>
      </c>
    </row>
    <row r="2480" spans="3:7" x14ac:dyDescent="0.25">
      <c r="C2480" s="10">
        <v>1036</v>
      </c>
      <c r="D2480" s="9">
        <v>0.56176470588235294</v>
      </c>
      <c r="E2480" s="9">
        <v>0.80581613508442773</v>
      </c>
      <c r="F2480" s="9">
        <v>0.56176470588235294</v>
      </c>
      <c r="G2480" s="9">
        <v>1</v>
      </c>
    </row>
    <row r="2481" spans="3:7" x14ac:dyDescent="0.25">
      <c r="C2481" s="10">
        <v>1037</v>
      </c>
      <c r="D2481" s="9">
        <v>0.56176470588235294</v>
      </c>
      <c r="E2481" s="9">
        <v>0.80675422138836772</v>
      </c>
      <c r="F2481" s="9">
        <v>0.56176470588235294</v>
      </c>
      <c r="G2481" s="9">
        <v>1</v>
      </c>
    </row>
    <row r="2482" spans="3:7" x14ac:dyDescent="0.25">
      <c r="C2482" s="10">
        <v>1038</v>
      </c>
      <c r="D2482" s="9">
        <v>0.56470588235294117</v>
      </c>
      <c r="E2482" s="9">
        <v>0.80675422138836772</v>
      </c>
      <c r="F2482" s="9">
        <v>0.56470588235294117</v>
      </c>
      <c r="G2482" s="9">
        <v>1</v>
      </c>
    </row>
    <row r="2483" spans="3:7" x14ac:dyDescent="0.25">
      <c r="C2483" s="10">
        <v>1039</v>
      </c>
      <c r="D2483" s="9">
        <v>0.56470588235294117</v>
      </c>
      <c r="E2483" s="9">
        <v>0.80769230769230771</v>
      </c>
      <c r="F2483" s="9">
        <v>0.56470588235294117</v>
      </c>
      <c r="G2483" s="9">
        <v>1</v>
      </c>
    </row>
    <row r="2484" spans="3:7" x14ac:dyDescent="0.25">
      <c r="C2484" s="10">
        <v>1040</v>
      </c>
      <c r="D2484" s="9">
        <v>0.56470588235294117</v>
      </c>
      <c r="E2484" s="9">
        <v>0.8086303939962477</v>
      </c>
      <c r="F2484" s="9">
        <v>0.56470588235294117</v>
      </c>
      <c r="G2484" s="9">
        <v>1</v>
      </c>
    </row>
    <row r="2485" spans="3:7" x14ac:dyDescent="0.25">
      <c r="C2485" s="10">
        <v>1041</v>
      </c>
      <c r="D2485" s="9">
        <v>0.56470588235294117</v>
      </c>
      <c r="E2485" s="9">
        <v>0.80956848030018758</v>
      </c>
      <c r="F2485" s="9">
        <v>0.56470588235294117</v>
      </c>
      <c r="G2485" s="9">
        <v>1</v>
      </c>
    </row>
    <row r="2486" spans="3:7" x14ac:dyDescent="0.25">
      <c r="C2486" s="10">
        <v>1042</v>
      </c>
      <c r="D2486" s="9">
        <v>0.56470588235294117</v>
      </c>
      <c r="E2486" s="9">
        <v>0.81050656660412757</v>
      </c>
      <c r="F2486" s="9">
        <v>0.56470588235294117</v>
      </c>
      <c r="G2486" s="9">
        <v>1</v>
      </c>
    </row>
    <row r="2487" spans="3:7" x14ac:dyDescent="0.25">
      <c r="C2487" s="10">
        <v>1043</v>
      </c>
      <c r="D2487" s="9">
        <v>0.56764705882352939</v>
      </c>
      <c r="E2487" s="9">
        <v>0.81050656660412757</v>
      </c>
      <c r="F2487" s="9">
        <v>0.56764705882352939</v>
      </c>
      <c r="G2487" s="9">
        <v>1</v>
      </c>
    </row>
    <row r="2488" spans="3:7" x14ac:dyDescent="0.25">
      <c r="C2488" s="10">
        <v>1044</v>
      </c>
      <c r="D2488" s="9">
        <v>0.57058823529411762</v>
      </c>
      <c r="E2488" s="9">
        <v>0.81050656660412757</v>
      </c>
      <c r="F2488" s="9">
        <v>0.57058823529411762</v>
      </c>
      <c r="G2488" s="9">
        <v>1</v>
      </c>
    </row>
    <row r="2489" spans="3:7" x14ac:dyDescent="0.25">
      <c r="C2489" s="10">
        <v>1045</v>
      </c>
      <c r="D2489" s="9">
        <v>0.57058823529411762</v>
      </c>
      <c r="E2489" s="9">
        <v>0.81144465290806755</v>
      </c>
      <c r="F2489" s="9">
        <v>0.57058823529411762</v>
      </c>
      <c r="G2489" s="9">
        <v>1</v>
      </c>
    </row>
    <row r="2490" spans="3:7" x14ac:dyDescent="0.25">
      <c r="C2490" s="10">
        <v>1046</v>
      </c>
      <c r="D2490" s="9">
        <v>0.57058823529411762</v>
      </c>
      <c r="E2490" s="9">
        <v>0.81238273921200754</v>
      </c>
      <c r="F2490" s="9">
        <v>0.57058823529411762</v>
      </c>
      <c r="G2490" s="9">
        <v>1</v>
      </c>
    </row>
    <row r="2491" spans="3:7" x14ac:dyDescent="0.25">
      <c r="C2491" s="10">
        <v>1047</v>
      </c>
      <c r="D2491" s="9">
        <v>0.57058823529411762</v>
      </c>
      <c r="E2491" s="9">
        <v>0.81332082551594742</v>
      </c>
      <c r="F2491" s="9">
        <v>0.57058823529411762</v>
      </c>
      <c r="G2491" s="9">
        <v>1</v>
      </c>
    </row>
    <row r="2492" spans="3:7" x14ac:dyDescent="0.25">
      <c r="C2492" s="10">
        <v>1048</v>
      </c>
      <c r="D2492" s="9">
        <v>0.57058823529411762</v>
      </c>
      <c r="E2492" s="9">
        <v>0.81425891181988741</v>
      </c>
      <c r="F2492" s="9">
        <v>0.57058823529411762</v>
      </c>
      <c r="G2492" s="9">
        <v>1</v>
      </c>
    </row>
    <row r="2493" spans="3:7" x14ac:dyDescent="0.25">
      <c r="C2493" s="10">
        <v>1049</v>
      </c>
      <c r="D2493" s="9">
        <v>0.57352941176470584</v>
      </c>
      <c r="E2493" s="9">
        <v>0.81425891181988741</v>
      </c>
      <c r="F2493" s="9">
        <v>0.57352941176470584</v>
      </c>
      <c r="G2493" s="9">
        <v>1</v>
      </c>
    </row>
    <row r="2494" spans="3:7" x14ac:dyDescent="0.25">
      <c r="C2494" s="10">
        <v>1050</v>
      </c>
      <c r="D2494" s="9">
        <v>0.57352941176470584</v>
      </c>
      <c r="E2494" s="9">
        <v>0.8151969981238274</v>
      </c>
      <c r="F2494" s="9">
        <v>0.57352941176470584</v>
      </c>
      <c r="G2494" s="9">
        <v>1</v>
      </c>
    </row>
    <row r="2495" spans="3:7" x14ac:dyDescent="0.25">
      <c r="C2495" s="10">
        <v>1051</v>
      </c>
      <c r="D2495" s="9">
        <v>0.57352941176470584</v>
      </c>
      <c r="E2495" s="9">
        <v>0.81613508442776739</v>
      </c>
      <c r="F2495" s="9">
        <v>0.57352941176470584</v>
      </c>
      <c r="G2495" s="9">
        <v>1</v>
      </c>
    </row>
    <row r="2496" spans="3:7" x14ac:dyDescent="0.25">
      <c r="C2496" s="10">
        <v>1052</v>
      </c>
      <c r="D2496" s="9">
        <v>0.57647058823529407</v>
      </c>
      <c r="E2496" s="9">
        <v>0.81613508442776739</v>
      </c>
      <c r="F2496" s="9">
        <v>0.57647058823529407</v>
      </c>
      <c r="G2496" s="9">
        <v>1</v>
      </c>
    </row>
    <row r="2497" spans="3:7" x14ac:dyDescent="0.25">
      <c r="C2497" s="10">
        <v>1053</v>
      </c>
      <c r="D2497" s="9">
        <v>0.57647058823529407</v>
      </c>
      <c r="E2497" s="9">
        <v>0.81707317073170727</v>
      </c>
      <c r="F2497" s="9">
        <v>0.57647058823529407</v>
      </c>
      <c r="G2497" s="9">
        <v>1</v>
      </c>
    </row>
    <row r="2498" spans="3:7" x14ac:dyDescent="0.25">
      <c r="C2498" s="10">
        <v>1054</v>
      </c>
      <c r="D2498" s="9">
        <v>0.57647058823529407</v>
      </c>
      <c r="E2498" s="9">
        <v>0.81801125703564725</v>
      </c>
      <c r="F2498" s="9">
        <v>0.57647058823529407</v>
      </c>
      <c r="G2498" s="9">
        <v>1</v>
      </c>
    </row>
    <row r="2499" spans="3:7" x14ac:dyDescent="0.25">
      <c r="C2499" s="10">
        <v>1055</v>
      </c>
      <c r="D2499" s="9">
        <v>0.57647058823529407</v>
      </c>
      <c r="E2499" s="9">
        <v>0.81894934333958724</v>
      </c>
      <c r="F2499" s="9">
        <v>0.57647058823529407</v>
      </c>
      <c r="G2499" s="9">
        <v>1</v>
      </c>
    </row>
    <row r="2500" spans="3:7" x14ac:dyDescent="0.25">
      <c r="C2500" s="10">
        <v>1056</v>
      </c>
      <c r="D2500" s="9">
        <v>0.57647058823529407</v>
      </c>
      <c r="E2500" s="9">
        <v>0.81988742964352723</v>
      </c>
      <c r="F2500" s="9">
        <v>0.57647058823529407</v>
      </c>
      <c r="G2500" s="9">
        <v>1</v>
      </c>
    </row>
    <row r="2501" spans="3:7" x14ac:dyDescent="0.25">
      <c r="C2501" s="10">
        <v>1057</v>
      </c>
      <c r="D2501" s="9">
        <v>0.57647058823529407</v>
      </c>
      <c r="E2501" s="9">
        <v>0.82082551594746722</v>
      </c>
      <c r="F2501" s="9">
        <v>0.57647058823529407</v>
      </c>
      <c r="G2501" s="9">
        <v>1</v>
      </c>
    </row>
    <row r="2502" spans="3:7" x14ac:dyDescent="0.25">
      <c r="C2502" s="10">
        <v>1058</v>
      </c>
      <c r="D2502" s="9">
        <v>0.5794117647058824</v>
      </c>
      <c r="E2502" s="9">
        <v>0.82082551594746722</v>
      </c>
      <c r="F2502" s="9">
        <v>0.5794117647058824</v>
      </c>
      <c r="G2502" s="9">
        <v>1</v>
      </c>
    </row>
    <row r="2503" spans="3:7" x14ac:dyDescent="0.25">
      <c r="C2503" s="10">
        <v>1059</v>
      </c>
      <c r="D2503" s="9">
        <v>0.5794117647058824</v>
      </c>
      <c r="E2503" s="9">
        <v>0.8217636022514071</v>
      </c>
      <c r="F2503" s="9">
        <v>0.5794117647058824</v>
      </c>
      <c r="G2503" s="9">
        <v>1</v>
      </c>
    </row>
    <row r="2504" spans="3:7" x14ac:dyDescent="0.25">
      <c r="C2504" s="10">
        <v>1060</v>
      </c>
      <c r="D2504" s="9">
        <v>0.5794117647058824</v>
      </c>
      <c r="E2504" s="9">
        <v>0.82270168855534709</v>
      </c>
      <c r="F2504" s="9">
        <v>0.5794117647058824</v>
      </c>
      <c r="G2504" s="9">
        <v>1</v>
      </c>
    </row>
    <row r="2505" spans="3:7" x14ac:dyDescent="0.25">
      <c r="C2505" s="10">
        <v>1061</v>
      </c>
      <c r="D2505" s="9">
        <v>0.58235294117647063</v>
      </c>
      <c r="E2505" s="9">
        <v>0.82270168855534709</v>
      </c>
      <c r="F2505" s="9">
        <v>0.58235294117647063</v>
      </c>
      <c r="G2505" s="9">
        <v>1</v>
      </c>
    </row>
    <row r="2506" spans="3:7" x14ac:dyDescent="0.25">
      <c r="C2506" s="10">
        <v>1062</v>
      </c>
      <c r="D2506" s="9">
        <v>0.58235294117647063</v>
      </c>
      <c r="E2506" s="9">
        <v>0.82363977485928708</v>
      </c>
      <c r="F2506" s="9">
        <v>0.58235294117647063</v>
      </c>
      <c r="G2506" s="9">
        <v>1</v>
      </c>
    </row>
    <row r="2507" spans="3:7" x14ac:dyDescent="0.25">
      <c r="C2507" s="10">
        <v>1063</v>
      </c>
      <c r="D2507" s="9">
        <v>0.58529411764705885</v>
      </c>
      <c r="E2507" s="9">
        <v>0.82363977485928708</v>
      </c>
      <c r="F2507" s="9">
        <v>0.58529411764705885</v>
      </c>
      <c r="G2507" s="9">
        <v>1</v>
      </c>
    </row>
    <row r="2508" spans="3:7" x14ac:dyDescent="0.25">
      <c r="C2508" s="10">
        <v>1064</v>
      </c>
      <c r="D2508" s="9">
        <v>0.58529411764705885</v>
      </c>
      <c r="E2508" s="9">
        <v>0.82457786116322707</v>
      </c>
      <c r="F2508" s="9">
        <v>0.58529411764705885</v>
      </c>
      <c r="G2508" s="9">
        <v>1</v>
      </c>
    </row>
    <row r="2509" spans="3:7" x14ac:dyDescent="0.25">
      <c r="C2509" s="10">
        <v>1065</v>
      </c>
      <c r="D2509" s="9">
        <v>0.58529411764705885</v>
      </c>
      <c r="E2509" s="9">
        <v>0.82551594746716694</v>
      </c>
      <c r="F2509" s="9">
        <v>0.58529411764705885</v>
      </c>
      <c r="G2509" s="9">
        <v>1</v>
      </c>
    </row>
    <row r="2510" spans="3:7" x14ac:dyDescent="0.25">
      <c r="C2510" s="10">
        <v>1066</v>
      </c>
      <c r="D2510" s="9">
        <v>0.58823529411764708</v>
      </c>
      <c r="E2510" s="9">
        <v>0.82551594746716694</v>
      </c>
      <c r="F2510" s="9">
        <v>0.58823529411764708</v>
      </c>
      <c r="G2510" s="9">
        <v>1</v>
      </c>
    </row>
    <row r="2511" spans="3:7" x14ac:dyDescent="0.25">
      <c r="C2511" s="10">
        <v>1067</v>
      </c>
      <c r="D2511" s="9">
        <v>0.58823529411764708</v>
      </c>
      <c r="E2511" s="9">
        <v>0.82645403377110693</v>
      </c>
      <c r="F2511" s="9">
        <v>0.58823529411764708</v>
      </c>
      <c r="G2511" s="9">
        <v>1</v>
      </c>
    </row>
    <row r="2512" spans="3:7" x14ac:dyDescent="0.25">
      <c r="C2512" s="10">
        <v>1068</v>
      </c>
      <c r="D2512" s="9">
        <v>0.58823529411764708</v>
      </c>
      <c r="E2512" s="9">
        <v>0.82739212007504692</v>
      </c>
      <c r="F2512" s="9">
        <v>0.58823529411764708</v>
      </c>
      <c r="G2512" s="9">
        <v>1</v>
      </c>
    </row>
    <row r="2513" spans="3:7" x14ac:dyDescent="0.25">
      <c r="C2513" s="10">
        <v>1069</v>
      </c>
      <c r="D2513" s="9">
        <v>0.5911764705882353</v>
      </c>
      <c r="E2513" s="9">
        <v>0.82739212007504692</v>
      </c>
      <c r="F2513" s="9">
        <v>0.5911764705882353</v>
      </c>
      <c r="G2513" s="9">
        <v>1</v>
      </c>
    </row>
    <row r="2514" spans="3:7" x14ac:dyDescent="0.25">
      <c r="C2514" s="10">
        <v>1070</v>
      </c>
      <c r="D2514" s="9">
        <v>0.5911764705882353</v>
      </c>
      <c r="E2514" s="9">
        <v>0.82833020637898691</v>
      </c>
      <c r="F2514" s="9">
        <v>0.5911764705882353</v>
      </c>
      <c r="G2514" s="9">
        <v>1</v>
      </c>
    </row>
    <row r="2515" spans="3:7" x14ac:dyDescent="0.25">
      <c r="C2515" s="10">
        <v>1071</v>
      </c>
      <c r="D2515" s="9">
        <v>0.5911764705882353</v>
      </c>
      <c r="E2515" s="9">
        <v>0.82926829268292679</v>
      </c>
      <c r="F2515" s="9">
        <v>0.5911764705882353</v>
      </c>
      <c r="G2515" s="9">
        <v>1</v>
      </c>
    </row>
    <row r="2516" spans="3:7" x14ac:dyDescent="0.25">
      <c r="C2516" s="10">
        <v>1072</v>
      </c>
      <c r="D2516" s="9">
        <v>0.5911764705882353</v>
      </c>
      <c r="E2516" s="9">
        <v>0.83020637898686678</v>
      </c>
      <c r="F2516" s="9">
        <v>0.5911764705882353</v>
      </c>
      <c r="G2516" s="9">
        <v>1</v>
      </c>
    </row>
    <row r="2517" spans="3:7" x14ac:dyDescent="0.25">
      <c r="C2517" s="10">
        <v>1073</v>
      </c>
      <c r="D2517" s="9">
        <v>0.5911764705882353</v>
      </c>
      <c r="E2517" s="9">
        <v>0.83114446529080677</v>
      </c>
      <c r="F2517" s="9">
        <v>0.5911764705882353</v>
      </c>
      <c r="G2517" s="9">
        <v>1</v>
      </c>
    </row>
    <row r="2518" spans="3:7" x14ac:dyDescent="0.25">
      <c r="C2518" s="10">
        <v>1074</v>
      </c>
      <c r="D2518" s="9">
        <v>0.5911764705882353</v>
      </c>
      <c r="E2518" s="9">
        <v>0.83208255159474676</v>
      </c>
      <c r="F2518" s="9">
        <v>0.5911764705882353</v>
      </c>
      <c r="G2518" s="9">
        <v>1</v>
      </c>
    </row>
    <row r="2519" spans="3:7" x14ac:dyDescent="0.25">
      <c r="C2519" s="10">
        <v>1075</v>
      </c>
      <c r="D2519" s="9">
        <v>0.5911764705882353</v>
      </c>
      <c r="E2519" s="9">
        <v>0.83302063789868663</v>
      </c>
      <c r="F2519" s="9">
        <v>0.5911764705882353</v>
      </c>
      <c r="G2519" s="9">
        <v>1</v>
      </c>
    </row>
    <row r="2520" spans="3:7" x14ac:dyDescent="0.25">
      <c r="C2520" s="10">
        <v>1076</v>
      </c>
      <c r="D2520" s="9">
        <v>0.5911764705882353</v>
      </c>
      <c r="E2520" s="9">
        <v>0.83395872420262662</v>
      </c>
      <c r="F2520" s="9">
        <v>0.5911764705882353</v>
      </c>
      <c r="G2520" s="9">
        <v>1</v>
      </c>
    </row>
    <row r="2521" spans="3:7" x14ac:dyDescent="0.25">
      <c r="C2521" s="10">
        <v>1077</v>
      </c>
      <c r="D2521" s="9">
        <v>0.59411764705882353</v>
      </c>
      <c r="E2521" s="9">
        <v>0.83395872420262662</v>
      </c>
      <c r="F2521" s="9">
        <v>0.59411764705882353</v>
      </c>
      <c r="G2521" s="9">
        <v>1</v>
      </c>
    </row>
    <row r="2522" spans="3:7" x14ac:dyDescent="0.25">
      <c r="C2522" s="10">
        <v>1078</v>
      </c>
      <c r="D2522" s="9">
        <v>0.59411764705882353</v>
      </c>
      <c r="E2522" s="9">
        <v>0.83489681050656661</v>
      </c>
      <c r="F2522" s="9">
        <v>0.59411764705882353</v>
      </c>
      <c r="G2522" s="9">
        <v>1</v>
      </c>
    </row>
    <row r="2523" spans="3:7" x14ac:dyDescent="0.25">
      <c r="C2523" s="10">
        <v>1079</v>
      </c>
      <c r="D2523" s="9">
        <v>0.59705882352941175</v>
      </c>
      <c r="E2523" s="9">
        <v>0.83489681050656661</v>
      </c>
      <c r="F2523" s="9">
        <v>0.59705882352941175</v>
      </c>
      <c r="G2523" s="9">
        <v>1</v>
      </c>
    </row>
    <row r="2524" spans="3:7" x14ac:dyDescent="0.25">
      <c r="C2524" s="10">
        <v>1080</v>
      </c>
      <c r="D2524" s="9">
        <v>0.59705882352941175</v>
      </c>
      <c r="E2524" s="9">
        <v>0.8358348968105066</v>
      </c>
      <c r="F2524" s="9">
        <v>0.59705882352941175</v>
      </c>
      <c r="G2524" s="9">
        <v>1</v>
      </c>
    </row>
    <row r="2525" spans="3:7" x14ac:dyDescent="0.25">
      <c r="C2525" s="10">
        <v>1081</v>
      </c>
      <c r="D2525" s="9">
        <v>0.59705882352941175</v>
      </c>
      <c r="E2525" s="9">
        <v>0.83677298311444648</v>
      </c>
      <c r="F2525" s="9">
        <v>0.59705882352941175</v>
      </c>
      <c r="G2525" s="9">
        <v>1</v>
      </c>
    </row>
    <row r="2526" spans="3:7" x14ac:dyDescent="0.25">
      <c r="C2526" s="10">
        <v>1082</v>
      </c>
      <c r="D2526" s="9">
        <v>0.6</v>
      </c>
      <c r="E2526" s="9">
        <v>0.83677298311444648</v>
      </c>
      <c r="F2526" s="9">
        <v>0.6</v>
      </c>
      <c r="G2526" s="9">
        <v>1</v>
      </c>
    </row>
    <row r="2527" spans="3:7" x14ac:dyDescent="0.25">
      <c r="C2527" s="10">
        <v>1083</v>
      </c>
      <c r="D2527" s="9">
        <v>0.6</v>
      </c>
      <c r="E2527" s="9">
        <v>0.83771106941838647</v>
      </c>
      <c r="F2527" s="9">
        <v>0.6</v>
      </c>
      <c r="G2527" s="9">
        <v>1</v>
      </c>
    </row>
    <row r="2528" spans="3:7" x14ac:dyDescent="0.25">
      <c r="C2528" s="10">
        <v>1084</v>
      </c>
      <c r="D2528" s="9">
        <v>0.6</v>
      </c>
      <c r="E2528" s="9">
        <v>0.83864915572232646</v>
      </c>
      <c r="F2528" s="9">
        <v>0.6</v>
      </c>
      <c r="G2528" s="9">
        <v>1</v>
      </c>
    </row>
    <row r="2529" spans="3:7" x14ac:dyDescent="0.25">
      <c r="C2529" s="10">
        <v>1085</v>
      </c>
      <c r="D2529" s="9">
        <v>0.6029411764705882</v>
      </c>
      <c r="E2529" s="9">
        <v>0.83864915572232646</v>
      </c>
      <c r="F2529" s="9">
        <v>0.6029411764705882</v>
      </c>
      <c r="G2529" s="9">
        <v>1</v>
      </c>
    </row>
    <row r="2530" spans="3:7" x14ac:dyDescent="0.25">
      <c r="C2530" s="10">
        <v>1086</v>
      </c>
      <c r="D2530" s="9">
        <v>0.6029411764705882</v>
      </c>
      <c r="E2530" s="9">
        <v>0.83958724202626644</v>
      </c>
      <c r="F2530" s="9">
        <v>0.6029411764705882</v>
      </c>
      <c r="G2530" s="9">
        <v>1</v>
      </c>
    </row>
    <row r="2531" spans="3:7" x14ac:dyDescent="0.25">
      <c r="C2531" s="10">
        <v>1087</v>
      </c>
      <c r="D2531" s="9">
        <v>0.60588235294117643</v>
      </c>
      <c r="E2531" s="9">
        <v>0.83958724202626644</v>
      </c>
      <c r="F2531" s="9">
        <v>0.60588235294117643</v>
      </c>
      <c r="G2531" s="9">
        <v>1</v>
      </c>
    </row>
    <row r="2532" spans="3:7" x14ac:dyDescent="0.25">
      <c r="C2532" s="10">
        <v>1088</v>
      </c>
      <c r="D2532" s="9">
        <v>0.60882352941176465</v>
      </c>
      <c r="E2532" s="9">
        <v>0.83958724202626644</v>
      </c>
      <c r="F2532" s="9">
        <v>0.60882352941176465</v>
      </c>
      <c r="G2532" s="9">
        <v>1</v>
      </c>
    </row>
    <row r="2533" spans="3:7" x14ac:dyDescent="0.25">
      <c r="C2533" s="10">
        <v>1089</v>
      </c>
      <c r="D2533" s="9">
        <v>0.60882352941176465</v>
      </c>
      <c r="E2533" s="9">
        <v>0.84052532833020643</v>
      </c>
      <c r="F2533" s="9">
        <v>0.60882352941176465</v>
      </c>
      <c r="G2533" s="9">
        <v>1</v>
      </c>
    </row>
    <row r="2534" spans="3:7" x14ac:dyDescent="0.25">
      <c r="C2534" s="10">
        <v>1090</v>
      </c>
      <c r="D2534" s="9">
        <v>0.60882352941176465</v>
      </c>
      <c r="E2534" s="9">
        <v>0.84146341463414631</v>
      </c>
      <c r="F2534" s="9">
        <v>0.60882352941176465</v>
      </c>
      <c r="G2534" s="9">
        <v>1</v>
      </c>
    </row>
    <row r="2535" spans="3:7" x14ac:dyDescent="0.25">
      <c r="C2535" s="10">
        <v>1091</v>
      </c>
      <c r="D2535" s="9">
        <v>0.60882352941176465</v>
      </c>
      <c r="E2535" s="9">
        <v>0.8424015009380863</v>
      </c>
      <c r="F2535" s="9">
        <v>0.60882352941176465</v>
      </c>
      <c r="G2535" s="9">
        <v>1</v>
      </c>
    </row>
    <row r="2536" spans="3:7" x14ac:dyDescent="0.25">
      <c r="C2536" s="10">
        <v>1092</v>
      </c>
      <c r="D2536" s="9">
        <v>0.60882352941176465</v>
      </c>
      <c r="E2536" s="9">
        <v>0.84333958724202629</v>
      </c>
      <c r="F2536" s="9">
        <v>0.60882352941176465</v>
      </c>
      <c r="G2536" s="9">
        <v>1</v>
      </c>
    </row>
    <row r="2537" spans="3:7" x14ac:dyDescent="0.25">
      <c r="C2537" s="10">
        <v>1093</v>
      </c>
      <c r="D2537" s="9">
        <v>0.60882352941176465</v>
      </c>
      <c r="E2537" s="9">
        <v>0.84427767354596628</v>
      </c>
      <c r="F2537" s="9">
        <v>0.60882352941176465</v>
      </c>
      <c r="G2537" s="9">
        <v>1</v>
      </c>
    </row>
    <row r="2538" spans="3:7" x14ac:dyDescent="0.25">
      <c r="C2538" s="10">
        <v>1094</v>
      </c>
      <c r="D2538" s="9">
        <v>0.61176470588235299</v>
      </c>
      <c r="E2538" s="9">
        <v>0.84427767354596628</v>
      </c>
      <c r="F2538" s="9">
        <v>0.61176470588235299</v>
      </c>
      <c r="G2538" s="9">
        <v>1</v>
      </c>
    </row>
    <row r="2539" spans="3:7" x14ac:dyDescent="0.25">
      <c r="C2539" s="10">
        <v>1095</v>
      </c>
      <c r="D2539" s="9">
        <v>0.61176470588235299</v>
      </c>
      <c r="E2539" s="9">
        <v>0.84521575984990616</v>
      </c>
      <c r="F2539" s="9">
        <v>0.61176470588235299</v>
      </c>
      <c r="G2539" s="9">
        <v>1</v>
      </c>
    </row>
    <row r="2540" spans="3:7" x14ac:dyDescent="0.25">
      <c r="C2540" s="10">
        <v>1096</v>
      </c>
      <c r="D2540" s="9">
        <v>0.61470588235294121</v>
      </c>
      <c r="E2540" s="9">
        <v>0.84521575984990616</v>
      </c>
      <c r="F2540" s="9">
        <v>0.61470588235294121</v>
      </c>
      <c r="G2540" s="9">
        <v>1</v>
      </c>
    </row>
    <row r="2541" spans="3:7" x14ac:dyDescent="0.25">
      <c r="C2541" s="10">
        <v>1097</v>
      </c>
      <c r="D2541" s="9">
        <v>0.61470588235294121</v>
      </c>
      <c r="E2541" s="9">
        <v>0.84615384615384615</v>
      </c>
      <c r="F2541" s="9">
        <v>0.61470588235294121</v>
      </c>
      <c r="G2541" s="9">
        <v>1</v>
      </c>
    </row>
    <row r="2542" spans="3:7" x14ac:dyDescent="0.25">
      <c r="C2542" s="10">
        <v>1098</v>
      </c>
      <c r="D2542" s="9">
        <v>0.61764705882352944</v>
      </c>
      <c r="E2542" s="9">
        <v>0.84615384615384615</v>
      </c>
      <c r="F2542" s="9">
        <v>0.61764705882352944</v>
      </c>
      <c r="G2542" s="9">
        <v>1</v>
      </c>
    </row>
    <row r="2543" spans="3:7" x14ac:dyDescent="0.25">
      <c r="C2543" s="10">
        <v>1099</v>
      </c>
      <c r="D2543" s="9">
        <v>0.61764705882352944</v>
      </c>
      <c r="E2543" s="9">
        <v>0.84709193245778613</v>
      </c>
      <c r="F2543" s="9">
        <v>0.61764705882352944</v>
      </c>
      <c r="G2543" s="9">
        <v>1</v>
      </c>
    </row>
    <row r="2544" spans="3:7" x14ac:dyDescent="0.25">
      <c r="C2544" s="10">
        <v>1100</v>
      </c>
      <c r="D2544" s="9">
        <v>0.62058823529411766</v>
      </c>
      <c r="E2544" s="9">
        <v>0.84709193245778613</v>
      </c>
      <c r="F2544" s="9">
        <v>0.62058823529411766</v>
      </c>
      <c r="G2544" s="9">
        <v>1</v>
      </c>
    </row>
    <row r="2545" spans="3:7" x14ac:dyDescent="0.25">
      <c r="C2545" s="10">
        <v>1101</v>
      </c>
      <c r="D2545" s="9">
        <v>0.62058823529411766</v>
      </c>
      <c r="E2545" s="9">
        <v>0.84803001876172612</v>
      </c>
      <c r="F2545" s="9">
        <v>0.62058823529411766</v>
      </c>
      <c r="G2545" s="9">
        <v>1</v>
      </c>
    </row>
    <row r="2546" spans="3:7" x14ac:dyDescent="0.25">
      <c r="C2546" s="10">
        <v>1102</v>
      </c>
      <c r="D2546" s="9">
        <v>0.62058823529411766</v>
      </c>
      <c r="E2546" s="9">
        <v>0.848968105065666</v>
      </c>
      <c r="F2546" s="9">
        <v>0.62058823529411766</v>
      </c>
      <c r="G2546" s="9">
        <v>1</v>
      </c>
    </row>
    <row r="2547" spans="3:7" x14ac:dyDescent="0.25">
      <c r="C2547" s="10">
        <v>1103</v>
      </c>
      <c r="D2547" s="9">
        <v>0.62058823529411766</v>
      </c>
      <c r="E2547" s="9">
        <v>0.84990619136960599</v>
      </c>
      <c r="F2547" s="9">
        <v>0.62058823529411766</v>
      </c>
      <c r="G2547" s="9">
        <v>1</v>
      </c>
    </row>
    <row r="2548" spans="3:7" x14ac:dyDescent="0.25">
      <c r="C2548" s="10">
        <v>1104</v>
      </c>
      <c r="D2548" s="9">
        <v>0.62352941176470589</v>
      </c>
      <c r="E2548" s="9">
        <v>0.84990619136960599</v>
      </c>
      <c r="F2548" s="9">
        <v>0.62352941176470589</v>
      </c>
      <c r="G2548" s="9">
        <v>1</v>
      </c>
    </row>
    <row r="2549" spans="3:7" x14ac:dyDescent="0.25">
      <c r="C2549" s="10">
        <v>1105</v>
      </c>
      <c r="D2549" s="9">
        <v>0.62352941176470589</v>
      </c>
      <c r="E2549" s="9">
        <v>0.85084427767354598</v>
      </c>
      <c r="F2549" s="9">
        <v>0.62352941176470589</v>
      </c>
      <c r="G2549" s="9">
        <v>1</v>
      </c>
    </row>
    <row r="2550" spans="3:7" x14ac:dyDescent="0.25">
      <c r="C2550" s="10">
        <v>1106</v>
      </c>
      <c r="D2550" s="9">
        <v>0.62647058823529411</v>
      </c>
      <c r="E2550" s="9">
        <v>0.85084427767354598</v>
      </c>
      <c r="F2550" s="9">
        <v>0.62647058823529411</v>
      </c>
      <c r="G2550" s="9">
        <v>1</v>
      </c>
    </row>
    <row r="2551" spans="3:7" x14ac:dyDescent="0.25">
      <c r="C2551" s="10">
        <v>1107</v>
      </c>
      <c r="D2551" s="9">
        <v>0.62647058823529411</v>
      </c>
      <c r="E2551" s="9">
        <v>0.85178236397748597</v>
      </c>
      <c r="F2551" s="9">
        <v>0.62647058823529411</v>
      </c>
      <c r="G2551" s="9">
        <v>1</v>
      </c>
    </row>
    <row r="2552" spans="3:7" x14ac:dyDescent="0.25">
      <c r="C2552" s="10">
        <v>1108</v>
      </c>
      <c r="D2552" s="9">
        <v>0.62647058823529411</v>
      </c>
      <c r="E2552" s="9">
        <v>0.85272045028142585</v>
      </c>
      <c r="F2552" s="9">
        <v>0.62647058823529411</v>
      </c>
      <c r="G2552" s="9">
        <v>1</v>
      </c>
    </row>
    <row r="2553" spans="3:7" x14ac:dyDescent="0.25">
      <c r="C2553" s="10">
        <v>1109</v>
      </c>
      <c r="D2553" s="9">
        <v>0.62941176470588234</v>
      </c>
      <c r="E2553" s="9">
        <v>0.85272045028142585</v>
      </c>
      <c r="F2553" s="9">
        <v>0.62941176470588234</v>
      </c>
      <c r="G2553" s="9">
        <v>1</v>
      </c>
    </row>
    <row r="2554" spans="3:7" x14ac:dyDescent="0.25">
      <c r="C2554" s="10">
        <v>1110</v>
      </c>
      <c r="D2554" s="9">
        <v>0.62941176470588234</v>
      </c>
      <c r="E2554" s="9">
        <v>0.85365853658536583</v>
      </c>
      <c r="F2554" s="9">
        <v>0.62941176470588234</v>
      </c>
      <c r="G2554" s="9">
        <v>1</v>
      </c>
    </row>
    <row r="2555" spans="3:7" x14ac:dyDescent="0.25">
      <c r="C2555" s="10">
        <v>1111</v>
      </c>
      <c r="D2555" s="9">
        <v>0.62941176470588234</v>
      </c>
      <c r="E2555" s="9">
        <v>0.85459662288930582</v>
      </c>
      <c r="F2555" s="9">
        <v>0.62941176470588234</v>
      </c>
      <c r="G2555" s="9">
        <v>1</v>
      </c>
    </row>
    <row r="2556" spans="3:7" x14ac:dyDescent="0.25">
      <c r="C2556" s="10">
        <v>1112</v>
      </c>
      <c r="D2556" s="9">
        <v>0.63235294117647056</v>
      </c>
      <c r="E2556" s="9">
        <v>0.85459662288930582</v>
      </c>
      <c r="F2556" s="9">
        <v>0.63235294117647056</v>
      </c>
      <c r="G2556" s="9">
        <v>1</v>
      </c>
    </row>
    <row r="2557" spans="3:7" x14ac:dyDescent="0.25">
      <c r="C2557" s="10">
        <v>1113</v>
      </c>
      <c r="D2557" s="9">
        <v>0.63235294117647056</v>
      </c>
      <c r="E2557" s="9">
        <v>0.85647279549718569</v>
      </c>
      <c r="F2557" s="9">
        <v>0.63235294117647056</v>
      </c>
      <c r="G2557" s="9">
        <v>1</v>
      </c>
    </row>
    <row r="2558" spans="3:7" x14ac:dyDescent="0.25">
      <c r="C2558" s="10">
        <v>1114</v>
      </c>
      <c r="D2558" s="9">
        <v>0.63235294117647056</v>
      </c>
      <c r="E2558" s="9">
        <v>0.85741088180112568</v>
      </c>
      <c r="F2558" s="9">
        <v>0.63235294117647056</v>
      </c>
      <c r="G2558" s="9">
        <v>1</v>
      </c>
    </row>
    <row r="2559" spans="3:7" x14ac:dyDescent="0.25">
      <c r="C2559" s="10">
        <v>1115</v>
      </c>
      <c r="D2559" s="9">
        <v>0.63235294117647056</v>
      </c>
      <c r="E2559" s="9">
        <v>0.85834896810506567</v>
      </c>
      <c r="F2559" s="9">
        <v>0.63235294117647056</v>
      </c>
      <c r="G2559" s="9">
        <v>1</v>
      </c>
    </row>
    <row r="2560" spans="3:7" x14ac:dyDescent="0.25">
      <c r="C2560" s="10">
        <v>1116</v>
      </c>
      <c r="D2560" s="9">
        <v>0.63235294117647056</v>
      </c>
      <c r="E2560" s="9">
        <v>0.85928705440900566</v>
      </c>
      <c r="F2560" s="9">
        <v>0.63235294117647056</v>
      </c>
      <c r="G2560" s="9">
        <v>1</v>
      </c>
    </row>
    <row r="2561" spans="3:7" x14ac:dyDescent="0.25">
      <c r="C2561" s="10">
        <v>1117</v>
      </c>
      <c r="D2561" s="9">
        <v>0.63529411764705879</v>
      </c>
      <c r="E2561" s="9">
        <v>0.85928705440900566</v>
      </c>
      <c r="F2561" s="9">
        <v>0.63529411764705879</v>
      </c>
      <c r="G2561" s="9">
        <v>1</v>
      </c>
    </row>
    <row r="2562" spans="3:7" x14ac:dyDescent="0.25">
      <c r="C2562" s="10">
        <v>1118</v>
      </c>
      <c r="D2562" s="9">
        <v>0.63529411764705879</v>
      </c>
      <c r="E2562" s="9">
        <v>0.86022514071294565</v>
      </c>
      <c r="F2562" s="9">
        <v>0.63529411764705879</v>
      </c>
      <c r="G2562" s="9">
        <v>1</v>
      </c>
    </row>
    <row r="2563" spans="3:7" x14ac:dyDescent="0.25">
      <c r="C2563" s="10">
        <v>1119</v>
      </c>
      <c r="D2563" s="9">
        <v>0.63529411764705879</v>
      </c>
      <c r="E2563" s="9">
        <v>0.86116322701688552</v>
      </c>
      <c r="F2563" s="9">
        <v>0.63529411764705879</v>
      </c>
      <c r="G2563" s="9">
        <v>1</v>
      </c>
    </row>
    <row r="2564" spans="3:7" x14ac:dyDescent="0.25">
      <c r="C2564" s="10">
        <v>1120</v>
      </c>
      <c r="D2564" s="9">
        <v>0.63529411764705879</v>
      </c>
      <c r="E2564" s="9">
        <v>0.86210131332082551</v>
      </c>
      <c r="F2564" s="9">
        <v>0.63529411764705879</v>
      </c>
      <c r="G2564" s="9">
        <v>1</v>
      </c>
    </row>
    <row r="2565" spans="3:7" x14ac:dyDescent="0.25">
      <c r="C2565" s="10">
        <v>1121</v>
      </c>
      <c r="D2565" s="9">
        <v>0.63529411764705879</v>
      </c>
      <c r="E2565" s="9">
        <v>0.8630393996247655</v>
      </c>
      <c r="F2565" s="9">
        <v>0.63529411764705879</v>
      </c>
      <c r="G2565" s="9">
        <v>1</v>
      </c>
    </row>
    <row r="2566" spans="3:7" x14ac:dyDescent="0.25">
      <c r="C2566" s="10">
        <v>1122</v>
      </c>
      <c r="D2566" s="9">
        <v>0.63529411764705879</v>
      </c>
      <c r="E2566" s="9">
        <v>0.86397748592870549</v>
      </c>
      <c r="F2566" s="9">
        <v>0.63529411764705879</v>
      </c>
      <c r="G2566" s="9">
        <v>1</v>
      </c>
    </row>
    <row r="2567" spans="3:7" x14ac:dyDescent="0.25">
      <c r="C2567" s="10">
        <v>1123</v>
      </c>
      <c r="D2567" s="9">
        <v>0.63823529411764701</v>
      </c>
      <c r="E2567" s="9">
        <v>0.86397748592870549</v>
      </c>
      <c r="F2567" s="9">
        <v>0.63823529411764701</v>
      </c>
      <c r="G2567" s="9">
        <v>1</v>
      </c>
    </row>
    <row r="2568" spans="3:7" x14ac:dyDescent="0.25">
      <c r="C2568" s="10">
        <v>1124</v>
      </c>
      <c r="D2568" s="9">
        <v>0.63823529411764701</v>
      </c>
      <c r="E2568" s="9">
        <v>0.86491557223264537</v>
      </c>
      <c r="F2568" s="9">
        <v>0.63823529411764701</v>
      </c>
      <c r="G2568" s="9">
        <v>1</v>
      </c>
    </row>
    <row r="2569" spans="3:7" x14ac:dyDescent="0.25">
      <c r="C2569" s="10">
        <v>1125</v>
      </c>
      <c r="D2569" s="9">
        <v>0.63823529411764701</v>
      </c>
      <c r="E2569" s="9">
        <v>0.86585365853658536</v>
      </c>
      <c r="F2569" s="9">
        <v>0.63823529411764701</v>
      </c>
      <c r="G2569" s="9">
        <v>1</v>
      </c>
    </row>
    <row r="2570" spans="3:7" x14ac:dyDescent="0.25">
      <c r="C2570" s="10">
        <v>1126</v>
      </c>
      <c r="D2570" s="9">
        <v>0.64117647058823535</v>
      </c>
      <c r="E2570" s="9">
        <v>0.86585365853658536</v>
      </c>
      <c r="F2570" s="9">
        <v>0.64117647058823535</v>
      </c>
      <c r="G2570" s="9">
        <v>1</v>
      </c>
    </row>
    <row r="2571" spans="3:7" x14ac:dyDescent="0.25">
      <c r="C2571" s="10">
        <v>1127</v>
      </c>
      <c r="D2571" s="9">
        <v>0.64411764705882357</v>
      </c>
      <c r="E2571" s="9">
        <v>0.86585365853658536</v>
      </c>
      <c r="F2571" s="9">
        <v>0.64411764705882357</v>
      </c>
      <c r="G2571" s="9">
        <v>1</v>
      </c>
    </row>
    <row r="2572" spans="3:7" x14ac:dyDescent="0.25">
      <c r="C2572" s="10">
        <v>1128</v>
      </c>
      <c r="D2572" s="9">
        <v>0.64411764705882357</v>
      </c>
      <c r="E2572" s="9">
        <v>0.86679174484052535</v>
      </c>
      <c r="F2572" s="9">
        <v>0.64411764705882357</v>
      </c>
      <c r="G2572" s="9">
        <v>1</v>
      </c>
    </row>
    <row r="2573" spans="3:7" x14ac:dyDescent="0.25">
      <c r="C2573" s="10">
        <v>1129</v>
      </c>
      <c r="D2573" s="9">
        <v>0.64411764705882357</v>
      </c>
      <c r="E2573" s="9">
        <v>0.86772983114446534</v>
      </c>
      <c r="F2573" s="9">
        <v>0.64411764705882357</v>
      </c>
      <c r="G2573" s="9">
        <v>1</v>
      </c>
    </row>
    <row r="2574" spans="3:7" x14ac:dyDescent="0.25">
      <c r="C2574" s="10">
        <v>1130</v>
      </c>
      <c r="D2574" s="9">
        <v>0.64411764705882357</v>
      </c>
      <c r="E2574" s="9">
        <v>0.86866791744840521</v>
      </c>
      <c r="F2574" s="9">
        <v>0.64411764705882357</v>
      </c>
      <c r="G2574" s="9">
        <v>1</v>
      </c>
    </row>
    <row r="2575" spans="3:7" x14ac:dyDescent="0.25">
      <c r="C2575" s="10">
        <v>1131</v>
      </c>
      <c r="D2575" s="9">
        <v>0.6470588235294118</v>
      </c>
      <c r="E2575" s="9">
        <v>0.86866791744840521</v>
      </c>
      <c r="F2575" s="9">
        <v>0.6470588235294118</v>
      </c>
      <c r="G2575" s="9">
        <v>1</v>
      </c>
    </row>
    <row r="2576" spans="3:7" x14ac:dyDescent="0.25">
      <c r="C2576" s="10">
        <v>1132</v>
      </c>
      <c r="D2576" s="9">
        <v>0.6470588235294118</v>
      </c>
      <c r="E2576" s="9">
        <v>0.8696060037523452</v>
      </c>
      <c r="F2576" s="9">
        <v>0.6470588235294118</v>
      </c>
      <c r="G2576" s="9">
        <v>1</v>
      </c>
    </row>
    <row r="2577" spans="3:7" x14ac:dyDescent="0.25">
      <c r="C2577" s="10">
        <v>1133</v>
      </c>
      <c r="D2577" s="9">
        <v>0.6470588235294118</v>
      </c>
      <c r="E2577" s="9">
        <v>0.87054409005628519</v>
      </c>
      <c r="F2577" s="9">
        <v>0.6470588235294118</v>
      </c>
      <c r="G2577" s="9">
        <v>1</v>
      </c>
    </row>
    <row r="2578" spans="3:7" x14ac:dyDescent="0.25">
      <c r="C2578" s="10">
        <v>1134</v>
      </c>
      <c r="D2578" s="9">
        <v>0.6470588235294118</v>
      </c>
      <c r="E2578" s="9">
        <v>0.87148217636022518</v>
      </c>
      <c r="F2578" s="9">
        <v>0.6470588235294118</v>
      </c>
      <c r="G2578" s="9">
        <v>1</v>
      </c>
    </row>
    <row r="2579" spans="3:7" x14ac:dyDescent="0.25">
      <c r="C2579" s="10">
        <v>1135</v>
      </c>
      <c r="D2579" s="9">
        <v>0.6470588235294118</v>
      </c>
      <c r="E2579" s="9">
        <v>0.87242026266416506</v>
      </c>
      <c r="F2579" s="9">
        <v>0.6470588235294118</v>
      </c>
      <c r="G2579" s="9">
        <v>1</v>
      </c>
    </row>
    <row r="2580" spans="3:7" x14ac:dyDescent="0.25">
      <c r="C2580" s="10">
        <v>1136</v>
      </c>
      <c r="D2580" s="9">
        <v>0.65</v>
      </c>
      <c r="E2580" s="9">
        <v>0.87242026266416506</v>
      </c>
      <c r="F2580" s="9">
        <v>0.65</v>
      </c>
      <c r="G2580" s="9">
        <v>1</v>
      </c>
    </row>
    <row r="2581" spans="3:7" x14ac:dyDescent="0.25">
      <c r="C2581" s="10">
        <v>1137</v>
      </c>
      <c r="D2581" s="9">
        <v>0.65294117647058825</v>
      </c>
      <c r="E2581" s="9">
        <v>0.87242026266416506</v>
      </c>
      <c r="F2581" s="9">
        <v>0.65294117647058825</v>
      </c>
      <c r="G2581" s="9">
        <v>1</v>
      </c>
    </row>
    <row r="2582" spans="3:7" x14ac:dyDescent="0.25">
      <c r="C2582" s="10">
        <v>1138</v>
      </c>
      <c r="D2582" s="9">
        <v>0.65294117647058825</v>
      </c>
      <c r="E2582" s="9">
        <v>0.87335834896810505</v>
      </c>
      <c r="F2582" s="9">
        <v>0.65294117647058825</v>
      </c>
      <c r="G2582" s="9">
        <v>1</v>
      </c>
    </row>
    <row r="2583" spans="3:7" x14ac:dyDescent="0.25">
      <c r="C2583" s="10">
        <v>1139</v>
      </c>
      <c r="D2583" s="9">
        <v>0.65294117647058825</v>
      </c>
      <c r="E2583" s="9">
        <v>0.87429643527204504</v>
      </c>
      <c r="F2583" s="9">
        <v>0.65294117647058825</v>
      </c>
      <c r="G2583" s="9">
        <v>1</v>
      </c>
    </row>
    <row r="2584" spans="3:7" x14ac:dyDescent="0.25">
      <c r="C2584" s="10">
        <v>1140</v>
      </c>
      <c r="D2584" s="9">
        <v>0.65588235294117647</v>
      </c>
      <c r="E2584" s="9">
        <v>0.87429643527204504</v>
      </c>
      <c r="F2584" s="9">
        <v>0.65588235294117647</v>
      </c>
      <c r="G2584" s="9">
        <v>1</v>
      </c>
    </row>
    <row r="2585" spans="3:7" x14ac:dyDescent="0.25">
      <c r="C2585" s="10">
        <v>1141</v>
      </c>
      <c r="D2585" s="9">
        <v>0.65588235294117647</v>
      </c>
      <c r="E2585" s="9">
        <v>0.87523452157598502</v>
      </c>
      <c r="F2585" s="9">
        <v>0.65588235294117647</v>
      </c>
      <c r="G2585" s="9">
        <v>1</v>
      </c>
    </row>
    <row r="2586" spans="3:7" x14ac:dyDescent="0.25">
      <c r="C2586" s="10">
        <v>1142</v>
      </c>
      <c r="D2586" s="9">
        <v>0.65588235294117647</v>
      </c>
      <c r="E2586" s="9">
        <v>0.8761726078799249</v>
      </c>
      <c r="F2586" s="9">
        <v>0.65588235294117647</v>
      </c>
      <c r="G2586" s="9">
        <v>1</v>
      </c>
    </row>
    <row r="2587" spans="3:7" x14ac:dyDescent="0.25">
      <c r="C2587" s="10">
        <v>1143</v>
      </c>
      <c r="D2587" s="9">
        <v>0.65588235294117647</v>
      </c>
      <c r="E2587" s="9">
        <v>0.87711069418386489</v>
      </c>
      <c r="F2587" s="9">
        <v>0.65588235294117647</v>
      </c>
      <c r="G2587" s="9">
        <v>1</v>
      </c>
    </row>
    <row r="2588" spans="3:7" x14ac:dyDescent="0.25">
      <c r="C2588" s="10">
        <v>1144</v>
      </c>
      <c r="D2588" s="9">
        <v>0.6588235294117647</v>
      </c>
      <c r="E2588" s="9">
        <v>0.87711069418386489</v>
      </c>
      <c r="F2588" s="9">
        <v>0.6588235294117647</v>
      </c>
      <c r="G2588" s="9">
        <v>1</v>
      </c>
    </row>
    <row r="2589" spans="3:7" x14ac:dyDescent="0.25">
      <c r="C2589" s="10">
        <v>1145</v>
      </c>
      <c r="D2589" s="9">
        <v>0.66176470588235292</v>
      </c>
      <c r="E2589" s="9">
        <v>0.87711069418386489</v>
      </c>
      <c r="F2589" s="9">
        <v>0.66176470588235292</v>
      </c>
      <c r="G2589" s="9">
        <v>1</v>
      </c>
    </row>
    <row r="2590" spans="3:7" x14ac:dyDescent="0.25">
      <c r="C2590" s="10">
        <v>1146</v>
      </c>
      <c r="D2590" s="9">
        <v>0.66470588235294115</v>
      </c>
      <c r="E2590" s="9">
        <v>0.87711069418386489</v>
      </c>
      <c r="F2590" s="9">
        <v>0.66470588235294115</v>
      </c>
      <c r="G2590" s="9">
        <v>1</v>
      </c>
    </row>
    <row r="2591" spans="3:7" x14ac:dyDescent="0.25">
      <c r="C2591" s="10">
        <v>1147</v>
      </c>
      <c r="D2591" s="9">
        <v>0.66764705882352937</v>
      </c>
      <c r="E2591" s="9">
        <v>0.87711069418386489</v>
      </c>
      <c r="F2591" s="9">
        <v>0.66764705882352937</v>
      </c>
      <c r="G2591" s="9">
        <v>1</v>
      </c>
    </row>
    <row r="2592" spans="3:7" x14ac:dyDescent="0.25">
      <c r="C2592" s="10">
        <v>1148</v>
      </c>
      <c r="D2592" s="9">
        <v>0.66764705882352937</v>
      </c>
      <c r="E2592" s="9">
        <v>0.87804878048780488</v>
      </c>
      <c r="F2592" s="9">
        <v>0.66764705882352937</v>
      </c>
      <c r="G2592" s="9">
        <v>1</v>
      </c>
    </row>
    <row r="2593" spans="3:7" x14ac:dyDescent="0.25">
      <c r="C2593" s="10">
        <v>1149</v>
      </c>
      <c r="D2593" s="9">
        <v>0.6705882352941176</v>
      </c>
      <c r="E2593" s="9">
        <v>0.87804878048780488</v>
      </c>
      <c r="F2593" s="9">
        <v>0.6705882352941176</v>
      </c>
      <c r="G2593" s="9">
        <v>1</v>
      </c>
    </row>
    <row r="2594" spans="3:7" x14ac:dyDescent="0.25">
      <c r="C2594" s="10">
        <v>1150</v>
      </c>
      <c r="D2594" s="9">
        <v>0.67352941176470593</v>
      </c>
      <c r="E2594" s="9">
        <v>0.87804878048780488</v>
      </c>
      <c r="F2594" s="9">
        <v>0.67352941176470593</v>
      </c>
      <c r="G2594" s="9">
        <v>1</v>
      </c>
    </row>
    <row r="2595" spans="3:7" x14ac:dyDescent="0.25">
      <c r="C2595" s="10">
        <v>1151</v>
      </c>
      <c r="D2595" s="9">
        <v>0.67647058823529416</v>
      </c>
      <c r="E2595" s="9">
        <v>0.87804878048780488</v>
      </c>
      <c r="F2595" s="9">
        <v>0.67647058823529416</v>
      </c>
      <c r="G2595" s="9">
        <v>1</v>
      </c>
    </row>
    <row r="2596" spans="3:7" x14ac:dyDescent="0.25">
      <c r="C2596" s="10">
        <v>1152</v>
      </c>
      <c r="D2596" s="9">
        <v>0.67647058823529416</v>
      </c>
      <c r="E2596" s="9">
        <v>0.87898686679174487</v>
      </c>
      <c r="F2596" s="9">
        <v>0.67647058823529416</v>
      </c>
      <c r="G2596" s="9">
        <v>1</v>
      </c>
    </row>
    <row r="2597" spans="3:7" x14ac:dyDescent="0.25">
      <c r="C2597" s="10">
        <v>1153</v>
      </c>
      <c r="D2597" s="9">
        <v>0.67647058823529416</v>
      </c>
      <c r="E2597" s="9">
        <v>0.87992495309568475</v>
      </c>
      <c r="F2597" s="9">
        <v>0.67647058823529416</v>
      </c>
      <c r="G2597" s="9">
        <v>1</v>
      </c>
    </row>
    <row r="2598" spans="3:7" x14ac:dyDescent="0.25">
      <c r="C2598" s="10">
        <v>1154</v>
      </c>
      <c r="D2598" s="9">
        <v>0.67941176470588238</v>
      </c>
      <c r="E2598" s="9">
        <v>0.87992495309568475</v>
      </c>
      <c r="F2598" s="9">
        <v>0.67941176470588238</v>
      </c>
      <c r="G2598" s="9">
        <v>1</v>
      </c>
    </row>
    <row r="2599" spans="3:7" x14ac:dyDescent="0.25">
      <c r="C2599" s="10">
        <v>1155</v>
      </c>
      <c r="D2599" s="9">
        <v>0.67941176470588238</v>
      </c>
      <c r="E2599" s="9">
        <v>0.88086303939962474</v>
      </c>
      <c r="F2599" s="9">
        <v>0.67941176470588238</v>
      </c>
      <c r="G2599" s="9">
        <v>1</v>
      </c>
    </row>
    <row r="2600" spans="3:7" x14ac:dyDescent="0.25">
      <c r="C2600" s="10">
        <v>1156</v>
      </c>
      <c r="D2600" s="9">
        <v>0.67941176470588238</v>
      </c>
      <c r="E2600" s="9">
        <v>0.88180112570356473</v>
      </c>
      <c r="F2600" s="9">
        <v>0.67941176470588238</v>
      </c>
      <c r="G2600" s="9">
        <v>1</v>
      </c>
    </row>
    <row r="2601" spans="3:7" x14ac:dyDescent="0.25">
      <c r="C2601" s="10">
        <v>1157</v>
      </c>
      <c r="D2601" s="9">
        <v>0.67941176470588238</v>
      </c>
      <c r="E2601" s="9">
        <v>0.88273921200750471</v>
      </c>
      <c r="F2601" s="9">
        <v>0.67941176470588238</v>
      </c>
      <c r="G2601" s="9">
        <v>1</v>
      </c>
    </row>
    <row r="2602" spans="3:7" x14ac:dyDescent="0.25">
      <c r="C2602" s="10">
        <v>1158</v>
      </c>
      <c r="D2602" s="9">
        <v>0.67941176470588238</v>
      </c>
      <c r="E2602" s="9">
        <v>0.8836772983114447</v>
      </c>
      <c r="F2602" s="9">
        <v>0.67941176470588238</v>
      </c>
      <c r="G2602" s="9">
        <v>1</v>
      </c>
    </row>
    <row r="2603" spans="3:7" x14ac:dyDescent="0.25">
      <c r="C2603" s="10">
        <v>1159</v>
      </c>
      <c r="D2603" s="9">
        <v>0.67941176470588238</v>
      </c>
      <c r="E2603" s="9">
        <v>0.88461538461538458</v>
      </c>
      <c r="F2603" s="9">
        <v>0.67941176470588238</v>
      </c>
      <c r="G2603" s="9">
        <v>1</v>
      </c>
    </row>
    <row r="2604" spans="3:7" x14ac:dyDescent="0.25">
      <c r="C2604" s="10">
        <v>1160</v>
      </c>
      <c r="D2604" s="9">
        <v>0.67941176470588238</v>
      </c>
      <c r="E2604" s="9">
        <v>0.88555347091932457</v>
      </c>
      <c r="F2604" s="9">
        <v>0.67941176470588238</v>
      </c>
      <c r="G2604" s="9">
        <v>1</v>
      </c>
    </row>
    <row r="2605" spans="3:7" x14ac:dyDescent="0.25">
      <c r="C2605" s="10">
        <v>1161</v>
      </c>
      <c r="D2605" s="9">
        <v>0.68235294117647061</v>
      </c>
      <c r="E2605" s="9">
        <v>0.88555347091932457</v>
      </c>
      <c r="F2605" s="9">
        <v>0.68235294117647061</v>
      </c>
      <c r="G2605" s="9">
        <v>1</v>
      </c>
    </row>
    <row r="2606" spans="3:7" x14ac:dyDescent="0.25">
      <c r="C2606" s="10">
        <v>1162</v>
      </c>
      <c r="D2606" s="9">
        <v>0.68529411764705883</v>
      </c>
      <c r="E2606" s="9">
        <v>0.88555347091932457</v>
      </c>
      <c r="F2606" s="9">
        <v>0.68529411764705883</v>
      </c>
      <c r="G2606" s="9">
        <v>1</v>
      </c>
    </row>
    <row r="2607" spans="3:7" x14ac:dyDescent="0.25">
      <c r="C2607" s="10">
        <v>1163</v>
      </c>
      <c r="D2607" s="9">
        <v>0.68823529411764706</v>
      </c>
      <c r="E2607" s="9">
        <v>0.88555347091932457</v>
      </c>
      <c r="F2607" s="9">
        <v>0.68823529411764706</v>
      </c>
      <c r="G2607" s="9">
        <v>1</v>
      </c>
    </row>
    <row r="2608" spans="3:7" x14ac:dyDescent="0.25">
      <c r="C2608" s="10">
        <v>1164</v>
      </c>
      <c r="D2608" s="9">
        <v>0.68823529411764706</v>
      </c>
      <c r="E2608" s="9">
        <v>0.88649155722326456</v>
      </c>
      <c r="F2608" s="9">
        <v>0.68823529411764706</v>
      </c>
      <c r="G2608" s="9">
        <v>1</v>
      </c>
    </row>
    <row r="2609" spans="3:7" x14ac:dyDescent="0.25">
      <c r="C2609" s="10">
        <v>1165</v>
      </c>
      <c r="D2609" s="9">
        <v>0.69117647058823528</v>
      </c>
      <c r="E2609" s="9">
        <v>0.88649155722326456</v>
      </c>
      <c r="F2609" s="9">
        <v>0.69117647058823528</v>
      </c>
      <c r="G2609" s="9">
        <v>1</v>
      </c>
    </row>
    <row r="2610" spans="3:7" x14ac:dyDescent="0.25">
      <c r="C2610" s="10">
        <v>1166</v>
      </c>
      <c r="D2610" s="9">
        <v>0.69117647058823528</v>
      </c>
      <c r="E2610" s="9">
        <v>0.88742964352720455</v>
      </c>
      <c r="F2610" s="9">
        <v>0.69117647058823528</v>
      </c>
      <c r="G2610" s="9">
        <v>1</v>
      </c>
    </row>
    <row r="2611" spans="3:7" x14ac:dyDescent="0.25">
      <c r="C2611" s="10">
        <v>1167</v>
      </c>
      <c r="D2611" s="9">
        <v>0.69117647058823528</v>
      </c>
      <c r="E2611" s="9">
        <v>0.88836772983114443</v>
      </c>
      <c r="F2611" s="9">
        <v>0.69117647058823528</v>
      </c>
      <c r="G2611" s="9">
        <v>1</v>
      </c>
    </row>
    <row r="2612" spans="3:7" x14ac:dyDescent="0.25">
      <c r="C2612" s="10">
        <v>1168</v>
      </c>
      <c r="D2612" s="9">
        <v>0.69117647058823528</v>
      </c>
      <c r="E2612" s="9">
        <v>0.88930581613508441</v>
      </c>
      <c r="F2612" s="9">
        <v>0.69117647058823528</v>
      </c>
      <c r="G2612" s="9">
        <v>1</v>
      </c>
    </row>
    <row r="2613" spans="3:7" x14ac:dyDescent="0.25">
      <c r="C2613" s="10">
        <v>1169</v>
      </c>
      <c r="D2613" s="9">
        <v>0.69411764705882351</v>
      </c>
      <c r="E2613" s="9">
        <v>0.88930581613508441</v>
      </c>
      <c r="F2613" s="9">
        <v>0.69411764705882351</v>
      </c>
      <c r="G2613" s="9">
        <v>1</v>
      </c>
    </row>
    <row r="2614" spans="3:7" x14ac:dyDescent="0.25">
      <c r="C2614" s="10">
        <v>1170</v>
      </c>
      <c r="D2614" s="9">
        <v>0.69705882352941173</v>
      </c>
      <c r="E2614" s="9">
        <v>0.88930581613508441</v>
      </c>
      <c r="F2614" s="9">
        <v>0.69705882352941173</v>
      </c>
      <c r="G2614" s="9">
        <v>1</v>
      </c>
    </row>
    <row r="2615" spans="3:7" x14ac:dyDescent="0.25">
      <c r="C2615" s="10">
        <v>1171</v>
      </c>
      <c r="D2615" s="9">
        <v>0.69705882352941173</v>
      </c>
      <c r="E2615" s="9">
        <v>0.8902439024390244</v>
      </c>
      <c r="F2615" s="9">
        <v>0.69705882352941173</v>
      </c>
      <c r="G2615" s="9">
        <v>1</v>
      </c>
    </row>
    <row r="2616" spans="3:7" x14ac:dyDescent="0.25">
      <c r="C2616" s="10">
        <v>1172</v>
      </c>
      <c r="D2616" s="9">
        <v>0.69705882352941173</v>
      </c>
      <c r="E2616" s="9">
        <v>0.89118198874296439</v>
      </c>
      <c r="F2616" s="9">
        <v>0.69705882352941173</v>
      </c>
      <c r="G2616" s="9">
        <v>1</v>
      </c>
    </row>
    <row r="2617" spans="3:7" x14ac:dyDescent="0.25">
      <c r="C2617" s="10">
        <v>1173</v>
      </c>
      <c r="D2617" s="9">
        <v>0.7</v>
      </c>
      <c r="E2617" s="9">
        <v>0.89118198874296439</v>
      </c>
      <c r="F2617" s="9">
        <v>0.7</v>
      </c>
      <c r="G2617" s="9">
        <v>1</v>
      </c>
    </row>
    <row r="2618" spans="3:7" x14ac:dyDescent="0.25">
      <c r="C2618" s="10">
        <v>1174</v>
      </c>
      <c r="D2618" s="9">
        <v>0.70294117647058818</v>
      </c>
      <c r="E2618" s="9">
        <v>0.89118198874296439</v>
      </c>
      <c r="F2618" s="9">
        <v>0.70294117647058818</v>
      </c>
      <c r="G2618" s="9">
        <v>1</v>
      </c>
    </row>
    <row r="2619" spans="3:7" x14ac:dyDescent="0.25">
      <c r="C2619" s="10">
        <v>1175</v>
      </c>
      <c r="D2619" s="9">
        <v>0.70294117647058818</v>
      </c>
      <c r="E2619" s="9">
        <v>0.89212007504690427</v>
      </c>
      <c r="F2619" s="9">
        <v>0.70294117647058818</v>
      </c>
      <c r="G2619" s="9">
        <v>1</v>
      </c>
    </row>
    <row r="2620" spans="3:7" x14ac:dyDescent="0.25">
      <c r="C2620" s="10">
        <v>1176</v>
      </c>
      <c r="D2620" s="9">
        <v>0.70294117647058818</v>
      </c>
      <c r="E2620" s="9">
        <v>0.89305816135084426</v>
      </c>
      <c r="F2620" s="9">
        <v>0.70294117647058818</v>
      </c>
      <c r="G2620" s="9">
        <v>1</v>
      </c>
    </row>
    <row r="2621" spans="3:7" x14ac:dyDescent="0.25">
      <c r="C2621" s="10">
        <v>1177</v>
      </c>
      <c r="D2621" s="9">
        <v>0.70588235294117652</v>
      </c>
      <c r="E2621" s="9">
        <v>0.89305816135084426</v>
      </c>
      <c r="F2621" s="9">
        <v>0.70588235294117652</v>
      </c>
      <c r="G2621" s="9">
        <v>1</v>
      </c>
    </row>
    <row r="2622" spans="3:7" x14ac:dyDescent="0.25">
      <c r="C2622" s="10">
        <v>1178</v>
      </c>
      <c r="D2622" s="9">
        <v>0.70588235294117652</v>
      </c>
      <c r="E2622" s="9">
        <v>0.89399624765478425</v>
      </c>
      <c r="F2622" s="9">
        <v>0.70588235294117652</v>
      </c>
      <c r="G2622" s="9">
        <v>1</v>
      </c>
    </row>
    <row r="2623" spans="3:7" x14ac:dyDescent="0.25">
      <c r="C2623" s="10">
        <v>1179</v>
      </c>
      <c r="D2623" s="9">
        <v>0.70588235294117652</v>
      </c>
      <c r="E2623" s="9">
        <v>0.89493433395872424</v>
      </c>
      <c r="F2623" s="9">
        <v>0.70588235294117652</v>
      </c>
      <c r="G2623" s="9">
        <v>1</v>
      </c>
    </row>
    <row r="2624" spans="3:7" x14ac:dyDescent="0.25">
      <c r="C2624" s="10">
        <v>1180</v>
      </c>
      <c r="D2624" s="9">
        <v>0.70882352941176474</v>
      </c>
      <c r="E2624" s="9">
        <v>0.89493433395872424</v>
      </c>
      <c r="F2624" s="9">
        <v>0.70882352941176474</v>
      </c>
      <c r="G2624" s="9">
        <v>1</v>
      </c>
    </row>
    <row r="2625" spans="3:7" x14ac:dyDescent="0.25">
      <c r="C2625" s="10">
        <v>1181</v>
      </c>
      <c r="D2625" s="9">
        <v>0.70882352941176474</v>
      </c>
      <c r="E2625" s="9">
        <v>0.89587242026266412</v>
      </c>
      <c r="F2625" s="9">
        <v>0.70882352941176474</v>
      </c>
      <c r="G2625" s="9">
        <v>1</v>
      </c>
    </row>
    <row r="2626" spans="3:7" x14ac:dyDescent="0.25">
      <c r="C2626" s="10">
        <v>1182</v>
      </c>
      <c r="D2626" s="9">
        <v>0.71176470588235297</v>
      </c>
      <c r="E2626" s="9">
        <v>0.89587242026266412</v>
      </c>
      <c r="F2626" s="9">
        <v>0.71176470588235297</v>
      </c>
      <c r="G2626" s="9">
        <v>1</v>
      </c>
    </row>
    <row r="2627" spans="3:7" x14ac:dyDescent="0.25">
      <c r="C2627" s="10">
        <v>1183</v>
      </c>
      <c r="D2627" s="9">
        <v>0.71470588235294119</v>
      </c>
      <c r="E2627" s="9">
        <v>0.89587242026266412</v>
      </c>
      <c r="F2627" s="9">
        <v>0.71470588235294119</v>
      </c>
      <c r="G2627" s="9">
        <v>1</v>
      </c>
    </row>
    <row r="2628" spans="3:7" x14ac:dyDescent="0.25">
      <c r="C2628" s="10">
        <v>1184</v>
      </c>
      <c r="D2628" s="9">
        <v>0.71764705882352942</v>
      </c>
      <c r="E2628" s="9">
        <v>0.89587242026266412</v>
      </c>
      <c r="F2628" s="9">
        <v>0.71764705882352942</v>
      </c>
      <c r="G2628" s="9">
        <v>1</v>
      </c>
    </row>
    <row r="2629" spans="3:7" x14ac:dyDescent="0.25">
      <c r="C2629" s="10">
        <v>1185</v>
      </c>
      <c r="D2629" s="9">
        <v>0.71764705882352942</v>
      </c>
      <c r="E2629" s="9">
        <v>0.8968105065666041</v>
      </c>
      <c r="F2629" s="9">
        <v>0.71764705882352942</v>
      </c>
      <c r="G2629" s="9">
        <v>1</v>
      </c>
    </row>
    <row r="2630" spans="3:7" x14ac:dyDescent="0.25">
      <c r="C2630" s="10">
        <v>1186</v>
      </c>
      <c r="D2630" s="9">
        <v>0.71764705882352942</v>
      </c>
      <c r="E2630" s="9">
        <v>0.89774859287054409</v>
      </c>
      <c r="F2630" s="9">
        <v>0.71764705882352942</v>
      </c>
      <c r="G2630" s="9">
        <v>1</v>
      </c>
    </row>
    <row r="2631" spans="3:7" x14ac:dyDescent="0.25">
      <c r="C2631" s="10">
        <v>1187</v>
      </c>
      <c r="D2631" s="9">
        <v>0.72058823529411764</v>
      </c>
      <c r="E2631" s="9">
        <v>0.89774859287054409</v>
      </c>
      <c r="F2631" s="9">
        <v>0.72058823529411764</v>
      </c>
      <c r="G2631" s="9">
        <v>1</v>
      </c>
    </row>
    <row r="2632" spans="3:7" x14ac:dyDescent="0.25">
      <c r="C2632" s="10">
        <v>1188</v>
      </c>
      <c r="D2632" s="9">
        <v>0.72058823529411764</v>
      </c>
      <c r="E2632" s="9">
        <v>0.89868667917448408</v>
      </c>
      <c r="F2632" s="9">
        <v>0.72058823529411764</v>
      </c>
      <c r="G2632" s="9">
        <v>1</v>
      </c>
    </row>
    <row r="2633" spans="3:7" x14ac:dyDescent="0.25">
      <c r="C2633" s="10">
        <v>1189</v>
      </c>
      <c r="D2633" s="9">
        <v>0.72058823529411764</v>
      </c>
      <c r="E2633" s="9">
        <v>0.89962476547842396</v>
      </c>
      <c r="F2633" s="9">
        <v>0.72058823529411764</v>
      </c>
      <c r="G2633" s="9">
        <v>1</v>
      </c>
    </row>
    <row r="2634" spans="3:7" x14ac:dyDescent="0.25">
      <c r="C2634" s="10">
        <v>1190</v>
      </c>
      <c r="D2634" s="9">
        <v>0.72058823529411764</v>
      </c>
      <c r="E2634" s="9">
        <v>0.90056285178236395</v>
      </c>
      <c r="F2634" s="9">
        <v>0.72058823529411764</v>
      </c>
      <c r="G2634" s="9">
        <v>1</v>
      </c>
    </row>
    <row r="2635" spans="3:7" x14ac:dyDescent="0.25">
      <c r="C2635" s="10">
        <v>1191</v>
      </c>
      <c r="D2635" s="9">
        <v>0.72058823529411764</v>
      </c>
      <c r="E2635" s="9">
        <v>0.90150093808630394</v>
      </c>
      <c r="F2635" s="9">
        <v>0.72058823529411764</v>
      </c>
      <c r="G2635" s="9">
        <v>1</v>
      </c>
    </row>
    <row r="2636" spans="3:7" x14ac:dyDescent="0.25">
      <c r="C2636" s="10">
        <v>1192</v>
      </c>
      <c r="D2636" s="9">
        <v>0.72352941176470587</v>
      </c>
      <c r="E2636" s="9">
        <v>0.90150093808630394</v>
      </c>
      <c r="F2636" s="9">
        <v>0.72352941176470587</v>
      </c>
      <c r="G2636" s="9">
        <v>1</v>
      </c>
    </row>
    <row r="2637" spans="3:7" x14ac:dyDescent="0.25">
      <c r="C2637" s="10">
        <v>1193</v>
      </c>
      <c r="D2637" s="9">
        <v>0.72352941176470587</v>
      </c>
      <c r="E2637" s="9">
        <v>0.90243902439024393</v>
      </c>
      <c r="F2637" s="9">
        <v>0.72352941176470587</v>
      </c>
      <c r="G2637" s="9">
        <v>1</v>
      </c>
    </row>
    <row r="2638" spans="3:7" x14ac:dyDescent="0.25">
      <c r="C2638" s="10">
        <v>1194</v>
      </c>
      <c r="D2638" s="9">
        <v>0.72352941176470587</v>
      </c>
      <c r="E2638" s="9">
        <v>0.90337711069418392</v>
      </c>
      <c r="F2638" s="9">
        <v>0.72352941176470587</v>
      </c>
      <c r="G2638" s="9">
        <v>1</v>
      </c>
    </row>
    <row r="2639" spans="3:7" x14ac:dyDescent="0.25">
      <c r="C2639" s="10">
        <v>1195</v>
      </c>
      <c r="D2639" s="9">
        <v>0.72352941176470587</v>
      </c>
      <c r="E2639" s="9">
        <v>0.90431519699812379</v>
      </c>
      <c r="F2639" s="9">
        <v>0.72352941176470587</v>
      </c>
      <c r="G2639" s="9">
        <v>1</v>
      </c>
    </row>
    <row r="2640" spans="3:7" x14ac:dyDescent="0.25">
      <c r="C2640" s="10">
        <v>1196</v>
      </c>
      <c r="D2640" s="9">
        <v>0.72647058823529409</v>
      </c>
      <c r="E2640" s="9">
        <v>0.90431519699812379</v>
      </c>
      <c r="F2640" s="9">
        <v>0.72647058823529409</v>
      </c>
      <c r="G2640" s="9">
        <v>1</v>
      </c>
    </row>
    <row r="2641" spans="3:7" x14ac:dyDescent="0.25">
      <c r="C2641" s="10">
        <v>1197</v>
      </c>
      <c r="D2641" s="9">
        <v>0.72941176470588232</v>
      </c>
      <c r="E2641" s="9">
        <v>0.90431519699812379</v>
      </c>
      <c r="F2641" s="9">
        <v>0.72941176470588232</v>
      </c>
      <c r="G2641" s="9">
        <v>1</v>
      </c>
    </row>
    <row r="2642" spans="3:7" x14ac:dyDescent="0.25">
      <c r="C2642" s="10">
        <v>1198</v>
      </c>
      <c r="D2642" s="9">
        <v>0.72941176470588232</v>
      </c>
      <c r="E2642" s="9">
        <v>0.90525328330206378</v>
      </c>
      <c r="F2642" s="9">
        <v>0.72941176470588232</v>
      </c>
      <c r="G2642" s="9">
        <v>1</v>
      </c>
    </row>
    <row r="2643" spans="3:7" x14ac:dyDescent="0.25">
      <c r="C2643" s="10">
        <v>1199</v>
      </c>
      <c r="D2643" s="9">
        <v>0.72941176470588232</v>
      </c>
      <c r="E2643" s="9">
        <v>0.90619136960600377</v>
      </c>
      <c r="F2643" s="9">
        <v>0.72941176470588232</v>
      </c>
      <c r="G2643" s="9">
        <v>1</v>
      </c>
    </row>
    <row r="2644" spans="3:7" x14ac:dyDescent="0.25">
      <c r="C2644" s="10">
        <v>1200</v>
      </c>
      <c r="D2644" s="9">
        <v>0.73235294117647054</v>
      </c>
      <c r="E2644" s="9">
        <v>0.90619136960600377</v>
      </c>
      <c r="F2644" s="9">
        <v>0.73235294117647054</v>
      </c>
      <c r="G2644" s="9">
        <v>1</v>
      </c>
    </row>
    <row r="2645" spans="3:7" x14ac:dyDescent="0.25">
      <c r="C2645" s="10">
        <v>1201</v>
      </c>
      <c r="D2645" s="9">
        <v>0.73529411764705888</v>
      </c>
      <c r="E2645" s="9">
        <v>0.90619136960600377</v>
      </c>
      <c r="F2645" s="9">
        <v>0.73529411764705888</v>
      </c>
      <c r="G2645" s="9">
        <v>1</v>
      </c>
    </row>
    <row r="2646" spans="3:7" x14ac:dyDescent="0.25">
      <c r="C2646" s="10">
        <v>1202</v>
      </c>
      <c r="D2646" s="9">
        <v>0.7382352941176471</v>
      </c>
      <c r="E2646" s="9">
        <v>0.90619136960600377</v>
      </c>
      <c r="F2646" s="9">
        <v>0.7382352941176471</v>
      </c>
      <c r="G2646" s="9">
        <v>1</v>
      </c>
    </row>
    <row r="2647" spans="3:7" x14ac:dyDescent="0.25">
      <c r="C2647" s="10">
        <v>1203</v>
      </c>
      <c r="D2647" s="9">
        <v>0.7382352941176471</v>
      </c>
      <c r="E2647" s="9">
        <v>0.90712945590994376</v>
      </c>
      <c r="F2647" s="9">
        <v>0.7382352941176471</v>
      </c>
      <c r="G2647" s="9">
        <v>1</v>
      </c>
    </row>
    <row r="2648" spans="3:7" x14ac:dyDescent="0.25">
      <c r="C2648" s="10">
        <v>1204</v>
      </c>
      <c r="D2648" s="9">
        <v>0.7382352941176471</v>
      </c>
      <c r="E2648" s="9">
        <v>0.90806754221388364</v>
      </c>
      <c r="F2648" s="9">
        <v>0.7382352941176471</v>
      </c>
      <c r="G2648" s="9">
        <v>1</v>
      </c>
    </row>
    <row r="2649" spans="3:7" x14ac:dyDescent="0.25">
      <c r="C2649" s="10">
        <v>1205</v>
      </c>
      <c r="D2649" s="9">
        <v>0.7382352941176471</v>
      </c>
      <c r="E2649" s="9">
        <v>0.90900562851782363</v>
      </c>
      <c r="F2649" s="9">
        <v>0.7382352941176471</v>
      </c>
      <c r="G2649" s="9">
        <v>1</v>
      </c>
    </row>
    <row r="2650" spans="3:7" x14ac:dyDescent="0.25">
      <c r="C2650" s="10">
        <v>1206</v>
      </c>
      <c r="D2650" s="9">
        <v>0.7382352941176471</v>
      </c>
      <c r="E2650" s="9">
        <v>0.90994371482176362</v>
      </c>
      <c r="F2650" s="9">
        <v>0.7382352941176471</v>
      </c>
      <c r="G2650" s="9">
        <v>1</v>
      </c>
    </row>
    <row r="2651" spans="3:7" x14ac:dyDescent="0.25">
      <c r="C2651" s="10">
        <v>1207</v>
      </c>
      <c r="D2651" s="9">
        <v>0.7382352941176471</v>
      </c>
      <c r="E2651" s="9">
        <v>0.91088180112570361</v>
      </c>
      <c r="F2651" s="9">
        <v>0.7382352941176471</v>
      </c>
      <c r="G2651" s="9">
        <v>1</v>
      </c>
    </row>
    <row r="2652" spans="3:7" x14ac:dyDescent="0.25">
      <c r="C2652" s="10">
        <v>1208</v>
      </c>
      <c r="D2652" s="9">
        <v>0.74117647058823533</v>
      </c>
      <c r="E2652" s="9">
        <v>0.91088180112570361</v>
      </c>
      <c r="F2652" s="9">
        <v>0.74117647058823533</v>
      </c>
      <c r="G2652" s="9">
        <v>1</v>
      </c>
    </row>
    <row r="2653" spans="3:7" x14ac:dyDescent="0.25">
      <c r="C2653" s="10">
        <v>1209</v>
      </c>
      <c r="D2653" s="9">
        <v>0.74117647058823533</v>
      </c>
      <c r="E2653" s="9">
        <v>0.91181988742964348</v>
      </c>
      <c r="F2653" s="9">
        <v>0.74117647058823533</v>
      </c>
      <c r="G2653" s="9">
        <v>1</v>
      </c>
    </row>
    <row r="2654" spans="3:7" x14ac:dyDescent="0.25">
      <c r="C2654" s="10">
        <v>1210</v>
      </c>
      <c r="D2654" s="9">
        <v>0.74117647058823533</v>
      </c>
      <c r="E2654" s="9">
        <v>0.91275797373358347</v>
      </c>
      <c r="F2654" s="9">
        <v>0.74117647058823533</v>
      </c>
      <c r="G2654" s="9">
        <v>1</v>
      </c>
    </row>
    <row r="2655" spans="3:7" x14ac:dyDescent="0.25">
      <c r="C2655" s="10">
        <v>1211</v>
      </c>
      <c r="D2655" s="9">
        <v>0.74117647058823533</v>
      </c>
      <c r="E2655" s="9">
        <v>0.91369606003752346</v>
      </c>
      <c r="F2655" s="9">
        <v>0.74117647058823533</v>
      </c>
      <c r="G2655" s="9">
        <v>1</v>
      </c>
    </row>
    <row r="2656" spans="3:7" x14ac:dyDescent="0.25">
      <c r="C2656" s="10">
        <v>1212</v>
      </c>
      <c r="D2656" s="9">
        <v>0.74117647058823533</v>
      </c>
      <c r="E2656" s="9">
        <v>0.91463414634146345</v>
      </c>
      <c r="F2656" s="9">
        <v>0.74117647058823533</v>
      </c>
      <c r="G2656" s="9">
        <v>1</v>
      </c>
    </row>
    <row r="2657" spans="3:7" x14ac:dyDescent="0.25">
      <c r="C2657" s="10">
        <v>1213</v>
      </c>
      <c r="D2657" s="9">
        <v>0.74117647058823533</v>
      </c>
      <c r="E2657" s="9">
        <v>0.91557223264540333</v>
      </c>
      <c r="F2657" s="9">
        <v>0.74117647058823533</v>
      </c>
      <c r="G2657" s="9">
        <v>1</v>
      </c>
    </row>
    <row r="2658" spans="3:7" x14ac:dyDescent="0.25">
      <c r="C2658" s="10">
        <v>1214</v>
      </c>
      <c r="D2658" s="9">
        <v>0.74117647058823533</v>
      </c>
      <c r="E2658" s="9">
        <v>0.91651031894934332</v>
      </c>
      <c r="F2658" s="9">
        <v>0.74117647058823533</v>
      </c>
      <c r="G2658" s="9">
        <v>1</v>
      </c>
    </row>
    <row r="2659" spans="3:7" x14ac:dyDescent="0.25">
      <c r="C2659" s="10">
        <v>1215</v>
      </c>
      <c r="D2659" s="9">
        <v>0.74117647058823533</v>
      </c>
      <c r="E2659" s="9">
        <v>0.91744840525328331</v>
      </c>
      <c r="F2659" s="9">
        <v>0.74117647058823533</v>
      </c>
      <c r="G2659" s="9">
        <v>1</v>
      </c>
    </row>
    <row r="2660" spans="3:7" x14ac:dyDescent="0.25">
      <c r="C2660" s="10">
        <v>1216</v>
      </c>
      <c r="D2660" s="9">
        <v>0.74117647058823533</v>
      </c>
      <c r="E2660" s="9">
        <v>0.91838649155722329</v>
      </c>
      <c r="F2660" s="9">
        <v>0.74117647058823533</v>
      </c>
      <c r="G2660" s="9">
        <v>1</v>
      </c>
    </row>
    <row r="2661" spans="3:7" x14ac:dyDescent="0.25">
      <c r="C2661" s="10">
        <v>1217</v>
      </c>
      <c r="D2661" s="9">
        <v>0.74411764705882355</v>
      </c>
      <c r="E2661" s="9">
        <v>0.91838649155722329</v>
      </c>
      <c r="F2661" s="9">
        <v>0.74411764705882355</v>
      </c>
      <c r="G2661" s="9">
        <v>1</v>
      </c>
    </row>
    <row r="2662" spans="3:7" x14ac:dyDescent="0.25">
      <c r="C2662" s="10">
        <v>1218</v>
      </c>
      <c r="D2662" s="9">
        <v>0.74705882352941178</v>
      </c>
      <c r="E2662" s="9">
        <v>0.91838649155722329</v>
      </c>
      <c r="F2662" s="9">
        <v>0.74705882352941178</v>
      </c>
      <c r="G2662" s="9">
        <v>1</v>
      </c>
    </row>
    <row r="2663" spans="3:7" x14ac:dyDescent="0.25">
      <c r="C2663" s="10">
        <v>1219</v>
      </c>
      <c r="D2663" s="9">
        <v>0.74705882352941178</v>
      </c>
      <c r="E2663" s="9">
        <v>0.91932457786116317</v>
      </c>
      <c r="F2663" s="9">
        <v>0.74705882352941178</v>
      </c>
      <c r="G2663" s="9">
        <v>1</v>
      </c>
    </row>
    <row r="2664" spans="3:7" x14ac:dyDescent="0.25">
      <c r="C2664" s="10">
        <v>1220</v>
      </c>
      <c r="D2664" s="9">
        <v>0.75</v>
      </c>
      <c r="E2664" s="9">
        <v>0.91932457786116317</v>
      </c>
      <c r="F2664" s="9">
        <v>0.75</v>
      </c>
      <c r="G2664" s="9">
        <v>1</v>
      </c>
    </row>
    <row r="2665" spans="3:7" x14ac:dyDescent="0.25">
      <c r="C2665" s="10">
        <v>1221</v>
      </c>
      <c r="D2665" s="9">
        <v>0.75</v>
      </c>
      <c r="E2665" s="9">
        <v>0.92120075046904315</v>
      </c>
      <c r="F2665" s="9">
        <v>0.75</v>
      </c>
      <c r="G2665" s="9">
        <v>1</v>
      </c>
    </row>
    <row r="2666" spans="3:7" x14ac:dyDescent="0.25">
      <c r="C2666" s="10">
        <v>1222</v>
      </c>
      <c r="D2666" s="9">
        <v>0.75294117647058822</v>
      </c>
      <c r="E2666" s="9">
        <v>0.92120075046904315</v>
      </c>
      <c r="F2666" s="9">
        <v>0.75294117647058822</v>
      </c>
      <c r="G2666" s="9">
        <v>1</v>
      </c>
    </row>
    <row r="2667" spans="3:7" x14ac:dyDescent="0.25">
      <c r="C2667" s="10">
        <v>1223</v>
      </c>
      <c r="D2667" s="9">
        <v>0.75294117647058822</v>
      </c>
      <c r="E2667" s="9">
        <v>0.92213883677298314</v>
      </c>
      <c r="F2667" s="9">
        <v>0.75294117647058822</v>
      </c>
      <c r="G2667" s="9">
        <v>1</v>
      </c>
    </row>
    <row r="2668" spans="3:7" x14ac:dyDescent="0.25">
      <c r="C2668" s="10">
        <v>1224</v>
      </c>
      <c r="D2668" s="9">
        <v>0.75588235294117645</v>
      </c>
      <c r="E2668" s="9">
        <v>0.92213883677298314</v>
      </c>
      <c r="F2668" s="9">
        <v>0.75588235294117645</v>
      </c>
      <c r="G2668" s="9">
        <v>1</v>
      </c>
    </row>
    <row r="2669" spans="3:7" x14ac:dyDescent="0.25">
      <c r="C2669" s="10">
        <v>1225</v>
      </c>
      <c r="D2669" s="9">
        <v>0.75588235294117645</v>
      </c>
      <c r="E2669" s="9">
        <v>0.92307692307692313</v>
      </c>
      <c r="F2669" s="9">
        <v>0.75588235294117645</v>
      </c>
      <c r="G2669" s="9">
        <v>1</v>
      </c>
    </row>
    <row r="2670" spans="3:7" x14ac:dyDescent="0.25">
      <c r="C2670" s="10">
        <v>1226</v>
      </c>
      <c r="D2670" s="9">
        <v>0.75588235294117645</v>
      </c>
      <c r="E2670" s="9">
        <v>0.92401500938086301</v>
      </c>
      <c r="F2670" s="9">
        <v>0.75588235294117645</v>
      </c>
      <c r="G2670" s="9">
        <v>1</v>
      </c>
    </row>
    <row r="2671" spans="3:7" x14ac:dyDescent="0.25">
      <c r="C2671" s="10">
        <v>1227</v>
      </c>
      <c r="D2671" s="9">
        <v>0.75588235294117645</v>
      </c>
      <c r="E2671" s="9">
        <v>0.924953095684803</v>
      </c>
      <c r="F2671" s="9">
        <v>0.75588235294117645</v>
      </c>
      <c r="G2671" s="9">
        <v>1</v>
      </c>
    </row>
    <row r="2672" spans="3:7" x14ac:dyDescent="0.25">
      <c r="C2672" s="10">
        <v>1228</v>
      </c>
      <c r="D2672" s="9">
        <v>0.75588235294117645</v>
      </c>
      <c r="E2672" s="9">
        <v>0.92589118198874298</v>
      </c>
      <c r="F2672" s="9">
        <v>0.75588235294117645</v>
      </c>
      <c r="G2672" s="9">
        <v>1</v>
      </c>
    </row>
    <row r="2673" spans="3:7" x14ac:dyDescent="0.25">
      <c r="C2673" s="10">
        <v>1229</v>
      </c>
      <c r="D2673" s="9">
        <v>0.75588235294117645</v>
      </c>
      <c r="E2673" s="9">
        <v>0.92682926829268297</v>
      </c>
      <c r="F2673" s="9">
        <v>0.75588235294117645</v>
      </c>
      <c r="G2673" s="9">
        <v>1</v>
      </c>
    </row>
    <row r="2674" spans="3:7" x14ac:dyDescent="0.25">
      <c r="C2674" s="10">
        <v>1230</v>
      </c>
      <c r="D2674" s="9">
        <v>0.75588235294117645</v>
      </c>
      <c r="E2674" s="9">
        <v>0.92776735459662285</v>
      </c>
      <c r="F2674" s="9">
        <v>0.75588235294117645</v>
      </c>
      <c r="G2674" s="9">
        <v>1</v>
      </c>
    </row>
    <row r="2675" spans="3:7" x14ac:dyDescent="0.25">
      <c r="C2675" s="10">
        <v>1231</v>
      </c>
      <c r="D2675" s="9">
        <v>0.75882352941176467</v>
      </c>
      <c r="E2675" s="9">
        <v>0.92776735459662285</v>
      </c>
      <c r="F2675" s="9">
        <v>0.75882352941176467</v>
      </c>
      <c r="G2675" s="9">
        <v>1</v>
      </c>
    </row>
    <row r="2676" spans="3:7" x14ac:dyDescent="0.25">
      <c r="C2676" s="10">
        <v>1232</v>
      </c>
      <c r="D2676" s="9">
        <v>0.75882352941176467</v>
      </c>
      <c r="E2676" s="9">
        <v>0.92870544090056284</v>
      </c>
      <c r="F2676" s="9">
        <v>0.75882352941176467</v>
      </c>
      <c r="G2676" s="9">
        <v>1</v>
      </c>
    </row>
    <row r="2677" spans="3:7" x14ac:dyDescent="0.25">
      <c r="C2677" s="10">
        <v>1233</v>
      </c>
      <c r="D2677" s="9">
        <v>0.7617647058823529</v>
      </c>
      <c r="E2677" s="9">
        <v>0.92870544090056284</v>
      </c>
      <c r="F2677" s="9">
        <v>0.7617647058823529</v>
      </c>
      <c r="G2677" s="9">
        <v>1</v>
      </c>
    </row>
    <row r="2678" spans="3:7" x14ac:dyDescent="0.25">
      <c r="C2678" s="10">
        <v>1234</v>
      </c>
      <c r="D2678" s="9">
        <v>0.7617647058823529</v>
      </c>
      <c r="E2678" s="9">
        <v>0.92964352720450283</v>
      </c>
      <c r="F2678" s="9">
        <v>0.7617647058823529</v>
      </c>
      <c r="G2678" s="9">
        <v>1</v>
      </c>
    </row>
    <row r="2679" spans="3:7" x14ac:dyDescent="0.25">
      <c r="C2679" s="10">
        <v>1235</v>
      </c>
      <c r="D2679" s="9">
        <v>0.7617647058823529</v>
      </c>
      <c r="E2679" s="9">
        <v>0.93058161350844282</v>
      </c>
      <c r="F2679" s="9">
        <v>0.7617647058823529</v>
      </c>
      <c r="G2679" s="9">
        <v>1</v>
      </c>
    </row>
    <row r="2680" spans="3:7" x14ac:dyDescent="0.25">
      <c r="C2680" s="10">
        <v>1236</v>
      </c>
      <c r="D2680" s="9">
        <v>0.76470588235294112</v>
      </c>
      <c r="E2680" s="9">
        <v>0.93058161350844282</v>
      </c>
      <c r="F2680" s="9">
        <v>0.76470588235294112</v>
      </c>
      <c r="G2680" s="9">
        <v>1</v>
      </c>
    </row>
    <row r="2681" spans="3:7" x14ac:dyDescent="0.25">
      <c r="C2681" s="10">
        <v>1237</v>
      </c>
      <c r="D2681" s="9">
        <v>0.76470588235294112</v>
      </c>
      <c r="E2681" s="9">
        <v>0.9315196998123827</v>
      </c>
      <c r="F2681" s="9">
        <v>0.76470588235294112</v>
      </c>
      <c r="G2681" s="9">
        <v>1</v>
      </c>
    </row>
    <row r="2682" spans="3:7" x14ac:dyDescent="0.25">
      <c r="C2682" s="10">
        <v>1238</v>
      </c>
      <c r="D2682" s="9">
        <v>0.76470588235294112</v>
      </c>
      <c r="E2682" s="9">
        <v>0.93245778611632268</v>
      </c>
      <c r="F2682" s="9">
        <v>0.76470588235294112</v>
      </c>
      <c r="G2682" s="9">
        <v>1</v>
      </c>
    </row>
    <row r="2683" spans="3:7" x14ac:dyDescent="0.25">
      <c r="C2683" s="10">
        <v>1239</v>
      </c>
      <c r="D2683" s="9">
        <v>0.76470588235294112</v>
      </c>
      <c r="E2683" s="9">
        <v>0.93339587242026267</v>
      </c>
      <c r="F2683" s="9">
        <v>0.76470588235294112</v>
      </c>
      <c r="G2683" s="9">
        <v>1</v>
      </c>
    </row>
    <row r="2684" spans="3:7" x14ac:dyDescent="0.25">
      <c r="C2684" s="10">
        <v>1240</v>
      </c>
      <c r="D2684" s="9">
        <v>0.76470588235294112</v>
      </c>
      <c r="E2684" s="9">
        <v>0.93433395872420266</v>
      </c>
      <c r="F2684" s="9">
        <v>0.76470588235294112</v>
      </c>
      <c r="G2684" s="9">
        <v>1</v>
      </c>
    </row>
    <row r="2685" spans="3:7" x14ac:dyDescent="0.25">
      <c r="C2685" s="10">
        <v>1241</v>
      </c>
      <c r="D2685" s="9">
        <v>0.76764705882352946</v>
      </c>
      <c r="E2685" s="9">
        <v>0.93433395872420266</v>
      </c>
      <c r="F2685" s="9">
        <v>0.76764705882352946</v>
      </c>
      <c r="G2685" s="9">
        <v>1</v>
      </c>
    </row>
    <row r="2686" spans="3:7" x14ac:dyDescent="0.25">
      <c r="C2686" s="10">
        <v>1242</v>
      </c>
      <c r="D2686" s="9">
        <v>0.76764705882352946</v>
      </c>
      <c r="E2686" s="9">
        <v>0.93527204502814254</v>
      </c>
      <c r="F2686" s="9">
        <v>0.76764705882352946</v>
      </c>
      <c r="G2686" s="9">
        <v>1</v>
      </c>
    </row>
    <row r="2687" spans="3:7" x14ac:dyDescent="0.25">
      <c r="C2687" s="10">
        <v>1243</v>
      </c>
      <c r="D2687" s="9">
        <v>0.77058823529411768</v>
      </c>
      <c r="E2687" s="9">
        <v>0.93527204502814254</v>
      </c>
      <c r="F2687" s="9">
        <v>0.77058823529411768</v>
      </c>
      <c r="G2687" s="9">
        <v>1</v>
      </c>
    </row>
    <row r="2688" spans="3:7" x14ac:dyDescent="0.25">
      <c r="C2688" s="10">
        <v>1244</v>
      </c>
      <c r="D2688" s="9">
        <v>0.77058823529411768</v>
      </c>
      <c r="E2688" s="9">
        <v>0.93621013133208253</v>
      </c>
      <c r="F2688" s="9">
        <v>0.77058823529411768</v>
      </c>
      <c r="G2688" s="9">
        <v>1</v>
      </c>
    </row>
    <row r="2689" spans="3:7" x14ac:dyDescent="0.25">
      <c r="C2689" s="10">
        <v>1245</v>
      </c>
      <c r="D2689" s="9">
        <v>0.77058823529411768</v>
      </c>
      <c r="E2689" s="9">
        <v>0.93714821763602252</v>
      </c>
      <c r="F2689" s="9">
        <v>0.77058823529411768</v>
      </c>
      <c r="G2689" s="9">
        <v>1</v>
      </c>
    </row>
    <row r="2690" spans="3:7" x14ac:dyDescent="0.25">
      <c r="C2690" s="10">
        <v>1246</v>
      </c>
      <c r="D2690" s="9">
        <v>0.77058823529411768</v>
      </c>
      <c r="E2690" s="9">
        <v>0.93808630393996251</v>
      </c>
      <c r="F2690" s="9">
        <v>0.77058823529411768</v>
      </c>
      <c r="G2690" s="9">
        <v>1</v>
      </c>
    </row>
    <row r="2691" spans="3:7" x14ac:dyDescent="0.25">
      <c r="C2691" s="10">
        <v>1247</v>
      </c>
      <c r="D2691" s="9">
        <v>0.77352941176470591</v>
      </c>
      <c r="E2691" s="9">
        <v>0.93808630393996251</v>
      </c>
      <c r="F2691" s="9">
        <v>0.77352941176470591</v>
      </c>
      <c r="G2691" s="9">
        <v>1</v>
      </c>
    </row>
    <row r="2692" spans="3:7" x14ac:dyDescent="0.25">
      <c r="C2692" s="10">
        <v>1248</v>
      </c>
      <c r="D2692" s="9">
        <v>0.77352941176470591</v>
      </c>
      <c r="E2692" s="9">
        <v>0.93902439024390238</v>
      </c>
      <c r="F2692" s="9">
        <v>0.77352941176470591</v>
      </c>
      <c r="G2692" s="9">
        <v>1</v>
      </c>
    </row>
    <row r="2693" spans="3:7" x14ac:dyDescent="0.25">
      <c r="C2693" s="10">
        <v>1249</v>
      </c>
      <c r="D2693" s="9">
        <v>0.77647058823529413</v>
      </c>
      <c r="E2693" s="9">
        <v>0.93902439024390238</v>
      </c>
      <c r="F2693" s="9">
        <v>0.77647058823529413</v>
      </c>
      <c r="G2693" s="9">
        <v>1</v>
      </c>
    </row>
    <row r="2694" spans="3:7" x14ac:dyDescent="0.25">
      <c r="C2694" s="10">
        <v>1250</v>
      </c>
      <c r="D2694" s="9">
        <v>0.77941176470588236</v>
      </c>
      <c r="E2694" s="9">
        <v>0.93902439024390238</v>
      </c>
      <c r="F2694" s="9">
        <v>0.77941176470588236</v>
      </c>
      <c r="G2694" s="9">
        <v>1</v>
      </c>
    </row>
    <row r="2695" spans="3:7" x14ac:dyDescent="0.25">
      <c r="C2695" s="10">
        <v>1251</v>
      </c>
      <c r="D2695" s="9">
        <v>0.77941176470588236</v>
      </c>
      <c r="E2695" s="9">
        <v>0.93996247654784237</v>
      </c>
      <c r="F2695" s="9">
        <v>0.77941176470588236</v>
      </c>
      <c r="G2695" s="9">
        <v>1</v>
      </c>
    </row>
    <row r="2696" spans="3:7" x14ac:dyDescent="0.25">
      <c r="C2696" s="10">
        <v>1252</v>
      </c>
      <c r="D2696" s="9">
        <v>0.77941176470588236</v>
      </c>
      <c r="E2696" s="9">
        <v>0.94090056285178236</v>
      </c>
      <c r="F2696" s="9">
        <v>0.77941176470588236</v>
      </c>
      <c r="G2696" s="9">
        <v>1</v>
      </c>
    </row>
    <row r="2697" spans="3:7" x14ac:dyDescent="0.25">
      <c r="C2697" s="10">
        <v>1253</v>
      </c>
      <c r="D2697" s="9">
        <v>0.78235294117647058</v>
      </c>
      <c r="E2697" s="9">
        <v>0.94090056285178236</v>
      </c>
      <c r="F2697" s="9">
        <v>0.78235294117647058</v>
      </c>
      <c r="G2697" s="9">
        <v>1</v>
      </c>
    </row>
    <row r="2698" spans="3:7" x14ac:dyDescent="0.25">
      <c r="C2698" s="10">
        <v>1254</v>
      </c>
      <c r="D2698" s="9">
        <v>0.78235294117647058</v>
      </c>
      <c r="E2698" s="9">
        <v>0.94183864915572235</v>
      </c>
      <c r="F2698" s="9">
        <v>0.78235294117647058</v>
      </c>
      <c r="G2698" s="9">
        <v>1</v>
      </c>
    </row>
    <row r="2699" spans="3:7" x14ac:dyDescent="0.25">
      <c r="C2699" s="10">
        <v>1255</v>
      </c>
      <c r="D2699" s="9">
        <v>0.78235294117647058</v>
      </c>
      <c r="E2699" s="9">
        <v>0.94277673545966234</v>
      </c>
      <c r="F2699" s="9">
        <v>0.78235294117647058</v>
      </c>
      <c r="G2699" s="9">
        <v>1</v>
      </c>
    </row>
    <row r="2700" spans="3:7" x14ac:dyDescent="0.25">
      <c r="C2700" s="10">
        <v>1256</v>
      </c>
      <c r="D2700" s="9">
        <v>0.78529411764705881</v>
      </c>
      <c r="E2700" s="9">
        <v>0.94277673545966234</v>
      </c>
      <c r="F2700" s="9">
        <v>0.78529411764705881</v>
      </c>
      <c r="G2700" s="9">
        <v>1</v>
      </c>
    </row>
    <row r="2701" spans="3:7" x14ac:dyDescent="0.25">
      <c r="C2701" s="10">
        <v>1257</v>
      </c>
      <c r="D2701" s="9">
        <v>0.78823529411764703</v>
      </c>
      <c r="E2701" s="9">
        <v>0.94277673545966234</v>
      </c>
      <c r="F2701" s="9">
        <v>0.78823529411764703</v>
      </c>
      <c r="G2701" s="9">
        <v>1</v>
      </c>
    </row>
    <row r="2702" spans="3:7" x14ac:dyDescent="0.25">
      <c r="C2702" s="10">
        <v>1258</v>
      </c>
      <c r="D2702" s="9">
        <v>0.79117647058823526</v>
      </c>
      <c r="E2702" s="9">
        <v>0.94277673545966234</v>
      </c>
      <c r="F2702" s="9">
        <v>0.79117647058823526</v>
      </c>
      <c r="G2702" s="9">
        <v>1</v>
      </c>
    </row>
    <row r="2703" spans="3:7" x14ac:dyDescent="0.25">
      <c r="C2703" s="10">
        <v>1259</v>
      </c>
      <c r="D2703" s="9">
        <v>0.79117647058823526</v>
      </c>
      <c r="E2703" s="9">
        <v>0.94371482176360222</v>
      </c>
      <c r="F2703" s="9">
        <v>0.79117647058823526</v>
      </c>
      <c r="G2703" s="9">
        <v>1</v>
      </c>
    </row>
    <row r="2704" spans="3:7" x14ac:dyDescent="0.25">
      <c r="C2704" s="10">
        <v>1260</v>
      </c>
      <c r="D2704" s="9">
        <v>0.79117647058823526</v>
      </c>
      <c r="E2704" s="9">
        <v>0.94465290806754221</v>
      </c>
      <c r="F2704" s="9">
        <v>0.79117647058823526</v>
      </c>
      <c r="G2704" s="9">
        <v>1</v>
      </c>
    </row>
    <row r="2705" spans="3:7" x14ac:dyDescent="0.25">
      <c r="C2705" s="10">
        <v>1261</v>
      </c>
      <c r="D2705" s="9">
        <v>0.79411764705882348</v>
      </c>
      <c r="E2705" s="9">
        <v>0.94465290806754221</v>
      </c>
      <c r="F2705" s="9">
        <v>0.79411764705882348</v>
      </c>
      <c r="G2705" s="9">
        <v>1</v>
      </c>
    </row>
    <row r="2706" spans="3:7" x14ac:dyDescent="0.25">
      <c r="C2706" s="10">
        <v>1262</v>
      </c>
      <c r="D2706" s="9">
        <v>0.79411764705882348</v>
      </c>
      <c r="E2706" s="9">
        <v>0.9455909943714822</v>
      </c>
      <c r="F2706" s="9">
        <v>0.79411764705882348</v>
      </c>
      <c r="G2706" s="9">
        <v>1</v>
      </c>
    </row>
    <row r="2707" spans="3:7" x14ac:dyDescent="0.25">
      <c r="C2707" s="10">
        <v>1263</v>
      </c>
      <c r="D2707" s="9">
        <v>0.79705882352941182</v>
      </c>
      <c r="E2707" s="9">
        <v>0.9455909943714822</v>
      </c>
      <c r="F2707" s="9">
        <v>0.79705882352941182</v>
      </c>
      <c r="G2707" s="9">
        <v>1</v>
      </c>
    </row>
    <row r="2708" spans="3:7" x14ac:dyDescent="0.25">
      <c r="C2708" s="10">
        <v>1264</v>
      </c>
      <c r="D2708" s="9">
        <v>0.8</v>
      </c>
      <c r="E2708" s="9">
        <v>0.9455909943714822</v>
      </c>
      <c r="F2708" s="9">
        <v>0.8</v>
      </c>
      <c r="G2708" s="9">
        <v>1</v>
      </c>
    </row>
    <row r="2709" spans="3:7" x14ac:dyDescent="0.25">
      <c r="C2709" s="10">
        <v>1265</v>
      </c>
      <c r="D2709" s="9">
        <v>0.80294117647058827</v>
      </c>
      <c r="E2709" s="9">
        <v>0.9455909943714822</v>
      </c>
      <c r="F2709" s="9">
        <v>0.80294117647058827</v>
      </c>
      <c r="G2709" s="9">
        <v>1</v>
      </c>
    </row>
    <row r="2710" spans="3:7" x14ac:dyDescent="0.25">
      <c r="C2710" s="10">
        <v>1266</v>
      </c>
      <c r="D2710" s="9">
        <v>0.80294117647058827</v>
      </c>
      <c r="E2710" s="9">
        <v>0.94652908067542219</v>
      </c>
      <c r="F2710" s="9">
        <v>0.80294117647058827</v>
      </c>
      <c r="G2710" s="9">
        <v>1</v>
      </c>
    </row>
    <row r="2711" spans="3:7" x14ac:dyDescent="0.25">
      <c r="C2711" s="10">
        <v>1267</v>
      </c>
      <c r="D2711" s="9">
        <v>0.80588235294117649</v>
      </c>
      <c r="E2711" s="9">
        <v>0.94652908067542219</v>
      </c>
      <c r="F2711" s="9">
        <v>0.80588235294117649</v>
      </c>
      <c r="G2711" s="9">
        <v>1</v>
      </c>
    </row>
    <row r="2712" spans="3:7" x14ac:dyDescent="0.25">
      <c r="C2712" s="10">
        <v>1268</v>
      </c>
      <c r="D2712" s="9">
        <v>0.80882352941176472</v>
      </c>
      <c r="E2712" s="9">
        <v>0.94652908067542219</v>
      </c>
      <c r="F2712" s="9">
        <v>0.80882352941176472</v>
      </c>
      <c r="G2712" s="9">
        <v>1</v>
      </c>
    </row>
    <row r="2713" spans="3:7" x14ac:dyDescent="0.25">
      <c r="C2713" s="10">
        <v>1269</v>
      </c>
      <c r="D2713" s="9">
        <v>0.81176470588235294</v>
      </c>
      <c r="E2713" s="9">
        <v>0.94652908067542219</v>
      </c>
      <c r="F2713" s="9">
        <v>0.81176470588235294</v>
      </c>
      <c r="G2713" s="9">
        <v>1</v>
      </c>
    </row>
    <row r="2714" spans="3:7" x14ac:dyDescent="0.25">
      <c r="C2714" s="10">
        <v>1270</v>
      </c>
      <c r="D2714" s="9">
        <v>0.81470588235294117</v>
      </c>
      <c r="E2714" s="9">
        <v>0.94652908067542219</v>
      </c>
      <c r="F2714" s="9">
        <v>0.81470588235294117</v>
      </c>
      <c r="G2714" s="9">
        <v>1</v>
      </c>
    </row>
    <row r="2715" spans="3:7" x14ac:dyDescent="0.25">
      <c r="C2715" s="10">
        <v>1271</v>
      </c>
      <c r="D2715" s="9">
        <v>0.81470588235294117</v>
      </c>
      <c r="E2715" s="9">
        <v>0.94746716697936206</v>
      </c>
      <c r="F2715" s="9">
        <v>0.81470588235294117</v>
      </c>
      <c r="G2715" s="9">
        <v>1</v>
      </c>
    </row>
    <row r="2716" spans="3:7" x14ac:dyDescent="0.25">
      <c r="C2716" s="10">
        <v>1272</v>
      </c>
      <c r="D2716" s="9">
        <v>0.81470588235294117</v>
      </c>
      <c r="E2716" s="9">
        <v>0.94840525328330205</v>
      </c>
      <c r="F2716" s="9">
        <v>0.81470588235294117</v>
      </c>
      <c r="G2716" s="9">
        <v>1</v>
      </c>
    </row>
    <row r="2717" spans="3:7" x14ac:dyDescent="0.25">
      <c r="C2717" s="10">
        <v>1273</v>
      </c>
      <c r="D2717" s="9">
        <v>0.81764705882352939</v>
      </c>
      <c r="E2717" s="9">
        <v>0.94840525328330205</v>
      </c>
      <c r="F2717" s="9">
        <v>0.81764705882352939</v>
      </c>
      <c r="G2717" s="9">
        <v>1</v>
      </c>
    </row>
    <row r="2718" spans="3:7" x14ac:dyDescent="0.25">
      <c r="C2718" s="10">
        <v>1274</v>
      </c>
      <c r="D2718" s="9">
        <v>0.81764705882352939</v>
      </c>
      <c r="E2718" s="9">
        <v>0.94934333958724204</v>
      </c>
      <c r="F2718" s="9">
        <v>0.81764705882352939</v>
      </c>
      <c r="G2718" s="9">
        <v>1</v>
      </c>
    </row>
    <row r="2719" spans="3:7" x14ac:dyDescent="0.25">
      <c r="C2719" s="10">
        <v>1275</v>
      </c>
      <c r="D2719" s="9">
        <v>0.82058823529411762</v>
      </c>
      <c r="E2719" s="9">
        <v>0.94934333958724204</v>
      </c>
      <c r="F2719" s="9">
        <v>0.82058823529411762</v>
      </c>
      <c r="G2719" s="9">
        <v>1</v>
      </c>
    </row>
    <row r="2720" spans="3:7" x14ac:dyDescent="0.25">
      <c r="C2720" s="10">
        <v>1276</v>
      </c>
      <c r="D2720" s="9">
        <v>0.82058823529411762</v>
      </c>
      <c r="E2720" s="9">
        <v>0.95028142589118203</v>
      </c>
      <c r="F2720" s="9">
        <v>0.82058823529411762</v>
      </c>
      <c r="G2720" s="9">
        <v>1</v>
      </c>
    </row>
    <row r="2721" spans="3:7" x14ac:dyDescent="0.25">
      <c r="C2721" s="10">
        <v>1277</v>
      </c>
      <c r="D2721" s="9">
        <v>0.82352941176470584</v>
      </c>
      <c r="E2721" s="9">
        <v>0.95028142589118203</v>
      </c>
      <c r="F2721" s="9">
        <v>0.82352941176470584</v>
      </c>
      <c r="G2721" s="9">
        <v>1</v>
      </c>
    </row>
    <row r="2722" spans="3:7" x14ac:dyDescent="0.25">
      <c r="C2722" s="10">
        <v>1278</v>
      </c>
      <c r="D2722" s="9">
        <v>0.82352941176470584</v>
      </c>
      <c r="E2722" s="9">
        <v>0.95121951219512191</v>
      </c>
      <c r="F2722" s="9">
        <v>0.82352941176470584</v>
      </c>
      <c r="G2722" s="9">
        <v>1</v>
      </c>
    </row>
    <row r="2723" spans="3:7" x14ac:dyDescent="0.25">
      <c r="C2723" s="10">
        <v>1279</v>
      </c>
      <c r="D2723" s="9">
        <v>0.82352941176470584</v>
      </c>
      <c r="E2723" s="9">
        <v>0.9521575984990619</v>
      </c>
      <c r="F2723" s="9">
        <v>0.82352941176470584</v>
      </c>
      <c r="G2723" s="9">
        <v>1</v>
      </c>
    </row>
    <row r="2724" spans="3:7" x14ac:dyDescent="0.25">
      <c r="C2724" s="10">
        <v>1280</v>
      </c>
      <c r="D2724" s="9">
        <v>0.82647058823529407</v>
      </c>
      <c r="E2724" s="9">
        <v>0.9521575984990619</v>
      </c>
      <c r="F2724" s="9">
        <v>0.82647058823529407</v>
      </c>
      <c r="G2724" s="9">
        <v>1</v>
      </c>
    </row>
    <row r="2725" spans="3:7" x14ac:dyDescent="0.25">
      <c r="C2725" s="10">
        <v>1281</v>
      </c>
      <c r="D2725" s="9">
        <v>0.8294117647058824</v>
      </c>
      <c r="E2725" s="9">
        <v>0.9521575984990619</v>
      </c>
      <c r="F2725" s="9">
        <v>0.8294117647058824</v>
      </c>
      <c r="G2725" s="9">
        <v>1</v>
      </c>
    </row>
    <row r="2726" spans="3:7" x14ac:dyDescent="0.25">
      <c r="C2726" s="10">
        <v>1282</v>
      </c>
      <c r="D2726" s="9">
        <v>0.83235294117647063</v>
      </c>
      <c r="E2726" s="9">
        <v>0.9521575984990619</v>
      </c>
      <c r="F2726" s="9">
        <v>0.83235294117647063</v>
      </c>
      <c r="G2726" s="9">
        <v>1</v>
      </c>
    </row>
    <row r="2727" spans="3:7" x14ac:dyDescent="0.25">
      <c r="C2727" s="10">
        <v>1283</v>
      </c>
      <c r="D2727" s="9">
        <v>0.83529411764705885</v>
      </c>
      <c r="E2727" s="9">
        <v>0.9521575984990619</v>
      </c>
      <c r="F2727" s="9">
        <v>0.83529411764705885</v>
      </c>
      <c r="G2727" s="9">
        <v>1</v>
      </c>
    </row>
    <row r="2728" spans="3:7" x14ac:dyDescent="0.25">
      <c r="C2728" s="10">
        <v>1284</v>
      </c>
      <c r="D2728" s="9">
        <v>0.83529411764705885</v>
      </c>
      <c r="E2728" s="9">
        <v>0.95309568480300189</v>
      </c>
      <c r="F2728" s="9">
        <v>0.83529411764705885</v>
      </c>
      <c r="G2728" s="9">
        <v>1</v>
      </c>
    </row>
    <row r="2729" spans="3:7" x14ac:dyDescent="0.25">
      <c r="C2729" s="10">
        <v>1285</v>
      </c>
      <c r="D2729" s="9">
        <v>0.83529411764705885</v>
      </c>
      <c r="E2729" s="9">
        <v>0.95403377110694187</v>
      </c>
      <c r="F2729" s="9">
        <v>0.83529411764705885</v>
      </c>
      <c r="G2729" s="9">
        <v>1</v>
      </c>
    </row>
    <row r="2730" spans="3:7" x14ac:dyDescent="0.25">
      <c r="C2730" s="10">
        <v>1286</v>
      </c>
      <c r="D2730" s="9">
        <v>0.83823529411764708</v>
      </c>
      <c r="E2730" s="9">
        <v>0.95403377110694187</v>
      </c>
      <c r="F2730" s="9">
        <v>0.83823529411764708</v>
      </c>
      <c r="G2730" s="9">
        <v>1</v>
      </c>
    </row>
    <row r="2731" spans="3:7" x14ac:dyDescent="0.25">
      <c r="C2731" s="10">
        <v>1287</v>
      </c>
      <c r="D2731" s="9">
        <v>0.83823529411764708</v>
      </c>
      <c r="E2731" s="9">
        <v>0.95497185741088175</v>
      </c>
      <c r="F2731" s="9">
        <v>0.83823529411764708</v>
      </c>
      <c r="G2731" s="9">
        <v>1</v>
      </c>
    </row>
    <row r="2732" spans="3:7" x14ac:dyDescent="0.25">
      <c r="C2732" s="10">
        <v>1288</v>
      </c>
      <c r="D2732" s="9">
        <v>0.83823529411764708</v>
      </c>
      <c r="E2732" s="9">
        <v>0.95590994371482174</v>
      </c>
      <c r="F2732" s="9">
        <v>0.83823529411764708</v>
      </c>
      <c r="G2732" s="9">
        <v>1</v>
      </c>
    </row>
    <row r="2733" spans="3:7" x14ac:dyDescent="0.25">
      <c r="C2733" s="10">
        <v>1289</v>
      </c>
      <c r="D2733" s="9">
        <v>0.8411764705882353</v>
      </c>
      <c r="E2733" s="9">
        <v>0.95590994371482174</v>
      </c>
      <c r="F2733" s="9">
        <v>0.8411764705882353</v>
      </c>
      <c r="G2733" s="9">
        <v>1</v>
      </c>
    </row>
    <row r="2734" spans="3:7" x14ac:dyDescent="0.25">
      <c r="C2734" s="10">
        <v>1290</v>
      </c>
      <c r="D2734" s="9">
        <v>0.84411764705882353</v>
      </c>
      <c r="E2734" s="9">
        <v>0.95590994371482174</v>
      </c>
      <c r="F2734" s="9">
        <v>0.84411764705882353</v>
      </c>
      <c r="G2734" s="9">
        <v>1</v>
      </c>
    </row>
    <row r="2735" spans="3:7" x14ac:dyDescent="0.25">
      <c r="C2735" s="10">
        <v>1291</v>
      </c>
      <c r="D2735" s="9">
        <v>0.84705882352941175</v>
      </c>
      <c r="E2735" s="9">
        <v>0.95590994371482174</v>
      </c>
      <c r="F2735" s="9">
        <v>0.84705882352941175</v>
      </c>
      <c r="G2735" s="9">
        <v>1</v>
      </c>
    </row>
    <row r="2736" spans="3:7" x14ac:dyDescent="0.25">
      <c r="C2736" s="10">
        <v>1292</v>
      </c>
      <c r="D2736" s="9">
        <v>0.85</v>
      </c>
      <c r="E2736" s="9">
        <v>0.95590994371482174</v>
      </c>
      <c r="F2736" s="9">
        <v>0.85</v>
      </c>
      <c r="G2736" s="9">
        <v>1</v>
      </c>
    </row>
    <row r="2737" spans="3:7" x14ac:dyDescent="0.25">
      <c r="C2737" s="10">
        <v>1293</v>
      </c>
      <c r="D2737" s="9">
        <v>0.8529411764705882</v>
      </c>
      <c r="E2737" s="9">
        <v>0.95590994371482174</v>
      </c>
      <c r="F2737" s="9">
        <v>0.8529411764705882</v>
      </c>
      <c r="G2737" s="9">
        <v>1</v>
      </c>
    </row>
    <row r="2738" spans="3:7" x14ac:dyDescent="0.25">
      <c r="C2738" s="10">
        <v>1294</v>
      </c>
      <c r="D2738" s="9">
        <v>0.85588235294117643</v>
      </c>
      <c r="E2738" s="9">
        <v>0.95590994371482174</v>
      </c>
      <c r="F2738" s="9">
        <v>0.85588235294117643</v>
      </c>
      <c r="G2738" s="9">
        <v>1</v>
      </c>
    </row>
    <row r="2739" spans="3:7" x14ac:dyDescent="0.25">
      <c r="C2739" s="10">
        <v>1295</v>
      </c>
      <c r="D2739" s="9">
        <v>0.85882352941176465</v>
      </c>
      <c r="E2739" s="9">
        <v>0.95590994371482174</v>
      </c>
      <c r="F2739" s="9">
        <v>0.85882352941176465</v>
      </c>
      <c r="G2739" s="9">
        <v>1</v>
      </c>
    </row>
    <row r="2740" spans="3:7" x14ac:dyDescent="0.25">
      <c r="C2740" s="10">
        <v>1296</v>
      </c>
      <c r="D2740" s="9">
        <v>0.85882352941176465</v>
      </c>
      <c r="E2740" s="9">
        <v>0.95684803001876173</v>
      </c>
      <c r="F2740" s="9">
        <v>0.85882352941176465</v>
      </c>
      <c r="G2740" s="9">
        <v>1</v>
      </c>
    </row>
    <row r="2741" spans="3:7" x14ac:dyDescent="0.25">
      <c r="C2741" s="10">
        <v>1297</v>
      </c>
      <c r="D2741" s="9">
        <v>0.85882352941176465</v>
      </c>
      <c r="E2741" s="9">
        <v>0.95778611632270172</v>
      </c>
      <c r="F2741" s="9">
        <v>0.85882352941176465</v>
      </c>
      <c r="G2741" s="9">
        <v>1</v>
      </c>
    </row>
    <row r="2742" spans="3:7" x14ac:dyDescent="0.25">
      <c r="C2742" s="10">
        <v>1298</v>
      </c>
      <c r="D2742" s="9">
        <v>0.85882352941176465</v>
      </c>
      <c r="E2742" s="9">
        <v>0.9587242026266416</v>
      </c>
      <c r="F2742" s="9">
        <v>0.85882352941176465</v>
      </c>
      <c r="G2742" s="9">
        <v>1</v>
      </c>
    </row>
    <row r="2743" spans="3:7" x14ac:dyDescent="0.25">
      <c r="C2743" s="10">
        <v>1299</v>
      </c>
      <c r="D2743" s="9">
        <v>0.86176470588235299</v>
      </c>
      <c r="E2743" s="9">
        <v>0.9587242026266416</v>
      </c>
      <c r="F2743" s="9">
        <v>0.86176470588235299</v>
      </c>
      <c r="G2743" s="9">
        <v>1</v>
      </c>
    </row>
    <row r="2744" spans="3:7" x14ac:dyDescent="0.25">
      <c r="C2744" s="10">
        <v>1300</v>
      </c>
      <c r="D2744" s="9">
        <v>0.86176470588235299</v>
      </c>
      <c r="E2744" s="9">
        <v>0.95966228893058159</v>
      </c>
      <c r="F2744" s="9">
        <v>0.86176470588235299</v>
      </c>
      <c r="G2744" s="9">
        <v>1</v>
      </c>
    </row>
    <row r="2745" spans="3:7" x14ac:dyDescent="0.25">
      <c r="C2745" s="10">
        <v>1301</v>
      </c>
      <c r="D2745" s="9">
        <v>0.86470588235294121</v>
      </c>
      <c r="E2745" s="9">
        <v>0.95966228893058159</v>
      </c>
      <c r="F2745" s="9">
        <v>0.86470588235294121</v>
      </c>
      <c r="G2745" s="9">
        <v>1</v>
      </c>
    </row>
    <row r="2746" spans="3:7" x14ac:dyDescent="0.25">
      <c r="C2746" s="10">
        <v>1302</v>
      </c>
      <c r="D2746" s="9">
        <v>0.86470588235294121</v>
      </c>
      <c r="E2746" s="9">
        <v>0.96060037523452158</v>
      </c>
      <c r="F2746" s="9">
        <v>0.86470588235294121</v>
      </c>
      <c r="G2746" s="9">
        <v>1</v>
      </c>
    </row>
    <row r="2747" spans="3:7" x14ac:dyDescent="0.25">
      <c r="C2747" s="10">
        <v>1303</v>
      </c>
      <c r="D2747" s="9">
        <v>0.86470588235294121</v>
      </c>
      <c r="E2747" s="9">
        <v>0.96153846153846156</v>
      </c>
      <c r="F2747" s="9">
        <v>0.86470588235294121</v>
      </c>
      <c r="G2747" s="9">
        <v>1</v>
      </c>
    </row>
    <row r="2748" spans="3:7" x14ac:dyDescent="0.25">
      <c r="C2748" s="10">
        <v>1304</v>
      </c>
      <c r="D2748" s="9">
        <v>0.86764705882352944</v>
      </c>
      <c r="E2748" s="9">
        <v>0.96153846153846156</v>
      </c>
      <c r="F2748" s="9">
        <v>0.86764705882352944</v>
      </c>
      <c r="G2748" s="9">
        <v>1</v>
      </c>
    </row>
    <row r="2749" spans="3:7" x14ac:dyDescent="0.25">
      <c r="C2749" s="10">
        <v>1305</v>
      </c>
      <c r="D2749" s="9">
        <v>0.86764705882352944</v>
      </c>
      <c r="E2749" s="9">
        <v>0.96247654784240155</v>
      </c>
      <c r="F2749" s="9">
        <v>0.86764705882352944</v>
      </c>
      <c r="G2749" s="9">
        <v>1</v>
      </c>
    </row>
    <row r="2750" spans="3:7" x14ac:dyDescent="0.25">
      <c r="C2750" s="10">
        <v>1306</v>
      </c>
      <c r="D2750" s="9">
        <v>0.87058823529411766</v>
      </c>
      <c r="E2750" s="9">
        <v>0.96247654784240155</v>
      </c>
      <c r="F2750" s="9">
        <v>0.87058823529411766</v>
      </c>
      <c r="G2750" s="9">
        <v>1</v>
      </c>
    </row>
    <row r="2751" spans="3:7" x14ac:dyDescent="0.25">
      <c r="C2751" s="10">
        <v>1307</v>
      </c>
      <c r="D2751" s="9">
        <v>0.87058823529411766</v>
      </c>
      <c r="E2751" s="9">
        <v>0.96341463414634143</v>
      </c>
      <c r="F2751" s="9">
        <v>0.87058823529411766</v>
      </c>
      <c r="G2751" s="9">
        <v>1</v>
      </c>
    </row>
    <row r="2752" spans="3:7" x14ac:dyDescent="0.25">
      <c r="C2752" s="10">
        <v>1308</v>
      </c>
      <c r="D2752" s="9">
        <v>0.87058823529411766</v>
      </c>
      <c r="E2752" s="9">
        <v>0.96435272045028142</v>
      </c>
      <c r="F2752" s="9">
        <v>0.87058823529411766</v>
      </c>
      <c r="G2752" s="9">
        <v>1</v>
      </c>
    </row>
    <row r="2753" spans="3:7" x14ac:dyDescent="0.25">
      <c r="C2753" s="10">
        <v>1309</v>
      </c>
      <c r="D2753" s="9">
        <v>0.87352941176470589</v>
      </c>
      <c r="E2753" s="9">
        <v>0.96435272045028142</v>
      </c>
      <c r="F2753" s="9">
        <v>0.87352941176470589</v>
      </c>
      <c r="G2753" s="9">
        <v>1</v>
      </c>
    </row>
    <row r="2754" spans="3:7" x14ac:dyDescent="0.25">
      <c r="C2754" s="10">
        <v>1310</v>
      </c>
      <c r="D2754" s="9">
        <v>0.87647058823529411</v>
      </c>
      <c r="E2754" s="9">
        <v>0.96435272045028142</v>
      </c>
      <c r="F2754" s="9">
        <v>0.87647058823529411</v>
      </c>
      <c r="G2754" s="9">
        <v>1</v>
      </c>
    </row>
    <row r="2755" spans="3:7" x14ac:dyDescent="0.25">
      <c r="C2755" s="10">
        <v>1311</v>
      </c>
      <c r="D2755" s="9">
        <v>0.87941176470588234</v>
      </c>
      <c r="E2755" s="9">
        <v>0.96435272045028142</v>
      </c>
      <c r="F2755" s="9">
        <v>0.87941176470588234</v>
      </c>
      <c r="G2755" s="9">
        <v>1</v>
      </c>
    </row>
    <row r="2756" spans="3:7" x14ac:dyDescent="0.25">
      <c r="C2756" s="10">
        <v>1312</v>
      </c>
      <c r="D2756" s="9">
        <v>0.87941176470588234</v>
      </c>
      <c r="E2756" s="9">
        <v>0.96529080675422141</v>
      </c>
      <c r="F2756" s="9">
        <v>0.87941176470588234</v>
      </c>
      <c r="G2756" s="9">
        <v>1</v>
      </c>
    </row>
    <row r="2757" spans="3:7" x14ac:dyDescent="0.25">
      <c r="C2757" s="10">
        <v>1313</v>
      </c>
      <c r="D2757" s="9">
        <v>0.87941176470588234</v>
      </c>
      <c r="E2757" s="9">
        <v>0.9662288930581614</v>
      </c>
      <c r="F2757" s="9">
        <v>0.87941176470588234</v>
      </c>
      <c r="G2757" s="9">
        <v>1</v>
      </c>
    </row>
    <row r="2758" spans="3:7" x14ac:dyDescent="0.25">
      <c r="C2758" s="10">
        <v>1314</v>
      </c>
      <c r="D2758" s="9">
        <v>0.88235294117647056</v>
      </c>
      <c r="E2758" s="9">
        <v>0.9662288930581614</v>
      </c>
      <c r="F2758" s="9">
        <v>0.88235294117647056</v>
      </c>
      <c r="G2758" s="9">
        <v>1</v>
      </c>
    </row>
    <row r="2759" spans="3:7" x14ac:dyDescent="0.25">
      <c r="C2759" s="10">
        <v>1315</v>
      </c>
      <c r="D2759" s="9">
        <v>0.88235294117647056</v>
      </c>
      <c r="E2759" s="9">
        <v>0.96716697936210128</v>
      </c>
      <c r="F2759" s="9">
        <v>0.88235294117647056</v>
      </c>
      <c r="G2759" s="9">
        <v>1</v>
      </c>
    </row>
    <row r="2760" spans="3:7" x14ac:dyDescent="0.25">
      <c r="C2760" s="10">
        <v>1316</v>
      </c>
      <c r="D2760" s="9">
        <v>0.88235294117647056</v>
      </c>
      <c r="E2760" s="9">
        <v>0.96810506566604126</v>
      </c>
      <c r="F2760" s="9">
        <v>0.88235294117647056</v>
      </c>
      <c r="G2760" s="9">
        <v>1</v>
      </c>
    </row>
    <row r="2761" spans="3:7" x14ac:dyDescent="0.25">
      <c r="C2761" s="10">
        <v>1317</v>
      </c>
      <c r="D2761" s="9">
        <v>0.88235294117647056</v>
      </c>
      <c r="E2761" s="9">
        <v>0.96904315196998125</v>
      </c>
      <c r="F2761" s="9">
        <v>0.88235294117647056</v>
      </c>
      <c r="G2761" s="9">
        <v>1</v>
      </c>
    </row>
    <row r="2762" spans="3:7" x14ac:dyDescent="0.25">
      <c r="C2762" s="10">
        <v>1318</v>
      </c>
      <c r="D2762" s="9">
        <v>0.88235294117647056</v>
      </c>
      <c r="E2762" s="9">
        <v>0.96998123827392124</v>
      </c>
      <c r="F2762" s="9">
        <v>0.88235294117647056</v>
      </c>
      <c r="G2762" s="9">
        <v>1</v>
      </c>
    </row>
    <row r="2763" spans="3:7" x14ac:dyDescent="0.25">
      <c r="C2763" s="10">
        <v>1319</v>
      </c>
      <c r="D2763" s="9">
        <v>0.88235294117647056</v>
      </c>
      <c r="E2763" s="9">
        <v>0.97091932457786112</v>
      </c>
      <c r="F2763" s="9">
        <v>0.88235294117647056</v>
      </c>
      <c r="G2763" s="9">
        <v>1</v>
      </c>
    </row>
    <row r="2764" spans="3:7" x14ac:dyDescent="0.25">
      <c r="C2764" s="10">
        <v>1320</v>
      </c>
      <c r="D2764" s="9">
        <v>0.88529411764705879</v>
      </c>
      <c r="E2764" s="9">
        <v>0.97091932457786112</v>
      </c>
      <c r="F2764" s="9">
        <v>0.88529411764705879</v>
      </c>
      <c r="G2764" s="9">
        <v>1</v>
      </c>
    </row>
    <row r="2765" spans="3:7" x14ac:dyDescent="0.25">
      <c r="C2765" s="10">
        <v>1321</v>
      </c>
      <c r="D2765" s="9">
        <v>0.88823529411764701</v>
      </c>
      <c r="E2765" s="9">
        <v>0.97091932457786112</v>
      </c>
      <c r="F2765" s="9">
        <v>0.88823529411764701</v>
      </c>
      <c r="G2765" s="9">
        <v>1</v>
      </c>
    </row>
    <row r="2766" spans="3:7" x14ac:dyDescent="0.25">
      <c r="C2766" s="10">
        <v>1322</v>
      </c>
      <c r="D2766" s="9">
        <v>0.89117647058823535</v>
      </c>
      <c r="E2766" s="9">
        <v>0.97091932457786112</v>
      </c>
      <c r="F2766" s="9">
        <v>0.89117647058823535</v>
      </c>
      <c r="G2766" s="9">
        <v>1</v>
      </c>
    </row>
    <row r="2767" spans="3:7" x14ac:dyDescent="0.25">
      <c r="C2767" s="10">
        <v>1323</v>
      </c>
      <c r="D2767" s="9">
        <v>0.89411764705882357</v>
      </c>
      <c r="E2767" s="9">
        <v>0.97091932457786112</v>
      </c>
      <c r="F2767" s="9">
        <v>0.89411764705882357</v>
      </c>
      <c r="G2767" s="9">
        <v>1</v>
      </c>
    </row>
    <row r="2768" spans="3:7" x14ac:dyDescent="0.25">
      <c r="C2768" s="10">
        <v>1324</v>
      </c>
      <c r="D2768" s="9">
        <v>0.89411764705882357</v>
      </c>
      <c r="E2768" s="9">
        <v>0.97185741088180111</v>
      </c>
      <c r="F2768" s="9">
        <v>0.89411764705882357</v>
      </c>
      <c r="G2768" s="9">
        <v>1</v>
      </c>
    </row>
    <row r="2769" spans="3:7" x14ac:dyDescent="0.25">
      <c r="C2769" s="10">
        <v>1325</v>
      </c>
      <c r="D2769" s="9">
        <v>0.89411764705882357</v>
      </c>
      <c r="E2769" s="9">
        <v>0.9727954971857411</v>
      </c>
      <c r="F2769" s="9">
        <v>0.89411764705882357</v>
      </c>
      <c r="G2769" s="9">
        <v>1</v>
      </c>
    </row>
    <row r="2770" spans="3:7" x14ac:dyDescent="0.25">
      <c r="C2770" s="10">
        <v>1326</v>
      </c>
      <c r="D2770" s="9">
        <v>0.8970588235294118</v>
      </c>
      <c r="E2770" s="9">
        <v>0.9727954971857411</v>
      </c>
      <c r="F2770" s="9">
        <v>0.8970588235294118</v>
      </c>
      <c r="G2770" s="9">
        <v>1</v>
      </c>
    </row>
    <row r="2771" spans="3:7" x14ac:dyDescent="0.25">
      <c r="C2771" s="10">
        <v>1327</v>
      </c>
      <c r="D2771" s="9">
        <v>0.8970588235294118</v>
      </c>
      <c r="E2771" s="9">
        <v>0.97373358348968109</v>
      </c>
      <c r="F2771" s="9">
        <v>0.8970588235294118</v>
      </c>
      <c r="G2771" s="9">
        <v>1</v>
      </c>
    </row>
    <row r="2772" spans="3:7" x14ac:dyDescent="0.25">
      <c r="C2772" s="10">
        <v>1328</v>
      </c>
      <c r="D2772" s="9">
        <v>0.9</v>
      </c>
      <c r="E2772" s="9">
        <v>0.97373358348968109</v>
      </c>
      <c r="F2772" s="9">
        <v>0.9</v>
      </c>
      <c r="G2772" s="9">
        <v>1</v>
      </c>
    </row>
    <row r="2773" spans="3:7" x14ac:dyDescent="0.25">
      <c r="C2773" s="10">
        <v>1329</v>
      </c>
      <c r="D2773" s="9">
        <v>0.9</v>
      </c>
      <c r="E2773" s="9">
        <v>0.97467166979362097</v>
      </c>
      <c r="F2773" s="9">
        <v>0.9</v>
      </c>
      <c r="G2773" s="9">
        <v>1</v>
      </c>
    </row>
    <row r="2774" spans="3:7" x14ac:dyDescent="0.25">
      <c r="C2774" s="10">
        <v>1330</v>
      </c>
      <c r="D2774" s="9">
        <v>0.90294117647058825</v>
      </c>
      <c r="E2774" s="9">
        <v>0.97467166979362097</v>
      </c>
      <c r="F2774" s="9">
        <v>0.90294117647058825</v>
      </c>
      <c r="G2774" s="9">
        <v>1</v>
      </c>
    </row>
    <row r="2775" spans="3:7" x14ac:dyDescent="0.25">
      <c r="C2775" s="10">
        <v>1331</v>
      </c>
      <c r="D2775" s="9">
        <v>0.90588235294117647</v>
      </c>
      <c r="E2775" s="9">
        <v>0.97467166979362097</v>
      </c>
      <c r="F2775" s="9">
        <v>0.90588235294117647</v>
      </c>
      <c r="G2775" s="9">
        <v>1</v>
      </c>
    </row>
    <row r="2776" spans="3:7" x14ac:dyDescent="0.25">
      <c r="C2776" s="10">
        <v>1332</v>
      </c>
      <c r="D2776" s="9">
        <v>0.9088235294117647</v>
      </c>
      <c r="E2776" s="9">
        <v>0.97467166979362097</v>
      </c>
      <c r="F2776" s="9">
        <v>0.9088235294117647</v>
      </c>
      <c r="G2776" s="9">
        <v>1</v>
      </c>
    </row>
    <row r="2777" spans="3:7" x14ac:dyDescent="0.25">
      <c r="C2777" s="10">
        <v>1333</v>
      </c>
      <c r="D2777" s="9">
        <v>0.9088235294117647</v>
      </c>
      <c r="E2777" s="9">
        <v>0.97560975609756095</v>
      </c>
      <c r="F2777" s="9">
        <v>0.9088235294117647</v>
      </c>
      <c r="G2777" s="9">
        <v>1</v>
      </c>
    </row>
    <row r="2778" spans="3:7" x14ac:dyDescent="0.25">
      <c r="C2778" s="10">
        <v>1334</v>
      </c>
      <c r="D2778" s="9">
        <v>0.9088235294117647</v>
      </c>
      <c r="E2778" s="9">
        <v>0.97654784240150094</v>
      </c>
      <c r="F2778" s="9">
        <v>0.9088235294117647</v>
      </c>
      <c r="G2778" s="9">
        <v>1</v>
      </c>
    </row>
    <row r="2779" spans="3:7" x14ac:dyDescent="0.25">
      <c r="C2779" s="10">
        <v>1335</v>
      </c>
      <c r="D2779" s="9">
        <v>0.91176470588235292</v>
      </c>
      <c r="E2779" s="9">
        <v>0.97654784240150094</v>
      </c>
      <c r="F2779" s="9">
        <v>0.91176470588235292</v>
      </c>
      <c r="G2779" s="9">
        <v>1</v>
      </c>
    </row>
    <row r="2780" spans="3:7" x14ac:dyDescent="0.25">
      <c r="C2780" s="10">
        <v>1336</v>
      </c>
      <c r="D2780" s="9">
        <v>0.91176470588235292</v>
      </c>
      <c r="E2780" s="9">
        <v>0.97748592870544093</v>
      </c>
      <c r="F2780" s="9">
        <v>0.91176470588235292</v>
      </c>
      <c r="G2780" s="9">
        <v>1</v>
      </c>
    </row>
    <row r="2781" spans="3:7" x14ac:dyDescent="0.25">
      <c r="C2781" s="10">
        <v>1337</v>
      </c>
      <c r="D2781" s="9">
        <v>0.91470588235294115</v>
      </c>
      <c r="E2781" s="9">
        <v>0.97748592870544093</v>
      </c>
      <c r="F2781" s="9">
        <v>0.91470588235294115</v>
      </c>
      <c r="G2781" s="9">
        <v>1</v>
      </c>
    </row>
    <row r="2782" spans="3:7" x14ac:dyDescent="0.25">
      <c r="C2782" s="10">
        <v>1338</v>
      </c>
      <c r="D2782" s="9">
        <v>0.91764705882352937</v>
      </c>
      <c r="E2782" s="9">
        <v>0.97748592870544093</v>
      </c>
      <c r="F2782" s="9">
        <v>0.91764705882352937</v>
      </c>
      <c r="G2782" s="9">
        <v>1</v>
      </c>
    </row>
    <row r="2783" spans="3:7" x14ac:dyDescent="0.25">
      <c r="C2783" s="10">
        <v>1339</v>
      </c>
      <c r="D2783" s="9">
        <v>0.9205882352941176</v>
      </c>
      <c r="E2783" s="9">
        <v>0.97748592870544093</v>
      </c>
      <c r="F2783" s="9">
        <v>0.9205882352941176</v>
      </c>
      <c r="G2783" s="9">
        <v>1</v>
      </c>
    </row>
    <row r="2784" spans="3:7" x14ac:dyDescent="0.25">
      <c r="C2784" s="10">
        <v>1340</v>
      </c>
      <c r="D2784" s="9">
        <v>0.92352941176470593</v>
      </c>
      <c r="E2784" s="9">
        <v>0.97748592870544093</v>
      </c>
      <c r="F2784" s="9">
        <v>0.92352941176470593</v>
      </c>
      <c r="G2784" s="9">
        <v>1</v>
      </c>
    </row>
    <row r="2785" spans="3:7" x14ac:dyDescent="0.25">
      <c r="C2785" s="10">
        <v>1341</v>
      </c>
      <c r="D2785" s="9">
        <v>0.92352941176470593</v>
      </c>
      <c r="E2785" s="9">
        <v>0.97842401500938081</v>
      </c>
      <c r="F2785" s="9">
        <v>0.92352941176470593</v>
      </c>
      <c r="G2785" s="9">
        <v>1</v>
      </c>
    </row>
    <row r="2786" spans="3:7" x14ac:dyDescent="0.25">
      <c r="C2786" s="10">
        <v>1342</v>
      </c>
      <c r="D2786" s="9">
        <v>0.92352941176470593</v>
      </c>
      <c r="E2786" s="9">
        <v>0.9793621013133208</v>
      </c>
      <c r="F2786" s="9">
        <v>0.92352941176470593</v>
      </c>
      <c r="G2786" s="9">
        <v>1</v>
      </c>
    </row>
    <row r="2787" spans="3:7" x14ac:dyDescent="0.25">
      <c r="C2787" s="10">
        <v>1343</v>
      </c>
      <c r="D2787" s="9">
        <v>0.92352941176470593</v>
      </c>
      <c r="E2787" s="9">
        <v>0.98030018761726079</v>
      </c>
      <c r="F2787" s="9">
        <v>0.92352941176470593</v>
      </c>
      <c r="G2787" s="9">
        <v>1</v>
      </c>
    </row>
    <row r="2788" spans="3:7" x14ac:dyDescent="0.25">
      <c r="C2788" s="10">
        <v>1344</v>
      </c>
      <c r="D2788" s="9">
        <v>0.92352941176470593</v>
      </c>
      <c r="E2788" s="9">
        <v>0.98123827392120078</v>
      </c>
      <c r="F2788" s="9">
        <v>0.92352941176470593</v>
      </c>
      <c r="G2788" s="9">
        <v>1</v>
      </c>
    </row>
    <row r="2789" spans="3:7" x14ac:dyDescent="0.25">
      <c r="C2789" s="10">
        <v>1345</v>
      </c>
      <c r="D2789" s="9">
        <v>0.92647058823529416</v>
      </c>
      <c r="E2789" s="9">
        <v>0.98123827392120078</v>
      </c>
      <c r="F2789" s="9">
        <v>0.92647058823529416</v>
      </c>
      <c r="G2789" s="9">
        <v>1</v>
      </c>
    </row>
    <row r="2790" spans="3:7" x14ac:dyDescent="0.25">
      <c r="C2790" s="10">
        <v>1346</v>
      </c>
      <c r="D2790" s="9">
        <v>0.92941176470588238</v>
      </c>
      <c r="E2790" s="9">
        <v>0.98123827392120078</v>
      </c>
      <c r="F2790" s="9">
        <v>0.92941176470588238</v>
      </c>
      <c r="G2790" s="9">
        <v>1</v>
      </c>
    </row>
    <row r="2791" spans="3:7" x14ac:dyDescent="0.25">
      <c r="C2791" s="10">
        <v>1347</v>
      </c>
      <c r="D2791" s="9">
        <v>0.92941176470588238</v>
      </c>
      <c r="E2791" s="9">
        <v>0.98217636022514077</v>
      </c>
      <c r="F2791" s="9">
        <v>0.92941176470588238</v>
      </c>
      <c r="G2791" s="9">
        <v>1</v>
      </c>
    </row>
    <row r="2792" spans="3:7" x14ac:dyDescent="0.25">
      <c r="C2792" s="10">
        <v>1348</v>
      </c>
      <c r="D2792" s="9">
        <v>0.93235294117647061</v>
      </c>
      <c r="E2792" s="9">
        <v>0.98217636022514077</v>
      </c>
      <c r="F2792" s="9">
        <v>0.93235294117647061</v>
      </c>
      <c r="G2792" s="9">
        <v>1</v>
      </c>
    </row>
    <row r="2793" spans="3:7" x14ac:dyDescent="0.25">
      <c r="C2793" s="10">
        <v>1349</v>
      </c>
      <c r="D2793" s="9">
        <v>0.93529411764705883</v>
      </c>
      <c r="E2793" s="9">
        <v>0.98217636022514077</v>
      </c>
      <c r="F2793" s="9">
        <v>0.93529411764705883</v>
      </c>
      <c r="G2793" s="9">
        <v>1</v>
      </c>
    </row>
    <row r="2794" spans="3:7" x14ac:dyDescent="0.25">
      <c r="C2794" s="10">
        <v>1350</v>
      </c>
      <c r="D2794" s="9">
        <v>0.93823529411764706</v>
      </c>
      <c r="E2794" s="9">
        <v>0.98217636022514077</v>
      </c>
      <c r="F2794" s="9">
        <v>0.93823529411764706</v>
      </c>
      <c r="G2794" s="9">
        <v>1</v>
      </c>
    </row>
    <row r="2795" spans="3:7" x14ac:dyDescent="0.25">
      <c r="C2795" s="10">
        <v>1351</v>
      </c>
      <c r="D2795" s="9">
        <v>0.93823529411764706</v>
      </c>
      <c r="E2795" s="9">
        <v>0.98311444652908064</v>
      </c>
      <c r="F2795" s="9">
        <v>0.93823529411764706</v>
      </c>
      <c r="G2795" s="9">
        <v>1</v>
      </c>
    </row>
    <row r="2796" spans="3:7" x14ac:dyDescent="0.25">
      <c r="C2796" s="10">
        <v>1352</v>
      </c>
      <c r="D2796" s="9">
        <v>0.93823529411764706</v>
      </c>
      <c r="E2796" s="9">
        <v>0.98405253283302063</v>
      </c>
      <c r="F2796" s="9">
        <v>0.93823529411764706</v>
      </c>
      <c r="G2796" s="9">
        <v>1</v>
      </c>
    </row>
    <row r="2797" spans="3:7" x14ac:dyDescent="0.25">
      <c r="C2797" s="10">
        <v>1353</v>
      </c>
      <c r="D2797" s="9">
        <v>0.94117647058823528</v>
      </c>
      <c r="E2797" s="9">
        <v>0.98405253283302063</v>
      </c>
      <c r="F2797" s="9">
        <v>0.94117647058823528</v>
      </c>
      <c r="G2797" s="9">
        <v>1</v>
      </c>
    </row>
    <row r="2798" spans="3:7" x14ac:dyDescent="0.25">
      <c r="C2798" s="10">
        <v>1354</v>
      </c>
      <c r="D2798" s="9">
        <v>0.94411764705882351</v>
      </c>
      <c r="E2798" s="9">
        <v>0.98405253283302063</v>
      </c>
      <c r="F2798" s="9">
        <v>0.94411764705882351</v>
      </c>
      <c r="G2798" s="9">
        <v>1</v>
      </c>
    </row>
    <row r="2799" spans="3:7" x14ac:dyDescent="0.25">
      <c r="C2799" s="10">
        <v>1355</v>
      </c>
      <c r="D2799" s="9">
        <v>0.94705882352941173</v>
      </c>
      <c r="E2799" s="9">
        <v>0.98405253283302063</v>
      </c>
      <c r="F2799" s="9">
        <v>0.94705882352941173</v>
      </c>
      <c r="G2799" s="9">
        <v>1</v>
      </c>
    </row>
    <row r="2800" spans="3:7" x14ac:dyDescent="0.25">
      <c r="C2800" s="10">
        <v>1356</v>
      </c>
      <c r="D2800" s="9">
        <v>0.94705882352941173</v>
      </c>
      <c r="E2800" s="9">
        <v>0.98499061913696062</v>
      </c>
      <c r="F2800" s="9">
        <v>0.94705882352941173</v>
      </c>
      <c r="G2800" s="9">
        <v>1</v>
      </c>
    </row>
    <row r="2801" spans="3:7" x14ac:dyDescent="0.25">
      <c r="C2801" s="10">
        <v>1357</v>
      </c>
      <c r="D2801" s="9">
        <v>0.94705882352941173</v>
      </c>
      <c r="E2801" s="9">
        <v>0.98592870544090061</v>
      </c>
      <c r="F2801" s="9">
        <v>0.94705882352941173</v>
      </c>
      <c r="G2801" s="9">
        <v>1</v>
      </c>
    </row>
    <row r="2802" spans="3:7" x14ac:dyDescent="0.25">
      <c r="C2802" s="10">
        <v>1358</v>
      </c>
      <c r="D2802" s="9">
        <v>0.95</v>
      </c>
      <c r="E2802" s="9">
        <v>0.98592870544090061</v>
      </c>
      <c r="F2802" s="9">
        <v>0.95</v>
      </c>
      <c r="G2802" s="9">
        <v>1</v>
      </c>
    </row>
    <row r="2803" spans="3:7" x14ac:dyDescent="0.25">
      <c r="C2803" s="10">
        <v>1359</v>
      </c>
      <c r="D2803" s="9">
        <v>0.95</v>
      </c>
      <c r="E2803" s="9">
        <v>0.98686679174484049</v>
      </c>
      <c r="F2803" s="9">
        <v>0.95</v>
      </c>
      <c r="G2803" s="9">
        <v>1</v>
      </c>
    </row>
    <row r="2804" spans="3:7" x14ac:dyDescent="0.25">
      <c r="C2804" s="10">
        <v>1360</v>
      </c>
      <c r="D2804" s="9">
        <v>0.95294117647058818</v>
      </c>
      <c r="E2804" s="9">
        <v>0.98686679174484049</v>
      </c>
      <c r="F2804" s="9">
        <v>0.95294117647058818</v>
      </c>
      <c r="G2804" s="9">
        <v>1</v>
      </c>
    </row>
    <row r="2805" spans="3:7" x14ac:dyDescent="0.25">
      <c r="C2805" s="10">
        <v>1361</v>
      </c>
      <c r="D2805" s="9">
        <v>0.95588235294117652</v>
      </c>
      <c r="E2805" s="9">
        <v>0.98686679174484049</v>
      </c>
      <c r="F2805" s="9">
        <v>0.95588235294117652</v>
      </c>
      <c r="G2805" s="9">
        <v>1</v>
      </c>
    </row>
    <row r="2806" spans="3:7" x14ac:dyDescent="0.25">
      <c r="C2806" s="10">
        <v>1362</v>
      </c>
      <c r="D2806" s="9">
        <v>0.95882352941176474</v>
      </c>
      <c r="E2806" s="9">
        <v>0.98686679174484049</v>
      </c>
      <c r="F2806" s="9">
        <v>0.95882352941176474</v>
      </c>
      <c r="G2806" s="9">
        <v>1</v>
      </c>
    </row>
    <row r="2807" spans="3:7" x14ac:dyDescent="0.25">
      <c r="C2807" s="10">
        <v>1363</v>
      </c>
      <c r="D2807" s="9">
        <v>0.95882352941176474</v>
      </c>
      <c r="E2807" s="9">
        <v>0.98780487804878048</v>
      </c>
      <c r="F2807" s="9">
        <v>0.95882352941176474</v>
      </c>
      <c r="G2807" s="9">
        <v>1</v>
      </c>
    </row>
    <row r="2808" spans="3:7" x14ac:dyDescent="0.25">
      <c r="C2808" s="10">
        <v>1364</v>
      </c>
      <c r="D2808" s="9">
        <v>0.95882352941176474</v>
      </c>
      <c r="E2808" s="9">
        <v>0.98874296435272047</v>
      </c>
      <c r="F2808" s="9">
        <v>0.95882352941176474</v>
      </c>
      <c r="G2808" s="9">
        <v>1</v>
      </c>
    </row>
    <row r="2809" spans="3:7" x14ac:dyDescent="0.25">
      <c r="C2809" s="10">
        <v>1365</v>
      </c>
      <c r="D2809" s="9">
        <v>0.96176470588235297</v>
      </c>
      <c r="E2809" s="9">
        <v>0.98874296435272047</v>
      </c>
      <c r="F2809" s="9">
        <v>0.96176470588235297</v>
      </c>
      <c r="G2809" s="9">
        <v>1</v>
      </c>
    </row>
    <row r="2810" spans="3:7" x14ac:dyDescent="0.25">
      <c r="C2810" s="10">
        <v>1366</v>
      </c>
      <c r="D2810" s="9">
        <v>0.96470588235294119</v>
      </c>
      <c r="E2810" s="9">
        <v>0.98874296435272047</v>
      </c>
      <c r="F2810" s="9">
        <v>0.96470588235294119</v>
      </c>
      <c r="G2810" s="9">
        <v>1</v>
      </c>
    </row>
    <row r="2811" spans="3:7" x14ac:dyDescent="0.25">
      <c r="C2811" s="10">
        <v>1367</v>
      </c>
      <c r="D2811" s="9">
        <v>0.96470588235294119</v>
      </c>
      <c r="E2811" s="9">
        <v>0.98968105065666045</v>
      </c>
      <c r="F2811" s="9">
        <v>0.96470588235294119</v>
      </c>
      <c r="G2811" s="9">
        <v>1</v>
      </c>
    </row>
    <row r="2812" spans="3:7" x14ac:dyDescent="0.25">
      <c r="C2812" s="10">
        <v>1368</v>
      </c>
      <c r="D2812" s="9">
        <v>0.96764705882352942</v>
      </c>
      <c r="E2812" s="9">
        <v>0.98968105065666045</v>
      </c>
      <c r="F2812" s="9">
        <v>0.96764705882352942</v>
      </c>
      <c r="G2812" s="9">
        <v>1</v>
      </c>
    </row>
    <row r="2813" spans="3:7" x14ac:dyDescent="0.25">
      <c r="C2813" s="10">
        <v>1369</v>
      </c>
      <c r="D2813" s="9">
        <v>0.96764705882352942</v>
      </c>
      <c r="E2813" s="9">
        <v>0.99061913696060033</v>
      </c>
      <c r="F2813" s="9">
        <v>0.96764705882352942</v>
      </c>
      <c r="G2813" s="9">
        <v>1</v>
      </c>
    </row>
    <row r="2814" spans="3:7" x14ac:dyDescent="0.25">
      <c r="C2814" s="10">
        <v>1370</v>
      </c>
      <c r="D2814" s="9">
        <v>0.96764705882352942</v>
      </c>
      <c r="E2814" s="9">
        <v>0.99155722326454032</v>
      </c>
      <c r="F2814" s="9">
        <v>0.96764705882352942</v>
      </c>
      <c r="G2814" s="9">
        <v>1</v>
      </c>
    </row>
    <row r="2815" spans="3:7" x14ac:dyDescent="0.25">
      <c r="C2815" s="10">
        <v>1371</v>
      </c>
      <c r="D2815" s="9">
        <v>0.97058823529411764</v>
      </c>
      <c r="E2815" s="9">
        <v>0.99155722326454032</v>
      </c>
      <c r="F2815" s="9">
        <v>0.97058823529411764</v>
      </c>
      <c r="G2815" s="9">
        <v>1</v>
      </c>
    </row>
    <row r="2816" spans="3:7" x14ac:dyDescent="0.25">
      <c r="C2816" s="10">
        <v>1372</v>
      </c>
      <c r="D2816" s="9">
        <v>0.97058823529411764</v>
      </c>
      <c r="E2816" s="9">
        <v>0.99249530956848031</v>
      </c>
      <c r="F2816" s="9">
        <v>0.97058823529411764</v>
      </c>
      <c r="G2816" s="9">
        <v>1</v>
      </c>
    </row>
    <row r="2817" spans="3:7" x14ac:dyDescent="0.25">
      <c r="C2817" s="10">
        <v>1373</v>
      </c>
      <c r="D2817" s="9">
        <v>0.97058823529411764</v>
      </c>
      <c r="E2817" s="9">
        <v>0.9934333958724203</v>
      </c>
      <c r="F2817" s="9">
        <v>0.97058823529411764</v>
      </c>
      <c r="G2817" s="9">
        <v>1</v>
      </c>
    </row>
    <row r="2818" spans="3:7" x14ac:dyDescent="0.25">
      <c r="C2818" s="10">
        <v>1374</v>
      </c>
      <c r="D2818" s="9">
        <v>0.97058823529411764</v>
      </c>
      <c r="E2818" s="9">
        <v>0.99437148217636018</v>
      </c>
      <c r="F2818" s="9">
        <v>0.97058823529411764</v>
      </c>
      <c r="G2818" s="9">
        <v>1</v>
      </c>
    </row>
    <row r="2819" spans="3:7" x14ac:dyDescent="0.25">
      <c r="C2819" s="10">
        <v>1375</v>
      </c>
      <c r="D2819" s="9">
        <v>0.97352941176470587</v>
      </c>
      <c r="E2819" s="9">
        <v>0.99437148217636018</v>
      </c>
      <c r="F2819" s="9">
        <v>0.97352941176470587</v>
      </c>
      <c r="G2819" s="9">
        <v>1</v>
      </c>
    </row>
    <row r="2820" spans="3:7" x14ac:dyDescent="0.25">
      <c r="C2820" s="10">
        <v>1376</v>
      </c>
      <c r="D2820" s="9">
        <v>0.97352941176470587</v>
      </c>
      <c r="E2820" s="9">
        <v>0.99530956848030017</v>
      </c>
      <c r="F2820" s="9">
        <v>0.97352941176470587</v>
      </c>
      <c r="G2820" s="9">
        <v>1</v>
      </c>
    </row>
    <row r="2821" spans="3:7" x14ac:dyDescent="0.25">
      <c r="C2821" s="10">
        <v>1377</v>
      </c>
      <c r="D2821" s="9">
        <v>0.97647058823529409</v>
      </c>
      <c r="E2821" s="9">
        <v>0.99530956848030017</v>
      </c>
      <c r="F2821" s="9">
        <v>0.97647058823529409</v>
      </c>
      <c r="G2821" s="9">
        <v>1</v>
      </c>
    </row>
    <row r="2822" spans="3:7" x14ac:dyDescent="0.25">
      <c r="C2822" s="10">
        <v>1378</v>
      </c>
      <c r="D2822" s="9">
        <v>0.97941176470588232</v>
      </c>
      <c r="E2822" s="9">
        <v>0.99530956848030017</v>
      </c>
      <c r="F2822" s="9">
        <v>0.97941176470588232</v>
      </c>
      <c r="G2822" s="9">
        <v>1</v>
      </c>
    </row>
    <row r="2823" spans="3:7" x14ac:dyDescent="0.25">
      <c r="C2823" s="10">
        <v>1379</v>
      </c>
      <c r="D2823" s="9">
        <v>0.98235294117647054</v>
      </c>
      <c r="E2823" s="9">
        <v>0.99530956848030017</v>
      </c>
      <c r="F2823" s="9">
        <v>0.98235294117647054</v>
      </c>
      <c r="G2823" s="9">
        <v>1</v>
      </c>
    </row>
    <row r="2824" spans="3:7" x14ac:dyDescent="0.25">
      <c r="C2824" s="10">
        <v>1380</v>
      </c>
      <c r="D2824" s="9">
        <v>0.98529411764705888</v>
      </c>
      <c r="E2824" s="9">
        <v>0.99530956848030017</v>
      </c>
      <c r="F2824" s="9">
        <v>0.98529411764705888</v>
      </c>
      <c r="G2824" s="9">
        <v>1</v>
      </c>
    </row>
    <row r="2825" spans="3:7" x14ac:dyDescent="0.25">
      <c r="C2825" s="10">
        <v>1381</v>
      </c>
      <c r="D2825" s="9">
        <v>0.9882352941176471</v>
      </c>
      <c r="E2825" s="9">
        <v>0.99530956848030017</v>
      </c>
      <c r="F2825" s="9">
        <v>0.9882352941176471</v>
      </c>
      <c r="G2825" s="9">
        <v>1</v>
      </c>
    </row>
    <row r="2826" spans="3:7" x14ac:dyDescent="0.25">
      <c r="C2826" s="10">
        <v>1382</v>
      </c>
      <c r="D2826" s="9">
        <v>0.9882352941176471</v>
      </c>
      <c r="E2826" s="9">
        <v>0.99624765478424016</v>
      </c>
      <c r="F2826" s="9">
        <v>0.9882352941176471</v>
      </c>
      <c r="G2826" s="9">
        <v>1</v>
      </c>
    </row>
    <row r="2827" spans="3:7" x14ac:dyDescent="0.25">
      <c r="C2827" s="10">
        <v>1383</v>
      </c>
      <c r="D2827" s="9">
        <v>0.9882352941176471</v>
      </c>
      <c r="E2827" s="9">
        <v>0.99718574108818014</v>
      </c>
      <c r="F2827" s="9">
        <v>0.9882352941176471</v>
      </c>
      <c r="G2827" s="9">
        <v>1</v>
      </c>
    </row>
    <row r="2828" spans="3:7" x14ac:dyDescent="0.25">
      <c r="C2828" s="10">
        <v>1384</v>
      </c>
      <c r="D2828" s="9">
        <v>0.99117647058823533</v>
      </c>
      <c r="E2828" s="9">
        <v>0.99718574108818014</v>
      </c>
      <c r="F2828" s="9">
        <v>0.99117647058823533</v>
      </c>
      <c r="G2828" s="9">
        <v>1</v>
      </c>
    </row>
    <row r="2829" spans="3:7" x14ac:dyDescent="0.25">
      <c r="C2829" s="10">
        <v>1385</v>
      </c>
      <c r="D2829" s="9">
        <v>0.99117647058823533</v>
      </c>
      <c r="E2829" s="9">
        <v>0.99812382739212002</v>
      </c>
      <c r="F2829" s="9">
        <v>0.99117647058823533</v>
      </c>
      <c r="G2829" s="9">
        <v>1</v>
      </c>
    </row>
    <row r="2830" spans="3:7" x14ac:dyDescent="0.25">
      <c r="C2830" s="10">
        <v>1386</v>
      </c>
      <c r="D2830" s="9">
        <v>0.99411764705882355</v>
      </c>
      <c r="E2830" s="9">
        <v>0.99812382739212002</v>
      </c>
      <c r="F2830" s="9">
        <v>0.99411764705882355</v>
      </c>
      <c r="G2830" s="9">
        <v>1</v>
      </c>
    </row>
    <row r="2831" spans="3:7" x14ac:dyDescent="0.25">
      <c r="C2831" s="10">
        <v>1387</v>
      </c>
      <c r="D2831" s="9">
        <v>0.99411764705882355</v>
      </c>
      <c r="E2831" s="9">
        <v>0.99906191369606001</v>
      </c>
      <c r="F2831" s="9">
        <v>0.99411764705882355</v>
      </c>
      <c r="G2831" s="9">
        <v>1</v>
      </c>
    </row>
    <row r="2832" spans="3:7" x14ac:dyDescent="0.25">
      <c r="C2832" s="10">
        <v>1388</v>
      </c>
      <c r="D2832" s="9">
        <v>0.99411764705882355</v>
      </c>
      <c r="E2832" s="9">
        <v>1</v>
      </c>
      <c r="F2832" s="9">
        <v>0.99411764705882355</v>
      </c>
      <c r="G2832" s="9">
        <v>1</v>
      </c>
    </row>
    <row r="2833" spans="3:7" x14ac:dyDescent="0.25">
      <c r="C2833" s="10">
        <v>1389</v>
      </c>
      <c r="D2833" s="9">
        <v>0.99705882352941178</v>
      </c>
      <c r="E2833" s="9">
        <v>1</v>
      </c>
      <c r="F2833" s="9">
        <v>0.99705882352941178</v>
      </c>
      <c r="G2833" s="9">
        <v>1</v>
      </c>
    </row>
    <row r="2834" spans="3:7" x14ac:dyDescent="0.25">
      <c r="C2834" s="10">
        <v>1390</v>
      </c>
      <c r="D2834" s="9">
        <v>1</v>
      </c>
      <c r="E2834" s="9">
        <v>1</v>
      </c>
      <c r="F2834" s="9">
        <v>1</v>
      </c>
      <c r="G2834" s="9">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LogReg_Output'!$B$10:$B$10" display="Inputs" xr:uid="{1B6A87E9-CAFD-4501-AF01-9D8DAF27E0BA}"/>
    <hyperlink ref="D4" location="'LogReg_Output'!$B$53:$B$53" display="Regression Summary" xr:uid="{E83E3D15-1246-42F0-81FD-8BC4C52BD443}"/>
    <hyperlink ref="F4" location="'LogReg_Output'!$B$61:$B$61" display="Predictor Screening" xr:uid="{E1834B1C-DBA2-47BB-A90E-8952D0D48BB6}"/>
    <hyperlink ref="H4" location="'LogReg_Output'!$B$75:$B$75" display="Coefficients" xr:uid="{D248B040-887E-44BA-9A15-9D4C6BBCF7A5}"/>
    <hyperlink ref="J4" location="'LogReg_Output'!$B$86:$B$86" display="Variance-Covariance Matrix of Coefficients" xr:uid="{9AE3E9D3-E885-4701-A427-F4B55B0F9239}"/>
    <hyperlink ref="L4" location="'LogReg_Output'!$B$97:$B$97" display="Multicollinearity Diagnostics" xr:uid="{B74DDC0F-CAD7-4DBD-91B0-25637E7DB542}"/>
    <hyperlink ref="B5" location="'LogReg_Stored'!$B$10:$B$10" display="PMML Model" xr:uid="{FA6F2213-733D-4E2D-AB36-A4C1D03BAF1C}"/>
    <hyperlink ref="D5" location="'LogReg_TrainingScore'!$B$10:$B$10" display="Training: Classification Summary" xr:uid="{DF0FF3B0-CDAD-4BA5-8249-87F93A7CB4BD}"/>
    <hyperlink ref="F5" location="'LogReg_ValidationLiftChart'!$B$10:$B$10" display="Validation: Charts" xr:uid="{AF77D6AB-6EC9-4387-89EA-3E4C2CCEB741}"/>
    <hyperlink ref="H5" location="'LogReg_ValidationScore'!$B$10:$B$10" display="Validation: Classification Summary" xr:uid="{E0D07FEF-3AE5-4464-8E1A-257BA4B1493F}"/>
    <hyperlink ref="J5" location="'LogReg_ValidationScore'!$B$34:$B$34" display="Validation: Classification Details" xr:uid="{51A56CAA-2B47-4680-AB5F-9A7575772EBA}"/>
  </hyperlinks>
  <pageMargins left="0.7" right="0.7" top="0.75" bottom="0.75" header="0.3" footer="0.3"/>
  <tableParts count="4">
    <tablePart r:id="rId1"/>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7C876-BB80-4179-B9E9-953D4B65A640}">
  <dimension ref="B1:S60"/>
  <sheetViews>
    <sheetView showGridLines="0" workbookViewId="0"/>
  </sheetViews>
  <sheetFormatPr defaultRowHeight="15" x14ac:dyDescent="0.25"/>
  <cols>
    <col min="16" max="16" width="15.5703125" bestFit="1" customWidth="1"/>
  </cols>
  <sheetData>
    <row r="1" spans="2:19" ht="18.75" x14ac:dyDescent="0.3">
      <c r="B1" s="7" t="s">
        <v>12720</v>
      </c>
      <c r="N1" t="s">
        <v>12912</v>
      </c>
    </row>
    <row r="3" spans="2:19" ht="15.75" x14ac:dyDescent="0.25">
      <c r="B3" s="15" t="s">
        <v>9178</v>
      </c>
      <c r="C3" s="16"/>
      <c r="D3" s="16"/>
      <c r="E3" s="16"/>
      <c r="F3" s="16"/>
      <c r="G3" s="16"/>
      <c r="H3" s="16"/>
      <c r="I3" s="16"/>
      <c r="J3" s="16"/>
      <c r="K3" s="16"/>
      <c r="L3" s="16"/>
      <c r="M3" s="17"/>
      <c r="P3" s="15" t="s">
        <v>9179</v>
      </c>
      <c r="Q3" s="16"/>
      <c r="R3" s="16"/>
      <c r="S3" s="17"/>
    </row>
    <row r="4" spans="2:19" x14ac:dyDescent="0.25">
      <c r="B4" s="27" t="s">
        <v>9184</v>
      </c>
      <c r="C4" s="23"/>
      <c r="D4" s="27" t="s">
        <v>12772</v>
      </c>
      <c r="E4" s="23"/>
      <c r="F4" s="27" t="s">
        <v>12773</v>
      </c>
      <c r="G4" s="23"/>
      <c r="H4" s="27" t="s">
        <v>12774</v>
      </c>
      <c r="I4" s="23"/>
      <c r="J4" s="27" t="s">
        <v>12914</v>
      </c>
      <c r="K4" s="23"/>
      <c r="L4" s="27" t="s">
        <v>12915</v>
      </c>
      <c r="M4" s="23"/>
      <c r="P4" s="12" t="s">
        <v>9180</v>
      </c>
      <c r="Q4" s="12" t="s">
        <v>9181</v>
      </c>
      <c r="R4" s="12" t="s">
        <v>9182</v>
      </c>
      <c r="S4" s="12" t="s">
        <v>9183</v>
      </c>
    </row>
    <row r="5" spans="2:19" x14ac:dyDescent="0.25">
      <c r="B5" s="27" t="s">
        <v>12721</v>
      </c>
      <c r="C5" s="23"/>
      <c r="D5" s="27" t="s">
        <v>12775</v>
      </c>
      <c r="E5" s="23"/>
      <c r="F5" s="27" t="s">
        <v>12776</v>
      </c>
      <c r="G5" s="23"/>
      <c r="H5" s="27" t="s">
        <v>12777</v>
      </c>
      <c r="I5" s="23"/>
      <c r="J5" s="27" t="s">
        <v>12778</v>
      </c>
      <c r="K5" s="23"/>
      <c r="L5" s="21"/>
      <c r="M5" s="23"/>
      <c r="P5" s="11">
        <v>49</v>
      </c>
      <c r="Q5" s="11">
        <v>10</v>
      </c>
      <c r="R5" s="11">
        <v>102</v>
      </c>
      <c r="S5" s="11">
        <v>161</v>
      </c>
    </row>
    <row r="10" spans="2:19" ht="18.75" x14ac:dyDescent="0.3">
      <c r="B10" s="8" t="s">
        <v>12721</v>
      </c>
    </row>
    <row r="12" spans="2:19" x14ac:dyDescent="0.25">
      <c r="B12" t="s">
        <v>12722</v>
      </c>
    </row>
    <row r="13" spans="2:19" x14ac:dyDescent="0.25">
      <c r="B13" t="s">
        <v>12723</v>
      </c>
    </row>
    <row r="14" spans="2:19" x14ac:dyDescent="0.25">
      <c r="B14" t="s">
        <v>12724</v>
      </c>
    </row>
    <row r="15" spans="2:19" x14ac:dyDescent="0.25">
      <c r="B15" t="s">
        <v>12725</v>
      </c>
    </row>
    <row r="16" spans="2:19" x14ac:dyDescent="0.25">
      <c r="B16" t="s">
        <v>12913</v>
      </c>
    </row>
    <row r="17" spans="2:2" x14ac:dyDescent="0.25">
      <c r="B17" t="s">
        <v>12726</v>
      </c>
    </row>
    <row r="18" spans="2:2" x14ac:dyDescent="0.25">
      <c r="B18" t="s">
        <v>12727</v>
      </c>
    </row>
    <row r="19" spans="2:2" x14ac:dyDescent="0.25">
      <c r="B19" t="s">
        <v>12728</v>
      </c>
    </row>
    <row r="20" spans="2:2" x14ac:dyDescent="0.25">
      <c r="B20" t="s">
        <v>12729</v>
      </c>
    </row>
    <row r="21" spans="2:2" x14ac:dyDescent="0.25">
      <c r="B21" t="s">
        <v>12730</v>
      </c>
    </row>
    <row r="22" spans="2:2" x14ac:dyDescent="0.25">
      <c r="B22" t="s">
        <v>12731</v>
      </c>
    </row>
    <row r="23" spans="2:2" x14ac:dyDescent="0.25">
      <c r="B23" t="s">
        <v>12895</v>
      </c>
    </row>
    <row r="24" spans="2:2" x14ac:dyDescent="0.25">
      <c r="B24" t="s">
        <v>12732</v>
      </c>
    </row>
    <row r="25" spans="2:2" x14ac:dyDescent="0.25">
      <c r="B25" t="s">
        <v>12733</v>
      </c>
    </row>
    <row r="26" spans="2:2" x14ac:dyDescent="0.25">
      <c r="B26" t="s">
        <v>12734</v>
      </c>
    </row>
    <row r="27" spans="2:2" x14ac:dyDescent="0.25">
      <c r="B27" t="s">
        <v>12735</v>
      </c>
    </row>
    <row r="28" spans="2:2" x14ac:dyDescent="0.25">
      <c r="B28" t="s">
        <v>12736</v>
      </c>
    </row>
    <row r="29" spans="2:2" x14ac:dyDescent="0.25">
      <c r="B29" t="s">
        <v>12737</v>
      </c>
    </row>
    <row r="30" spans="2:2" x14ac:dyDescent="0.25">
      <c r="B30" t="s">
        <v>12738</v>
      </c>
    </row>
    <row r="31" spans="2:2" x14ac:dyDescent="0.25">
      <c r="B31" t="s">
        <v>12739</v>
      </c>
    </row>
    <row r="32" spans="2:2" x14ac:dyDescent="0.25">
      <c r="B32" t="s">
        <v>12740</v>
      </c>
    </row>
    <row r="33" spans="2:2" x14ac:dyDescent="0.25">
      <c r="B33" t="s">
        <v>12741</v>
      </c>
    </row>
    <row r="34" spans="2:2" x14ac:dyDescent="0.25">
      <c r="B34" t="s">
        <v>12742</v>
      </c>
    </row>
    <row r="35" spans="2:2" x14ac:dyDescent="0.25">
      <c r="B35" t="s">
        <v>12743</v>
      </c>
    </row>
    <row r="36" spans="2:2" x14ac:dyDescent="0.25">
      <c r="B36" t="s">
        <v>12744</v>
      </c>
    </row>
    <row r="37" spans="2:2" x14ac:dyDescent="0.25">
      <c r="B37" t="s">
        <v>12896</v>
      </c>
    </row>
    <row r="38" spans="2:2" x14ac:dyDescent="0.25">
      <c r="B38" t="s">
        <v>12745</v>
      </c>
    </row>
    <row r="39" spans="2:2" x14ac:dyDescent="0.25">
      <c r="B39" t="s">
        <v>12746</v>
      </c>
    </row>
    <row r="40" spans="2:2" x14ac:dyDescent="0.25">
      <c r="B40" t="s">
        <v>12747</v>
      </c>
    </row>
    <row r="41" spans="2:2" x14ac:dyDescent="0.25">
      <c r="B41" t="s">
        <v>12748</v>
      </c>
    </row>
    <row r="42" spans="2:2" x14ac:dyDescent="0.25">
      <c r="B42" t="s">
        <v>12749</v>
      </c>
    </row>
    <row r="43" spans="2:2" x14ac:dyDescent="0.25">
      <c r="B43" t="s">
        <v>12750</v>
      </c>
    </row>
    <row r="44" spans="2:2" x14ac:dyDescent="0.25">
      <c r="B44" t="s">
        <v>12751</v>
      </c>
    </row>
    <row r="45" spans="2:2" x14ac:dyDescent="0.25">
      <c r="B45" t="s">
        <v>12752</v>
      </c>
    </row>
    <row r="46" spans="2:2" x14ac:dyDescent="0.25">
      <c r="B46" t="s">
        <v>12897</v>
      </c>
    </row>
    <row r="47" spans="2:2" x14ac:dyDescent="0.25">
      <c r="B47" t="s">
        <v>12898</v>
      </c>
    </row>
    <row r="48" spans="2:2" x14ac:dyDescent="0.25">
      <c r="B48" t="s">
        <v>12753</v>
      </c>
    </row>
    <row r="49" spans="2:2" x14ac:dyDescent="0.25">
      <c r="B49" t="s">
        <v>12754</v>
      </c>
    </row>
    <row r="50" spans="2:2" x14ac:dyDescent="0.25">
      <c r="B50" t="s">
        <v>12899</v>
      </c>
    </row>
    <row r="51" spans="2:2" x14ac:dyDescent="0.25">
      <c r="B51" t="s">
        <v>12900</v>
      </c>
    </row>
    <row r="52" spans="2:2" x14ac:dyDescent="0.25">
      <c r="B52" t="s">
        <v>12901</v>
      </c>
    </row>
    <row r="53" spans="2:2" x14ac:dyDescent="0.25">
      <c r="B53" t="s">
        <v>12902</v>
      </c>
    </row>
    <row r="54" spans="2:2" x14ac:dyDescent="0.25">
      <c r="B54" t="s">
        <v>12903</v>
      </c>
    </row>
    <row r="55" spans="2:2" x14ac:dyDescent="0.25">
      <c r="B55" t="s">
        <v>12904</v>
      </c>
    </row>
    <row r="56" spans="2:2" x14ac:dyDescent="0.25">
      <c r="B56" t="s">
        <v>12905</v>
      </c>
    </row>
    <row r="57" spans="2:2" x14ac:dyDescent="0.25">
      <c r="B57" t="s">
        <v>12906</v>
      </c>
    </row>
    <row r="58" spans="2:2" x14ac:dyDescent="0.25">
      <c r="B58" t="s">
        <v>12769</v>
      </c>
    </row>
    <row r="59" spans="2:2" x14ac:dyDescent="0.25">
      <c r="B59" t="s">
        <v>12770</v>
      </c>
    </row>
    <row r="60" spans="2:2" x14ac:dyDescent="0.25">
      <c r="B60" t="s">
        <v>12771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LogReg_Output'!$B$10:$B$10" display="Inputs" xr:uid="{E0775421-EFAE-49ED-BF41-E59B37BB91C2}"/>
    <hyperlink ref="D4" location="'LogReg_Output'!$B$53:$B$53" display="Regression Summary" xr:uid="{29C49944-84C3-46BF-B649-13ACF5523E75}"/>
    <hyperlink ref="F4" location="'LogReg_Output'!$B$61:$B$61" display="Predictor Screening" xr:uid="{8DCD8A3F-011A-4652-A710-D84FD8DF2EB7}"/>
    <hyperlink ref="H4" location="'LogReg_Output'!$B$75:$B$75" display="Coefficients" xr:uid="{F2D8C619-B39E-46A3-B50D-7FA462F72A97}"/>
    <hyperlink ref="J4" location="'LogReg_Output'!$B$86:$B$86" display="Variance-Covariance Matrix of Coefficients" xr:uid="{61FC4985-C6A2-4004-8423-0E0DA323BCFF}"/>
    <hyperlink ref="L4" location="'LogReg_Output'!$B$97:$B$97" display="Multicollinearity Diagnostics" xr:uid="{A6674723-50FE-449C-AF96-53B14809EDED}"/>
    <hyperlink ref="B5" location="'LogReg_Stored'!$B$10:$B$10" display="PMML Model" xr:uid="{FDF72D4C-0C25-4098-AF47-5DA92DA9478C}"/>
    <hyperlink ref="D5" location="'LogReg_TrainingScore'!$B$10:$B$10" display="Training: Classification Summary" xr:uid="{EE993364-24A4-4340-8C7A-61EE41AB34F4}"/>
    <hyperlink ref="F5" location="'LogReg_ValidationLiftChart'!$B$10:$B$10" display="Validation: Charts" xr:uid="{8FB8D2FD-DF75-4D71-857D-84B4AB1B8FDA}"/>
    <hyperlink ref="H5" location="'LogReg_ValidationScore'!$B$10:$B$10" display="Validation: Classification Summary" xr:uid="{9EE8DF04-4782-4BF4-A82D-02131AC83BD0}"/>
    <hyperlink ref="J5" location="'LogReg_ValidationScore'!$B$34:$B$34" display="Validation: Classification Details" xr:uid="{E9C41206-4227-46F2-B907-90C5A37EA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Assignment</vt:lpstr>
      <vt:lpstr>Answers</vt:lpstr>
      <vt:lpstr>Movie Dataset (original)</vt:lpstr>
      <vt:lpstr>STDPartition</vt:lpstr>
      <vt:lpstr>CBoosting_Output</vt:lpstr>
      <vt:lpstr>CBoosting_TrainingScore</vt:lpstr>
      <vt:lpstr>CBoosting_ValidationScore</vt:lpstr>
      <vt:lpstr>CBoosting_ValidationLiftChart</vt:lpstr>
      <vt:lpstr>CBoosting_Stored</vt:lpstr>
      <vt:lpstr>LogReg_Output</vt:lpstr>
      <vt:lpstr>LogReg_ValidationScore</vt:lpstr>
      <vt:lpstr>LogReg_ValidationLiftChart</vt:lpstr>
      <vt:lpstr>LogReg_Stored</vt:lpstr>
    </vt:vector>
  </TitlesOfParts>
  <Company>NMCI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Bailey CIV Michael P</dc:creator>
  <cp:lastModifiedBy>Iris J Duan</cp:lastModifiedBy>
  <dcterms:created xsi:type="dcterms:W3CDTF">2013-11-20T16:53:17Z</dcterms:created>
  <dcterms:modified xsi:type="dcterms:W3CDTF">2025-06-20T02:21:20Z</dcterms:modified>
</cp:coreProperties>
</file>